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20" windowHeight="7460" tabRatio="665" activeTab="3"/>
  </bookViews>
  <sheets>
    <sheet name="AFB+Cul+Patients" sheetId="3" r:id="rId1"/>
    <sheet name="AFB-Cul+Patients" sheetId="10" r:id="rId2"/>
    <sheet name="AFB-Cul-Patients" sheetId="14" r:id="rId3"/>
    <sheet name="Healthy" sheetId="6" r:id="rId4"/>
    <sheet name="COPD" sheetId="8" r:id="rId5"/>
    <sheet name="TB Patients-India" sheetId="84" r:id="rId6"/>
    <sheet name="Healthy-India" sheetId="85" r:id="rId7"/>
    <sheet name="RiskSerializationData" sheetId="49" state="hidden" r:id="rId8"/>
    <sheet name="Changes" sheetId="83" state="hidden" r:id="rId9"/>
    <sheet name="Sensitivity Chart" sheetId="62" state="hidden" r:id="rId10"/>
    <sheet name="Sensitivity Analysis" sheetId="61" state="hidden" r:id="rId11"/>
    <sheet name="rsklibSimData" sheetId="57" state="hidden" r:id="rId1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126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8" hidden="1">Changes!$A$1:$BG$357</definedName>
    <definedName name="_xlnm._FilterDatabase" localSheetId="10" hidden="1">'Sensitivity Analysis'!$A$1:$Z$109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al_Workbook_GUID" hidden="1">"VNQDS1DSB7ZNZNCP3R5W68WJ"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45621"/>
</workbook>
</file>

<file path=xl/calcChain.xml><?xml version="1.0" encoding="utf-8"?>
<calcChain xmlns="http://schemas.openxmlformats.org/spreadsheetml/2006/main">
  <c r="AP359" i="83" l="1"/>
  <c r="AP350" i="83" s="1"/>
  <c r="AQ355" i="83"/>
  <c r="AQ357" i="83"/>
  <c r="Q370" i="83"/>
  <c r="R369" i="83"/>
  <c r="Q369" i="83"/>
  <c r="P369" i="83"/>
  <c r="R367" i="83"/>
  <c r="Q367" i="83"/>
  <c r="P367" i="83"/>
  <c r="P368" i="83" s="1"/>
  <c r="R366" i="83"/>
  <c r="Q366" i="83"/>
  <c r="P366" i="83"/>
  <c r="R365" i="83"/>
  <c r="Q365" i="83"/>
  <c r="P365" i="83"/>
  <c r="R364" i="83"/>
  <c r="Q364" i="83"/>
  <c r="P364" i="83"/>
  <c r="B364" i="83"/>
  <c r="R363" i="83"/>
  <c r="Q363" i="83"/>
  <c r="P363" i="83"/>
  <c r="B362" i="83"/>
  <c r="AN359" i="83"/>
  <c r="AO359" i="83" s="1"/>
  <c r="BD357" i="83"/>
  <c r="BC357" i="83"/>
  <c r="BB357" i="83"/>
  <c r="BA357" i="83"/>
  <c r="AZ357" i="83"/>
  <c r="AY357" i="83"/>
  <c r="AX357" i="83"/>
  <c r="AW357" i="83"/>
  <c r="AV357" i="83"/>
  <c r="AU357" i="83"/>
  <c r="AT357" i="83"/>
  <c r="AS357" i="83"/>
  <c r="AR357" i="83"/>
  <c r="BD356" i="83"/>
  <c r="BC356" i="83"/>
  <c r="BB356" i="83"/>
  <c r="BA356" i="83"/>
  <c r="AZ356" i="83"/>
  <c r="AY356" i="83"/>
  <c r="AX356" i="83"/>
  <c r="AW356" i="83"/>
  <c r="AV356" i="83"/>
  <c r="AU356" i="83"/>
  <c r="AT356" i="83"/>
  <c r="AS356" i="83"/>
  <c r="AR356" i="83"/>
  <c r="BD355" i="83"/>
  <c r="BC355" i="83"/>
  <c r="BB355" i="83"/>
  <c r="BA355" i="83"/>
  <c r="AZ355" i="83"/>
  <c r="AY355" i="83"/>
  <c r="AX355" i="83"/>
  <c r="AW355" i="83"/>
  <c r="AV355" i="83"/>
  <c r="AU355" i="83"/>
  <c r="AT355" i="83"/>
  <c r="AS355" i="83"/>
  <c r="AR355" i="83"/>
  <c r="BD354" i="83"/>
  <c r="BC354" i="83"/>
  <c r="BB354" i="83"/>
  <c r="BA354" i="83"/>
  <c r="AZ354" i="83"/>
  <c r="AY354" i="83"/>
  <c r="AX354" i="83"/>
  <c r="AW354" i="83"/>
  <c r="AV354" i="83"/>
  <c r="AU354" i="83"/>
  <c r="AT354" i="83"/>
  <c r="AS354" i="83"/>
  <c r="AR354" i="83"/>
  <c r="BD353" i="83"/>
  <c r="BC353" i="83"/>
  <c r="BB353" i="83"/>
  <c r="BA353" i="83"/>
  <c r="AZ353" i="83"/>
  <c r="AY353" i="83"/>
  <c r="AX353" i="83"/>
  <c r="AW353" i="83"/>
  <c r="AV353" i="83"/>
  <c r="AU353" i="83"/>
  <c r="AT353" i="83"/>
  <c r="AS353" i="83"/>
  <c r="AR353" i="83"/>
  <c r="AQ353" i="83"/>
  <c r="BD352" i="83"/>
  <c r="BC352" i="83"/>
  <c r="BB352" i="83"/>
  <c r="BA352" i="83"/>
  <c r="AZ352" i="83"/>
  <c r="AY352" i="83"/>
  <c r="AX352" i="83"/>
  <c r="AW352" i="83"/>
  <c r="AV352" i="83"/>
  <c r="AU352" i="83"/>
  <c r="AT352" i="83"/>
  <c r="AS352" i="83"/>
  <c r="AR352" i="83"/>
  <c r="BD351" i="83"/>
  <c r="BC351" i="83"/>
  <c r="BB351" i="83"/>
  <c r="BA351" i="83"/>
  <c r="AZ351" i="83"/>
  <c r="AY351" i="83"/>
  <c r="AX351" i="83"/>
  <c r="AW351" i="83"/>
  <c r="AV351" i="83"/>
  <c r="AU351" i="83"/>
  <c r="AT351" i="83"/>
  <c r="AS351" i="83"/>
  <c r="AR351" i="83"/>
  <c r="BD350" i="83"/>
  <c r="BC350" i="83"/>
  <c r="BB350" i="83"/>
  <c r="BA350" i="83"/>
  <c r="AZ350" i="83"/>
  <c r="AY350" i="83"/>
  <c r="AX350" i="83"/>
  <c r="AW350" i="83"/>
  <c r="AV350" i="83"/>
  <c r="AU350" i="83"/>
  <c r="AT350" i="83"/>
  <c r="AS350" i="83"/>
  <c r="AR350" i="83"/>
  <c r="AQ350" i="83"/>
  <c r="BD349" i="83"/>
  <c r="BC349" i="83"/>
  <c r="BB349" i="83"/>
  <c r="BA349" i="83"/>
  <c r="AZ349" i="83"/>
  <c r="AY349" i="83"/>
  <c r="AX349" i="83"/>
  <c r="AW349" i="83"/>
  <c r="AV349" i="83"/>
  <c r="AU349" i="83"/>
  <c r="AT349" i="83"/>
  <c r="AS349" i="83"/>
  <c r="AR349" i="83"/>
  <c r="AQ349" i="83"/>
  <c r="BD348" i="83"/>
  <c r="BC348" i="83"/>
  <c r="BB348" i="83"/>
  <c r="BA348" i="83"/>
  <c r="AZ348" i="83"/>
  <c r="AY348" i="83"/>
  <c r="AX348" i="83"/>
  <c r="AW348" i="83"/>
  <c r="AV348" i="83"/>
  <c r="AU348" i="83"/>
  <c r="AT348" i="83"/>
  <c r="AS348" i="83"/>
  <c r="AR348" i="83"/>
  <c r="BD347" i="83"/>
  <c r="BC347" i="83"/>
  <c r="BB347" i="83"/>
  <c r="BA347" i="83"/>
  <c r="AZ347" i="83"/>
  <c r="AY347" i="83"/>
  <c r="AX347" i="83"/>
  <c r="AW347" i="83"/>
  <c r="AV347" i="83"/>
  <c r="AU347" i="83"/>
  <c r="AT347" i="83"/>
  <c r="AS347" i="83"/>
  <c r="AR347" i="83"/>
  <c r="AQ347" i="83"/>
  <c r="BD346" i="83"/>
  <c r="BC346" i="83"/>
  <c r="BB346" i="83"/>
  <c r="BA346" i="83"/>
  <c r="AZ346" i="83"/>
  <c r="AY346" i="83"/>
  <c r="AX346" i="83"/>
  <c r="AW346" i="83"/>
  <c r="AV346" i="83"/>
  <c r="AU346" i="83"/>
  <c r="AT346" i="83"/>
  <c r="AS346" i="83"/>
  <c r="AR346" i="83"/>
  <c r="BD345" i="83"/>
  <c r="BC345" i="83"/>
  <c r="BB345" i="83"/>
  <c r="BA345" i="83"/>
  <c r="AZ345" i="83"/>
  <c r="AY345" i="83"/>
  <c r="AX345" i="83"/>
  <c r="AW345" i="83"/>
  <c r="AV345" i="83"/>
  <c r="AU345" i="83"/>
  <c r="AT345" i="83"/>
  <c r="AS345" i="83"/>
  <c r="AR345" i="83"/>
  <c r="BD344" i="83"/>
  <c r="BC344" i="83"/>
  <c r="BB344" i="83"/>
  <c r="BA344" i="83"/>
  <c r="AZ344" i="83"/>
  <c r="AY344" i="83"/>
  <c r="AX344" i="83"/>
  <c r="AW344" i="83"/>
  <c r="AV344" i="83"/>
  <c r="AU344" i="83"/>
  <c r="AT344" i="83"/>
  <c r="AS344" i="83"/>
  <c r="AR344" i="83"/>
  <c r="BD343" i="83"/>
  <c r="BC343" i="83"/>
  <c r="BB343" i="83"/>
  <c r="BA343" i="83"/>
  <c r="AZ343" i="83"/>
  <c r="AY343" i="83"/>
  <c r="AX343" i="83"/>
  <c r="AW343" i="83"/>
  <c r="AV343" i="83"/>
  <c r="AU343" i="83"/>
  <c r="AT343" i="83"/>
  <c r="AS343" i="83"/>
  <c r="AR343" i="83"/>
  <c r="AQ343" i="83"/>
  <c r="BD342" i="83"/>
  <c r="BC342" i="83"/>
  <c r="BB342" i="83"/>
  <c r="BA342" i="83"/>
  <c r="AZ342" i="83"/>
  <c r="AY342" i="83"/>
  <c r="AX342" i="83"/>
  <c r="AW342" i="83"/>
  <c r="AV342" i="83"/>
  <c r="AU342" i="83"/>
  <c r="AT342" i="83"/>
  <c r="AS342" i="83"/>
  <c r="AR342" i="83"/>
  <c r="BD341" i="83"/>
  <c r="BC341" i="83"/>
  <c r="BB341" i="83"/>
  <c r="BA341" i="83"/>
  <c r="AZ341" i="83"/>
  <c r="AY341" i="83"/>
  <c r="AX341" i="83"/>
  <c r="AW341" i="83"/>
  <c r="AV341" i="83"/>
  <c r="AU341" i="83"/>
  <c r="AT341" i="83"/>
  <c r="AS341" i="83"/>
  <c r="AR341" i="83"/>
  <c r="AQ341" i="83"/>
  <c r="BD340" i="83"/>
  <c r="BC340" i="83"/>
  <c r="BB340" i="83"/>
  <c r="BA340" i="83"/>
  <c r="AZ340" i="83"/>
  <c r="AY340" i="83"/>
  <c r="AX340" i="83"/>
  <c r="AW340" i="83"/>
  <c r="AV340" i="83"/>
  <c r="AU340" i="83"/>
  <c r="AT340" i="83"/>
  <c r="AS340" i="83"/>
  <c r="AR340" i="83"/>
  <c r="BD339" i="83"/>
  <c r="BC339" i="83"/>
  <c r="BB339" i="83"/>
  <c r="BA339" i="83"/>
  <c r="AZ339" i="83"/>
  <c r="AY339" i="83"/>
  <c r="AX339" i="83"/>
  <c r="AW339" i="83"/>
  <c r="AV339" i="83"/>
  <c r="AU339" i="83"/>
  <c r="AT339" i="83"/>
  <c r="AS339" i="83"/>
  <c r="AR339" i="83"/>
  <c r="AQ339" i="83"/>
  <c r="BD338" i="83"/>
  <c r="BC338" i="83"/>
  <c r="BB338" i="83"/>
  <c r="BA338" i="83"/>
  <c r="AZ338" i="83"/>
  <c r="AY338" i="83"/>
  <c r="AX338" i="83"/>
  <c r="AW338" i="83"/>
  <c r="AV338" i="83"/>
  <c r="AU338" i="83"/>
  <c r="AT338" i="83"/>
  <c r="AS338" i="83"/>
  <c r="AR338" i="83"/>
  <c r="AQ338" i="83"/>
  <c r="BD337" i="83"/>
  <c r="BC337" i="83"/>
  <c r="BB337" i="83"/>
  <c r="BA337" i="83"/>
  <c r="AZ337" i="83"/>
  <c r="AY337" i="83"/>
  <c r="AX337" i="83"/>
  <c r="AW337" i="83"/>
  <c r="AV337" i="83"/>
  <c r="AU337" i="83"/>
  <c r="AT337" i="83"/>
  <c r="AS337" i="83"/>
  <c r="AR337" i="83"/>
  <c r="BD336" i="83"/>
  <c r="BC336" i="83"/>
  <c r="BB336" i="83"/>
  <c r="BA336" i="83"/>
  <c r="AZ336" i="83"/>
  <c r="AY336" i="83"/>
  <c r="AX336" i="83"/>
  <c r="AW336" i="83"/>
  <c r="AV336" i="83"/>
  <c r="AU336" i="83"/>
  <c r="AT336" i="83"/>
  <c r="AS336" i="83"/>
  <c r="AR336" i="83"/>
  <c r="AQ336" i="83"/>
  <c r="BD335" i="83"/>
  <c r="BC335" i="83"/>
  <c r="BB335" i="83"/>
  <c r="BA335" i="83"/>
  <c r="AZ335" i="83"/>
  <c r="AY335" i="83"/>
  <c r="AX335" i="83"/>
  <c r="AW335" i="83"/>
  <c r="AV335" i="83"/>
  <c r="AU335" i="83"/>
  <c r="AT335" i="83"/>
  <c r="AS335" i="83"/>
  <c r="AR335" i="83"/>
  <c r="AQ335" i="83"/>
  <c r="BD334" i="83"/>
  <c r="BC334" i="83"/>
  <c r="BB334" i="83"/>
  <c r="BA334" i="83"/>
  <c r="AZ334" i="83"/>
  <c r="AY334" i="83"/>
  <c r="AX334" i="83"/>
  <c r="AW334" i="83"/>
  <c r="AV334" i="83"/>
  <c r="AU334" i="83"/>
  <c r="AT334" i="83"/>
  <c r="AS334" i="83"/>
  <c r="AR334" i="83"/>
  <c r="AQ334" i="83"/>
  <c r="BD333" i="83"/>
  <c r="BC333" i="83"/>
  <c r="BB333" i="83"/>
  <c r="BA333" i="83"/>
  <c r="AZ333" i="83"/>
  <c r="AY333" i="83"/>
  <c r="AX333" i="83"/>
  <c r="AW333" i="83"/>
  <c r="AV333" i="83"/>
  <c r="AU333" i="83"/>
  <c r="AT333" i="83"/>
  <c r="AS333" i="83"/>
  <c r="AR333" i="83"/>
  <c r="BD332" i="83"/>
  <c r="BC332" i="83"/>
  <c r="BB332" i="83"/>
  <c r="BA332" i="83"/>
  <c r="AZ332" i="83"/>
  <c r="AY332" i="83"/>
  <c r="AX332" i="83"/>
  <c r="AW332" i="83"/>
  <c r="AV332" i="83"/>
  <c r="AU332" i="83"/>
  <c r="AT332" i="83"/>
  <c r="AS332" i="83"/>
  <c r="AR332" i="83"/>
  <c r="AQ332" i="83"/>
  <c r="BD331" i="83"/>
  <c r="BC331" i="83"/>
  <c r="BB331" i="83"/>
  <c r="BA331" i="83"/>
  <c r="AZ331" i="83"/>
  <c r="AY331" i="83"/>
  <c r="AX331" i="83"/>
  <c r="AW331" i="83"/>
  <c r="AV331" i="83"/>
  <c r="AU331" i="83"/>
  <c r="AT331" i="83"/>
  <c r="AS331" i="83"/>
  <c r="AR331" i="83"/>
  <c r="AQ331" i="83"/>
  <c r="BD330" i="83"/>
  <c r="BC330" i="83"/>
  <c r="BB330" i="83"/>
  <c r="BA330" i="83"/>
  <c r="AZ330" i="83"/>
  <c r="AY330" i="83"/>
  <c r="AX330" i="83"/>
  <c r="AW330" i="83"/>
  <c r="AV330" i="83"/>
  <c r="AU330" i="83"/>
  <c r="AT330" i="83"/>
  <c r="AS330" i="83"/>
  <c r="AR330" i="83"/>
  <c r="AQ330" i="83"/>
  <c r="BD329" i="83"/>
  <c r="BC329" i="83"/>
  <c r="BB329" i="83"/>
  <c r="BA329" i="83"/>
  <c r="AZ329" i="83"/>
  <c r="AY329" i="83"/>
  <c r="AX329" i="83"/>
  <c r="AW329" i="83"/>
  <c r="AV329" i="83"/>
  <c r="AU329" i="83"/>
  <c r="AT329" i="83"/>
  <c r="AS329" i="83"/>
  <c r="AR329" i="83"/>
  <c r="AQ329" i="83"/>
  <c r="BD328" i="83"/>
  <c r="BC328" i="83"/>
  <c r="BB328" i="83"/>
  <c r="BA328" i="83"/>
  <c r="AZ328" i="83"/>
  <c r="AY328" i="83"/>
  <c r="AX328" i="83"/>
  <c r="AW328" i="83"/>
  <c r="AV328" i="83"/>
  <c r="AU328" i="83"/>
  <c r="AT328" i="83"/>
  <c r="AS328" i="83"/>
  <c r="AR328" i="83"/>
  <c r="AQ328" i="83"/>
  <c r="BD327" i="83"/>
  <c r="BC327" i="83"/>
  <c r="BB327" i="83"/>
  <c r="BA327" i="83"/>
  <c r="AZ327" i="83"/>
  <c r="AY327" i="83"/>
  <c r="AX327" i="83"/>
  <c r="AW327" i="83"/>
  <c r="AV327" i="83"/>
  <c r="AU327" i="83"/>
  <c r="AT327" i="83"/>
  <c r="AS327" i="83"/>
  <c r="AR327" i="83"/>
  <c r="AQ327" i="83"/>
  <c r="BD326" i="83"/>
  <c r="BC326" i="83"/>
  <c r="BB326" i="83"/>
  <c r="BA326" i="83"/>
  <c r="AZ326" i="83"/>
  <c r="AY326" i="83"/>
  <c r="AX326" i="83"/>
  <c r="AW326" i="83"/>
  <c r="AV326" i="83"/>
  <c r="AU326" i="83"/>
  <c r="AT326" i="83"/>
  <c r="AS326" i="83"/>
  <c r="AR326" i="83"/>
  <c r="AQ326" i="83"/>
  <c r="BD325" i="83"/>
  <c r="BC325" i="83"/>
  <c r="BB325" i="83"/>
  <c r="BA325" i="83"/>
  <c r="AZ325" i="83"/>
  <c r="AY325" i="83"/>
  <c r="AX325" i="83"/>
  <c r="AW325" i="83"/>
  <c r="AV325" i="83"/>
  <c r="AU325" i="83"/>
  <c r="AT325" i="83"/>
  <c r="AS325" i="83"/>
  <c r="AR325" i="83"/>
  <c r="AQ325" i="83"/>
  <c r="BD324" i="83"/>
  <c r="BC324" i="83"/>
  <c r="BB324" i="83"/>
  <c r="BA324" i="83"/>
  <c r="AZ324" i="83"/>
  <c r="AY324" i="83"/>
  <c r="AX324" i="83"/>
  <c r="AW324" i="83"/>
  <c r="AV324" i="83"/>
  <c r="AU324" i="83"/>
  <c r="AT324" i="83"/>
  <c r="AS324" i="83"/>
  <c r="AR324" i="83"/>
  <c r="AQ324" i="83"/>
  <c r="BD323" i="83"/>
  <c r="BC323" i="83"/>
  <c r="BB323" i="83"/>
  <c r="BA323" i="83"/>
  <c r="AZ323" i="83"/>
  <c r="AY323" i="83"/>
  <c r="AX323" i="83"/>
  <c r="AW323" i="83"/>
  <c r="AV323" i="83"/>
  <c r="AU323" i="83"/>
  <c r="AT323" i="83"/>
  <c r="AS323" i="83"/>
  <c r="AR323" i="83"/>
  <c r="AQ323" i="83"/>
  <c r="BD322" i="83"/>
  <c r="BC322" i="83"/>
  <c r="BB322" i="83"/>
  <c r="BA322" i="83"/>
  <c r="AZ322" i="83"/>
  <c r="AY322" i="83"/>
  <c r="AX322" i="83"/>
  <c r="AW322" i="83"/>
  <c r="AV322" i="83"/>
  <c r="AU322" i="83"/>
  <c r="AT322" i="83"/>
  <c r="AS322" i="83"/>
  <c r="AR322" i="83"/>
  <c r="AQ322" i="83"/>
  <c r="BD321" i="83"/>
  <c r="BC321" i="83"/>
  <c r="BB321" i="83"/>
  <c r="BA321" i="83"/>
  <c r="AZ321" i="83"/>
  <c r="AY321" i="83"/>
  <c r="AX321" i="83"/>
  <c r="AW321" i="83"/>
  <c r="AV321" i="83"/>
  <c r="AU321" i="83"/>
  <c r="AT321" i="83"/>
  <c r="AS321" i="83"/>
  <c r="AR321" i="83"/>
  <c r="AQ321" i="83"/>
  <c r="BD320" i="83"/>
  <c r="BC320" i="83"/>
  <c r="BB320" i="83"/>
  <c r="BA320" i="83"/>
  <c r="AZ320" i="83"/>
  <c r="AY320" i="83"/>
  <c r="AX320" i="83"/>
  <c r="AW320" i="83"/>
  <c r="AV320" i="83"/>
  <c r="AU320" i="83"/>
  <c r="AT320" i="83"/>
  <c r="AS320" i="83"/>
  <c r="AR320" i="83"/>
  <c r="AQ320" i="83"/>
  <c r="AP320" i="83"/>
  <c r="BD319" i="83"/>
  <c r="BC319" i="83"/>
  <c r="BB319" i="83"/>
  <c r="BA319" i="83"/>
  <c r="AZ319" i="83"/>
  <c r="AY319" i="83"/>
  <c r="AX319" i="83"/>
  <c r="AW319" i="83"/>
  <c r="AV319" i="83"/>
  <c r="AU319" i="83"/>
  <c r="AT319" i="83"/>
  <c r="AS319" i="83"/>
  <c r="AR319" i="83"/>
  <c r="AQ319" i="83"/>
  <c r="AP319" i="83"/>
  <c r="BD318" i="83"/>
  <c r="BC318" i="83"/>
  <c r="BB318" i="83"/>
  <c r="BA318" i="83"/>
  <c r="AZ318" i="83"/>
  <c r="AY318" i="83"/>
  <c r="AX318" i="83"/>
  <c r="AW318" i="83"/>
  <c r="AV318" i="83"/>
  <c r="AU318" i="83"/>
  <c r="AT318" i="83"/>
  <c r="AS318" i="83"/>
  <c r="AR318" i="83"/>
  <c r="AQ318" i="83"/>
  <c r="AP318" i="83"/>
  <c r="BD317" i="83"/>
  <c r="BC317" i="83"/>
  <c r="BB317" i="83"/>
  <c r="BA317" i="83"/>
  <c r="AZ317" i="83"/>
  <c r="AY317" i="83"/>
  <c r="AX317" i="83"/>
  <c r="AW317" i="83"/>
  <c r="AV317" i="83"/>
  <c r="AU317" i="83"/>
  <c r="AT317" i="83"/>
  <c r="AS317" i="83"/>
  <c r="AR317" i="83"/>
  <c r="AQ317" i="83"/>
  <c r="AP317" i="83"/>
  <c r="BD316" i="83"/>
  <c r="BC316" i="83"/>
  <c r="BB316" i="83"/>
  <c r="BA316" i="83"/>
  <c r="AZ316" i="83"/>
  <c r="AY316" i="83"/>
  <c r="AX316" i="83"/>
  <c r="AW316" i="83"/>
  <c r="AV316" i="83"/>
  <c r="AU316" i="83"/>
  <c r="AT316" i="83"/>
  <c r="AS316" i="83"/>
  <c r="AR316" i="83"/>
  <c r="AQ316" i="83"/>
  <c r="AP316" i="83"/>
  <c r="BD315" i="83"/>
  <c r="BC315" i="83"/>
  <c r="BB315" i="83"/>
  <c r="BA315" i="83"/>
  <c r="AZ315" i="83"/>
  <c r="AY315" i="83"/>
  <c r="AX315" i="83"/>
  <c r="AW315" i="83"/>
  <c r="AV315" i="83"/>
  <c r="AU315" i="83"/>
  <c r="AT315" i="83"/>
  <c r="AS315" i="83"/>
  <c r="AR315" i="83"/>
  <c r="AQ315" i="83"/>
  <c r="AP315" i="83"/>
  <c r="BD314" i="83"/>
  <c r="BC314" i="83"/>
  <c r="BB314" i="83"/>
  <c r="BA314" i="83"/>
  <c r="AZ314" i="83"/>
  <c r="AY314" i="83"/>
  <c r="AX314" i="83"/>
  <c r="AW314" i="83"/>
  <c r="AV314" i="83"/>
  <c r="AU314" i="83"/>
  <c r="AT314" i="83"/>
  <c r="AS314" i="83"/>
  <c r="AR314" i="83"/>
  <c r="AQ314" i="83"/>
  <c r="AP314" i="83"/>
  <c r="BD313" i="83"/>
  <c r="BC313" i="83"/>
  <c r="BB313" i="83"/>
  <c r="BA313" i="83"/>
  <c r="AZ313" i="83"/>
  <c r="AY313" i="83"/>
  <c r="AX313" i="83"/>
  <c r="AW313" i="83"/>
  <c r="AV313" i="83"/>
  <c r="AU313" i="83"/>
  <c r="AT313" i="83"/>
  <c r="AS313" i="83"/>
  <c r="AR313" i="83"/>
  <c r="AQ313" i="83"/>
  <c r="AP313" i="83"/>
  <c r="BD312" i="83"/>
  <c r="BC312" i="83"/>
  <c r="BB312" i="83"/>
  <c r="BA312" i="83"/>
  <c r="AZ312" i="83"/>
  <c r="AY312" i="83"/>
  <c r="AX312" i="83"/>
  <c r="AW312" i="83"/>
  <c r="AV312" i="83"/>
  <c r="AU312" i="83"/>
  <c r="AT312" i="83"/>
  <c r="AS312" i="83"/>
  <c r="AR312" i="83"/>
  <c r="AQ312" i="83"/>
  <c r="AP312" i="83"/>
  <c r="BD311" i="83"/>
  <c r="BC311" i="83"/>
  <c r="BB311" i="83"/>
  <c r="BA311" i="83"/>
  <c r="AZ311" i="83"/>
  <c r="AY311" i="83"/>
  <c r="AX311" i="83"/>
  <c r="AW311" i="83"/>
  <c r="AV311" i="83"/>
  <c r="AU311" i="83"/>
  <c r="AT311" i="83"/>
  <c r="AS311" i="83"/>
  <c r="AR311" i="83"/>
  <c r="AQ311" i="83"/>
  <c r="AP311" i="83"/>
  <c r="BD310" i="83"/>
  <c r="BC310" i="83"/>
  <c r="BB310" i="83"/>
  <c r="BA310" i="83"/>
  <c r="AZ310" i="83"/>
  <c r="AY310" i="83"/>
  <c r="AX310" i="83"/>
  <c r="AW310" i="83"/>
  <c r="AV310" i="83"/>
  <c r="AU310" i="83"/>
  <c r="AT310" i="83"/>
  <c r="AS310" i="83"/>
  <c r="AR310" i="83"/>
  <c r="AQ310" i="83"/>
  <c r="AP310" i="83"/>
  <c r="BD309" i="83"/>
  <c r="BC309" i="83"/>
  <c r="BB309" i="83"/>
  <c r="BA309" i="83"/>
  <c r="AZ309" i="83"/>
  <c r="AY309" i="83"/>
  <c r="AX309" i="83"/>
  <c r="AW309" i="83"/>
  <c r="AV309" i="83"/>
  <c r="AU309" i="83"/>
  <c r="AT309" i="83"/>
  <c r="AS309" i="83"/>
  <c r="AR309" i="83"/>
  <c r="AQ309" i="83"/>
  <c r="AP309" i="83"/>
  <c r="BD308" i="83"/>
  <c r="BC308" i="83"/>
  <c r="BB308" i="83"/>
  <c r="BA308" i="83"/>
  <c r="AZ308" i="83"/>
  <c r="AY308" i="83"/>
  <c r="AX308" i="83"/>
  <c r="AW308" i="83"/>
  <c r="AV308" i="83"/>
  <c r="AU308" i="83"/>
  <c r="AT308" i="83"/>
  <c r="AS308" i="83"/>
  <c r="AR308" i="83"/>
  <c r="AQ308" i="83"/>
  <c r="AP308" i="83"/>
  <c r="BD307" i="83"/>
  <c r="BC307" i="83"/>
  <c r="BB307" i="83"/>
  <c r="BA307" i="83"/>
  <c r="AZ307" i="83"/>
  <c r="AY307" i="83"/>
  <c r="AX307" i="83"/>
  <c r="AW307" i="83"/>
  <c r="AV307" i="83"/>
  <c r="AU307" i="83"/>
  <c r="AT307" i="83"/>
  <c r="AS307" i="83"/>
  <c r="AR307" i="83"/>
  <c r="AQ307" i="83"/>
  <c r="AP307" i="83"/>
  <c r="BD306" i="83"/>
  <c r="BC306" i="83"/>
  <c r="BB306" i="83"/>
  <c r="BA306" i="83"/>
  <c r="AZ306" i="83"/>
  <c r="AY306" i="83"/>
  <c r="AX306" i="83"/>
  <c r="AW306" i="83"/>
  <c r="AV306" i="83"/>
  <c r="AU306" i="83"/>
  <c r="AT306" i="83"/>
  <c r="AS306" i="83"/>
  <c r="AR306" i="83"/>
  <c r="AQ306" i="83"/>
  <c r="AP306" i="83"/>
  <c r="BD305" i="83"/>
  <c r="BC305" i="83"/>
  <c r="BB305" i="83"/>
  <c r="BA305" i="83"/>
  <c r="AZ305" i="83"/>
  <c r="AY305" i="83"/>
  <c r="AX305" i="83"/>
  <c r="AW305" i="83"/>
  <c r="AV305" i="83"/>
  <c r="AU305" i="83"/>
  <c r="AT305" i="83"/>
  <c r="AS305" i="83"/>
  <c r="AR305" i="83"/>
  <c r="AQ305" i="83"/>
  <c r="AP305" i="83"/>
  <c r="BD304" i="83"/>
  <c r="BC304" i="83"/>
  <c r="BB304" i="83"/>
  <c r="BA304" i="83"/>
  <c r="AZ304" i="83"/>
  <c r="AY304" i="83"/>
  <c r="AX304" i="83"/>
  <c r="AW304" i="83"/>
  <c r="AV304" i="83"/>
  <c r="AU304" i="83"/>
  <c r="AT304" i="83"/>
  <c r="AS304" i="83"/>
  <c r="AR304" i="83"/>
  <c r="AQ304" i="83"/>
  <c r="AP304" i="83"/>
  <c r="BD303" i="83"/>
  <c r="BC303" i="83"/>
  <c r="BB303" i="83"/>
  <c r="BA303" i="83"/>
  <c r="AZ303" i="83"/>
  <c r="AY303" i="83"/>
  <c r="AX303" i="83"/>
  <c r="AW303" i="83"/>
  <c r="AV303" i="83"/>
  <c r="AU303" i="83"/>
  <c r="AT303" i="83"/>
  <c r="AS303" i="83"/>
  <c r="AR303" i="83"/>
  <c r="AQ303" i="83"/>
  <c r="AP303" i="83"/>
  <c r="BD302" i="83"/>
  <c r="BC302" i="83"/>
  <c r="BB302" i="83"/>
  <c r="BA302" i="83"/>
  <c r="AZ302" i="83"/>
  <c r="AY302" i="83"/>
  <c r="AX302" i="83"/>
  <c r="AW302" i="83"/>
  <c r="AV302" i="83"/>
  <c r="AU302" i="83"/>
  <c r="AT302" i="83"/>
  <c r="AS302" i="83"/>
  <c r="AR302" i="83"/>
  <c r="AQ302" i="83"/>
  <c r="AP302" i="83"/>
  <c r="BD301" i="83"/>
  <c r="BC301" i="83"/>
  <c r="BB301" i="83"/>
  <c r="BA301" i="83"/>
  <c r="AZ301" i="83"/>
  <c r="AY301" i="83"/>
  <c r="AX301" i="83"/>
  <c r="AW301" i="83"/>
  <c r="AV301" i="83"/>
  <c r="AU301" i="83"/>
  <c r="AT301" i="83"/>
  <c r="AS301" i="83"/>
  <c r="AR301" i="83"/>
  <c r="AQ301" i="83"/>
  <c r="AP301" i="83"/>
  <c r="BD300" i="83"/>
  <c r="BC300" i="83"/>
  <c r="BB300" i="83"/>
  <c r="BA300" i="83"/>
  <c r="AZ300" i="83"/>
  <c r="AY300" i="83"/>
  <c r="AX300" i="83"/>
  <c r="AW300" i="83"/>
  <c r="AV300" i="83"/>
  <c r="AU300" i="83"/>
  <c r="AT300" i="83"/>
  <c r="AS300" i="83"/>
  <c r="AR300" i="83"/>
  <c r="AQ300" i="83"/>
  <c r="AP300" i="83"/>
  <c r="BD299" i="83"/>
  <c r="BC299" i="83"/>
  <c r="BB299" i="83"/>
  <c r="BA299" i="83"/>
  <c r="AZ299" i="83"/>
  <c r="AY299" i="83"/>
  <c r="AX299" i="83"/>
  <c r="AW299" i="83"/>
  <c r="AV299" i="83"/>
  <c r="AU299" i="83"/>
  <c r="AT299" i="83"/>
  <c r="AS299" i="83"/>
  <c r="AR299" i="83"/>
  <c r="AQ299" i="83"/>
  <c r="AP299" i="83"/>
  <c r="BD298" i="83"/>
  <c r="BC298" i="83"/>
  <c r="BB298" i="83"/>
  <c r="BA298" i="83"/>
  <c r="AZ298" i="83"/>
  <c r="AY298" i="83"/>
  <c r="AX298" i="83"/>
  <c r="AW298" i="83"/>
  <c r="AV298" i="83"/>
  <c r="AU298" i="83"/>
  <c r="AT298" i="83"/>
  <c r="AS298" i="83"/>
  <c r="AR298" i="83"/>
  <c r="AQ298" i="83"/>
  <c r="AP298" i="83"/>
  <c r="BD297" i="83"/>
  <c r="BC297" i="83"/>
  <c r="BB297" i="83"/>
  <c r="BA297" i="83"/>
  <c r="AZ297" i="83"/>
  <c r="AY297" i="83"/>
  <c r="AX297" i="83"/>
  <c r="AW297" i="83"/>
  <c r="AV297" i="83"/>
  <c r="AU297" i="83"/>
  <c r="AT297" i="83"/>
  <c r="AS297" i="83"/>
  <c r="AR297" i="83"/>
  <c r="AQ297" i="83"/>
  <c r="AP297" i="83"/>
  <c r="BD296" i="83"/>
  <c r="BC296" i="83"/>
  <c r="BB296" i="83"/>
  <c r="BA296" i="83"/>
  <c r="AZ296" i="83"/>
  <c r="AY296" i="83"/>
  <c r="AX296" i="83"/>
  <c r="AW296" i="83"/>
  <c r="AV296" i="83"/>
  <c r="AU296" i="83"/>
  <c r="AT296" i="83"/>
  <c r="AS296" i="83"/>
  <c r="AR296" i="83"/>
  <c r="AQ296" i="83"/>
  <c r="AP296" i="83"/>
  <c r="BD295" i="83"/>
  <c r="BC295" i="83"/>
  <c r="BB295" i="83"/>
  <c r="BA295" i="83"/>
  <c r="AZ295" i="83"/>
  <c r="AY295" i="83"/>
  <c r="AX295" i="83"/>
  <c r="AW295" i="83"/>
  <c r="AV295" i="83"/>
  <c r="AU295" i="83"/>
  <c r="AT295" i="83"/>
  <c r="AS295" i="83"/>
  <c r="AR295" i="83"/>
  <c r="AQ295" i="83"/>
  <c r="AP295" i="83"/>
  <c r="BD294" i="83"/>
  <c r="BC294" i="83"/>
  <c r="BB294" i="83"/>
  <c r="BA294" i="83"/>
  <c r="AZ294" i="83"/>
  <c r="AY294" i="83"/>
  <c r="AX294" i="83"/>
  <c r="AW294" i="83"/>
  <c r="AV294" i="83"/>
  <c r="AU294" i="83"/>
  <c r="AT294" i="83"/>
  <c r="AS294" i="83"/>
  <c r="AR294" i="83"/>
  <c r="AQ294" i="83"/>
  <c r="AP294" i="83"/>
  <c r="BD293" i="83"/>
  <c r="BC293" i="83"/>
  <c r="BB293" i="83"/>
  <c r="BA293" i="83"/>
  <c r="AZ293" i="83"/>
  <c r="AY293" i="83"/>
  <c r="AX293" i="83"/>
  <c r="AW293" i="83"/>
  <c r="AV293" i="83"/>
  <c r="AU293" i="83"/>
  <c r="AT293" i="83"/>
  <c r="AS293" i="83"/>
  <c r="AR293" i="83"/>
  <c r="AQ293" i="83"/>
  <c r="AP293" i="83"/>
  <c r="BD292" i="83"/>
  <c r="BC292" i="83"/>
  <c r="BB292" i="83"/>
  <c r="BA292" i="83"/>
  <c r="AZ292" i="83"/>
  <c r="AY292" i="83"/>
  <c r="AX292" i="83"/>
  <c r="AW292" i="83"/>
  <c r="AV292" i="83"/>
  <c r="AU292" i="83"/>
  <c r="AT292" i="83"/>
  <c r="AS292" i="83"/>
  <c r="AR292" i="83"/>
  <c r="AQ292" i="83"/>
  <c r="AP292" i="83"/>
  <c r="BD291" i="83"/>
  <c r="BC291" i="83"/>
  <c r="BB291" i="83"/>
  <c r="BA291" i="83"/>
  <c r="AZ291" i="83"/>
  <c r="AY291" i="83"/>
  <c r="AX291" i="83"/>
  <c r="AW291" i="83"/>
  <c r="AV291" i="83"/>
  <c r="AU291" i="83"/>
  <c r="AT291" i="83"/>
  <c r="AS291" i="83"/>
  <c r="AR291" i="83"/>
  <c r="AQ291" i="83"/>
  <c r="AP291" i="83"/>
  <c r="BD290" i="83"/>
  <c r="BC290" i="83"/>
  <c r="BB290" i="83"/>
  <c r="BA290" i="83"/>
  <c r="AZ290" i="83"/>
  <c r="AY290" i="83"/>
  <c r="AX290" i="83"/>
  <c r="AW290" i="83"/>
  <c r="AV290" i="83"/>
  <c r="AU290" i="83"/>
  <c r="AT290" i="83"/>
  <c r="AS290" i="83"/>
  <c r="AR290" i="83"/>
  <c r="AQ290" i="83"/>
  <c r="AP290" i="83"/>
  <c r="BD289" i="83"/>
  <c r="BC289" i="83"/>
  <c r="BB289" i="83"/>
  <c r="BA289" i="83"/>
  <c r="AZ289" i="83"/>
  <c r="AY289" i="83"/>
  <c r="AX289" i="83"/>
  <c r="AW289" i="83"/>
  <c r="AV289" i="83"/>
  <c r="AU289" i="83"/>
  <c r="AT289" i="83"/>
  <c r="AS289" i="83"/>
  <c r="AR289" i="83"/>
  <c r="AQ289" i="83"/>
  <c r="AP289" i="83"/>
  <c r="BD288" i="83"/>
  <c r="BC288" i="83"/>
  <c r="BB288" i="83"/>
  <c r="BA288" i="83"/>
  <c r="AZ288" i="83"/>
  <c r="AY288" i="83"/>
  <c r="AX288" i="83"/>
  <c r="AW288" i="83"/>
  <c r="AV288" i="83"/>
  <c r="AU288" i="83"/>
  <c r="AT288" i="83"/>
  <c r="AS288" i="83"/>
  <c r="AR288" i="83"/>
  <c r="AQ288" i="83"/>
  <c r="AP288" i="83"/>
  <c r="BD287" i="83"/>
  <c r="BC287" i="83"/>
  <c r="BB287" i="83"/>
  <c r="BA287" i="83"/>
  <c r="AZ287" i="83"/>
  <c r="AY287" i="83"/>
  <c r="AX287" i="83"/>
  <c r="AW287" i="83"/>
  <c r="AV287" i="83"/>
  <c r="AU287" i="83"/>
  <c r="AT287" i="83"/>
  <c r="AS287" i="83"/>
  <c r="AR287" i="83"/>
  <c r="AQ287" i="83"/>
  <c r="AP287" i="83"/>
  <c r="BD286" i="83"/>
  <c r="BC286" i="83"/>
  <c r="BB286" i="83"/>
  <c r="BA286" i="83"/>
  <c r="AZ286" i="83"/>
  <c r="AY286" i="83"/>
  <c r="AX286" i="83"/>
  <c r="AW286" i="83"/>
  <c r="AV286" i="83"/>
  <c r="AU286" i="83"/>
  <c r="AT286" i="83"/>
  <c r="AS286" i="83"/>
  <c r="AR286" i="83"/>
  <c r="AQ286" i="83"/>
  <c r="AP286" i="83"/>
  <c r="BD285" i="83"/>
  <c r="BC285" i="83"/>
  <c r="BB285" i="83"/>
  <c r="BA285" i="83"/>
  <c r="AZ285" i="83"/>
  <c r="AY285" i="83"/>
  <c r="AX285" i="83"/>
  <c r="AW285" i="83"/>
  <c r="AV285" i="83"/>
  <c r="AU285" i="83"/>
  <c r="AT285" i="83"/>
  <c r="AS285" i="83"/>
  <c r="AR285" i="83"/>
  <c r="AQ285" i="83"/>
  <c r="AP285" i="83"/>
  <c r="BD284" i="83"/>
  <c r="BC284" i="83"/>
  <c r="BB284" i="83"/>
  <c r="BA284" i="83"/>
  <c r="AZ284" i="83"/>
  <c r="AY284" i="83"/>
  <c r="AX284" i="83"/>
  <c r="AW284" i="83"/>
  <c r="AV284" i="83"/>
  <c r="AU284" i="83"/>
  <c r="AT284" i="83"/>
  <c r="AS284" i="83"/>
  <c r="AR284" i="83"/>
  <c r="AQ284" i="83"/>
  <c r="AP284" i="83"/>
  <c r="BD283" i="83"/>
  <c r="BC283" i="83"/>
  <c r="BB283" i="83"/>
  <c r="BA283" i="83"/>
  <c r="AZ283" i="83"/>
  <c r="AY283" i="83"/>
  <c r="AX283" i="83"/>
  <c r="AW283" i="83"/>
  <c r="AV283" i="83"/>
  <c r="AU283" i="83"/>
  <c r="AT283" i="83"/>
  <c r="AS283" i="83"/>
  <c r="AR283" i="83"/>
  <c r="AQ283" i="83"/>
  <c r="AP283" i="83"/>
  <c r="BD282" i="83"/>
  <c r="BC282" i="83"/>
  <c r="BB282" i="83"/>
  <c r="BA282" i="83"/>
  <c r="AZ282" i="83"/>
  <c r="AY282" i="83"/>
  <c r="AX282" i="83"/>
  <c r="AW282" i="83"/>
  <c r="AV282" i="83"/>
  <c r="AU282" i="83"/>
  <c r="AT282" i="83"/>
  <c r="AS282" i="83"/>
  <c r="AR282" i="83"/>
  <c r="AQ282" i="83"/>
  <c r="AP282" i="83"/>
  <c r="BD281" i="83"/>
  <c r="BC281" i="83"/>
  <c r="BB281" i="83"/>
  <c r="BA281" i="83"/>
  <c r="AZ281" i="83"/>
  <c r="AY281" i="83"/>
  <c r="AX281" i="83"/>
  <c r="AW281" i="83"/>
  <c r="AV281" i="83"/>
  <c r="AU281" i="83"/>
  <c r="AT281" i="83"/>
  <c r="AS281" i="83"/>
  <c r="AR281" i="83"/>
  <c r="AQ281" i="83"/>
  <c r="AP281" i="83"/>
  <c r="BD280" i="83"/>
  <c r="BC280" i="83"/>
  <c r="BB280" i="83"/>
  <c r="BA280" i="83"/>
  <c r="AZ280" i="83"/>
  <c r="AY280" i="83"/>
  <c r="AX280" i="83"/>
  <c r="AW280" i="83"/>
  <c r="AV280" i="83"/>
  <c r="AU280" i="83"/>
  <c r="AT280" i="83"/>
  <c r="AS280" i="83"/>
  <c r="AR280" i="83"/>
  <c r="AQ280" i="83"/>
  <c r="AP280" i="83"/>
  <c r="BD279" i="83"/>
  <c r="BC279" i="83"/>
  <c r="BB279" i="83"/>
  <c r="BA279" i="83"/>
  <c r="AZ279" i="83"/>
  <c r="AY279" i="83"/>
  <c r="AX279" i="83"/>
  <c r="AW279" i="83"/>
  <c r="AV279" i="83"/>
  <c r="AU279" i="83"/>
  <c r="AT279" i="83"/>
  <c r="AS279" i="83"/>
  <c r="AR279" i="83"/>
  <c r="AQ279" i="83"/>
  <c r="AP279" i="83"/>
  <c r="BD278" i="83"/>
  <c r="BC278" i="83"/>
  <c r="BB278" i="83"/>
  <c r="BA278" i="83"/>
  <c r="AZ278" i="83"/>
  <c r="AY278" i="83"/>
  <c r="AX278" i="83"/>
  <c r="AW278" i="83"/>
  <c r="AV278" i="83"/>
  <c r="AU278" i="83"/>
  <c r="AT278" i="83"/>
  <c r="AS278" i="83"/>
  <c r="AR278" i="83"/>
  <c r="AQ278" i="83"/>
  <c r="AP278" i="83"/>
  <c r="BD277" i="83"/>
  <c r="BC277" i="83"/>
  <c r="BB277" i="83"/>
  <c r="BA277" i="83"/>
  <c r="AZ277" i="83"/>
  <c r="AY277" i="83"/>
  <c r="AX277" i="83"/>
  <c r="AW277" i="83"/>
  <c r="AV277" i="83"/>
  <c r="AU277" i="83"/>
  <c r="AT277" i="83"/>
  <c r="AS277" i="83"/>
  <c r="AR277" i="83"/>
  <c r="AQ277" i="83"/>
  <c r="AP277" i="83"/>
  <c r="BD276" i="83"/>
  <c r="BC276" i="83"/>
  <c r="BB276" i="83"/>
  <c r="BA276" i="83"/>
  <c r="AZ276" i="83"/>
  <c r="AY276" i="83"/>
  <c r="AX276" i="83"/>
  <c r="AW276" i="83"/>
  <c r="AV276" i="83"/>
  <c r="AU276" i="83"/>
  <c r="AT276" i="83"/>
  <c r="AS276" i="83"/>
  <c r="AR276" i="83"/>
  <c r="AQ276" i="83"/>
  <c r="AP276" i="83"/>
  <c r="BD275" i="83"/>
  <c r="BC275" i="83"/>
  <c r="BB275" i="83"/>
  <c r="BA275" i="83"/>
  <c r="AZ275" i="83"/>
  <c r="AY275" i="83"/>
  <c r="AX275" i="83"/>
  <c r="AW275" i="83"/>
  <c r="AV275" i="83"/>
  <c r="AU275" i="83"/>
  <c r="AT275" i="83"/>
  <c r="AS275" i="83"/>
  <c r="AR275" i="83"/>
  <c r="AQ275" i="83"/>
  <c r="AP275" i="83"/>
  <c r="BD274" i="83"/>
  <c r="BC274" i="83"/>
  <c r="BB274" i="83"/>
  <c r="BA274" i="83"/>
  <c r="AZ274" i="83"/>
  <c r="AY274" i="83"/>
  <c r="AX274" i="83"/>
  <c r="AW274" i="83"/>
  <c r="AV274" i="83"/>
  <c r="AU274" i="83"/>
  <c r="AT274" i="83"/>
  <c r="AS274" i="83"/>
  <c r="AR274" i="83"/>
  <c r="AQ274" i="83"/>
  <c r="AP274" i="83"/>
  <c r="BD273" i="83"/>
  <c r="BC273" i="83"/>
  <c r="BB273" i="83"/>
  <c r="BA273" i="83"/>
  <c r="AZ273" i="83"/>
  <c r="AY273" i="83"/>
  <c r="AX273" i="83"/>
  <c r="AW273" i="83"/>
  <c r="AV273" i="83"/>
  <c r="AU273" i="83"/>
  <c r="AT273" i="83"/>
  <c r="AS273" i="83"/>
  <c r="AR273" i="83"/>
  <c r="AQ273" i="83"/>
  <c r="AP273" i="83"/>
  <c r="BD272" i="83"/>
  <c r="BC272" i="83"/>
  <c r="BB272" i="83"/>
  <c r="BA272" i="83"/>
  <c r="AZ272" i="83"/>
  <c r="AY272" i="83"/>
  <c r="AX272" i="83"/>
  <c r="AW272" i="83"/>
  <c r="AV272" i="83"/>
  <c r="AU272" i="83"/>
  <c r="AT272" i="83"/>
  <c r="AS272" i="83"/>
  <c r="AR272" i="83"/>
  <c r="AQ272" i="83"/>
  <c r="AP272" i="83"/>
  <c r="BD271" i="83"/>
  <c r="BC271" i="83"/>
  <c r="BB271" i="83"/>
  <c r="BA271" i="83"/>
  <c r="AZ271" i="83"/>
  <c r="AY271" i="83"/>
  <c r="AX271" i="83"/>
  <c r="AW271" i="83"/>
  <c r="AV271" i="83"/>
  <c r="AU271" i="83"/>
  <c r="AT271" i="83"/>
  <c r="AS271" i="83"/>
  <c r="AR271" i="83"/>
  <c r="AQ271" i="83"/>
  <c r="AP271" i="83"/>
  <c r="BD270" i="83"/>
  <c r="BC270" i="83"/>
  <c r="BB270" i="83"/>
  <c r="BA270" i="83"/>
  <c r="AZ270" i="83"/>
  <c r="AY270" i="83"/>
  <c r="AX270" i="83"/>
  <c r="AW270" i="83"/>
  <c r="AV270" i="83"/>
  <c r="AU270" i="83"/>
  <c r="AT270" i="83"/>
  <c r="AS270" i="83"/>
  <c r="AR270" i="83"/>
  <c r="AQ270" i="83"/>
  <c r="AP270" i="83"/>
  <c r="BD269" i="83"/>
  <c r="BC269" i="83"/>
  <c r="BB269" i="83"/>
  <c r="BA269" i="83"/>
  <c r="AZ269" i="83"/>
  <c r="AY269" i="83"/>
  <c r="AX269" i="83"/>
  <c r="AW269" i="83"/>
  <c r="AV269" i="83"/>
  <c r="AU269" i="83"/>
  <c r="AT269" i="83"/>
  <c r="AS269" i="83"/>
  <c r="AR269" i="83"/>
  <c r="AQ269" i="83"/>
  <c r="AP269" i="83"/>
  <c r="BD268" i="83"/>
  <c r="BC268" i="83"/>
  <c r="BB268" i="83"/>
  <c r="BA268" i="83"/>
  <c r="AZ268" i="83"/>
  <c r="AY268" i="83"/>
  <c r="AX268" i="83"/>
  <c r="AW268" i="83"/>
  <c r="AV268" i="83"/>
  <c r="AU268" i="83"/>
  <c r="AT268" i="83"/>
  <c r="AS268" i="83"/>
  <c r="AR268" i="83"/>
  <c r="AQ268" i="83"/>
  <c r="AP268" i="83"/>
  <c r="BD267" i="83"/>
  <c r="BC267" i="83"/>
  <c r="BB267" i="83"/>
  <c r="BA267" i="83"/>
  <c r="AZ267" i="83"/>
  <c r="AY267" i="83"/>
  <c r="AX267" i="83"/>
  <c r="AW267" i="83"/>
  <c r="AV267" i="83"/>
  <c r="AU267" i="83"/>
  <c r="AT267" i="83"/>
  <c r="AS267" i="83"/>
  <c r="AR267" i="83"/>
  <c r="AQ267" i="83"/>
  <c r="AP267" i="83"/>
  <c r="BD266" i="83"/>
  <c r="BC266" i="83"/>
  <c r="BB266" i="83"/>
  <c r="BA266" i="83"/>
  <c r="AZ266" i="83"/>
  <c r="AY266" i="83"/>
  <c r="AX266" i="83"/>
  <c r="AW266" i="83"/>
  <c r="AV266" i="83"/>
  <c r="AU266" i="83"/>
  <c r="AT266" i="83"/>
  <c r="AS266" i="83"/>
  <c r="AR266" i="83"/>
  <c r="AQ266" i="83"/>
  <c r="AP266" i="83"/>
  <c r="BD265" i="83"/>
  <c r="BC265" i="83"/>
  <c r="BB265" i="83"/>
  <c r="BA265" i="83"/>
  <c r="AZ265" i="83"/>
  <c r="AY265" i="83"/>
  <c r="AX265" i="83"/>
  <c r="AW265" i="83"/>
  <c r="AV265" i="83"/>
  <c r="AU265" i="83"/>
  <c r="AT265" i="83"/>
  <c r="AS265" i="83"/>
  <c r="AR265" i="83"/>
  <c r="AQ265" i="83"/>
  <c r="AP265" i="83"/>
  <c r="BD264" i="83"/>
  <c r="BC264" i="83"/>
  <c r="BB264" i="83"/>
  <c r="BA264" i="83"/>
  <c r="AZ264" i="83"/>
  <c r="AY264" i="83"/>
  <c r="AX264" i="83"/>
  <c r="AW264" i="83"/>
  <c r="AV264" i="83"/>
  <c r="AU264" i="83"/>
  <c r="AT264" i="83"/>
  <c r="AS264" i="83"/>
  <c r="AR264" i="83"/>
  <c r="AQ264" i="83"/>
  <c r="AP264" i="83"/>
  <c r="BD263" i="83"/>
  <c r="BC263" i="83"/>
  <c r="BB263" i="83"/>
  <c r="BA263" i="83"/>
  <c r="AZ263" i="83"/>
  <c r="AY263" i="83"/>
  <c r="AX263" i="83"/>
  <c r="AW263" i="83"/>
  <c r="AV263" i="83"/>
  <c r="AU263" i="83"/>
  <c r="AT263" i="83"/>
  <c r="AS263" i="83"/>
  <c r="AR263" i="83"/>
  <c r="AQ263" i="83"/>
  <c r="AP263" i="83"/>
  <c r="BD262" i="83"/>
  <c r="BC262" i="83"/>
  <c r="BB262" i="83"/>
  <c r="BA262" i="83"/>
  <c r="AZ262" i="83"/>
  <c r="AY262" i="83"/>
  <c r="AX262" i="83"/>
  <c r="AW262" i="83"/>
  <c r="AV262" i="83"/>
  <c r="AU262" i="83"/>
  <c r="AT262" i="83"/>
  <c r="AS262" i="83"/>
  <c r="AR262" i="83"/>
  <c r="AQ262" i="83"/>
  <c r="AP262" i="83"/>
  <c r="BD261" i="83"/>
  <c r="BC261" i="83"/>
  <c r="BB261" i="83"/>
  <c r="BA261" i="83"/>
  <c r="AZ261" i="83"/>
  <c r="AY261" i="83"/>
  <c r="AX261" i="83"/>
  <c r="AW261" i="83"/>
  <c r="AV261" i="83"/>
  <c r="AU261" i="83"/>
  <c r="AT261" i="83"/>
  <c r="AS261" i="83"/>
  <c r="AR261" i="83"/>
  <c r="AQ261" i="83"/>
  <c r="AP261" i="83"/>
  <c r="BD260" i="83"/>
  <c r="BC260" i="83"/>
  <c r="BB260" i="83"/>
  <c r="BA260" i="83"/>
  <c r="AZ260" i="83"/>
  <c r="AY260" i="83"/>
  <c r="AX260" i="83"/>
  <c r="AW260" i="83"/>
  <c r="AV260" i="83"/>
  <c r="AU260" i="83"/>
  <c r="AT260" i="83"/>
  <c r="AS260" i="83"/>
  <c r="AR260" i="83"/>
  <c r="AQ260" i="83"/>
  <c r="AP260" i="83"/>
  <c r="BD259" i="83"/>
  <c r="BC259" i="83"/>
  <c r="BB259" i="83"/>
  <c r="BA259" i="83"/>
  <c r="AZ259" i="83"/>
  <c r="AY259" i="83"/>
  <c r="AX259" i="83"/>
  <c r="AW259" i="83"/>
  <c r="AV259" i="83"/>
  <c r="AU259" i="83"/>
  <c r="AT259" i="83"/>
  <c r="AS259" i="83"/>
  <c r="AR259" i="83"/>
  <c r="AQ259" i="83"/>
  <c r="AP259" i="83"/>
  <c r="BD258" i="83"/>
  <c r="BC258" i="83"/>
  <c r="BB258" i="83"/>
  <c r="BA258" i="83"/>
  <c r="AZ258" i="83"/>
  <c r="AY258" i="83"/>
  <c r="AX258" i="83"/>
  <c r="AW258" i="83"/>
  <c r="AV258" i="83"/>
  <c r="AU258" i="83"/>
  <c r="AT258" i="83"/>
  <c r="AS258" i="83"/>
  <c r="AR258" i="83"/>
  <c r="AQ258" i="83"/>
  <c r="AP258" i="83"/>
  <c r="BD257" i="83"/>
  <c r="BC257" i="83"/>
  <c r="BB257" i="83"/>
  <c r="BA257" i="83"/>
  <c r="AZ257" i="83"/>
  <c r="AY257" i="83"/>
  <c r="AX257" i="83"/>
  <c r="AW257" i="83"/>
  <c r="AV257" i="83"/>
  <c r="AU257" i="83"/>
  <c r="AT257" i="83"/>
  <c r="AS257" i="83"/>
  <c r="AR257" i="83"/>
  <c r="AQ257" i="83"/>
  <c r="AP257" i="83"/>
  <c r="BD256" i="83"/>
  <c r="BC256" i="83"/>
  <c r="BB256" i="83"/>
  <c r="BA256" i="83"/>
  <c r="AZ256" i="83"/>
  <c r="AY256" i="83"/>
  <c r="AX256" i="83"/>
  <c r="AW256" i="83"/>
  <c r="AV256" i="83"/>
  <c r="AU256" i="83"/>
  <c r="AT256" i="83"/>
  <c r="AS256" i="83"/>
  <c r="AR256" i="83"/>
  <c r="AQ256" i="83"/>
  <c r="AP256" i="83"/>
  <c r="BD255" i="83"/>
  <c r="BC255" i="83"/>
  <c r="BB255" i="83"/>
  <c r="BA255" i="83"/>
  <c r="AZ255" i="83"/>
  <c r="AY255" i="83"/>
  <c r="AX255" i="83"/>
  <c r="AW255" i="83"/>
  <c r="AV255" i="83"/>
  <c r="AU255" i="83"/>
  <c r="AT255" i="83"/>
  <c r="AS255" i="83"/>
  <c r="AR255" i="83"/>
  <c r="AQ255" i="83"/>
  <c r="AP255" i="83"/>
  <c r="BD254" i="83"/>
  <c r="BC254" i="83"/>
  <c r="BB254" i="83"/>
  <c r="BA254" i="83"/>
  <c r="AZ254" i="83"/>
  <c r="AY254" i="83"/>
  <c r="AX254" i="83"/>
  <c r="AW254" i="83"/>
  <c r="AV254" i="83"/>
  <c r="AU254" i="83"/>
  <c r="AT254" i="83"/>
  <c r="AS254" i="83"/>
  <c r="AR254" i="83"/>
  <c r="AQ254" i="83"/>
  <c r="AP254" i="83"/>
  <c r="BD253" i="83"/>
  <c r="BC253" i="83"/>
  <c r="BB253" i="83"/>
  <c r="BA253" i="83"/>
  <c r="AZ253" i="83"/>
  <c r="AY253" i="83"/>
  <c r="AX253" i="83"/>
  <c r="AW253" i="83"/>
  <c r="AV253" i="83"/>
  <c r="AU253" i="83"/>
  <c r="AT253" i="83"/>
  <c r="AS253" i="83"/>
  <c r="AR253" i="83"/>
  <c r="AQ253" i="83"/>
  <c r="AP253" i="83"/>
  <c r="BD252" i="83"/>
  <c r="BC252" i="83"/>
  <c r="BB252" i="83"/>
  <c r="BA252" i="83"/>
  <c r="AZ252" i="83"/>
  <c r="AY252" i="83"/>
  <c r="AX252" i="83"/>
  <c r="AW252" i="83"/>
  <c r="AV252" i="83"/>
  <c r="AU252" i="83"/>
  <c r="AT252" i="83"/>
  <c r="AS252" i="83"/>
  <c r="AR252" i="83"/>
  <c r="AQ252" i="83"/>
  <c r="AP252" i="83"/>
  <c r="BD251" i="83"/>
  <c r="BC251" i="83"/>
  <c r="BB251" i="83"/>
  <c r="BA251" i="83"/>
  <c r="AZ251" i="83"/>
  <c r="AY251" i="83"/>
  <c r="AX251" i="83"/>
  <c r="AW251" i="83"/>
  <c r="AV251" i="83"/>
  <c r="AU251" i="83"/>
  <c r="AT251" i="83"/>
  <c r="AS251" i="83"/>
  <c r="AR251" i="83"/>
  <c r="AQ251" i="83"/>
  <c r="AP251" i="83"/>
  <c r="BD250" i="83"/>
  <c r="BC250" i="83"/>
  <c r="BB250" i="83"/>
  <c r="BA250" i="83"/>
  <c r="AZ250" i="83"/>
  <c r="AY250" i="83"/>
  <c r="AX250" i="83"/>
  <c r="AW250" i="83"/>
  <c r="AV250" i="83"/>
  <c r="AU250" i="83"/>
  <c r="AT250" i="83"/>
  <c r="AS250" i="83"/>
  <c r="AR250" i="83"/>
  <c r="AQ250" i="83"/>
  <c r="AP250" i="83"/>
  <c r="BD249" i="83"/>
  <c r="BC249" i="83"/>
  <c r="BB249" i="83"/>
  <c r="BA249" i="83"/>
  <c r="AZ249" i="83"/>
  <c r="AY249" i="83"/>
  <c r="AX249" i="83"/>
  <c r="AW249" i="83"/>
  <c r="AV249" i="83"/>
  <c r="AU249" i="83"/>
  <c r="AT249" i="83"/>
  <c r="AS249" i="83"/>
  <c r="AR249" i="83"/>
  <c r="AQ249" i="83"/>
  <c r="AP249" i="83"/>
  <c r="BD248" i="83"/>
  <c r="BC248" i="83"/>
  <c r="BB248" i="83"/>
  <c r="BA248" i="83"/>
  <c r="AZ248" i="83"/>
  <c r="AY248" i="83"/>
  <c r="AX248" i="83"/>
  <c r="AW248" i="83"/>
  <c r="AV248" i="83"/>
  <c r="AU248" i="83"/>
  <c r="AT248" i="83"/>
  <c r="AS248" i="83"/>
  <c r="AR248" i="83"/>
  <c r="AQ248" i="83"/>
  <c r="AP248" i="83"/>
  <c r="BD247" i="83"/>
  <c r="BC247" i="83"/>
  <c r="BB247" i="83"/>
  <c r="BA247" i="83"/>
  <c r="AZ247" i="83"/>
  <c r="AY247" i="83"/>
  <c r="AX247" i="83"/>
  <c r="AW247" i="83"/>
  <c r="AV247" i="83"/>
  <c r="AU247" i="83"/>
  <c r="AT247" i="83"/>
  <c r="AS247" i="83"/>
  <c r="AR247" i="83"/>
  <c r="AQ247" i="83"/>
  <c r="AP247" i="83"/>
  <c r="BD246" i="83"/>
  <c r="BC246" i="83"/>
  <c r="BB246" i="83"/>
  <c r="BA246" i="83"/>
  <c r="AZ246" i="83"/>
  <c r="AY246" i="83"/>
  <c r="AX246" i="83"/>
  <c r="AW246" i="83"/>
  <c r="AV246" i="83"/>
  <c r="AU246" i="83"/>
  <c r="AT246" i="83"/>
  <c r="AS246" i="83"/>
  <c r="AR246" i="83"/>
  <c r="AQ246" i="83"/>
  <c r="AP246" i="83"/>
  <c r="BD245" i="83"/>
  <c r="BC245" i="83"/>
  <c r="BB245" i="83"/>
  <c r="BA245" i="83"/>
  <c r="AZ245" i="83"/>
  <c r="AY245" i="83"/>
  <c r="AX245" i="83"/>
  <c r="AW245" i="83"/>
  <c r="AV245" i="83"/>
  <c r="AU245" i="83"/>
  <c r="AT245" i="83"/>
  <c r="AS245" i="83"/>
  <c r="AR245" i="83"/>
  <c r="AQ245" i="83"/>
  <c r="AP245" i="83"/>
  <c r="BD244" i="83"/>
  <c r="BC244" i="83"/>
  <c r="BB244" i="83"/>
  <c r="BA244" i="83"/>
  <c r="AZ244" i="83"/>
  <c r="AY244" i="83"/>
  <c r="AX244" i="83"/>
  <c r="AW244" i="83"/>
  <c r="AV244" i="83"/>
  <c r="AU244" i="83"/>
  <c r="AT244" i="83"/>
  <c r="AS244" i="83"/>
  <c r="AR244" i="83"/>
  <c r="AQ244" i="83"/>
  <c r="AP244" i="83"/>
  <c r="BD243" i="83"/>
  <c r="BC243" i="83"/>
  <c r="BB243" i="83"/>
  <c r="BA243" i="83"/>
  <c r="AZ243" i="83"/>
  <c r="AY243" i="83"/>
  <c r="AX243" i="83"/>
  <c r="AW243" i="83"/>
  <c r="AV243" i="83"/>
  <c r="AU243" i="83"/>
  <c r="AT243" i="83"/>
  <c r="AS243" i="83"/>
  <c r="AR243" i="83"/>
  <c r="AQ243" i="83"/>
  <c r="AP243" i="83"/>
  <c r="BD242" i="83"/>
  <c r="BC242" i="83"/>
  <c r="BB242" i="83"/>
  <c r="BA242" i="83"/>
  <c r="AZ242" i="83"/>
  <c r="AY242" i="83"/>
  <c r="AX242" i="83"/>
  <c r="AW242" i="83"/>
  <c r="AV242" i="83"/>
  <c r="AU242" i="83"/>
  <c r="AT242" i="83"/>
  <c r="AS242" i="83"/>
  <c r="AR242" i="83"/>
  <c r="AQ242" i="83"/>
  <c r="AP242" i="83"/>
  <c r="BD241" i="83"/>
  <c r="BC241" i="83"/>
  <c r="BB241" i="83"/>
  <c r="BA241" i="83"/>
  <c r="AZ241" i="83"/>
  <c r="AY241" i="83"/>
  <c r="AX241" i="83"/>
  <c r="AW241" i="83"/>
  <c r="AV241" i="83"/>
  <c r="AU241" i="83"/>
  <c r="AT241" i="83"/>
  <c r="AS241" i="83"/>
  <c r="AR241" i="83"/>
  <c r="AQ241" i="83"/>
  <c r="AP241" i="83"/>
  <c r="BD240" i="83"/>
  <c r="BC240" i="83"/>
  <c r="BB240" i="83"/>
  <c r="BA240" i="83"/>
  <c r="AZ240" i="83"/>
  <c r="AY240" i="83"/>
  <c r="AX240" i="83"/>
  <c r="AW240" i="83"/>
  <c r="AV240" i="83"/>
  <c r="AU240" i="83"/>
  <c r="AT240" i="83"/>
  <c r="AS240" i="83"/>
  <c r="AR240" i="83"/>
  <c r="AQ240" i="83"/>
  <c r="AP240" i="83"/>
  <c r="BD239" i="83"/>
  <c r="BC239" i="83"/>
  <c r="BB239" i="83"/>
  <c r="BA239" i="83"/>
  <c r="AZ239" i="83"/>
  <c r="AY239" i="83"/>
  <c r="AX239" i="83"/>
  <c r="AW239" i="83"/>
  <c r="AV239" i="83"/>
  <c r="AU239" i="83"/>
  <c r="AT239" i="83"/>
  <c r="AS239" i="83"/>
  <c r="AR239" i="83"/>
  <c r="AQ239" i="83"/>
  <c r="AP239" i="83"/>
  <c r="BD238" i="83"/>
  <c r="BC238" i="83"/>
  <c r="BB238" i="83"/>
  <c r="BA238" i="83"/>
  <c r="AZ238" i="83"/>
  <c r="AY238" i="83"/>
  <c r="AX238" i="83"/>
  <c r="AW238" i="83"/>
  <c r="AV238" i="83"/>
  <c r="AU238" i="83"/>
  <c r="AT238" i="83"/>
  <c r="AS238" i="83"/>
  <c r="AR238" i="83"/>
  <c r="AQ238" i="83"/>
  <c r="AP238" i="83"/>
  <c r="BD237" i="83"/>
  <c r="BC237" i="83"/>
  <c r="BB237" i="83"/>
  <c r="BA237" i="83"/>
  <c r="AZ237" i="83"/>
  <c r="AY237" i="83"/>
  <c r="AX237" i="83"/>
  <c r="AW237" i="83"/>
  <c r="AV237" i="83"/>
  <c r="AU237" i="83"/>
  <c r="AT237" i="83"/>
  <c r="AS237" i="83"/>
  <c r="AR237" i="83"/>
  <c r="AQ237" i="83"/>
  <c r="AP237" i="83"/>
  <c r="BD236" i="83"/>
  <c r="BC236" i="83"/>
  <c r="BB236" i="83"/>
  <c r="BA236" i="83"/>
  <c r="AZ236" i="83"/>
  <c r="AY236" i="83"/>
  <c r="AX236" i="83"/>
  <c r="AW236" i="83"/>
  <c r="AV236" i="83"/>
  <c r="AU236" i="83"/>
  <c r="AT236" i="83"/>
  <c r="AS236" i="83"/>
  <c r="AR236" i="83"/>
  <c r="AQ236" i="83"/>
  <c r="AP236" i="83"/>
  <c r="BD235" i="83"/>
  <c r="BC235" i="83"/>
  <c r="BB235" i="83"/>
  <c r="BA235" i="83"/>
  <c r="AZ235" i="83"/>
  <c r="AY235" i="83"/>
  <c r="AX235" i="83"/>
  <c r="AW235" i="83"/>
  <c r="AV235" i="83"/>
  <c r="AU235" i="83"/>
  <c r="AT235" i="83"/>
  <c r="AS235" i="83"/>
  <c r="AR235" i="83"/>
  <c r="AQ235" i="83"/>
  <c r="AP235" i="83"/>
  <c r="BD234" i="83"/>
  <c r="BC234" i="83"/>
  <c r="BB234" i="83"/>
  <c r="BA234" i="83"/>
  <c r="AZ234" i="83"/>
  <c r="AY234" i="83"/>
  <c r="AX234" i="83"/>
  <c r="AW234" i="83"/>
  <c r="AV234" i="83"/>
  <c r="AU234" i="83"/>
  <c r="AT234" i="83"/>
  <c r="AS234" i="83"/>
  <c r="AR234" i="83"/>
  <c r="AQ234" i="83"/>
  <c r="AP234" i="83"/>
  <c r="BD233" i="83"/>
  <c r="BC233" i="83"/>
  <c r="BB233" i="83"/>
  <c r="BA233" i="83"/>
  <c r="AZ233" i="83"/>
  <c r="AY233" i="83"/>
  <c r="AX233" i="83"/>
  <c r="AW233" i="83"/>
  <c r="AV233" i="83"/>
  <c r="AU233" i="83"/>
  <c r="AT233" i="83"/>
  <c r="AS233" i="83"/>
  <c r="AR233" i="83"/>
  <c r="AQ233" i="83"/>
  <c r="AP233" i="83"/>
  <c r="BD232" i="83"/>
  <c r="BC232" i="83"/>
  <c r="BB232" i="83"/>
  <c r="BA232" i="83"/>
  <c r="AZ232" i="83"/>
  <c r="AY232" i="83"/>
  <c r="AX232" i="83"/>
  <c r="AW232" i="83"/>
  <c r="AV232" i="83"/>
  <c r="AU232" i="83"/>
  <c r="AT232" i="83"/>
  <c r="AS232" i="83"/>
  <c r="AR232" i="83"/>
  <c r="AQ232" i="83"/>
  <c r="AP232" i="83"/>
  <c r="BD231" i="83"/>
  <c r="BC231" i="83"/>
  <c r="BB231" i="83"/>
  <c r="BA231" i="83"/>
  <c r="AZ231" i="83"/>
  <c r="AY231" i="83"/>
  <c r="AX231" i="83"/>
  <c r="AW231" i="83"/>
  <c r="AV231" i="83"/>
  <c r="AU231" i="83"/>
  <c r="AT231" i="83"/>
  <c r="AS231" i="83"/>
  <c r="AR231" i="83"/>
  <c r="AQ231" i="83"/>
  <c r="AP231" i="83"/>
  <c r="BD230" i="83"/>
  <c r="BC230" i="83"/>
  <c r="BB230" i="83"/>
  <c r="BA230" i="83"/>
  <c r="AZ230" i="83"/>
  <c r="AY230" i="83"/>
  <c r="AX230" i="83"/>
  <c r="AW230" i="83"/>
  <c r="AV230" i="83"/>
  <c r="AU230" i="83"/>
  <c r="AT230" i="83"/>
  <c r="AS230" i="83"/>
  <c r="AR230" i="83"/>
  <c r="AQ230" i="83"/>
  <c r="AP230" i="83"/>
  <c r="BD229" i="83"/>
  <c r="BC229" i="83"/>
  <c r="BB229" i="83"/>
  <c r="BA229" i="83"/>
  <c r="AZ229" i="83"/>
  <c r="AY229" i="83"/>
  <c r="AX229" i="83"/>
  <c r="AW229" i="83"/>
  <c r="AV229" i="83"/>
  <c r="AU229" i="83"/>
  <c r="AT229" i="83"/>
  <c r="AS229" i="83"/>
  <c r="AR229" i="83"/>
  <c r="AQ229" i="83"/>
  <c r="AP229" i="83"/>
  <c r="BD228" i="83"/>
  <c r="BC228" i="83"/>
  <c r="BB228" i="83"/>
  <c r="BA228" i="83"/>
  <c r="AZ228" i="83"/>
  <c r="AY228" i="83"/>
  <c r="AX228" i="83"/>
  <c r="AW228" i="83"/>
  <c r="AV228" i="83"/>
  <c r="AU228" i="83"/>
  <c r="AT228" i="83"/>
  <c r="AS228" i="83"/>
  <c r="AR228" i="83"/>
  <c r="AQ228" i="83"/>
  <c r="AP228" i="83"/>
  <c r="BD227" i="83"/>
  <c r="BC227" i="83"/>
  <c r="BB227" i="83"/>
  <c r="BA227" i="83"/>
  <c r="AZ227" i="83"/>
  <c r="AY227" i="83"/>
  <c r="AX227" i="83"/>
  <c r="AW227" i="83"/>
  <c r="AV227" i="83"/>
  <c r="AU227" i="83"/>
  <c r="AT227" i="83"/>
  <c r="AS227" i="83"/>
  <c r="AR227" i="83"/>
  <c r="AQ227" i="83"/>
  <c r="AP227" i="83"/>
  <c r="BD226" i="83"/>
  <c r="BC226" i="83"/>
  <c r="BB226" i="83"/>
  <c r="BA226" i="83"/>
  <c r="AZ226" i="83"/>
  <c r="AY226" i="83"/>
  <c r="AX226" i="83"/>
  <c r="AW226" i="83"/>
  <c r="AV226" i="83"/>
  <c r="AU226" i="83"/>
  <c r="AT226" i="83"/>
  <c r="AS226" i="83"/>
  <c r="AR226" i="83"/>
  <c r="AQ226" i="83"/>
  <c r="AP226" i="83"/>
  <c r="BD225" i="83"/>
  <c r="BC225" i="83"/>
  <c r="BB225" i="83"/>
  <c r="BA225" i="83"/>
  <c r="AZ225" i="83"/>
  <c r="AY225" i="83"/>
  <c r="AX225" i="83"/>
  <c r="AW225" i="83"/>
  <c r="AV225" i="83"/>
  <c r="AU225" i="83"/>
  <c r="AT225" i="83"/>
  <c r="AS225" i="83"/>
  <c r="AR225" i="83"/>
  <c r="AQ225" i="83"/>
  <c r="AP225" i="83"/>
  <c r="BD224" i="83"/>
  <c r="BC224" i="83"/>
  <c r="BB224" i="83"/>
  <c r="BA224" i="83"/>
  <c r="AZ224" i="83"/>
  <c r="AY224" i="83"/>
  <c r="AX224" i="83"/>
  <c r="AW224" i="83"/>
  <c r="AV224" i="83"/>
  <c r="AU224" i="83"/>
  <c r="AT224" i="83"/>
  <c r="AS224" i="83"/>
  <c r="AR224" i="83"/>
  <c r="AQ224" i="83"/>
  <c r="AP224" i="83"/>
  <c r="BD223" i="83"/>
  <c r="BC223" i="83"/>
  <c r="BB223" i="83"/>
  <c r="BA223" i="83"/>
  <c r="AZ223" i="83"/>
  <c r="AY223" i="83"/>
  <c r="AX223" i="83"/>
  <c r="AW223" i="83"/>
  <c r="AV223" i="83"/>
  <c r="AU223" i="83"/>
  <c r="AT223" i="83"/>
  <c r="AS223" i="83"/>
  <c r="AR223" i="83"/>
  <c r="AQ223" i="83"/>
  <c r="AP223" i="83"/>
  <c r="BD222" i="83"/>
  <c r="BC222" i="83"/>
  <c r="BB222" i="83"/>
  <c r="BA222" i="83"/>
  <c r="AZ222" i="83"/>
  <c r="AY222" i="83"/>
  <c r="AX222" i="83"/>
  <c r="AW222" i="83"/>
  <c r="AV222" i="83"/>
  <c r="AU222" i="83"/>
  <c r="AT222" i="83"/>
  <c r="AS222" i="83"/>
  <c r="AR222" i="83"/>
  <c r="AQ222" i="83"/>
  <c r="AP222" i="83"/>
  <c r="BD221" i="83"/>
  <c r="BC221" i="83"/>
  <c r="BB221" i="83"/>
  <c r="BA221" i="83"/>
  <c r="AZ221" i="83"/>
  <c r="AY221" i="83"/>
  <c r="AX221" i="83"/>
  <c r="AW221" i="83"/>
  <c r="AV221" i="83"/>
  <c r="AU221" i="83"/>
  <c r="AT221" i="83"/>
  <c r="AS221" i="83"/>
  <c r="AR221" i="83"/>
  <c r="AQ221" i="83"/>
  <c r="AP221" i="83"/>
  <c r="BD220" i="83"/>
  <c r="BC220" i="83"/>
  <c r="BB220" i="83"/>
  <c r="BA220" i="83"/>
  <c r="AZ220" i="83"/>
  <c r="AY220" i="83"/>
  <c r="AX220" i="83"/>
  <c r="AW220" i="83"/>
  <c r="AV220" i="83"/>
  <c r="AU220" i="83"/>
  <c r="AT220" i="83"/>
  <c r="AS220" i="83"/>
  <c r="AR220" i="83"/>
  <c r="AQ220" i="83"/>
  <c r="AP220" i="83"/>
  <c r="BD219" i="83"/>
  <c r="BC219" i="83"/>
  <c r="BB219" i="83"/>
  <c r="BA219" i="83"/>
  <c r="AZ219" i="83"/>
  <c r="AY219" i="83"/>
  <c r="AX219" i="83"/>
  <c r="AW219" i="83"/>
  <c r="AV219" i="83"/>
  <c r="AU219" i="83"/>
  <c r="AT219" i="83"/>
  <c r="AS219" i="83"/>
  <c r="AR219" i="83"/>
  <c r="AQ219" i="83"/>
  <c r="AP219" i="83"/>
  <c r="BD218" i="83"/>
  <c r="BC218" i="83"/>
  <c r="BB218" i="83"/>
  <c r="BA218" i="83"/>
  <c r="AZ218" i="83"/>
  <c r="AY218" i="83"/>
  <c r="AX218" i="83"/>
  <c r="AW218" i="83"/>
  <c r="AV218" i="83"/>
  <c r="AU218" i="83"/>
  <c r="AT218" i="83"/>
  <c r="AS218" i="83"/>
  <c r="AR218" i="83"/>
  <c r="AQ218" i="83"/>
  <c r="AP218" i="83"/>
  <c r="BD217" i="83"/>
  <c r="BC217" i="83"/>
  <c r="BB217" i="83"/>
  <c r="BA217" i="83"/>
  <c r="AZ217" i="83"/>
  <c r="AY217" i="83"/>
  <c r="AX217" i="83"/>
  <c r="AW217" i="83"/>
  <c r="AV217" i="83"/>
  <c r="AU217" i="83"/>
  <c r="AT217" i="83"/>
  <c r="AS217" i="83"/>
  <c r="AR217" i="83"/>
  <c r="AQ217" i="83"/>
  <c r="AP217" i="83"/>
  <c r="BD216" i="83"/>
  <c r="BC216" i="83"/>
  <c r="BB216" i="83"/>
  <c r="BA216" i="83"/>
  <c r="AZ216" i="83"/>
  <c r="AY216" i="83"/>
  <c r="AX216" i="83"/>
  <c r="AW216" i="83"/>
  <c r="AV216" i="83"/>
  <c r="AU216" i="83"/>
  <c r="AT216" i="83"/>
  <c r="AS216" i="83"/>
  <c r="AR216" i="83"/>
  <c r="AQ216" i="83"/>
  <c r="AP216" i="83"/>
  <c r="BD215" i="83"/>
  <c r="BC215" i="83"/>
  <c r="BB215" i="83"/>
  <c r="BA215" i="83"/>
  <c r="AZ215" i="83"/>
  <c r="AY215" i="83"/>
  <c r="AX215" i="83"/>
  <c r="AW215" i="83"/>
  <c r="AV215" i="83"/>
  <c r="AU215" i="83"/>
  <c r="AT215" i="83"/>
  <c r="AS215" i="83"/>
  <c r="AR215" i="83"/>
  <c r="AQ215" i="83"/>
  <c r="AP215" i="83"/>
  <c r="BD214" i="83"/>
  <c r="BC214" i="83"/>
  <c r="BB214" i="83"/>
  <c r="BA214" i="83"/>
  <c r="AZ214" i="83"/>
  <c r="AY214" i="83"/>
  <c r="AX214" i="83"/>
  <c r="AW214" i="83"/>
  <c r="AV214" i="83"/>
  <c r="AU214" i="83"/>
  <c r="AT214" i="83"/>
  <c r="AS214" i="83"/>
  <c r="AR214" i="83"/>
  <c r="AQ214" i="83"/>
  <c r="AP214" i="83"/>
  <c r="BD213" i="83"/>
  <c r="BC213" i="83"/>
  <c r="BB213" i="83"/>
  <c r="BA213" i="83"/>
  <c r="AZ213" i="83"/>
  <c r="AY213" i="83"/>
  <c r="AX213" i="83"/>
  <c r="AW213" i="83"/>
  <c r="AV213" i="83"/>
  <c r="AU213" i="83"/>
  <c r="AT213" i="83"/>
  <c r="AS213" i="83"/>
  <c r="AR213" i="83"/>
  <c r="AQ213" i="83"/>
  <c r="AP213" i="83"/>
  <c r="BD212" i="83"/>
  <c r="BC212" i="83"/>
  <c r="BB212" i="83"/>
  <c r="BA212" i="83"/>
  <c r="AZ212" i="83"/>
  <c r="AY212" i="83"/>
  <c r="AX212" i="83"/>
  <c r="AW212" i="83"/>
  <c r="AV212" i="83"/>
  <c r="AU212" i="83"/>
  <c r="AT212" i="83"/>
  <c r="AS212" i="83"/>
  <c r="AR212" i="83"/>
  <c r="AQ212" i="83"/>
  <c r="AP212" i="83"/>
  <c r="BD211" i="83"/>
  <c r="BC211" i="83"/>
  <c r="BB211" i="83"/>
  <c r="BA211" i="83"/>
  <c r="AZ211" i="83"/>
  <c r="AY211" i="83"/>
  <c r="AX211" i="83"/>
  <c r="AW211" i="83"/>
  <c r="AV211" i="83"/>
  <c r="AU211" i="83"/>
  <c r="AT211" i="83"/>
  <c r="AS211" i="83"/>
  <c r="AR211" i="83"/>
  <c r="AQ211" i="83"/>
  <c r="AP211" i="83"/>
  <c r="BD210" i="83"/>
  <c r="BC210" i="83"/>
  <c r="BB210" i="83"/>
  <c r="BA210" i="83"/>
  <c r="AZ210" i="83"/>
  <c r="AY210" i="83"/>
  <c r="AX210" i="83"/>
  <c r="AW210" i="83"/>
  <c r="AV210" i="83"/>
  <c r="AU210" i="83"/>
  <c r="AT210" i="83"/>
  <c r="AS210" i="83"/>
  <c r="AR210" i="83"/>
  <c r="AQ210" i="83"/>
  <c r="AP210" i="83"/>
  <c r="BD209" i="83"/>
  <c r="BC209" i="83"/>
  <c r="BB209" i="83"/>
  <c r="BA209" i="83"/>
  <c r="AZ209" i="83"/>
  <c r="AY209" i="83"/>
  <c r="AX209" i="83"/>
  <c r="AW209" i="83"/>
  <c r="AV209" i="83"/>
  <c r="AU209" i="83"/>
  <c r="AT209" i="83"/>
  <c r="AS209" i="83"/>
  <c r="AR209" i="83"/>
  <c r="AQ209" i="83"/>
  <c r="AP209" i="83"/>
  <c r="BD208" i="83"/>
  <c r="BC208" i="83"/>
  <c r="BB208" i="83"/>
  <c r="BA208" i="83"/>
  <c r="AZ208" i="83"/>
  <c r="AY208" i="83"/>
  <c r="AX208" i="83"/>
  <c r="AW208" i="83"/>
  <c r="AV208" i="83"/>
  <c r="AU208" i="83"/>
  <c r="AT208" i="83"/>
  <c r="AS208" i="83"/>
  <c r="AR208" i="83"/>
  <c r="AQ208" i="83"/>
  <c r="AP208" i="83"/>
  <c r="BD207" i="83"/>
  <c r="BC207" i="83"/>
  <c r="BB207" i="83"/>
  <c r="BA207" i="83"/>
  <c r="AZ207" i="83"/>
  <c r="AY207" i="83"/>
  <c r="AX207" i="83"/>
  <c r="AW207" i="83"/>
  <c r="AV207" i="83"/>
  <c r="AU207" i="83"/>
  <c r="AT207" i="83"/>
  <c r="AS207" i="83"/>
  <c r="AR207" i="83"/>
  <c r="AQ207" i="83"/>
  <c r="AP207" i="83"/>
  <c r="BD206" i="83"/>
  <c r="BC206" i="83"/>
  <c r="BB206" i="83"/>
  <c r="BA206" i="83"/>
  <c r="AZ206" i="83"/>
  <c r="AY206" i="83"/>
  <c r="AX206" i="83"/>
  <c r="AW206" i="83"/>
  <c r="AV206" i="83"/>
  <c r="AU206" i="83"/>
  <c r="AT206" i="83"/>
  <c r="AS206" i="83"/>
  <c r="AR206" i="83"/>
  <c r="AQ206" i="83"/>
  <c r="AP206" i="83"/>
  <c r="BD205" i="83"/>
  <c r="BC205" i="83"/>
  <c r="BB205" i="83"/>
  <c r="BA205" i="83"/>
  <c r="AZ205" i="83"/>
  <c r="AY205" i="83"/>
  <c r="AX205" i="83"/>
  <c r="AW205" i="83"/>
  <c r="AV205" i="83"/>
  <c r="AU205" i="83"/>
  <c r="AT205" i="83"/>
  <c r="AS205" i="83"/>
  <c r="AR205" i="83"/>
  <c r="AQ205" i="83"/>
  <c r="AP205" i="83"/>
  <c r="BD204" i="83"/>
  <c r="BC204" i="83"/>
  <c r="BB204" i="83"/>
  <c r="BA204" i="83"/>
  <c r="AZ204" i="83"/>
  <c r="AY204" i="83"/>
  <c r="AX204" i="83"/>
  <c r="AW204" i="83"/>
  <c r="AV204" i="83"/>
  <c r="AU204" i="83"/>
  <c r="AT204" i="83"/>
  <c r="AS204" i="83"/>
  <c r="AR204" i="83"/>
  <c r="AQ204" i="83"/>
  <c r="AP204" i="83"/>
  <c r="BD203" i="83"/>
  <c r="BC203" i="83"/>
  <c r="BB203" i="83"/>
  <c r="BA203" i="83"/>
  <c r="AZ203" i="83"/>
  <c r="AY203" i="83"/>
  <c r="AX203" i="83"/>
  <c r="AW203" i="83"/>
  <c r="AV203" i="83"/>
  <c r="AU203" i="83"/>
  <c r="AT203" i="83"/>
  <c r="AS203" i="83"/>
  <c r="AR203" i="83"/>
  <c r="AQ203" i="83"/>
  <c r="AP203" i="83"/>
  <c r="BD202" i="83"/>
  <c r="BC202" i="83"/>
  <c r="BB202" i="83"/>
  <c r="BA202" i="83"/>
  <c r="AZ202" i="83"/>
  <c r="AY202" i="83"/>
  <c r="AX202" i="83"/>
  <c r="AW202" i="83"/>
  <c r="AV202" i="83"/>
  <c r="AU202" i="83"/>
  <c r="AT202" i="83"/>
  <c r="AS202" i="83"/>
  <c r="AR202" i="83"/>
  <c r="AQ202" i="83"/>
  <c r="AP202" i="83"/>
  <c r="BD201" i="83"/>
  <c r="BC201" i="83"/>
  <c r="BB201" i="83"/>
  <c r="BA201" i="83"/>
  <c r="AZ201" i="83"/>
  <c r="AY201" i="83"/>
  <c r="AX201" i="83"/>
  <c r="AW201" i="83"/>
  <c r="AV201" i="83"/>
  <c r="AU201" i="83"/>
  <c r="AT201" i="83"/>
  <c r="AS201" i="83"/>
  <c r="AR201" i="83"/>
  <c r="AQ201" i="83"/>
  <c r="AP201" i="83"/>
  <c r="BD200" i="83"/>
  <c r="BC200" i="83"/>
  <c r="BB200" i="83"/>
  <c r="BA200" i="83"/>
  <c r="AZ200" i="83"/>
  <c r="AY200" i="83"/>
  <c r="AX200" i="83"/>
  <c r="AW200" i="83"/>
  <c r="AV200" i="83"/>
  <c r="AU200" i="83"/>
  <c r="AT200" i="83"/>
  <c r="AS200" i="83"/>
  <c r="AR200" i="83"/>
  <c r="AQ200" i="83"/>
  <c r="AP200" i="83"/>
  <c r="BD199" i="83"/>
  <c r="BC199" i="83"/>
  <c r="BB199" i="83"/>
  <c r="BA199" i="83"/>
  <c r="AZ199" i="83"/>
  <c r="AY199" i="83"/>
  <c r="AX199" i="83"/>
  <c r="AW199" i="83"/>
  <c r="AV199" i="83"/>
  <c r="AU199" i="83"/>
  <c r="AT199" i="83"/>
  <c r="AS199" i="83"/>
  <c r="AR199" i="83"/>
  <c r="AQ199" i="83"/>
  <c r="AP199" i="83"/>
  <c r="BD198" i="83"/>
  <c r="BC198" i="83"/>
  <c r="BB198" i="83"/>
  <c r="BA198" i="83"/>
  <c r="AZ198" i="83"/>
  <c r="AY198" i="83"/>
  <c r="AX198" i="83"/>
  <c r="AW198" i="83"/>
  <c r="AV198" i="83"/>
  <c r="AU198" i="83"/>
  <c r="AT198" i="83"/>
  <c r="AS198" i="83"/>
  <c r="AR198" i="83"/>
  <c r="AQ198" i="83"/>
  <c r="AP198" i="83"/>
  <c r="BD197" i="83"/>
  <c r="BC197" i="83"/>
  <c r="BB197" i="83"/>
  <c r="BA197" i="83"/>
  <c r="AZ197" i="83"/>
  <c r="AY197" i="83"/>
  <c r="AX197" i="83"/>
  <c r="AW197" i="83"/>
  <c r="AV197" i="83"/>
  <c r="AU197" i="83"/>
  <c r="AT197" i="83"/>
  <c r="AS197" i="83"/>
  <c r="AR197" i="83"/>
  <c r="AQ197" i="83"/>
  <c r="AP197" i="83"/>
  <c r="BD196" i="83"/>
  <c r="BC196" i="83"/>
  <c r="BB196" i="83"/>
  <c r="BA196" i="83"/>
  <c r="AZ196" i="83"/>
  <c r="AY196" i="83"/>
  <c r="AX196" i="83"/>
  <c r="AW196" i="83"/>
  <c r="AV196" i="83"/>
  <c r="AU196" i="83"/>
  <c r="AT196" i="83"/>
  <c r="AS196" i="83"/>
  <c r="AR196" i="83"/>
  <c r="AQ196" i="83"/>
  <c r="AP196" i="83"/>
  <c r="BD195" i="83"/>
  <c r="BC195" i="83"/>
  <c r="BB195" i="83"/>
  <c r="BA195" i="83"/>
  <c r="AZ195" i="83"/>
  <c r="AY195" i="83"/>
  <c r="AX195" i="83"/>
  <c r="AW195" i="83"/>
  <c r="AV195" i="83"/>
  <c r="AU195" i="83"/>
  <c r="AT195" i="83"/>
  <c r="AS195" i="83"/>
  <c r="AR195" i="83"/>
  <c r="AQ195" i="83"/>
  <c r="AP195" i="83"/>
  <c r="BD194" i="83"/>
  <c r="BC194" i="83"/>
  <c r="BB194" i="83"/>
  <c r="BA194" i="83"/>
  <c r="AZ194" i="83"/>
  <c r="AY194" i="83"/>
  <c r="AX194" i="83"/>
  <c r="AW194" i="83"/>
  <c r="AV194" i="83"/>
  <c r="AU194" i="83"/>
  <c r="AT194" i="83"/>
  <c r="AS194" i="83"/>
  <c r="AR194" i="83"/>
  <c r="AQ194" i="83"/>
  <c r="AP194" i="83"/>
  <c r="BD193" i="83"/>
  <c r="BC193" i="83"/>
  <c r="BB193" i="83"/>
  <c r="BA193" i="83"/>
  <c r="AZ193" i="83"/>
  <c r="AY193" i="83"/>
  <c r="AX193" i="83"/>
  <c r="AW193" i="83"/>
  <c r="AV193" i="83"/>
  <c r="AU193" i="83"/>
  <c r="AT193" i="83"/>
  <c r="AS193" i="83"/>
  <c r="AR193" i="83"/>
  <c r="AQ193" i="83"/>
  <c r="AP193" i="83"/>
  <c r="BD192" i="83"/>
  <c r="BC192" i="83"/>
  <c r="BB192" i="83"/>
  <c r="BA192" i="83"/>
  <c r="AZ192" i="83"/>
  <c r="AY192" i="83"/>
  <c r="AX192" i="83"/>
  <c r="AW192" i="83"/>
  <c r="AV192" i="83"/>
  <c r="AU192" i="83"/>
  <c r="AT192" i="83"/>
  <c r="AS192" i="83"/>
  <c r="AR192" i="83"/>
  <c r="AQ192" i="83"/>
  <c r="AP192" i="83"/>
  <c r="BD191" i="83"/>
  <c r="BC191" i="83"/>
  <c r="BB191" i="83"/>
  <c r="BA191" i="83"/>
  <c r="AZ191" i="83"/>
  <c r="AY191" i="83"/>
  <c r="AX191" i="83"/>
  <c r="AW191" i="83"/>
  <c r="AV191" i="83"/>
  <c r="AU191" i="83"/>
  <c r="AT191" i="83"/>
  <c r="AS191" i="83"/>
  <c r="AR191" i="83"/>
  <c r="AQ191" i="83"/>
  <c r="AP191" i="83"/>
  <c r="BD190" i="83"/>
  <c r="BC190" i="83"/>
  <c r="BB190" i="83"/>
  <c r="BA190" i="83"/>
  <c r="AZ190" i="83"/>
  <c r="AY190" i="83"/>
  <c r="AX190" i="83"/>
  <c r="AW190" i="83"/>
  <c r="AV190" i="83"/>
  <c r="AU190" i="83"/>
  <c r="AT190" i="83"/>
  <c r="AS190" i="83"/>
  <c r="AR190" i="83"/>
  <c r="AQ190" i="83"/>
  <c r="AP190" i="83"/>
  <c r="BD189" i="83"/>
  <c r="BC189" i="83"/>
  <c r="BB189" i="83"/>
  <c r="BA189" i="83"/>
  <c r="AZ189" i="83"/>
  <c r="AY189" i="83"/>
  <c r="AX189" i="83"/>
  <c r="AW189" i="83"/>
  <c r="AV189" i="83"/>
  <c r="AU189" i="83"/>
  <c r="AT189" i="83"/>
  <c r="AS189" i="83"/>
  <c r="AR189" i="83"/>
  <c r="AQ189" i="83"/>
  <c r="AP189" i="83"/>
  <c r="BD188" i="83"/>
  <c r="BC188" i="83"/>
  <c r="BB188" i="83"/>
  <c r="BA188" i="83"/>
  <c r="AZ188" i="83"/>
  <c r="AY188" i="83"/>
  <c r="AX188" i="83"/>
  <c r="AW188" i="83"/>
  <c r="AV188" i="83"/>
  <c r="AU188" i="83"/>
  <c r="AT188" i="83"/>
  <c r="AS188" i="83"/>
  <c r="AR188" i="83"/>
  <c r="AQ188" i="83"/>
  <c r="AP188" i="83"/>
  <c r="BD187" i="83"/>
  <c r="BC187" i="83"/>
  <c r="BB187" i="83"/>
  <c r="BA187" i="83"/>
  <c r="AZ187" i="83"/>
  <c r="AY187" i="83"/>
  <c r="AX187" i="83"/>
  <c r="AW187" i="83"/>
  <c r="AV187" i="83"/>
  <c r="AU187" i="83"/>
  <c r="AT187" i="83"/>
  <c r="AS187" i="83"/>
  <c r="AR187" i="83"/>
  <c r="AQ187" i="83"/>
  <c r="AP187" i="83"/>
  <c r="BD186" i="83"/>
  <c r="BC186" i="83"/>
  <c r="BB186" i="83"/>
  <c r="BA186" i="83"/>
  <c r="AZ186" i="83"/>
  <c r="AY186" i="83"/>
  <c r="AX186" i="83"/>
  <c r="AW186" i="83"/>
  <c r="AV186" i="83"/>
  <c r="AU186" i="83"/>
  <c r="AT186" i="83"/>
  <c r="AS186" i="83"/>
  <c r="AR186" i="83"/>
  <c r="AQ186" i="83"/>
  <c r="AP186" i="83"/>
  <c r="BD185" i="83"/>
  <c r="BC185" i="83"/>
  <c r="BB185" i="83"/>
  <c r="BA185" i="83"/>
  <c r="AZ185" i="83"/>
  <c r="AY185" i="83"/>
  <c r="AX185" i="83"/>
  <c r="AW185" i="83"/>
  <c r="AV185" i="83"/>
  <c r="AU185" i="83"/>
  <c r="AT185" i="83"/>
  <c r="AS185" i="83"/>
  <c r="AR185" i="83"/>
  <c r="AQ185" i="83"/>
  <c r="AP185" i="83"/>
  <c r="BD184" i="83"/>
  <c r="BC184" i="83"/>
  <c r="BB184" i="83"/>
  <c r="BA184" i="83"/>
  <c r="AZ184" i="83"/>
  <c r="AY184" i="83"/>
  <c r="AX184" i="83"/>
  <c r="AW184" i="83"/>
  <c r="AV184" i="83"/>
  <c r="AU184" i="83"/>
  <c r="AT184" i="83"/>
  <c r="AS184" i="83"/>
  <c r="AR184" i="83"/>
  <c r="AQ184" i="83"/>
  <c r="AP184" i="83"/>
  <c r="BD183" i="83"/>
  <c r="BC183" i="83"/>
  <c r="BB183" i="83"/>
  <c r="BA183" i="83"/>
  <c r="AZ183" i="83"/>
  <c r="AY183" i="83"/>
  <c r="AX183" i="83"/>
  <c r="AW183" i="83"/>
  <c r="AV183" i="83"/>
  <c r="AU183" i="83"/>
  <c r="AT183" i="83"/>
  <c r="AS183" i="83"/>
  <c r="AR183" i="83"/>
  <c r="AQ183" i="83"/>
  <c r="AP183" i="83"/>
  <c r="BD182" i="83"/>
  <c r="BC182" i="83"/>
  <c r="BB182" i="83"/>
  <c r="BA182" i="83"/>
  <c r="AZ182" i="83"/>
  <c r="AY182" i="83"/>
  <c r="AX182" i="83"/>
  <c r="AW182" i="83"/>
  <c r="AV182" i="83"/>
  <c r="AU182" i="83"/>
  <c r="AT182" i="83"/>
  <c r="AS182" i="83"/>
  <c r="AR182" i="83"/>
  <c r="AQ182" i="83"/>
  <c r="AP182" i="83"/>
  <c r="BD181" i="83"/>
  <c r="BC181" i="83"/>
  <c r="BB181" i="83"/>
  <c r="BA181" i="83"/>
  <c r="AZ181" i="83"/>
  <c r="AY181" i="83"/>
  <c r="AX181" i="83"/>
  <c r="AW181" i="83"/>
  <c r="AV181" i="83"/>
  <c r="AU181" i="83"/>
  <c r="AT181" i="83"/>
  <c r="AS181" i="83"/>
  <c r="AR181" i="83"/>
  <c r="AQ181" i="83"/>
  <c r="AP181" i="83"/>
  <c r="BD180" i="83"/>
  <c r="BC180" i="83"/>
  <c r="BB180" i="83"/>
  <c r="BA180" i="83"/>
  <c r="AZ180" i="83"/>
  <c r="AY180" i="83"/>
  <c r="AX180" i="83"/>
  <c r="AW180" i="83"/>
  <c r="AV180" i="83"/>
  <c r="AU180" i="83"/>
  <c r="AT180" i="83"/>
  <c r="AS180" i="83"/>
  <c r="AR180" i="83"/>
  <c r="AQ180" i="83"/>
  <c r="AP180" i="83"/>
  <c r="BD179" i="83"/>
  <c r="BC179" i="83"/>
  <c r="BB179" i="83"/>
  <c r="BA179" i="83"/>
  <c r="AZ179" i="83"/>
  <c r="AY179" i="83"/>
  <c r="AX179" i="83"/>
  <c r="AW179" i="83"/>
  <c r="AV179" i="83"/>
  <c r="AU179" i="83"/>
  <c r="AT179" i="83"/>
  <c r="AS179" i="83"/>
  <c r="AR179" i="83"/>
  <c r="AQ179" i="83"/>
  <c r="AP179" i="83"/>
  <c r="BD178" i="83"/>
  <c r="BC178" i="83"/>
  <c r="BB178" i="83"/>
  <c r="BA178" i="83"/>
  <c r="AZ178" i="83"/>
  <c r="AY178" i="83"/>
  <c r="AX178" i="83"/>
  <c r="AW178" i="83"/>
  <c r="AV178" i="83"/>
  <c r="AU178" i="83"/>
  <c r="AT178" i="83"/>
  <c r="AS178" i="83"/>
  <c r="AR178" i="83"/>
  <c r="AQ178" i="83"/>
  <c r="AP178" i="83"/>
  <c r="BD177" i="83"/>
  <c r="BC177" i="83"/>
  <c r="BB177" i="83"/>
  <c r="BA177" i="83"/>
  <c r="AZ177" i="83"/>
  <c r="AY177" i="83"/>
  <c r="AX177" i="83"/>
  <c r="AW177" i="83"/>
  <c r="AV177" i="83"/>
  <c r="AU177" i="83"/>
  <c r="AT177" i="83"/>
  <c r="AS177" i="83"/>
  <c r="AR177" i="83"/>
  <c r="AQ177" i="83"/>
  <c r="AP177" i="83"/>
  <c r="BD176" i="83"/>
  <c r="BC176" i="83"/>
  <c r="BB176" i="83"/>
  <c r="BA176" i="83"/>
  <c r="AZ176" i="83"/>
  <c r="AY176" i="83"/>
  <c r="AX176" i="83"/>
  <c r="AW176" i="83"/>
  <c r="AV176" i="83"/>
  <c r="AU176" i="83"/>
  <c r="AT176" i="83"/>
  <c r="AS176" i="83"/>
  <c r="AR176" i="83"/>
  <c r="AQ176" i="83"/>
  <c r="AP176" i="83"/>
  <c r="BD175" i="83"/>
  <c r="BC175" i="83"/>
  <c r="BB175" i="83"/>
  <c r="BA175" i="83"/>
  <c r="AZ175" i="83"/>
  <c r="AY175" i="83"/>
  <c r="AX175" i="83"/>
  <c r="AW175" i="83"/>
  <c r="AV175" i="83"/>
  <c r="AU175" i="83"/>
  <c r="AT175" i="83"/>
  <c r="AS175" i="83"/>
  <c r="AR175" i="83"/>
  <c r="AQ175" i="83"/>
  <c r="AP175" i="83"/>
  <c r="BD174" i="83"/>
  <c r="BC174" i="83"/>
  <c r="BB174" i="83"/>
  <c r="BA174" i="83"/>
  <c r="AZ174" i="83"/>
  <c r="AY174" i="83"/>
  <c r="AX174" i="83"/>
  <c r="AW174" i="83"/>
  <c r="AV174" i="83"/>
  <c r="AU174" i="83"/>
  <c r="AT174" i="83"/>
  <c r="AS174" i="83"/>
  <c r="AR174" i="83"/>
  <c r="AQ174" i="83"/>
  <c r="AP174" i="83"/>
  <c r="BD173" i="83"/>
  <c r="BC173" i="83"/>
  <c r="BB173" i="83"/>
  <c r="BA173" i="83"/>
  <c r="AZ173" i="83"/>
  <c r="AY173" i="83"/>
  <c r="AX173" i="83"/>
  <c r="AW173" i="83"/>
  <c r="AV173" i="83"/>
  <c r="AU173" i="83"/>
  <c r="AT173" i="83"/>
  <c r="AS173" i="83"/>
  <c r="AR173" i="83"/>
  <c r="AQ173" i="83"/>
  <c r="AP173" i="83"/>
  <c r="BD172" i="83"/>
  <c r="BC172" i="83"/>
  <c r="BB172" i="83"/>
  <c r="BA172" i="83"/>
  <c r="AZ172" i="83"/>
  <c r="AY172" i="83"/>
  <c r="AX172" i="83"/>
  <c r="AW172" i="83"/>
  <c r="AV172" i="83"/>
  <c r="AU172" i="83"/>
  <c r="AT172" i="83"/>
  <c r="AS172" i="83"/>
  <c r="AR172" i="83"/>
  <c r="AQ172" i="83"/>
  <c r="AP172" i="83"/>
  <c r="BD171" i="83"/>
  <c r="BC171" i="83"/>
  <c r="BB171" i="83"/>
  <c r="BA171" i="83"/>
  <c r="AZ171" i="83"/>
  <c r="AY171" i="83"/>
  <c r="AX171" i="83"/>
  <c r="AW171" i="83"/>
  <c r="AV171" i="83"/>
  <c r="AU171" i="83"/>
  <c r="AT171" i="83"/>
  <c r="AS171" i="83"/>
  <c r="AR171" i="83"/>
  <c r="AQ171" i="83"/>
  <c r="AP171" i="83"/>
  <c r="BD170" i="83"/>
  <c r="BC170" i="83"/>
  <c r="BB170" i="83"/>
  <c r="BA170" i="83"/>
  <c r="AZ170" i="83"/>
  <c r="AY170" i="83"/>
  <c r="AX170" i="83"/>
  <c r="AW170" i="83"/>
  <c r="AV170" i="83"/>
  <c r="AU170" i="83"/>
  <c r="AT170" i="83"/>
  <c r="AS170" i="83"/>
  <c r="AR170" i="83"/>
  <c r="AQ170" i="83"/>
  <c r="AP170" i="83"/>
  <c r="BD169" i="83"/>
  <c r="BC169" i="83"/>
  <c r="BB169" i="83"/>
  <c r="BA169" i="83"/>
  <c r="AZ169" i="83"/>
  <c r="AY169" i="83"/>
  <c r="AX169" i="83"/>
  <c r="AW169" i="83"/>
  <c r="AV169" i="83"/>
  <c r="AU169" i="83"/>
  <c r="AT169" i="83"/>
  <c r="AS169" i="83"/>
  <c r="AR169" i="83"/>
  <c r="AQ169" i="83"/>
  <c r="AP169" i="83"/>
  <c r="BD168" i="83"/>
  <c r="BC168" i="83"/>
  <c r="BB168" i="83"/>
  <c r="BA168" i="83"/>
  <c r="AZ168" i="83"/>
  <c r="AY168" i="83"/>
  <c r="AX168" i="83"/>
  <c r="AW168" i="83"/>
  <c r="AV168" i="83"/>
  <c r="AU168" i="83"/>
  <c r="AT168" i="83"/>
  <c r="AS168" i="83"/>
  <c r="AR168" i="83"/>
  <c r="AQ168" i="83"/>
  <c r="AP168" i="83"/>
  <c r="BD167" i="83"/>
  <c r="BC167" i="83"/>
  <c r="BB167" i="83"/>
  <c r="BA167" i="83"/>
  <c r="AZ167" i="83"/>
  <c r="AY167" i="83"/>
  <c r="AX167" i="83"/>
  <c r="AW167" i="83"/>
  <c r="AV167" i="83"/>
  <c r="AU167" i="83"/>
  <c r="AT167" i="83"/>
  <c r="AS167" i="83"/>
  <c r="AR167" i="83"/>
  <c r="AQ167" i="83"/>
  <c r="AP167" i="83"/>
  <c r="BD166" i="83"/>
  <c r="BC166" i="83"/>
  <c r="BB166" i="83"/>
  <c r="BA166" i="83"/>
  <c r="AZ166" i="83"/>
  <c r="AY166" i="83"/>
  <c r="AX166" i="83"/>
  <c r="AW166" i="83"/>
  <c r="AV166" i="83"/>
  <c r="AU166" i="83"/>
  <c r="AT166" i="83"/>
  <c r="AS166" i="83"/>
  <c r="AR166" i="83"/>
  <c r="AQ166" i="83"/>
  <c r="AP166" i="83"/>
  <c r="BD165" i="83"/>
  <c r="BC165" i="83"/>
  <c r="BB165" i="83"/>
  <c r="BA165" i="83"/>
  <c r="AZ165" i="83"/>
  <c r="AY165" i="83"/>
  <c r="AX165" i="83"/>
  <c r="AW165" i="83"/>
  <c r="AV165" i="83"/>
  <c r="AU165" i="83"/>
  <c r="AT165" i="83"/>
  <c r="AS165" i="83"/>
  <c r="AR165" i="83"/>
  <c r="AQ165" i="83"/>
  <c r="AP165" i="83"/>
  <c r="BD164" i="83"/>
  <c r="BC164" i="83"/>
  <c r="BB164" i="83"/>
  <c r="BA164" i="83"/>
  <c r="AZ164" i="83"/>
  <c r="AY164" i="83"/>
  <c r="AX164" i="83"/>
  <c r="AW164" i="83"/>
  <c r="AV164" i="83"/>
  <c r="AU164" i="83"/>
  <c r="AT164" i="83"/>
  <c r="AS164" i="83"/>
  <c r="AR164" i="83"/>
  <c r="AQ164" i="83"/>
  <c r="AP164" i="83"/>
  <c r="BD163" i="83"/>
  <c r="BC163" i="83"/>
  <c r="BB163" i="83"/>
  <c r="BA163" i="83"/>
  <c r="AZ163" i="83"/>
  <c r="AY163" i="83"/>
  <c r="AX163" i="83"/>
  <c r="AW163" i="83"/>
  <c r="AV163" i="83"/>
  <c r="AU163" i="83"/>
  <c r="AT163" i="83"/>
  <c r="AS163" i="83"/>
  <c r="AR163" i="83"/>
  <c r="AQ163" i="83"/>
  <c r="AP163" i="83"/>
  <c r="BD162" i="83"/>
  <c r="BC162" i="83"/>
  <c r="BB162" i="83"/>
  <c r="BA162" i="83"/>
  <c r="AZ162" i="83"/>
  <c r="AY162" i="83"/>
  <c r="AX162" i="83"/>
  <c r="AW162" i="83"/>
  <c r="AV162" i="83"/>
  <c r="AU162" i="83"/>
  <c r="AT162" i="83"/>
  <c r="AS162" i="83"/>
  <c r="AR162" i="83"/>
  <c r="AQ162" i="83"/>
  <c r="AP162" i="83"/>
  <c r="BD161" i="83"/>
  <c r="BC161" i="83"/>
  <c r="BB161" i="83"/>
  <c r="BA161" i="83"/>
  <c r="AZ161" i="83"/>
  <c r="AY161" i="83"/>
  <c r="AX161" i="83"/>
  <c r="AW161" i="83"/>
  <c r="AV161" i="83"/>
  <c r="AU161" i="83"/>
  <c r="AT161" i="83"/>
  <c r="AS161" i="83"/>
  <c r="AR161" i="83"/>
  <c r="AQ161" i="83"/>
  <c r="AP161" i="83"/>
  <c r="BD160" i="83"/>
  <c r="BC160" i="83"/>
  <c r="BB160" i="83"/>
  <c r="BA160" i="83"/>
  <c r="AZ160" i="83"/>
  <c r="AY160" i="83"/>
  <c r="AX160" i="83"/>
  <c r="AW160" i="83"/>
  <c r="AV160" i="83"/>
  <c r="AU160" i="83"/>
  <c r="AT160" i="83"/>
  <c r="AS160" i="83"/>
  <c r="AR160" i="83"/>
  <c r="AQ160" i="83"/>
  <c r="AP160" i="83"/>
  <c r="BD159" i="83"/>
  <c r="BC159" i="83"/>
  <c r="BB159" i="83"/>
  <c r="BA159" i="83"/>
  <c r="AZ159" i="83"/>
  <c r="AY159" i="83"/>
  <c r="AX159" i="83"/>
  <c r="AW159" i="83"/>
  <c r="AV159" i="83"/>
  <c r="AU159" i="83"/>
  <c r="AT159" i="83"/>
  <c r="AS159" i="83"/>
  <c r="AR159" i="83"/>
  <c r="AQ159" i="83"/>
  <c r="AP159" i="83"/>
  <c r="BD158" i="83"/>
  <c r="BC158" i="83"/>
  <c r="BB158" i="83"/>
  <c r="BA158" i="83"/>
  <c r="AZ158" i="83"/>
  <c r="AY158" i="83"/>
  <c r="AX158" i="83"/>
  <c r="AW158" i="83"/>
  <c r="AV158" i="83"/>
  <c r="AU158" i="83"/>
  <c r="AT158" i="83"/>
  <c r="AS158" i="83"/>
  <c r="AR158" i="83"/>
  <c r="AQ158" i="83"/>
  <c r="AP158" i="83"/>
  <c r="BD157" i="83"/>
  <c r="BC157" i="83"/>
  <c r="BB157" i="83"/>
  <c r="BA157" i="83"/>
  <c r="AZ157" i="83"/>
  <c r="AY157" i="83"/>
  <c r="AX157" i="83"/>
  <c r="AW157" i="83"/>
  <c r="AV157" i="83"/>
  <c r="AU157" i="83"/>
  <c r="AT157" i="83"/>
  <c r="AS157" i="83"/>
  <c r="AR157" i="83"/>
  <c r="AQ157" i="83"/>
  <c r="AP157" i="83"/>
  <c r="BD156" i="83"/>
  <c r="BC156" i="83"/>
  <c r="BB156" i="83"/>
  <c r="BA156" i="83"/>
  <c r="AZ156" i="83"/>
  <c r="AY156" i="83"/>
  <c r="AX156" i="83"/>
  <c r="AW156" i="83"/>
  <c r="AV156" i="83"/>
  <c r="AU156" i="83"/>
  <c r="AT156" i="83"/>
  <c r="AS156" i="83"/>
  <c r="AR156" i="83"/>
  <c r="AQ156" i="83"/>
  <c r="AP156" i="83"/>
  <c r="BD155" i="83"/>
  <c r="BC155" i="83"/>
  <c r="BB155" i="83"/>
  <c r="BA155" i="83"/>
  <c r="AZ155" i="83"/>
  <c r="AY155" i="83"/>
  <c r="AX155" i="83"/>
  <c r="AW155" i="83"/>
  <c r="AV155" i="83"/>
  <c r="AU155" i="83"/>
  <c r="AT155" i="83"/>
  <c r="AS155" i="83"/>
  <c r="AR155" i="83"/>
  <c r="AQ155" i="83"/>
  <c r="AP155" i="83"/>
  <c r="BD154" i="83"/>
  <c r="BC154" i="83"/>
  <c r="BB154" i="83"/>
  <c r="BA154" i="83"/>
  <c r="AZ154" i="83"/>
  <c r="AY154" i="83"/>
  <c r="AX154" i="83"/>
  <c r="AW154" i="83"/>
  <c r="AV154" i="83"/>
  <c r="AU154" i="83"/>
  <c r="AT154" i="83"/>
  <c r="AS154" i="83"/>
  <c r="AR154" i="83"/>
  <c r="AQ154" i="83"/>
  <c r="AP154" i="83"/>
  <c r="BD153" i="83"/>
  <c r="BC153" i="83"/>
  <c r="BB153" i="83"/>
  <c r="BA153" i="83"/>
  <c r="AZ153" i="83"/>
  <c r="AY153" i="83"/>
  <c r="AX153" i="83"/>
  <c r="AW153" i="83"/>
  <c r="AV153" i="83"/>
  <c r="AU153" i="83"/>
  <c r="AT153" i="83"/>
  <c r="AS153" i="83"/>
  <c r="AR153" i="83"/>
  <c r="AQ153" i="83"/>
  <c r="AP153" i="83"/>
  <c r="BD152" i="83"/>
  <c r="BC152" i="83"/>
  <c r="BB152" i="83"/>
  <c r="BA152" i="83"/>
  <c r="AZ152" i="83"/>
  <c r="AY152" i="83"/>
  <c r="AX152" i="83"/>
  <c r="AW152" i="83"/>
  <c r="AV152" i="83"/>
  <c r="AU152" i="83"/>
  <c r="AT152" i="83"/>
  <c r="AS152" i="83"/>
  <c r="AR152" i="83"/>
  <c r="AQ152" i="83"/>
  <c r="AP152" i="83"/>
  <c r="BD151" i="83"/>
  <c r="BC151" i="83"/>
  <c r="BB151" i="83"/>
  <c r="BA151" i="83"/>
  <c r="AZ151" i="83"/>
  <c r="AY151" i="83"/>
  <c r="AX151" i="83"/>
  <c r="AW151" i="83"/>
  <c r="AV151" i="83"/>
  <c r="AU151" i="83"/>
  <c r="AT151" i="83"/>
  <c r="AS151" i="83"/>
  <c r="AR151" i="83"/>
  <c r="AQ151" i="83"/>
  <c r="AP151" i="83"/>
  <c r="BD150" i="83"/>
  <c r="BC150" i="83"/>
  <c r="BB150" i="83"/>
  <c r="BA150" i="83"/>
  <c r="AZ150" i="83"/>
  <c r="AY150" i="83"/>
  <c r="AX150" i="83"/>
  <c r="AW150" i="83"/>
  <c r="AV150" i="83"/>
  <c r="AU150" i="83"/>
  <c r="AT150" i="83"/>
  <c r="AS150" i="83"/>
  <c r="AR150" i="83"/>
  <c r="AQ150" i="83"/>
  <c r="AP150" i="83"/>
  <c r="BD149" i="83"/>
  <c r="BC149" i="83"/>
  <c r="BB149" i="83"/>
  <c r="BA149" i="83"/>
  <c r="AZ149" i="83"/>
  <c r="AY149" i="83"/>
  <c r="AX149" i="83"/>
  <c r="AW149" i="83"/>
  <c r="AV149" i="83"/>
  <c r="AU149" i="83"/>
  <c r="AT149" i="83"/>
  <c r="AS149" i="83"/>
  <c r="AR149" i="83"/>
  <c r="AQ149" i="83"/>
  <c r="AP149" i="83"/>
  <c r="BD148" i="83"/>
  <c r="BC148" i="83"/>
  <c r="BB148" i="83"/>
  <c r="BA148" i="83"/>
  <c r="AZ148" i="83"/>
  <c r="AY148" i="83"/>
  <c r="AX148" i="83"/>
  <c r="AW148" i="83"/>
  <c r="AV148" i="83"/>
  <c r="AU148" i="83"/>
  <c r="AT148" i="83"/>
  <c r="AS148" i="83"/>
  <c r="AR148" i="83"/>
  <c r="AQ148" i="83"/>
  <c r="AP148" i="83"/>
  <c r="BD147" i="83"/>
  <c r="BC147" i="83"/>
  <c r="BB147" i="83"/>
  <c r="BA147" i="83"/>
  <c r="AZ147" i="83"/>
  <c r="AY147" i="83"/>
  <c r="AX147" i="83"/>
  <c r="AW147" i="83"/>
  <c r="AV147" i="83"/>
  <c r="AU147" i="83"/>
  <c r="AT147" i="83"/>
  <c r="AS147" i="83"/>
  <c r="AR147" i="83"/>
  <c r="AQ147" i="83"/>
  <c r="AP147" i="83"/>
  <c r="BD146" i="83"/>
  <c r="BC146" i="83"/>
  <c r="BB146" i="83"/>
  <c r="BA146" i="83"/>
  <c r="AZ146" i="83"/>
  <c r="AY146" i="83"/>
  <c r="AX146" i="83"/>
  <c r="AW146" i="83"/>
  <c r="AV146" i="83"/>
  <c r="AU146" i="83"/>
  <c r="AT146" i="83"/>
  <c r="AS146" i="83"/>
  <c r="AR146" i="83"/>
  <c r="AQ146" i="83"/>
  <c r="AP146" i="83"/>
  <c r="BD145" i="83"/>
  <c r="BC145" i="83"/>
  <c r="BB145" i="83"/>
  <c r="BA145" i="83"/>
  <c r="AZ145" i="83"/>
  <c r="AY145" i="83"/>
  <c r="AX145" i="83"/>
  <c r="AW145" i="83"/>
  <c r="AV145" i="83"/>
  <c r="AU145" i="83"/>
  <c r="AT145" i="83"/>
  <c r="AS145" i="83"/>
  <c r="AR145" i="83"/>
  <c r="AQ145" i="83"/>
  <c r="AP145" i="83"/>
  <c r="BD144" i="83"/>
  <c r="BC144" i="83"/>
  <c r="BB144" i="83"/>
  <c r="BA144" i="83"/>
  <c r="AZ144" i="83"/>
  <c r="AY144" i="83"/>
  <c r="AX144" i="83"/>
  <c r="AW144" i="83"/>
  <c r="AV144" i="83"/>
  <c r="AU144" i="83"/>
  <c r="AT144" i="83"/>
  <c r="AS144" i="83"/>
  <c r="AR144" i="83"/>
  <c r="AQ144" i="83"/>
  <c r="AP144" i="83"/>
  <c r="BD143" i="83"/>
  <c r="BC143" i="83"/>
  <c r="BB143" i="83"/>
  <c r="BA143" i="83"/>
  <c r="AZ143" i="83"/>
  <c r="AY143" i="83"/>
  <c r="AX143" i="83"/>
  <c r="AW143" i="83"/>
  <c r="AV143" i="83"/>
  <c r="AU143" i="83"/>
  <c r="AT143" i="83"/>
  <c r="AS143" i="83"/>
  <c r="AR143" i="83"/>
  <c r="AQ143" i="83"/>
  <c r="AP143" i="83"/>
  <c r="BD142" i="83"/>
  <c r="BC142" i="83"/>
  <c r="BB142" i="83"/>
  <c r="BA142" i="83"/>
  <c r="AZ142" i="83"/>
  <c r="AY142" i="83"/>
  <c r="AX142" i="83"/>
  <c r="AW142" i="83"/>
  <c r="AV142" i="83"/>
  <c r="AU142" i="83"/>
  <c r="AT142" i="83"/>
  <c r="AS142" i="83"/>
  <c r="AR142" i="83"/>
  <c r="AQ142" i="83"/>
  <c r="AP142" i="83"/>
  <c r="BD141" i="83"/>
  <c r="BC141" i="83"/>
  <c r="BB141" i="83"/>
  <c r="BA141" i="83"/>
  <c r="AZ141" i="83"/>
  <c r="AY141" i="83"/>
  <c r="AX141" i="83"/>
  <c r="AW141" i="83"/>
  <c r="AV141" i="83"/>
  <c r="AU141" i="83"/>
  <c r="AT141" i="83"/>
  <c r="AS141" i="83"/>
  <c r="AR141" i="83"/>
  <c r="AQ141" i="83"/>
  <c r="AP141" i="83"/>
  <c r="BD140" i="83"/>
  <c r="BC140" i="83"/>
  <c r="BB140" i="83"/>
  <c r="BA140" i="83"/>
  <c r="AZ140" i="83"/>
  <c r="AY140" i="83"/>
  <c r="AX140" i="83"/>
  <c r="AW140" i="83"/>
  <c r="AV140" i="83"/>
  <c r="AU140" i="83"/>
  <c r="AT140" i="83"/>
  <c r="AS140" i="83"/>
  <c r="AR140" i="83"/>
  <c r="AQ140" i="83"/>
  <c r="AP140" i="83"/>
  <c r="BD139" i="83"/>
  <c r="BC139" i="83"/>
  <c r="BB139" i="83"/>
  <c r="BA139" i="83"/>
  <c r="AZ139" i="83"/>
  <c r="AY139" i="83"/>
  <c r="AX139" i="83"/>
  <c r="AW139" i="83"/>
  <c r="AV139" i="83"/>
  <c r="AU139" i="83"/>
  <c r="AT139" i="83"/>
  <c r="AS139" i="83"/>
  <c r="AR139" i="83"/>
  <c r="AQ139" i="83"/>
  <c r="AP139" i="83"/>
  <c r="BD138" i="83"/>
  <c r="BC138" i="83"/>
  <c r="BB138" i="83"/>
  <c r="BA138" i="83"/>
  <c r="AZ138" i="83"/>
  <c r="AY138" i="83"/>
  <c r="AX138" i="83"/>
  <c r="AW138" i="83"/>
  <c r="AV138" i="83"/>
  <c r="AU138" i="83"/>
  <c r="AT138" i="83"/>
  <c r="AS138" i="83"/>
  <c r="AR138" i="83"/>
  <c r="AQ138" i="83"/>
  <c r="AP138" i="83"/>
  <c r="BD137" i="83"/>
  <c r="BC137" i="83"/>
  <c r="BB137" i="83"/>
  <c r="BA137" i="83"/>
  <c r="AZ137" i="83"/>
  <c r="AY137" i="83"/>
  <c r="AX137" i="83"/>
  <c r="AW137" i="83"/>
  <c r="AV137" i="83"/>
  <c r="AU137" i="83"/>
  <c r="AT137" i="83"/>
  <c r="AS137" i="83"/>
  <c r="AR137" i="83"/>
  <c r="AQ137" i="83"/>
  <c r="AP137" i="83"/>
  <c r="BD136" i="83"/>
  <c r="BC136" i="83"/>
  <c r="BB136" i="83"/>
  <c r="BA136" i="83"/>
  <c r="AZ136" i="83"/>
  <c r="AY136" i="83"/>
  <c r="AX136" i="83"/>
  <c r="AW136" i="83"/>
  <c r="AV136" i="83"/>
  <c r="AU136" i="83"/>
  <c r="AT136" i="83"/>
  <c r="AS136" i="83"/>
  <c r="AR136" i="83"/>
  <c r="AQ136" i="83"/>
  <c r="AP136" i="83"/>
  <c r="BD135" i="83"/>
  <c r="BC135" i="83"/>
  <c r="BB135" i="83"/>
  <c r="BA135" i="83"/>
  <c r="AZ135" i="83"/>
  <c r="AY135" i="83"/>
  <c r="AX135" i="83"/>
  <c r="AW135" i="83"/>
  <c r="AV135" i="83"/>
  <c r="AU135" i="83"/>
  <c r="AT135" i="83"/>
  <c r="AS135" i="83"/>
  <c r="AR135" i="83"/>
  <c r="AQ135" i="83"/>
  <c r="AP135" i="83"/>
  <c r="BD134" i="83"/>
  <c r="BC134" i="83"/>
  <c r="BB134" i="83"/>
  <c r="BA134" i="83"/>
  <c r="AZ134" i="83"/>
  <c r="AY134" i="83"/>
  <c r="AX134" i="83"/>
  <c r="AW134" i="83"/>
  <c r="AV134" i="83"/>
  <c r="AU134" i="83"/>
  <c r="AT134" i="83"/>
  <c r="AS134" i="83"/>
  <c r="AR134" i="83"/>
  <c r="AQ134" i="83"/>
  <c r="AP134" i="83"/>
  <c r="BD133" i="83"/>
  <c r="BC133" i="83"/>
  <c r="BB133" i="83"/>
  <c r="BA133" i="83"/>
  <c r="AZ133" i="83"/>
  <c r="AY133" i="83"/>
  <c r="AX133" i="83"/>
  <c r="AW133" i="83"/>
  <c r="AV133" i="83"/>
  <c r="AU133" i="83"/>
  <c r="AT133" i="83"/>
  <c r="AS133" i="83"/>
  <c r="AR133" i="83"/>
  <c r="AQ133" i="83"/>
  <c r="AP133" i="83"/>
  <c r="BD132" i="83"/>
  <c r="BC132" i="83"/>
  <c r="BB132" i="83"/>
  <c r="BA132" i="83"/>
  <c r="AZ132" i="83"/>
  <c r="AY132" i="83"/>
  <c r="AX132" i="83"/>
  <c r="AW132" i="83"/>
  <c r="AV132" i="83"/>
  <c r="AU132" i="83"/>
  <c r="AT132" i="83"/>
  <c r="AS132" i="83"/>
  <c r="AR132" i="83"/>
  <c r="AQ132" i="83"/>
  <c r="AP132" i="83"/>
  <c r="BD131" i="83"/>
  <c r="BC131" i="83"/>
  <c r="BB131" i="83"/>
  <c r="BA131" i="83"/>
  <c r="AZ131" i="83"/>
  <c r="AY131" i="83"/>
  <c r="AX131" i="83"/>
  <c r="AW131" i="83"/>
  <c r="AV131" i="83"/>
  <c r="AU131" i="83"/>
  <c r="AT131" i="83"/>
  <c r="AS131" i="83"/>
  <c r="AR131" i="83"/>
  <c r="AQ131" i="83"/>
  <c r="AP131" i="83"/>
  <c r="BD130" i="83"/>
  <c r="BC130" i="83"/>
  <c r="BB130" i="83"/>
  <c r="BA130" i="83"/>
  <c r="AZ130" i="83"/>
  <c r="AY130" i="83"/>
  <c r="AX130" i="83"/>
  <c r="AW130" i="83"/>
  <c r="AV130" i="83"/>
  <c r="AU130" i="83"/>
  <c r="AT130" i="83"/>
  <c r="AS130" i="83"/>
  <c r="AR130" i="83"/>
  <c r="AQ130" i="83"/>
  <c r="AP130" i="83"/>
  <c r="BD129" i="83"/>
  <c r="BC129" i="83"/>
  <c r="BB129" i="83"/>
  <c r="BA129" i="83"/>
  <c r="AZ129" i="83"/>
  <c r="AY129" i="83"/>
  <c r="AX129" i="83"/>
  <c r="AW129" i="83"/>
  <c r="AV129" i="83"/>
  <c r="AU129" i="83"/>
  <c r="AT129" i="83"/>
  <c r="AS129" i="83"/>
  <c r="AR129" i="83"/>
  <c r="AQ129" i="83"/>
  <c r="AP129" i="83"/>
  <c r="BD128" i="83"/>
  <c r="BC128" i="83"/>
  <c r="BB128" i="83"/>
  <c r="BA128" i="83"/>
  <c r="AZ128" i="83"/>
  <c r="AY128" i="83"/>
  <c r="AX128" i="83"/>
  <c r="AW128" i="83"/>
  <c r="AV128" i="83"/>
  <c r="AU128" i="83"/>
  <c r="AT128" i="83"/>
  <c r="AS128" i="83"/>
  <c r="AR128" i="83"/>
  <c r="AQ128" i="83"/>
  <c r="AP128" i="83"/>
  <c r="BD127" i="83"/>
  <c r="BC127" i="83"/>
  <c r="BB127" i="83"/>
  <c r="BA127" i="83"/>
  <c r="AZ127" i="83"/>
  <c r="AY127" i="83"/>
  <c r="AX127" i="83"/>
  <c r="AW127" i="83"/>
  <c r="AV127" i="83"/>
  <c r="AU127" i="83"/>
  <c r="AT127" i="83"/>
  <c r="AS127" i="83"/>
  <c r="AR127" i="83"/>
  <c r="AQ127" i="83"/>
  <c r="AP127" i="83"/>
  <c r="BD126" i="83"/>
  <c r="BC126" i="83"/>
  <c r="BB126" i="83"/>
  <c r="BA126" i="83"/>
  <c r="AZ126" i="83"/>
  <c r="AY126" i="83"/>
  <c r="AX126" i="83"/>
  <c r="AW126" i="83"/>
  <c r="AV126" i="83"/>
  <c r="AU126" i="83"/>
  <c r="AT126" i="83"/>
  <c r="AS126" i="83"/>
  <c r="AR126" i="83"/>
  <c r="AQ126" i="83"/>
  <c r="AP126" i="83"/>
  <c r="BD125" i="83"/>
  <c r="BC125" i="83"/>
  <c r="BB125" i="83"/>
  <c r="BA125" i="83"/>
  <c r="AZ125" i="83"/>
  <c r="AY125" i="83"/>
  <c r="AX125" i="83"/>
  <c r="AW125" i="83"/>
  <c r="AV125" i="83"/>
  <c r="AU125" i="83"/>
  <c r="AT125" i="83"/>
  <c r="AS125" i="83"/>
  <c r="AR125" i="83"/>
  <c r="AQ125" i="83"/>
  <c r="AP125" i="83"/>
  <c r="BD124" i="83"/>
  <c r="BC124" i="83"/>
  <c r="BB124" i="83"/>
  <c r="BA124" i="83"/>
  <c r="AZ124" i="83"/>
  <c r="AY124" i="83"/>
  <c r="AX124" i="83"/>
  <c r="AW124" i="83"/>
  <c r="AV124" i="83"/>
  <c r="AU124" i="83"/>
  <c r="AT124" i="83"/>
  <c r="AS124" i="83"/>
  <c r="AR124" i="83"/>
  <c r="AQ124" i="83"/>
  <c r="AP124" i="83"/>
  <c r="BD123" i="83"/>
  <c r="BC123" i="83"/>
  <c r="BB123" i="83"/>
  <c r="BA123" i="83"/>
  <c r="AZ123" i="83"/>
  <c r="AY123" i="83"/>
  <c r="AX123" i="83"/>
  <c r="AW123" i="83"/>
  <c r="AV123" i="83"/>
  <c r="AU123" i="83"/>
  <c r="AT123" i="83"/>
  <c r="AS123" i="83"/>
  <c r="AR123" i="83"/>
  <c r="AQ123" i="83"/>
  <c r="AP123" i="83"/>
  <c r="BD122" i="83"/>
  <c r="BC122" i="83"/>
  <c r="BB122" i="83"/>
  <c r="BA122" i="83"/>
  <c r="AZ122" i="83"/>
  <c r="AY122" i="83"/>
  <c r="AX122" i="83"/>
  <c r="AW122" i="83"/>
  <c r="AV122" i="83"/>
  <c r="AU122" i="83"/>
  <c r="AT122" i="83"/>
  <c r="AS122" i="83"/>
  <c r="AR122" i="83"/>
  <c r="AQ122" i="83"/>
  <c r="AP122" i="83"/>
  <c r="BD121" i="83"/>
  <c r="BC121" i="83"/>
  <c r="BB121" i="83"/>
  <c r="BA121" i="83"/>
  <c r="AZ121" i="83"/>
  <c r="AY121" i="83"/>
  <c r="AX121" i="83"/>
  <c r="AW121" i="83"/>
  <c r="AV121" i="83"/>
  <c r="AU121" i="83"/>
  <c r="AT121" i="83"/>
  <c r="AS121" i="83"/>
  <c r="AR121" i="83"/>
  <c r="AQ121" i="83"/>
  <c r="AP121" i="83"/>
  <c r="BD120" i="83"/>
  <c r="BC120" i="83"/>
  <c r="BB120" i="83"/>
  <c r="BA120" i="83"/>
  <c r="AZ120" i="83"/>
  <c r="AY120" i="83"/>
  <c r="AX120" i="83"/>
  <c r="AW120" i="83"/>
  <c r="AV120" i="83"/>
  <c r="AU120" i="83"/>
  <c r="AT120" i="83"/>
  <c r="AS120" i="83"/>
  <c r="AR120" i="83"/>
  <c r="AQ120" i="83"/>
  <c r="AP120" i="83"/>
  <c r="BD119" i="83"/>
  <c r="BC119" i="83"/>
  <c r="BB119" i="83"/>
  <c r="BA119" i="83"/>
  <c r="AZ119" i="83"/>
  <c r="AY119" i="83"/>
  <c r="AX119" i="83"/>
  <c r="AW119" i="83"/>
  <c r="AV119" i="83"/>
  <c r="AU119" i="83"/>
  <c r="AT119" i="83"/>
  <c r="AS119" i="83"/>
  <c r="AR119" i="83"/>
  <c r="AQ119" i="83"/>
  <c r="AP119" i="83"/>
  <c r="BD118" i="83"/>
  <c r="BC118" i="83"/>
  <c r="BB118" i="83"/>
  <c r="BA118" i="83"/>
  <c r="AZ118" i="83"/>
  <c r="AY118" i="83"/>
  <c r="AX118" i="83"/>
  <c r="AW118" i="83"/>
  <c r="AV118" i="83"/>
  <c r="AU118" i="83"/>
  <c r="AT118" i="83"/>
  <c r="AS118" i="83"/>
  <c r="AR118" i="83"/>
  <c r="AQ118" i="83"/>
  <c r="AP118" i="83"/>
  <c r="BD117" i="83"/>
  <c r="BC117" i="83"/>
  <c r="BB117" i="83"/>
  <c r="BA117" i="83"/>
  <c r="AZ117" i="83"/>
  <c r="AY117" i="83"/>
  <c r="AX117" i="83"/>
  <c r="AW117" i="83"/>
  <c r="AV117" i="83"/>
  <c r="AU117" i="83"/>
  <c r="AT117" i="83"/>
  <c r="AS117" i="83"/>
  <c r="AR117" i="83"/>
  <c r="AQ117" i="83"/>
  <c r="AP117" i="83"/>
  <c r="BD116" i="83"/>
  <c r="BC116" i="83"/>
  <c r="BB116" i="83"/>
  <c r="BA116" i="83"/>
  <c r="AZ116" i="83"/>
  <c r="AY116" i="83"/>
  <c r="AX116" i="83"/>
  <c r="AW116" i="83"/>
  <c r="AV116" i="83"/>
  <c r="AU116" i="83"/>
  <c r="AT116" i="83"/>
  <c r="AS116" i="83"/>
  <c r="AR116" i="83"/>
  <c r="AQ116" i="83"/>
  <c r="AP116" i="83"/>
  <c r="BD115" i="83"/>
  <c r="BC115" i="83"/>
  <c r="BB115" i="83"/>
  <c r="BA115" i="83"/>
  <c r="AZ115" i="83"/>
  <c r="AY115" i="83"/>
  <c r="AX115" i="83"/>
  <c r="AW115" i="83"/>
  <c r="AV115" i="83"/>
  <c r="AU115" i="83"/>
  <c r="AT115" i="83"/>
  <c r="AS115" i="83"/>
  <c r="AR115" i="83"/>
  <c r="AQ115" i="83"/>
  <c r="AP115" i="83"/>
  <c r="BD114" i="83"/>
  <c r="BC114" i="83"/>
  <c r="BB114" i="83"/>
  <c r="BA114" i="83"/>
  <c r="AZ114" i="83"/>
  <c r="AY114" i="83"/>
  <c r="AX114" i="83"/>
  <c r="AW114" i="83"/>
  <c r="AV114" i="83"/>
  <c r="AU114" i="83"/>
  <c r="AT114" i="83"/>
  <c r="AS114" i="83"/>
  <c r="AR114" i="83"/>
  <c r="AQ114" i="83"/>
  <c r="AP114" i="83"/>
  <c r="BD113" i="83"/>
  <c r="BC113" i="83"/>
  <c r="BB113" i="83"/>
  <c r="BA113" i="83"/>
  <c r="AZ113" i="83"/>
  <c r="AY113" i="83"/>
  <c r="AX113" i="83"/>
  <c r="AW113" i="83"/>
  <c r="AV113" i="83"/>
  <c r="AU113" i="83"/>
  <c r="AT113" i="83"/>
  <c r="AS113" i="83"/>
  <c r="AR113" i="83"/>
  <c r="AQ113" i="83"/>
  <c r="AP113" i="83"/>
  <c r="BD112" i="83"/>
  <c r="BC112" i="83"/>
  <c r="BB112" i="83"/>
  <c r="BA112" i="83"/>
  <c r="AZ112" i="83"/>
  <c r="AY112" i="83"/>
  <c r="AX112" i="83"/>
  <c r="AW112" i="83"/>
  <c r="AV112" i="83"/>
  <c r="AU112" i="83"/>
  <c r="AT112" i="83"/>
  <c r="AS112" i="83"/>
  <c r="AR112" i="83"/>
  <c r="AQ112" i="83"/>
  <c r="AP112" i="83"/>
  <c r="BD111" i="83"/>
  <c r="BC111" i="83"/>
  <c r="BB111" i="83"/>
  <c r="BA111" i="83"/>
  <c r="AZ111" i="83"/>
  <c r="AY111" i="83"/>
  <c r="AX111" i="83"/>
  <c r="AW111" i="83"/>
  <c r="AV111" i="83"/>
  <c r="AU111" i="83"/>
  <c r="AT111" i="83"/>
  <c r="AS111" i="83"/>
  <c r="AR111" i="83"/>
  <c r="AQ111" i="83"/>
  <c r="AP111" i="83"/>
  <c r="BD110" i="83"/>
  <c r="BC110" i="83"/>
  <c r="BB110" i="83"/>
  <c r="BA110" i="83"/>
  <c r="AZ110" i="83"/>
  <c r="AY110" i="83"/>
  <c r="AX110" i="83"/>
  <c r="AW110" i="83"/>
  <c r="AV110" i="83"/>
  <c r="AU110" i="83"/>
  <c r="AT110" i="83"/>
  <c r="AS110" i="83"/>
  <c r="AR110" i="83"/>
  <c r="AQ110" i="83"/>
  <c r="AP110" i="83"/>
  <c r="BD109" i="83"/>
  <c r="BC109" i="83"/>
  <c r="BB109" i="83"/>
  <c r="BA109" i="83"/>
  <c r="AZ109" i="83"/>
  <c r="AY109" i="83"/>
  <c r="AX109" i="83"/>
  <c r="AW109" i="83"/>
  <c r="AV109" i="83"/>
  <c r="AU109" i="83"/>
  <c r="AT109" i="83"/>
  <c r="AS109" i="83"/>
  <c r="AR109" i="83"/>
  <c r="AQ109" i="83"/>
  <c r="AP109" i="83"/>
  <c r="BD108" i="83"/>
  <c r="BC108" i="83"/>
  <c r="BB108" i="83"/>
  <c r="BA108" i="83"/>
  <c r="AZ108" i="83"/>
  <c r="AY108" i="83"/>
  <c r="AX108" i="83"/>
  <c r="AW108" i="83"/>
  <c r="AV108" i="83"/>
  <c r="AU108" i="83"/>
  <c r="AT108" i="83"/>
  <c r="AS108" i="83"/>
  <c r="AR108" i="83"/>
  <c r="AQ108" i="83"/>
  <c r="AP108" i="83"/>
  <c r="BD107" i="83"/>
  <c r="BC107" i="83"/>
  <c r="BB107" i="83"/>
  <c r="BA107" i="83"/>
  <c r="AZ107" i="83"/>
  <c r="AY107" i="83"/>
  <c r="AX107" i="83"/>
  <c r="AW107" i="83"/>
  <c r="AV107" i="83"/>
  <c r="AU107" i="83"/>
  <c r="AT107" i="83"/>
  <c r="AS107" i="83"/>
  <c r="AR107" i="83"/>
  <c r="AQ107" i="83"/>
  <c r="AP107" i="83"/>
  <c r="BD106" i="83"/>
  <c r="BC106" i="83"/>
  <c r="BB106" i="83"/>
  <c r="BA106" i="83"/>
  <c r="AZ106" i="83"/>
  <c r="AY106" i="83"/>
  <c r="AX106" i="83"/>
  <c r="AW106" i="83"/>
  <c r="AV106" i="83"/>
  <c r="AU106" i="83"/>
  <c r="AT106" i="83"/>
  <c r="AS106" i="83"/>
  <c r="AR106" i="83"/>
  <c r="AQ106" i="83"/>
  <c r="AP106" i="83"/>
  <c r="BD105" i="83"/>
  <c r="BC105" i="83"/>
  <c r="BB105" i="83"/>
  <c r="BA105" i="83"/>
  <c r="AZ105" i="83"/>
  <c r="AY105" i="83"/>
  <c r="AX105" i="83"/>
  <c r="AW105" i="83"/>
  <c r="AV105" i="83"/>
  <c r="AU105" i="83"/>
  <c r="AT105" i="83"/>
  <c r="AS105" i="83"/>
  <c r="AR105" i="83"/>
  <c r="AQ105" i="83"/>
  <c r="AP105" i="83"/>
  <c r="BD104" i="83"/>
  <c r="BC104" i="83"/>
  <c r="BB104" i="83"/>
  <c r="BA104" i="83"/>
  <c r="AZ104" i="83"/>
  <c r="AY104" i="83"/>
  <c r="AX104" i="83"/>
  <c r="AW104" i="83"/>
  <c r="AV104" i="83"/>
  <c r="AU104" i="83"/>
  <c r="AT104" i="83"/>
  <c r="AS104" i="83"/>
  <c r="AR104" i="83"/>
  <c r="AQ104" i="83"/>
  <c r="AP104" i="83"/>
  <c r="BD103" i="83"/>
  <c r="BC103" i="83"/>
  <c r="BB103" i="83"/>
  <c r="BA103" i="83"/>
  <c r="AZ103" i="83"/>
  <c r="AY103" i="83"/>
  <c r="AX103" i="83"/>
  <c r="AW103" i="83"/>
  <c r="AV103" i="83"/>
  <c r="AU103" i="83"/>
  <c r="AT103" i="83"/>
  <c r="AS103" i="83"/>
  <c r="AR103" i="83"/>
  <c r="AQ103" i="83"/>
  <c r="AP103" i="83"/>
  <c r="BD102" i="83"/>
  <c r="BC102" i="83"/>
  <c r="BB102" i="83"/>
  <c r="BA102" i="83"/>
  <c r="AZ102" i="83"/>
  <c r="AY102" i="83"/>
  <c r="AX102" i="83"/>
  <c r="AW102" i="83"/>
  <c r="AV102" i="83"/>
  <c r="AU102" i="83"/>
  <c r="AT102" i="83"/>
  <c r="AS102" i="83"/>
  <c r="AR102" i="83"/>
  <c r="AQ102" i="83"/>
  <c r="AP102" i="83"/>
  <c r="BD101" i="83"/>
  <c r="BC101" i="83"/>
  <c r="BB101" i="83"/>
  <c r="BA101" i="83"/>
  <c r="AZ101" i="83"/>
  <c r="AY101" i="83"/>
  <c r="AX101" i="83"/>
  <c r="AW101" i="83"/>
  <c r="AV101" i="83"/>
  <c r="AU101" i="83"/>
  <c r="AT101" i="83"/>
  <c r="AS101" i="83"/>
  <c r="AR101" i="83"/>
  <c r="AQ101" i="83"/>
  <c r="AP101" i="83"/>
  <c r="BD100" i="83"/>
  <c r="BC100" i="83"/>
  <c r="BB100" i="83"/>
  <c r="BA100" i="83"/>
  <c r="AZ100" i="83"/>
  <c r="AY100" i="83"/>
  <c r="AX100" i="83"/>
  <c r="AW100" i="83"/>
  <c r="AV100" i="83"/>
  <c r="AU100" i="83"/>
  <c r="AT100" i="83"/>
  <c r="AS100" i="83"/>
  <c r="AR100" i="83"/>
  <c r="AQ100" i="83"/>
  <c r="AP100" i="83"/>
  <c r="BD99" i="83"/>
  <c r="BC99" i="83"/>
  <c r="BB99" i="83"/>
  <c r="BA99" i="83"/>
  <c r="AZ99" i="83"/>
  <c r="AY99" i="83"/>
  <c r="AX99" i="83"/>
  <c r="AW99" i="83"/>
  <c r="AV99" i="83"/>
  <c r="AU99" i="83"/>
  <c r="AT99" i="83"/>
  <c r="AS99" i="83"/>
  <c r="AR99" i="83"/>
  <c r="AQ99" i="83"/>
  <c r="AP99" i="83"/>
  <c r="BD98" i="83"/>
  <c r="BC98" i="83"/>
  <c r="BB98" i="83"/>
  <c r="BA98" i="83"/>
  <c r="AZ98" i="83"/>
  <c r="AY98" i="83"/>
  <c r="AX98" i="83"/>
  <c r="AW98" i="83"/>
  <c r="AV98" i="83"/>
  <c r="AU98" i="83"/>
  <c r="AT98" i="83"/>
  <c r="AS98" i="83"/>
  <c r="AR98" i="83"/>
  <c r="AQ98" i="83"/>
  <c r="AP98" i="83"/>
  <c r="BD97" i="83"/>
  <c r="BC97" i="83"/>
  <c r="BB97" i="83"/>
  <c r="BA97" i="83"/>
  <c r="AZ97" i="83"/>
  <c r="AY97" i="83"/>
  <c r="AX97" i="83"/>
  <c r="AW97" i="83"/>
  <c r="AV97" i="83"/>
  <c r="AU97" i="83"/>
  <c r="AT97" i="83"/>
  <c r="AS97" i="83"/>
  <c r="AR97" i="83"/>
  <c r="AQ97" i="83"/>
  <c r="AP97" i="83"/>
  <c r="BD96" i="83"/>
  <c r="BC96" i="83"/>
  <c r="BB96" i="83"/>
  <c r="BA96" i="83"/>
  <c r="AZ96" i="83"/>
  <c r="AY96" i="83"/>
  <c r="AX96" i="83"/>
  <c r="AW96" i="83"/>
  <c r="AV96" i="83"/>
  <c r="AU96" i="83"/>
  <c r="AT96" i="83"/>
  <c r="AS96" i="83"/>
  <c r="AR96" i="83"/>
  <c r="AQ96" i="83"/>
  <c r="AP96" i="83"/>
  <c r="BD95" i="83"/>
  <c r="BC95" i="83"/>
  <c r="BB95" i="83"/>
  <c r="BA95" i="83"/>
  <c r="AZ95" i="83"/>
  <c r="AY95" i="83"/>
  <c r="AX95" i="83"/>
  <c r="AW95" i="83"/>
  <c r="AV95" i="83"/>
  <c r="AU95" i="83"/>
  <c r="AT95" i="83"/>
  <c r="AS95" i="83"/>
  <c r="AR95" i="83"/>
  <c r="AQ95" i="83"/>
  <c r="AP95" i="83"/>
  <c r="BD94" i="83"/>
  <c r="BC94" i="83"/>
  <c r="BB94" i="83"/>
  <c r="BA94" i="83"/>
  <c r="AZ94" i="83"/>
  <c r="AY94" i="83"/>
  <c r="AX94" i="83"/>
  <c r="AW94" i="83"/>
  <c r="AV94" i="83"/>
  <c r="AU94" i="83"/>
  <c r="AT94" i="83"/>
  <c r="AS94" i="83"/>
  <c r="AR94" i="83"/>
  <c r="AQ94" i="83"/>
  <c r="AP94" i="83"/>
  <c r="BD93" i="83"/>
  <c r="BC93" i="83"/>
  <c r="BB93" i="83"/>
  <c r="BA93" i="83"/>
  <c r="AZ93" i="83"/>
  <c r="AY93" i="83"/>
  <c r="AX93" i="83"/>
  <c r="AW93" i="83"/>
  <c r="AV93" i="83"/>
  <c r="AU93" i="83"/>
  <c r="AT93" i="83"/>
  <c r="AS93" i="83"/>
  <c r="AR93" i="83"/>
  <c r="AQ93" i="83"/>
  <c r="AP93" i="83"/>
  <c r="BD92" i="83"/>
  <c r="BC92" i="83"/>
  <c r="BB92" i="83"/>
  <c r="BA92" i="83"/>
  <c r="AZ92" i="83"/>
  <c r="AY92" i="83"/>
  <c r="AX92" i="83"/>
  <c r="AW92" i="83"/>
  <c r="AV92" i="83"/>
  <c r="AU92" i="83"/>
  <c r="AT92" i="83"/>
  <c r="AS92" i="83"/>
  <c r="AR92" i="83"/>
  <c r="AQ92" i="83"/>
  <c r="AP92" i="83"/>
  <c r="BD91" i="83"/>
  <c r="BC91" i="83"/>
  <c r="BB91" i="83"/>
  <c r="BA91" i="83"/>
  <c r="AZ91" i="83"/>
  <c r="AY91" i="83"/>
  <c r="AX91" i="83"/>
  <c r="AW91" i="83"/>
  <c r="AV91" i="83"/>
  <c r="AU91" i="83"/>
  <c r="AT91" i="83"/>
  <c r="AS91" i="83"/>
  <c r="AR91" i="83"/>
  <c r="AQ91" i="83"/>
  <c r="AP91" i="83"/>
  <c r="BD90" i="83"/>
  <c r="BC90" i="83"/>
  <c r="BB90" i="83"/>
  <c r="BA90" i="83"/>
  <c r="AZ90" i="83"/>
  <c r="AY90" i="83"/>
  <c r="AX90" i="83"/>
  <c r="AW90" i="83"/>
  <c r="AV90" i="83"/>
  <c r="AU90" i="83"/>
  <c r="AT90" i="83"/>
  <c r="AS90" i="83"/>
  <c r="AR90" i="83"/>
  <c r="AQ90" i="83"/>
  <c r="AP90" i="83"/>
  <c r="BD89" i="83"/>
  <c r="BC89" i="83"/>
  <c r="BB89" i="83"/>
  <c r="BA89" i="83"/>
  <c r="AZ89" i="83"/>
  <c r="AY89" i="83"/>
  <c r="AX89" i="83"/>
  <c r="AW89" i="83"/>
  <c r="AV89" i="83"/>
  <c r="AU89" i="83"/>
  <c r="AT89" i="83"/>
  <c r="AS89" i="83"/>
  <c r="AR89" i="83"/>
  <c r="AQ89" i="83"/>
  <c r="AP89" i="83"/>
  <c r="BD88" i="83"/>
  <c r="BC88" i="83"/>
  <c r="BB88" i="83"/>
  <c r="BA88" i="83"/>
  <c r="AZ88" i="83"/>
  <c r="AY88" i="83"/>
  <c r="AX88" i="83"/>
  <c r="AW88" i="83"/>
  <c r="AV88" i="83"/>
  <c r="AU88" i="83"/>
  <c r="AT88" i="83"/>
  <c r="AS88" i="83"/>
  <c r="AR88" i="83"/>
  <c r="AQ88" i="83"/>
  <c r="AP88" i="83"/>
  <c r="BD87" i="83"/>
  <c r="BC87" i="83"/>
  <c r="BB87" i="83"/>
  <c r="BA87" i="83"/>
  <c r="AZ87" i="83"/>
  <c r="AY87" i="83"/>
  <c r="AX87" i="83"/>
  <c r="AW87" i="83"/>
  <c r="AV87" i="83"/>
  <c r="AU87" i="83"/>
  <c r="AT87" i="83"/>
  <c r="AS87" i="83"/>
  <c r="AR87" i="83"/>
  <c r="AQ87" i="83"/>
  <c r="AP87" i="83"/>
  <c r="BD86" i="83"/>
  <c r="BC86" i="83"/>
  <c r="BB86" i="83"/>
  <c r="BA86" i="83"/>
  <c r="AZ86" i="83"/>
  <c r="AY86" i="83"/>
  <c r="AX86" i="83"/>
  <c r="AW86" i="83"/>
  <c r="AV86" i="83"/>
  <c r="AU86" i="83"/>
  <c r="AT86" i="83"/>
  <c r="AS86" i="83"/>
  <c r="AR86" i="83"/>
  <c r="AQ86" i="83"/>
  <c r="AP86" i="83"/>
  <c r="BD85" i="83"/>
  <c r="BC85" i="83"/>
  <c r="BB85" i="83"/>
  <c r="BA85" i="83"/>
  <c r="AZ85" i="83"/>
  <c r="AY85" i="83"/>
  <c r="AX85" i="83"/>
  <c r="AW85" i="83"/>
  <c r="AV85" i="83"/>
  <c r="AU85" i="83"/>
  <c r="AT85" i="83"/>
  <c r="AS85" i="83"/>
  <c r="AR85" i="83"/>
  <c r="AQ85" i="83"/>
  <c r="AP85" i="83"/>
  <c r="BD84" i="83"/>
  <c r="BC84" i="83"/>
  <c r="BB84" i="83"/>
  <c r="BA84" i="83"/>
  <c r="AZ84" i="83"/>
  <c r="AY84" i="83"/>
  <c r="AX84" i="83"/>
  <c r="AW84" i="83"/>
  <c r="AV84" i="83"/>
  <c r="AU84" i="83"/>
  <c r="AT84" i="83"/>
  <c r="AS84" i="83"/>
  <c r="AR84" i="83"/>
  <c r="AQ84" i="83"/>
  <c r="AP84" i="83"/>
  <c r="BD83" i="83"/>
  <c r="BC83" i="83"/>
  <c r="BB83" i="83"/>
  <c r="BA83" i="83"/>
  <c r="AZ83" i="83"/>
  <c r="AY83" i="83"/>
  <c r="AX83" i="83"/>
  <c r="AW83" i="83"/>
  <c r="AV83" i="83"/>
  <c r="AU83" i="83"/>
  <c r="AT83" i="83"/>
  <c r="AS83" i="83"/>
  <c r="AR83" i="83"/>
  <c r="AQ83" i="83"/>
  <c r="AP83" i="83"/>
  <c r="BD82" i="83"/>
  <c r="BC82" i="83"/>
  <c r="BB82" i="83"/>
  <c r="BA82" i="83"/>
  <c r="AZ82" i="83"/>
  <c r="AY82" i="83"/>
  <c r="AX82" i="83"/>
  <c r="AW82" i="83"/>
  <c r="AV82" i="83"/>
  <c r="AU82" i="83"/>
  <c r="AT82" i="83"/>
  <c r="AS82" i="83"/>
  <c r="AR82" i="83"/>
  <c r="AQ82" i="83"/>
  <c r="AP82" i="83"/>
  <c r="BD81" i="83"/>
  <c r="BC81" i="83"/>
  <c r="BB81" i="83"/>
  <c r="BA81" i="83"/>
  <c r="AZ81" i="83"/>
  <c r="AY81" i="83"/>
  <c r="AX81" i="83"/>
  <c r="AW81" i="83"/>
  <c r="AV81" i="83"/>
  <c r="AU81" i="83"/>
  <c r="AT81" i="83"/>
  <c r="AS81" i="83"/>
  <c r="AR81" i="83"/>
  <c r="AQ81" i="83"/>
  <c r="AP81" i="83"/>
  <c r="BD80" i="83"/>
  <c r="BC80" i="83"/>
  <c r="BB80" i="83"/>
  <c r="BA80" i="83"/>
  <c r="AZ80" i="83"/>
  <c r="AY80" i="83"/>
  <c r="AX80" i="83"/>
  <c r="AW80" i="83"/>
  <c r="AV80" i="83"/>
  <c r="AU80" i="83"/>
  <c r="AT80" i="83"/>
  <c r="AS80" i="83"/>
  <c r="AR80" i="83"/>
  <c r="AQ80" i="83"/>
  <c r="AP80" i="83"/>
  <c r="BD79" i="83"/>
  <c r="BC79" i="83"/>
  <c r="BB79" i="83"/>
  <c r="BA79" i="83"/>
  <c r="AZ79" i="83"/>
  <c r="AY79" i="83"/>
  <c r="AX79" i="83"/>
  <c r="AW79" i="83"/>
  <c r="AV79" i="83"/>
  <c r="AU79" i="83"/>
  <c r="AT79" i="83"/>
  <c r="AS79" i="83"/>
  <c r="AR79" i="83"/>
  <c r="AQ79" i="83"/>
  <c r="AP79" i="83"/>
  <c r="BD78" i="83"/>
  <c r="BC78" i="83"/>
  <c r="BB78" i="83"/>
  <c r="BA78" i="83"/>
  <c r="AZ78" i="83"/>
  <c r="AY78" i="83"/>
  <c r="AX78" i="83"/>
  <c r="AW78" i="83"/>
  <c r="AV78" i="83"/>
  <c r="AU78" i="83"/>
  <c r="AT78" i="83"/>
  <c r="AS78" i="83"/>
  <c r="AR78" i="83"/>
  <c r="AQ78" i="83"/>
  <c r="AP78" i="83"/>
  <c r="BD77" i="83"/>
  <c r="BC77" i="83"/>
  <c r="BB77" i="83"/>
  <c r="BA77" i="83"/>
  <c r="AZ77" i="83"/>
  <c r="AY77" i="83"/>
  <c r="AX77" i="83"/>
  <c r="AW77" i="83"/>
  <c r="AV77" i="83"/>
  <c r="AU77" i="83"/>
  <c r="AT77" i="83"/>
  <c r="AS77" i="83"/>
  <c r="AR77" i="83"/>
  <c r="AQ77" i="83"/>
  <c r="AP77" i="83"/>
  <c r="BD76" i="83"/>
  <c r="BC76" i="83"/>
  <c r="BB76" i="83"/>
  <c r="BA76" i="83"/>
  <c r="AZ76" i="83"/>
  <c r="AY76" i="83"/>
  <c r="AX76" i="83"/>
  <c r="AW76" i="83"/>
  <c r="AV76" i="83"/>
  <c r="AU76" i="83"/>
  <c r="AT76" i="83"/>
  <c r="AS76" i="83"/>
  <c r="AR76" i="83"/>
  <c r="AQ76" i="83"/>
  <c r="AP76" i="83"/>
  <c r="BD75" i="83"/>
  <c r="BC75" i="83"/>
  <c r="BB75" i="83"/>
  <c r="BA75" i="83"/>
  <c r="AZ75" i="83"/>
  <c r="AY75" i="83"/>
  <c r="AX75" i="83"/>
  <c r="AW75" i="83"/>
  <c r="AV75" i="83"/>
  <c r="AU75" i="83"/>
  <c r="AT75" i="83"/>
  <c r="AS75" i="83"/>
  <c r="AR75" i="83"/>
  <c r="AQ75" i="83"/>
  <c r="AP75" i="83"/>
  <c r="BD74" i="83"/>
  <c r="BC74" i="83"/>
  <c r="BB74" i="83"/>
  <c r="BA74" i="83"/>
  <c r="AZ74" i="83"/>
  <c r="AY74" i="83"/>
  <c r="AX74" i="83"/>
  <c r="AW74" i="83"/>
  <c r="AV74" i="83"/>
  <c r="AU74" i="83"/>
  <c r="AT74" i="83"/>
  <c r="AS74" i="83"/>
  <c r="AR74" i="83"/>
  <c r="AQ74" i="83"/>
  <c r="AP74" i="83"/>
  <c r="BD73" i="83"/>
  <c r="BC73" i="83"/>
  <c r="BB73" i="83"/>
  <c r="BA73" i="83"/>
  <c r="AZ73" i="83"/>
  <c r="AY73" i="83"/>
  <c r="AX73" i="83"/>
  <c r="AW73" i="83"/>
  <c r="AV73" i="83"/>
  <c r="AU73" i="83"/>
  <c r="AT73" i="83"/>
  <c r="AS73" i="83"/>
  <c r="AR73" i="83"/>
  <c r="AQ73" i="83"/>
  <c r="AP73" i="83"/>
  <c r="BD72" i="83"/>
  <c r="BC72" i="83"/>
  <c r="BB72" i="83"/>
  <c r="BA72" i="83"/>
  <c r="AZ72" i="83"/>
  <c r="AY72" i="83"/>
  <c r="AX72" i="83"/>
  <c r="AW72" i="83"/>
  <c r="AV72" i="83"/>
  <c r="AU72" i="83"/>
  <c r="AT72" i="83"/>
  <c r="AS72" i="83"/>
  <c r="AR72" i="83"/>
  <c r="AQ72" i="83"/>
  <c r="AP72" i="83"/>
  <c r="BD71" i="83"/>
  <c r="BC71" i="83"/>
  <c r="BB71" i="83"/>
  <c r="BA71" i="83"/>
  <c r="AZ71" i="83"/>
  <c r="AY71" i="83"/>
  <c r="AX71" i="83"/>
  <c r="AW71" i="83"/>
  <c r="AV71" i="83"/>
  <c r="AU71" i="83"/>
  <c r="AT71" i="83"/>
  <c r="AS71" i="83"/>
  <c r="AR71" i="83"/>
  <c r="AQ71" i="83"/>
  <c r="AP71" i="83"/>
  <c r="BD70" i="83"/>
  <c r="BC70" i="83"/>
  <c r="BB70" i="83"/>
  <c r="BA70" i="83"/>
  <c r="AZ70" i="83"/>
  <c r="AY70" i="83"/>
  <c r="AX70" i="83"/>
  <c r="AW70" i="83"/>
  <c r="AV70" i="83"/>
  <c r="AU70" i="83"/>
  <c r="AT70" i="83"/>
  <c r="AS70" i="83"/>
  <c r="AR70" i="83"/>
  <c r="AQ70" i="83"/>
  <c r="AP70" i="83"/>
  <c r="BD69" i="83"/>
  <c r="BC69" i="83"/>
  <c r="BB69" i="83"/>
  <c r="BA69" i="83"/>
  <c r="AZ69" i="83"/>
  <c r="AY69" i="83"/>
  <c r="AX69" i="83"/>
  <c r="AW69" i="83"/>
  <c r="AV69" i="83"/>
  <c r="AU69" i="83"/>
  <c r="AT69" i="83"/>
  <c r="AS69" i="83"/>
  <c r="AR69" i="83"/>
  <c r="AQ69" i="83"/>
  <c r="AP69" i="83"/>
  <c r="BD68" i="83"/>
  <c r="BC68" i="83"/>
  <c r="BB68" i="83"/>
  <c r="BA68" i="83"/>
  <c r="AZ68" i="83"/>
  <c r="AY68" i="83"/>
  <c r="AX68" i="83"/>
  <c r="AW68" i="83"/>
  <c r="AV68" i="83"/>
  <c r="AU68" i="83"/>
  <c r="AT68" i="83"/>
  <c r="AS68" i="83"/>
  <c r="AR68" i="83"/>
  <c r="AQ68" i="83"/>
  <c r="AP68" i="83"/>
  <c r="BD67" i="83"/>
  <c r="BC67" i="83"/>
  <c r="BB67" i="83"/>
  <c r="BA67" i="83"/>
  <c r="AZ67" i="83"/>
  <c r="AY67" i="83"/>
  <c r="AX67" i="83"/>
  <c r="AW67" i="83"/>
  <c r="AV67" i="83"/>
  <c r="AU67" i="83"/>
  <c r="AT67" i="83"/>
  <c r="AS67" i="83"/>
  <c r="AR67" i="83"/>
  <c r="AQ67" i="83"/>
  <c r="AP67" i="83"/>
  <c r="BD66" i="83"/>
  <c r="BC66" i="83"/>
  <c r="BB66" i="83"/>
  <c r="BA66" i="83"/>
  <c r="AZ66" i="83"/>
  <c r="AY66" i="83"/>
  <c r="AX66" i="83"/>
  <c r="AW66" i="83"/>
  <c r="AV66" i="83"/>
  <c r="AU66" i="83"/>
  <c r="AT66" i="83"/>
  <c r="AS66" i="83"/>
  <c r="AR66" i="83"/>
  <c r="AQ66" i="83"/>
  <c r="AP66" i="83"/>
  <c r="BD65" i="83"/>
  <c r="BC65" i="83"/>
  <c r="BB65" i="83"/>
  <c r="BA65" i="83"/>
  <c r="AZ65" i="83"/>
  <c r="AY65" i="83"/>
  <c r="AX65" i="83"/>
  <c r="AW65" i="83"/>
  <c r="AV65" i="83"/>
  <c r="AU65" i="83"/>
  <c r="AT65" i="83"/>
  <c r="AS65" i="83"/>
  <c r="AR65" i="83"/>
  <c r="AQ65" i="83"/>
  <c r="AP65" i="83"/>
  <c r="BD64" i="83"/>
  <c r="BC64" i="83"/>
  <c r="BB64" i="83"/>
  <c r="BA64" i="83"/>
  <c r="AZ64" i="83"/>
  <c r="AY64" i="83"/>
  <c r="AX64" i="83"/>
  <c r="AW64" i="83"/>
  <c r="AV64" i="83"/>
  <c r="AU64" i="83"/>
  <c r="AT64" i="83"/>
  <c r="AS64" i="83"/>
  <c r="AR64" i="83"/>
  <c r="AQ64" i="83"/>
  <c r="AP64" i="83"/>
  <c r="BD63" i="83"/>
  <c r="BC63" i="83"/>
  <c r="BB63" i="83"/>
  <c r="BA63" i="83"/>
  <c r="AZ63" i="83"/>
  <c r="AY63" i="83"/>
  <c r="AX63" i="83"/>
  <c r="AW63" i="83"/>
  <c r="AV63" i="83"/>
  <c r="AU63" i="83"/>
  <c r="AT63" i="83"/>
  <c r="AS63" i="83"/>
  <c r="AR63" i="83"/>
  <c r="AQ63" i="83"/>
  <c r="AP63" i="83"/>
  <c r="BD62" i="83"/>
  <c r="BC62" i="83"/>
  <c r="BB62" i="83"/>
  <c r="BA62" i="83"/>
  <c r="AZ62" i="83"/>
  <c r="AY62" i="83"/>
  <c r="AX62" i="83"/>
  <c r="AW62" i="83"/>
  <c r="AV62" i="83"/>
  <c r="AU62" i="83"/>
  <c r="AT62" i="83"/>
  <c r="AS62" i="83"/>
  <c r="AR62" i="83"/>
  <c r="AQ62" i="83"/>
  <c r="AP62" i="83"/>
  <c r="BD61" i="83"/>
  <c r="BC61" i="83"/>
  <c r="BB61" i="83"/>
  <c r="BA61" i="83"/>
  <c r="AZ61" i="83"/>
  <c r="AY61" i="83"/>
  <c r="AX61" i="83"/>
  <c r="AW61" i="83"/>
  <c r="AV61" i="83"/>
  <c r="AU61" i="83"/>
  <c r="AT61" i="83"/>
  <c r="AS61" i="83"/>
  <c r="AR61" i="83"/>
  <c r="AQ61" i="83"/>
  <c r="AP61" i="83"/>
  <c r="BD60" i="83"/>
  <c r="BC60" i="83"/>
  <c r="BB60" i="83"/>
  <c r="BA60" i="83"/>
  <c r="AZ60" i="83"/>
  <c r="AY60" i="83"/>
  <c r="AX60" i="83"/>
  <c r="AW60" i="83"/>
  <c r="AV60" i="83"/>
  <c r="AU60" i="83"/>
  <c r="AT60" i="83"/>
  <c r="AS60" i="83"/>
  <c r="AR60" i="83"/>
  <c r="AQ60" i="83"/>
  <c r="AP60" i="83"/>
  <c r="BD59" i="83"/>
  <c r="BC59" i="83"/>
  <c r="BB59" i="83"/>
  <c r="BA59" i="83"/>
  <c r="AZ59" i="83"/>
  <c r="AY59" i="83"/>
  <c r="AX59" i="83"/>
  <c r="AW59" i="83"/>
  <c r="AV59" i="83"/>
  <c r="AU59" i="83"/>
  <c r="AT59" i="83"/>
  <c r="AS59" i="83"/>
  <c r="AR59" i="83"/>
  <c r="AQ59" i="83"/>
  <c r="AP59" i="83"/>
  <c r="BD58" i="83"/>
  <c r="BC58" i="83"/>
  <c r="BB58" i="83"/>
  <c r="BA58" i="83"/>
  <c r="AZ58" i="83"/>
  <c r="AY58" i="83"/>
  <c r="AX58" i="83"/>
  <c r="AW58" i="83"/>
  <c r="AV58" i="83"/>
  <c r="AU58" i="83"/>
  <c r="AT58" i="83"/>
  <c r="AS58" i="83"/>
  <c r="AR58" i="83"/>
  <c r="AQ58" i="83"/>
  <c r="AP58" i="83"/>
  <c r="BD57" i="83"/>
  <c r="BC57" i="83"/>
  <c r="BB57" i="83"/>
  <c r="BA57" i="83"/>
  <c r="AZ57" i="83"/>
  <c r="AY57" i="83"/>
  <c r="AX57" i="83"/>
  <c r="AW57" i="83"/>
  <c r="AV57" i="83"/>
  <c r="AU57" i="83"/>
  <c r="AT57" i="83"/>
  <c r="AS57" i="83"/>
  <c r="AR57" i="83"/>
  <c r="AQ57" i="83"/>
  <c r="AP57" i="83"/>
  <c r="BD56" i="83"/>
  <c r="BC56" i="83"/>
  <c r="BB56" i="83"/>
  <c r="BA56" i="83"/>
  <c r="AZ56" i="83"/>
  <c r="AY56" i="83"/>
  <c r="AX56" i="83"/>
  <c r="AW56" i="83"/>
  <c r="AV56" i="83"/>
  <c r="AU56" i="83"/>
  <c r="AT56" i="83"/>
  <c r="AS56" i="83"/>
  <c r="AR56" i="83"/>
  <c r="AQ56" i="83"/>
  <c r="AP56" i="83"/>
  <c r="BD55" i="83"/>
  <c r="BC55" i="83"/>
  <c r="BB55" i="83"/>
  <c r="BA55" i="83"/>
  <c r="AZ55" i="83"/>
  <c r="AY55" i="83"/>
  <c r="AX55" i="83"/>
  <c r="AW55" i="83"/>
  <c r="AV55" i="83"/>
  <c r="AU55" i="83"/>
  <c r="AT55" i="83"/>
  <c r="AS55" i="83"/>
  <c r="AR55" i="83"/>
  <c r="AQ55" i="83"/>
  <c r="AP55" i="83"/>
  <c r="BD54" i="83"/>
  <c r="BC54" i="83"/>
  <c r="BB54" i="83"/>
  <c r="BA54" i="83"/>
  <c r="AZ54" i="83"/>
  <c r="AY54" i="83"/>
  <c r="AX54" i="83"/>
  <c r="AW54" i="83"/>
  <c r="AV54" i="83"/>
  <c r="AU54" i="83"/>
  <c r="AT54" i="83"/>
  <c r="AS54" i="83"/>
  <c r="AR54" i="83"/>
  <c r="AQ54" i="83"/>
  <c r="AP54" i="83"/>
  <c r="BD53" i="83"/>
  <c r="BC53" i="83"/>
  <c r="BB53" i="83"/>
  <c r="BA53" i="83"/>
  <c r="AZ53" i="83"/>
  <c r="AY53" i="83"/>
  <c r="AX53" i="83"/>
  <c r="AW53" i="83"/>
  <c r="AV53" i="83"/>
  <c r="AU53" i="83"/>
  <c r="AT53" i="83"/>
  <c r="AS53" i="83"/>
  <c r="AR53" i="83"/>
  <c r="AQ53" i="83"/>
  <c r="AP53" i="83"/>
  <c r="BD52" i="83"/>
  <c r="BC52" i="83"/>
  <c r="BB52" i="83"/>
  <c r="BA52" i="83"/>
  <c r="AZ52" i="83"/>
  <c r="AY52" i="83"/>
  <c r="AX52" i="83"/>
  <c r="AW52" i="83"/>
  <c r="AV52" i="83"/>
  <c r="AU52" i="83"/>
  <c r="AT52" i="83"/>
  <c r="AS52" i="83"/>
  <c r="AR52" i="83"/>
  <c r="AQ52" i="83"/>
  <c r="AP52" i="83"/>
  <c r="BD51" i="83"/>
  <c r="BC51" i="83"/>
  <c r="BB51" i="83"/>
  <c r="BA51" i="83"/>
  <c r="AZ51" i="83"/>
  <c r="AY51" i="83"/>
  <c r="AX51" i="83"/>
  <c r="AW51" i="83"/>
  <c r="AV51" i="83"/>
  <c r="AU51" i="83"/>
  <c r="AT51" i="83"/>
  <c r="AS51" i="83"/>
  <c r="AR51" i="83"/>
  <c r="AQ51" i="83"/>
  <c r="AP51" i="83"/>
  <c r="BD50" i="83"/>
  <c r="BC50" i="83"/>
  <c r="BB50" i="83"/>
  <c r="BA50" i="83"/>
  <c r="AZ50" i="83"/>
  <c r="AY50" i="83"/>
  <c r="AX50" i="83"/>
  <c r="AW50" i="83"/>
  <c r="AV50" i="83"/>
  <c r="AU50" i="83"/>
  <c r="AT50" i="83"/>
  <c r="AS50" i="83"/>
  <c r="AR50" i="83"/>
  <c r="AQ50" i="83"/>
  <c r="AP50" i="83"/>
  <c r="BD49" i="83"/>
  <c r="BC49" i="83"/>
  <c r="BB49" i="83"/>
  <c r="BA49" i="83"/>
  <c r="AZ49" i="83"/>
  <c r="AY49" i="83"/>
  <c r="AX49" i="83"/>
  <c r="AW49" i="83"/>
  <c r="AV49" i="83"/>
  <c r="AU49" i="83"/>
  <c r="AT49" i="83"/>
  <c r="AS49" i="83"/>
  <c r="AR49" i="83"/>
  <c r="AQ49" i="83"/>
  <c r="AP49" i="83"/>
  <c r="BD48" i="83"/>
  <c r="BC48" i="83"/>
  <c r="BB48" i="83"/>
  <c r="BA48" i="83"/>
  <c r="AZ48" i="83"/>
  <c r="AY48" i="83"/>
  <c r="AX48" i="83"/>
  <c r="AW48" i="83"/>
  <c r="AV48" i="83"/>
  <c r="AU48" i="83"/>
  <c r="AT48" i="83"/>
  <c r="AS48" i="83"/>
  <c r="AR48" i="83"/>
  <c r="AQ48" i="83"/>
  <c r="AP48" i="83"/>
  <c r="BD47" i="83"/>
  <c r="BC47" i="83"/>
  <c r="BB47" i="83"/>
  <c r="BA47" i="83"/>
  <c r="AZ47" i="83"/>
  <c r="AY47" i="83"/>
  <c r="AX47" i="83"/>
  <c r="AW47" i="83"/>
  <c r="AV47" i="83"/>
  <c r="AU47" i="83"/>
  <c r="AT47" i="83"/>
  <c r="AS47" i="83"/>
  <c r="AR47" i="83"/>
  <c r="AQ47" i="83"/>
  <c r="AP47" i="83"/>
  <c r="BD46" i="83"/>
  <c r="BC46" i="83"/>
  <c r="BB46" i="83"/>
  <c r="BA46" i="83"/>
  <c r="AZ46" i="83"/>
  <c r="AY46" i="83"/>
  <c r="AX46" i="83"/>
  <c r="AW46" i="83"/>
  <c r="AV46" i="83"/>
  <c r="AU46" i="83"/>
  <c r="AT46" i="83"/>
  <c r="AS46" i="83"/>
  <c r="AR46" i="83"/>
  <c r="AQ46" i="83"/>
  <c r="AP46" i="83"/>
  <c r="BD45" i="83"/>
  <c r="BC45" i="83"/>
  <c r="BB45" i="83"/>
  <c r="BA45" i="83"/>
  <c r="AZ45" i="83"/>
  <c r="AY45" i="83"/>
  <c r="AX45" i="83"/>
  <c r="AW45" i="83"/>
  <c r="AV45" i="83"/>
  <c r="AU45" i="83"/>
  <c r="AT45" i="83"/>
  <c r="AS45" i="83"/>
  <c r="AR45" i="83"/>
  <c r="AQ45" i="83"/>
  <c r="AP45" i="83"/>
  <c r="BD44" i="83"/>
  <c r="BC44" i="83"/>
  <c r="BB44" i="83"/>
  <c r="BA44" i="83"/>
  <c r="AZ44" i="83"/>
  <c r="AY44" i="83"/>
  <c r="AX44" i="83"/>
  <c r="AW44" i="83"/>
  <c r="AV44" i="83"/>
  <c r="AU44" i="83"/>
  <c r="AT44" i="83"/>
  <c r="AS44" i="83"/>
  <c r="AR44" i="83"/>
  <c r="AQ44" i="83"/>
  <c r="AP44" i="83"/>
  <c r="BD43" i="83"/>
  <c r="BC43" i="83"/>
  <c r="BB43" i="83"/>
  <c r="BA43" i="83"/>
  <c r="AZ43" i="83"/>
  <c r="AY43" i="83"/>
  <c r="AX43" i="83"/>
  <c r="AW43" i="83"/>
  <c r="AV43" i="83"/>
  <c r="AU43" i="83"/>
  <c r="AT43" i="83"/>
  <c r="AS43" i="83"/>
  <c r="AR43" i="83"/>
  <c r="AQ43" i="83"/>
  <c r="AP43" i="83"/>
  <c r="BD42" i="83"/>
  <c r="BC42" i="83"/>
  <c r="BB42" i="83"/>
  <c r="BA42" i="83"/>
  <c r="AZ42" i="83"/>
  <c r="AY42" i="83"/>
  <c r="AX42" i="83"/>
  <c r="AW42" i="83"/>
  <c r="AV42" i="83"/>
  <c r="AU42" i="83"/>
  <c r="AT42" i="83"/>
  <c r="AS42" i="83"/>
  <c r="AR42" i="83"/>
  <c r="AQ42" i="83"/>
  <c r="AP42" i="83"/>
  <c r="BD41" i="83"/>
  <c r="BC41" i="83"/>
  <c r="BB41" i="83"/>
  <c r="BA41" i="83"/>
  <c r="AZ41" i="83"/>
  <c r="AY41" i="83"/>
  <c r="AX41" i="83"/>
  <c r="AW41" i="83"/>
  <c r="AV41" i="83"/>
  <c r="AU41" i="83"/>
  <c r="AT41" i="83"/>
  <c r="AS41" i="83"/>
  <c r="AR41" i="83"/>
  <c r="AQ41" i="83"/>
  <c r="AP41" i="83"/>
  <c r="BD40" i="83"/>
  <c r="BC40" i="83"/>
  <c r="BB40" i="83"/>
  <c r="BA40" i="83"/>
  <c r="AZ40" i="83"/>
  <c r="AY40" i="83"/>
  <c r="AX40" i="83"/>
  <c r="AW40" i="83"/>
  <c r="AV40" i="83"/>
  <c r="AU40" i="83"/>
  <c r="AT40" i="83"/>
  <c r="AS40" i="83"/>
  <c r="AR40" i="83"/>
  <c r="AQ40" i="83"/>
  <c r="AP40" i="83"/>
  <c r="BD39" i="83"/>
  <c r="BC39" i="83"/>
  <c r="BB39" i="83"/>
  <c r="BA39" i="83"/>
  <c r="AZ39" i="83"/>
  <c r="AY39" i="83"/>
  <c r="AX39" i="83"/>
  <c r="AW39" i="83"/>
  <c r="AV39" i="83"/>
  <c r="AU39" i="83"/>
  <c r="AT39" i="83"/>
  <c r="AS39" i="83"/>
  <c r="AR39" i="83"/>
  <c r="AQ39" i="83"/>
  <c r="AP39" i="83"/>
  <c r="BD38" i="83"/>
  <c r="BC38" i="83"/>
  <c r="BB38" i="83"/>
  <c r="BA38" i="83"/>
  <c r="AZ38" i="83"/>
  <c r="AY38" i="83"/>
  <c r="AX38" i="83"/>
  <c r="AW38" i="83"/>
  <c r="AV38" i="83"/>
  <c r="AU38" i="83"/>
  <c r="AT38" i="83"/>
  <c r="AS38" i="83"/>
  <c r="AR38" i="83"/>
  <c r="AQ38" i="83"/>
  <c r="AP38" i="83"/>
  <c r="BD37" i="83"/>
  <c r="BC37" i="83"/>
  <c r="BB37" i="83"/>
  <c r="BA37" i="83"/>
  <c r="AZ37" i="83"/>
  <c r="AY37" i="83"/>
  <c r="AX37" i="83"/>
  <c r="AW37" i="83"/>
  <c r="AV37" i="83"/>
  <c r="AU37" i="83"/>
  <c r="AT37" i="83"/>
  <c r="AS37" i="83"/>
  <c r="AR37" i="83"/>
  <c r="AQ37" i="83"/>
  <c r="AP37" i="83"/>
  <c r="BD36" i="83"/>
  <c r="BC36" i="83"/>
  <c r="BB36" i="83"/>
  <c r="BA36" i="83"/>
  <c r="AZ36" i="83"/>
  <c r="AY36" i="83"/>
  <c r="AX36" i="83"/>
  <c r="AW36" i="83"/>
  <c r="AV36" i="83"/>
  <c r="AU36" i="83"/>
  <c r="AT36" i="83"/>
  <c r="AS36" i="83"/>
  <c r="AR36" i="83"/>
  <c r="AQ36" i="83"/>
  <c r="AP36" i="83"/>
  <c r="BD35" i="83"/>
  <c r="BC35" i="83"/>
  <c r="BB35" i="83"/>
  <c r="BA35" i="83"/>
  <c r="AZ35" i="83"/>
  <c r="AY35" i="83"/>
  <c r="AX35" i="83"/>
  <c r="AW35" i="83"/>
  <c r="AV35" i="83"/>
  <c r="AU35" i="83"/>
  <c r="AT35" i="83"/>
  <c r="AS35" i="83"/>
  <c r="AR35" i="83"/>
  <c r="AQ35" i="83"/>
  <c r="AP35" i="83"/>
  <c r="BD34" i="83"/>
  <c r="BC34" i="83"/>
  <c r="BB34" i="83"/>
  <c r="BA34" i="83"/>
  <c r="AZ34" i="83"/>
  <c r="AY34" i="83"/>
  <c r="AX34" i="83"/>
  <c r="AW34" i="83"/>
  <c r="AV34" i="83"/>
  <c r="AU34" i="83"/>
  <c r="AT34" i="83"/>
  <c r="AS34" i="83"/>
  <c r="AR34" i="83"/>
  <c r="AQ34" i="83"/>
  <c r="AP34" i="83"/>
  <c r="BD33" i="83"/>
  <c r="BC33" i="83"/>
  <c r="BB33" i="83"/>
  <c r="BA33" i="83"/>
  <c r="AZ33" i="83"/>
  <c r="AY33" i="83"/>
  <c r="AX33" i="83"/>
  <c r="AW33" i="83"/>
  <c r="AV33" i="83"/>
  <c r="AU33" i="83"/>
  <c r="AT33" i="83"/>
  <c r="AS33" i="83"/>
  <c r="AR33" i="83"/>
  <c r="AQ33" i="83"/>
  <c r="AP33" i="83"/>
  <c r="BD32" i="83"/>
  <c r="BC32" i="83"/>
  <c r="BB32" i="83"/>
  <c r="BA32" i="83"/>
  <c r="AZ32" i="83"/>
  <c r="AY32" i="83"/>
  <c r="AX32" i="83"/>
  <c r="AW32" i="83"/>
  <c r="AV32" i="83"/>
  <c r="AU32" i="83"/>
  <c r="AT32" i="83"/>
  <c r="AS32" i="83"/>
  <c r="AR32" i="83"/>
  <c r="AQ32" i="83"/>
  <c r="AP32" i="83"/>
  <c r="BD31" i="83"/>
  <c r="BC31" i="83"/>
  <c r="BB31" i="83"/>
  <c r="BA31" i="83"/>
  <c r="AZ31" i="83"/>
  <c r="AY31" i="83"/>
  <c r="AX31" i="83"/>
  <c r="AW31" i="83"/>
  <c r="AV31" i="83"/>
  <c r="AU31" i="83"/>
  <c r="AT31" i="83"/>
  <c r="AS31" i="83"/>
  <c r="AR31" i="83"/>
  <c r="AQ31" i="83"/>
  <c r="AP31" i="83"/>
  <c r="BD30" i="83"/>
  <c r="BC30" i="83"/>
  <c r="BB30" i="83"/>
  <c r="BA30" i="83"/>
  <c r="AZ30" i="83"/>
  <c r="AY30" i="83"/>
  <c r="AX30" i="83"/>
  <c r="AW30" i="83"/>
  <c r="AV30" i="83"/>
  <c r="AU30" i="83"/>
  <c r="AT30" i="83"/>
  <c r="AS30" i="83"/>
  <c r="AR30" i="83"/>
  <c r="AQ30" i="83"/>
  <c r="AP30" i="83"/>
  <c r="BD29" i="83"/>
  <c r="BC29" i="83"/>
  <c r="BB29" i="83"/>
  <c r="BA29" i="83"/>
  <c r="AZ29" i="83"/>
  <c r="AY29" i="83"/>
  <c r="AX29" i="83"/>
  <c r="AW29" i="83"/>
  <c r="AV29" i="83"/>
  <c r="AU29" i="83"/>
  <c r="AT29" i="83"/>
  <c r="AS29" i="83"/>
  <c r="AR29" i="83"/>
  <c r="AQ29" i="83"/>
  <c r="AP29" i="83"/>
  <c r="BD28" i="83"/>
  <c r="BC28" i="83"/>
  <c r="BB28" i="83"/>
  <c r="BA28" i="83"/>
  <c r="AZ28" i="83"/>
  <c r="AY28" i="83"/>
  <c r="AX28" i="83"/>
  <c r="AW28" i="83"/>
  <c r="AV28" i="83"/>
  <c r="AU28" i="83"/>
  <c r="AT28" i="83"/>
  <c r="AS28" i="83"/>
  <c r="AR28" i="83"/>
  <c r="AQ28" i="83"/>
  <c r="AP28" i="83"/>
  <c r="BD27" i="83"/>
  <c r="BC27" i="83"/>
  <c r="BB27" i="83"/>
  <c r="BA27" i="83"/>
  <c r="AZ27" i="83"/>
  <c r="AY27" i="83"/>
  <c r="AX27" i="83"/>
  <c r="AW27" i="83"/>
  <c r="AV27" i="83"/>
  <c r="AU27" i="83"/>
  <c r="AT27" i="83"/>
  <c r="AS27" i="83"/>
  <c r="AR27" i="83"/>
  <c r="AQ27" i="83"/>
  <c r="AP27" i="83"/>
  <c r="BD26" i="83"/>
  <c r="BC26" i="83"/>
  <c r="BB26" i="83"/>
  <c r="BA26" i="83"/>
  <c r="AZ26" i="83"/>
  <c r="AY26" i="83"/>
  <c r="AX26" i="83"/>
  <c r="AW26" i="83"/>
  <c r="AV26" i="83"/>
  <c r="AU26" i="83"/>
  <c r="AT26" i="83"/>
  <c r="AS26" i="83"/>
  <c r="AR26" i="83"/>
  <c r="AQ26" i="83"/>
  <c r="AP26" i="83"/>
  <c r="BD25" i="83"/>
  <c r="BC25" i="83"/>
  <c r="BB25" i="83"/>
  <c r="BA25" i="83"/>
  <c r="AZ25" i="83"/>
  <c r="AY25" i="83"/>
  <c r="AX25" i="83"/>
  <c r="AW25" i="83"/>
  <c r="AV25" i="83"/>
  <c r="AU25" i="83"/>
  <c r="AT25" i="83"/>
  <c r="AS25" i="83"/>
  <c r="AR25" i="83"/>
  <c r="AQ25" i="83"/>
  <c r="AP25" i="83"/>
  <c r="BD24" i="83"/>
  <c r="BC24" i="83"/>
  <c r="BB24" i="83"/>
  <c r="BA24" i="83"/>
  <c r="AZ24" i="83"/>
  <c r="AY24" i="83"/>
  <c r="AX24" i="83"/>
  <c r="AW24" i="83"/>
  <c r="AV24" i="83"/>
  <c r="AU24" i="83"/>
  <c r="AT24" i="83"/>
  <c r="AS24" i="83"/>
  <c r="AR24" i="83"/>
  <c r="AQ24" i="83"/>
  <c r="AP24" i="83"/>
  <c r="BD23" i="83"/>
  <c r="BC23" i="83"/>
  <c r="BB23" i="83"/>
  <c r="BA23" i="83"/>
  <c r="AZ23" i="83"/>
  <c r="AY23" i="83"/>
  <c r="AX23" i="83"/>
  <c r="AW23" i="83"/>
  <c r="AV23" i="83"/>
  <c r="AU23" i="83"/>
  <c r="AT23" i="83"/>
  <c r="AS23" i="83"/>
  <c r="AR23" i="83"/>
  <c r="AQ23" i="83"/>
  <c r="AP23" i="83"/>
  <c r="BD22" i="83"/>
  <c r="BC22" i="83"/>
  <c r="BB22" i="83"/>
  <c r="BA22" i="83"/>
  <c r="AZ22" i="83"/>
  <c r="AY22" i="83"/>
  <c r="AX22" i="83"/>
  <c r="AW22" i="83"/>
  <c r="AV22" i="83"/>
  <c r="AU22" i="83"/>
  <c r="AT22" i="83"/>
  <c r="AS22" i="83"/>
  <c r="AR22" i="83"/>
  <c r="AQ22" i="83"/>
  <c r="AP22" i="83"/>
  <c r="BD21" i="83"/>
  <c r="BC21" i="83"/>
  <c r="BB21" i="83"/>
  <c r="BA21" i="83"/>
  <c r="AZ21" i="83"/>
  <c r="AY21" i="83"/>
  <c r="AX21" i="83"/>
  <c r="AW21" i="83"/>
  <c r="AV21" i="83"/>
  <c r="AU21" i="83"/>
  <c r="AT21" i="83"/>
  <c r="AS21" i="83"/>
  <c r="AR21" i="83"/>
  <c r="AQ21" i="83"/>
  <c r="AP21" i="83"/>
  <c r="BD20" i="83"/>
  <c r="BC20" i="83"/>
  <c r="BB20" i="83"/>
  <c r="BA20" i="83"/>
  <c r="AZ20" i="83"/>
  <c r="AY20" i="83"/>
  <c r="AX20" i="83"/>
  <c r="AW20" i="83"/>
  <c r="AV20" i="83"/>
  <c r="AU20" i="83"/>
  <c r="AT20" i="83"/>
  <c r="AS20" i="83"/>
  <c r="AR20" i="83"/>
  <c r="AQ20" i="83"/>
  <c r="AP20" i="83"/>
  <c r="BD19" i="83"/>
  <c r="BC19" i="83"/>
  <c r="BB19" i="83"/>
  <c r="BA19" i="83"/>
  <c r="AZ19" i="83"/>
  <c r="AY19" i="83"/>
  <c r="AX19" i="83"/>
  <c r="AW19" i="83"/>
  <c r="AV19" i="83"/>
  <c r="AU19" i="83"/>
  <c r="AT19" i="83"/>
  <c r="AS19" i="83"/>
  <c r="AR19" i="83"/>
  <c r="AQ19" i="83"/>
  <c r="AP19" i="83"/>
  <c r="BD18" i="83"/>
  <c r="BC18" i="83"/>
  <c r="BB18" i="83"/>
  <c r="BA18" i="83"/>
  <c r="AZ18" i="83"/>
  <c r="AY18" i="83"/>
  <c r="AX18" i="83"/>
  <c r="AW18" i="83"/>
  <c r="AV18" i="83"/>
  <c r="AU18" i="83"/>
  <c r="AT18" i="83"/>
  <c r="AS18" i="83"/>
  <c r="AR18" i="83"/>
  <c r="AQ18" i="83"/>
  <c r="AP18" i="83"/>
  <c r="BD17" i="83"/>
  <c r="BC17" i="83"/>
  <c r="BB17" i="83"/>
  <c r="BA17" i="83"/>
  <c r="AZ17" i="83"/>
  <c r="AY17" i="83"/>
  <c r="AX17" i="83"/>
  <c r="AW17" i="83"/>
  <c r="AV17" i="83"/>
  <c r="AU17" i="83"/>
  <c r="AT17" i="83"/>
  <c r="AS17" i="83"/>
  <c r="AR17" i="83"/>
  <c r="AQ17" i="83"/>
  <c r="AP17" i="83"/>
  <c r="BD16" i="83"/>
  <c r="BC16" i="83"/>
  <c r="BB16" i="83"/>
  <c r="BA16" i="83"/>
  <c r="AZ16" i="83"/>
  <c r="AY16" i="83"/>
  <c r="AX16" i="83"/>
  <c r="AW16" i="83"/>
  <c r="AV16" i="83"/>
  <c r="AU16" i="83"/>
  <c r="AT16" i="83"/>
  <c r="AS16" i="83"/>
  <c r="AR16" i="83"/>
  <c r="AQ16" i="83"/>
  <c r="AP16" i="83"/>
  <c r="BD15" i="83"/>
  <c r="BC15" i="83"/>
  <c r="BB15" i="83"/>
  <c r="BA15" i="83"/>
  <c r="AZ15" i="83"/>
  <c r="AY15" i="83"/>
  <c r="AX15" i="83"/>
  <c r="AW15" i="83"/>
  <c r="AV15" i="83"/>
  <c r="AU15" i="83"/>
  <c r="AT15" i="83"/>
  <c r="AS15" i="83"/>
  <c r="AR15" i="83"/>
  <c r="AQ15" i="83"/>
  <c r="AP15" i="83"/>
  <c r="BD14" i="83"/>
  <c r="BC14" i="83"/>
  <c r="BB14" i="83"/>
  <c r="BA14" i="83"/>
  <c r="AZ14" i="83"/>
  <c r="AY14" i="83"/>
  <c r="AX14" i="83"/>
  <c r="AW14" i="83"/>
  <c r="AV14" i="83"/>
  <c r="AU14" i="83"/>
  <c r="AT14" i="83"/>
  <c r="AS14" i="83"/>
  <c r="AR14" i="83"/>
  <c r="AQ14" i="83"/>
  <c r="AP14" i="83"/>
  <c r="BD13" i="83"/>
  <c r="BC13" i="83"/>
  <c r="BB13" i="83"/>
  <c r="BA13" i="83"/>
  <c r="AZ13" i="83"/>
  <c r="AY13" i="83"/>
  <c r="AX13" i="83"/>
  <c r="AW13" i="83"/>
  <c r="AV13" i="83"/>
  <c r="AU13" i="83"/>
  <c r="AT13" i="83"/>
  <c r="AS13" i="83"/>
  <c r="AR13" i="83"/>
  <c r="AQ13" i="83"/>
  <c r="AP13" i="83"/>
  <c r="BD12" i="83"/>
  <c r="BC12" i="83"/>
  <c r="BB12" i="83"/>
  <c r="BA12" i="83"/>
  <c r="AZ12" i="83"/>
  <c r="AY12" i="83"/>
  <c r="AX12" i="83"/>
  <c r="AW12" i="83"/>
  <c r="AV12" i="83"/>
  <c r="AU12" i="83"/>
  <c r="AT12" i="83"/>
  <c r="AS12" i="83"/>
  <c r="AR12" i="83"/>
  <c r="AQ12" i="83"/>
  <c r="AP12" i="83"/>
  <c r="BD11" i="83"/>
  <c r="BC11" i="83"/>
  <c r="BB11" i="83"/>
  <c r="BA11" i="83"/>
  <c r="AZ11" i="83"/>
  <c r="AY11" i="83"/>
  <c r="AX11" i="83"/>
  <c r="AW11" i="83"/>
  <c r="AV11" i="83"/>
  <c r="AU11" i="83"/>
  <c r="AT11" i="83"/>
  <c r="AS11" i="83"/>
  <c r="AR11" i="83"/>
  <c r="AQ11" i="83"/>
  <c r="AP11" i="83"/>
  <c r="BD10" i="83"/>
  <c r="BC10" i="83"/>
  <c r="BB10" i="83"/>
  <c r="BA10" i="83"/>
  <c r="AZ10" i="83"/>
  <c r="AY10" i="83"/>
  <c r="AX10" i="83"/>
  <c r="AW10" i="83"/>
  <c r="AV10" i="83"/>
  <c r="AU10" i="83"/>
  <c r="AT10" i="83"/>
  <c r="AS10" i="83"/>
  <c r="AR10" i="83"/>
  <c r="AQ10" i="83"/>
  <c r="AP10" i="83"/>
  <c r="BD9" i="83"/>
  <c r="BC9" i="83"/>
  <c r="BB9" i="83"/>
  <c r="BA9" i="83"/>
  <c r="AZ9" i="83"/>
  <c r="AY9" i="83"/>
  <c r="AX9" i="83"/>
  <c r="AW9" i="83"/>
  <c r="AV9" i="83"/>
  <c r="AU9" i="83"/>
  <c r="AT9" i="83"/>
  <c r="AS9" i="83"/>
  <c r="AR9" i="83"/>
  <c r="AQ9" i="83"/>
  <c r="AP9" i="83"/>
  <c r="BD8" i="83"/>
  <c r="BC8" i="83"/>
  <c r="BB8" i="83"/>
  <c r="BA8" i="83"/>
  <c r="AZ8" i="83"/>
  <c r="AY8" i="83"/>
  <c r="AX8" i="83"/>
  <c r="AW8" i="83"/>
  <c r="AV8" i="83"/>
  <c r="AU8" i="83"/>
  <c r="AT8" i="83"/>
  <c r="AS8" i="83"/>
  <c r="AR8" i="83"/>
  <c r="AQ8" i="83"/>
  <c r="AP8" i="83"/>
  <c r="BD7" i="83"/>
  <c r="BC7" i="83"/>
  <c r="BB7" i="83"/>
  <c r="BA7" i="83"/>
  <c r="AZ7" i="83"/>
  <c r="AY7" i="83"/>
  <c r="AX7" i="83"/>
  <c r="AW7" i="83"/>
  <c r="AV7" i="83"/>
  <c r="AU7" i="83"/>
  <c r="AT7" i="83"/>
  <c r="AS7" i="83"/>
  <c r="AR7" i="83"/>
  <c r="AQ7" i="83"/>
  <c r="AP7" i="83"/>
  <c r="BD6" i="83"/>
  <c r="BC6" i="83"/>
  <c r="BB6" i="83"/>
  <c r="BA6" i="83"/>
  <c r="AZ6" i="83"/>
  <c r="AY6" i="83"/>
  <c r="AX6" i="83"/>
  <c r="AW6" i="83"/>
  <c r="AV6" i="83"/>
  <c r="AU6" i="83"/>
  <c r="AT6" i="83"/>
  <c r="AS6" i="83"/>
  <c r="AR6" i="83"/>
  <c r="AQ6" i="83"/>
  <c r="AP6" i="83"/>
  <c r="BK5" i="83"/>
  <c r="BD5" i="83"/>
  <c r="BC5" i="83"/>
  <c r="BB5" i="83"/>
  <c r="BA5" i="83"/>
  <c r="AZ5" i="83"/>
  <c r="AY5" i="83"/>
  <c r="AX5" i="83"/>
  <c r="AW5" i="83"/>
  <c r="AV5" i="83"/>
  <c r="AU5" i="83"/>
  <c r="AT5" i="83"/>
  <c r="AS5" i="83"/>
  <c r="AR5" i="83"/>
  <c r="AQ5" i="83"/>
  <c r="AP5" i="83"/>
  <c r="BD4" i="83"/>
  <c r="BC4" i="83"/>
  <c r="BB4" i="83"/>
  <c r="BA4" i="83"/>
  <c r="AZ4" i="83"/>
  <c r="AY4" i="83"/>
  <c r="AX4" i="83"/>
  <c r="AW4" i="83"/>
  <c r="AV4" i="83"/>
  <c r="AU4" i="83"/>
  <c r="AT4" i="83"/>
  <c r="AS4" i="83"/>
  <c r="AR4" i="83"/>
  <c r="AQ4" i="83"/>
  <c r="AP4" i="83"/>
  <c r="BD3" i="83"/>
  <c r="BC3" i="83"/>
  <c r="BB3" i="83"/>
  <c r="BA3" i="83"/>
  <c r="AZ3" i="83"/>
  <c r="AY3" i="83"/>
  <c r="AX3" i="83"/>
  <c r="AW3" i="83"/>
  <c r="AV3" i="83"/>
  <c r="AU3" i="83"/>
  <c r="AT3" i="83"/>
  <c r="AS3" i="83"/>
  <c r="AR3" i="83"/>
  <c r="AQ3" i="83"/>
  <c r="AP3" i="83"/>
  <c r="BJ2" i="83"/>
  <c r="BK2" i="83" s="1"/>
  <c r="BK4" i="83" s="1"/>
  <c r="BD2" i="83"/>
  <c r="BC2" i="83"/>
  <c r="BB2" i="83"/>
  <c r="BA2" i="83"/>
  <c r="AZ2" i="83"/>
  <c r="AY2" i="83"/>
  <c r="AX2" i="83"/>
  <c r="AW2" i="83"/>
  <c r="AV2" i="83"/>
  <c r="AU2" i="83"/>
  <c r="AT2" i="83"/>
  <c r="AS2" i="83"/>
  <c r="AR2" i="83"/>
  <c r="AQ2" i="83"/>
  <c r="AP2" i="83"/>
  <c r="BJ4" i="83" l="1"/>
  <c r="CM398" i="83"/>
  <c r="AP352" i="83"/>
  <c r="AP323" i="83"/>
  <c r="AP322" i="83"/>
  <c r="AP321" i="83"/>
  <c r="AP327" i="83"/>
  <c r="AP331" i="83"/>
  <c r="AP335" i="83"/>
  <c r="AP339" i="83"/>
  <c r="AP342" i="83"/>
  <c r="AQ345" i="83"/>
  <c r="BE316" i="83"/>
  <c r="BG316" i="83" s="1"/>
  <c r="BE8" i="83"/>
  <c r="BG8" i="83" s="1"/>
  <c r="BE12" i="83"/>
  <c r="BG12" i="83" s="1"/>
  <c r="BE16" i="83"/>
  <c r="BG16" i="83" s="1"/>
  <c r="BE20" i="83"/>
  <c r="BG20" i="83" s="1"/>
  <c r="BE24" i="83"/>
  <c r="BG24" i="83" s="1"/>
  <c r="BE28" i="83"/>
  <c r="BG28" i="83" s="1"/>
  <c r="BE32" i="83"/>
  <c r="BG32" i="83" s="1"/>
  <c r="BE36" i="83"/>
  <c r="BG36" i="83" s="1"/>
  <c r="BE40" i="83"/>
  <c r="BF40" i="83" s="1"/>
  <c r="BE44" i="83"/>
  <c r="BG44" i="83" s="1"/>
  <c r="BE48" i="83"/>
  <c r="BF48" i="83" s="1"/>
  <c r="BE52" i="83"/>
  <c r="BG52" i="83" s="1"/>
  <c r="BE56" i="83"/>
  <c r="BG56" i="83" s="1"/>
  <c r="BE60" i="83"/>
  <c r="BG60" i="83" s="1"/>
  <c r="BE320" i="83"/>
  <c r="BG320" i="83" s="1"/>
  <c r="BE105" i="83"/>
  <c r="BG105" i="83" s="1"/>
  <c r="BE109" i="83"/>
  <c r="BG109" i="83" s="1"/>
  <c r="BE113" i="83"/>
  <c r="BG113" i="83" s="1"/>
  <c r="BE117" i="83"/>
  <c r="BG117" i="83" s="1"/>
  <c r="BE121" i="83"/>
  <c r="BG121" i="83" s="1"/>
  <c r="BE125" i="83"/>
  <c r="BG125" i="83" s="1"/>
  <c r="BE129" i="83"/>
  <c r="BG129" i="83" s="1"/>
  <c r="BE133" i="83"/>
  <c r="BG133" i="83" s="1"/>
  <c r="BE169" i="83"/>
  <c r="BG169" i="83" s="1"/>
  <c r="BE173" i="83"/>
  <c r="BG173" i="83" s="1"/>
  <c r="BE177" i="83"/>
  <c r="BG177" i="83" s="1"/>
  <c r="BE181" i="83"/>
  <c r="BG181" i="83" s="1"/>
  <c r="BE281" i="83"/>
  <c r="BG281" i="83" s="1"/>
  <c r="BE285" i="83"/>
  <c r="BF285" i="83" s="1"/>
  <c r="BE289" i="83"/>
  <c r="BG289" i="83" s="1"/>
  <c r="BE293" i="83"/>
  <c r="BG293" i="83" s="1"/>
  <c r="BE297" i="83"/>
  <c r="BG297" i="83" s="1"/>
  <c r="BE301" i="83"/>
  <c r="BF301" i="83" s="1"/>
  <c r="BE305" i="83"/>
  <c r="BG305" i="83" s="1"/>
  <c r="BE309" i="83"/>
  <c r="BF309" i="83" s="1"/>
  <c r="BE313" i="83"/>
  <c r="BG313" i="83" s="1"/>
  <c r="BE317" i="83"/>
  <c r="BF317" i="83" s="1"/>
  <c r="BE321" i="83"/>
  <c r="BG321" i="83" s="1"/>
  <c r="BE103" i="83"/>
  <c r="BG103" i="83" s="1"/>
  <c r="BE107" i="83"/>
  <c r="BG107" i="83" s="1"/>
  <c r="BE111" i="83"/>
  <c r="BG111" i="83" s="1"/>
  <c r="BE115" i="83"/>
  <c r="BG115" i="83" s="1"/>
  <c r="BE119" i="83"/>
  <c r="BG119" i="83" s="1"/>
  <c r="BE123" i="83"/>
  <c r="BG123" i="83" s="1"/>
  <c r="BE127" i="83"/>
  <c r="BG127" i="83" s="1"/>
  <c r="BE131" i="83"/>
  <c r="BG131" i="83" s="1"/>
  <c r="BE167" i="83"/>
  <c r="BG167" i="83" s="1"/>
  <c r="BE171" i="83"/>
  <c r="BG171" i="83" s="1"/>
  <c r="BE175" i="83"/>
  <c r="BG175" i="83" s="1"/>
  <c r="BE179" i="83"/>
  <c r="BG179" i="83" s="1"/>
  <c r="BE259" i="83"/>
  <c r="BG259" i="83" s="1"/>
  <c r="BE267" i="83"/>
  <c r="BG267" i="83" s="1"/>
  <c r="BE279" i="83"/>
  <c r="BG279" i="83" s="1"/>
  <c r="BE283" i="83"/>
  <c r="BG283" i="83" s="1"/>
  <c r="BE287" i="83"/>
  <c r="BG287" i="83" s="1"/>
  <c r="BE291" i="83"/>
  <c r="BG291" i="83" s="1"/>
  <c r="BE295" i="83"/>
  <c r="BG295" i="83" s="1"/>
  <c r="BE299" i="83"/>
  <c r="BG299" i="83" s="1"/>
  <c r="BE303" i="83"/>
  <c r="BF303" i="83" s="1"/>
  <c r="BE307" i="83"/>
  <c r="BG307" i="83" s="1"/>
  <c r="BE311" i="83"/>
  <c r="BF311" i="83" s="1"/>
  <c r="BE315" i="83"/>
  <c r="BF315" i="83" s="1"/>
  <c r="BE319" i="83"/>
  <c r="BF319" i="83" s="1"/>
  <c r="BE323" i="83"/>
  <c r="BF323" i="83" s="1"/>
  <c r="BE257" i="83"/>
  <c r="BG257" i="83" s="1"/>
  <c r="BE265" i="83"/>
  <c r="BG265" i="83" s="1"/>
  <c r="BE68" i="83"/>
  <c r="BF68" i="83" s="1"/>
  <c r="BE76" i="83"/>
  <c r="BF76" i="83" s="1"/>
  <c r="BE84" i="83"/>
  <c r="BG84" i="83" s="1"/>
  <c r="BE92" i="83"/>
  <c r="BF92" i="83" s="1"/>
  <c r="BE100" i="83"/>
  <c r="BG100" i="83" s="1"/>
  <c r="BE140" i="83"/>
  <c r="BF140" i="83" s="1"/>
  <c r="BE148" i="83"/>
  <c r="BG148" i="83" s="1"/>
  <c r="BE156" i="83"/>
  <c r="BF156" i="83" s="1"/>
  <c r="BE164" i="83"/>
  <c r="BG164" i="83" s="1"/>
  <c r="BE188" i="83"/>
  <c r="BG188" i="83" s="1"/>
  <c r="BE204" i="83"/>
  <c r="BF204" i="83" s="1"/>
  <c r="BE208" i="83"/>
  <c r="BG208" i="83" s="1"/>
  <c r="BE212" i="83"/>
  <c r="BG212" i="83" s="1"/>
  <c r="BE216" i="83"/>
  <c r="BG216" i="83" s="1"/>
  <c r="BE220" i="83"/>
  <c r="BG220" i="83" s="1"/>
  <c r="BE224" i="83"/>
  <c r="BF224" i="83" s="1"/>
  <c r="BE228" i="83"/>
  <c r="BG228" i="83" s="1"/>
  <c r="BE232" i="83"/>
  <c r="BG232" i="83" s="1"/>
  <c r="BE236" i="83"/>
  <c r="BG236" i="83" s="1"/>
  <c r="BE240" i="83"/>
  <c r="BG240" i="83" s="1"/>
  <c r="BE244" i="83"/>
  <c r="BG244" i="83" s="1"/>
  <c r="BE248" i="83"/>
  <c r="BG248" i="83" s="1"/>
  <c r="BE252" i="83"/>
  <c r="BG252" i="83" s="1"/>
  <c r="AQ333" i="83"/>
  <c r="AQ340" i="83"/>
  <c r="AQ351" i="83"/>
  <c r="AQ356" i="83"/>
  <c r="AQ337" i="83"/>
  <c r="BE339" i="83"/>
  <c r="BF339" i="83" s="1"/>
  <c r="AQ342" i="83"/>
  <c r="AQ344" i="83"/>
  <c r="AQ346" i="83"/>
  <c r="AQ348" i="83"/>
  <c r="BE4" i="83"/>
  <c r="BG4" i="83" s="1"/>
  <c r="BE5" i="83"/>
  <c r="BG5" i="83" s="1"/>
  <c r="BE82" i="83"/>
  <c r="BG82" i="83" s="1"/>
  <c r="BE90" i="83"/>
  <c r="BF90" i="83" s="1"/>
  <c r="BE98" i="83"/>
  <c r="BF98" i="83" s="1"/>
  <c r="BE210" i="83"/>
  <c r="BG210" i="83" s="1"/>
  <c r="BE214" i="83"/>
  <c r="BG214" i="83" s="1"/>
  <c r="BE218" i="83"/>
  <c r="BG218" i="83" s="1"/>
  <c r="BE222" i="83"/>
  <c r="BG222" i="83" s="1"/>
  <c r="BE226" i="83"/>
  <c r="BG226" i="83" s="1"/>
  <c r="BE230" i="83"/>
  <c r="BG230" i="83" s="1"/>
  <c r="BE234" i="83"/>
  <c r="BG234" i="83" s="1"/>
  <c r="BE238" i="83"/>
  <c r="BG238" i="83" s="1"/>
  <c r="BE242" i="83"/>
  <c r="BG242" i="83" s="1"/>
  <c r="BE246" i="83"/>
  <c r="BG246" i="83" s="1"/>
  <c r="BE250" i="83"/>
  <c r="BG250" i="83" s="1"/>
  <c r="BE254" i="83"/>
  <c r="BG254" i="83" s="1"/>
  <c r="BE2" i="83"/>
  <c r="BF2" i="83" s="1"/>
  <c r="BE3" i="83"/>
  <c r="BF3" i="83" s="1"/>
  <c r="BE65" i="83"/>
  <c r="BG65" i="83" s="1"/>
  <c r="BE69" i="83"/>
  <c r="BG69" i="83" s="1"/>
  <c r="BE73" i="83"/>
  <c r="BF73" i="83" s="1"/>
  <c r="BE77" i="83"/>
  <c r="BF77" i="83" s="1"/>
  <c r="BE81" i="83"/>
  <c r="BG81" i="83" s="1"/>
  <c r="BE85" i="83"/>
  <c r="BG85" i="83" s="1"/>
  <c r="BE89" i="83"/>
  <c r="BG89" i="83" s="1"/>
  <c r="BE93" i="83"/>
  <c r="BG93" i="83" s="1"/>
  <c r="BE97" i="83"/>
  <c r="BG97" i="83" s="1"/>
  <c r="BE101" i="83"/>
  <c r="BE106" i="83"/>
  <c r="BG106" i="83" s="1"/>
  <c r="BE135" i="83"/>
  <c r="BG135" i="83" s="1"/>
  <c r="BE139" i="83"/>
  <c r="BG139" i="83" s="1"/>
  <c r="BE143" i="83"/>
  <c r="BG143" i="83" s="1"/>
  <c r="BE147" i="83"/>
  <c r="BG147" i="83" s="1"/>
  <c r="BE151" i="83"/>
  <c r="BG151" i="83" s="1"/>
  <c r="BE155" i="83"/>
  <c r="BG155" i="83" s="1"/>
  <c r="BE159" i="83"/>
  <c r="BG159" i="83" s="1"/>
  <c r="BE163" i="83"/>
  <c r="BG163" i="83" s="1"/>
  <c r="BE172" i="83"/>
  <c r="BF172" i="83" s="1"/>
  <c r="BE180" i="83"/>
  <c r="BG180" i="83" s="1"/>
  <c r="BE185" i="83"/>
  <c r="BG185" i="83" s="1"/>
  <c r="BE189" i="83"/>
  <c r="BG189" i="83" s="1"/>
  <c r="BE193" i="83"/>
  <c r="BG193" i="83" s="1"/>
  <c r="BE197" i="83"/>
  <c r="BG197" i="83" s="1"/>
  <c r="BE225" i="83"/>
  <c r="BG225" i="83" s="1"/>
  <c r="BE233" i="83"/>
  <c r="BG233" i="83" s="1"/>
  <c r="BE241" i="83"/>
  <c r="BG241" i="83" s="1"/>
  <c r="BE249" i="83"/>
  <c r="BG249" i="83" s="1"/>
  <c r="BE258" i="83"/>
  <c r="BG258" i="83" s="1"/>
  <c r="BE262" i="83"/>
  <c r="BG262" i="83" s="1"/>
  <c r="BE266" i="83"/>
  <c r="BG266" i="83" s="1"/>
  <c r="BE270" i="83"/>
  <c r="BG270" i="83" s="1"/>
  <c r="BE274" i="83"/>
  <c r="BG274" i="83" s="1"/>
  <c r="BE278" i="83"/>
  <c r="BF278" i="83" s="1"/>
  <c r="BE282" i="83"/>
  <c r="BG282" i="83" s="1"/>
  <c r="BE286" i="83"/>
  <c r="BG286" i="83" s="1"/>
  <c r="BE290" i="83"/>
  <c r="BG290" i="83" s="1"/>
  <c r="BE294" i="83"/>
  <c r="BF294" i="83" s="1"/>
  <c r="BE298" i="83"/>
  <c r="BG298" i="83" s="1"/>
  <c r="BE302" i="83"/>
  <c r="BG302" i="83" s="1"/>
  <c r="BE306" i="83"/>
  <c r="BG306" i="83" s="1"/>
  <c r="BE310" i="83"/>
  <c r="BF310" i="83" s="1"/>
  <c r="BE327" i="83"/>
  <c r="BF327" i="83" s="1"/>
  <c r="BE331" i="83"/>
  <c r="BF331" i="83" s="1"/>
  <c r="BE83" i="83"/>
  <c r="BG83" i="83" s="1"/>
  <c r="BE87" i="83"/>
  <c r="BG87" i="83" s="1"/>
  <c r="BE91" i="83"/>
  <c r="BG91" i="83" s="1"/>
  <c r="BE95" i="83"/>
  <c r="BG95" i="83" s="1"/>
  <c r="BE99" i="83"/>
  <c r="BG99" i="83" s="1"/>
  <c r="BE108" i="83"/>
  <c r="BF108" i="83" s="1"/>
  <c r="BE116" i="83"/>
  <c r="BF116" i="83" s="1"/>
  <c r="BE124" i="83"/>
  <c r="BG124" i="83" s="1"/>
  <c r="BE132" i="83"/>
  <c r="BG132" i="83" s="1"/>
  <c r="BE137" i="83"/>
  <c r="BG137" i="83" s="1"/>
  <c r="BE141" i="83"/>
  <c r="BG141" i="83" s="1"/>
  <c r="BE145" i="83"/>
  <c r="BG145" i="83" s="1"/>
  <c r="BE149" i="83"/>
  <c r="BG149" i="83" s="1"/>
  <c r="BE153" i="83"/>
  <c r="BG153" i="83" s="1"/>
  <c r="BE157" i="83"/>
  <c r="BG157" i="83" s="1"/>
  <c r="BE161" i="83"/>
  <c r="BG161" i="83" s="1"/>
  <c r="BE165" i="83"/>
  <c r="BE183" i="83"/>
  <c r="BG183" i="83" s="1"/>
  <c r="BE187" i="83"/>
  <c r="BG187" i="83" s="1"/>
  <c r="BE191" i="83"/>
  <c r="BG191" i="83" s="1"/>
  <c r="BE195" i="83"/>
  <c r="BG195" i="83" s="1"/>
  <c r="BE199" i="83"/>
  <c r="BG199" i="83" s="1"/>
  <c r="BE203" i="83"/>
  <c r="BG203" i="83" s="1"/>
  <c r="BE227" i="83"/>
  <c r="BG227" i="83" s="1"/>
  <c r="BE235" i="83"/>
  <c r="BF235" i="83" s="1"/>
  <c r="BE243" i="83"/>
  <c r="BG243" i="83" s="1"/>
  <c r="BE251" i="83"/>
  <c r="BG251" i="83" s="1"/>
  <c r="BE256" i="83"/>
  <c r="BF256" i="83" s="1"/>
  <c r="BE260" i="83"/>
  <c r="BG260" i="83" s="1"/>
  <c r="BE264" i="83"/>
  <c r="BG264" i="83" s="1"/>
  <c r="BE268" i="83"/>
  <c r="BG268" i="83" s="1"/>
  <c r="BE272" i="83"/>
  <c r="BG272" i="83" s="1"/>
  <c r="BE276" i="83"/>
  <c r="BG276" i="83" s="1"/>
  <c r="BE280" i="83"/>
  <c r="BF280" i="83" s="1"/>
  <c r="BE284" i="83"/>
  <c r="BG284" i="83" s="1"/>
  <c r="BE288" i="83"/>
  <c r="BG288" i="83" s="1"/>
  <c r="BE292" i="83"/>
  <c r="BF292" i="83" s="1"/>
  <c r="BE296" i="83"/>
  <c r="BF296" i="83" s="1"/>
  <c r="BE300" i="83"/>
  <c r="BG300" i="83" s="1"/>
  <c r="BE304" i="83"/>
  <c r="BG304" i="83" s="1"/>
  <c r="BE308" i="83"/>
  <c r="BG308" i="83" s="1"/>
  <c r="BE312" i="83"/>
  <c r="BF312" i="83" s="1"/>
  <c r="BE335" i="83"/>
  <c r="BG335" i="83" s="1"/>
  <c r="BE207" i="83"/>
  <c r="BF207" i="83" s="1"/>
  <c r="AP326" i="83"/>
  <c r="BE326" i="83" s="1"/>
  <c r="BG326" i="83" s="1"/>
  <c r="AP330" i="83"/>
  <c r="BE330" i="83" s="1"/>
  <c r="BG330" i="83" s="1"/>
  <c r="AP334" i="83"/>
  <c r="BE334" i="83" s="1"/>
  <c r="BG334" i="83" s="1"/>
  <c r="AP338" i="83"/>
  <c r="BE338" i="83" s="1"/>
  <c r="BG338" i="83" s="1"/>
  <c r="AP341" i="83"/>
  <c r="BE341" i="83" s="1"/>
  <c r="BG341" i="83" s="1"/>
  <c r="AP347" i="83"/>
  <c r="BE347" i="83" s="1"/>
  <c r="BF347" i="83" s="1"/>
  <c r="AP325" i="83"/>
  <c r="BE325" i="83" s="1"/>
  <c r="BG325" i="83" s="1"/>
  <c r="AP329" i="83"/>
  <c r="BE329" i="83" s="1"/>
  <c r="BG329" i="83" s="1"/>
  <c r="AP333" i="83"/>
  <c r="AP337" i="83"/>
  <c r="AP346" i="83"/>
  <c r="AP354" i="83"/>
  <c r="AP324" i="83"/>
  <c r="BE324" i="83" s="1"/>
  <c r="AP328" i="83"/>
  <c r="BE328" i="83" s="1"/>
  <c r="BG328" i="83" s="1"/>
  <c r="AP332" i="83"/>
  <c r="AP336" i="83"/>
  <c r="BE336" i="83" s="1"/>
  <c r="AP343" i="83"/>
  <c r="BE343" i="83" s="1"/>
  <c r="BF343" i="83" s="1"/>
  <c r="AP351" i="83"/>
  <c r="BE351" i="83" s="1"/>
  <c r="BG351" i="83" s="1"/>
  <c r="AP353" i="83"/>
  <c r="BE353" i="83" s="1"/>
  <c r="BG353" i="83" s="1"/>
  <c r="BE211" i="83"/>
  <c r="BF211" i="83" s="1"/>
  <c r="BE215" i="83"/>
  <c r="BF215" i="83" s="1"/>
  <c r="BE219" i="83"/>
  <c r="BG219" i="83" s="1"/>
  <c r="BE332" i="83"/>
  <c r="BG332" i="83" s="1"/>
  <c r="BE7" i="83"/>
  <c r="BF7" i="83" s="1"/>
  <c r="BE11" i="83"/>
  <c r="BG11" i="83" s="1"/>
  <c r="BE15" i="83"/>
  <c r="BF15" i="83" s="1"/>
  <c r="BE19" i="83"/>
  <c r="BF19" i="83" s="1"/>
  <c r="BE23" i="83"/>
  <c r="BG23" i="83" s="1"/>
  <c r="BE27" i="83"/>
  <c r="BG27" i="83" s="1"/>
  <c r="BE31" i="83"/>
  <c r="BF31" i="83" s="1"/>
  <c r="BE35" i="83"/>
  <c r="BG35" i="83" s="1"/>
  <c r="BE39" i="83"/>
  <c r="BF39" i="83" s="1"/>
  <c r="BE43" i="83"/>
  <c r="BG43" i="83" s="1"/>
  <c r="BE47" i="83"/>
  <c r="BF47" i="83" s="1"/>
  <c r="BE51" i="83"/>
  <c r="BF51" i="83" s="1"/>
  <c r="BE55" i="83"/>
  <c r="BG55" i="83" s="1"/>
  <c r="BE59" i="83"/>
  <c r="BF59" i="83" s="1"/>
  <c r="AP345" i="83"/>
  <c r="BE345" i="83" s="1"/>
  <c r="BG345" i="83" s="1"/>
  <c r="AP349" i="83"/>
  <c r="BE349" i="83" s="1"/>
  <c r="BG349" i="83" s="1"/>
  <c r="AP355" i="83"/>
  <c r="BE355" i="83" s="1"/>
  <c r="BG355" i="83" s="1"/>
  <c r="AP357" i="83"/>
  <c r="BE357" i="83" s="1"/>
  <c r="BG357" i="83" s="1"/>
  <c r="AP356" i="83"/>
  <c r="BE356" i="83" s="1"/>
  <c r="BG356" i="83" s="1"/>
  <c r="AP340" i="83"/>
  <c r="BE340" i="83" s="1"/>
  <c r="AP344" i="83"/>
  <c r="BE344" i="83" s="1"/>
  <c r="AP348" i="83"/>
  <c r="BE273" i="83"/>
  <c r="BG273" i="83" s="1"/>
  <c r="BE314" i="83"/>
  <c r="BG314" i="83" s="1"/>
  <c r="BE318" i="83"/>
  <c r="BG318" i="83" s="1"/>
  <c r="BE322" i="83"/>
  <c r="BG322" i="83" s="1"/>
  <c r="BE9" i="83"/>
  <c r="BF9" i="83" s="1"/>
  <c r="BE13" i="83"/>
  <c r="BG13" i="83" s="1"/>
  <c r="BE17" i="83"/>
  <c r="BG17" i="83" s="1"/>
  <c r="BE21" i="83"/>
  <c r="BG21" i="83" s="1"/>
  <c r="BE25" i="83"/>
  <c r="BF25" i="83" s="1"/>
  <c r="BE29" i="83"/>
  <c r="BG29" i="83" s="1"/>
  <c r="BE33" i="83"/>
  <c r="BF33" i="83" s="1"/>
  <c r="BE37" i="83"/>
  <c r="BF37" i="83" s="1"/>
  <c r="BE41" i="83"/>
  <c r="BF41" i="83" s="1"/>
  <c r="BE45" i="83"/>
  <c r="BG45" i="83" s="1"/>
  <c r="BE49" i="83"/>
  <c r="BG49" i="83" s="1"/>
  <c r="BE53" i="83"/>
  <c r="BG53" i="83" s="1"/>
  <c r="BE57" i="83"/>
  <c r="BG57" i="83" s="1"/>
  <c r="BE61" i="83"/>
  <c r="BG61" i="83" s="1"/>
  <c r="BE63" i="83"/>
  <c r="BF63" i="83" s="1"/>
  <c r="BE67" i="83"/>
  <c r="BF67" i="83" s="1"/>
  <c r="BE71" i="83"/>
  <c r="BF71" i="83" s="1"/>
  <c r="BE75" i="83"/>
  <c r="BG75" i="83" s="1"/>
  <c r="BE79" i="83"/>
  <c r="BF79" i="83" s="1"/>
  <c r="BE205" i="83"/>
  <c r="BG205" i="83" s="1"/>
  <c r="BE217" i="83"/>
  <c r="BG217" i="83" s="1"/>
  <c r="BE221" i="83"/>
  <c r="BF221" i="83" s="1"/>
  <c r="BE350" i="83"/>
  <c r="BG350" i="83" s="1"/>
  <c r="BE6" i="83"/>
  <c r="BF6" i="83" s="1"/>
  <c r="BE10" i="83"/>
  <c r="BF10" i="83" s="1"/>
  <c r="BE14" i="83"/>
  <c r="BF14" i="83" s="1"/>
  <c r="BE18" i="83"/>
  <c r="BG18" i="83" s="1"/>
  <c r="BE22" i="83"/>
  <c r="BF22" i="83" s="1"/>
  <c r="BE26" i="83"/>
  <c r="BG26" i="83" s="1"/>
  <c r="BE30" i="83"/>
  <c r="BF30" i="83" s="1"/>
  <c r="BE34" i="83"/>
  <c r="BG34" i="83" s="1"/>
  <c r="BE38" i="83"/>
  <c r="BF38" i="83" s="1"/>
  <c r="BE42" i="83"/>
  <c r="BF42" i="83" s="1"/>
  <c r="BE46" i="83"/>
  <c r="BG46" i="83" s="1"/>
  <c r="BE50" i="83"/>
  <c r="BG50" i="83" s="1"/>
  <c r="BE54" i="83"/>
  <c r="BG54" i="83" s="1"/>
  <c r="BE58" i="83"/>
  <c r="BF58" i="83" s="1"/>
  <c r="BE271" i="83"/>
  <c r="BF271" i="83" s="1"/>
  <c r="BE269" i="83"/>
  <c r="BG269" i="83" s="1"/>
  <c r="BE275" i="83"/>
  <c r="BF275" i="83" s="1"/>
  <c r="BE209" i="83"/>
  <c r="BG209" i="83" s="1"/>
  <c r="BE213" i="83"/>
  <c r="BG213" i="83" s="1"/>
  <c r="BE223" i="83"/>
  <c r="BF223" i="83" s="1"/>
  <c r="BE62" i="83"/>
  <c r="BE70" i="83"/>
  <c r="BE78" i="83"/>
  <c r="BE114" i="83"/>
  <c r="BE122" i="83"/>
  <c r="BE130" i="83"/>
  <c r="BE138" i="83"/>
  <c r="BE146" i="83"/>
  <c r="BE154" i="83"/>
  <c r="BE162" i="83"/>
  <c r="BE170" i="83"/>
  <c r="BE178" i="83"/>
  <c r="BE186" i="83"/>
  <c r="BE194" i="83"/>
  <c r="BE64" i="83"/>
  <c r="BE72" i="83"/>
  <c r="BE80" i="83"/>
  <c r="BE88" i="83"/>
  <c r="BE96" i="83"/>
  <c r="BE104" i="83"/>
  <c r="BE112" i="83"/>
  <c r="BE120" i="83"/>
  <c r="BE128" i="83"/>
  <c r="BE136" i="83"/>
  <c r="BE144" i="83"/>
  <c r="BE152" i="83"/>
  <c r="BE160" i="83"/>
  <c r="BE168" i="83"/>
  <c r="BE176" i="83"/>
  <c r="BE184" i="83"/>
  <c r="BE192" i="83"/>
  <c r="BE201" i="83"/>
  <c r="BE66" i="83"/>
  <c r="BE74" i="83"/>
  <c r="BE86" i="83"/>
  <c r="BE94" i="83"/>
  <c r="BE102" i="83"/>
  <c r="BE110" i="83"/>
  <c r="BE118" i="83"/>
  <c r="BE126" i="83"/>
  <c r="BE134" i="83"/>
  <c r="BE142" i="83"/>
  <c r="BE150" i="83"/>
  <c r="BE158" i="83"/>
  <c r="BE166" i="83"/>
  <c r="BE174" i="83"/>
  <c r="BE182" i="83"/>
  <c r="BE190" i="83"/>
  <c r="BE196" i="83"/>
  <c r="BE200" i="83"/>
  <c r="BE206" i="83"/>
  <c r="BE231" i="83"/>
  <c r="BE239" i="83"/>
  <c r="BE247" i="83"/>
  <c r="BE255" i="83"/>
  <c r="BE263" i="83"/>
  <c r="BE229" i="83"/>
  <c r="BE237" i="83"/>
  <c r="BE245" i="83"/>
  <c r="BE253" i="83"/>
  <c r="BE261" i="83"/>
  <c r="BE198" i="83"/>
  <c r="BE202" i="83"/>
  <c r="BE277" i="83"/>
  <c r="BF316" i="83"/>
  <c r="AQ352" i="83"/>
  <c r="AQ354" i="83"/>
  <c r="BE352" i="83" l="1"/>
  <c r="BE342" i="83"/>
  <c r="BG342" i="83" s="1"/>
  <c r="BE354" i="83"/>
  <c r="BG354" i="83" s="1"/>
  <c r="BF56" i="83"/>
  <c r="BG285" i="83"/>
  <c r="BF127" i="83"/>
  <c r="BG296" i="83"/>
  <c r="BF257" i="83"/>
  <c r="BF264" i="83"/>
  <c r="BF175" i="83"/>
  <c r="BG40" i="83"/>
  <c r="BG280" i="83"/>
  <c r="BG301" i="83"/>
  <c r="BG311" i="83"/>
  <c r="BF8" i="83"/>
  <c r="BF125" i="83"/>
  <c r="BG317" i="83"/>
  <c r="BF297" i="83"/>
  <c r="BF148" i="83"/>
  <c r="BF109" i="83"/>
  <c r="BF106" i="83"/>
  <c r="BG347" i="83"/>
  <c r="BG215" i="83"/>
  <c r="BF36" i="83"/>
  <c r="BF290" i="83"/>
  <c r="BG98" i="83"/>
  <c r="BF291" i="83"/>
  <c r="BG224" i="83"/>
  <c r="BF21" i="83"/>
  <c r="BG271" i="83"/>
  <c r="BF251" i="83"/>
  <c r="BF283" i="83"/>
  <c r="BF177" i="83"/>
  <c r="BF325" i="83"/>
  <c r="BF298" i="83"/>
  <c r="BF208" i="83"/>
  <c r="BG327" i="83"/>
  <c r="BF295" i="83"/>
  <c r="BF279" i="83"/>
  <c r="BF84" i="83"/>
  <c r="BF44" i="83"/>
  <c r="BF24" i="83"/>
  <c r="BF35" i="83"/>
  <c r="BF173" i="83"/>
  <c r="BF299" i="83"/>
  <c r="BG312" i="83"/>
  <c r="BF305" i="83"/>
  <c r="BF220" i="83"/>
  <c r="BF351" i="83"/>
  <c r="BF111" i="83"/>
  <c r="BF60" i="83"/>
  <c r="BF141" i="83"/>
  <c r="BE348" i="83"/>
  <c r="BG348" i="83" s="1"/>
  <c r="BG7" i="83"/>
  <c r="BF284" i="83"/>
  <c r="BF289" i="83"/>
  <c r="BF266" i="83"/>
  <c r="BF187" i="83"/>
  <c r="BF115" i="83"/>
  <c r="BF82" i="83"/>
  <c r="BG315" i="83"/>
  <c r="BF203" i="83"/>
  <c r="BG116" i="83"/>
  <c r="BF28" i="83"/>
  <c r="BF12" i="83"/>
  <c r="BG51" i="83"/>
  <c r="BG19" i="83"/>
  <c r="BF113" i="83"/>
  <c r="BF300" i="83"/>
  <c r="BF321" i="83"/>
  <c r="BF353" i="83"/>
  <c r="BF131" i="83"/>
  <c r="BF335" i="83"/>
  <c r="BG92" i="83"/>
  <c r="BF193" i="83"/>
  <c r="BF268" i="83"/>
  <c r="BF179" i="83"/>
  <c r="BF265" i="83"/>
  <c r="BG172" i="83"/>
  <c r="BF129" i="83"/>
  <c r="BF55" i="83"/>
  <c r="BG223" i="83"/>
  <c r="BF23" i="83"/>
  <c r="BF356" i="83"/>
  <c r="BF16" i="83"/>
  <c r="BG221" i="83"/>
  <c r="BG310" i="83"/>
  <c r="BF243" i="83"/>
  <c r="BF226" i="83"/>
  <c r="BF236" i="83"/>
  <c r="BG73" i="83"/>
  <c r="BF5" i="83"/>
  <c r="BF242" i="83"/>
  <c r="BF210" i="83"/>
  <c r="BF252" i="83"/>
  <c r="BG336" i="83"/>
  <c r="BF336" i="83"/>
  <c r="BE346" i="83"/>
  <c r="BG346" i="83" s="1"/>
  <c r="BF273" i="83"/>
  <c r="BG309" i="83"/>
  <c r="BG339" i="83"/>
  <c r="BF326" i="83"/>
  <c r="BF250" i="83"/>
  <c r="BF234" i="83"/>
  <c r="BG275" i="83"/>
  <c r="BF155" i="83"/>
  <c r="BF197" i="83"/>
  <c r="BF302" i="83"/>
  <c r="BF103" i="83"/>
  <c r="BF342" i="83"/>
  <c r="BG48" i="83"/>
  <c r="BF249" i="83"/>
  <c r="BF355" i="83"/>
  <c r="BF320" i="83"/>
  <c r="BF286" i="83"/>
  <c r="BF259" i="83"/>
  <c r="BF180" i="83"/>
  <c r="BF161" i="83"/>
  <c r="BF293" i="83"/>
  <c r="BF350" i="83"/>
  <c r="BG68" i="83"/>
  <c r="BF95" i="83"/>
  <c r="BF32" i="83"/>
  <c r="BF17" i="83"/>
  <c r="BF218" i="83"/>
  <c r="BF244" i="83"/>
  <c r="BF228" i="83"/>
  <c r="BF139" i="83"/>
  <c r="BG90" i="83"/>
  <c r="BG331" i="83"/>
  <c r="BG319" i="83"/>
  <c r="BG303" i="83"/>
  <c r="BF270" i="83"/>
  <c r="BG67" i="83"/>
  <c r="BG37" i="83"/>
  <c r="BF313" i="83"/>
  <c r="BF225" i="83"/>
  <c r="BG140" i="83"/>
  <c r="BF52" i="83"/>
  <c r="BF85" i="83"/>
  <c r="BF308" i="83"/>
  <c r="BF332" i="83"/>
  <c r="BF227" i="83"/>
  <c r="BF83" i="83"/>
  <c r="BF124" i="83"/>
  <c r="BF121" i="83"/>
  <c r="BG292" i="83"/>
  <c r="BF349" i="83"/>
  <c r="BF281" i="83"/>
  <c r="BF260" i="83"/>
  <c r="BF191" i="83"/>
  <c r="BG323" i="83"/>
  <c r="BF188" i="83"/>
  <c r="BF20" i="83"/>
  <c r="BF145" i="83"/>
  <c r="BF345" i="83"/>
  <c r="BG235" i="83"/>
  <c r="BF258" i="83"/>
  <c r="BF171" i="83"/>
  <c r="BF99" i="83"/>
  <c r="BG76" i="83"/>
  <c r="BF232" i="83"/>
  <c r="BF143" i="83"/>
  <c r="BF132" i="83"/>
  <c r="BF57" i="83"/>
  <c r="BF238" i="83"/>
  <c r="BF105" i="83"/>
  <c r="BF254" i="83"/>
  <c r="BF304" i="83"/>
  <c r="BF306" i="83"/>
  <c r="BF267" i="83"/>
  <c r="BF248" i="83"/>
  <c r="BF216" i="83"/>
  <c r="BF159" i="83"/>
  <c r="BF307" i="83"/>
  <c r="BF69" i="83"/>
  <c r="BF27" i="83"/>
  <c r="BF11" i="83"/>
  <c r="BF4" i="83"/>
  <c r="BF53" i="83"/>
  <c r="BF274" i="83"/>
  <c r="BF222" i="83"/>
  <c r="BF185" i="83"/>
  <c r="BF123" i="83"/>
  <c r="BF107" i="83"/>
  <c r="BF314" i="83"/>
  <c r="BF43" i="83"/>
  <c r="BF169" i="83"/>
  <c r="BG63" i="83"/>
  <c r="BG42" i="83"/>
  <c r="BF26" i="83"/>
  <c r="BG10" i="83"/>
  <c r="BG211" i="83"/>
  <c r="BG2" i="83"/>
  <c r="BF89" i="83"/>
  <c r="BG343" i="83"/>
  <c r="BG204" i="83"/>
  <c r="BF341" i="83"/>
  <c r="BF209" i="83"/>
  <c r="BF338" i="83"/>
  <c r="BF322" i="83"/>
  <c r="BF164" i="83"/>
  <c r="BF100" i="83"/>
  <c r="BG38" i="83"/>
  <c r="BG6" i="83"/>
  <c r="BG33" i="83"/>
  <c r="BF117" i="83"/>
  <c r="BF181" i="83"/>
  <c r="BF133" i="83"/>
  <c r="BF328" i="83"/>
  <c r="BF282" i="83"/>
  <c r="BF212" i="83"/>
  <c r="BF241" i="83"/>
  <c r="BF199" i="83"/>
  <c r="BF183" i="83"/>
  <c r="BF167" i="83"/>
  <c r="BF151" i="83"/>
  <c r="BF135" i="83"/>
  <c r="BF119" i="83"/>
  <c r="BF287" i="83"/>
  <c r="BF65" i="83"/>
  <c r="BG59" i="83"/>
  <c r="BG58" i="83"/>
  <c r="BG79" i="83"/>
  <c r="BF357" i="83"/>
  <c r="BF276" i="83"/>
  <c r="BF91" i="83"/>
  <c r="BF54" i="83"/>
  <c r="BG22" i="83"/>
  <c r="BF49" i="83"/>
  <c r="BF157" i="83"/>
  <c r="BF97" i="83"/>
  <c r="BF81" i="83"/>
  <c r="BF13" i="83"/>
  <c r="BF29" i="83"/>
  <c r="BF18" i="83"/>
  <c r="BF45" i="83"/>
  <c r="BF50" i="83"/>
  <c r="BF75" i="83"/>
  <c r="BF61" i="83"/>
  <c r="BF329" i="83"/>
  <c r="BG278" i="83"/>
  <c r="BF219" i="83"/>
  <c r="BG108" i="83"/>
  <c r="BG39" i="83"/>
  <c r="BF46" i="83"/>
  <c r="BF34" i="83"/>
  <c r="BG14" i="83"/>
  <c r="BF205" i="83"/>
  <c r="BG9" i="83"/>
  <c r="BF288" i="83"/>
  <c r="BG294" i="83"/>
  <c r="BG207" i="83"/>
  <c r="BF240" i="83"/>
  <c r="BF330" i="83"/>
  <c r="BG256" i="83"/>
  <c r="BG156" i="83"/>
  <c r="BG3" i="83"/>
  <c r="BG71" i="83"/>
  <c r="BF246" i="83"/>
  <c r="BF272" i="83"/>
  <c r="BG77" i="83"/>
  <c r="BG30" i="83"/>
  <c r="BF189" i="83"/>
  <c r="BF217" i="83"/>
  <c r="BF213" i="83"/>
  <c r="BF87" i="83"/>
  <c r="BF334" i="83"/>
  <c r="BF318" i="83"/>
  <c r="BF233" i="83"/>
  <c r="BG47" i="83"/>
  <c r="BG31" i="83"/>
  <c r="BG15" i="83"/>
  <c r="BG25" i="83"/>
  <c r="BF153" i="83"/>
  <c r="BF269" i="83"/>
  <c r="BG41" i="83"/>
  <c r="BF93" i="83"/>
  <c r="BF137" i="83"/>
  <c r="BF230" i="83"/>
  <c r="BF149" i="83"/>
  <c r="BE337" i="83"/>
  <c r="BF195" i="83"/>
  <c r="BF163" i="83"/>
  <c r="BF147" i="83"/>
  <c r="BF262" i="83"/>
  <c r="BF214" i="83"/>
  <c r="BE333" i="83"/>
  <c r="BG101" i="83"/>
  <c r="BF101" i="83"/>
  <c r="BG165" i="83"/>
  <c r="BF165" i="83"/>
  <c r="BG324" i="83"/>
  <c r="BF324" i="83"/>
  <c r="BG344" i="83"/>
  <c r="BF344" i="83"/>
  <c r="BG340" i="83"/>
  <c r="BF340" i="83"/>
  <c r="BG200" i="83"/>
  <c r="BF200" i="83"/>
  <c r="BF66" i="83"/>
  <c r="BG66" i="83"/>
  <c r="BG192" i="83"/>
  <c r="BF192" i="83"/>
  <c r="BG160" i="83"/>
  <c r="BF160" i="83"/>
  <c r="BG128" i="83"/>
  <c r="BF128" i="83"/>
  <c r="BG96" i="83"/>
  <c r="BF96" i="83"/>
  <c r="BF64" i="83"/>
  <c r="BG64" i="83"/>
  <c r="BG194" i="83"/>
  <c r="BF194" i="83"/>
  <c r="BG178" i="83"/>
  <c r="BF178" i="83"/>
  <c r="BG162" i="83"/>
  <c r="BF162" i="83"/>
  <c r="BG146" i="83"/>
  <c r="BF146" i="83"/>
  <c r="BG130" i="83"/>
  <c r="BF130" i="83"/>
  <c r="BG114" i="83"/>
  <c r="BF114" i="83"/>
  <c r="BG277" i="83"/>
  <c r="BF277" i="83"/>
  <c r="BG253" i="83"/>
  <c r="BF253" i="83"/>
  <c r="BG237" i="83"/>
  <c r="BF237" i="83"/>
  <c r="BG255" i="83"/>
  <c r="BF255" i="83"/>
  <c r="BG239" i="83"/>
  <c r="BF239" i="83"/>
  <c r="BG196" i="83"/>
  <c r="BF196" i="83"/>
  <c r="BG190" i="83"/>
  <c r="BF190" i="83"/>
  <c r="BG174" i="83"/>
  <c r="BF174" i="83"/>
  <c r="BG158" i="83"/>
  <c r="BF158" i="83"/>
  <c r="BG142" i="83"/>
  <c r="BF142" i="83"/>
  <c r="BG126" i="83"/>
  <c r="BF126" i="83"/>
  <c r="BG110" i="83"/>
  <c r="BF110" i="83"/>
  <c r="BG94" i="83"/>
  <c r="BF94" i="83"/>
  <c r="BG184" i="83"/>
  <c r="BF184" i="83"/>
  <c r="BG152" i="83"/>
  <c r="BF152" i="83"/>
  <c r="BG120" i="83"/>
  <c r="BF120" i="83"/>
  <c r="BG88" i="83"/>
  <c r="BF88" i="83"/>
  <c r="BF78" i="83"/>
  <c r="BG78" i="83"/>
  <c r="BG352" i="83"/>
  <c r="BF352" i="83"/>
  <c r="BG202" i="83"/>
  <c r="BF202" i="83"/>
  <c r="BF74" i="83"/>
  <c r="BG74" i="83"/>
  <c r="BG176" i="83"/>
  <c r="BF176" i="83"/>
  <c r="BG144" i="83"/>
  <c r="BF144" i="83"/>
  <c r="BG112" i="83"/>
  <c r="BF112" i="83"/>
  <c r="BG80" i="83"/>
  <c r="BF80" i="83"/>
  <c r="BG186" i="83"/>
  <c r="BF186" i="83"/>
  <c r="BG170" i="83"/>
  <c r="BF170" i="83"/>
  <c r="BG154" i="83"/>
  <c r="BF154" i="83"/>
  <c r="BG138" i="83"/>
  <c r="BF138" i="83"/>
  <c r="BG122" i="83"/>
  <c r="BF122" i="83"/>
  <c r="BF70" i="83"/>
  <c r="BG70" i="83"/>
  <c r="BG198" i="83"/>
  <c r="BF198" i="83"/>
  <c r="BG261" i="83"/>
  <c r="BF261" i="83"/>
  <c r="BG245" i="83"/>
  <c r="BF245" i="83"/>
  <c r="BG229" i="83"/>
  <c r="BF229" i="83"/>
  <c r="BG263" i="83"/>
  <c r="BF263" i="83"/>
  <c r="BG247" i="83"/>
  <c r="BF247" i="83"/>
  <c r="BG231" i="83"/>
  <c r="BF231" i="83"/>
  <c r="BG206" i="83"/>
  <c r="BF206" i="83"/>
  <c r="BG182" i="83"/>
  <c r="BF182" i="83"/>
  <c r="BG166" i="83"/>
  <c r="BF166" i="83"/>
  <c r="BG150" i="83"/>
  <c r="BF150" i="83"/>
  <c r="BG134" i="83"/>
  <c r="BF134" i="83"/>
  <c r="BG118" i="83"/>
  <c r="BF118" i="83"/>
  <c r="BG102" i="83"/>
  <c r="BF102" i="83"/>
  <c r="BG86" i="83"/>
  <c r="BF86" i="83"/>
  <c r="BG201" i="83"/>
  <c r="BF201" i="83"/>
  <c r="BG168" i="83"/>
  <c r="BF168" i="83"/>
  <c r="BG136" i="83"/>
  <c r="BF136" i="83"/>
  <c r="BG104" i="83"/>
  <c r="BF104" i="83"/>
  <c r="BF72" i="83"/>
  <c r="BG72" i="83"/>
  <c r="BF62" i="83"/>
  <c r="BG62" i="83"/>
  <c r="BF354" i="83" l="1"/>
  <c r="BF348" i="83"/>
  <c r="BF346" i="83"/>
  <c r="BG337" i="83"/>
  <c r="BF337" i="83"/>
  <c r="BG333" i="83"/>
  <c r="BF333" i="83"/>
  <c r="BF359" i="83" l="1"/>
  <c r="CN359" i="83"/>
  <c r="AO4" i="49" l="1"/>
  <c r="AN4" i="49"/>
  <c r="AG4" i="49"/>
  <c r="A4" i="49"/>
  <c r="AN3" i="49"/>
  <c r="AV4" i="49"/>
  <c r="A3" i="49" l="1"/>
  <c r="AG3" i="49"/>
</calcChain>
</file>

<file path=xl/comments1.xml><?xml version="1.0" encoding="utf-8"?>
<comments xmlns="http://schemas.openxmlformats.org/spreadsheetml/2006/main">
  <authors>
    <author>Resmi Ravindran</author>
  </authors>
  <commentList>
    <comment ref="A170" authorId="0">
      <text>
        <r>
          <rPr>
            <b/>
            <sz val="9"/>
            <color indexed="81"/>
            <rFont val="Tahoma"/>
            <family val="2"/>
          </rPr>
          <t>Resmi Ravindran:</t>
        </r>
        <r>
          <rPr>
            <sz val="9"/>
            <color indexed="81"/>
            <rFont val="Tahoma"/>
            <family val="2"/>
          </rPr>
          <t xml:space="preserve">
entry based file rcd 5/7/15</t>
        </r>
      </text>
    </comment>
  </commentList>
</comments>
</file>

<file path=xl/sharedStrings.xml><?xml version="1.0" encoding="utf-8"?>
<sst xmlns="http://schemas.openxmlformats.org/spreadsheetml/2006/main" count="2774" uniqueCount="804">
  <si>
    <t>Sample #</t>
  </si>
  <si>
    <t>Gender</t>
  </si>
  <si>
    <t>Age</t>
  </si>
  <si>
    <t>PTS-03/14</t>
  </si>
  <si>
    <t>Male</t>
  </si>
  <si>
    <t>PTS-05/14</t>
  </si>
  <si>
    <t>PTS-07/14</t>
  </si>
  <si>
    <t>PTS-08/14</t>
  </si>
  <si>
    <t>Female</t>
  </si>
  <si>
    <t>PTS-10/14</t>
  </si>
  <si>
    <t>PTS-11/14</t>
  </si>
  <si>
    <t>PTS-19/14</t>
  </si>
  <si>
    <t>PTS-20/14</t>
  </si>
  <si>
    <t>PTS-25/14</t>
  </si>
  <si>
    <t>PTS-27/14</t>
  </si>
  <si>
    <t>PTS-33/14</t>
  </si>
  <si>
    <t>PTS-36/14</t>
  </si>
  <si>
    <t>PTS-41/14</t>
  </si>
  <si>
    <t>PTS-42/14</t>
  </si>
  <si>
    <t>PTS-49/14</t>
  </si>
  <si>
    <t>PTS-54/14</t>
  </si>
  <si>
    <t>PTS-58/14</t>
  </si>
  <si>
    <t>PTS-62/14</t>
  </si>
  <si>
    <t>PTS-63/14</t>
  </si>
  <si>
    <t>PTS-64/14</t>
  </si>
  <si>
    <t>PTS-67/14</t>
  </si>
  <si>
    <t>PTS-68/14</t>
  </si>
  <si>
    <t>PTS-71/14</t>
  </si>
  <si>
    <t>PTS-72/14</t>
  </si>
  <si>
    <t>PTS-74/14</t>
  </si>
  <si>
    <t>PTS-83/14</t>
  </si>
  <si>
    <t>PTS-94/14</t>
  </si>
  <si>
    <t>PTS-95/14</t>
  </si>
  <si>
    <t>PTS-104/14</t>
  </si>
  <si>
    <t>PTS-105/14</t>
  </si>
  <si>
    <t>PTS-141/14</t>
  </si>
  <si>
    <t>PTS-151/14</t>
  </si>
  <si>
    <t>PTS-142/14</t>
  </si>
  <si>
    <t>PTS-144/14</t>
  </si>
  <si>
    <t>PTS-149/14</t>
  </si>
  <si>
    <t>PTS-132/14</t>
  </si>
  <si>
    <t>PTS-135/14</t>
  </si>
  <si>
    <t>PTS-155/14</t>
  </si>
  <si>
    <t>PTS-173/14</t>
  </si>
  <si>
    <t>PTS-175/14</t>
  </si>
  <si>
    <t>PTS-176/14</t>
  </si>
  <si>
    <t>PTS-177/14</t>
  </si>
  <si>
    <t>PTS-179/14</t>
  </si>
  <si>
    <t>PTS-182/14</t>
  </si>
  <si>
    <t>PTS-183/14</t>
  </si>
  <si>
    <t>PTS-185/14</t>
  </si>
  <si>
    <t>PTS-188/14</t>
  </si>
  <si>
    <t>PTS-189/14</t>
  </si>
  <si>
    <t>PTS-218/14</t>
  </si>
  <si>
    <t>PTS-222/14</t>
  </si>
  <si>
    <t>PTS-223/14</t>
  </si>
  <si>
    <t>PTS-233/14</t>
  </si>
  <si>
    <t>PTS-234/14</t>
  </si>
  <si>
    <t>PTS-247/14</t>
  </si>
  <si>
    <t>PTS-250/14</t>
  </si>
  <si>
    <t>PTS-253/14</t>
  </si>
  <si>
    <t>PTS-262/14</t>
  </si>
  <si>
    <t>PTS-263/14</t>
  </si>
  <si>
    <t>PTS-101/14</t>
  </si>
  <si>
    <t>PTS-136/14</t>
  </si>
  <si>
    <t>PTS-143/14</t>
  </si>
  <si>
    <t>PTS-02/14</t>
  </si>
  <si>
    <t>PTS-04/14</t>
  </si>
  <si>
    <t>PTS-12/14</t>
  </si>
  <si>
    <t>PTS-15/14</t>
  </si>
  <si>
    <t>PTS-16/14</t>
  </si>
  <si>
    <t>PTS-21/14</t>
  </si>
  <si>
    <t>PTS-23/14</t>
  </si>
  <si>
    <t>PTS-28/14</t>
  </si>
  <si>
    <t>PTS-31/14</t>
  </si>
  <si>
    <t>PTS-45/14</t>
  </si>
  <si>
    <t>PTS-47/14</t>
  </si>
  <si>
    <t>PTS-50/14</t>
  </si>
  <si>
    <t>PTS-61/14</t>
  </si>
  <si>
    <t>PTS-80/14</t>
  </si>
  <si>
    <t>PTS-84/14</t>
  </si>
  <si>
    <t>PTS-119/14</t>
  </si>
  <si>
    <t>PTS-150/14</t>
  </si>
  <si>
    <t>PTS-227/14</t>
  </si>
  <si>
    <t>PTS-261/14</t>
  </si>
  <si>
    <t>PTS-01/14</t>
  </si>
  <si>
    <t>PTS-17/14</t>
  </si>
  <si>
    <t>PTS-18/14</t>
  </si>
  <si>
    <t>PTS-24/14</t>
  </si>
  <si>
    <t>PTS-30/14</t>
  </si>
  <si>
    <t>PTS-46/14</t>
  </si>
  <si>
    <t>PTS-69/14</t>
  </si>
  <si>
    <t>PTS-76/14</t>
  </si>
  <si>
    <t>PTS-37/14</t>
  </si>
  <si>
    <t>PTS-89/14</t>
  </si>
  <si>
    <t>PTS-90/14</t>
  </si>
  <si>
    <t>PTS-92/14</t>
  </si>
  <si>
    <t>PTS-93/14</t>
  </si>
  <si>
    <t>PTS-96/14</t>
  </si>
  <si>
    <t>PTS-102/14</t>
  </si>
  <si>
    <t>PTS-103/14</t>
  </si>
  <si>
    <t>PTS-164/14</t>
  </si>
  <si>
    <t>PTS-203/14</t>
  </si>
  <si>
    <t>PTS-207/14</t>
  </si>
  <si>
    <t>PTS-208/14</t>
  </si>
  <si>
    <t>PTS-06/14</t>
  </si>
  <si>
    <t>PTS-09/14</t>
  </si>
  <si>
    <t>PTS-13/14</t>
  </si>
  <si>
    <t>PTS-14/14</t>
  </si>
  <si>
    <t>PTS-38/14</t>
  </si>
  <si>
    <t>PTS-59/14</t>
  </si>
  <si>
    <t>PTS-82/14</t>
  </si>
  <si>
    <t>PTS-99/14</t>
  </si>
  <si>
    <t>PTS-100/14</t>
  </si>
  <si>
    <t>PTS-117/14</t>
  </si>
  <si>
    <t>PTS-118/14</t>
  </si>
  <si>
    <t>PTS-120/14</t>
  </si>
  <si>
    <t>PTS-122/14</t>
  </si>
  <si>
    <t>PTS-133/14</t>
  </si>
  <si>
    <t>PTS-152/14</t>
  </si>
  <si>
    <t>PTS-156/14</t>
  </si>
  <si>
    <t>PTS-162/14</t>
  </si>
  <si>
    <t>PTS-167/14</t>
  </si>
  <si>
    <t>PTS-174/14</t>
  </si>
  <si>
    <t>PTS-201/14</t>
  </si>
  <si>
    <t>PTS-206/14</t>
  </si>
  <si>
    <t>PTS-225/14</t>
  </si>
  <si>
    <t>PTS-264/14</t>
  </si>
  <si>
    <t>PTS-265/14</t>
  </si>
  <si>
    <t>PTS-123/14</t>
  </si>
  <si>
    <t>PTS-124/14</t>
  </si>
  <si>
    <t>PTS-125/14</t>
  </si>
  <si>
    <t>PTS-126/14</t>
  </si>
  <si>
    <t>PTS-127/14</t>
  </si>
  <si>
    <t>PTS-128/14</t>
  </si>
  <si>
    <t>PTS-129/14</t>
  </si>
  <si>
    <t>PTS-131/14</t>
  </si>
  <si>
    <t>PTS-139/14</t>
  </si>
  <si>
    <t>PTS-140/14</t>
  </si>
  <si>
    <t>PTS-146/14</t>
  </si>
  <si>
    <t>PTS-147/14</t>
  </si>
  <si>
    <t>PTS-148/14</t>
  </si>
  <si>
    <t>PTS-153/14</t>
  </si>
  <si>
    <t>PTS-154/14</t>
  </si>
  <si>
    <t>PTS-157/14</t>
  </si>
  <si>
    <t>PTS-158/14</t>
  </si>
  <si>
    <t>PTS-159/14</t>
  </si>
  <si>
    <t>PTS-160/14</t>
  </si>
  <si>
    <t>PTS-161/14</t>
  </si>
  <si>
    <t>PTS-163/14</t>
  </si>
  <si>
    <t>PTS-165/14</t>
  </si>
  <si>
    <t>PTS-168/14</t>
  </si>
  <si>
    <t>PTS-169/14</t>
  </si>
  <si>
    <t>PTS-170/14</t>
  </si>
  <si>
    <t>PTS-171/14</t>
  </si>
  <si>
    <t>PTS-172/14</t>
  </si>
  <si>
    <t>PTS-190/14</t>
  </si>
  <si>
    <t>PTS-191/14</t>
  </si>
  <si>
    <t>PTS-192/14</t>
  </si>
  <si>
    <t>PTS-193/14</t>
  </si>
  <si>
    <t>PTS-194/14</t>
  </si>
  <si>
    <t>PTS-195/14</t>
  </si>
  <si>
    <t>PTS-196/14</t>
  </si>
  <si>
    <t>PTS-197/14</t>
  </si>
  <si>
    <t>PTS-198/14</t>
  </si>
  <si>
    <t>PTS-199/14</t>
  </si>
  <si>
    <t>PTS-200/14</t>
  </si>
  <si>
    <t>PTS-202/14</t>
  </si>
  <si>
    <t>PTS-204/14</t>
  </si>
  <si>
    <t>PTS-205/14</t>
  </si>
  <si>
    <t>PTS-209/14</t>
  </si>
  <si>
    <t>PTS-211/14</t>
  </si>
  <si>
    <t>PTS-219/14</t>
  </si>
  <si>
    <t>PTS-220/14</t>
  </si>
  <si>
    <t>PTS-221/14</t>
  </si>
  <si>
    <t>PTS-224/14</t>
  </si>
  <si>
    <t>PTS-226/14</t>
  </si>
  <si>
    <t>PTS-228/14</t>
  </si>
  <si>
    <t>PTS-229/14</t>
  </si>
  <si>
    <t>PTS-231/14</t>
  </si>
  <si>
    <t>PTS-232/14</t>
  </si>
  <si>
    <t>PTS-235/14</t>
  </si>
  <si>
    <t>PTS-236/14</t>
  </si>
  <si>
    <t>PTS-237/14</t>
  </si>
  <si>
    <t>PTS-238/14</t>
  </si>
  <si>
    <t>PTS-239/14</t>
  </si>
  <si>
    <t>PTS-240/14</t>
  </si>
  <si>
    <t>PTS-241/14</t>
  </si>
  <si>
    <t>PTS-242/14</t>
  </si>
  <si>
    <t>PTS-243/14</t>
  </si>
  <si>
    <t>PTS-244/14</t>
  </si>
  <si>
    <t>PTS-245/14</t>
  </si>
  <si>
    <t>PTS-246/14</t>
  </si>
  <si>
    <t>PTS-248/14</t>
  </si>
  <si>
    <t>PTS-249/14</t>
  </si>
  <si>
    <t>PTS-251/14</t>
  </si>
  <si>
    <t>PTS-252/14</t>
  </si>
  <si>
    <t>PTS-254/14</t>
  </si>
  <si>
    <t>PTS-255/14</t>
  </si>
  <si>
    <t>PTS-256/14</t>
  </si>
  <si>
    <t>PTS-258/14</t>
  </si>
  <si>
    <t>PTS-259/14</t>
  </si>
  <si>
    <t>PTS-260/14</t>
  </si>
  <si>
    <t>PTS-267/14</t>
  </si>
  <si>
    <t>PTS-268/14</t>
  </si>
  <si>
    <t>PTS-269/14</t>
  </si>
  <si>
    <t>PTS-270/14</t>
  </si>
  <si>
    <t>PTS-272/14</t>
  </si>
  <si>
    <t>PTS-273/14</t>
  </si>
  <si>
    <t>PTS-274/14</t>
  </si>
  <si>
    <t>PTS-275/14</t>
  </si>
  <si>
    <t>PTS-276/14</t>
  </si>
  <si>
    <t>PTS-277/14</t>
  </si>
  <si>
    <t>PTS-278/14</t>
  </si>
  <si>
    <t>PTS-279/14</t>
  </si>
  <si>
    <t>PTS-280/14</t>
  </si>
  <si>
    <t>PTS-282/14</t>
  </si>
  <si>
    <t>PTS-283/14</t>
  </si>
  <si>
    <t>PTS-284/14</t>
  </si>
  <si>
    <t>PTS-285/14</t>
  </si>
  <si>
    <t>PTS-286/14</t>
  </si>
  <si>
    <t>PTS-287/14</t>
  </si>
  <si>
    <t>PTS-288/14</t>
  </si>
  <si>
    <t>PTS-289/14</t>
  </si>
  <si>
    <t>PTS-290/14</t>
  </si>
  <si>
    <t>PTS-291/14</t>
  </si>
  <si>
    <t>PTS-292/14</t>
  </si>
  <si>
    <t>COPD 49/13</t>
  </si>
  <si>
    <t>COPD 1/12</t>
  </si>
  <si>
    <t>COPD 3/12</t>
  </si>
  <si>
    <t>COPD 4/12</t>
  </si>
  <si>
    <t>COPD 5/12</t>
  </si>
  <si>
    <t>COPD 14/12</t>
  </si>
  <si>
    <t>COPD 15/12</t>
  </si>
  <si>
    <t>COPD 18/13</t>
  </si>
  <si>
    <t>COPD 19/13</t>
  </si>
  <si>
    <t>COPD 20/13</t>
  </si>
  <si>
    <t>COPD 21/13</t>
  </si>
  <si>
    <t>COPD 22/13</t>
  </si>
  <si>
    <t>COPD 25/13</t>
  </si>
  <si>
    <t>COPD 26/13</t>
  </si>
  <si>
    <t>COPD 27/13</t>
  </si>
  <si>
    <t>COPD 29/13</t>
  </si>
  <si>
    <t>COPD 30/13</t>
  </si>
  <si>
    <t>COPD 31/13</t>
  </si>
  <si>
    <t>COPD 32/13</t>
  </si>
  <si>
    <t>COPD 33/13</t>
  </si>
  <si>
    <t>COPD 35/13</t>
  </si>
  <si>
    <t>COPD 37/13</t>
  </si>
  <si>
    <t>COPD 38/13</t>
  </si>
  <si>
    <t>COPD 39/13</t>
  </si>
  <si>
    <t>COPD 40/13</t>
  </si>
  <si>
    <t>COPD 41/13</t>
  </si>
  <si>
    <t>COPD 42/13</t>
  </si>
  <si>
    <t>COPD 43/13</t>
  </si>
  <si>
    <t>COPD 45/13</t>
  </si>
  <si>
    <t>COPD 46/13</t>
  </si>
  <si>
    <t>COPD 47/13</t>
  </si>
  <si>
    <t>COPD 48/13</t>
  </si>
  <si>
    <t>COPD-50/13</t>
  </si>
  <si>
    <t>COPD-51/13</t>
  </si>
  <si>
    <t>COPD-53/13</t>
  </si>
  <si>
    <t>COPD-54/13</t>
  </si>
  <si>
    <t>COPD-55/13</t>
  </si>
  <si>
    <t>COPD-56/13</t>
  </si>
  <si>
    <t>COPD-62/13</t>
  </si>
  <si>
    <t>COPD-63/13</t>
  </si>
  <si>
    <t>COPD-64/13</t>
  </si>
  <si>
    <t>COPD-65/13</t>
  </si>
  <si>
    <t>COPD-66/13</t>
  </si>
  <si>
    <t>COPD-67/13</t>
  </si>
  <si>
    <t>COPD-68/13</t>
  </si>
  <si>
    <t>COPD-69/13</t>
  </si>
  <si>
    <t>COPD-70/13</t>
  </si>
  <si>
    <t>COPD-72/13</t>
  </si>
  <si>
    <t>COPD-73/13</t>
  </si>
  <si>
    <t>COPD-74/13</t>
  </si>
  <si>
    <t>COPD-75/13</t>
  </si>
  <si>
    <t>COPD-76/13</t>
  </si>
  <si>
    <t>COPD-78/13</t>
  </si>
  <si>
    <t>COPD-79/13</t>
  </si>
  <si>
    <t>COPD-80/13</t>
  </si>
  <si>
    <t>HBP+ve-1/12</t>
  </si>
  <si>
    <t>HBP+ve-3/12</t>
  </si>
  <si>
    <t>HBP+ve-4/12</t>
  </si>
  <si>
    <t>HBP+ve-5/12</t>
  </si>
  <si>
    <t>HBP+ve-6/12</t>
  </si>
  <si>
    <t>HBP+ve-7/12</t>
  </si>
  <si>
    <t>HBP+ve-8/12</t>
  </si>
  <si>
    <t>HBP+ve-9/12</t>
  </si>
  <si>
    <t>HBP+ve-11/12-1</t>
  </si>
  <si>
    <t>HBP+ve11/12-2</t>
  </si>
  <si>
    <t>HBP+ve13/12</t>
  </si>
  <si>
    <t>HBP+ve15/12</t>
  </si>
  <si>
    <t>HBP+ve16/12</t>
  </si>
  <si>
    <t>HBP+ve-18/12</t>
  </si>
  <si>
    <t>HBP+ve-19/12</t>
  </si>
  <si>
    <t>HBP+ve-20/12</t>
  </si>
  <si>
    <t>HBP+ve-21/12</t>
  </si>
  <si>
    <t>HBP+ve-22/12</t>
  </si>
  <si>
    <t>HBP+ve-25/12</t>
  </si>
  <si>
    <t>HBP+ve-26/12</t>
  </si>
  <si>
    <t>HBP+ve-27/12</t>
  </si>
  <si>
    <t>HBP+ve-28/12</t>
  </si>
  <si>
    <t>HBP+ve-29/12</t>
  </si>
  <si>
    <t>HBP+ve31/12</t>
  </si>
  <si>
    <t>HBP+ve33/12</t>
  </si>
  <si>
    <t>HBP+ve35/12</t>
  </si>
  <si>
    <t>HBP+ve36/12</t>
  </si>
  <si>
    <t>HBP+ve37/12</t>
  </si>
  <si>
    <t>HBP+ve38/12</t>
  </si>
  <si>
    <t>HBP+ve39/12</t>
  </si>
  <si>
    <t>HBP+ve40/12</t>
  </si>
  <si>
    <t>HBP+ve41/12</t>
  </si>
  <si>
    <t>HBP+ve42/12</t>
  </si>
  <si>
    <t>HBP+ve43/12</t>
  </si>
  <si>
    <t>HBP+ve44/12</t>
  </si>
  <si>
    <t>HBP+ve46/12</t>
  </si>
  <si>
    <t>HBP+ve48/12</t>
  </si>
  <si>
    <t>HBP+ve49/12</t>
  </si>
  <si>
    <t>HBP+ve50/12</t>
  </si>
  <si>
    <t>HBP+ve51/12</t>
  </si>
  <si>
    <t>HBP+ve52/12</t>
  </si>
  <si>
    <t>HBP+ve53/12</t>
  </si>
  <si>
    <t>HBP+ve54/12</t>
  </si>
  <si>
    <t>HBP+ve55/12</t>
  </si>
  <si>
    <t>HBP+ve56/12</t>
  </si>
  <si>
    <t>HBP+ve57/12</t>
  </si>
  <si>
    <t>HBP+ve58/12</t>
  </si>
  <si>
    <t>HBP+ve59/12</t>
  </si>
  <si>
    <t>HBP+ve60/12</t>
  </si>
  <si>
    <t>HBP+ve61/12</t>
  </si>
  <si>
    <t>HBP+ve62/12</t>
  </si>
  <si>
    <t>HBP+ve63/12</t>
  </si>
  <si>
    <t>HBP+ve64/12</t>
  </si>
  <si>
    <t>HBP+ve66/12</t>
  </si>
  <si>
    <t>HBP+ve67/12</t>
  </si>
  <si>
    <t>HBP+ve68/12</t>
  </si>
  <si>
    <t>HBP+ve69/12</t>
  </si>
  <si>
    <t>HBP+ve70/12</t>
  </si>
  <si>
    <t>HBP+ve71/12</t>
  </si>
  <si>
    <t>HBP+ve72/12</t>
  </si>
  <si>
    <t>HBP+ve73/12</t>
  </si>
  <si>
    <t>HBP+ve74/12</t>
  </si>
  <si>
    <t>HBP+ve75/12</t>
  </si>
  <si>
    <t>HBP+ve76/12</t>
  </si>
  <si>
    <t>HBP+ve77/12</t>
  </si>
  <si>
    <t>HBP+ve78/12</t>
  </si>
  <si>
    <t>HBP+ve79/12</t>
  </si>
  <si>
    <t>HBP+ve80/12</t>
  </si>
  <si>
    <t>HBP+ve81/12</t>
  </si>
  <si>
    <t>HBP+ve82/12</t>
  </si>
  <si>
    <t>HBP+ve83/12</t>
  </si>
  <si>
    <t>HBP+ve84/12</t>
  </si>
  <si>
    <t>HBP+ve85/12</t>
  </si>
  <si>
    <t>HBP+ve86/12</t>
  </si>
  <si>
    <t>HBP+ve87/12</t>
  </si>
  <si>
    <t>HBP+ve88/12</t>
  </si>
  <si>
    <t>HBP+ve89/12</t>
  </si>
  <si>
    <t>HBP+ve90/12</t>
  </si>
  <si>
    <t>HBP+ve92/12</t>
  </si>
  <si>
    <t>HBP</t>
  </si>
  <si>
    <t>COPD</t>
  </si>
  <si>
    <t>TB</t>
  </si>
  <si>
    <t>Sample</t>
  </si>
  <si>
    <t>Group</t>
  </si>
  <si>
    <t>S+C+</t>
  </si>
  <si>
    <t>S-C-</t>
  </si>
  <si>
    <t>S-C+</t>
  </si>
  <si>
    <t>IgG</t>
  </si>
  <si>
    <t>BSA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</si>
  <si>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</si>
  <si>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</si>
  <si>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</si>
  <si>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</si>
  <si>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</si>
  <si>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</si>
  <si>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</si>
  <si>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</si>
  <si>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</si>
  <si>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</si>
  <si>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</si>
  <si>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</si>
  <si>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</si>
  <si>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</si>
  <si>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</si>
  <si>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</si>
  <si>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</si>
  <si>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</si>
  <si>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</si>
  <si>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</si>
  <si>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</si>
  <si>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</si>
  <si>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</si>
  <si>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</si>
  <si>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</si>
  <si>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</si>
  <si>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</si>
  <si>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</si>
  <si>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</si>
  <si>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</si>
  <si>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</si>
  <si>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</si>
  <si>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TB Healthy</t>
  </si>
  <si>
    <t>TB Patients</t>
  </si>
  <si>
    <t>Actual_TB</t>
  </si>
  <si>
    <t>Antigen</t>
  </si>
  <si>
    <t>Simulated Optimization</t>
  </si>
  <si>
    <t>Cutoffs</t>
  </si>
  <si>
    <t>&gt;75%</t>
  </si>
  <si>
    <t>&lt;25%</t>
  </si>
  <si>
    <t>&gt;90%</t>
  </si>
  <si>
    <t>3a44de31e8b2647eb1d62773143de1f2_x0002__x0003_lóÎd0_x0011_e@f,&gt;=à1f@?m_x000C_Ú_ºf@_x0001_2ç)_x0016_e@|"2ÃD_x001E_e@aåGÀ_x0001_e@TzLÅ_x0005_¼d@~_x001F_M½_x001C_f@_x0008__x0013_«çi+f@¨Væ¸Fe@u¡_x0011_«ûe@·|X¼f@pÝ}@e@_x001E_Ík_[/e@xÄó´Me@q¼É¾&amp;=e@ò_x0013_v@_x0007__x0014_f@zåÀ=tf@ßâ'uf@S¿§¸lf@ð_x001F_iK¼e@*âdÙ_x001B_f@ÿ9bÜÏ®d@àí1Lf@M|úùd@?Xìfm¿f@@8fn½e@þaÀg_x000F_.f@bÎ·ÃgÊd@6¥á_x0004_"d@:ýLäÚf@¶µïÛ_x0001__x0002_õÌe@ê?¾¢ÿe@^Á°è_x000B_&amp;e@o_x0011_/_x0003_Òe@ó&gt;	oÜe@_x0016_ÂÙÔ?d@JÐ×SÅôf@y_x0011__x0005_ d@×Ô­¾_x001D_8e@;¥_x001B_	&lt;1e@ùTY-_x001D_èf@¢Ü'.óôe@Èj«_x001F_Ðf@°\jIÝd@b¿ªMî&lt;e@ÿ_x000B__x0017_º_x0007_Áe@Þà]Ç_x000B_e@_x0019_`ú¹Te@_x0007_Þ¶O9e@)_x0019_tà`f@_x000D_A¹`ff@CdÄÊk­d@Ò¸$b×d@âBÏÆ§d@¥_x000E_Û¹d@+H	e@_x0016_ßmêád@/m_x0008_ªf@¤'\_x001E_!¨d@Ô_x0006_j!_x000C__x001A_f@ùÌ*¾õ_x001D_f@Üñ£_x001B_Âd@_x0002__x0004_¹3­áif@_x0003_9S_x0002__x0001_îd@_x001D_#ox|e@{bâæe@÷í6¬_x0015_áe@ÛÑÎd@¹üÌ39´d@_x0003_pýü!e@Z#_x0004_mf@Ïhèäe@_x0006_Y_x0002_Vöd@n¼]Áf@)Z?GAe@ÅàÜ÷Tf@°­Ü³Ëïf@ý=¨¦&gt;e@PRÕß²Qf@¿¤{nÜd@«£ùlnÚe@4Dªä!f@Á¯ñ_x0005_¼d@%p@_x0005_)Èd@,Âåùäd@#¾{¥_x001E_f@w¥îFºd@¨¼Iøf@5:÷·_x0013__x0016_e@ÿµí_x000C__x0012_Öd@T"&gt;*_x0008_e@_x000E_^ñ7sèe@_x000B_1ÁÕÑ_x0010_e@Ãz3_x0002__x0003_Gf@`ØÕ_x000D__x0012_Êe@ó_x000D_B)òf@X_x0011_³]çýe@ÿ2r´ê"f@â_x0007_þoØd@ÞeÛ0Ke@ÎÚätÝd@ë_x001E_Ñ¿me@Q#ÈJ7Ve@-D_x0019_ÎVf@¤_x0012_«¶Ae@Ì_x0008_ RNe@Ø K©Ôe@ ¦½c_x000E__x0008_e@G_x0019_e@r¡ÀR&amp;f@ºÏn=9e@Û/_x0007_çd@c¢K!e@O_x0019_¿S$f@I´y®$f@Ë[_x0001_ïe@rf±d@?	*&lt;Df@4¢£Õe@_x0019__x0011__x0014_ºw®d@¹ºÖ_x001B__x000C_f@íåNU_x0017_¸f@_x001F_&lt;¸:0/e@k4z&gt;\f@ÙîQÛd@_x0003__x0006__x0012_!Ä§:_x0018_f@\øÎ_x001F_&gt;f@À_x000E_×wf@o+_x0016__x000C_"d@K_x0008_@c_x000C_e@D_x0014_5Tøe@_x0003__x0006__x0001__x0005__x0004_ýd@ît&amp;0d@ çgK$ e@TÆgôüQe@Ã&gt;)$mf@Jí_x001E_¶^Ûd@F³àt½e@|+îof@`ØÛle@G50[Ïf@$ùÅ¿Pge@ìÂ^Îpe@40ïÝ5f@.Kêß·hf@kåÃz_x000E_f@Õ Îª4Ùd@ö¯&amp;9MÑe@_x0002_ùØ0 ·d@QàL|Çe@¬/~_x000E_Ôe@xj(Õe@ÈtncÑf@Bü_x000B_Óbve@_x000B_*MÕf@)åV:(_x0012_e@DÖ_x0001__x0002__x0005_d@H_ótÏ¤e@¦üMcÔÝd@ÎÝ_x0005_+Îf@Þÿ×_x0015__x0018_Be@ªùdêf@ãW_x000F_"å¯e@_x0017_hh_x0005_ôOe@ê9Î³f@`iÕÂd@m³_x0008_À_x0001_e@ª¥_x0007_O_x0001_e@Àù¡Ú_x0015_)e@_x0010_Ì+Ñùf@bWÂ±öPe@hõ6V?d@«?~(k_x0006_e@×#	_x0006_Ôºd@u_x0015_½ËÂd@ö*_x001B_B¡d@¨_x0008_¿Õý e@_x0019_£§_x0012_e@_x0003_yW_x0019_ÚÜe@F.³ód@¶?W[ð_x0019_f@F;àD_x001E_®f@k²1Nÿýf@Ï_x0008_¹f@.~ú½¢£f@kJZY$e@(£gÝ_x001C_Õd@¢Ê_x000E_D¹¤f@_x0002__x0003_ÿu¸¦\öf@ yÔ­e@£ÿ_x0019_ e@tz.&lt;ç_x000E_f@e]96kf@På»s_x001C_ëe@!_x000E_R-ïùe@z_x0016_ÆW-_x001F_e@[®ò+÷uf@&amp;óð­£òd@ï(àå_x0001_f@BRþ9ne@÷æÚ_x0019_]ìe@Å³L_x0007_àd@G2®Uf@+¾¹ÌIf@åqß®¨e@^_x0016_¬Zaäe@MÄ½éd@p¨Ìd@ÍÄ6Ãe@¬Þ^¨/ e@à¿ÝFxÐe@ºI=_x000C_´¶e@_x000E_aî1d@&lt;#ë1Øf@_x0014_Õ=Ñyf@Ý_x0004_Fb³e@ðÄÑLe@r_x0012_#¤ñe@_x001B_b¢»8§d@ãîþÇ_x0001__x0002_Ïf@8­BÅJÃf@óY9Îo®e@ùFA_x000F_Çe@_x0007_I¹Å.e@GM_x0007_gb&lt;f@myA2_x0016_d@x_x0007_«·d@i+~_x0008_Õf@_x0006_.j05Ìd@æd;&lt;&amp;f@J:}¶Ëgf@_x0012_·(q®½d@F]û }¹f@_x000F_8_x000B_®*e@zw¼_x0003_ÿe@Zyµýf@RoDy_x0013_we@_x0013_UoNÌf@ÛØ_x000F_å¥åf@¯wY_x0015_·{f@ä$S~øËf@l¥ù»·d@Q¥äG_x0014_¦d@_x0013_¬-äê_x001A_f@Õó	½4Ye@éÐT_x0001_Rle@x_x0014_áJg`e@]-ÊÐàf@ÑsDqld@°Ëîe@Ðê¯)³f@_x0002__x0004_ï_x000F_ÅÕd@7,"_x0003_ðe@ÓìX_x0016_f@¡/A e@DôÇýe@Ð)¶×ÿd@}üaÐ·d@¶Þ_x000C_ªS­f@mSÄÅd@_x0012_÷*XøÅd@'Ô¹UØe@*c*Âf@{h`ÕÒf@jMýêe@_x0018_±Ù	se@1ÛTFEe@ûy¹rî«d@_x0016_ÅV|Nd@_x0002_CÅ4d@¿/q_x0001_wf@ô@rØ¾ðf@_)S¼d@Ü C0_x0004_Óf@^mG±d@L~/ÁCÉd@_x0003_Ùë×áf@àðýf@´_x0006_DvÃ¢f@Ñßî#-©e@@'93H8f@hO5"_x0002_d@*Óx_x0019__x0001__x0005_Ò&lt;e@T.Ø"d@¼_x0017_1"êf@_x0004_Ê­_x0001_ïe@\tâÌ e@_x0003_#³²«d@Åÿ_x0010_zf@B_x000B_%H_x000F_Rf@_x001E__x0005_Ùf@í_x0013_Ölwf@¼:Æ÷tf@_x000E_úpcQ*e@T{hÄf@_x000F_wÌþ_x0018_Çd@äÇ´Õe@ÃQMPd@U#	)´f@ËÌ}¡ðf@áÅÕCåOf@¬V_x0010_À_x0004_ºf@±oÆ!Ö_x000C_e@[èÉ_x0001_¼cf@_x0016_¥_x0002_%_x0011_Je@ãkJÑSf@t¸¥_x001C__x0012_®f@oSbÆ_x000C__x0018_e@ø_x000B_«e@:÷_x000B_éÀd@¦_x0014_bUµ»e@_x0002_j&amp;ÑÒ_x0005_e@&lt;C ÿK_x0001_f@¹Õù_x0011_ð¸f@_x0001__x0006_&lt;Õ_x0018__x0004_Øe@Æ#_x0013_âÞe@þ %&amp;ó_x0016_f@b_x0010_¼'ñd@üÃôlkf@ÜÇø'[he@a¬h_x001B__x0018_e@_x0004__x0010_gX._x0002_f@Ú%ó_x0017_}e@¤BØùyÚf@tLwÉkf@ãIk_,xe@¬&gt;¦õ_x001A_Ïf@ÅwÒöÁËd@_x000C_£ãÃØ_x0014_e@¯e¦Q_x0016_ f@w³Ê_x001C_õ^e@/a_x0003_ùêd@ÓÉ_x0014_·$Çe@ò_x001B__x0007__x001E_,&gt;f@dbhoe@ãçKDxf@TÑ÷9d@´°p_x0006_t~f@VRÕ¤ße@_x0006_¦i_ð.e@_x001C_K-¬Ìd@©ÓËuf@µNén»_x0005_e@u±§Íe7e@TüËy f@¢i«_x0003__x0004_R¶e@_x0004_Q_x0012__x0004_Äd@úm_·ãñd@|¶ÅÂ¯e@TAK_x0002_e@ÈW:Ç!_x0001_f@icÂêe@ÞeJö_x0004_f@à^ÿæ÷f@IðY9¥f@ãEàÉe@Î°)õe@XØè¸Íf@s6_x0016_è_x0007_Ñd@)°B¾_x0002_f@ðé`èf@²ÄÍÎ&amp;íd@ÏKÚvH*e@Dä¾xðÎf@ÁyÒZ_x0010_ãd@PB_x0015__x0011_Me@	Ìóöe@è&gt;Ä_x0017_"Ke@¹_x0014__x000D_uÕd@«_x0016_´VJûe@ æ_x001A_ÂHÛd@£_x001A_£_x0004_LJf@pÀ_x0004_Id@tfÜh%üd@i*V·Ð»f@Læ]U;Ze@¦V?ÍAe@_x0001__x0002_®+ø±Ae@ÕÛæu/f@Þs_x0003_µ¦Óf@dÇnÍÊLe@@ÇÙ¦ö$f@_x0004__x0005_ïC-e@í¼nô´Kf@ogö_x001F_e@ÌgÀÅ*Þd@rë"(zUf@\Î[zøe@¸Õd©d@)PÁôOf@_x0013_¼ÔYÜe@à_x0004_&amp;ÿWf@¡Üü~e@¯G_x001E_¶d@_x0014_ç¦¸6¥d@Ç&lt;DÅ¹þe@«MÊüød@T_x0014_ô£ôîf@ëù:ØÝªf@_x001D_A¨ê"õd@ùé_x0014_¬Êd@_x0014_ëÛð¹d@pqU*¼d@wÉèZd@«läÁ&lt;Ëe@¡ãËO	e@$_x001C_s_x000C_Ý_x0011_e@'«êÕ×d@ÀàÉ²_x0001__x0002_ïÇf@q×&gt;­2f@.Ú&amp;·f@MÝ	Nâzf@»²ÿ¤e@áOÉ_x0019__x001A__x0019_e@CîQiÑf@`Ï³§@Ñd@l­·ñ9f@Ne}êPEf@LYpè_x0005_d@UIü»f@qÀÆÉ0§f@_x000C_23_x000B_yÒe@_x001E_Hô&amp;´§f@_x0014_&lt;._ æd@ü¸ó#'f@_x0012_L¬Ü÷d@¢­[«´Ûf@&lt;QØf@0Ö&gt;û¥e@äy¬'_x0015_úe@Óé¬qê;f@Ä¶Û¿¦íd@W´tó_x0019_e@»Úñód@VÅ´_x0006_¯f@4_x000D_fd¿Ãd@iÇé¾Íd@_x001E_ó4hÀd@_x000E_y3¼K2f@O&amp;vMÍd@_x0001__x0002_¶D%u&gt;d@çqwuFàd@w4Þ´d@UlBÓûée@_x0005_ï¢_x0015_IMf@½ÉêÏzêf@fvG°_x0005_f@Ý¯¨=4çd@xlâ1Íf@¶A¯RËúd@EÛ_x000D_ú7©e@#d4zZf@ê_x001B_&lt;(ìOe@®¹DA½f@Þ_x0003_2-f@Ê,³¥f@bs¢"àf@\_x0004_Ö§àe@ææü±¾f@Ç.ÖA~¼d@Ö_x0012_^çýf@_x0006_jG~%«f@_x0002_ÑµH|f@_x0002_þ Á¾ée@/%îÅd@! /^aÐf@Þd&amp;_x000D_gØe@å«	e@_x0019_Êaç,_x0003_f@u_x0011_J1ÄOf@&gt;«Èúyd@PäZä_x0002__x0003_c{f@&amp;r8äÚÝf@Dm³Îe@)aÇoï¹d@ø`M_x0012_Xe@Ü°A¸e@ 6(W_x0013_Ëe@_x0015_ÀÜGÔ_x0014_f@`Î_x0001_&amp;_x0010_f@_x000D_7õ6e@_x0005_ÓÕÝ_x001D_ke@,¬î÷¶£e@N	4Õf@Utñ8e@ú_x0001_z_x001B_¤d@_x0001_6ì÷d@À2dÂÆe@ÍÛ;ee@ûù`p)Üe@»°ð©,¹f@ÙBe6	^f@_x001B_+£èûf@Ú_x000F_¿}Íf@?ÇüVºe@T?Dùe@áKPÊM!f@Òsñï_Ùe@ãPV«Ü_x001E_f@_x001E_¯Çö5_x0007_e@à_x001E_TÛÞd@oöÒ;Ád@ú0æ46f@_x0001__x0002_n­éN[Zf@]ß_x001F_Tf@_x001D_¬¿þ2f@ õ_x0015_nf@_x0011_½£&gt;f@~_x001C_`±'e@ÔTAÉd@áÏÇf@\8_x0012_}ïd@XVLU_x0012_f@+5_x0011__x000E_e@itçâ%d@]Äíiõf@qÛ¥_x0002_$2f@ý%õáf@dN°De@_x000E_]±ÄÔd@c¡ºd@d'Ùyà§f@5{Çéd@ìc;¾e@»´â¤o*e@êí¢-åe@_x000C_5wºhf@(º8[¹f@ ý.Äid@+éKÎ¿ôd@g&amp;wif@s±_x000B_;xÊf@Þ¦Ì¡ªe@2f_x001D_¥xf@f¼,L_x0001__x0002_1f@¬_x0011_ãêd@_x0006_x_x0003_	_x000C_f@ÎgÜ²§ìe@­ý!Éûd@_x0014_6%_x0004_åf@&amp;_x0019__x0001_ÊÉ_x001E_f@9Àx;Wf@|_x0003_tPQf@K;ÏÐe5e@ÄPheÑd@:ys×¹f@·a²#xrf@.ëæ¥Õf@ÿd(p6²f@_x001A_:_x000D_ùf@8ÂãZe@næ2Âd»e@(_x0019_N}&lt;f@©Ô"ú_x0014_Cf@æ&lt;__x0004_FÆd@,*·_x001C_pf@Ù!'ä@ce@ùÚÈ'Jd@àåñ_x0001_ße@_x0011_#%BÌd@]¥\ö_x0013_÷e@m;:@	If@÷ÿ£aÂàe@¼Äoákf@³°_x0008__x0005_gDe@Z_x0004_`[e@_x0005__x0008_s®af@\;ýæ_x000B_e@[_x0015_dêd@Ã~óe@&gt;Ô÷Ë±f@¼r)©_x0001_f@ï"jØ£f@_x0007__x001E__x001B_jZue@Fgs&gt;µe@ã1ò/£e@|¼_x001E__x000F_³Qe@ÚfuÒ¨e@be¼rñf@iØ°_x0011_Óëd@_x001A_=~fõd@+Ù/ÿèf@_x000B_q_x0004_.cf@¥HzF)Ýd@ÿ_x0014_ºÑne@gML#áe@ÀEóúYf@_x0008_lÄ¡_x0007_Óe@ËÏ$ç_x0002_ýf@ÿÙ÷Ï­f@e¤_x0016_Ö±ïf@Á6_x0018_®_x0001_®e@_x001F_l_x0008_&gt;_x0003_	e@Ael e@4_x0010_VzBÖe@_x0015_òÎ@f4f@MïVì_x0006_öf@§Ý_x0001_	@ze@".v_x0004_½¬e@ J,D¤^e@èÑF=æf@¼ø$_x0015_ÇÖe@ùû_x001B_àd@_Ù+Ì3e@$Yi)f@óÏÊ¤f@NåAµp/e@_x0011_5¾R_d@À_x0015_e_x0008__x000B_Ge@_x0003_©¼We@ú P9_x0011_f@_x0007_d_x0006_1e@î_x0010_Eõ,þf@®:ðm]f@®5qsÆÙf@*[TÖ4âd@fµ¦ÝE×e@Ä2¢²_x0015_üe@®¨dõmÏd@+ö_x000E_d@¹³½_x0005_he@¸¾4kø8f@)_x0018__x0015__x001D__x0002_f@È_x0012_\Ïf@ìs÷øf@&amp;ü©7_x000F_e@¿³_x0018_¶°Be@äj_x0012_yÅe@·Vé_x0003_"f@_x0001__x0004__x0012_w_x0002_Ýëf@D#6(f@2A"_x001F_Aëd@iæ`Tçe@+ªÈå#f@Y³Ïf@ÕäÜõ_x000E_e@3Ð?_x001B_Nd@÷_x0013_2Osåe@vMøe@Ø_x0003_1Áÿe@&gt;±÷Ee@¶ÈmÂ;e@¸¸Mù²f@_x0019_þÀq«_x001E_f@É¢_x000E_|3f@ë "&gt;e@V_x001D_´öJf@p_x001E_ñ²)e@¿_x0001_^X(d@ª] èXf@d?_x0005_d@ù±èAßf@úpÎ\6e@?ßõpUôf@_x001D_ÖÒq_x0002_9e@åJß8dÉf@_x0014_å.3e@_x0004__x0017_0[f@f_x0019_N0´ªf@z¸Ã^f@ì9_x0006__x0001__x0002_'d@IR#^äd@L,§_x0002__x0006_¦e@²ÒM_x0004_ÔFe@¶Ê_x0010__x0002_6²d@©;8Ç'_x000C_e@1Î_x0011_ªiye@ÒÚVðÀd@$É sf@CÔ1ºWf@9IPjf@!ZîþÜPf@h&gt;íí_x0005__x000B_e@\_x0010_F_x000C_Ç@f@_x0013_ÝðÅe@Ìê&lt;½@êf@*gN¼D_x0016_f@ìo15§Öe@¶vD¯_x000C_Öf@A¶_x0004_-_x0011_e@_x0015_ûÊóef@OÕÑ_x0014_f@Ð¤aÐýße@ ôõ_x0004_©d@_x001B__x0011_?Lke@²Å¬A¶¼d@¢`²é&amp;Íe@¾_x0010_¢oçd@÷	#éue@Â_x001A_LL¬f@ÂS"cÓle@J_x0005_cu&amp;f@_x0001__x0003_,Lðì_x0019_e@j_x0003_ÀaÐ7f@]þg3@f@|Ä_x001F_Òe@¤E_x0003_f@"O_x000D_Í:æe@ Â/$ìe@ZEØëf@};µEØ_x000D_e@hçñÆd@:ÙïMíf@j¤ÞÓ¿öf@?ó	åoe@2ÓJ_x0013_Èd@)knòësf@tv_x0015_ae@|ÇlvWe@_EOö¾d@sI%Ùýf@ã-¯R¤f@_x0002__x000F_¥ýíd@®D­_x0001_:f@°'	 ®Äf@_x0008_Å_x0004_¾Âe@®_x0002_ËÕ?Òe@l|_x0013_Çè_x0001_f@¡Ye©f@¬9E¿×f@hR  Vf@¼ù/ue@fw_x001A_¤ïf@_x0003__x0005__x0006__x001F_f@ª_x001B_ï°d@_x0018_#ëQH¤e@ï|ùXd@_x0001_`zZae@ÇPò?_x0011_e@å_x0013_#XÇf@óÌp!1_x0008_e@ØÈ"ôµef@´_x0001_OJÓd@$P{_x0004_¡d@8BÇ_x0003_Áe@ÓIl±^e@	zÅß_x001A_íd@_x000E_ëÍ¥_x0010_òd@²dW_x0006_×d@·IÄd@×Äú5ßf@¡Fh×_x0018_d@ ãã&amp;&amp;f@_x0008_ÓèVée@¤hJSane@_x0016_cÓÂK_x0016_e@_x001B_~1ô×·e@J_x001C_G¤_x0003_d@_x0002_Ù¨^f@_x0002_,ëà(¤f@É	³ýG_x0015_e@´.©Ë¹d@ÞQuEÅf@e_x001E__x001C_áëf@Pùf@_x0002__x0003_ü$Ô²f¾f@nIïè^³f@â!x_x0016_._x0013_f@_x0001_jjR3f@UàõÒ.ye@_x0006_|_x0005_Y_x0017_õf@_x001C_Ñ$`_x000D_e@x1þve@y)E_x001D_f@ãä`_x000D_je@Kfh×ZÌe@X_x001B_T: d@Ä**_x0006_=%f@â_x001B_Qû_x0011_f@Èßú´Ef@âÑ¢¨KVe@0ÔX_x001F_e@_x0005_PùQée@ `ú	e@_x0011_c,q°e@_x0016_Åû_÷le@©Ä²_x0013_äAe@¹Y_x001B_oÛf@_x001B_H3[L·d@ìÑ;Å"uf@&lt;	Ä_x000E_½e@ñ¿k0e@}¶nUbOe@%ÞüLzf@éÌ&gt;¸f@À©·ú²e@ù½Ý&lt;_x0001__x0002_Zd@(keÈ0^f@úâ7½oYf@»ÁBoËd@0ÉZ=_x0005_Te@$±12üéf@_x001A_æ_x0011_êe@¥~µine@Ò¾Vp×qf@Ð¦ì8êf@±QW_x0010_je@ FÔH=e@9ÕãÖóe@:cÞ;_x0008_e@ÌüÎUvf@_x0012_^UM)@f@°4_x001D_ Zvf@åôû]I[f@Î_x0003_ëá.f@D_x000F_2è¥e@hÅ_x001B_Û{f@,Ù¹_x0005_Ôue@ÎaRf@Üþ°wQe@Ðg*p__x0018_e@P´°_x0014_f@ûZ_x0013_-ñúe@²@TÉTäe@fG_x0003_rô_x0006_e@_x0001__x000F_Ïpe@°ÉÞ§¾d@p&amp;_x0001_þ9e@_x0002__x0004_c&gt;òhbãf@,4_x0017_ÓÇÛf@òHekÐd@³¦_x000C_!_x0015_f@þÒó)_x0005__x0007_e@Ó@_x0017__x0001_I½d@N**S½d@ö|&lt;CBYe@¾vÐ_x0008_­7f@¾$_x000B_1d@W_x001C_Ä_x0008_Be@è·µd@Ë?£ì9e@(¹+HXUe@_x0018_,±]_x0011_2f@_x001F_k_x0006_(@e@_x0008__x001C_¨-ûBe@ãÀ_eÒd@ðodhf@;ß)ªAZe@_x0004_òüöyf@_x0003_é4e@Ñ_x0013_´f@o_x0006_vgf@ Ã5ÞËf@P­ôÕ_x001B_e@Ô3G¦,f@wy¾â³d@9Ü_x0008__x001A_cf@âTý·?f@r_x0006_æoÕf@K_x001C__x000E_E_x0003__x000C_¨_x0018_e@.2²Ì_x000F_ñe@%ï\Ò½(e@y(_x0016__x000B_Ùf@­_x0019_QrÝd@eAÊ:\£e@_x0004_ÁGQËd@à¤^_x0012_iPf@5LiæZ_x000F_f@_x0001_«»_x0013_d@tøÕ·Ãae@[_x0014_r^´e@òÂ¾_èd@2êÉÛì_x0007_f@_x0002_È;½Ê^f@[_x0008_j_x0002_Î¶e@_x0012_U¾yd@Y	:$_x001C_re@Ü°*ªAÚe@¶¹Ö´QÌe@2Ø*ò?ÿd@_x0017_xP_x0005_Ñe@_x0014_ªÃtá]e@_x0006_B_x001F_««3f@TÙJ¡f@ÂÚd@¯"f@t~_x0012_(½f@(¥ìÇsf@@KÖ_x0005_äf@¤c¨Gíd@l_x0006_¥PÒe@_x0001__x0002_÷_x0010_C·Ï_x000F_e@¹|:Et_x0018_f@¸(×)èd@õjàÊ¡.f@\_x0003_ÚPÒf@«Ld£\êe@¾÷0|_x0017_Pe@~@x(Q¬e@_x001F_%#_x001B_úªd@ÎZ_x0011_Æ_x0014_e@IcûËð_x0003_f@ÂÝsð¡Ïf@ì_x000B_êtqme@!ø ´'d@MFþv½f@_x0007_¼ôñe@Y_x0014__x001F_;ªd@¨Nçô­óf@z ÐE_x0008__x000D_e@ª»	FÛ?e@²q3_x001E_÷d@_x0012_g¬OEf@¨ß½7îd@_x001A_Ö$ÆBrf@³Æû¡ae@`ÞÄe_x001A_·e@0ÅmX&lt;f@_x000E_%ùcpe@nhe×e@ëYäY{Ve@àÅÂkff@[9_x0008_-_x0005__x0006_Ìýd@ES_x0014_öe@ÄRw_x0002_ðof@_x0014_ªlã4+e@Í0ìbÅe@SÖz_x0010_f@n*ÿ_x0017_f@_x0019_pÝ_x0017_se@'µ³§'çe@D\_x0018_¨ÅHe@ukk3§/e@Ð_x0010_J¬ÿêf@Ïâ£F_x000E_)f@øê_x0008__x0003_5f@_x001D__x0011_ÏU^Æe@UkQØ¥°e@n&gt;èÐòf@_x0016_±A°xf@Å_x000C__x0014_¬éd@´_x001A_º.Ge@gÿ&amp;ß¸Úd@+ä¦_x0001_f@æaQ8Õe@8ÈOJñ­e@Ãý¢Z¸Ãe@[¦,m_x001A_e@3|_x0005_«Bd@!^&gt;w¡Xe@3DÉ8Øf@ÂÐ,_x0004_e@_x0019_Äy¡+Îd@5Bâk¼f@_x0002__x0004_@7Dû5e@[_x0002_ù³Ð_x0003_f@{åJ_x0002_Df@WHø@LPe@vÆÕøe@1d_x0007_dîe@9AÎÃÄe@$Ws_x001F_df@+Úák_x000E_e@5ÊÄÚFJe@l«T:Äe@]_5~#,e@b¼_x001F_m Àd@v·NóãÝf@_x0012_ië&gt;_x0001_'f@:xAe^f@5V üUíe@,ßË$g´f@BÂ_x0004_¬e@($Lþd@ú_x001F_ê{i³f@Þ×±qe@þ¿ó)üf@Ð¥_x0004_õ9f@sû)õ#Qe@Ì_x0003_þ°Hf@Ü_x0006_Gºª`e@èßÔôÊe@´ó}p_x0013_5e@!cÑV¬çd@_x0014_DD«{f@tô¦V_x0002__x0004_9¤f@_x001F_ZÇ£e@óA"æ2e@ûÍÁù¼If@ôßÔÑ0Ðf@ínA[ùf@[é	¥åÄd@_x0003_mã¹ld@[Q_x0013_ëRõe@¦'CpÀJe@_x0003_ú:Í_x0016_Óf@Wéb(,e@O_x0019__x001D_8?f@á¢Ääe@!+_x0003_'_x0002_ìe@9Ë¨ð&gt;3f@_x0005_áí³×d@û\A_x001B_-He@û_x0004_wibf@~ROf@°°ã!!f@¢}c_x0001_P_x0016_f@¹_x0019_ÝÇd@Ù£»Ëåe@úÌ_x0001__x0018_#e@YúÚ,Õöe@kQ_x0004_tòìe@òû_x0006_&amp;e@IÖØ;èõd@¤ÞÈA%+f@i&gt;Z_x001C_e@,O_x0017_­Ýf@_x0004__x0005_^r("Þf@&lt;=_x001C_Þ¦re@æ;ún¼6e@ãÂÎS_x0008_¯d@_x0002_ìô_x0017_	»e@ð3_x001C_ßíe@N_x0007_mZ{e@ÖeÀ_x0014_/se@\¹¯&lt;jf@¨:í_x0011_×ñe@Àþ_x001E__x0003_"Kf@uF=¡5'f@îö¡òÑe@_x0003_u^Ãµ¥d@FZ'Ñ_Òf@Åõà_x0008_le@n-7Z,e@¦j¸µÄd@¬øLÂ»f@:··öÑ	f@ÔénµËf@_x0012__x001C_OÔ@Ýf@×ñ¯A_x0006_f@ø_x0010_¶åÆie@JÁ7ÀHÒf@Ò§ÞØ_x000E_f@_x0001_áæ_x0019_Ae@3Ëý_x0001__Ìd@ß_§_x000B_²e@²_x0006_ýOÎ2e@_x0017_å_x000D_^&amp;¡e@»+_x001C_ù_x0006__x0008_çe@3pHxîd@_x001D_¹¡be@âÎ_x001F_l_x0016_ºd@ØC_x0005_Ëd@_x0002_»Æäm±d@j';ðe@&amp;.o¥Ðe@³*_x0005_e@v_x001E_ÐäuÄe@×_x000F_6S¦æd@_x001D__x001B_ºhý?f@ýñ&amp;â;ºe@ofø: ©e@ëñ]x_x0015_f@²^Y_x0005_®e@q_x0005_Õb_x0007_e@0ÓPé_x0004_f@JE0_x0016_Úf@C_x0003_p_x0001_úf@ª¯Æoe@Á_x0010_ã¬Óe@ êjÉÌd@ü,ÎN8e@þC]»_x0001_f@eA[úrf@î&gt;_x001B__x001D_Ñd@718åd@ÝiK$ae@öôou7Úd@[Eh÷M¢d@ñ\t!f@_x0003__x0005_Ûò%·Q~f@ "bd_x0008_f@þ_x0013_Óªá¶f@":NÿEe@$b!JòØf@&amp;#ä?_x0002_f@+¦â­Ùf@øJñ&lt;_x000F_e@ØEm:d@ÆJvdUHe@íó'ôhe@ïuWX(e@[;_x000B__x0015_f@¾`ôªKf@.£Ì_x000F_e@+_x001E_ÊqõÚf@«Ñ_x0015_¨ö_x000F_f@_x0012_tÍie@'_x001D_²å}f@4ªíÀvéf@îeF¢cf@_x0008__x001E__x0011_?_x000E__x000F_f@q·Ö&lt;3e@IÊ_x000D_#HÞf@Î0«_x0012_ðe@_x0004_D®:Óe@LZâ?ãf@_x0001_O±Ð_x001C__f@¾ºp-ie@þU!ö³e@þõY1f@­{M_x0001__x0002_d@v1d:ye@ô:»é*f@IÉk:e@îÏ_x0001_&gt;ðf@^Ø_x0003_a;e@¢_x0003__x0004_5{e@)oåÖðf@Ü_x0014_w¾±Îf@_x0008_Tua_x0010_Íd@¬ö_x0015_Øe@_x0016_Ô¢)7îf@îBx_x000D__x001A_Êf@êó[òìf@NÜd_x001E_f@ú_x0006_$Ïbe@_x0002_j«_x0016_þd@÷ÛZ~|áe@t{ZéÎe@ßwå08þd@©KÏö¡f@_x0015_/nue@¶/¦èíàd@´\__x000B_ìØe@_x0002_b¶Yªe@\ú¾s_x0019_d@k8q_x0017_f@HvôJ_x001E_Nf@`_x0017_rv_x000F_f@1_x000E_* äf@P_x0013_É_x0008_3f@`Z¸_x001B_*ûf@_x0002__x0003_6àÍ4ád@Ý¦_x0003_ÄÉf@3Ò_x0013_õVe@^©_x001E_ñâe@4ùIvd@Ö LâtPf@ÎøÄÉ&gt;f@É_x0016_öÞd@ùJ=õ´_x000C_e@ó.2_x001A_~e@uR[B&gt;Áf@_x0003_Êá¾ _x0019_e@fðï_x0010_1e@&lt;ï_x0019_Ëe@²_x0011_á_x0012_øf@|þ4e@_x001F_º:ª_x000C_=e@eß¿Hype@»®X»Â?e@¸Ù_x000E_Î89f@_x001E__x001F_h0Wëe@2; dMe@Ý×³Sjf@þà(»[_x0001_f@`q5æ´õe@¦:gâÓæe@yø?íd@ëØá\f@Ê«Í[§Áe@Û·K¦_x001A_f@ny	E÷e@RúÍ_x0001__x0004_÷)e@Ó_x0014_G&lt;Òd@Ä²ù_x0016_d@\_x001C_ª¸:îe@_x0007_Ì_x0019_­d@_x001F_$µ_x001A_Èf@!Nµ ¼e@À_x0014__x000D_pËÉf@ý±&lt;Je@_x0005_·Îó×´e@ÆÚ*¤ãf@_x0019_ÓµxÛe@Ó³¸8úe@bö\EÚd@5_x0003_Õ5Ød@_x000B_GTs_x001C_f@«05 ¾f@ñÇ¼iNe@Ðª©_x0014_Qýf@Áÿ_x0004__x0002_âf@NXiÎe@ÐÊ?s3_x001B_e@çÃ3_x0004_]f@_x0014_ÿ_x001F_åFf@%+É|Èe@%Ù:ËEÉe@cêè/e@ºÓâRøïe@Ëös;çóe@º&amp;f'wÑd@á(ÐÌÆhf@_x001E_@e@_x0002__x0003__x0012_ø"ßj?e@K_x001D_|ß_x0013_´d@XaûÁ[âd@þvýYÑf@ÂÄSÉXd@®	vX¬f@Û_x0002_._x0010_e@·mC"hf@ÇÙI2!¥e@'}N²öe@_x0012_	Ê÷+f@nÉ_x0002_Kd@ÉÏ~_x0006_¤f@ÖdñAoÐf@_x0002__x0004_^È*­f@@RéÙ_x001F_/f@ü÷H'Îðf@òÐÄxe@!7@à_x0001_f@Ì_x000F_À±~]e@_o_x0003_ ée@Õ©¥À_x0006_Ee@ÊA_x000C_­+e@ÄÍF#óe@çûv&lt;Ï+f@²_x0008__x0008_¿Xée@­î¾Ó~f@=R'Úãe@ÈrOíae@09ï_x001D_*ìf@zÔüêºe@_x0006_-iE_x0001__x0002_%ef@bTt)Óf@p´ÍLÝ_x001C_f@ó?»_x0011_öd@[ÐÍÜ9e@rÒ­§·ÿf@_x0018_à3qe@¡_x0007_ãae@æãý0f@@¾2lÿ®e@B¤_x000E_çd@+²:eàEe@Ç·ÏÍ®&amp;e@_x0014_æ.rÍe@Ö«_x000D_$¸Òe@Ã¨B_x001B_óf@¦ôûY_x0018_e@_«7}ïf@~Åñbiñe@ý_x0014_©vf@­Q4Bâe@ìú_x0018_;î&amp;e@_x0007_úä{¤÷d@Iu7Ù±e@¨Iæo_x0011_àf@ë¢áÁ¹­e@_x001E_µàÞe@_x001A_¬^	._x0017_f@{r³_x0002_f@_x0013_Uõ|yqe@lÊæX¼Qf@0ÿ|ÏÐd@_x0001__x0002_öàyoýe@÷ÛÓ¾Ie@_x000D_ê{e©[e@_x0001_Ó¹îçd@_x0019_Hñpôf@Yí_x0002_ÅKf@Í¥ºâ^8f@ùX¹m%f@_x000C_£9_x0019_]|f@ÂÖÕ9*Ød@Sba©_x0014_f@®ù²_x001E__x0019_He@5ÑÅªpÇd@~C£þ=åf@Â¥_x001C_2ÿNf@$Wþéåõe@-¥Ùé¶¨d@]_x001B__x000E_O_x0019_¯f@F_x0019_;WÓf@Ò	ùßßf@y{põÛf@Ù_x0019__x0019_à_x001F__x001C_e@_|u7d@%wBì8Xf@Þj&gt;³e@¿K­¡ne@.cY§Ûe@_x000F_~saÑd@ácqfRf@¢cà\&amp;õf@m%;Ãùe@Çei_x0002__x0004_óce@]_x0002_áXS_x0003_e@:Ýç;_x0003_f@F&gt;(_x0005_df@7k#öã6e@9îq¦Ä(e@ì='¢åe@_x000E_k£_x0015__x001F_½e@t{Jºf@í¸R¹d@§wd¤ÏZf@åb;ñ(e@_x001C_ãK¶_x0017_e@Ë!_x0011_Û¯îd@J¨_x0011_d#äf@úèªVEÓf@_x0003_}.be@_x0001__x0016__x0013_]Ùãd@ªØv_x0017_K*f@U´ãô~_x001A_f@kXqÀ_x0005_þd@_x0018_¡çK&gt;£d@D£z_x001D_e@)7Ðce@u(çýã-f@_x0019_{´aüd@_x0018_ôýÅRe@!_x0017_O_x001F_Üe@_x0010_@|·4e@/E¯	e@6ÃØ0f@8ÿAþf@_x0001__x0006_?£äúêcf@:·zÒf@Þöí»7f@Ã²¼_x0003_æÛe@_x001D_.£Bzce@½ãÛæ»d@__x0004_!Æ~Êe@Øà¯ÿmf@_c{_x0008_òd@#&lt;àþîd@Û_x0005_¢ðTße@É¢_x0015_$Y°e@nì£_x001D_¿d@NwSÜd@ânqùÙf@[NVêZ!e@«2rg_x000D_f@ÂÃÐÓQàf@ó²ýHæf@_x0002_1uò/f@q_x001E_Ýe~±f@_x0019_`O¼Df@Mø/^Gie@×@_x000F_Ç&lt;0f@;)í;Ýe@2_x000E_Ýºf@_x0001_.Dj_x000B_e@zØ²í_x000C_e@àË6¥\_x000C_f@õ4Ñ_x0015_¸_x0015_e@¡7D¨qEf@¦[_x0001__x0003_ì¿d@e!lÄåe@_x000D_PZ?ÿd@­Jvý0ce@^¼!_x001B_°f@jibôèÏd@ô_x0015_¥Ò]e@Ãå cxe@a_x000C__x0002_-d@Æ{þ·ÜÑf@_x000B_mÑË_x0018_¬d@Æ_x0005_ÞÞ²~f@_x001C_ýäGåe@_x0010_¯_x0017_`ñPe@\AÝXK]f@¹T_x0012_ÈÞf@Üî!ðk_x001D_e@Ý`(¶,f@	¤+â_x000D_Fe@EkP¸ê­d@§_x0002_^æd@Ù[u¨kf@+{)ùæXe@÷Ä_x000E__x0018_4÷e@ö\¶f@_x0016_£²L9»d@Í%O¾je@R/_x000E_¥Þd@ÎD­§_x0008_¨f@2Ù¾Ú_x0017_£e@ÂhµÙ®e@~öÐf@_x0001__x0002__x001D_$Ý_x0008__x0002_e@kM:_x001A_Hf@:(&lt;Ú;d@GÃ^Åd@_x0007_¢zyCðf@_x000C_ØUe@¹*bÊ]f@;j@!f@_x0007_²_x001F_m!f@Ç~u_x0006_roe@iù©d@&gt;FË8Oe@PXà2N`e@¹¬_x0017_³f@á&lt;_x0008_nyìd@	|*ù]f@ÇÄ/he@×x$ÊRðd@êù´Ì_x0005_e@R*Ù¶_x0015_`f@¤Mkáôíf@óX G`àd@´_x0017_Ms(d@àº÷sLe@`Od«_x0017_f@ßçÌÃèd@*¬¸Þe@xÈZáÒ6f@_x0016_Nqà_x0017_f@d¥u;Òjf@Sèå"¾Vf@«Ñá_x0001__x0003_TÙd@Pûf@Å9gÊ3e@ÕR®&lt;¤f@Ñáp?Áëf@ÕDä xùf@_x0012_µ+ f@Ï°á0_x0013_îe@¬=á¹ÓRf@¡ÞÞ,RAf@þÑð7ff@H	"ÆÂd@zÍv8_x001D_Ûd@BéÄ[Ce@£§_x0004_gf@iÐ-õúöd@_x000F__x0017_ÖA­äf@ûÁæþ:e@åþ°M©d@h8,:]Éd@ó_x0016_x§be@TzºA_x0019_e@"c»f@_x0001_bg&lt;Ehe@_x0004_W?ö¶e@Ù_x0012__x0010_ËtXe@UwÚÑ´åd@_x0002_J×¼_x0013__x001A_f@3ÚGpe®f@»òu×·f@\éå¦*pf@!_x001B_éÌZe@_x0001__x0002_MæÍ;_x0015_f@Ø_x000B_¼ü«+e@GM»ñf@_x0016_Ù@@o¡d@¯8v®!d@²_x0006__x0003_|¸Úe@Å[Üë3f@ýÜV²:e@Û6GHß(f@e{ë¥:e@kPÇ2ÿÍf@n_x0014__x001E_VQOe@ãUi¡z_x0006_f@ñ¡_x001E_Ð-Cf@_x0013_Ïße@Aç_x000C_ð~f@n$­_x001B_Û%f@·,_x0001_¿g6e@lvÆ_x000B__x001F_e@ö_x0011__x0017_qf@,ïbW|¸d@DcC\ÖTf@_x0007_uïÑWqe@ýY®&lt;yf@¦±òf@OaÜSûe@_x000C__x001B_øþ¿/f@Ì]N¨Ýe@Ìbè3e@Z_x0012_×´f@_x0015_÷\¾Uõd@4åÕ³_x0002__x0003_³»f@ò@¦_x0001_\e@Î°¥Ñe@_x0015_úU¿==e@úÖÓûûd@Xt4Ìøf@¡Üú({Af@Ón´ÚÔ)f@_x001B_7'[Ãd@¬R_x0006_±e@Ôr_x0002_.ðf@ÞCPö/lf@áNáõ±e@I$½\µ_x0018_e@Ýô/ßóDf@ÛPÇ5òd@(÷zä_x000B_e@_x0006_9n¢éÒe@ÈÚ%àíðe@(ènÆ úe@Þq³_x0005_?äd@¬£J/×f@Ó_x000F_fÄ_x000D_Òf@öõ_x000F_;Òbe@8Mº(Ke@©&amp;üJ_x0016_¦d@'f#ä3tf@¾NÆ¬_x001B_f@_x0013_Sá6Le@nÎ~ ße@]_x0002_u_x000C_f@&lt;xÈ_x0014_{hf@_x0001__x0002__x001E_Ýª_x0001_ËÞd@­2§f@_x0015__x0015_._x0001_«zf@å¯_x000C__x0018_f@»´×Ìe@Ôô¨³e@ðû1!_f@ÌQpbÊÿf@ÇUü§/f@_x0010_.YC©Ef@¶ðð?äëd@_x001F_0{êçèd@8N#ë9f@²Êô_x0007_¢ge@_x0016_TaÞe@ #M_x0011_¸·f@4A_x0001_é8Ðe@Ö§¡_x001C__x001E_Jf@_x0008_?HÅl_x0014_f@_x0003_ôçÍe@DÜÆ¾_x0005_ve@ÁÉ½_x0019_e@Î_x000E_&amp;¨d@²_x0016_¼V&amp;§d@_x001E_¢ A_x000B_f@.Ë	µ×f@9&gt;(äâd@Î(pf@Ô_x0015_Pf@Ò_x0001_Û©ñd@-Ããáe@=áë§_x0001__x0002__x0013_f@d;.úf@]_x0011_EîV°d@îûÒMímf@_x0001_ÿXY_x000D_e@­27tVMe@_x0003_ró_x001A_$f@q_x000E_dðïe@Î´g_x0017_ÿbe@Q£M£&gt;_x000E_e@éëð7=_x001D_f@­\_x001F_É±£f@_x0019_óàPéf@í_x0011_%9Åe@væ Ze@6_x000E_QCe@_x0002_Ö^Të#f@êOÄ±pf@&amp;KñÏÇdf@ï:£.üe@oö;f@ð_-_x000F_f@±_x0004_g(Úe@ÿ\:÷d@2Â_x001F_Þ¨_x001C_f@cÁ®µd@_x000D_Ø¬=èf@ûh_x0004__x0006_e@_¹*Ñm¶f@n2F)Âe@äf@Þ¹-V¤e@_x0002__x0003_oìÕîzªf@_x001F_ô_x001A_-re@©Ýct_x0019__x0003_e@Ð%"K¹(f@]_x0004_Ëíóf@DAM)_e@%ÀDJÖd@`Ôm£g.e@óuù-?¹e@ÇÕ_x000E_¢¦e@IÉrºôd@Íõm)©&gt;f@¯Ó:7;e@ÉÎp_x001D_J¡e@[ô§ÅMe@ß&amp;­E6ªe@9§ÄE¾d@_x0014_xûÔ5Ôe@ôÛ_x001E_^éde@¹Â¾_x0006_ ·e@n_x0001__x0005_úKÎe@÷}[f@Äje_x0014_(f@Å7¨Ã¤d@oé_x0010_b¬_x0003_f@êåqo_x001E_e@¥Î;p_x001F_e@CÞ]ÑR_x0003_e@fD§-f@_I¶}2f@àTI_x0019_e@uR÷_x0001__x0003_Çf@y4ýCøe@µfÖ¤d@}| Â?ïf@¤¢_x0002_ ¸e@_x0003_½é_x0019_e@_x0014_ÁÃ·_x0014_%e@(¾_x001F_±÷Gf@_x000F_LëÌà_x0005_e@_x0007__x0010_@Ó:ge@`ÌPLf@ó_x0006__x0005_!1÷f@_x000E_J_x000D_rÚd@Ñõë@îNe@0§nwõ_x001B_f@Å_x0001_6ZSÈf@æÒ_x000B_&amp;¬e@gè_x0004_@e@w*_x0004_&amp;âuf@Ä&gt;»Êe@_Õ`£ëf@_x0002_÷±d@¼w*'à_x0016_f@_x000C__x0012__x0004_rØe@þËeí@e@_x0018_ªÜsße@_x0013_ç_x0004_®Fd@¸_x0018_É×µe@Z_x000C_î¤e@(__x001C_z¶_x0017_f@¯SØFG%f@Þìçâød@_x0006__x0008_·+é 'f@DÂÈ_x001D_çZe@²í!©àf@Î&gt;ÍÂe@g£s®N_x0019_f@2fÓe@ôDy}«d@¢»j_x0001_Ìàf@6_x000B_x«ãd@hOîãÐnf@¥ªrwGf@Ô_x0006_¢_x0006_e@"?Ãb¬f@åxÓÿf@_x0019_¤9ñÍxf@_x0002_[ö¸ªee@O¦0:-f@Û_x001C_5õ+e@_x0010_ à_x0005_Âd@à_x0019_ïVe@_x001C_ßÞ_/¦e@héFëËe@Ü0³s$f@_x0004_ÿ©£1üd@;òß$_x0014_e@ì5_x001C_³d@ª©òü¡Æe@õËØ%f@l3_x0006_÷¦he@H_x0003_öð_x000C_	e@v~×^Æd@_x0007_KÃ;_x0001__x0002_¢_x0013_e@6Rûd@AÇé_x001B_&amp;_x001E_e@r_x0008_ÅÚéf@O+_x0006_ø­d@ß&lt;p¯sf@ü%_x0015_b_x000C_Äe@² B?¥d@Lc´m®ód@;±àg`e@è?6Nf@ÿ.ì_x0001_A°e@!_x0005_E¬¿Ïf@)îl_x0012_Lâf@_x0007_öÙµkf@oßb«îÚd@ô3âk}?f@{1_x001B_º¤d@ë\²ð_x0003_öf@Ñè-,_x0013_ôd@^d_x0003_èwe@Îjuaºd@ýátI_x001D_f@¾¥ü_x001C_Õüe@íÕ{{e@Ï6lÃ)ge@)¾³÷kf@ê_x0003_e@¤¨_x0011_¸f@~KÄ)AÜe@£áÏ}Á`f@nSD±f@_x0001__x0002_¹B¯le@uæ`_x0015_Áf@s3¹Âï(f@¸¼_x0016_N_x001A__x001E_f@8'pÞwVf@Ùº_x001D_¡d@ëñÚ³C@e@[¡ù¼/f@åC¹f_x0015_e@»&amp;Î_x001A_Äf@½5ÈÀíd@d¯6ÿ§d@8¿v_x0002_NØe@¤I?e@±_x0014_/FÂf@_x0014__x0002__x001C_ö¸d@_¬UÝe@Af_x0011_4	e@9÷f_x0003_^.e@­_x0008_iCf@/¾Ùà&lt;f@óoÚzîd@:ôºåPf@õÙ[¶«f@Ð_x0011_#íe@mÍ_x0008_åÊÒd@à_x001A_-22âf@.J¢Nñe@¾_x0001_¡:{Øf@;à=êäf@u|v§ f@ÆÌ'_x0001__x0002_ùÚd@_x0017_ß_x0018_CnBe@[gÍ_x0011_hÂf@_x0002_ü2{"f@M8ñ_x0017_:¤d@_x0012__x0007_ÕÖv¦e@á_x0006_^£f@êæm·Ýµf@ô_x0018_9e_x000C_e@ä_x001D__x0001_Ae@ñ«Áý:e@_x0011_8Ü|Øre@G_x0004_ê]Ú_x0006_e@Ï-¹Gíe@Û_x0015_×$_x000C__x0019_e@Ä)îü_x0015_e@ù?N_x0006_e@OÚËüòÁe@Á±ÕdGØd@÷½@_íød@v§0p	-f@@4Ud@@¯ã~ºæe@_x001E_±Äã_x0003_be@SWÂ?_x001C_ôd@_x001F_ÒÐ¦fe@Ì©_íÍe@xJP03Ie@Ð(Ò¨e@V µ	-Ce@íbGë¸d@_x0018_¾ÈÅÏ=e@_x0003__x0004_jîB¿îf@$ãíþ÷d@¹íeÏ_x001B_e@ª*üDøýd@öÿmÃXef@_x0012_³½îZÜd@U_x000D_¥¬¿8f@õ&amp;¡ââÉd@úZóÅAe@³§CÓ_x0013_f@äDOæÇ~f@sõ)Ðçe@W0Óÿ[e@ÔÄþ_x000D_Ãf@á0¹_x001E_f@=_x0018_	\_x0007_e@1G_x001C_ßNe@y_x001D_ÅNf@(+,7\rf@Q~ø¼ñd@a8w¤Xlf@ÚSÃÀÝe@Ø|¿`d@_x0012_ÌAªO^e@èËýÿ_x0014_ée@ôMp9ï_x001F_e@©L_x0001_°àe@	ùP|_x001C_f@_x001C__x000B_nÏÁd@Þ_x0002_ ~_x0007_Òd@Í5)_x0015_;f@8×I_x0002__x0005_g_x0010_e@*¿íÙ;e@ºÐø"_x0017_f@U_x0004_ÊÊ9e@æB7õ_x0010_f@¨ã´òæúd@ÿT_x000E_7e@	_x0011_ù¦«&gt;e@H_x001F_pH_x000F_e@©3_x001C_ôÉ;e@úÚoid@ééß_x001B_3¾e@ÀG*Ñµf@Ñ%\íe@T;úÉÚf@"°q_x001C_£f@_x001E_5_x001C_}_x001C_e@§gZ¥?f@A¨L9ef@ºHE&amp;âf@îÐ g8f@7©¾_x0012_f@·xË_x0010_°e@_x0012_ÇgUÏe@8=_x000D_äö	e@(_x000C_=Iíãd@­7_x0001_|íf@9lîI_x0003_.f@ÐÚÆÀ9e@ÕqÌ_x0002_÷f@Ð'qÏ¸d@Å$õÖ_x0010_åf@_x0002__x0003_&amp;²_x0015_l¡f@ÕçWÈf@ÌOü¢d@_x0013_8i3[f@?ø¢¢öe@Ò§*_x001E_ù`f@*ì_x0015_Fëd@3_x000F_ÒöÇd@ÞIùßhÚd@»gÜ7f@bñ­î·Lf@i|l3ëd@_x001A_×_x001F__x0007_Ad@üùK@&gt;&lt;f@hº]¿¢Ùf@è Ý_x001A_Â0f@_Éí¦tf@ÌæØB°_x001F_f@VíC_x0015_&lt;f@LÅ(N+e@çÔ ¼Ëf@_x000B__x0018_{É³d@xrÒI_x001E_e@`÷1_x000D_if@Qu_x0001_Íd@Ä_x001D_@cÕd@&lt;_x001B_¶_x0008_Uâe@ cG[_x0012_8f@YÅ_x0006_ød@@,å}cÇe@F'V?^´d@--¿_x0001__x0002__x0015_De@`É£êÝd@ÒE¾ñïèf@¹_x0006_àÌef@û»$e@_x0017_@Ø®U_x001A_e@x_x0008_®Sf@í_x000D_}$_x0006_e@Dæ_x0001_$Ïµd@D/*ñ¶e@E 4s©pf@Ýñ@|Éd@|QÁ_x0017_e@½	ZãÏÒf@ð_x000B_Æ4_x0015_³e@_x0004_Òò(bÞf@diK_x0015__x0008_¨e@åì·m|Ôe@ëï¾_x000C_D_x0014_f@P«W5_x000C_Oe@­ó=|_x0004_oe@&amp;,	ÜñFf@ñÜ ?Ød@ÕT;äe@ÅäÁ_x0015_îRe@BQjÃ³f@¹_x0012__x0010_]*Ëe@`&gt;¼K_x001E_ãe@²Ú}[Ãe@W¨,_x0017_C¡e@/Ë_x001D_ðuÍd@	°å\WËe@_x0002__x0003__x0011_)_x0010_~Âýe@*)®&gt;4_x0018_e@¼_x001B_*Sd@3ö_x0010__x0016_ùd@bs}c_x000D_5f@¶&amp;_x001C_ãÏe@7_x000C_æò"e@hÓôGÆÔe@ø_x001E__x0017_ge@Fè@${e@ü.ÈYËQe@Ç_x0002_ÓÂne@;ç6cÞe@_x0015_Tc_x001C_d@Hnçá_&gt;e@tF°u'Áe@L»&lt;Yf@ºP_x0015_¸tðd@å^ûF2Ãf@~úe@·JòYÐÇf@ÏÐÂµE_x0011_f@FS¼_x0014__x0001__x0017_f@ÑôóûJe@¢_x0019_Ë_x001A_Ð½d@¶Þ«§wge@"_x0014_Ê_x000B_µ¢e@b_x000B_.Ùée@Þ_x0008_^_x001E_wd@ÉrU=_x000C_Êd@¾ÈÑ¥äe@yÒ_x0001__x0004_5d@±¶-{UTf@_x000E_Y_x0012_a_x0002_f@_x0010_ùLL}f@_x0004_ÿ·¯Pe@Å_x001C_hbQ)f@sy_x0010_pAe@_x0011_Cç_x0014_^f@Þ!þæOVf@[tÁ_ce@_x001B_z_x001C_l®f@ò&lt;Ä6_x0003_ºe@Î,gOÖGf@Ù¿pJ6±e@9_x0012_ÈR	Çf@E_x000D_S/Ðd@HØNp`$e@`_x0019_Ù©4þd@â_x0014_´ Õd@_x001A_XtÝë_x0017_e@p:_x0019_Å@f@@6KÅ_x001A_f@Ü©h,Ïd@¶Y_x0016_@_x001A_e@!|Øéb_x0003_f@;&lt;dV_x001E_e@#ë _x0013_d@-È·Ye@·ÙªiG»d@Í3³ÚW_x001D_f@YC_x000C_i¨Zf@ÿTXÑ6Èf@_x0002__x0003_*UGf@D_x0001_ýé_x0001_Îd@=dóòe@·püF_x0010_%f@U{xw~f@H3ó!ëhf@B?ôXüf@¢ÿE@`_x001D_e@Ég0b»öd@Í(¹*:e@bð_x0005_½d@u$_x0014_/`Ìf@¬0¢ù8òe@_x0003__x0002__x001D_M,,f@_x001D_Tbõ¹6f@m5Gìñ7e@êò¾ e@_x001A_ê¥ó=d@_x0002_ûçè»Þf@D¿°[³Uf@1Õä! Pe@u]¤«f@5Nqª_x001A_îd@Öí$_x0005_v`f@BíÐYÛf@µî_x0012_Zý f@±ïÆf@_x0003_§¾ge@Çq5wôd@~z&gt;he@I·)9,¹d@Òq_x001D__x0001__x0002_cÂd@Tbv:¼f@È½ÌðËe@Üë_x001B_ë_x0004_(e@­Bñd@[Ñ43Ùf@.¢dU¯f@ úÍrf@9$÷×Ü¾d@Ö^¥íÔe@úçbl¥·e@.ðÿæ¿e@êdfÌzf@_x000F__¿_x0008_f@P|±Íçd@_x0019_î_x0013_íiÝd@Ú×^Èºd@G/îåd@é£âNéd@ÊØQ_x0011_$f@X0_x000B_¯_x001E__x0003_e@óHhÖ _x0010_f@_x0007_H'j=¶d@_x000E_zýAàe@»9_x0017_¼ad@¢îb_x0016_Ñõe@¼¤-¼©f@)]ÃÿÝ¿d@%Zª~¨f@VÜ¨üd@r#Bà|f@ptC&gt;Le@_x0001__x0002__x001C_$_x0001_¨vþf@"g©ºw&lt;f@;àM[·{e@ìT	_x0007_Âf@_x0019_^å~¥rf@)§æ×_x0019_}f@_x0008_»8¼s0e@«F&amp;3KSe@Æì¤h_x000F_ue@«Qn&amp;_x001F_e@f_x001A_½_x001A_ªf@¤%ee@¶¥IÝuFe@j_x0012_F%(¸d@ü,aÏ_x0013_Af@U_x0008_FsHd@$'lßãf@ªDjde@¤IÝ[Ï_x0007_f@íGÛ@Gof@[ô{N¸-e@º.¸_x0004_Úf@_¸^Ãød@ð|_x001F_S_x0010_f@_x0011_|M©¦e@-¾&gt;êße@ý_x0004_!¤ÏËd@(1;_x000E_{f@ñ[Ã,u5e@àÕ}ðCãf@Êº_x0010_¶_x0016_Tf@D=ÿ_x0004__x0005_¬÷e@ð_x001C_YV|f@ÚË_x0004_.e@Ý_x000D_¾d@ì_x0007_ù_x0017_ôe@À_x0004_6¢e@®èE7Ôf@¯_x0016_ÑZqe@=×Ñh_x001E_Le@Ó%q"U_x001C_e@JøA²â	f@ÙÎ£d@q_x0001_äðd@_x0001_æÂõõÂe@Ng_x0012_hÀd@}_x0011_{Î°]e@1rX[ze@ÂBxûô}e@È_x000B_k¯Ùe@ªr3¢d@}ÅXÐk_x0003_e@°¸ð_x0018_2e@54_x0001_wmdf@VH¤³d@!_x0002_éP°®d@ðdô&amp;_x001F_f@Iºe_x000B_Ãf@1ÿ\{Róe@ãEi d@Hà)Z¾ðd@Ô÷¥Èe@_x0004_e_x001E_ÿf@_x0005__x0007_Y*4zd@IV~èª9f@ì×Rêrf@dTÊùe@Ê°"¦_x001E__x001D_f@_x0015_#Er_Óf@_x001C_4®­Ìfe@ ¡_x0018_íf@"~Q_x0004_e@zyJ_x0010_Ôf@%VeØ(e@6ý_x0006_çód@[^¥ø&lt;f@|Hÿb!ßf@Þ«35êÆd@UAû²+"e@_x0002_Ue@°óòábf@K²_x000B_ìy1e@_x0002_Ù_x0017_«å[f@z5Ï 1f@I@êøÖe@4Ë_x0018_¿e@6_x000C_sçb¢f@DÙ_x0001__x0019__x0010_f@f&amp;T8kf@ÚÖK_x0003_îbe@ËX·¾üâf@jhÞ_x0016_ d@ÎÚ_x0007_åe}e@Á;1­Af@*`_x0002__x0004__x0002_¿f@ÔM!&lt;Åd@ûàí_x001A_3ùf@1¸_x000F_Jµf@&gt;ýÓT¹sf@î._x0010__x0003_Fhf@é_x0016__x0008__x001B_´e@i:Ù6¾Jf@Ó[À2F0f@ðúA~f@+JqOf@Ô-ûñRf@v_x0001_îT_	e@ts+:Kf@_x0007_y­%çÄf@ÕïUd@'\jùZe@éºÒTd@ÎnÞÌ]êf@zÈüÖd@¬èÿ¾Nne@1he_x0005_d@ÉQù_x000C_;¸d@bY/EUe@ÕÉíW0f@áÄ,ÐØf@W _x0001_ú_x0016_Ùe@É ÂT_x0007_Sf@t_x0014_ü½ke@ñ_x0011_g.)_x0018_f@l´oîI|f@:IÙPÿf@_x0001__x0002_¨#¶É@´d@6_x001E_oÜ_x001F_e@n_x001D_¾_x0014_!e@ñ_x000B_µ_x0016_¾·d@ÖÂt1Á f@lÖ B'e@þÌgGx¢e@_x0005_µW×ú_x000F_e@_x001C__x0003_od@n_x001A_Í!e@çÃD;xf@-_x0011_eô¬e@õÉ×_x000F_£e@^'É6xíd@íx_x001F_ð£ie@-_x000B_+u{f@Ð_x0005_ýá¥µe@33GÞ¡f@¹_x001E__x0002_&amp;-¶d@ÕÄî¶Oºf@õÐï÷_x0018_e@Ê_x0010_ãÃ»e@ª:ª_x001B_1®e@1AX?ª¢f@NVÀ­Òñf@{_x0014_*VwGe@ì2-_x0015_0ôe@uJ#d*àd@ºÃ&amp;[q·f@¡ªÔÄ_x000C_®d@È×¯µØe@ªÌ_x000C_Ó_x0002__x0004__x0017_f@_x0016__x0004__x001E_Q|§f@òy÷_x0008_´d@]mC_x000F_îuf@ª;)±e@_x0007_%kX_x0008_×f@ ÏÐ_x000F_ª#f@_x0010_Êûùde@ïýgÔFf@©Õ¸ÀXe@Zå)f@º:/¤õ£d@Qk_x000C_!Ù_x001C_f@_x000E_,_x0002_ùrêe@«_x000B_Á¥R?f@hFî_x0012_êïe@In_x0016_mýf@ÂMG×f@w_x0007__x0012_Þjf@7o_x0006_g_x0003_f@'k_x0011_àCd@õßm¦Õf@ÂÏ_x0013_¶Âe@_x0017_}àÛZe@_x0018_k^[_x000D_e@	GgÛ_x0012_¶e@%$_x000F_r_x0019_\f@Ú%d\Æd@_x001E_¾}Ú³e@Qc_x001B_¯-~e@ó_x0007_X7_x0001_d@_x001B_ûlNJe@_x0001__x0002_(¶½¥þd@ÙuÌ+\f@þY_x0012_Â&gt;×d@i½Svb»d@#à*/Òge@_x001D_íç.e@4Ãñ4de@[´I_x0003_i"f@Ïv_x001D_ê_x0014_&lt;e@÷«¤~íe@/è%_x001A_84f@ûwT@BÜd@mª_x0004_Ff@ÀëH¹Rf@I°»¼f@lOôu&gt;e@Ô_x0015__x0002_©¾d@,Yd\°f@û½&lt;_x0006_¥f@YÌ¡&amp;_x0013_f@Ô_x0005_¥Á¸f@§Ödëníe@_x0004_òó&gt;òf@Mv~[Úf@Äã»Ð_x000C_Åe@ÃµÞ5_x0001_e@nr&gt;²Üf@ô¥Ò¾Af@_x0007_ÚÏq,f@"çÓÓf@.íN¶d@_x0004_r4·_x0002__x0004_ßf@Oo_x0001_úd@*lz#¼f@_x0002_ÇÍ:Se@5_x0003_@ñ_x001E_e@994¬ô5f@\G·_x000E_"e@_¯Pè¿f@Ì¢sDe@±Ñ_x000D_Þèe@2¤%f@fÁ_x0010_sUe@ÀÓFä)e@udÙ_x0002_Ìd@¢|òt3Éf@7ÐkðÆÇf@õÈxüãd@;B&lt;«×ze@kÎqh Ûd@¶ø¿Ó°d@¨_x001F_òÍe@ºè(«d@_x0005_§_x0006_×iþd@§_x0008__x001A_L}æf@ÓÝ_x000D_ê¢âf@|Êþýe@_x0012_^_x000B_½,êe@§V¥6Ýe@ëY0è«¤d@Ó$»G«@f@_x001C_)¨_x0012_í¦f@^ÒO_x0002_òzf@_x0003__x0004_5]_x0002_åìf@Tw_x0015_täe@3¢³f@&amp;ZÎáÈf@·´ìòÏ·f@³!XÈ$¿e@,vn4]ie@T¦¶ûf@Þoo_e@Ý_x0016__x0013_A«e@µU_x0014_¼¯e@_x0016_ø6²±e@_x0014_Ä3DìÊd@_x0001_Q÷xåd@ÌNe¢Ðf@Dh_x0016_I(Êf@§ñõ`e@_x0016_F\_x001E_æd@_x0011__x0006_!82Ïd@sÿÁÜi¼f@_x0011_h»§e@?\#ø_x0016_e@xÛóc-e@Z~gZTïe@\¤q09Lf@ÆôÓOåpf@à/_x001E_7¤Xe@Ol_x0016_qÝf@ á_x000D_9Upe@(¡&amp;æ¤_x0010_f@JRÔ_x0013_³_x001A_f@&amp;{_x0012__x0007__x0008_òe@_x0011_Öë_x000D_­þe@|¼éÝíd@!(ífe@Î³¤R_x0006_f@Ù²ÚpOf@|w ×2vf@å_x0001_Á¢-f@`g@.*e@Ä_»_x0005_S´f@_x001E_+¢Z¸e@_x000E__x0005_/_x0005_&gt;f@ñÐ_x0017_ì®ne@ÀÔM¡f@FËè@je@À@`÷_x0002_æf@Þe_x0016_U¨®f@¸@&amp;@_x0004_òe@¦_x0016_ n9_x001D_e@qO_x001C_ÜI:e@å(ØñÞf@íÄ_x0019_n_x0003_e@mØ_x0006_&gt;Æd@ú¶&lt;r$èf@å·íï0¬d@3_x0012_sëMf@\p9_x0007_Me@c 9/þûf@&lt;_x0014__x000C_æe@õÏéü2Ûd@V_x0015_§|Cd@_x0006_¶Ôff@_x0002__x0005__x0003_¶isÞf@»(ë6²f@_x000B_#D}ôf@MLæ¶¨f@+"ÕïÉîd@zµ_x0011_\f@¢t_x000C_(ªUe@Á¨¢_x0001_Iðd@µET;]_x001F_e@ø|'Ð¥f@_x0019_@ªçÎâf@vùQóf@K\ÇP f@q6Þf@?,Spe@DÍ@_x001B_ãf@ÌÆÜùve@¯Û[O_x001E_f@ÓB6 =_x0013_e@_X_x001D_¯If@;ZúÐe@¡_x0003__x001C_Ñsäd@dêN_x0005_Jf@;äz«_Öf@NðÞØçd@Ìø¬_x0004_d@`Íõ¹d@ä+Ô_x0019_/ìe@p$ñIN_x0011_f@/~q{Yf@ðäÃ×f@&amp;èÕ_x0001__x0002_ß f@,Ñ"_x000C_	d@øvR·Ý¤e@B_x0002_Ì?Þd@*´ïÍ_x000E__x001A_e@|ö®HÅ0e@.Cøtnf@"0ßd@_x0015_·c¨¬f@=_x0002_{Jåf@_ë&lt;2ÑEe@"/ØNf@.g@Ýüd@£nÏèÃf@ozßþ9f@e{_x0016_	f@K_x0006_IpÉd@6_x0006_~%ie@ñv_x001A__x0010_]Ód@Í¶Ûúe@â_x0006_`#Õ e@Ô_x001C__x0011_ÏZ¹e@æ_x0005_»¬§Oe@8hb5çd@iË_x0007_ÿ_x0007_e@í']î	f@¼»Üe@Lf_x0017__x000E_¹d@HQ{bDf@À©Õ3d@ø.ÎX_x0006_³f@4_x0013_ ñ_x001F_d@_x0001__x0002_dBo_x001A_Yíd@ÏOGè&gt;If@_x0002_·|¡_x001A__x001D_e@°Ë3e@Õ©^Å0kf@ÅT¨K¶_x0014_e@µ|d_x0003_â_x0008_e@à¥f@ñ®b^çe@¦©]W®ée@_x001C_Iáre@êµ_x001F_jø_x001C_f@;ý_x0003_Ãyèd@$'t 6f@ çïEf@_x0008_Pºþ»e@àóÿÝß±d@ØÃê/¹e@üSÔáeHe@jÜìOFf@4ßùµ"_x000D_e@GR &amp;þµe@Ø_x0017_4Úô4f@8¿Uºe@Õ.	îef@IB\¢je@Çº¿|þfe@ÊÑVGîf@LÔ¼ÔÂf@Dcw_x0013_èe@Goì-Gf@l¢tþ_x000D__x000F_Ù d@º³¹Ø-f@~_x0007_µ/Gõe@_x0005_c%q_x0008_e@rnõ_õ³d@ÏJµ¨_x0010_e@*	k_x0001_ ðe@_x0004_­jèd@hùdlGe@Á]ì·¨f@Ò½ÎR#d@W_x0011_(f@_x001D_.ôjÞÆf@°_x0015_&amp;§ÒOf@N+_x0002__x000C__x0011_'e@Ëí¦&lt;_x000B_çd@ößy9×e@¼©"XRWf@i_x001F_5?_x001D_=f@¬+Ïïxe@4ÈE_x0005_¶¿e@ø»»eåe@QN¶(Êf@ ÙH1jçf@R_x001A_þ1nÖe@mpù¸d@_x001A_&amp;jGG_x001F_e@wÝ_x0006_ð*«e@Êª·_x000E_·®e@_x0012__x0002_yhJf@_x0003_q~Àtf@C®_x000D_Ëªoe@_x0001__x0002__x0008_4Ò(«Àd@¯±A[_x0005_e@kU©ÁÎ°f@_x001D_ÂËe@"£MÔ!Íd@_x000F_d_x0010_2¼e@DØéãze@3=éI_x001C_if@M_x001E_FÄqðf@ögÓ¼1#f@ÇÝªqÚCe@ï|Ïî_x0015__x0004_f@È £3*e@w£ÂX=f@2£ø±îàf@Ñê~Æ~d@N!_x0002_8ød@uSÔò:ïe@Û«ª1qf@$ÊL Æ|e@¡äÒ§df@©&lt;E#f@Ny{ød@p_x0008_;_x000F_De@ì"´P2÷d@dZ_x000B_6ke@¼_x001E_í/&amp;»f@'hI_x001B_µÑe@-×øØb*e@_x0007_ÝÑ[®e@Ê&amp;Srd@²$_x0004__x0006_Ñe@+_x0015_DcJe@_x0010_%Èî)|f@IUß·e@µ_x001F_ä._x0008_/e@_ýð¢e@³xN(f@wwÄÏ~¼f@ì	wBÂd@_x001E_±ª»f@Å,Õ¨U2e@·]ÿ6e@v_x001E_oS¹d@ÈRõN_x0001_e@_x0003_^¥4Æf@^±\déd@2c³Ü_x001D_Wf@ËÏ·[µe@áþM¼Ïe@ëÞ¡8Ù_x0011_e@¼¢|_x0003_âd@Xi?¸_x0002_Ïe@_x0007_·lçéûd@u¥råf@\5ä_x0004__x0005_d@ÍüYÉ±øf@u_x000F_¯ìçf@Ø"ë_x0003_w?f@tFâ@_x000F_f@ë®aÈ\e@Æ	r(}e@©k0Nä`e@_x0001__x0003_R¹5©_x0001_e@=Ë·1Re@z_x001B_¬i_x000F_d@Å_x0002_«Ëe@zÖgaZøf@	ØÇe@Å±þe@ÿN¥3«gf@_x0005_?ëÊªd@B²(·¶üd@ÔzÀ|3f@Ëæ_x0005_¤­_x0018_f@@ðáiÞe@ã_x0006_4hif@PðØ_x0019_åe@XÓßiûe@&lt;ï|m\±e@Òê¼Ph/f@'v»X_x000F_©d@ÊkßÛ:e@ñé1s­f@¡¥_x0001__x0010_Iie@_x000E_T4õf@NA?NÝd@Â¤ÝReÙd@²Ý©PÎ«e@´Û.f@¾."ó²+f@k¢Ù_x0012__x0012_pf@Ä¾å_x0011_¡_x0002_f@B_x0006_UµYf@V_x0018__x0015__x0001__x0002_cf@ÃDóGZäd@q©¿rÑe@B_x0003_8vvyf@X®p="me@`{Ë¬Êd@ù}Ùú±²f@ãr_x000D_~ýd@_x0010_ÐÁô~çf@ _x0007_­ñ¯6e@îÝ,qÄf@dVo¯e@âËö¤äe@í¬í'e@¥í·e@ºÌô_x000F_¼_x0016_e@áqè`f@ý¡lnðe@J	Ã$Ð§f@B¶y}&gt;f@ÕBê»AÏf@½¶¯µf@Hù¨d@bú®JÓd@¹_x001B_ÍìPd@ñè/,e@Ñ¼/_x0010_âêf@ÏÒøûÖ¯f@»Îë2f@"Ip_x000F_Mf@µ÷SÀd@â/3#ôd@_x0001__x0003_Ò)U@¡e@òGO_x000F_îf@W_x0016_1 Ûe@Ò_x000B_\T-f@_x000B__x0015_Æ_x000C_[f@g7ç÷µÕf@²C9×"e@P^`(ßÓf@õpÍ«_se@ÇÓÎf@Õú_x001D_Ú£d@3Ù_x0001_^!_x001B_e@í|¶6ôf@k]Â·d@+5_x000D_òÅf@­_x0008_Û_x000B_`f@ì_x001C_huÆe@S¹-_x000C__x0012_e@üz;·«De@]c}Fýf@v@_x0002__x0012_Yf@Ä¢s©·_x0013_f@h»AÓ?Pe@ÃÂë¼_x0017_£d@à5uS;}e@&lt;_x000B_x_x0002_Ðf@\³/»e@Æh_x0015_ù¨f@ó_x000D_¦ì4ºf@&lt;$g_x0013__x0019_f@·Q_x0003_dwe@'ON_x0001__x0004_Qèe@æy-y¦ôf@_x0017_3âû®|f@££}"ëd@y¤&lt;¬Çd@DLÌ½_x001A_;e@VÁÝdÃmf@_x0012_d¿_x0004_Úd@"³_x0002_8e@h_x0007_eÛ,Pf@N¢Ë~_x0016_d@\îò^Bçf@!Ö«C_x0010_Âe@AÊ Be@	¡àaef@vá/_x001C_De@.7´·~5f@°,âòCf@)Æ+A?ôf@ýÐÃd@ªcÔ7uf@7t4µe@@Ç qÔÅe@kC_x0011_è,_x000E_e@_x0014_ÁëFÂÈd@Tß¥_x0011_`&amp;e@®"4ö?Ñe@ù_x0001_v_x001B_ÿQf@_x0003_ºè6e@i_x0017_9¡X¡f@/	8_x0007__x0016_f@_x000D_8+-^Õf@_x0001__x0003_ç·]q_x0017_rf@½¿Ãé²[f@_x0002_É¼Zçse@ðð±_x000E_ñf@_x0012_ìÌ@Èe@®L_x000D_m»Ûf@AMòªd@gOÀ_«2e@©sÓInd@»Cq!«Ée@ºqò_x001D_Ïd@pÎ/ Oe@ú"_x000B_ ´e@_x0006__x000E_ùTée@0_x0001_8'Õd@°xw`_x0016_e@ªÞð)ze@9ùBm³mf@qëÒQHe@Óìþ_x0014_$åd@ò°?`"ïd@â_x000D_]D´¸d@KX_x001B_ÜøDe@c6_x000E_¬d@wgéu_x0004_f@'¢e_x0003_Àd@þB1h_x001B_f@% ðZ®_f@Y¼]_x000E_e@Øe*Ú_x0004_e@|EæI6:f@_x0013__x0013_`p_x0001__x0004_|f@Y¤¡¼e@Y(5ÄäRf@FÍ_x0016_A_x0001_£d@_x0012_ñtÿíxf@PË_x000E_\	f@ìãËùÛ¥e@{%_x0007_É5f@_x0017_ï÷ã­ze@_x0018_c_x0019__x0002_üe@÷;sLaéd@ö_x001C__x0005__x0006_}®e@B_x001B_H¸M9f@Öt_x001B_(Öf@¨7¢[]Qf@!G¡Üìf@_x0011_p´@®e@prG¬Fe@#_x0010__x0003_e2îf@c0_x0002_É¸d@ñ§nª(e@|°¼$Mf@?¦?îf@a¤×_x001B__x001C_¦f@à²ÝY Éf@KÂãëËbf@G/ç_x0007_	Ñf@_x0005_7_x0013_=Ä½f@ôº¤¤Söe@"ÏÛì5te@lQÉ?Åe@y$z´e@_x0002__x0007_s?ò_x0007_gd@xµze@e_x0012_Ñ_x0004_e@îU²B_x0010_e@Õw#u®f@ëïiÏd@[ëÝùþe@d©_x001E_-Ee@hOxv_x0006_e@$öUK_x0015_d@ò_x0003_#¢Ìúe@Ö(¯´vÞd@_x0003_¦©f@dÐ­àPe@_x000F__x000B_ô¦e@¨þäõë_x000F_f@_x0001_C_x0005__x0002_çpe@_x0017_.²c*f@éê²ç4çf@ºnÂÀf@­¯/8_x000E_»d@¯D4_x000B_2Àf@x_FLÐf@%Í_x001E_ÔS®e@ê£Î_x0016_½ºf@i_x0015_*Nëf@bí(ÜVd@õ¯Ü_x0017_e@Î_x0003_^_x000E__x0019_f@éLTüÎÖf@E_x000F_Ó-øàd@_x0008_3_x0002__x0004_zàe@°J &amp;&amp;qf@ýíù½te@(V5_x0005_«Lf@V_x0001_î_x000B_f@òÈ_x0002_.Òe@_x0012_õo¢ýd@îiv&amp;e@Ì¢H9^f@_x0018__x001C_°½ïf@=áWã_x0015_e@t9}üB³e@O_x0019_ä_x000C_«e@®Ö)û!èe@Ç8_x0018_Je@ØR÷tÕf@¨½â@¿d@6·Ý%,Êd@¶Lê÷F)f@ä8)½8me@H_x0003_R®ÞÐe@â_x0005_:_x001B_êd@8é_x0008_`µf@_x000C_-ËóÍêd@doIs3zf@dzkîÈ«f@^_x0014__x0018_ÏÜd@¹û_x000F_Çf@_x000D_HG6E_x000C_e@i_x0014_6ñ¯f@õÑ/Ù¬Of@:[se@_x0002__x0003_ä_x0006_L8f@æßl_x001A_&amp;f@_x0014_ª¨¸_¤e@Z_x000D_£K"e@­î2ù#Èe@¡Ìi_x0001__x0004_Le@Ò­Í«&lt;ûe@@kf_x0007_d@Ã_x0013_m§Ä®d@*'±/·f@¢yéØÙ|e@`E(xlf@_x0004_á.Ãøe@_x0016_P«Íd@½ÅË1eñd@;u*Ø¿Qe@&lt;ÒBâà_x001D_e@X .Ýf@$_x0014_âØJf@5'$¢½_x0001_f@_x001A_]_x0019_&lt;scf@WÑ_x001E_s#f@_x000C_ôÊÛ_x0001__x0003_f@c;ûèe@ÊvIs_x001D__x0001_e@­è)á¿f@¦LR {_x0007_e@tò^_x0015__x000C_Äf@_$7 ¨e@_x000F_k_x0012_¯Üe@´pKÆBf@w?_x0017__x0004__x0006_X½f@_x0004_¢áÌe@Ýt$/nf@ôõø	ªe@_x0013_ _x0018_üf@ë_x0001_Ëyëe@ô_x0006_Ø1ÜÇe@Ã«·Àö_x0003_e@þÔ_x001A__x0006_ f@°)ÿ·0e@_x0005_Kô:º/e@ßV¶öÝf@(÷ÚAè_x0013_e@öL±I:Þe@y_x0003_@ jf@n ¸se@R_x001F_N_x0003_9+f@W%rîd@¦=O@e@®û_x001B_T»He@_x001B_}¯K»f@Âåªr_x001B_Íf@(TÍf@¨~_x0013_l âd@ÔÓ_x000E__x0001_e@_x0011_Y_x000B__x000D_l§e@_x0017_So­Ve@_x0002__x001A_ç¦½©d@ß­Tl_x001C_âe@D_x0003_zÔ³be@_x000C_õ"Xf@ûN[vHðe@_x0001__x0002_ûúçJ)e@2_x000E_åf@! _x0013__x001A__x000B_e@kïîÛq%f@ÎõÒ_x001F__x0007_e@PøA~1´e@xåÜAïáe@Ôu_x0016__x0017_d@Gò%ü^òd@_Ê_x0014_..[e@ä]÷Â²f@ºN_x000D_ Äe@_x0014_úô_x001A__x0003_Ze@@ûåÙÒæf@_x0014__x001C_+ïÐ%f@_x001A_ Í1_x0017_Àe@$±ú)e@±å^ñ5®f@áë_x000C_0ÌMf@F\×cPe@Þ_x000E_Ë_x0004_0f@ú=F¿QTe@à\_x0011_Æ¯,e@ÚÂ_x0003_G_x0019_f@¬¿µx·d@§N÷W_x001E_qe@ý¾%Wmµe@V¸l¨f@_(£(ûe@H®f1se@Ì;_H³d@Íx_x0001__x0002_¼ve@8ûÑIe@Ý1.îe@e+k&amp;=d@AÍËD&lt;Hf@7q?`f@_x0012_U_x0006_wmf@T-+ÛHµe@û×ËPûd@´xÙM_x0015_úd@WÇ_x0010_ice@_x0018__x0015_4)f@z­ì_x000F_6,e@øx_x0002_4àd@XÌ_x000E__x0002_Ëf@mÇÊ³ýd@_e¶Ý÷e@{Ñ»¯_x0016_e@l_x0015_gÏd@îF_x0011_×Äd@b_x0012_ Å Ðe@*ðx¾e@_x0016_scó{e@_x000C_Ïñ+â×d@)©5ëf@­Â×_x0013_e@_x001A__x0005_w|d@#_x0017_¢æÔe@_x0005_ÿSÉÐ4e@Ûé+÷B¨f@6Ç½é¥¡f@í|¿_x0011__x000D_Lf@_x0004__x0005_ôÍ§Q6Âe@8UU×Ãºe@ZÕIñ_x001E_éd@!©Ô_x0005__x000E_qf@în{yDÈe@{7_zf@_x0008_s_x000D_, f@$TQ¡_ðf@DO9se@Êe'3	f@_x0003_,_x001D_îõ¿f@_x0002_a?Oæïd@aª¨^fe@pâ+¿Óe@3_x0015_O:;f@#»q­'f@¨¿8jÄIe@_x0004_qu¤¢d@@kÇÎÛÍd@e\Âè}e@ÔÚýµ¶e@`%_x0017_cUe@}YVke@¶Ø,©'e@Qk¹o³e@Sø·ÎT¥f@ª³yi_x0016_f@(ç¡Ne@ÆØÏ_x0011_ý_f@ÉæãâÈ8e@¾öÕ{àÎf@_x0001__x001B_­_x0008__x0001__x0003_.Úf@38ß(úf@+H%e@f6	P®Ee@ÕA5G_x0018_Îf@m_x0018_ç³GÞd@ ¦»9_x0002_âe@_x0008_Ôÿ¢ú·f@Ú(TS¥©f@ºÝðâVªd@N½².¹¦e@4½nÐ¼ãf@7¼Ê÷d@ye@`_x0019_Jh%Óf@¾8u{d@ô_x001A__x0015__x0002_e@jy"è]Ze@[FÔ/e@_x0011_ÁùÅæf@ËF_x0014_#pbe@¶Uéx_x0004_e@§ô?mÈ'e@Ú_x0015_ðöe@_x000F_^e_x0014_Ó¼e@çUß_x000C__x0006_Wf@_x0016_ÕSÃÀGe@¢µjn¯f@Ûo\_x0001_Md@\É¦G_x0003_f@_x001D__x0015_l_x0002_Æ¶d@$].æ@¯d@_x0004__x0008_vþø]f@*ýoäÈðd@ïd_x001B_\öe@_x0010_4_x0008_­þf@íÏî' ~f@©'jæúge@L_x000F_]ve@¿Ë_x000F_àÙe@É¥_x001C_bÜe@W»$Î]Îd@ÖÝB_x0002_»­d@ìk_x0003_DKf@_x001E_M_x0007_ÝZ¸f@Ò_x0001_Úlle@	·èÇdªd@¦Ú_x0015_ýód@Ñéi[æ!e@_x0007_Ì	ôQf@ô_x001F_nj_x000E_f@ôÕI6f@é ¸Vìd@Mã_x0006_IUXe@ã_x001C__x001E__x0005_f@BÕÁ}f@_x000B_M-Ñ_x001F_&lt;e@­Þ°f@_x0014__x000D_]_x001E_+f@ÏÈk_x000F_Ue@¨Ñ_x0012_´f@1_x0016_DFCd@ oAjº_x001E_e@fPò_x0002__x0004_E e@9Ëó-_x0015_e@&lt;X«6&gt;Ce@Ï@ÛÆà"f@Î{µ6È_e@'~F7Ðòe@w·äf@XBy_¸êd@Õ(=Fõf@_½â_x000B_Hf@Éð_x000B_ÎÖ:f@XÀõÌ²d@TfúHe@Õ_x0002_uºLwe@_x0014_âÉ·Áe@ní_x0016__x0001_Ne@Ó_x000C_©*rf@ôôyÎ¼9e@&amp;Ê_x0004_=SÝf@zÉ1P_x0018_f@ÿ_x0012_~gYþd@ ;_x0016_¿_x0006_¡f@(_x001C_ýd¯äe@Âàrà­Wf@~Eàäåf@;4%üe@â_x0017_%$N_x0010_f@ý_x0012_îOñõf@l,=ê_x0014_e@iòÙó_x0017__f@=¹&gt;¶@Ñf@Y-ØÍã_x0003_e@_x0002__x0003_&lt;/*Ú_x000D_f@LlnÇ0f@_x001B_àã½_x0003_Ód@¢¶¢M£Ëe@¾.õ_x001D_C¹f@t_x0002_p±Ãd@Õ¦hß§cf@ÂÎÚN_x0010_|f@ò@_x0001_:À#e@ÜCgÕ_x001F_e@á&amp;[f@NÉÒ_x0011_Êd@AÝØí_x000C_[e@X.^©@e@í¸Ù)Þf@àWõî8f@Å_x0003_0mK	e@3R0&amp;Òòd@ÿ¶¸zýe@Ji¹_x0014__x0014_f@ÒZVÏ*e@1ÿ3«¼e@d²_x0010_¢Ãf@¯kÁìe@äb(\e@ËO\lnvf@Å¥íÙ²d@"_x0017_[HTXf@u²e®bJe@:å¿ôÜf@á~Öu_x0012_±f@y_x0002__x0003_%Hf@p_x0019__x0008_\ff@ÏøO_x0005_CPf@½&gt;_x001A_×Åd@r9kSYe@ð¹.Ùâe@sY$¨f@P³Ì_x0015_?ve@¼÷À_x0014_µÿd@Tüw°¶f@Õ_x0007_Ù_x001D_~e@{¼Ã9×Ìe@_x0006_æîMÂºf@u8ÿf@_x0014_2_x0010_ç``f@x§F:fe@_x0002_fU&amp;*f@_x0015__x0013_ûgGúd@_x000C_¯L[_x0018_d@¤Å_x0001_Ü_x0013_¢f@vpe@ýY9£af@_x0017_zÖee@c";&amp;f@_x0016_m2_x0018_Zf@p_x001D_UÜf@_x0012_K*Lïf@#c-Ä&gt;ße@Ë³_x0011_Ó^e@~_x0008_ÓÕ_x0010_f@ÅmBD»e@ÆÀçAÏd@_x0003__x0005_­S_x001E_\]%f@ÍUkË:e@_x0010_ÓHaof@b;~	àHe@µ¢ÊPe@TL7¦ZÝe@S_x000B_ýuð_x000B_f@+ÏâÚ¶d@t²e@ 8V(;öd@Hj&lt;_x000E_cTe@&amp;;ÀÝQnf@Z_x0018_èäHçd@¸B_x0006_æîe@.ôu e@1-_x001C_		d@ß¹ã±Øe@RnÂH $e@è_x0015_Ñ07úe@é_x0008_ùn{e@_x0004_¡Ì_x0005_]f@~²_x000B_ð_x001E__x0002_f@7\?²Ìe@F0D4_x0017_?e@_x000C_û_x0001__x000C_m%e@ß_x0019_âÅ+e@®_x0015_ÁÏC7f@ç		wÈ;f@H_x001D_Á¢]¢e@¥»îá¢f@is]Ûÿe@ê_x0010_Þ]_x0002__x0004_se@Zêz_x0011_Úøe@O§}æ_f@Ás_x0010_´e@©È5fe@2âáA,%f@_x000D_Ñ_x0011_gUf@Ê}ÿÒÒd@VîÃðnóf@nu&amp;Z_x000B_×e@&lt;³HÈ¦e@_x0012_¼ÎzVae@WÄCk§­d@·_x0014_ ÿe@%_x000C_ïh_x0005_Áf@pªÚ_x0015__x0005_°d@__x0001_ÆYóþf@|ýGPPf@Ç_x0019_ÆX_x0012__x000D_f@	#vf@Ý_x0003_Ö:We@@Ö$åxe@Ý6³_x0013_e@Y³Ø8e@x_x0002_5,UÙf@8Z_x000C__x001F_+­e@Ð&amp;_x0002_Ømf@_x0015_'ðÊ]¹d@_x0012__x001C__x0002_ò.Ád@êÃ­xÓ¿f@Rg¦(å¶e@VíÔ_x000B_Üf@_x0001__x0002__x0003_û*²Àùf@_x001F_Cé,_x001D_Æd@LÂwÓte@_x0017_©ê)àe@ßzá_x000F_Ye@Æâ]O}ie@M!dQ+¦d@|3vôJf@0/"¨&amp;f@3_x0008_¼_e@4==t«f@$-nRñþe@Ì]_x001C_h_x001E_»e@Kü_x001C_n¦_x001B_e@~¯áhï_x0010_f@rñ/e@äpnrÏf@_x000D_Ê»fe@MEh{öf@ ?Ø'pe@Í_x0001_6]_x0002_e@±4cÂn«d@_x0012_uù_x0015_f@¹.¦e@i¹ï_x001D_»e@ªuB\tf@ t]¨Ád@;¬ô?'d@¬xr®kf@ÄxóÖÞ_x0007_e@©Gô.þf@¤JP_x0001__x0002_ASf@Ã*w:ãd@³«ÙîÄd@«Ä¾/·"f@_x000F_ºú¦«Vf@_x000D_¡°_x0014_±=e@A*øQ­e@OÃ_x0016_·e@l_x0003_V:cAf@«Oh~\îd@¤Ì;¹K_x0004_f@ÇB«¶-f@¡Z_x0015_nCDe@ÍòM¦Úd@j4ªö¢öd@Ì_x0012_5²e@+8eÇöÔd@³Â«¢d@_x000B_uã_x0014_´f@©ñW*:f@±¹³_x0014_f@2,m#Ú&amp;f@_x0006_WRVµd@Æ&amp;_x001A_Xëf@ùeh_x0004_Úe@ðrßÎ_x001A_Jf@&amp;ÁW_x0005_Hf@.×H_x0015_V+e@%I×ç_x000F_f@aÍÓóHte@|ùìñ¹f@_x0011_ü~/¢f@_x0002__x0004__x0003_Çñûs_x001A_e@A9Òºf@%?q¿Úìd@Om·¦âd@sgd_x0001_líd@S"íÞ^ød@xâ³~ñ#e@3í&lt;ÚSe@v·R_x0002_f@ÀRÕ_x000C_Zf@êóf_x0006_:rf@Y«ÁARe@ùÎ	ÆÅ/e@_x0019_gk_x0016_&amp;ðf@ÿi_x0014_g©½f@94q«e@ó&lt;XBgkf@ì_x000B_Swt´d@ÙY_x0016_»T3e@§ð	ÔÇf@ñN øãe@ð6ö°Çd@»u;åAe@îÏ_x000D_s:¯f@_x000D_É-´_x000E_f@ _x000B_hge@f'ÓÛ3f@_x0014_ÓC]Pf@è/ñõL_x0011_e@ûñbð[e@_x0001_)_x0003_2ºd@ýcän_x0001__x0002_³f@¦¹_x001B_lÉd@@r_x0015_]àe@2®Ñ_x000E_Ff@¦v,®§e@¶¥¨8Bâd@_x0002_¦É¤øe@öÊ»E_x0019_áf@Ì_x000D_*bûd@Ñ{n§Ape@~_x0007_É²re@æ»´ühf@üâ¡ýÎd@îÁøÌif@_x000B__x001B_iS¾e@B³ö_x001B_§Yf@`2ßÉe@!x$z7=f@£ìî²Ìf@×²_x0002_³ed@æ_x0008_Çë´øf@xü_x0012_+e@©_x0006__x001A_uÝe@èýh1f@¥e¨ôÓf@îöê³ôÜd@ñ\ø_x0004_ÓCe@+_x0017_N~f@·å_x0001__x001E_e@_x0015_Ï_x001A_ø£d@l_x0017_Yðlf@rZ\ðåÎe@_x0001__x0003_4Ã_ _x0013_4e@Dðò©1e@ä_x0016_Rg_x000C_Pf@_x0019_	ßÚ¦we@c¬´ãêqf@-B U¥d@_x0016_0[pzâe@V]_Ö*"f@Ö?tQ`f@ æâ^_x0019_Éf@¯ð[_x000F_a@e@ÙâaÅó e@2ñÇ×Áke@ nÍwæ±f@Ú¦C`we@ºH6E_x0004_¼e@,Ñ¡B5¶e@è-_x0005__x0012__x0010_e@ç¢g^iTf@3k6i·f@£¥ÅÑ&lt;¦d@Èxìd_x0004_Ce@_x001A__x0002_W³d@_x0018_¬)_x000D_f@ûÔÏAgf@2®@5e@TJÉ&gt;#Xe@=ñE£f@c7_x0005_´¹e@ïödee@uø_x0006_(©_x0015_f@ ¤\º_x0004__x0007_9-e@åyQo=af@#fWÀIºd@mE/°_x0001_øf@zßüÈTf@_x0013_ò_x000D_ç%f@_x0011_x&amp;8òf@h_x0012_£q(äd@ "N·qÔf@N_x0010_º_x0002_]e@_x001F_Ò?_x0006_#e@_x0001_î!ûÎ_x000D_e@¼@,ù¤×e@_x0003_nèéG¯e@6/±Úe@u}Åøàf@_x000E__x001A_]ÀÛ7e@9ºÔÐ`e@_x001F_l¼¤^äf@Ê_x001A__x0005_,Øªd@Ê#LpÚEf@_x000F_f)ïe@¹ØXf@}m`0?úe@öxÆ­²e@ÎüÓ¥¾f@	Üß=e@gJ&gt;¼ò¬d@à_x001D_ö_x0012_¡ f@|ÄÙ'Íqe@3ÑÈ_x001F_äe@}½îu~:e@_x0001__x0005_G(6Ò­e@gÀ_x000C_Ü5³f@¸_x0010_Bs¾d@r_x000C_iØ_x0013_f@ÁDÕw½d@xÔYÜe@=d óíBe@_x0003_8År¹f@¯Ò_x000D_²õd@ç"G¢ Se@ù&lt;;ÄÝe@_x0010__x0001__x001F_{e@´ÛOd÷f@y-éì÷d@d_x0004_âWg]e@¸¥ëBf@©GjÖÇÃe@ayMÔ_x0016_¤d@ñ_x0011_Â6³æd@z]	_x000B_~[e@y(´d_x0002_ñe@kù»PYf@§'^_x0008_?f@ëe7!u¹e@dÒÕ_f@¯¹W_x0014_'_x0014_f@5_x0004_4è+e@_x000B_X^÷âNf@ÑLZ_x0017_ä¤d@_x001B_ú_x0006_'#e@`¡¢[pòd@³äL²_x0006_	ñe@_x0012_ì._x001D_)_x0013_e@t_x001C_Ï_mf@_x0005__x001D_x°zf@Æ³_x000D_$e@æ_x000E__x000E_-_x0015_bf@_x001C__x0015_Bµ_x0008_äf@$âÄëg^e@*ñÇÁ9f@~_x0007_n×2e@¨ËF©©èf@)@H_x0001_íf@w_x0019_ÞÏïe@Ò@;zÉye@hP_x0003_±ae@{S!/;df@(¤?óÞd@Éð}úrÀe@Dl_x0004__x0011_f@cdt=e@»ÕðßÏÊe@_x0002__x0016_p_x0013_¸d@_x000E_'ol_x000E_f@äû¿Ê±d@vÖ_x0013_º_x001D__x0011_f@¨_x0015_ö@Ûf@`¿$®{íf@_x001B_;õËò²d@_x001B_'_x001D_ý=Ðd@~*ÌáÏf@5Õk	8e@]Öý)¼Ee@_x0001__x0004__x0006_­,SÖ­d@Ö¯ýårBe@·`æK_x0014__x0011_e@whè_x001C_¯d@f¡uT_x0007_f@f_x001B_f²v\f@øÉ¬ëe@OT´b_x001F_¤d@ïü6Ød@Ñ|ñ¸è&gt;f@¨Ï_x0002__x000F_Öße@A_x001A_HîSe@«6±ìe@ÍÑ[_x001B_Û_x0012_e@ØÌãíæe@"Öô¤m­e@U,é¡Ôüf@_x000E_Ä@æ»f@æ ¸È71f@ýÝ_x000B_|«f@Ê}_x0003_H?f@EÛ_x0001_É³f@ßÚØë ¦e@_x0017_zq®¯d@R)éÀ&gt;f@}±Ã'_x0003_3e@!¥._x000F__x001F_¯e@º}M½e@|PqÀ»d@1u?_x0013_/f@BøàíÁµe@/Ä_x000D_f_x0007__x0008__x0003_ºd@Æ_x0003_Áú|e@Ñ£$Ð_x0001_kf@*²E_x000C_Ód@ÆX_x0011_vaÅd@ùSàlf@2_x0006_%ë$e@Ò@_x001F_Æe@Õ_x001B_ÔL×e@SL&amp;_x001A_aof@Åz"r_x0014_e@Ó;Íð7f@j_x0013_By·½d@oOØ[)ºf@WÜÙøÿf@5Dþñf@±N%á_x0011__x0015_e@&lt;`XÓÌf@_x001A_§'`e@mû_x0015__x0004_e@êª3¡e@î_x001C_)¯õd@co©¹_x0017_We@É@"Óvìf@Ïqg_x001F__x0003_*e@_x0002_§1¿4(e@ZxÇ!ÿ,e@_x0005_[·_x0014_ãöd@ Å_x0015_§,e@_x000B_&amp;ßzÆd@¤[$Våd@x¢ôºCÙe@_x0001__x0004_xòÀæþd@_x0008__x0004_C¦Ñ÷f@¿­½&amp;Ò f@°ævªÒe@mµ_x0005_½e@W°~_x0012_e@¥û¿_x0010_af@H_x0003_BÞ¶Yf@-_x0007_ò}¼qf@·_x0011__x0013_ÔUf@¶Ó¥Ây÷e@èX©¯e@Æ_x0005_,Â@f@_x0002_ã&amp;ît1e@,&gt;;ç¤|e@§_x0007_°Ôf@â vtnae@_x001E_O_x0005_Ðf@îs&lt;f@µÂÞñmf@Dçî_x001E_we@»&lt;q_x0001_Oxf@;,ð_x0019_e@í&amp;If@/m'û_x0008_:e@Æê`}Èd@_x000C_è_x0010_¯_x001F_ìf@:	ðïOf@Z¦á[ Üf@[0ß^[¦d@Ä	ï5v_x000D_f@YÇ8g_x0001__x0003_ÄÎe@æ Í.Oßf@VÛné¶gf@_x0005_Q_x0018_²¨d@{ûC¤gd@ü³Â¾çe@¬|U½_x0005_¨d@Ñ*ëbÜ±e@§/Hîke@Üææ;	f@ð¨í	sf@²ábÀ~e@^Î_x000D_àd@g.~èRe@_x0019__x0008_Ù¸f@_x0002_çæ_x000F_Üe@,½U¬e@_x0017_L'_x001D__x0018__x0006_f@(4Ó¢_x0013_Bf@â_x0006_â_x0004_f@_x000B_:+ÕÁïe@½ö:Bì=e@`à¤ó¨f@þªÂ_x001D_f@¬ûd f@ïø_x0017_õ'ñf@}=X§_x001E_f@_x0011_Ù_x001E_Ð»Æd@ä_x000B_¯eo+e@R_x0018_füìd@_x000B_îOxe@x_CVf@_x0002__x0003_Ï¨,ô¼d@k¡ÔÌo_x000C_e@_x001B_ßá,_x0017__x0013_e@ãd|fZÈd@)]_x0017_Õf@@ Á:èf@wUñ±f@À_x0010_}}Ìd@´:¼Ff8e@Xv	^ôd@_x0011_ßRuxf@nPV²d_e@z_x0003__x000C_ìf@w_x0004_úÉe@_x001E_l_x0011_¦Ïe@Ðw«Úf@X"|@cf@~¶8X?Df@a]$f@Ï-E$he@´	oê6_x0012_f@Õ¼_x0001_G#f@vÛ¾Ùe@jy@hÔ.e@hè_x000B_¯ e@_x001B_¡pÿ÷e@O!_x0008_w{áf@Uí8Íæf@Èx·EÂÅe@Ü5V_x000F_e@7u±d@`ó	_x000F__x0002__x0004__x0001_Èd@__x0008_Ñx½d@Ê_x0013_ô4ÕÀe@Ï#·ÿ Õe@ï¼gc÷f@GIâwe@×üåhÁóe@dõò§$e@£À_x001C_BÑÐf@¸Ø/ÈöAf@ªÐGåä²d@(¯_x0008__x000B_6hf@tJó*f@&amp;äééd@ÛÃ_x001E_d@Å:á_x0019_f@_x0010_SÊÑ$e@}8_x001E__x0010_m'f@_x001B_Öî¢¬d@õ0_x0011_({_x0006_e@¢­N_x0018_¿e@_x001A_Î+_x000F_ f@¢80¬è¯f@«ì¤d9e@+ÏWmõf@_x001F_ HkËf@Ü_x000C_HÈa}f@sµú_x0005_e@ÐpqüÕd@Aô_x001C_o0_x001B_e@Z_x001B_­jªle@Ã_x0003_$§ÍÉe@_x0001__x0002_jû§âe@:_x0017_	'Çfe@_x0006_¢C_x000B__x0018_²f@3_x0003_w&amp;¤e@gäg;d@_x0015_NßßÄìd@wJ &amp;e@¹&gt;ë_x0007_½ºe@©Z_x000B__x0017_e@Ô:·ñÂf@e¬³_x000F_Ae@ù_x0003_MW·f@_x0005_6¬MÔd@ÀáÅÅ£Íf@ÛûOdõe@r¹,Á½_x0003_f@¥.8³d@¾ZkéXÄf@lî!A)Ñe@aþ_x001D_`£ºf@àú@)@Ef@OqA¨Ó%e@_x001E_ý´ÎÓ&amp;f@2_x001B_âó)f@ÐÆ`ÀöÐd@¥é@Þ^jf@e?k_x0017__x000D_e@õ¿ïÒ_x000D_f@ªËCWÇd@.û2_x0012_¼e@hC_x000C_±xòf@º_x0001__x0003_I±f@\%Þ¤¯Je@_x0008_Âý_x000B_Ê®e@Mê)_x0006_f@²'ìõÎ_x001C_e@J_x0017_^HLêd@¹Ûk&lt;_x0017_Áe@³Ju]Te@nòq0Â¡f@¯4À_x0019_Ñf@O-]¥.äe@ÒÝ.Çú%f@;à_?Æe@Éa#{e@«6kü±d@Äºõ8ï_x000C_f@ÛKp¹õf@C_x0006_6_x0011_´²d@ËÇè_x0012_óe@ø#Ù/8e@£VÔºaÝe@ô_x001D_ÍHüd@UòÆþL¸d@îj¾*E.e@Økµ_x0003_åXe@G_îf]5f@îbLæ ýe@_x0002_Ñn3ëòf@7N7¿¶e@t,êè*_x000B_e@ÆÈ½!ÌÅe@_x001A_a Wùd@_x0005__x0006_ÎØºq_x0005__x001F_e@ cñ_x0007_´d@NÂ_x001A_ó³âd@_x0007_^2ÙÓÑf@Ú%R_x0006_e@_x0012_1úþd@y©ë_x0001_Ìõf@_x0002_HdÆÕþd@´_x000B_ï_x0003_¦f@OyS_x001B__x0016_d@÷¼ó c×e@IJ{_x001D_øe@hª_x0018_gçe@Íýc§ád@_x000E__x001A_0¿_x001F__x0019_f@Ë_x0015_¿if@"Æ_x0013_8e@Ìkä_x000E__x0018_Ve@	ÂÈ8pf@ÂW"ÆÇ^f@ÒüTrôe@Äß?_x0016_Ød@¬ã$þ_x0003_ùe@_x000C_*ËµÑd@_x0004_'Ø_x0011_f@E_x000F_é'=üf@y_x0016_JòÏe@öS!_x0008_HUf@×w_x0010_¡åf@_x0005_Óã_x0015_f@Ê0[	Ïf@_x0008_V_x0001__x0004_.-f@_x0012__x0004_æ"ód@x1_x000D_&amp;_x000D__x001F_f@`1«%Pe@æ|3µd@u/8g¨e@öëK7"af@@ô»¨ôe@x*ªGff@øY«Ëv7f@_x0014_	Í³_x000E_Àe@ó_x0003_]_x0015_Ì¾d@³_x0003__x000B_Óg_x000B_e@AØ\H»Ze@',mÇ`ád@Y¢	À_x000B__x0006_f@9zÃf¿³f@ÿ¼À­f@(ß_x0005_f@Þ´xe@Ü[¯ü«Me@½_x0003_~(Óîe@P+_x0002_e@&amp;G,¦)f@ÔjÇGÃCf@É,þf@}è6¬ïe@ukÄ%7e@Ó_x000C_½êf@_x000F_Ò_x001E__x0008_Cf@0¦lsãf@_x000B_¾_x0013__x0018__x001B_1e@_x0002__x0006_ß_x001C_úËe@­wÒ3_x000F_f@Ãï!·d@ÞÒ#ù_x001B_e@ _x0004_ÆG±e@"È0íÅe@3_x0005_´¼R_x0014_f@2Q_x000B_d@"Ôæø×f@xí_x001A__x0003_°f@©û$^_x000F_Ád@`|'e@Uñ³N_x000B_e@_x001C__x0003_+_x001B_G"f@D&amp;NÇf@¢z¢.­d@W_x0013_{Í9f@Ê¼®j_x0005_f@]øÐ¸f@­/{júd@ÔÊy_x0001_Bäf@F_x0006_Þ:©f@.# ìóe@¾O²f@a°bÏf@ñgü¶³e@Úò@oDf@i&amp;_x000B__x0017_ÞHf@Â£Â¾¡_x0019_f@_x001C_!ö½ôÑf@_x000F___x000E__x0015_f@ZE8_x0001__x0002_Ø#e@Ûéèzvµe@{&amp;ù|ùüf@ñ{éªe@÷zÙ_x0014_öf@Ð:¤O0f@&lt;&lt;£èWe@_x000C__x001E_¢ºMæf@ªí_x001C_Td@æâi[O_x000B_e@ê_x0011_+n¦d@óRjÿèd@ÄÅÐ{ï:e@_x001D_ß_x0007_êe@NÑ_x001D_[Ëd@Àc_x001E_h)f@&gt;_x001A_¦°fe@¶y\_x0014_{d@2d_hûf@GL_x0007_5e@º«m¿Þ_x001B_e@È_x001F__x001C_áz²d@vº8ôc+f@ð«;OW_x001A_f@Uß9SHke@¼uÑÑûd@&gt;YÊÞV]f@ÍW1yöÛd@ë#.Rýóf@ÉûÆù2°f@_x0010_²§^5@e@alõ_x0005_Ðd@_x0002__x0004_g6ò-®áf@)x/_x0001_Nf@¶_x000E_jý_x001D_Èd@,ý¤2f@UïÉ­ëÿe@_x0017_¿_x0014_¾e@Û¼áïëd@©â/¡%e@¦3Z²f@®_évfe@Q_îôZe@ÆHÅã$f@;!ë@&gt;_x000B_e@H3&amp;4Êe@_x0005_²Nye@b_x001E_Vþ-e@9*_x001D_²f@Û_x0003_´_x000B_{Èe@_x0018_&gt;÷6Óf@ÊîÃ@ f@xÏ_x0013_rÎe@,_x001C_§®H¥f@Ü.Ù_x0015_sõf@Ð!=ê¢e@0\	ZBf@õúP_x0012_¯d@Ú(MCÇÝf@_x000F_°á\Jpf@_x001E_RÉÿø5e@ã_x0019_q'Ùd@á	_x0007_Î{f@_x0018_¥²_x0001__x0002__x000E_e@_x0002_AúÚfMf@_x0011_0Xx_x0012_Âd@Ê!Ì.X£d@20Ä[_x0012_çf@_x001F_ßûh_x0011_+f@­Û¯ã|f@#}`_x001D_Ef@êÇ¹±!ûf@_x0012_ÈÝ"Åe@!_x000D_(KÂe@_x001B_óKfèe@»X4_x0013_1f@ÈÓÇMÍYf@Ò_x000C_¯ÝÌ¸d@þü_x0002_e@S¼Äj9¿e@åójºKe@ '!_x000C_*Ãd@¯Ãr²_x001A_ùe@Tv&gt;_x0004__x0016_Âf@}¤3SæÊe@ðH«£Üe@_x0017_¢-Ëöoe@d&gt;!_x0007_"¶f@ÁÖó«_x0015_f@º#-ªÿf@O:ãÐÏd@}ÃÅ-QÂd@EMÇâTÁd@¯àÎ"_x001D_Âf@Y50û_x000F_f@_x0002__x0005_kedÊÀe@/'Â_x001F_»Ñf@_x000C_»y_x001E_­d@¨$¹Qnue@'ú%Ú_x001E_e@ôòÝ?·òf@_x0010__x0004_db_x0001_{e@E|C¸f@°q]nÅf@KÇ_x001E_Éd@+Õ2'ød@=mi_x0012_Ôd@&gt;&lt;»ÛM:e@_x001F_ªËY£nf@Gå%­Qe@¢ÏrÌe@ol_x0010_CLe@áº_x000B_ãd f@3Ká_x0013_¬e@ùæò¦d@§9Ænf@yFíSrâf@j¥Gânf@:F²*f@¼CeÇ-e@´_x0012_¦gK_x0014_e@ÔRxC_x0017_e@öð¢Îwf@¥ÆÛ_x000C__x0006_e@_x001D_Û#,f@w,=C_x0003_e@BÀa{_x0003__x0004_¼_x0016_f@[Nèßòdf@_x0012_§åâd@h(qK_x0008_f@T_x000B_ÿèÑhe@)`Þ7/×e@"_x0012_â_x0017_§d@_x0010_òô¼ïe@ú­_x0018__x0001_­e@#_x000F_Re};e@Ñ&amp;_x0008_Ád@Ü#t[e@÷¨_x001C_yòd@¡­÷vd@é	_x0017_µE_x001A_e@t_x0007_îZ{Îd@½L¿_x0002__x0016_üd@É÷nùöd@R_x0006__x0003_Î_x0012_3e@]ÞýºæÛd@!ÊaÓ»÷f@9)¥åÌ.f@Ýÿ\@Ñ¡f@&amp;h."¦tf@Õ8¦_x0001_Pöf@É_x000B_OT¦f@¢«ñf@æq_x0003_&lt;¦f@P_ã`8je@;?Cd@æ¢IXf@|å^»he@_x0003__x0008_V_x0019_ &amp;ëf@â¬#¹ÛÀd@Õðn7èe@uþ_x0008_d xe@ýáqì¦e@_x0005_S_x0002_;cÜf@äAUÌ e@Ú)_x0013_/1e@_x0015_Ûðª_x000D_ôf@j_x0008_% Üf@_x001E_7__x0001_wËd@_x001B_¢_x0004_(ôf@-qUºÂf@J¿¼ï_x001B_e@Ò*#_x0019_-f@¢îqe@FÅãÈYYf@µ§_x0007_­c÷e@]ÒÚ_x000B_è´f@fYxæy­e@/ß	«&gt;Ód@^Ób±/	f@_x0006_¥_x0018_ñlwe@OG$O,f@&amp;ùó©ÇÆf@¶ h*_x0014_6e@_x0018_Â_x0003_ü_x0003_õf@ø*?°éûe@_x0015_\f¶¶e@ÝÉÍ_x000F__x0008_&amp;f@ü_x001A_ýf@_x0003_!|Ö_x0001__x0002_Äöe@DB"ýd@aQ{nFf@r_x0011_¥&amp;e@ðh³_x0013_rVe@§W )²f@"#à°ÅBf@¢ù_x001B__x0016_ùd@M8_ñ8Ðf@E©EÂÍd@R0_x0010__x0019_I{e@_x000F_Y_x0003_Ó±d@ÈI³Ö_x0018_f@Cp8pÖf@¨,Îç;¥e@Z_x001B_Ù·âe@Ê¿áûff@øG¸ÎRf@ÈÜúéÛe@¹/¨`ñe@EÕJàÐje@\[L©Lf@_x001E_ÁÌeAe@&lt;fý+ÍTe@ÏÐC_6e@Uó®Æûe@4YÏâ[e@Ì¸¢\d@ÑRY½`f@Þ`Ã;7e@q_x0007_¥ZÊe@Ú(¸jîÉd@_x0002__x0003__x0019_ÀQd@ä_x001C_ÿ\Gf@±æìmQ_x0015_e@-_x0004_õ_x0019_Ò&lt;f@ö;z²d@ã_x001E_\_x0019__x000E_Þd@ºÄ²!¢e@&amp;Jëu.d@&amp;wý½òf@»Bvt_x0001_Yf@_x0012_ö¹¬(d@88d@&lt;_x0014_±ðJf@Ü¨D)¬èe@_x0016_*Þ²e@îÜSÓùd@_x0017_BªM__x0017_f@1H7&amp;Ó_x0001_e@¿_x0013_äòJ÷d@y[Þo_x0016_e@Ðâ¥4_x0010_f@_x000D_äç_x0007_¬f@_x0018_öód@â´¢Ä_x0003_e@Â®_x0005_ó|f@·¸ì_x000D_½d@ù-¥vO|e@à÷&gt;õWe@À!_x001A_þÍd@Þ¾C]æe@ê:ä_x0006_óf@ºÁ$(_x0001__x0002_è£f@F«Ý;wf@­lZÙÝe@Õáy_x000F_õÊf@â_x000E_þÕ¯¬d@¦qaêf@LH'³'f@Éª?imÿf@ì×f×}f@c)ÑËoe@7´g½­;e@ÎhqnÇ±e@]Sx(re@D"´¡¾ád@Þ+WnÏe@»*Ôtê d@p@ñ_x001B_æe@Bÿ´;(Èf@Áë#¢"f@_x001A_vè»ú½e@Kg2È*e@Ðtó£ÂÚd@ìe6lãd@Æ©'DÈf@_x0017_¯@+ÓÑd@u"ü©f@ß%pX/f@_x001E_jNS_x0003_¦d@e)º±_x0013_-e@ø½wÆ+_x0005_f@ó6A¾´d@é×êæ÷÷f@</t>
  </si>
  <si>
    <t>2fd269d02178bab1646bbcdd971b4aa8_x0007__x000B_yå_x001F_g_x0012_e@_x0001_E_x0001_ô¡f@ÈC§Qyf@Ó¯%ÜBe@µÎÅ×-e@Hù½ç$¸f@êqê_x0010_Óçf@à_x000C_w0-e@2.­,YÕd@_x0004__x001D__x001D_{±Õe@ZÎäT;"f@UÑ_x0019_áÙf@Ï)+ñ+le@L=Ûª_x0002_ôe@ÔJ_x001A_÷!f@qê_x001B_|_x0003_e@ÙÜaTjYe@M³	êYf@%:_x000B_@e@ñl.-ve@È´Ï`f@_ÕzOd@&gt;_x0013_ÚÞf@o½_x0019_"?e@µ.çÐÞåd@È¹b_x0005__x0006_£f@_x0001_¿_x000C_æ_x000C_¦f@þÜrñéd@rrU'C_x0001_f@H_x0008__x0007_©_x001D_e@Yd¢\_x0003_¸d@ëaL7_x0001__x0003_ú_x001A_f@råäîË&lt;e@&amp;£(Loe@tûÁzô,f@5û·ß²e@ÜÁiÂýf@_x001F_­_x000F_ºÜd@×3÷¼£e@_x0002_	ýx_x0013_Öe@_x001C__x0014_¼4·e@6ª3÷ËÏe@½Fø_x000B__x001E_§e@èjGó¡6f@_x0005_|²(ôõe@I_I.u+f@¨8_x000B_}Õe@Õ_x0007_Kv_e@_x0008_û]j#_x000E_e@_x000C_Ëø_x0012__x001A_éf@¸_x0001_ÈGPe@g_x001D_»_x000F_¤e@vDC_x0018_\ d@Ø«@-ùe@_x0010_×g¸e@ócßømd@~ðe@Ï_x001D_Y]¹°e@PÛ­ÃVif@óZ¥Ð#«d@¹2½Þ«Ód@&gt;Ji0áf@_x0004_p''d@_x0001__x0004_ô~_x0002_|Hf@²_x0011_ÀÞAle@ï¶_x0012_§°f@÷S_x0001_ëqzf@Õ2Çf@Sã_x001B__x0018_'Üf@_x0001_æ0:Ïe@_x0017__x0005_°,_x0016_f@¢U¶¥4e@cÆA_x000D_e@¶yÛ-8f@«È¨_x0010_"f@ø¡ö_x0019__x000B_ke@³·1ëde@å%Zä[&amp;f@ VëHe@_x0003_27,/e@i Aõ·e@ÅÈ}²Ý-f@_x0018_aÄ_x000E_*f@_x0006__x001E_úµf@ãý1Ü?¢f@Î_x001A_Qzìnf@ ÕÀ_x0016__x0002_±f@_x0011__x0018_4Ú f@_x0016_k_ZvÐd@_x000C_0Ì=¯"e@/æÔ_x0017_Ç!e@_x001E_|Ie@ß§!¢f@îG©_x001F_zÌe@´_x000C_Ö_x0001__x0003_gf@	î÷We@ÒöãÞ©Äd@_x0018__x0002_ÕÓ¹f@Àó$·Jve@w\~Ñî_x0004_f@ÁîVÌMõd@:UTp£e@öm­_x000B_f@7_x001B_Kªd@M	`/»Xf@0b/XÒ_x0006_e@ö4@%Ý=f@ly9[j£d@-Ð4SÈ¬f@fæèÑlºe@µ¡õÖ&amp;f@nmc®½e@¥»L8Îe@ÎËUs=f@Ï9)jGf@ý®*Ci¯d@zë¹aÉíf@m_x001A_ñÆöäe@C®}ôf@Ú_x0016_Ý_x0003_qPe@·\¶e»f@!é®Öë5f@åÖ¶ëWf@®Å®üÃÑe@_x0001_½ØØ_x0016_÷f@ëÜRº4df@_x0002__x0005_Gz5@cßf@_x0005_a_x0001_fÆe@	å¯¡ë_x0011_e@É|ßÖ*e@A}ï¯Åif@^5À_x0005_:±e@G&lt;ÕAÐLf@Yvìhe@þ_x0013_çÿ&gt;_x001E_f@Ë_x0001_U¼d@_x000E_V_x001E_}ÙÃd@W_x0017__x0013_|_x0016_«e@&lt;{¾_x0012__x0005_f@·ÓõÏùf@R_x0008_Ï_x0004_©d@!íêÛpWf@B	PÌ×e@)¢fHõd@2ÜÂUtRe@kd_»Úf@§PÁuqÁf@«@I©e@×_x000B_ÿLð»e@Uã]_x0002__x0017_îe@µÞTvîe@¿_x0003_ê_x001D_Lf@r×øüd@*o\U7e@Ap_x001C_^ðe@^`_x000E_¥Øf@êá_x0014_Î¹ùe@Ü×sÕ_x0002__x0006_íf@C°s_x0008_fe@_x001B_ó@©_x0008_Qf@	¬(ìÒèd@_x0001_­R"Õe@à¿¤_x0001_f@(Jô_x0017_Ã_x0006_f@à|H8xöd@à;ÿÜXSe@Pêñ_x0006_Îd@@@k¸üe@_x0004__x0003_3·¬ßd@+è _x0005_e@_x0008_2~_x0012_pe@Íå_x0012__x001D_$0f@.$_x0006_Of@UF¬Z'þe@ëF)¿_x0010_e@_x0001_£eÈ¼òd@6Qú_x0010_é&lt;e@«gÆÔ6e@U_x0002_£Èë¥e@Îyô¾7e@Nx"C_x0019_±d@@_x0003__x0017_ËË_x0016_f@Suó:_x0010_¾e@¨&gt;eÐìd@Ij{=¾ße@k\3k_x0018_ìd@)t$Y@d@C0ù¡@`f@¸)¶_x0011_ÈÞd@_x0002__x0003_fç¼6Rde@¶o_x0003_´áÇe@E×_x0016_u_x0008_e@ô	±,V\e@ù}ã^UÇf@Å_x001B_EÅG4e@&lt;è*"Te@Ôª¤¦Öòe@Ë6¨$o e@N3©]Tf@[dÕ_x0001_¨d@_x0014_1ñ_x0004_-ue@E3_x0011_¼we@_x0007_;þe@¨'ð_x000F_Ke@$DY.$e@0_x000B__x0008__x000B_od@ðMýO¥½e@MAEBKf@¨Bf@ÑÇø&lt;.ße@·_x001C_ÛE^f@Ë¯µÒ'e@RN_x0017_ÔtÈf@#J_x000F_&lt;_x0010_te@ê¡¤_x0008_àf@{ýÿ0&amp;Af@¨E¶x#¿d@_x0013_?~È_x0004_f@É´×ye@rí&gt;'r_f@Þ_x001D_&gt;_x0002__x0003_å.f@Ë1Ëü·d@_x0007_eQ_x0015__x0006_e@¤ºlªõKf@_x0013_éÖ_x001E_·Ðe@Ëí}_x001D_f@JßRP_x000C__x0011_f@±_x001B_@r½~e@C&amp;ì^Þæf@_x0001_(/±d@¸®Ú_x0014__x001F_Xe@¾_x0012__x0012_	»d@hGü9«(f@½+'Bõ/e@v_x001B_ï_x001D_åÛf@_x001E_]¢øvf@I¦Î^9f@]fìfs?e@RÙö-he@_x0017_U3vK.f@ê_x0012_á)ÏÃd@ÊÎtÿce@wË»e@è¥FµéYf@äX'	µd@Ð_fxe@Ü_x000B_ÕbUd@_x000E__x0017_ä&gt;½f@êöÎ«Â·e@_x0013_Þ_x000E_ÂIñd@;ÝÃTDe@S_x0005_m@µe@_x0005__x0006_ö&amp;2e@úÆ±	 ¯f@Z_x0006_ôC]f@_x0015_®j	&lt;:e@(_x0019_éº¶d@_x0002_Ùz$ÿëd@_x000B_ÞR/_x001A_øf@gêYë_x001F__x000B_f@f_x001E_ª®¼e@··Ú6[Úe@mJ'`Íe@¤_x000C_Î_x0001_çf@_x0019__x001E_;_x0007_Fif@%l2ore@Åm`a&gt;f@³iôÆd@µDâ_x000F_xÇe@]u¸Æpe@Ø¡ &lt;e@6_x0004__x001C__x0005_É_x001A_e@ÝwÃ_x000F_pµf@ÍY_x0013__x0004_ÛÚe@EXÝ_x0015_Ïd@2²g,5¡e@Á\ëù2îe@Tr_x000D_,e@E!ø'Ô_x000E_e@JyNõÚe@_x001C_$4Hf@TYO­_x001A_e@ijZ_x0003_We@^8¶_x0001__x0004_4f@À_x0018__x0001_	rúd@ûàZÖlqf@8¤JZJf@_x0012__x0003_Áa·åf@ë²Gûd@Á_x0010_ßof@¦É8cFe@{Ëe;2e@a4ãã_x001C__x000F_e@_x0003_ûú_x0008_»yf@_x0002_øv@kQf@»ù!)Nf@iÚ5~e@@Î\f@_x001F_·Èäð´f@ëBZ¤Öd@L&gt;òÅd@Õþ+µªàd@§±37õd@h¬_x001D_'¶f@.¶å4e@æ&gt;æ¬Ce@6}dÅ2Þe@Ï;:_x000B_½uf@æ_x000B_Â_x000F_Fe@E_x0011_kqX(e@_x0001_´_x0018_´ød@8Ö_x0015_°e@OÄn§Üf@j_x0004_Ëiû_x0010_e@¿H@_x0005_z¥e@_x0001__x0002_À_x0019__x001A__x001E_o×d@yöbÁj_x0015_e@#¡=³_x0018_Uf@5fÙß°`f@M3µÈ®Be@_x000D__x0006_o¿þf@_x0006_»ì/ÜQf@ÒI\_x000E_Îd@;_x0010_÷LìÑd@ìaõU_e@s:ãïKe@îà_x0006_Ï4e@¹Ì÷;e@_x0015_çEd½e@¥è©eö_x000D_e@g)À_x0011__x0015_f@§[H-°d@®²D¡f@ØC¡Ùdf@õ&amp;_x0011_þêe@Vvõe@Ç»|Fe@¿ÛÛÇ:äe@ø_x0014__x000D_Kf@Ü³,9 Ye@ëö~d@p_x0007__x0001_®ñd@=3û%ïf@_x0008_î®_x0005__x000D_f@÷Ùâûf@¾ÍÜ.àêf@D©_x001D__x0002__x0005_H©f@Þ.r_x0011_ëµf@yÈ¾¾Uf@2_x0007_xbf@kA4*÷f@_x0013_øì¹Çwe@.ÈEÊÿ_x0004_e@Ò#Stìd@v¹_x0008_ìA_e@¿ô`S_x0013_Ýe@£²bGd@w_x0003__x0005_1'§f@~c¸_x0012_¯Èd@_x001A_µp_x000D_Le@èA¥´_x000F_e@ó³ÔJe@_x001B_þ_x0013__x001D_À_x001A_e@!âòÞe@{_x0004__x0017_ÊÊf@hÛ¨«d@£Ãª®ÙÄf@eñIfBe@æc}*f@úb&gt;f@_x0010_¥[Rf@±÷~d@ôÜ½ÐÃf@pE_x0015__x0001_{f@Eï_x000D_h½d@ÑI¢¿_x0002_´f@m_x0008__x000F_ò´e@Áo_x0006_þ_x0002_ne@_x0002__x0003_~úéLe@ö_x000E_&gt;LB¨d@x_x001C_0ate@áç¿CEe@Áº¨8s&gt;e@µùà°ç_x0019_f@_x0007_°Æ§ËZe@t:yÖ"Ie@_x0019_Ö@Ä_x000D_of@FËc_x0004_ä;e@¤â_x000D_(ëse@SSaÓ ²e@_x001E_[þ&lt;Øce@«_x0019_íÇkàd@×_x001E_åÇ_x0007_e@,l0êùd@/(Ú&lt;ûd@_x001A_Ü¼zÞ*e@æ^_x000F_Ð_x001F_%e@+yeW_x0013_e@_x0008_Ø5áe@5_x0011__x000E_AEe@·ä¸_x001B_J²e@_x0018__x0017_á_x0013_ÆÉd@z©_x001E_þü_x001E_f@äøç_x0010_îFe@ë+&lt;jqe@ù	AëÑf@/ ¿ëe@ÕâI²j÷d@_x0001_¢çEée@¯Z_x0004__x0005_ä1e@ïM_x0001_^Ñ\e@~ØTüf@_x0004_ÜG­Â-f@h_x0014_ã_x001F_Êe@«$_x0019_í&lt;f@é9÷p¸f@ëß­Æ_x0017_Pf@Ã@ýÈe@_x0013_RÅ!f@#TQ°À¹f@_x0006__x0006_&amp;_x0013_iIe@Z_x000F_æáf@ÑqqÕ@Êd@µ_x0015_ð×ö_x000B_e@ñ©k_x001D_üºe@_x0008_gßÙ¹¡e@ÌxÉJìf@_x0005__x0006_,_x0003_%e@ÜÁwè~.e@å±F_x0011__x0017_d@)¤p??e@LÌ_x0015_Ìf@ëQHüÜve@àÝá°wf@j&lt;î._x0004_f@Ò'­MÆf@_x0002_k#LWre@Á¾äÜ)ºe@¸_&amp;èe@_x0001_¨Ãff@¸IÈí`Þd@_x0001__x0002__x000B_"ç( ®d@Æ¡ëlf@~=`2ïe@ÓØ_x0015__x0003_Óf@Ú_x0010_»õ;e@DÃý(Ó8f@ÿO£©lf@ñ_x001D_6®®¥e@Êñ«û_Ðe@v_x001E_mmöf@="_x001D_¦Çd@_x0006_ü_x0001_v"Åf@±½Pf=d@[_x000D_­ò@ìf@&amp;_x001C_/xuf@_x0019_]§;Çf@ÃÕÛ~c°e@­èÌ_x0012_-êd@ì_x001F_y~_x0015_¯e@2"½/f@¹J^_x0001__x0017_[e@GÑ³ÒT_x0005_f@#°3zAe@_x0005__x0017__x001C_å_x0012_f@¢¬ø¢cmf@ÒR7hûd@ûc_x0006_Ò`«f@ÍôÐ75e@r¸âIe@R_x0014_;_x0013_L½f@ò|m^_x0011_f@f¦@V_x0002__x0006_Îýf@ñ_x0005_¶_x0008_RÖe@_x001F_)_x0006_;B&gt;f@ÓÇ2ý¨àe@-_x0014_¡Q.&amp;e@ª_x0004_Î9Ke@Gè°B8f@	uÒ_x000E_e@Ôä73ÆSf@§àGÌN_x0013_f@CmÊ¦5e@6ÚÊÖ\oe@ñÇ_x001E_¹d@r_x001E_ýl_x0006_;e@ÐDRpÁ_x0017_e@£zõ®Tf@_x0004_M_x0018_BçGf@_x0003_æ_x0015_»²e@-Q¡S_x0015_­d@ÍÚYÊRe@&amp;sf§»d@JÐ_x001C_-_x0001_õd@ùW]ð´¶d@c_x0016_Z"´f@49}e@R_x000D_ëg®ôe@I_½-¬f@¥¶kd@Û_x0011_Æ*_x0008_4e@Á(_x0016_üA.f@_x0016__¬B_x0018__x0007_f@",WÖMe@_x0001__x0008_F_x001C_Iìe@t_x001D_z&amp;KÒd@_x0010_(}_x0004_r.f@_x001A_ª_x0014_e@_x000F_k®(U!e@C£_x0003__x0012__x000C_e@|7C))£f@¸_x0007_¡Sëe@ßïÎ?Áe@ó8Ñ e@2_x0007_j_x000C_ e@_x0008_nXì|f@_x001B_WÒã`_x0016_e@ÙÌÒSÒ½e@Õ=GL#ªd@Þ_x0005_ß¹_x0001_£e@Lö_x001E_Ý_x000F_!f@ä_x0011_¨Ïd@oYèÐ§d@§hÂnÊd@KrÏ&lt;×ôe@¼µCe~,f@óÛ_x000C__x000D__x0012_þf@_x001D_º_x001E_·Æf@_x0002_G^Üe@	JÍYe@6d:­d@&amp;]¦èWe@¿ëcéfÔf@_x0005_ò_x0017_¨_x0006_f@yGiÚDf@ì2Ö`_x0002__x0003_É_x0007_f@CË^e@ì_x0018_ãd@ÚZ.«¨f@ý¹x;U×f@+Uy"W f@âÐ©fg{f@;_x000B_þ­âd@ê_x0015_K|e@øOv÷Æe@Ì5µÑf@²_x0003__x0010_À²_x001D_e@{4(_Wbf@X.iãÚe@åÜ«F!e@izvQÎf@_x0002_²ù1/øf@qÏ`N6Õd@	&amp;Ã_x0001_h3e@Ã glf@Íâ] e@Êh2f}we@ê« ~«4f@ÅCêÉ9àf@]/«¼ÓÊe@p$__x0013_§d@6ÚÍþ6e@Rf]Ôhïf@¼yåzÜ½e@òôsåÏ¥d@_x0015_Àû_x0016__x0011_(e@+e²_x0010_âe@_x0002__x0003_Û|¯1Ç©e@÷|Ú%d@]¼a¦å:f@&amp;:Aå¦f@Ñ_x001D_÷¶TÝd@ñ(nÑÛ!f@"×H»DCe@ë^¬}^_f@ªÕ,ØÜBf@kµrá_x0017_f@_x0001_î`_x000E_píf@J=¯¤«qf@_x001C__x0014_A±¬Éd@ÇZ_x000E_Âe@éUáqCf@vu.½Ü¹e@&gt;£¨¤ëe@_x0003_?â	+f@ÆÒ´E1e@_÷7_x000C_e@	ÍÓ¤Äf@t±_x0003_m'_x001E_f@8ÛH¨?Fe@#-¥!Ñ_x0019_e@Óe6&amp;Ûd@tV6ð_x0006_f@_x0001_Âë»d@ô]±£²f@îx¬cÈf@ô¶WJwe@H·_x000F_k¸e@´Á_x0002__x0004_àñf@ é+/cf@_x000B_KAí_x0005_ðf@ò_x0019_6e@Mndf@òu­_x001B_Úd@³zóÔÇOe@Õl5lv4e@å±N_x001D_~f@_x0002_óGe@wbåCd@»Lü|Úd@DUØdÄÌf@G_x0008_}'_x001D_f@¨_x0003__x0014_Í_x000B_&gt;e@$×_x000D_?Ùþd@KêÛ©³Îd@9:ï_x0018_ýd@ÝRÆzGIe@a1æ»Ve@_x001A_Ëýzúe@K_x0001_£·_x001B_e@Byæ®If@½¶ h"e@êò¢´_x0013_e@çÓ{üCe@ºd¢¡3¿d@%¸V_x0015_±©e@P¤4$²Ãd@w©x»_x001D_ñf@nÖgµd@_VeAè`e@_x0004__x0005_ëý®_x0002_Vf@}ë:¬f@E_x0011_;;	f@N®°¨Ne@êx_x0012__x001F__x001B_f@¤Ûájëf@_x001C__x0006_Æ{Öf@²11d@8å!þ?_x000F_e@ä7ó±ue@ä_x000D_çÔ_x0001_Éd@/¡þÊUËd@|ÃþÌ}e@ìÔØü&lt;f@px«Êe@T_x000E_Jµw@f@J_x0011_æ_¸3f@#_x0015_Ç_x0011_ûüd@:ºõ_x0015_Q f@ÒC±0Æzf@XÒJÊe@Æ¢Z^e@I'rëQ¤d@_x0006_+DÏmód@%_x0003_Ù96¾e@_x0006_F*ñäÇf@;-ªss4f@dÌ!¾;*f@fèßyU_x0006_e@ÛÈFuÕ_x0012_f@2Yò¿£Ôf@AL_x001D_Æ_x0002__x0007_¼õd@o¤&amp;#áÖe@.5²Íèe@ó`îVJôe@Öç:Nbe@.ÕA_x0001_¨-e@ø'¸uÄd@S@_x0003_«e@NÉÎfKe@_x000E_Ú_x001F_òìIe@T®_x0007__x0003_O_x0005_e@_x0004_?ýf@t{\Vàf@i±Ï=¬d@_x001F__x0006_##d@_x0019_b_x0003_%Âd@K¹³±´e@ðreOIf@³ø_x000F_qÂe@2êo_x000E_øsf@Z~¸¬ ce@LuoÞf@4í²h¿ge@7_x0002__x0010_¶æe@Ñg­_x0007_d@üÎã_x0018_Îe@YzJ÷õ¨e@_x000C_~»ë*f@ùº/z68e@?Å@e@1Ç_x0014_µV_x0012_e@Hò__x0014_ad@_x0004__x0005__x0007_Çx_x001E__x0007_Ûf@}êmõf@_x0015_Ø¡P_x001D__x0014_e@_x0001_(­__x0002__f@K»Q[0e@%ñËf5ne@è­Òá¦e@°P_x0008_Û©Se@÷_x0004_V¦¦d@ú9¯¤¹e@,_x001D_°]Ìf@6öÁnd@srz_x0015__x001C_e@_x0007_Aiûf@_x0002_¤_x0018_\Îe@óëÛ_x001E_åe@Õ¯ ¨f@tB_x0001_(¡d@\#?2íe@Q_x0003_ªÑÔ_x0018_e@_x000F_¹à¯_x001F_d@`î½³Ò¢e@s_x0012_|$d@¥Ì¥ÀñZf@¾&lt;_x0006_%,f@Ê;%xrÌd@_x000E_|9[®d@|ÀP_x0013_ù¯d@æ_x0012_Á_x0011_f@Õ_x001E_.A+Àf@&lt;_x000B_Ò^e@ýå_x0001__x0003_k¤d@ÂØ_x0002_â°_x0012_e@OÇèV]d@Dâ'ýÃkf@ÄÝM_x0019_Þ_x0008_f@oóªëÓd@h{=34De@{OÑ¯d@o{è§d@¯®ÉlùÓd@_x000F_ñ¶pee@¸5©:Ùzf@[í_x000C_Ç:f@¢l_x001D_uLf@Æw7T"Õf@_x0001_&gt;&lt;e@ßA_x000C_×8_x0007_f@_x0004_N±.}Ne@¬#Wxïf@_x000D_¸ð,af@x_x0013_Ù_x0015_à¼d@Ê]Æß¡e@¿ÈÇÏaÄd@F[D{&gt;Xe@ _x0018_±þFf@ÙS¡¾HGe@_x000C_&lt;³Ïe@dá;pe@´_x0017__x0004_«f@_x0004_c_x0010_ë"³f@T²PïH/e@-uä	jd@_x0002__x0003_.²:äXÎf@¯Ïi	{e@8Û¢_x0002_òie@_x0018_Éë_x0002_hVf@ Xö9_x0006_°e@6Øw·Ff@F_x0006_@GGf@éû2*d@ãMv³Aóf@k,¸ìHf@xRY8-Ae@_x000C_÷Æ_x0018_æ_x001D_f@ù¦'_x000F_qçe@_x0001_ÇEQÒ¢f@ó»?[_x000B__x000E_f@*Ö84_x001B_½f@Õ_x000D_¿»f@?¢I_x001A_e@ô}¡_x0019_rf@@ùbãÅ«e@51_x0011_æËd@UÌD÷,e@b),Ñ_x0001_e@ÅR©·f@üã}²f@49¥âùe@èèÏEôd@V_x0018_Øf@_x001B_|£½¢Ìe@±èë®±d@õUÁj¾e@¬@­_x0011__x0003__x0004_Ôõd@d_x0006_¬5Ýd@ KË&lt;¾Áe@±õ[Õúöe@8{¥e_x0013_f@^îÉ_x0016_Ø_x0002_f@¶]w&lt;}ñf@ô&gt;_x001B__x001B_÷d@ø@_x0012_~Ç¿e@Æ_x001A_Óf­³d@U­û_x0019_ê_x0005_e@`ØÏ¡êãe@Ñ³¶®d@@Êñ¾Ý_x0002_e@R-#®_x001A_d@_x000E_¾¥Zh²d@_.;Àe@ Øñ_x0012_Je@_x0002_¿äÜd@Ë	º´K§e@.rðu¢_x0018_e@lÆ_x0017_=ßf@áLÒùÕãf@f¢j»R_x000C_e@¡z.ã­f@-­ îKd@!òëGge@|VÁ_x001F_Í÷e@ÿ9GÞ×Õe@·_x000C__x0001_òæd@ú²}_x000C_@f@_x0003_`ü¤Qe@_x0001__x0002_4Ù¯j­Ùd@îRÿ¥_x001B_f@CÛÿ2Fßd@X~_x0001_öe@ó_x0012_²ýce@ÚÇy0þ2f@*©¿Ì0Wf@óÖ{_x000E_¶d@êé_x0017_Ê_x001E_e@[o\_x0011_e@ÔÂD_x0018_e@ÓÚ&lt;o_x0013_e@k_x001C__x0010_«¡Îe@#¾_x0010_me@_x0018_æð ­d@/Ü_x001C_Üvf@£» _x0005_5¤e@ ö{0_x0019_±f@Öpôòd@MõGQ¦Âf@?Ú_x000D__x0015_e@©ñé¥ÛÇd@8(~5[e@ü_x000D_Äue@Æï$ Puf@¤*16e@9èE.Æaf@Üj¦O&lt;åd@ÊWÔ_x0006_Ñâf@_x001B_jÕd@Ø(g­J_x000C_f@1ä^Á_x0002__x0003_Òf@[ì_x0015_ÏÍ¸e@ë'¤Y%õe@_x000C__x0010__x001B__x0013_Vf@0¢Rúf@do	ò¢e@©¸²üêìe@_x001F_s_x0013_½Ãf@þ%×Éêf@_x001D_æ÷U_f@³ÖóñA)e@s_x0001_êP_x0004_'e@æ´Í_x0017_Aøf@'(n_ÿàe@*_x0013_b_x001B_¼d@t¯_x000C_|ýd@p_x0016_ûÚ]f@3_x0002_\8Ê_x0011_f@^¼:m_x0008_f@PVÍIGÁd@Ru"}f@¾U5_x0016_f@@óöÕü¾d@´õáÁÛÃf@^Ñé=Ì¼f@¤b··Üe@±mnXf@r3ÃkVf@*§%wÔßf@ÈÁU_x0014_?f@:~ÄCe@_x001E_Òùæä0e@_x0004__x0007_¥ßjéCe@¾Am0¾xe@_x001F_a_x001D_×|óe@¼_x0008__x0012_úC²d@s_x0008_ÿêd@B_x001C__x0011_¥Íàe@F+¶_x0011_e@UÍÿÛe@÷²_x000B__x0015__x0016_f@gÏ£²ve@B(¥Ãµe@i(p.ßd@IrÑ³èd@ÁCÒ¨3Ëd@ôÈà_x0016_Tõf@$ªÛ²U¶d@_x0001_C¹\	e@fç*_x0003_õúe@®½ _x0012__x0014_©f@ÿ¡]l´f@_x000E__x0008_,gö_x0014_e@ªBð Åf@Á_x0013_¿¼Sèe@Ø_x0005_zæ_x0006_f@õ¿_x0007_4QÃe@_x001B_Vòîf@{è¸_x001F_fe@¾÷Íè¯d@øºëV_x0002_e@_x0004_º_x0017_¶e@AqpãMe@hl§[_x0001__x0008_!½f@`_x001E_ô_x0004_f@*ª¨z°d@_x000C_¾­o}úf@ÁñZCÅd@uú*Þtde@&amp;i_x0013_ZþÊd@_x0006__x001D_©_x001A_1Êf@Nõm"Ïd@ç_x0006__x0012_¢«e@×¦Èf@GÈ,³Òf@7µ¥²d@å_x000C_Í¼,_x0001_e@__x000B_ìöUe@U9_x0002_-³e@Æ_x0005_bWÿ_x000E_f@)n}_x0014_e@Äå³¹NFe@&amp;i_x000C_6ìd@¥û_x0007_)#e@.:úf_æf@Ùe$àd@tú_x0002_^_x0016_ñd@UN8¸R_x001B_f@&amp;&amp;ù3uke@_x0003_gj,Ef@úµT_x0002_d@Í9]_x0018_æe@4+_x0008_` Òe@DÞÊ¡%e@úIY&lt;ÖQf@_x0001__x0004_7ÏÊî¹f@aJî¿]e@ìþ;è¨f@½_x0006_Q|Üd@BË_x001B_Gá8e@t]O¿d@Gëúàæúf@¯_x0005__x0019_[«íe@²[s_x0016_qÃd@´·_x0004_ÔêYe@8Á_x0002_¸nf@è/¬øºd@§âP©7­d@_x0014_®ÓQf@Ïº×(0e@[¢¯Ì¾ñf@×Ëhe@å&lt;¶Å_x000B_f@§U$V©e@ÑVæ _x0018_e@Ùê_e@.eZ»_x0003_te@#ÊÊ¶Þf@_x0010_¸_x0016_4Mf@_x001F_egbe@´'Æe@WªÞ¯Þf@®_x0012_þ×âf@Í§ó_x0002_úe@íaóbu_x0011_e@&gt;Zb_x0002_ èd@GÆ`þ_x0001__x0003_q¦e@Ê_è2e@¦¢/_x0013_¶Sf@_x0004_=øjX¿e@òî_x0011_bvf@óßêèUf@'ÚkÕË¹e@Ã9¹äØf@ÎHÇý#f@RÂ_x001C_£Ýd@e_x0004_nÝUte@¥hQ_x001F_Þd@_x0017_ÒO6_x000E_²e@_x000B_Ç_x000C_)Me@._x000F_\S³ôf@iç_x000F_e_x000F_e@nÉ¥vCf@ÞØ_x001D_¼_x0002_f@)_x0012_u³_x0001_Þd@»)¹_x0007_.yf@»Ã_x0001_KJÁf@_x001C_Ì+¼_x0013_e@&amp;AÒB_x0015_f@¼YÖ[e@zG:_x001E_Je@¡L_x000D_¼g6f@½ù9yõe@p¦äg_x001A_f@_x0013_Ó_x0007__x000E_Ùe@ÍìÅ_x001F_e@_x0001__x0012__x001D_Fbf@gÖá.Í¬d@_x0003__x0004_±az}Wìf@àyr)_x0001_pf@Õç_x0018_vþe@_x001E_=_x0001_¨êd@Â¥o}66f@ýCé*¬%e@ÐüY;é'f@rû_x0017_,e@Ç¼_x0015_!4f@)¸d;&amp;ëe@|zÙpÇêe@ÎÂ°I'f@Èvá­_x0005_Ne@Ô)¦+7xe@´ãas_x001B_»f@ûÓ_x0019__x0012_Ö©d@5ü_x0015_øªf@ßæ_x0014_-d@_x0005_MpÏÓd@åÍ¸ÐQme@¶NfdÓd@0gz_x0014_e@¦iÌ¼=f@9à_x001A_é¦£e@ &amp;_x0004_H¼d@ø¸d3H®f@8_x0013__x0004_e&amp;f@ü_x0002_v¸`e@iÑôÈd@9fÿÄje@xò,q¶d@J=#¤_x0001__x0004_Ôf@$~¡ßd@,næ_x0003_á@f@¸j_x0010_e¸#f@æâÊââ6f@¹&gt;=î_x0014_æf@3_x0002_ö\&gt;%e@_x0003_¬låèd@S_x0005_	âf@}ñ_x000E_ñ_x0012_{f@ßÅMë_x0002_Üd@¡&amp;ÝtÉe@_x0008_û&amp;oHf@¤vÅÖd@±Ý¦ÆFf@­qV¼ee@c&gt;Ú¯d_x001A_f@K¥m »d@3aÇ?3àe@_x0013_©[õ_x001A_e@_x001C_7}+­e@£óÑÜCqf@^ÿ_x0014__x001E_4e@Å_x0014_åc"e@_x001D_];±R¡d@_x000F_ðë¯}Æf@^h_x000C_ÿý/f@Ü²ù=	e@ÿ,äC_x0001_e@-:ü¾§f@Áã°³If@ÃgTßsf@_x0001__x0003__x0014__x000C_gòf@i.5Î}f@\^_x0003__x0003_7f@¹&gt;Õïëðf@¨6Bë¶f@ó_x000D_ Ð£_x0015_e@­¸¡_x0019_²Õd@Êîjuf@_x000F___x0013_t~Df@_x0012_._x001E_ehúe@:Þºze@p_x0016_ÿv_x0012_\e@'oþwEe@­w2&amp;?Øe@úYGËf@3'4`¾d@_x001C_¤-fSf@_x0002_PàÑÄf@À+f¢e@_x001C_°Í^Îßd@lc-&lt;_x000E_ºe@Zq*le@\ûî\åÂe@®_Ú0#ýf@Ëç_x0014_&gt;°Äe@_x0012_ôe@iÔ|sô_x0014_f@øü_x0013_ÔWf@D2Ù_x0013_Èe@ýö_x001B_íd@Z_x0003_¤e@v¬Ýî_x0004__x0005_s2e@gí_x001E_Óýe@­Õ_x0001_»R_x0017_f@ád0ÈGf@B½é{ìd@J_x0011_Ø_x0007_ùf@ÀªvG2f@m»Å°Oe@}¿r_x0013_e@_x0013__x0010_CÅÙe@·à½iKf@8=è_x0006_8`e@VþÁõTf@ÆHþ	´e@Æ¡)òe@ßÜØ_x0018_Â_x0017_f@y-xÞsd@emÈF)Ëf@Øä_x0003_mEHf@_x001C_7³×Éd@båëtëñe@Æ_x000D_i¢ÕÍe@_x0001_~,`õ_x0011_f@öP^ª^¦f@¬Ý£_x0016__îf@DÓEÿf@VÓÊ2__x0004_e@Ê_x001A_ÏEè¼f@½Þ-äf@	ï:¤â;f@¿/3oàf@_x0002_á_x000C__x001D_øe@_x0001__x0002_´_x0018_Ëjtve@-Ñ÷F_x0010_Df@ï_x0017_ü´éád@_x000C_´ïÎÎf@_x000C_ÎGäT_x000F_e@°Ã»	ád@ÆO_x000B__Úe@r_x0013_Í e@ r¡,ìjf@_x0003_ÄÜÐe@êI5°d@±QÁ¶)e@íd_x0001_W	Xe@~Ñ/à0e@@ì_x0015_[f@_x0019_ß«B=Þf@\óHRùÙd@.áæSÿe@#W`½_x0010_f@BÝ_´ñe@éõZf_x0018__x0018_f@_x0019_élTzf@»ü«`Çd@1¿°5_x0002__x000F_e@÷÷]åþf@îÔ{Gf@ÃÚê Ôf@ýZ-DSêd@%äAXf@D¶CT+e@_x0014_MHPZåe@êlL_x0001__x0003_G_x0003_f@¾_x0008_F2_x0017_e@}¯7;uf@Äv_x001D_z¯Èf@®sªGe@Ú]_x000E_ÛÍ+e@!Öe_x0005_°ùd@&gt;)°Eáîd@ð`h[[f@-­ZÊáf@yÒÜT_x0014__x000F_e@¶§_ÇÐe@j©¶r_x0012_e@¶ù3L_x0004_Qf@ôs_x0012__¯_x000C_f@d³!W_x001C_þf@Ò_x0013_F^¨Íe@fE¶!³ìf@Ôl_x001E_éäe@Ì´3_x0001_0Üf@Æª&lt;re@v-§S½´e@_x0002_9H,/Kf@_x0019_àÏ+_x0012_d@ñ µ*Ûée@_x0003_nc_x000E_Û e@ÈAî­°°d@	û_x0004_L»ßd@1èïê_x0001_Èe@3:*_x0010_rf@·4×ïd@Ý5Í_x0005_ãf@_x0001__x0006___x0006_·_x0010_vÜd@l2®Ã åf@j}_x0003_ãtÔe@$hÈÇ_x0012_òe@n_x001A_[¼çd@&lt;_x0015_÷_x000E_Y½e@;Ô­BCf@/9xS)äd@F	f&amp;e@ðÀº®Pf@êì_x0013_­¦e@ø÷æX_x0004_f@ä\_x0011__x0002_¨f@ÿã+Û:Ìf@G\Äê°Âd@ìíP}¨e@Ês_x0005_°_x000F_éd@¶yü_x000F_h`f@57LH¡d@kñÝóïöd@Eíéf@ò;_x0001__x0007_è_x000D_e@ÖÇ_x0011_°X²e@aúi¢f@ËÕr_x000B_õwf@-}.çzýf@^#@òe@ß_x000E_&amp;£f@RL]nôÐd@_x0008_&gt;$Åúf@ÞÒ¸o7_x0005_f@%Ãú_x0003__x0004_^e@®N¶§_x0002_e@ò_x001B_ä!kRe@Ñ x_x0003_Þf@Ü°ÿÅíd@öuøÊe@_x0010_k_x0006_²ôe@ø©É÷rf@_x001F_ 	_x001D_¥d@ð2»ÖÊ¢e@á¡k½f@ýZOðë[f@VqÍ Û¤f@¡/cCñf@uí:_x0010_e@",VVÂe@Ñ8óv Ùd@6k_x0017_ý_x0004_¸f@J÷_x000B_¸¦f@¾é¿#Se@îªF¡±f@£Ë1;_x000E_f@¦è¥ h_x000F_f@ò*Ïß$e@_x0010_vËl_x0012_f@¥3E?áf@m_x0001_w«bd@Ì1­²_x0005_d@_x0012_Kx|¦Åf@&amp;³_x001F_µÏf@Ígo_x0011_f@"é_x0006__x0013_d@_x0003__x0005_	îsÎ[ñf@pÀrh_x0013_ye@xrÇ°d@rLÔ4î_x001F_f@_x0011_Ê_x0013_ÿ/!f@¹ø_x0008_ðFéf@ðSiùe@K3õÉe@½,_x0001_LaOf@\_x0003_ k=e@_x001D_ôÂ-?¢e@Ë¤$OºÐd@«S¯"Tf@v¢µ?f@}Ê_x0002__x000E_4¶e@r_x001A_³d@_x0015_øx3d@J_x0014_óÙCQe@_x0007_ã_x0002_¦_x0008_e@EÙÌC_x001D_ðd@_x0004_n_x0008_&lt;Úe@_x000C_^\Ç®e@°_x0002_?êf@_x0013__x0010_ÄØZ5e@Ê]Û,Æf@Øg*_x0017_Ûìe@åÞ	_x001C_de@e;Àã_x0014_f@.è_x001D_®l_x0005_e@´P	±@Ùf@à_x000E_/­D,e@ùÒÌº_x0001__x0003__x0006_³e@h@Úse@V_x0015_&gt;+e@çÑöÖ{ûd@^4MbÇse@ªTq_x000C_ee@çà_x0003_Crªd@_x0010_ÅçÇi0f@Ø%êÞ 5f@&amp;´Y½¹óf@ÔÓ_x0007_c'e@_x0002_Rnÿ[f@{8KDce@âóÄf@7	9/®f@_x0002_­é=Öf@ï¥Õ_x0018_e@Ùq4¸ð{f@U©9Z­)f@È}^ñ_x0003_Ãe@wm±Å©f@Ç)m¹µf@pØM_x0004_ê_x000E_f@·_x000C_Ìe~Bf@_x001E_VÇ_x000B_)Ëd@y·×Ïme@U×âÐÿNe@êX´ñf@ _x000C_ù5ÆPf@þ­Jave@å2â7äÀf@ðû Ò_x001F_f@_x0001__x0003_,_x0003__x0008_ôd@bÄL9·d@b9@oÍe@ºëK_x0017_*e@go_x001F_f@AL£ {÷d@ÚC_x0004_pE_x0012_e@g_x0005_éÒ_x0016_jf@GÆ_x000C__x000E__x0004_Ôf@jµy½§d@#Å ½_x0006__x0002_f@3SÃICf@VnO¨v_x001C_e@~p'uåf@18õCîe@j_x0011_Í_x000E_ÝÁf@_x0011_qÛÉÛf@_x001B_CU\f@gE§¶d@ºzPg_x0002_§f@Ô7¾Áàf@}ÉPe@ zkïepf@îÎ¸n£Tf@î8·_x001A_ze@ÏÐ_x0015_Rîd@&lt;Àe_x0003_Òèf@Ìn_x000B_Ød@ÛXÄj îe@¸AÖÙÎd@®ÇHîHe@aÚ1þ_x0002__x0003_Î¯e@ÂtL.~Tf@_x0002_$3Ùe@zâôc»½f@o]0_x0019_[ôd@¨_x0015__x0012_IpÁe@rû¶ÔÕf@úàcïge@²ë,¸¨Öe@¼rùJªf@cW;xáaf@Ð&gt;¶_x001B_¥f@1À¯Ûúe@´*O{Ì¾e@	{·1 |e@Ð_x0001_#z Ye@R2P¢»d@OyÙõ®íf@&gt;¦N)Åtf@o_x0017_T¹)5e@Ãûý/íe@vç1&gt;Y6f@|V§r_x000F_Éf@)#ªá¤Ýf@-º_x0007_Ç_x0008_¡e@_x0011_SIñ²çf@°0_x0007_Û	(f@_x000F_çÓM£d@_x000F_M`f@ßõTÕ¿¼d@&lt;dó.f@Gb£É4áf@_x0001__x0003_|&gt;f_x001A_,_x0019_f@¨Ø0£d@Ý©RøÎd@y|_x0013_?n_x001A_e@¢_x0016_4ØQòf@gÏõ·e@Ay¨oYe@WòDqe@ÔHº±×Æf@È(oU_x0016_¬d@"Û¹¾d@(Ò´_x001E_Äf@ Óù¡d@Â.)M¤e@_x0011_¡Â_x0004_f@ÙûádA_x0014_e@ÞPWÒf@`78*ÿ_x0002_e@m¦²Îf@Êºr_x0006_×åf@ßB×ü_x0012_e@f÷¼A_x0003_e@¦Ë­Qçyf@_x0019__x0005_¨ó_x001D_oe@««ro$ªf@=æì_x001D_Sãd@M¯UÃ_x001E_.f@ª_x0004_OµOf@v_x0017_Ä¼þe@[5×n²ie@3zn0éëd@6,Lb_x0001__x0004_sáf@cR"fXe@|_x0005_Þ¢_x0011_f@_x000C_»_x000C_æd@£ß·û"e@3;&lt;2;#e@=KY¢f@_x000D_È¹pR#e@|_x0017_²»¶yf@_x000E__x0017_lQf@©½_x0014_zÞe@k7&lt;_x000F__x0012_f@)î_x0014_»¼[f@î±_x0006_#þf@W¾_x0016_2P¹e@àÙÁÚLïd@Ì__x0003_úRe@ð¾´d@ì³p(îf@_x0004__x0004_&amp;_x0004_ðd@tÞod_x0018_Ûf@²bý_x0004_D¿f@ÔA"a?jf@#-_x0002_úd@_x0003_	âÕ9­e@_x0004_hV_x0005_¢e@_x0007_¬OËÂìf@þ_x0003_¶]¨f@rÐ_x0016_e@tÅ!þÈÜd@¸g_x000C__x0008_Ìd@L;]ÎÖKf@_x0005__x0007_nahFe@eÃV¸@|e@iç2.f@óá_x0011_úÏf@^_x0018_\ _x0018_°f@~Ôäåte@MÀ¹X_x001D_f@_x001C__x0013_#&gt;]¡d@_x001A_i&gt;Cë¥f@ '1Cf@ÆbëÈb@e@ÆòÿqÿÁe@\_x0002_(A_x0003_Lf@Xü%Ød@([V_x0016_Ó_x000B_f@¾yPºw»f@_x0014_$p®îf@Í&amp;Û»Çe@QM¼&lt;d@¼Ý_x000E__x000B_È(f@Ë©ñäd@åÆ#_x0015_$_x0004_f@ÁÏw°Îd@«áæÛ^xf@_x001E_+b#Àe@ì*çð_x000E_:e@0]øYã+e@i«ýd__x0006_f@ÆGñÅ0e@¨_x001F_X_x0012_ßd@Á?À_x0001_Ue@Ñ÷_x0019_^_x0001__x0003_±f@&lt;²uÌýäf@HÑqé e@4buíÄe@adø_x001F_9e@±ÿÎó$e@@ *_FOe@¢½ Zf@GÙ_x000C_ö_x001D_òe@_x0016_×Qf@$¯_x0010__x0004__x000B_·f@_x0002_Âc'ãf@Aµ[_x0001_ßd@X_x0014_ÿGÙd@_x000F_í_x0007_L¯e@QØée@_x0003_È_3âe@`Bl*of@=,ãÊãQe@26_x000C__x000C_gf@_x0005_Ã×IBe@OXöú_x0019_d@_x0014_{_x0007_2e@_x0011_è®Ôgd@^XÊ_x0016_Áf@hmU_x0007__x0003_d@¿{&gt;_x000D_¼d@·±§ï[Àe@	àÍhse@áfðd@µ_x000B_¡Rý0f@_x0010__x000E_õ_x001A_3if@_x0001__x0005_'î_x0019_¦_x000E_He@À^HÞøf@û)_x001E__x0017_Ãûd@üÑ_x001B_¦Ùd@¥&amp;ªEnÍd@þmù¬f@WöÍò¶d@!ûi!§3e@J_x000B_Wåhìf@%_x0013__x0011_&gt;êf@t_x000D_^´_x000F_«d@6.ü0_x0014_e@¼ÊÍÍÂÎd@1~´#Içe@_x000D__x0018_Î"f@ô_x0004_5Iâf@aB·zÔd@³ö`&amp;_x0003_f@+ð_x0012_ ë_x0011_f@_x0017__x000E_næe@®÷ïy3«d@¤9ñÞÝ_x001A_f@_x0015_î_x0006_6»xf@u)_?Ôd@5³ç|¸f@e¢_x0002_Of@_x000D_®B(°Éf@fá=Î1¿f@þlBÍd@öÆNZüe@_x0008_Äß-P6e@µD_x001D_¹_x0003__x0005_:ûf@j_x000C_e=d@"AÅ$|6e@_x0006_llUQe@z2j_x001E_(¹e@sÎÿ_x0004__x0001_e@Aü¿eðd@êª%õHf@]¿Aä_x0005_f@M_x0018_û°Re@î³_x0002_*¬*f@U%_x0013_îSÂf@ÙÅ-Ã÷d@-_x0013_ÝÜe@Q0 sÛe@èÝí3&amp;d@ÔÓÆ_x0006_e@FëDð¤_x000E_f@háb!f@Å_x0018_n1ñ~e@_x0001_ÛEKÅ)e@ñLµ_x0014_O"f@êpeÁzëd@µòÜäyf@_x000F_s_x0014_	_x0001_e@È\Ø1te@ 7±@ÇÓe@ò¶,g°d@*@ý¡f@{,£I}^f@+|Ìwzf@ðgüÉ@e@_x0001__x0002__x0005_:Ý_x0011_me@_x0014_c$)òëe@çf_x0012_me@^lÁ1e@Äó¼¾Û×d@+§±ñËd@®úN_x001F_if@¸þ_x0018_{xf@ÍÇÕÿe@¤_x0012__x0016__	f@DÞ/ý°d@!Ðª8e@ÊG_x0004_¡èÍf@^_x0005_ÚkBëf@â_x000D_Å=Ýód@nFÉ_x000E__x0014_e@Tñ×]_x001D__x0008_f@_x0005_9ëÖõf@¢hx9ôßd@ÿ/Hç{ºe@¶}s_x0018_éôf@vØdGÎd@¥_x001A_B_x000E_¾ëe@àà_x0018_ð¼f@Ìèl4èe@¬_x0005_ í8_x0016_e@ä_x0012_	C_x0001_·e@_x0018_Cd!¢f@_x001A_r}6_x0018_±e@ l¶ÔÌd@¼Q;ÖÎe@$_x0019_&gt;_x0001__x0002_æ¡d@ã¿Íáòe@ü·&amp;ç_x0013_f@`\_x0005_vQe@_x001A_M-¡£¼f@·M3ß&gt;e@Íx-e@vÞDEiãe@s½f_x0005_±e@4Ý«`:f@ÚÞN_x0013_v"e@Í»Lñf@ÝVRMÝe@_x001B_ß	Ïù_x001B_f@_x0012_)¸ÒIf@gë-_x001F_ãd@IöwA	ûf@"Ì°3e@`Pê)ke@_x001A_á¾e@&lt;ï_x0015_Ôf@`À©[½2f@û¨á¥¶d@¹½_x001F__x0004_´f@µñ'¹Ïd@ûcßïx_x0005_f@Îðà_x0015_f@_x0019_ÈCQ[_x000E_f@·h&gt;øOüd@u_x0018_îM3e@]]_x0001_$óe@×³_x000F_oå¾e@_x0004__x0006_RvÓiÔMf@âYÙS_x000D_àe@Wvú,fe@_x0007_üóqJf@_x0008_$÷Q$(f@wÆÃijIf@Å-ºÒêd@ëêo_x000B_Óêe@ì]_x001C_îBf@_x001B_eèÍ×¬f@Z8-_x000C__x0004_qf@ Ô}È4f@õ÷_x0016__HTf@°w@hÃÕd@¤a»´f@*%4id@õE_x0010__x000F__x001E_f@ÉDÒ0á_x000B_e@É8úX0öd@_x001F_c_x0017_sIÁe@o_x000D_É¥;mf@°/½ö¯«e@_x0016_ÌÂå¾«d@Ê²}¸Íve@9C_x0001_ù_x0018_f@ªm_x0005__x0002__x0017_e@´Ól_x0017_ ëf@0·­¤_x0010_Nf@F¸gC_x000F_ÿd@'ßþÌîf@_x001A_Â(	à	e@¿¨&lt;_x0003__x0002__x0005_p¥d@×_x001D_óAÖf@ÇêpL:f@[Þ_x0013_ñÎ³e@cÙ¢EÿÉe@&amp;÷±àf@TñÀ)v³e@JÂ`Í$f@÷¼G_x000B_¯_x001F_e@Vµ[lZf@[ÃV_nd@ ¥ÂSÙ^e@&amp;Óå_x0007_;Of@MZØCe@¿&lt;'vð_x0001_f@.ö_x001C_Ä_x0018__x0012_e@Í²_x0011_1^ëd@C_x0004_\_x001D_e@ö ùf@«	¹ pe@éÂGd-_x0005_e@',½ÔÓf@Mx%¾ôíe@ð_x001E__x0003_=Bf@J`$_x001E_f@à&amp;x_d@íª÷_%te@ãÑ#{Ùéd@ë4jú_x0016_Ëd@îJêð{(f@é¯Áñ Me@dÍÌ·Spf@_x0002__x0005_v_x0019_s_x001F__x0008_e@,Ä_x0016_­5_x0004_f@þÝÙ®÷d@ü©Õ_x0016_Ðd@"¹ IîÕd@_x0016__x0017_z°¼üd@"Ëwøiªe@F_x0002_ÑÂ_x0008_f@_x0014_gy·vÞe@_x000D_;?n-e@¸I»^Ìåf@IÅ_x0016_le@ò_x0011__x000C_®_x0013_f@dÐy_x0015_qd@úðkùëe@M@²_x0016_Lue@9~ ãFe@áSÊá¥f@G_x0010_ß,+»d@ØÙ _x0001_Êf@þ4_x0011_N¸Bf@¨°×èK7f@ûÆ_x0012_ëDf@p]´BúÃe@¸yHÀUe@E[ÜW¹f@Ìä_x0014_Ý­Ìf@ËýÌQÁîd@Â_x0003_6Ýe@}_x000F_0_x0016_×f@Ê÷_x0012_{Öd@8s&amp;_x0003__x0005_kee@Yz¶Hïd@4_x001A_=Ã_x001D_)f@_x000E_#éµd@§_x0003_ú¯f@Ú%¯3¥ke@9_x001A_q©e@«	VÅ_x001B_f@Ëûæ× Ýe@b_x0001_%N_x0001_f@_x0019_ªÞbûe@ÓÆÅM âe@pì_x0004_|J¾f@èHP5§e@#æ¿_~e@Ça_x0005__x001C_f@÷_x0002__x0016__x0010_#f@=^u=&amp;®d@~_x000C_&amp;ÑêÖd@óð=.úd@õÍrN_x001F_9f@ÿ¿l¤_x0006__x0010_f@±~íúÈf@Ñ;¥ÿH1f@òìl;f@õJ7f@VV2·^ªf@Ýå_x0002_eÐªe@_x0012__x0011_Ì7hÔe@_x001F_,´df@¿Ì_x001E__x0008_âÕd@RxqKdôf@_x0002__x0003__x0017_Eèûd@pçmÚVÛe@ò$éM_x000D_f@3¯¯f@_x001C_JE_x0006_f@ôñãýýwe@v¯¼×}Åd@]+h¬¡d@Gf`A·d@ph3Å_x0019_¾e@ê &gt;d@JZ+È_x000F_e@·pªn)e@À_x0018_3 å-e@_x0017__4&gt;e@lÆ¡Ü#f@âë!ÊPÑd@ÙûØ:Ò_x0008_f@h @_x0008_ëd@_x0001_jñ6Âd@_x0001_%³òpºd@c¼/¨úd@}È ÅÂf@D{h_x0008_=Le@éº'¡gf@BÓ¯_x0001_ÿd@;Qj­óQe@oJ×A_x0010_d@ãj:\'Ód@÷nÓ&lt;_x0011_d@XT:ÉÁd@6såâ_x0007__x0008__x000C_f@U(ÿ\úd@DchZýd@Ñ_x001B_;èd@S»ªeçd@_x0018_¡ìeèùf@ÏÔ¼.Ë,f@^Uò¥'f@Ðî²Êd@5_x0018__x0005_¹d@õE@x_x0007_qe@NØ¹xNòd@5píÿ¡_x0006_f@	¾Ñd@5ÎÉÀ%f@¼Åöwräf@ Å}Àd@S_x0018_æe@`_x0003_&gt;ã¸_x0004_e@;_x0016__x0014_yÛf@ümð.Àf@Q_x0014_fg'f@2$­_x0011_)9e@Î_x0008_Äà.Yf@hI±_x0013_¾f@Ñî´_x0001_ë¡e@8Ó«d@åC?_x001C__x000F_f@M¹ªÙ+×d@Qf_x001E_.?e@_x0013_¼M_x0004_»_x0002_e@_x0015__x001C_Ìþif@_x0001__x0002_óQU±_x001E_©f@äª_x000B_ðñf@SÉP.d@§Âªñ_x0006_Ûe@òÄ¡@-f@Óý¶!f@ì_x001C_:_x0001_4f@Nä0¾lf@È_x0010__x0007_ie@ºÉ§EÁe@÷# õ¿Àd@}öËåølf@_x0004_Ê»×§e@Ø¹®½Ke@tººiTúf@_x0006_²?_x0012_Äe@e3þBTd@8A	òsf@D¶¥ËóÀf@Â³d_x0012_¡fe@B%_x0002_#ó¢f@y#ipÌf@_x0012_³ëp:Rf@P Mß¸d@ñKd-Ç¥e@ê0}L¥He@@_x0008_Ï¨¨}f@¿_x0006_GÖtØd@M_x0005_isë¥d@²·çbð_x0005_f@0roÁ¿f@ôb_x0007_)_x0002__x0006_ªd@_x001D_?_x0003_/Óe@Lf.o¼e@a´kÊÇe@oYq_x000F_ÞÜf@¢ÌÊïÁ¹d@ÆÝÄcÙ½f@¬Yâ0Ì$e@þ5ÛÎ÷Òe@&lt;9¨e@É_x000E_·ÁÞ~e@Ioïáùçe@_x0010_TÅ_x0003__x000F_·d@_½f@J_x0007_f@¿±6f@Õkõø®£d@	_x0008_Qìÿd@à.O£§f@ÿuG_x0004_Ë¹d@_x000B_Î¨Òêd@Áä_x0005_óôf@Ø`bPüf@c8_x0013_QeÚf@².qf_x001F_e@HGè	âcf@t\¼Ù@©f@lìÛQÒe@µ¶ «Åe@	X&amp;ÉXe@^R®_x001F_e@Ã{d@m_x0001_øòf@_x0001__x0002_ú_x000D_þYÙïf@1_x001A_ûAe@9Fë3_Åe@Û~Ëf@_x0001_i_x0014_Bõ©f@ÿ3×=/Be@0q_x0007_»vf@Ø+Áef@ZlèãGe@&gt;ý74º$e@Èì_x000B_ef@ïÇ~@üf@02)zof@¸G³LSÄe@äF×MF§f@I²&lt;Ç¯tf@JeF¼_x0011_e@²i_x0017_'*_x000D_f@_x0004_Jf@_x000E_Nß|	èf@êêÍt·fe@ú(¸¹³e@nºßyÂéf@F ±x}Se@=5ÃPe@;_x001C_¤õ_x0018_hf@Ò?_x0013_¯e@'Áå¯X_x0018_f@Î½óØUe@_x0019_è¾f@ª§_x0008__x001C_¹_x0005_f@}_x001A_tc_x0002__x0003_\d@_x0017_±ê¯äÃe@_x001C_GÕ ¤d@ÅKA×òd@d¯Ìhðªf@ðÔ_x000E_òíÓe@F!UF_x001C_e@*v²eyf@(bC£_x001A_me@í7FßùÒd@£_x000F_Ð_x0003_e@@×ùtZÂe@s¦þgÿ=f@zg_x001B_ðf@³I¦q9¯e@_x001D__x0001_*Åd@p°LY§_x0012_f@Ö_x001A_T*_x0001_e@lê~kAùd@óå_x0005_¦jTe@u1,_x001E_¡f@eu×âæÙd@ûï@å°d@~Æw_x000B_Ö5e@ÆðPehe@_x0003_°ñU_x0003_f@ª&amp;êsÓf@ÂCí_x001B__x001F_¿f@}â-ÉkÕe@k-û=rÇf@p¡i÷¿e@1öï[Gf@_x0004__x0008_¼è*LKÏd@zQUÒd@Äm&gt;jÛd@¢©_x001B_D_x001D_Úf@#X_x0010_è8¯d@ií)_x0019_r¶e@­ÒJÙ;f@Í8_x0008_à_x0012_f@BHÆ_x0005_J,f@Jûd$½_x001B_f@¿[e$«_x0007_f@_x0011_)üÃf@¾jl$V_x0015_f@#[7§©_x000C_e@ÌÞa¤Ýíf@÷Ï¬5Oee@_x0001_Òy}Laf@öqÆ_x0013_à_x0001_e@_x001E__x0008_ûi_x0008_öe@_x0015_ý3f@_x0015__x0002_×y¿e@ÊöMª_x001B_f@_x0019_à=£_x0002_Ñe@IE¡_x000B_ue@_x0006__x0012_Kéb-f@-\~y^e@_x000D_:_x0003_d@`â*_§f@;S@l¥e@rðrïÆ%e@	æ_x001F_ÐÄe@]³i_x0008__x0002__x0006_ùyf@M#å«Üîf@yl&gt;íf@ærb_x0011__x0015__x0005_e@_x0015_N´Î9de@Q	Õ%¯d@¾3YèçÈd@8ö¦¥d@ó»!_x001F_e@¨Â_x001F_îád@Þ6_x0017__x000F_`d@É½Cÿ=f@_x0017_c_x0004_sÖd@úéê=KWe@kUÌÈc_x000F_e@·_x0002__x0015_Þ4f@jèN_¨e@Éë«b_x0007_e@_x000B__x0011_Ô°_x0001_f@|_°ÂA[e@KÿD_x0016_®f@g_x0002_±ä­f@_x001B_Er_x000F_e@îÄL1ue@±ÔÛ_x0012__x0005_2f@ÃÍ,ªf@u_x0003_nÉf@û8ÃX_x0016_|e@ûæ/ùd@WÆîçI_x001B_e@ÍBoÞËe@7w_x000D_±e@_x0001__x0005_ÝÓëf@sìôÃee@_x0006_©«Ø-_e@x¢æ´Ýd@\nå_x0003_f@zVD8Â°f@¹Aò_x0002_Íe@ÀGæjçe@Ù@|ff@^1yrÿ¼f@Õ:	_x0010__x001B_f@_x0004_lhÝf@EZWv_x0006_f@c¿k°è_x000C_e@êdY)Ñ¡e@ë½¡á_x0006_d@¡Ê2öTe@|_x0007_sÊ3f@À;hæéf@­S	_x0017_?«f@ÞÈÑ±!+e@fz4_x0010_µe@B³Ûf@=õ,Sf@3Âh46éf@"_x0005_3{ºf@_x000D_úmze@­©_x0014_ïf@@^r^ëíd@Ùµºd@ü_x000B_¾õÀle@8Ï)È_x0003__x0004_¯d@úáJ(Æúf@_x0002_&lt;8D_x001B_ôe@æZ_x001B_Ìc5f@ÖÖ_x001A_ÿ_x0011_f@Yÿ¡ü©d@Ìâ{_x0010_¿d@ Ó5y+e@{HJÎ_x0005_f@¹&amp;÷¿&lt;&gt;e@&gt;Ú_x001B__x000F__x001E_e@_x0010___x0015_Pd@&amp;í_x0005__x000D_|je@ÚÖÇ_x0001__x000C_f@4	Ì_x000F_k±e@Û¦°#Bød@ðµîÌ_$f@_x001A_O÷_x001D_[f@-_x000E_!ÿ@»f@\Ã¨ïS:f@VjûÆf@­_x0019__x0014_£(Äd@ç_x001A_s4±d@·EÕf@£_x0005_à_x0016_#f@JÌ®`_x0008__x0003_f@§à_x0017_S)Re@°Å_x0005_×f@ÃÎî³f@eô_x0004_é²f@ÌÏÐ+Qe@³	D_x0014_µd@_x0001__x0004__x0008_)_x0011_\¨Òf@èà_x0001_í:f@Á%*e@$i&amp;ßSf@&lt;úQ¡/e@ÌË8ªf@i8`ÿf@_x0018_@]L_x000E__x0017_e@	_x001E__x0012_KÍf@'kÑùe@ü_x000F_F_x000D_f@Vr_x0018_¯Se@¹U¦_x0004_ö@f@ìÛJ_x0011_ºf@l÷({f@{¦ÿf¤e@ªÃ`º_x0014_f@_x0004_] öÛgf@ÔE~ß:Çe@_x0002_;(îe@¹ÿ|Í1Ûe@	Û_x0006_b·d@Ø_x001E_®?áe@DC:eSe@?c#¸d@+ÜD7,Öe@gw»­¦Òd@kíH+_x0011_Þe@XñDêÛ2f@H·ë_x000F_¥d@aÖ	Ù¡\e@ç_x0003__x0004_	Ù^f@h_x001E_ÿºf@·¬_x0002_}¥_x0007_e@'sÂ_x0003_[Ée@&gt;DLgIf@ò,Ô6D£e@HÉ¥Úe@xûÐ(e@Ã_x0006_2_x0001_ÉÈd@_r&amp;V f@æÛO_x000C_µíe@° &lt;ºíd@ &amp;_x0007_bÿd@k+_x0016_À_x000E_e@íQ¹*Øe@_x000C__c^èÒd@+ZØlÎf@t_x001B_¯¦_x0005_e@¥¨n_x000E__x0017_f@4CÈâ_x0005_f@§¹ëØ_x001A_|f@þÃ_x0005_îd@ké8ÎMe@¦×BhNd@_x0007__x0008_ç}4¼f@pCã/Ëe@Ö_x0016__x0014_Ú`d@_x0005_íÁ¥.e@18@\1_x0019_e@d-_x0013_\¦e@y_x001C_n¤of@é(ô/Y_x0010_f@_x0001__x0002_&gt;¦_x0004_`þ¬f@_x0015__x0019_&gt;d@_x0003_*Lf_x0006_e@ä`o&lt;Bd@Ð¤øÜe@_x0011_}´ûÖäf@46:&amp;gsf@_x001B_«w_x001C_üe@¬_x0001_a¯ý0e@"_n__x001E_f@b1ÑÚ_x0016_e@:vÅ9 ye@ÞM_x000F_¨Êöd@Ú_x000F_7¿¦³f@ÿH_x0013_Äe@rlÕ_x0010_ã7f@Pß7ÚMqf@*¡/ÉÐf@Ò_x0003_[¨f@#W²úf@ñ^ÙðYe@KvÈb_x0017_§f@ÌØöÀ_x0012_9f@Eó\ _x0012_f@_x0019_3²20ïf@öües­d@'AúW_x0008_*f@¾R_x0003_r«d@¡_x0008_}ãe@Nê|G1Oe@jLÉ¢me@_x0019_ïo_x0001__x0004_ætf@%.ç"µÅf@©·^ÿ:f@;_x001C__x0014_1{ùf@#^øóÚ_x000E_e@^ý[Þe@ºA¤Ose@_x0013_¢?ç_x0003_&lt;e@ÒGÃDåd@°N¤­vñd@_x001E_;(Þ2e@þóyÆø_x0004_e@µ¤eÂ²e@#_x0005_§ûbe@h0¦ÖKe@_x0018_z_x0006_9e@`S·_x0007_Áe@¾®Ï_x0014_Õe@HTüue@×_x000E_1_x0007_Kfe@_x001A__x001B_ÚItÿd@_x0013_R`f@Ç´ö_x0002__x0010_Åf@×²Êf@¾¦_x0018_E9e@+_x001A_Ã_¬f@_x0005__x000B__x0004_Ï¶d@:_x0003__x0005_²_x000E_e@Î_x001C_d´ßúf@å_x0006_NÚ±Ðd@_x000E_=Ì qe@I_x0015_¼e@_x0002__x0003_èy\ÌÊÿd@í8i£sGf@Â8/¢ûd@[máxðf@¬GWùe@üÐÆÇ!×f@Ú½Ù*×Áe@üóÁµºd@óL)#~:f@_x001E_nÈ¡_x0005_f@_x0017__x001E__x0008_çd@Ô	ý$_x0010_¼f@_x001C_®à¯·f@/ÖjûÂÍf@EõvTd@gîáì]e@/|_x0002_f@)Ìq_x0002_àd@'9®ñ_x0001_e@aP 1ûìf@Zç_x0019_Më¾e@=+Ðö_x0011_uf@îú¼ãe@ït|Ç=Éf@"ÉÅwJ_x0005_f@E´Äc¼e@ä	6_x0008_r_x000D_e@_x0018_c_x001E_ÞïÄe@AoÃßWe@dGþ:ãÌf@äQçÉ§_x000F_e@kY_x000B_6_x0001__x0002_QÐd@û_x001D_¿Yt©f@ª2Å_x0018_Ñe@" NN&lt;e@µ¡%7ke@ÌcC©d@È)P¯Îâd@ÃZËN­d@K¥KÿÁd@_x0014_ºY¦SIe@_x0001__x0006_ù¬Íçf@Äì'ä_x0013_f@UkÇ_x001F_zf@Ht¿þe@~¿çd@¦ûCÈüf@%gx{_x0004_le@ùÐ6&amp;&lt;Ôf@N_x0010_#kf@_x000C_ÿ×ûH_x0004_f@§ÜTh3ðd@Æ|EQzf@QTß_x001D__ßd@Ù_x0006_XÓ=£f@_x000D_Sâ(¦}e@èbê»¥e@É}ç[~f@_x0011_cWRK¨e@_x001E__x0015__x001F_Èè_x0010_e@¹qûÒl¢d@âµ:j$e@°¿K¥_x000D_e@_x0003__x0005_â#´¢îÈf@fÞÀ~e@E|_x001A_Ú¿d@_x0001_?Í%_x001D_e@.èO¥)&lt;f@Jr¸Èe@ù^âaïÍe@hêö,d@	H&amp;Þùd@_x000C_êù@ê¹f@É!Hÿ_x0006_f@4¯$À¡d@­ü$_x000F_¡d@]Ú0_x000C_e@Uf_x0002_«{¿d@o½ø~4f@0ÕGÜØd@dr·e@ë«îüd@Ë[ñ6A_x0012_f@ªX+égf@¨à«K d@_x000F_ï_x0001_Ðd@ã»T§e@Ä6ÌÇ_x0013_e@æ§Öò&gt;e@_x0011_×zMR¿d@7ÕÜpEÎf@Ìâ_x0006_6³d@¨~S_x0004_e@F$/!_x001C_We@¥WH_x0004__x0006_T¬d@_x000D_ÌLëQf@c_x0015_&amp;_x001B__x0001_f@_x001E_«?Úû"f@&gt;Gw©üd@e,cºff@Ù_x001F_õ_x0019_KÉe@Î¾?_x0018_üe@`?ï©À_x0012_e@Y3	ñåûd@Í¢6PGe@@èïÐf@"=SÍd@¼ß_x001D_=_x001E_)e@z.lM´~e@d8"Øe@ßÆ_x0015_=_x0002_e@F&amp;«_x0016_ûe@--¤àDe@Áò³Ój d@x_x0013_U_x001A_wãf@ßÉþHe@_x001D_Î¦×Çe@¤bj&lt;)µe@GÚvPÜâd@ÑIú:_x000C_f@¸éá(_x0003_®f@ÛC3üû_x000B_e@hpzd¨e@u_x0005_÷ÓWe@ËÿÏp@=£Çp_x001B_ñ@_x0003__x0005_É¯D_x0019_è@;'}¯@_x001C_%_x0013_3¹õ@íú¾ÕÇq@WÝ_x0005_;@ v·@_x0013_ó©È¹@_x0017_ÞÈ=!~@D_x0013_tÔ@«ýDb£@þ_x0012__x0004__x0019_@_x000D__x0007_ÿÁw@L(_x0001_ï@Ú¼ÓSü@\ðáp©@_³_x000C_cÚù@sU_x0017__x0002_£@Æ´5nvß@ö	ÚmÈë@û_x0013_æOÚx@¤^Âí4ë@S¨sÁÎÔ@®þ?SÅ@Ø÷?àC_x000B_@û_x001A_ÎF_x000C__x0007_@u_x0012_¹ÿÈ@Dì¾5æ@ÍâTÃÂØ@Ý_x0004_hYµ@·_x000D_}V¬@jÔLV_x0008_ÿ@_x0003_O_x000B__x0001__x0003_NÊ@_x0015_zË/m¾@j(oÒ@MÎ}îâë@F\3fà@¦ý_x0003__x001B_Í²@_x001A_æ$X÷s@j6ÇÔ_x001F_ß@doåYRæ@_x0010_î73¢@vp@øs3õ@_x0010_l@_x0002_)#b1@]nÖ{@Ý4R/_x0002_@1~`_x0007_@_x0001__x0017_%GÌ¸@7úÜ9	@S=}è_x0013_v@vß_x0017_Ë3Ø@°:JJ@_x001F_}¢»é@_x0001_¡_x0016_Æ× @õ_x0002_ëûÚÚ@}aÎ_x001B_ @e!_x0012_-®@â+À°À@E[_x0014__x0002_lø@øûAõ-à@aÔ17ñÉ@Í_x000E_·_x0007_»@_x0002__x0006_)_x0014_¬$·ñ@Y_x0015_'Rïv@Óìái_x0003_ë@`1_x001A_JÕ@á&amp;_G_x0012_¼@Ä½ªÏô@öÌÙBÖ@j\[n¹@Á_x000E_ukà@Ø£nn_x001B_@¤ÔC_x0004_ç@m_x0014_ÅÎ_x000F_@¿o_x001C_ÿÆ_x0005_@¦ý±Û_x001C_§@·òDïÓ@_Ý¯eå@¿ñ_x001A_Àì@ÏÍþ^_x0001_@ñ=_x000C_ð&lt;ò@_x0001_§¶ë¡@¤&amp;«kso@ÈDHý@_x0006_?ÙÕí@R_x000B_5ús@_x0010_¹_x0011_Q÷_x0003_@C9_x0005_v_x0001_s@UÇW'ò@_x0015__x0019_èìÝ@ßo$_x0013_á@@äÂ#_x0008_ý@Ã_x0006_A ÷ù@­_x000F_p_x0002__x0006__x0004_@_x001E__x0014__x0013_@7ÎðålÇ@|´_x000F_A:ù@ÿj5ãî@¯¯ôÖQ@_x0017_ÁYx(_x0005_@üß°´@«²~P _x000B_@£öPÐ_x000E_Ò@7ê_x0001_ë+}@R_x0003_¡Z®Ý@vÉË	_x0004_@);Õ¤©¬@©4Êæ@[_x000F_&lt;ìþ@~|÷Îû@Ú_x001D_R2)@$÷±z Ð@¡O9§¼£@Õ}_x001C__x0005_º@GìÂV*Û@âsýgüª@_x0005__x0016_9-_x0004_Ê@ÏÁ@!è¾;,²@bOª¯@_x000C_Qÿ$£_x0007_@C^pYn¶@W+þÄ@7(Ì¿¨@_x0012_¹½ü_¼@_x0003__x0006_v_x0010_ýuä@¼ÇÿÞ@æ_x0015_þªÒt@ÿG¼[_x0011_º@Ó_x0001_LL_x000B_@\âD!@¶ïÍ&amp;º@ö¯*vý@³ÂN_x001C_Ó@;Nç@_x0008_Y_x000B_@è÷=òç@._x001A_Ý@_x001B_\È3&amp;p@&amp;(u¼@_x001C__x0004_&amp;î_ø@®*_x000F_Jä@¯_x001B_a[`°@Hé.¢@V_x0015_½Fð@¨A&lt;_x0012_Ô@Bg¢_x001A__x0005__x0002_@¼|Esu_x000D_@Ø_x001A_"Áý@á_x0016__x0012_Qq@ëþ~÷_x0001_@È»_x0019_/xÛ@_x0018_¼Å_x0005_µ@­½_x0001_¾_x000B_³@=ö¯"µ@9_x0004_ÓÛ_x0004_÷@zÊà3_x0004__x0005_c»@Ö3_x0010_MpÒ@)_x0007_Ëú_x001E_ª@Ss_x0017_7º@Ù}*@þ,tv@â(úw_x001F_@_x001A_í_x0003_×áü@2Ö÷_x0002__x0008_Â@tõáøò@ÖõètD@â_x0001_Ú©Ë£@ÜîÐá_x001B_v@(QDòÍ@wmä_x0019_¹@r'Ëp2Â@µß®@y@,__x001B_m@Ó_x0004_ìÆ¯@ù÷._x0010__x000C_@-KV]©@ÄCÐá·_x000D_@!¿Û÷©_x000B_@®_x0007_xy_x0019_©@hê"%¡§@.Aßæ-ø@y_x0019_»@_x0012_¤_x0005_\ß@É3-MÌ@Å¼_C@B÷V@zlÞu_x0011__x0008_@_x0001__x0002_%	_x001E__x0001_¼@yYÚx¾_x0005_@®_±â_x000B_@°ÕKsÄ@Ýó_x0018_9Xõ@¿	³¸°@Ú_x0008_ôgô_x0006_@g`}_x0004_t@zKÂÉ#@8èpË_x0003_@fÖ·¸£@gãÏê"@Í(glõ@rµÞ@ëÖÍ·p@äJxÅÁ@Y-~_x000C_^v@bò]u@B&amp;ôb_x0005_@¦ß(2Ïò@¬6óh²@b?­Ú£@Ï:¯®Ô¾@ä_x000D_7nÔ£@ßÇáY_x000E_±@nºioõ@ {8¥êÇ@ì~tTxÄ@è5®|Ò@:Ù×½o@+_x000D_#y·@_x0017_¸_x000B_	_x0002__x0004_Ã¤@~2ØÊú@9}&lt;yx@VY[_x000B_Hµ@¤_küÊÎ@|Ò§§Ñ_x0006_@°;!P4ª@ä&lt;¸Í@¶­¯!­³@÷Ö_x001D_Ã¡â@è0_x001D_Vá@_x001E_ojWNq@-w°ä@1ú_x0006_ÄÑ@°_x0007_C_x0008_Û½@h_x0014_VG¶¶@¾J Õ.Û@¨(ðZ@_x0002_3®¤àÚ@Ë_x0016_é_x001E_Ê@s.N vÜ@_x0005_Ã².×»@_x0003_¦?P_x0005_@Hlâö§Ï@Ê_x001D_^4Æ@B\jZÒ@G_x0017_&gt;ÿ+@_x001C_«ý¾@\Û¹s¦ß@©;_x0015_Ä_x001F_þ@]aÏ²=ü@_x0001_k¬_x0019_8Ä@_x0004__x0008_½Øï@ôu_x0014_º¡×@ö{!Üå@ölÒ7w­@,GÅ@YWIÊÑ@_x0011_G5@aA_x0003_åý²@_x0010_ª:SG@!iEëö	@¨£ÂÞ@I_x0005_m«@Ý¿jr@þ§_x0014_;@_x0001_XÓóÓ@æã{_x0002_¯¿@$y*k@S PöK­@NÏ.¶@_x0017_¡`i+@}ö]K_x000B_@ØGqM_x0006_ç@gæ!ÍÞë@´ÌÞ_x000D_Í@Wë'$@@àÕhCqï@* 1|´@åÄ%¡aô@_x001F_LM_x0013_Ý@5_x000D__x0008_Ð{_x0007_@Yî½Ê¥Ø@_[¡_x0001__x0004_ @d¿%_x0002_\á@ ßµaµ@®WÅî¹@­Ó_x0015_Ù_x0011__x0007_@w"Ø³É@1 h0ÙÜ@ÚÆ1þâ@ÅTA_x0008_@"^JÜ!Í@_x0015_¬oüÉÐ@Ý&lt;L_x001B_=@?:ö_x0005_ÿ@(~TÏá@|Ô_x001D_%6Â@lÏSvÊ@nß!_x000E_r§@û_x0015_z4_x000D_@ÊÓ¾Ð@­ç_x001C_Ö,½@ ÁÐG@_x000E_ÖáxÛ@îQ_x0006_@ òAà,É@_x0003_äííç@¹1TÇ@Ê9fB@\M³¶é@FÙáù­_x000C_@¾"6t_x0003_Í@&lt;eåè@_x0014__x0011_ªÇË@_x0001__x0002_×(yAª@ÆùÚJ@Ø¶¾@£¯ªõËø@ø,uÓëð@!_x0017_¬¯MÒ@ íFnn@_x000B__x0014_Ýi~²@O_x001A_c#Õ@ÝÀõ@lOÌv@6¬Y8_º@ÎRä@ ¬@õªðÅ@\;_x001F_Äp@uo@[ökÜjÍ@òÜÿ_x0015_;Ô@!ìDìâí@£^&gt;û@+Ý_x000D_ß @ÙéqXú@8Ó°_x0012_	@þ_x001B_=@@ù)Z-Ï@®Ú­­_x000B_@_7:_x0018_ú¬@_x0003_©{¢@kØ5Ê@eéf´@0} 4_x000D_@õ!_x001A__x0002__x0004_Mn@joàY@(°´ô_x0005_@xa\Y@8|27ß@?â_k/·@_x0010_n_x000F_&lt;åê@_Ì1ïã@_x001B_óDò_x0005_»@%$òfÍ@~~àä~@1Í]Ï[Ù@b_x0014_à¡è@tZ;áY²@8;ò_x0012_~_x0003_@l?éä@_x0007_¤_x0001_¾ã@4/ÂÏEÉ@&amp;Y4ú/Ô@KÜiª@Ï¼Ê×q£@þÅ=_x001B_ü@b_x000F_xyÕ@zI1·*¢@T|9ÒßÙ@À(æ]ÎÑ@Ú_x000B__x0007_±@¢ Ûr;q@ÍË_x0011__x0017_A@®ò z¼@_x0002_î@w#5¾ª@_x0002__x0006_ ß¬@q@øõ»²_x000C_o@_x000F_ùíÃÓ@©tC=¸Ì@± ÒIÛ_x0006_@Á_x0003__x001D__x000E_ËÂ@Èµ~[q_x0001_@ùK_x0016_@_x0018__x0005_Âõ_x0014_Ô@üeëÑøÄ@ÙëJüû@7õ'´@Ð´À_x0007_l@äk_x001E_»î@I)8_x000B_@oÉqhã@­¾¾DÆ@ÿvñ~£@fpÑió@æ¬êÿÉ@	¥þ]^@zB3t\w@¤0Éð¿©@Zÿõ|ií@+é&lt;jÎÝ@v_x0019_c¡nÞ@^©{ÿÞ@ïÿ;ù-í@_x0003__x0012_Á¼|@ä	S@_x0004_¦@NôL(@oïT_x0005__x0002__x0003_¥z@äS_x001D_8¯@±¬mSn@Â§ÄE@Ó¯_x0001_J¼@e¿ý;Û@r¹NO@Ilz_x0004_.x@Þ©o@SV1@Sxz_x0016_Á@rëG»_x0013_»@2!ñá£¼@C±_x0007_ÕñÙ@j_x000D_xÝ¨ª@rxÃ£@ú÷_x001E__x000E_ª@¤Ú»ní@Íl/S£@fi&lt;âÿ@6£Ú¸_x001D_Î@Û×_x0012_TzÕ@&lt; B_x0001_.@sùnÿ@_x0007_x­_x001A_9	@ÿ¨_x0004_.H@Ú}à2_x000F_{@6¡{¨@_x0012_¦ÆêÕ@À'&gt;Á@éI8xÑn@4â_x000C_±¼@_x0004__x0005_r_x001F_¢Û_x000B_@`y B_x001D_Û@ªÁ_x0004_ª@ËªÇ¸p@8ÈVª@MeJàñx@øg_x0003_3_x000E_@_x001C_°I\/{@tIfo@kéyÊ@_x0002_):®·@_x0011_&amp;_x000C__x0008_@`_x000B_G§@|ìNFÌ@çÛîLHÀ@O÷ø_o@¥ÉÛ¡\²@+&lt;Ðh@z_x001C__x0003_áà@$b_x001E_Âí@®(_x0015_¥_x001D_@ÌTð7mê@L:Ã@CÓ×â»@)°_x0003_|_x0017_q@â0c_x0001_	@ÜCxn@êü¨¾@Û¸sKW~@Û­_x000C_¹@odX¾}Ù@õo_x0001__x0003_®ú@»ý£_x0016_z@G¶ð/úÙ@_x0016_¯_x0017_»@-ÃÑ@¬@×ßØÈü°@x0î_x0002_@:Å´¨h¡@,Ø®m@áa×°@PÛ5å¹@_x0010_ë_x0010_í@Ò_x0017_oågÀ@)ó¡`#æ@ä^æ]_x000C_Î@ÕóD:±@ùS_x0007_Ù+¹@_x001F_¤Fð{@#Lôvì@Ìèm_x0004__x000B_@dËGÉû@èÉôÊ9@	Ìc¾v@F î@Þé@w,­%Þ@¼úø©Ö@Æ ò,î@PG³nÕÐ@uIYå@&gt;:;|@ku5H©@2©Úv Û@_x0001__x0002_#õ®«@Å&gt;þàÂ³@TùH§_x0015_Ç@0¡å¡à@T£¤_x000C_@³: ¨y@_,enÖ@Åå%»S_x0007_@¿d_x0014_²e@Xó_x000D__x0007_s@e¶&amp;wR@q°mïSò@,=_x0018_roÜ@íùïµ£@W_x0005_.vÌ@jw:kHÄ@P:3_x001A_jé@ícÃeF@Û_x000E_cÛ@ü^$ãö@§ÁV¤ñ@ÖÙgîW¥@*_x001B_XB}@u'_x0002_Õ@{oKÎ@G©ç@_x0016_Öº%Ü@í=òÈ@Ëd»¿Ô@_x0006_|âzTõ@7Ut÷@a)oH_x0001__x0002_FÇ@loåãæÅ@_x001A__x0004_Úe©¢@ñó¨_x000B_µÚ@`R?_x0013_.³@MA¿Â%_x0002_@Ä,_x0018_qÏ@pÐ&gt;¹7_x0008_@+´Ð¹ø¸@Ûrª&gt;o@_x000C_¥âeúå@ë?)?Ì@¶&lt;£:Ç@¼e_x001B_lÄÉ@!\k2Ð©@(åÊ3­@ò®Ð·Òo@A/)Öâ@$¹_x001D_q ¨@£é0 @:&gt;&lt;§èä@°ìChh¤@1_x001F_pH_x000D_@¬Z]Hæ@ÀoeACô@Ã/_x0012_	u@Ô_x000B_è_x000F_x@_x000E_ DK9z@:Ò:ú_x0008_ó@¡aSrp@¢QX³ï@É*7¦@_x0001__x0002__x0015_¶è~|@./Bõ @¥hJelè@äW)÷@U_x0003_»Ê°@çì4«Ý@"GTÝ@Ú½à=xê@OøQf@_x000D_å_x0015_&amp;ÅÅ@¾ñRÏÁ@w[æ~@ÝòïPÙ{@½¨Üe·è@bçms¾@IÂ0_x0011_£³@÷¼æ^ô@Ô(Â_x0017__x0003_@&gt;sz_x0016_q@H.Çüð@[ÊÎÉ@_x0011_&lt;jN)v@ï9Éòû_x0005_@Ã¨{Îøë@)#(_x0001_yÖ@w&lt;»cÉ@_x0003_;Ä ¥@³BÛØI@°-?¯ü@âÉ,íËè@ýQT·_x0002_@Æ«7&gt;_x0003__x0004_?Ñ@hÅ[2_x001B__x000C_@gqó©@_x0001_0~ñ|x@Þ¶O²@ =¥ï_x0003_Ò@Ê©_x0002_._x0002_@æQ¿oÍ@_x001E_ÅuåØ@x_x0004__x0015__x0016_a@×¶¶Äû¼@Ëb {@w_x0018_¬_x0007__x0005_å@n_x0018_gÃ@Ç¦Èf)x@u_x0013__x000B_Âç¼@_x0010_éj$ó@Ì§ûpÆ@{¸CËÀç@ /åÍ¯_x0003_@!OYÌ¯@Ïâæ_x0010_Ü@kû£@ßÞô'Q@~8\Þ_x0007_Õ@#¾z_x0002_B@'õûW£s@ð1ãkq@ì] ½Á@è©D_x0017_ø@HmîWÐ»@1ò|,ý@_x0002__x0003_³Ê0'_x0006_á@Ú·øì @ô	_x000C_ÊMÑ@k	°_x001F_$@@¨d2l_x0002_@\&amp;Ì)÷@§j!w@)&amp;%óÌ@_x0019_du9ü@¿?Ï¡¿s@Í_x0007_¯¿_x0012_Ä@9Õôã@×/Ï@¸ã[Ø_x0012_¿@+3Þ«÷@_x0012_Í_x0005_BO@&gt;¼"&amp;@¤sÜûgù@t.WÑ@ÐB_x000D_]_x0017_Ï@Ñ¥.3Ñ@ó_x0001_~OÀú@×æë³@Y±§Jó@j;I³@ãIYËp@!lK«@Øg@§^»@bÈæùÚ@_x0003_ëÉå@_x0018_â{Ã¨@Lÿ)³_x0003__x000C__x0001__x0006_@Ó¶MéçÁ@_x001C_A¤¼_x001F__x000C_@_x000D_1¦.-õ@_x0015_Ü~·@_x001F_¿So^@ú_x001B_n&lt;ø@º_x0017__x0008_®_x001B_¸@Ì¢9_x0008_r@XK~î	@_x0018_ïÑ~À@)÷_x0007_«_x001A_Ë@DfAA@¼½úÔæõ@P%@_x000F_ð@»êáïÊ@XâDõí@¬_x0002_ûé@_x000B_{cÙý@^²ãëÅË@Ä_x0013_G«áú@úBä#¦@#Sg&amp;°@äb}?o@à³Ú1ãt@1pFÅiÑ@"_x0018_i_x0005_aÍ@!Zù&gt;¢Ü@?®a_x0004_Ñ@YÐÄx@­­ºqÛ~@¯¨ËþOÝ@_x0002__x0003_×_x0017_htý_x0001_@âü_x001A_´º@l£Áå@66Êf~@ÉÕö@UÉÑh°@Îáòú@ÐwäÈo@¸¡HtÒ@$Þ&lt;ô@ïjà|_x0013_£@þ*¥ö@|Ùÿîï¿@È/ÂH½@¹_x0017_^©ùo@Â·bª@®UÔ@{w@8²@¥(«Úò@05Wû»¥@$`è&lt;¬@kÌ@2¿o3öx@s§_x001D_#D@&gt;D_x000E__x0001_¸@¤ù;]c_x000D_@×Rniïú@¶¶ybÔ@èc¥òÁ@§SÓ÷@êÛ}ó®è@d_x0007_ji_x0003__x0004_Ì@£+_x0019_?_x0001_@VÞ_x001C_ü"_x0006_@¼ÿÎ¹@4_x000B_ÒÞBt@ÐÙÎyìÄ@_x0017_&gt;`+ç¸@i[i	÷@_x0016_é«Ì@]©Ârû@ÆÃRÒ_x0010_@IÄÌqµ@Õ&lt;&lt;Æ_x0002_@¬zF_x0004_@_x001F__x0019_i«,ò@½_x001F_y.@àïmMÇ@ãuþy_x0019_Ð@¾i÷©ú@ü:0ßªÀ@ª_x0006_Sè¿@0(«¿BÁ@h?&gt;_x0018_&gt;×@uÇÕ*ö@_x000D_%_x0008_wæ¥@ËVêvÅë@5Ì[sîõ@ê¢KÑXÖ@P_x001B_Ú_x001E__x0016_q@©±_x0014_Äýì@f_x001F_rw@CÌ~¥×Ì@_x0002__x0004_t_x000E_àúçá@_x000D_­_x0012__x0017_@t j~_x0008__x0001_@ç+¨¼¾@»_x000E_A«ÒÊ@*_x000D_ú4}@º+%_x0015_Â@¸)&amp;{ÿ¶@çëÐÞÀx@VÒ©¼ x@í¢_x001B_±/¿@Ù&lt;}ÓÃÊ@®Fç@ÝØåv@ÄuÊÌ±@Ã_x0006_o{kã@s¸ ý@6±_x0016_\H@o3I_x001E_ï@_x001B_}Ø¤@ë_x0003_l__x000D_§@®ã¹s~_x0006_@Rw_x0005_þ@|Ñw@y}InÃ±@XùgêbÈ@[põÄIy@É£¾¯_x0017_ç@6ÄRý_x0006_@¿©Üy@}MêIOu@Ìn4_x0001__x0008_s´@&lt;b¤×µî@=Ù*»M®@ñ_x0005_5*ÅÝ@ó·!}z@4W_x0013_Ý_x0003_@_x0005__x0010_@_x001A_µÚ@_x0006_uÕQ¯Ü@')@]~d_x0013__x0017_Æ@âbÒJû@_x000F__x001D_úÑ@ú£x¤&lt;Ä@ñäo	yr@_x0001_"2_x0003_â@{-lú£@DK¾"@ÆÔ_x0019_²|Ì@]®Ic1É@_x0002_ê©3@_x0002_ì:_x0001_ë@29_x0006__x0006_@ìk§:_x0010_²@_x001C__x0007_\¢·@_x0010_þÛ+©ø@	z¾¯ì¼@_x0004_]v[Ð@káêñ@Ãç¹°Ù@yû¶¼í@Äº#ô@_x0001__x0002_vW/O_x000C_@_x000B_çý_x001D_º÷@\_x0019_;YP@&gt;ú¥_x0011_aä@,¬kÍrn@_¤	`aÁ@QøPcÛ@¾Ý©ÞIç@_µÿ_x0011_­@eBoÆÃ~@o+&gt;_ÜÀ@zÏÖÒlû@wÚ_x0003_@0Ávß@_x001B_£àþ_x0007_@o_x001E_Ù¶*Ò@GLûÞUÜ@÷xá_x0019_Tî@ýºe¤n@¸V^xÎ@§ÎbæS¤@u_x000C_Å_x000F__x0001_@sî_x001B_ñ@ºR&amp;@p£÷_x0006_@µK´û%ñ@åd+Ñ@_x000C_vüàìy@ùJÌÕQt@+ß·_x000E_ÚÍ@øÉOÔT@_x0008_g_x0002__x0001__x0004__x0002_Ü@&gt;-Á&gt;Ö±@ÃD_x0002__x001C_ @ C Ê=ö@&amp;Ú¨ãï@=Ãñtë@~7ùú@°@_x0015_7_x0006_Å@Z£_x0013_.¸¢@}#¦_x0017_ç¡@s¬/_x001B_Û@¸_x001D_aK£@Ô¬_x0017_é__x000C_@¦Ìîy~@¾¤ñÜ@ê¥_x000D_&gt;Ë@Qz_x0004_º@+Ò_x0013_¸%}@äçOzýo@_x001F_ýcDÀ_x0008_@ÿ;9[É@?þU{p@.ä\«ó@Û&lt;ïê@àÁ3ð@é½äô"»@`ªðÇ±Å@x_x0011__x0007_A_x0005_@ãE}$K¢@zÈóR@b Ï_x0005__x001C_ø@W_x0003_{_x0004_óô@_x0005__x000C_ÂK_x000D_zeÿ@Zÿ&gt;{°Ð@tûª6^@ª_}·¯¼@w¥:p@[=_x0015_ï6ò@'µ?1_x0018_ö@_x0003_E_x001E_FÞ}@¼Vwoõ@X"¼_x0003_Â@NÜ_x001D__x0007_ø³@_x0018_¤_x0014__x0004_¬÷@__x000D_qÏ_x0002_Î@#·ï©@Nþ©é­@«[_x000E_Ä¨@&gt;îü_x0008_:_x0001_@!J,W_x0002_@}yÓì@d¸¨q@û¥&gt;@&gt;_x000C_6à%@_x0017_Âý_x000C_@õa3_x0012_¶ì@	wxÚox@j_x0014_dÁÚ­@±_x000B_x÷÷v@(Á­_x000D__x000B_}@áW$Ãð@_x0011_Ør;¼@h.Q]Oü@vÄ_x0006__x0001__x0005__x000F_¡@ðÓ´@ îÂ6×@ATrn£@WÆgð@Zâ4.9¢@a¬Ðeâ@*_x0014_Û_x000C_i«@[_x000D_'_x0010_v@¤Ý:_x000F__x0004_@(¬S²¬Ñ@l_x001F__x001C_Mø§@ó_x000D_¡!O@HR+{N@_x000B_µ_x000D_]ãÿ@OÚÒÐ@Ç´_x001F_¡Lô@hJ}ìß@iñèDÏ@/`×üÜø@ú=·?æ@òêú"1_x0003_@·w¬å@_x000E_ W¯å@fýëàÑ@wöRy_x0002_û@ÞcÁjóÒ@_x001B_("&amp;_x0012_@éx±ÑÂ@_x0014_®}óu@ÎÃô¿¥@ÔÆ@_x0001_é|@_x0005__x0006__x0007_»®¬@_x0013_Ü}FÝí@_x0004_V«m±@_x0006_ý¤_x000B_°@ê+_x0003_b@Úö¸Ð@]ò5þ"×@0Úc_x001A_	@Èà¯Ê@*f_x001A_)@aq&lt;× ÷@$åT"í@_x0006_â_x0002__x0014_Ò@Ò¿pfóÈ@_x000E_POdSy@_x0001_2ûG@f?P²}@_x0006_m÷,_x0003_@÷_x0010_üDõ«@,¤FÊð@.J5Éá@¹_x001D_­YèÈ@1_x001C_T_x0006_[ù@_x0012_Ð\i@_x001E_ßè§¬ÿ@ýªrØ@³±j&amp;@À[_x0003_©@_x0015_£¢	E@p_x0006_ÔÌõ@Ã_x0018__x0004_uë¯@_x001F_i·?_x0001__x0003_Àp@_x001E_&lt;cd:Ï@'³?ëÔ@Åv_x001F_Ô»õ@Ãá´¿ïx@z=+0Í@¡|M_x000E_6@v!ÇÓíp@ù_x001E_Ø¢_x0005_@u&gt;Ýâ¦@£ìXEnx@(!%î@}chµo_x000C_@?n_x001C_æH»@Ù_x001F_,h&lt;÷@¶ÿÅ}(·@Þ+ö©¼@E_x0002_ÙóÕð@_x000D_©Ë«qæ@g·ú{úû@Õ	ò¼_x000D_¢@iq Ý@BDàô®@Gr!¨ßá@Ó÷Æèm£@PÞ¨âBÓ@ub5%A_x000B_@Áã¶.¹¾@in[@_x0006_(ã´E@J=_x0007_@_x0002_oO½;ú@_x0004__x0006_V_x000E_tnÁ@KW^Áå@_x0012__x0006_®Ø ã@j_x000B_Ná]@Ö/ÂbÜ@bHÃB@ÙU_x0015__x000E_¿@¿Ê"»ò@oî8_x001E_Í÷@ý1B¤_x0005_@î_x001D__x000D_û@Õ	J_x0011_ä@ýw_x000C_2_x0003_Æ@á©_x001D_xË@ç+,7WÐ@}go´@¬5PnQ·@_x0002_¤Áp@§´ªU@öQR¼Û³@_x0001__x0017_°p@ÎC;_x0001_¦@1¿±_x000C_@;_x0007_Ø_x001A_@C_x0015__x0013_ª_x0002_@´=0ï@_x0006_Á\:_x0012_@4ËùÈ@\GÛ®'ã@K&gt;i&gt;¯v@;W9w@ôÞ"ç_x0001__x0003_Ú@¾»n&amp;î@~Zn¶)@_x001A_`1¹_x0002_@¼fgÒ_x000B_@_x000E__x0006_³ê{@È&amp;&amp;¨Þ@_x0012_*_x0018_ _x000D_@n&gt;"@_x0018_x_x0002_°¾Ï@²ïùìÅ@_x000D_±_x000D_ïºz@:{_ä/È@ÓZ_x0010_è¸¹@_x000C__x001F_p'_x000B_é@.-_x001B_oÌ@ç_x000F_M¹_x0010_¸@ÛÞn_x0006_@t1_x001D_'Zú@ïiçÕÊ¾@¨û_Ï@:Óálù®@ßÏ @î@»_x0012_E~p@±Â*¹ï@;Ê|í@I¥£í¸@ç³m ¤é@CÓ9­Üä@8»Ånh@_x0014_3_x0001_¦@ÉÕ(Ðÿ@_x0001__x0007_6õ´ï¹_x0003_@B_x000D__x000E_ j_x0008_@ÓD9~@^_x0013_¶_x0010__@*:/ó@£ 9q0@Ú_x001E_úøã@_x001B_0×üt_x0002_@¢a_x0001_@_x001A_äøß_x0006_@É _x001C_¹@_x0012_8@û_x0003_¶óÐ@°GÏN¹_x0005_@;Ù!Uª@åaýpÎ@E£²ÿn@_x0016_l*!Ê¼@_x0004_£_x0017_Â@Z"ãåè@YÌ"qÈä@½ozvT@_x000B_#m«kÓ@Ï¸¨:·@_x001C_åa¤@«S1·¥â@4È¿¢÷Ö@ôÉõWç@Í ÙÞj_x0002_@n0òÜ_x000D_±@eøRoäÞ@_x0008__x001B_5_x0001__x0004_ç@ñ_x001B__x0010_®õ@ïâ÷|Ñ|@_x0006__x0015_¯_x001D_æô@ªa0¹@6_x000E_3ªR@X*_x0016_#Àì@_x001F_áåøN©@ßÂ\ð@Ëb¨_x001A_à·@ÇW¥s¯@$¡Pº@ÏÀwÂÐ@EE÷µ_x0006__x0003_@Ý&lt;h6v@µ¤_x0012_|û@s_x000E_@ªr|@¼_x000B_åù¦@]¥gñ~@ø_x000B_ì&amp;-~@®¦_x0001_@V_x001B_Fäò}@|_x0008_I9r@Ì:¹×Pô@'3_x0017_o@§Ú(_x0002_Ù@_x0013__x001E_÷_x001A_¡­@&lt;#Ç£î@ßÇZb×@yRÏí·@PÔ«ç;Â@laÖêr@_x0004__x0005_ÏúK_x0012__x0004_Ç@²ãvw§Ü@_x000C_	§a @×~_x0008__x000B_6º@Ý¥_x0011_Ss@GÇ_x001B_@â´@äòÂ_x000B_ß@_x000F_þj_x0001__x0010_u@ó&lt;.öÛ@D÷&amp;¼@_x001D_Qô°%y@_x000E_k` Ï@ºì7Ê@2ïÉTAÂ@PÀ_x0005_¼´Æ@ü¹³@JwØ¹Ûª@ðòºós@Ôh»µ@ØëÅ«tq@)sÑÄ@m¸V%¯ª@ÏÖ%1ç@Úñé&lt;µ@·*Xì¾@»óÍÒ@Úbª_x0003_ä@ ×O¢á@p245 _x0006_@_x001B_°ü¥©@z\¸Ó¯@_x0002_MR_x0001__x0003_3¾@à_x000C_;Wé±@iå_x0002__x001B_Æô@_x0005_êÇåÕ@yNesør@_x001A_øégt@Yb-LÂ@d A0®ä@# r¸À@ÉÌ27KÈ@z2*»_x000F_§@·Ú\íË_x0005_@"¹ó?_x0003_@¤_x001E__x000E_jÊ}@¹ ÷!_x001B_´@_x0017_ÕcÁ_x001A_@_x0013_9¾Ïì@Æm¼{¨@úÐIs_x001B_@^¯©uã@ùµ_x0012_ÇÅ@^¡¼ÖU@|¨ðo@ÅÑäÒ@ì6ö_x0011_	@ø&amp;y_x0014_ÅÄ@DÕlºa@7_x0014_gú&lt;è@_x0016_ÁÌ¥ø@OaùÁ@_x0015_¨º&gt;t@+&lt;«Q¹@_x0001__x0002_z_x0013_ô2dè@	_x0007_)_x001D_!ý@ßîu?@P³_x0017_ö¶@~Þø@ã@~Ñ¿é_x0004_É@+¿æT«@_x0013_ê®L0@7(hIÆy@¬_x001B_Ú§r@F}_x001A_8ß@|ä°Ä@+ßf[¶@éq%¸(ï@M_x0005_æÿÛÕ@]×{_x0012__x000F_Ä@ø_x000C_ö!ä@]_x000B_R¿u@_x0007_`¨&gt;"³@ù_x000B_»Üà@WkVóy@_x0004__x0016_ù¯t@Rp_x0010_Î¯Ó@_x0004_å_x0003_÷æü@0:¹@´@,-¡3t@_x0017_´rZG_x000C_@_x000F_Ü&lt;Û¢ª@é_x001A_ôYô_x0002_@Ivý¯×ÿ@ã|#PþÖ@Pº_x0004__x0005_à±@¢ìdËí@ÖyäÆMw@_x000F__x0012_Éãè@s*_x0001_kå@ü´ê.@vî#@¥üÔJ@¸_x0014_EfÊ_x0002_@	6qþ_x0003_@µ»(_x001A_R³@©_x0004_ç_x0006_IÂ@h_x001C_ùÃq@2cîVTÂ@×I)²_x000E_¼@TbÑ2ø@æÌ	Zï@ð*ã§Ð@_x0002_Ã`Ñ@T«ôò6u@_x000B__x0005_Â¬®@Óõs_x001A_ª@rÉ;ñè@s®¼¼&amp;ï@¦¸ûHq@ÐV@à¿1_x0003_S@Ã÷ûÚÝÂ@c_x001B__x0014__x000C_Â@})­ìØ@Ù_x0015__x0012_¹~|@M{ò;(Á@_x0002__x0007_¡_x0005_\À9o@SXl_x0013_@Z_x0010_&gt;ß\Ñ@¼é{Ó¯@µ×S_x001C_@7Æp_x000B_L¦@'çõ¡D@1öâ½@þzÛö8È@¦_x000C__x0003_4Ö@v¹F_x0014_tþ@51Û_x000B_À¶@cåkÞôè@Ç._x001C__x0005__x0003_@_x0015_æLz´~@äõ_x0005__x0013_¯@¤©6£»¦@_x0001_Zy}§}@ÑÙ èµ«@_x0010_z N¡@NLë å@_x0006_¬ô²@a2ßÌW´@ôÌuÄ@4å¦_x000E_$¹@HSy_x001A_ÏØ@rÄ_¥@ED_x0013_¾[@²ë_x0004_WõÚ@9ÌøQ¯@j)­¦·Ý@sÐP_x0001__x0002_co@TÒ;]ÛÖ@©¢¡á@½wÛê@m_x0015_wê6@p_x0018__x000F_°4í@¯WµI@í¡aJ*@_x001C_ÿeÛ@_x0005_Y ý@)ûâI¹@ð9®£_x0001_£@'Syõp@íTdw~®@óüà7å@´Tp0@_x000E_´ô©@Þ£A¹¥@¸+u¢¶@ô¯Å:@0&lt;_x0003__x0019_×@Ü`Q]²î@\&lt;Õ3ØÈ@cP$_x0019_@¼×u_x0004_0_x0008_@_x001A__x0003__x0010_&amp;ë@Y§UÉJî@¯/ÿÂX@¥Á_x000F__x0002_w@otÎ_x001C_ÿü@_x001B_j_x0005_ïì@âã¤ý@_x0002__x0003__x001A_í{?@WGÀB@JÿzÁü@Æ%_x0011_Zy@u"2gÀ@âT_x0019__x0007_æ@_x0015_h«{*@½#5u{£@Åy$_x0017_D@­#7_x0001_@è)Ó¬@ÈÏ imÑ@ð;Úq@×#¡BÞ@Î"_x0002_E_x000E_{@tv÷=Ü@¥ås|Jq@¶O×çs@\_x0004__x0002_ÙJ¥@.ïG@â¸óV\¿@ïø&gt;ä)@R[°ü@ÁÅâ·²¿@ÂoÅ	_x0003_ë@*å(È1¯@äÈ_x001F_É¥p@-ÊRáßö@_x0012__x001C_l9¼Ñ@û_x001E_¸@_x000E_1_x0016_@s~½÷_x0004__x0006_Fí@_x000D_6^@_x0011_6&gt;(Ìà@{ø_x0012_Î@en«{¾@qÂ;´»_x0001_@=3E[À@ývoX_x0008_@M"Â¨2Ò@_x0017_ßJb@¬'ô}¿@·Ä_x000E_ô@|l_x000B_@àé\nIv@_x0013_Hç¥s@_x0012_$&amp;ôt@Ü4y_x0013__x001A_ô@_x0003_btU´@/¢É_x0013_°@®&amp;$L@³í_x0011__x0018_¸@_x0005_ù"_x000F_Ì_x0008_@ïÂoBty@ùiÒÆç@fC6®@_x0002_&lt;G.ëö@B¯}÷=¡@u0±N³@TLmÙ¹@þ_x000D_ê§$Ë@NóÇSú@?C4'Â@_x0003__x0004_c2ã@fÓFÅ@_x0001_Íÿ#ü÷@Yühâ«Ù@äb­ð@GY0_x000B_@·år7_x000C_@gafY#_x0002_@_x001D_ éMí@?Ò_x000B_?Cº@Ç[tgÎ@e_x0017_Ñé¿Æ@Å÷l##Â@ÐâÜÄýó@¥_x0015_ÊÑs@B_x0016_Pcø@_x0003_&amp;²(_x0007_@:ìÕ¿´@ü_x0001_´¾¸@¨a£¤µ@¬ÈKªDÎ@DÅÆ_x0017_ê@`Ô_x001A_D_x001F_Û@f¿!~@SE`E|@_x0017_ÏóÃç·@é[_x0001_Ü´w@O$»À*û@coÊß)®@Wûc@)j Ví@}hÝ_x0001__x0002_cü@_x001A__x0019_!úÖ@±©!_x001A__x0006_@_x0005_Hã_x0019_@GÏ¸j@_x0014_£i¯ÊÓ@;É&lt;JÙ@¥_x0018__x001A_xf@T ÑÀZ½@9Õd4ù@L¥:È¹û@þcÌD§o@E9éÏÂ@§M)_x0002_4û@&lt;\!À@f_x001B_t]_x0001_@7®X@ãã}Y-§@Äø¦^eí@É¼«ïÑ¤@^+ _x0007_\Ø@¼1A5¿@âéÎ@p$_x0012_[_x000B_á@s Æ_x000F_î@_x0002_èÓº-@3d_x0002_Ææ@_W~]@^_x0003_mõk@^8eà}@HÃ_x001B_üø@Ç_x0016_)A³@_x0001__x0002__x000B__x0015_É´@ø°n&lt;¥@R_x0011_ Ôb@p©B×_x0007_@N¾®à¿@ð¨}_x0016_Ð@ BªmÛ@)K"¢nz@æüÇnºê@°±¢lß@GìØ	_x0002__x000B_@xßÏ7^ì@ó_x0016_×~_x001B_²@¾úcBÊ@Îú_x000F_ÝÄp@»Æ_x000C_tð@;_x0015_rö@#]rlû¸@fc_x0004_[~@&amp;i_x0012_3¬{@³ä&amp;Ì­@_x0016_ShÏ_x0018_Å@_x0010_=ªß_x0001__x0007_@t_x0007__x0019_ëù@±¹On@_x0017_ÂN_x000F_@N£Ø_x001A_Ü²@õÎRÕç¹@%_x0002_sy_x0003_@_x0001_¢d¦1ú@7d­ã)¬@²&lt;M_x0002__x0007_ô@ã|sa±x@ÇÄá{_x0008_û@Í¼Û[Ü@³_x0013_Ò¬Æ@Ü1zP§@U·ýxã@¼Öªªö@´ß_x0010_ÀÑ@Ð_x0006_×þÊ@Ò^CÃ½@ ÈUî@raÔ_x0011__x0004_@ðjÀ'ÿ@ù½&lt;2|@¿]_x0001_a¹@aÒ2Ö=@T_Õªö@(èB_x0005_Ü@¦"`é§®@_x0005_î¬4¶@EÅAåà@úCkÐ@Óµ6öÑæ@È.»3_x0013_}@1_x0003__x0018_@`Û¬èj@´ÝñäÆ@èC÷&gt;®É@¯41_x0001_Æº@éº¾g_x000C_@øÇaYy@_x0001__x0008_¨_x0001_fî@Ø­_x0010_?@_x0015_x1_x0003_3Ú@v_x0005_U:@Ô_úZ±@*_x000F_À@'g^'_x0017_@¸yÁH²@/!wiì@à_x0006_â·_x0002_@íi_x0001__x0012_@Å»Â@UÇ_x001E_$ïÎ@_x0016_r:Äªì@#nW_x0013_`¯@óË_x000B_Þ@§_x0013_"_x0001_@e+$_x001A_r@åÆ@pmCJ/s@GÃ=ÈQ@5{Ó¯Áô@Ë,»$g»@@}ò¢@|á·N_x001E_á@³(D¹út@_x001A_®_x0004_Þè@íÑhÄÎ@nôÖQ¡@ÚÔe2_x0007_r@_x0014_ízH@CØp¬_x0001__x0002_-ó@_x0019_]L·ç@Ð"@d_x0015_	"îë@¯t_x001D_ûù@5ÆBùMÔ@²2ö¾@á_x0010__x0018_Ù°@A_x001C_s0&gt;ï@çÏG_x0007_µ´@û_x000C_bÛ@À$%áHü@¨	Wr@_x000E__x001E_SÒ@}z¨_x0004_@åk_x0019_Ü@§óR^Ð@`´6 î@Ã½½Û_x0011_ø@_x0018_üÂëBù@°ÚRwú@ìè¡_x0017_³@ªÆ+º@_x0015_r_x001C_h~Ï@Þ_x0015_á-_x0017__x0007_@ÌF*-`@spzd©_x0005_@P=ÚÕ@±-¦Y^@yTäí«@med_x0003_/_x0005_@ÒÀU_x000C_z@_x0001__x0002_hå÷Ôç@©ÄM"u@+A»¿à@=Ayv@?Ñ*_x0017_ º@ÈÓuØOÞ@®2î_x001C_Ð@³j]_x000B_ª_x0006_@Ì)2Iô@04i_x001D_´õ@o_x0015_qÉ@ê$¬»Å@:/4»Tó@²pá_x0002_èø@z&amp;À±_x0015_¥@dþ¢®î@	²Þ¨@kyt_x0006_Tx@0iÁ ÷Ý@¥¨!_x001E_q@l1swÝ@x]½©çq@q¢X!G¡@_x0016_£j¾@j-\c&gt;©@¸ÓB¢æ@t_x001E_PL3î@BËþÑe@ÜYqú3à@/Z¸ls@k|ØÉ_x0007_¿@__x0019__x001B_û_x0001__x0002__x000D_@ÎF_x0003_r@Ï|þ_x000D_h@4ühFt@97¿@¼Zº_x000B_fx@M.5öØ@	(_x0019_áØ@_x0011_¿_x001A_¶@Y};¯Õ@óiXÉCõ@@f`_x0004_@íGêÐy@_x0017_qÅâô@I_x0012_Æ~ÑÅ@î0_x001D__x0001_@¤Þ&gt;ïÁ@»Kêá@_x0003_Ø_x0017_Ð_x0008_È@C_x0001_ý×Æð@Ñ»[_x0014_@ê¯_x0016_7ìp@jx_x0017_¹_ñ@_x0006_.-@_x0002__x000C_Õ+àÖ@Ì¶Ó´¼@y\Íÿâù@$ù-\@FXÔÇwø@ÄÄ÷%_x001A_Þ@»cTî©@_x0007_´¾½t@_x0005__x0006_qÇ´"@£!½Æ@xéõ_x0015_J¿@_x001B_õ_x001F__x001E_2@(`_x001B__x000E_I@_x0006__x0004_÷Ù@.ÛBé_x0001_@úác1Z_x0003_@Ò,k^Kþ@·eÑú_x000F_y@:ìÚ_x0015_Ãç@Ñy¢ß=@È_x0011_Øî&gt;Ý@Ý_x000C_9Ac_x0001_@ÿaÖû@îè~¾Gª@Ã_x0002_»w@_x0001_EÆá@2_x0018_$¦ÂÂ@(ÿìe+µ@ ß(ò¥@®-_x001C_¡Òï@Ó)$w@¾,²nÆ·@÷LÈòëó@ G	@´vR¼@¯m_x0001_@2{	3±@¥ùÍé@_x001C_î¡ßxå@|ø2ä_x0003__x0005_2Ï@£_x001D__x001B_G¾¹@ØûÄ`¯Á@_x001F__Rá|Ú@Y_x001F__x000C__x0004_s@ºæ÷Ó¦@_x0002_Í_x0014_¾«@$i_x001B__x0005_ë@_x0008_!8ÃcÓ@ñÙ¢ÿÎ@ÃLz»§@W.âä%ç@9[_x0002_¶@_x0018_xÞ§Ë@U'_x0002__x0018_¤@ÒltÄ@¶&gt;7¼n@v7çL&lt;½@W_x0016_¸£jª@ÅZ_x0004_ý7£@`I¾¡_x0001_@zÚíæ_x000D_p@üÆ(7î@Lg.ì	Î@TvGWúÛ@¶0Û¡@ÍÉé~ás@_x0004_°Ù­ê@z_x000D_#Ú-ð@|_'­ow@6â·µê@5i{@</t>
  </si>
  <si>
    <t>8ff4da13dff83fcf5998e64bf2c76660_x0003__x0004__x0003_1L9*§@± ßâ_x0019_è@nBt@x_x001D__x0003_¡ä@_x0005_ÕøO{@3âD6ü@Et9´¼È@WçÔ#Ç@.Á_üE@OIg_ã@_x000D_Gt1!ò@Z#/ÜÒw@_x0002_Q7&amp;¾@öi£@·öÆñ·@h_G\_x0001_z@ú_x0005_îÀá@_JÛz@Q_x0015__x0011_Q@Ã_x001A_Ø@¦æ¤1ý@Bæä»@Õ_x0007_ËÚê@Îõd×Ð@_x000B_Ne»ô@²øØm@$_x001D_^Â@_x0010__x000F_(@¾_x000B_!_x0004_î@:ýe®w@2¥ g@y£­"_x0002__x0003_©É@O±¼OË@gY_x000F_ÙÒ_x000D_@t"ç¬ÞÜ@*F¾'_x0002_Ý@Yverº@&gt;à=T_x0007_@ÐS&gt;¶Ó@yK_x001D_Õ@_x0011_×'N_x0006_@ÜàZ_x000F_æò@Z$A"á@5_x0014_06d¼@|´6]Àô@ô+»_x0013_}@X4i:r@H\|ÝZ@_x0001_`¡Éá@OÂßw°@ªq¹_x0005__x0004_@_x000D_æà{ìì@£Y_x0012_&amp;Ö@Ò|+Ã¥Î@_x0019_¶÷_x0002_@¥ÿÍ:ë@-3_x0005_H@n0#®3@fìÏ_x0007_Iº@YS8û@ÃSJèÎ@&amp;é2_x0008_¼@¾_x001D__ÕÁ@_x0001__x0002_è_x001D_Ù_x001B_Ë@àèÅù_x0005_¤@õ§%jÂï@ÔBVZ!¤@bäååá@À$ô¨ÐÕ@ð·rÛÞ@É?P@ò]F_x0003_&gt;æ@&amp;²8²í@+Fì.Å@êØ\+ãþ@±Ïiì«Ä@~¿0SÖ@WYÖö@Æ@ø_x0002_Êw@{_x0016_ëº¹@;Z¬¡@@÷`Ö@Z_x001D_/¢¾Ã@ph_x0011_êø@_x0014__x000B_Yã¯¢@jòÞsÇß@EÚýO_x000B_Þ@n_x0006_ì_x000B_é@{böX£@_x0001__x0010_K_x0008_@¶_x0010_0_@¶³&amp;n@_x000F_Ïê°?¼@_x001D_÷0ïk§@¸H²Û_x0002__x0003_6õ@Tô_x0006_Iå|@1&gt;ÅÜ)@&gt;s_x0014_e@áòûz@^]RÞ©@¸í_x0018_s5½@D_x000B_·®êä@±_x0013__x0017_Dâu@æï&amp;_x0013__x000C_Ó@ÑÂ_x0002_5-Í@9ë_x0018_®Â@FÚå;´@ÚbÎ¿*@Ô­ãª~_x0001_@]¿¥âË@Ïò õØ¸@Í._x0015_|pË@Æ_x0005_bE\Ï@×;³	ºØ@_x0008__x0012_ðTô@_x000F__x0007_ò_x0019_ÊÊ@Ë%0'æq@òÌ·ûÝð@_x000B_§)é½@ö5_x001D_áð@]ôb  @7É_x0016_p@_x0011_y.ÑÅ@_x001A_êQæþ@!Ð_x0018_öJ	@_x0008_Ø ÝC@_x0001__x0002_¿Éü_q@º­0÷ì@HÂV/¨@mûjbå@äÎÞí_x000C_@qdÓ+^t@o´8¯n@_x0006_ Ò@Ô¸@"_x0007_n&gt;ì@B	[¯'×@Ê­_x0011_._x000C_@Ë;uù¡@Ê°Ó¢!@Ñú_x001B_T2@ÂTÞ|aó@7_x001B_«._x0007_@#Ìä1@vÑ4z@_x000D_Ï»K%Ï@mwò_x001C_\æ@I¤G_x0019_n_x000D_@ÃêÚ@î__x0003_2_x001C_æ@åR_x0014_¨@¿°iz@Nô_x0010_Ëé@YÆ =_x0003_á@_x000E_THNÍ	@&amp;&amp;ßªí@mú_x000E_%¢@Ó¯Å.Â@õÁy¤_x0005__x000D_	@]`ÌÀ~ú@_x001E__x001A_­$@,¾&amp;O@[¹RóÊÁ@§_x0014_5R°@Ó_x001E_§Ç¦ì@8©¨Skÿ@è1Ñ¶yÃ@_x0001_§u»@ÅßD^è@R_x000C_0R¸@ÎGA+@_x0001_k Á@g_x0003_!H_x0006_@_x001C_W`_x000C__x000B_»@Úëe_x0015_í@wì_x0012_ï_x0008_³@_x000C__x001D_yL|@íh_x001E_©_x0017_Ì@EÓã8Ì@_x0015_Ð2"¥@_x0004_9Î×RÓ@T_x0014__x000F_OÜã@k_x0002_ÙlÃ@_x0007_M$¼@~Rhøé@ßkßr´µ@´Ä&lt;^ü@úsÜ}t@_x0008_ôPÈ_x0004_¶@ì_x0008_ÞyPÚ@_x0001__x0005_^¿ý£@-Nzö@_x0014_'{_x000E_ÿ¾@±PØNy@p_x000D_×Ò@¼¢?û@_x0014_Ýõa÷Ô@°¬ÿl¯@	wù_x0014__x0010_v@¥_x0003__x0011__x0016_@é¸DÔ¡@%Í½uÓÑ@Ðz) r@F_x0018_öfW|@¼XÐÃï£@|8;Jhõ@~½ëÝ@·ëq@¼´×t©µ@6V´,ìñ@_x0004__x0006_xç@çeENÍ@,[í@Ésq_x0005_X}@ïmÎ	/|@¥X0@éñLF£@ëP®a¤_x0004_@­_x0002_ÿØñ¹@]Xk_x0010_ÍÞ@5^»N_x0005_@Ô9_x0011_ä_x0002__x0003_@Ä@GwÓf¶@_x001D_Ë_x001D_0@Ñ_x0011_¼¼_x0003_@_x0013_5B_x000D_@ÕDÒv_x0001_§@®_x000E_dw¬@_x0001_|íäí@_x0004__x001A_É&amp;Nò@&lt;ÿuO}Ø@_x0002_ÒÀ_x0007_Ú@Âêoß¢@Ò	÷3ré@K­ÅåO»@^Ñ#t@_x0004_. ÷Å_x0001_@BCû_x000E_@1Z¤i_x0001_Â@(_x0003_±@_x0017_Êtè@ÕºÃou¼@N 7Ô@Ú_x0016_©?ð@åÑ_x0015__ q@á öéã@VÍ*ð@IæéFÛ@Û0m»_x000C_ö@o_x0002_ßvÑ@{ð!Yò@/#qdÅ@¼k°7ô@_x000C__x000D_¯_x0006_ªÐgt@_x0007__x0001_­@_x0003_WßöJx@Ä¡_x001D_n}_x0007_@_x0001_ÕÊWo@-_x0008_Û{ÿÊ@ET¨ã&gt;ý@_x0012_nÔoñ_x0002_@ó7`Ûe@^1°ËDn@~\V¨_x0002__x0001_@_x0006_NÎâ´@_x001A__É?¢¸@_x0008_Â_x0012_w%@Zµ÷¾öà@½_x000B_Çá@0ÍÕz@_x000C_jÌ±ôÞ@ÜÒð¬@_x000D_æ-,Á@aq^5âÏ@Õ_x000F_éâà@q©)¥_x0002_@ðÿvj_x0005_@·ÓTÁø@êcm]¿@_x000B_:_x0014_,_x0002_@Ð9ý	@7ëÝ@^9U/Ô@ÿµØr_x0004_@Õ_x000F__x0008__x0003__x0004_o @°ón¢CÐ@fªO°h£@S¬_x0013_¾@Ñ{|'ìØ@FDû=t@uÄÊÓÅ@§x»Ð¨@_x001A__x000B__x0007_©Îè@_x0017_z_x0018_ä@ÇgDi_x000D_@"¯¦ø=@cì&amp;«@t!ö£&gt;È@C_x0006_ù_x000B_o§@D_x000B_¢Éÿ@e¡_x0010_Ñìý@¹ÐV@TÑ_x0015_Ïë@ÅC%ºå@¼úËý@6¿û_x001D_fÞ@~*öÐv@Yslà_x0014_á@]CO¢@_x001D_^Ãn¼@]_x0001_â=¨@Vô§²_x0010__x0002_@æÇ&gt;=I@·FOð@¬r(a¹@_x001E_°û·ì¯@_x0002__x0003_âÌ{ö"u@_x001D__vGÖ@þµ+Í@Ö_x000E_nèï@Õ­X_x000D_6 @_x000F_Sºý¤@Sfh!t@dÔ_x001B_¼4@x_x0015_ô±¡@ÔþEhn@î©_x0016_å'Ë@àCZûâ@0ÛÕ|@ré_x0019_È*õ@¡&amp;_x0019_¦{@²J_x0017__x0017_Aé@´PÉ@½U&gt;_x0006_Ï@î¤@I¬@Çú×_x0002_ê@ÎÇ"wµn@_x001D__x0008_÷&gt;Î@IçéÛ@Ü_x0007_µ@}ÃòÞè@âÃ(÷TÃ@Jî_x0012_òÐ@-~sD-ß@qsÏõª@_x0005_K._x0001_Ây@p&gt;°hâ@é$_x0010__x0002__x0003_Fu@^ÿ}¹g_x000D_@ÁaÞ¬Ç@û_x000C_»¤rý@&lt;;_x0004_@î½j$óö@Q«ã¸@°½ÖÃù@v£&amp;Úxº@À×ï_x0013_àÉ@]Qî Ùß@Ð_x0019_;_x0001_è@ëW0Ô@1_x0007_{/ü¿@¯JIá@Nò_x0006_M`ê@Äcçfyý@_x0014_Aêç@È_x000E_ý,¬á@§hÎºYé@v°âxÝ@:~_x0008_J'ì@;#&gt;ªÄ¤@Ü»__x0012_Ô@ç¨&amp;²î@âêª|ä@_x001F_i1Â@uX&lt;,ú@c12ò§@/Ï´£t@-D~_x0016_±°@i_x000E_»&amp;­	@_x0001__x0003_ìjX±ö@Auë¸@@ï_x0008_@+ÒÆ_x000F_wu@7&gt;Aúw±@c_x0001_T_x0007_°@ïZ_'c@¡Ba$Ï@cP_x000B_à&gt;_x000B_@_x0008__x001C_¬«Â@_x0005__x0016_gØ&gt;@[n¤Òõ@ ¦½0ÿ@C_x0015_õ@ò@ð_x001D_ú2@h&amp;U¤Ô@_x0015_BÁ¬@³"Ç_x0017_«¿@´êº¿qÿ@9s¼}@RÖk»Íª@_x000E_ztë«·@[BÙþ_x0012_´@aPõR@ÌîªX;¡@Ü29±Ç@9È¸­_x0002_@¤rµ?«}@z}Æ¤n@Õ¡ïú_x0008_Á@quP_x001E_Î@3+E_x0004__x0006_;ð@V¥ã«þ@( êÄ°@b!Ï_x001B_cå@6®KåL_x0004_@ó3$_x0014_@ø&amp;Í÷_Æ@|òôÔ,@\ED @1V_x001C_@ê@Éuåã@õÈ:_x000E_lÀ@Z_x0003_ZÍ×«@:ý3Û)@±+_x001F__x0019__x0004_@Ú_x0011_£'{@]±÷@gTÉGñÐ@_x0003_%_x0019_ï@Kÿ_x0018_Ù¶Ð@_x0002_ªg$³¶@°D¢zi@¦s+¸ÅÏ@_x001F_Õ_x0007_@.}eÅå@µ·Mv@N¥_x0001_ú@;y)[Ç@94µÿNø@çtÜÕ@rv°®@©]_x001E__x0005_@_x0001__x0004_ÉÍÿ	oÚ@_x000B_þF×´@V©ä£_x001C_@Äý_x0003_u_x001A__x0006_@Æl¿äÜð@è#&lt;éë@ ¸Ö¼x@_x0016_QÎE:¤@P_x0005__x0005_F@~@y]Õö@èRÊ£|@f(_x0002_9M@ÆYXb@ÇVsï&amp;_x0006_@7ë_x0011_p@-»¼ñº@¨ â[.p@ã_x0004__x000D_â@*Îç@AW3¸$î@f_x0018_©tl©@t¿iÐó@21î÷Â@M?:_x000B_@5_x0003_=à¶@B_x0018_Oó_x0010_@ F_x001B_ö@°n°¢P®@¬_x001C_ñ@nbÁ_x0015_n@lÂF[Ø	@ÂI®_x0002__x0003_b@U%ªß×@.Í;qÈ@~±Ík«È@_x0014_MÓ"]¼@Ïè[2«@ø:Vú¬Ë@HÈQ@ _x0011_uà3Ì@÷`Ô?ÿº@MWwëÚ¾@k¾ÙèÆ@RåbÒ@F³_x000C_$ûÈ@_x001D_(ø]@@à¨_x0003_ô§@_x0002_ `aÖ@£Ü*&lt;@_x001D_z:ÿÏ@Ø_x001D_ÖjÑ@á½Äý«Å@½¿0ûà@mÑ~_x0004__x001D_o@XÆàÌ=@Eê^ù_x0007_¢@_x0001_iª¨ÿä@{rºñ@Toáa*ô@Þ_x0010__x0011_ß*ß@_x0017_ÉØÅÌ@9&amp;"ñ³@SÕ®_x0017_µq@_x0003__x0005_*5_x0013_¢Wn@|´_x0004_á¥@ºfèå½Ç@d_x0010_g-*ª@_x0017_¶Ú@bYÁ_x000C_9á@roîØ§@òïÞ8q@k_x0002_eîw@¿_x0005_kýp³@_x0001_çyi4ð@4¼£rÝ@rdiî@À@e3Ø´â@&gt;Ü_x001B_`ã_x0007_@°_x0002_Bî@ÏÎÈ@´ÁFßø­@&lt;Þ0å®@Ô2_x0017_[u@Þ_x0003_fµ@Éfçè_x0007_¬@ÓÔÓ_x001E_@w~¸_x0007_À÷@îY?¿@_x000D_-$ØØ@ÐJ_x0003_Ä@ºøü«?_x0002_@"ù_x0001_õ_x0002_@Öâ[ÿp@Ðá¢÷ÿ@x!_x0012_Ô_x0005__x000B_GÇ@_x0007_ªæ¿\ @çc;_x000D_Îx@ë$_x0010_®À@t´_x0016_À§@%_x0017__x000B_@_x0011_Û_x0010_óÉ@%ÈY¡@ghÍÝÊ@kY_x001C_ùçÍ@_x0002_m?Ñ®¡@Ò!©&gt;Z_x000D_@z·®_x001E_iþ@ÈíÒÔÛ®@¬_x0011_¼©än@ùë*Ö@_x0004_0_x0012_/²@Má_x0006__x0016_x@ÓÀë­@&gt;M&amp;ß@­tÍÔ¯_x000B_@_x0006_Ù`#@Ò_x000C_	æ|v@_x0016_g«_x0003_Ò@Õ_x0003_è+tü@Q_x0001_._x0012_â@¹qNjË@_x000F_V´è_x0008_@àPk-é@WT_x0010__x0019_|¸@~ôÎÛÒ@­Ì_x0011_Ã¯@_x0002__x0007_Cýä_ÞÞ@¾_x001F_0ÛQw@*A4KÀ@Ñ_x0014_C_x001C_gØ@F¼kï@àÆÐ_x0001_Û@_x000C_u	ó@Z©zé@_x0006__x000D_ú¹]º@ä¡e@_x0015_4Ù_x0003_¬@_x001D_N_x000D_ýæÑ@¥_x0004_vªöy@°_x0002_{äÞ·@ÈEs_x0015__x000B_@u»_x0019_®?¿@v_x0002_B_x0017_z³@Í±ÌÇ!@ró½_x000C_î@e_x0002_Ýß@qg0z_x0005_@7[_x0006_v}@&gt;ëMqr@]ki]¦@ZãTÎ¥@²î_x0014_·_x0018_»@íY=å@ü_x000B_D/Ã@²\¼c_x000C_@_x0014_¢õÿÒ@ÉÇ:OâÅ@k`_x0004__x000C_õê@p/uÁâ@UÎ½_x0007_@ü_x0015_ÍZ&lt;n@_x0008_k&lt;dÅv@_x0002_V¬â@_x0006_w_x0012_ñuÏ@eAÝ_x001E_Àö@èõN_x0005_Ö@8³ç_x001E_àª@N­Às6÷@z-Ù_x001A_@n	B_x0005_àå@_x0002__x0008_9 o@_x0018_ý-Ô@Þv0ºùè@'´_x0013_Í_x0011__x0004_@_x0001_]Kã@Dè(ÍÎø@_x0019_Û~ëÚ@Äò_x0015_	@N}JLµº@O9e90 @_x000F_ùP|YÝ@_x001B_83Vì@_x0013_&amp;,!ÿ@z«_x001B_B¯@@¨ðAw@_x001B_ÏÓú_x000B_@þ_x0012_*_x0011_Û@&gt;LÃ	@_x0003_¢~ä@_x0003__x0004_Jør×H_x0002_@_x000B_V_x0006_çT@¶ÿWþÒ@íÏû@x«°_x0017_3¦@]Ù8_x0008_@°ovs&amp;·@-PYõ@_x000F_»¦Ær@8&gt;ws@	F46¥±@TI_x0008_;3@Oó_x0005_#*÷@bsûQ@ËçÞ¿ä@_x0018_+·¨@©öó»i}@É_x0007_Ñ÷Ä®@áhë_x000E_Ë@)W@Ä@ÉþÎù±_x0001_@/úIi @×ÛG;³¬@;)þ!¼Æ@ä.ÃEÂ@	#m_x001B_@kÓD÷Æ@$_x0002_äÃ¨é@_x000D_ir_x000D_ò@l½÷_x0007_ÿµ@+õ´ã}@_x0007_3Ô_x0001__x0006_ÏÖ@S_x0010__x0008_4_x0003_Ë@¹"/ÿ4ê@;ÞÓ^¾Ù@èW/ÆM¥@½BïB¾@/hD_x0017__x000D_@à¡ÅZ@tÍ_x000E_ì@_x001B_w_x001F_t@èù}@0÷	_x0008_}Ö@UÇf§@3&lt;`Qký@E`Ýù¥Ê@_x0008_a_x000B__x0005_~@é¬YÁS@,GjD&lt;Æ@_(F_x001B__x0005_¨@_x001D_Ã:_x0002_}@wP_x000D_ÿ»@ªÕ_x000D_¬q@_ z{@_x0011_¼@_x0002__x001C_OÉÕÏ@ÛGøÛ§@ªd[`_x0002__x0004_@«¦J_x000E_Ö@á_x0015_®öeÖ@ÝðHbË@Å_x0010_lBw×@dâiCz@_x0006__x000D_ª'ú¾¼@.l=_x0002_ñ@_x000E_ß¬@.d_x0003_­â@:«l«ã@_x0012_mÒyÃñ@!_x0015_T_x0008_	@X_x0003_÷©Ü@_x0015_OI¿_x0005_Ï@©_x001F_?¤@f_x001B_^_x0014_#@JØ_x0017_¨X¥@C_x001E_Ía÷@ù-@c3I_x0005_ú@Ä]³¹u@Íü_x0007__x0004_ò¤@mVÓ_x0017_¢@° ÷&amp;Õ@+³5_x000F_úô@¶I_x001E_.~Â@_x001C_7åñÀ@=¡k_x0019_¯ì@^ñRI¿Ê@¨_x001D_×@}|_x0007_´ß@®`¥Ê!À@ìx_x0001__x000B_ã@w_x001D_¢Jü@_x000C_V´Ûø_x0001_@_x001D_'_x001B_(Â|@_x0010_i_x0004__x0005_±ì@1:ø!@Çl_x0007_µø@_x001F__x0010_æpu@î)Þ@Î3_x000F_W_x0014_@_x0005_¤§q@Qh*B®@Ú_x0006_Í¸¥Ä@ÿí¶ Éu@£É_x001C_¹SÕ@Í/dwÑ@uYÅ&lt;õ@Þ¿âFk@_x0001_ ÔÁ_x0004_Ð@­_x001D_8³4ß@_x0002__x000E_þÖR@²_x0001_I3	@ô_x000B__x0003_*z@_x000F_°Ö+Â@|£½_x0001_à¯@?l2ë_x001E_Ñ@_x0007_Òh/¥q@Õ4_x0015_sÓ@Iò1HÁ	@"_x001F_»SPÖ@w_x0001_i¬£@Ú©½·Í@Lv³_x0011_ë@#GÙÒ_x0001_@±&gt;_x0003_W_x0003_@ß_x0017_¸_x0017_Á@_x0001__x0003__x0010__8ÛRt@Ê_x000D_Ø_x0001_Ë@a-Ç_x001A_Í@Ê7&lt;Tñ@îÐ}ÚS @à_x0004__x001C_Á­~@&amp;yM@¹_x000B_)_x000B__x0004_@ðß,è¯Í@O¶ºÙ½@~uL\Ò_x0005_@_x001B__x0005_7U+ê@ðëëµÿ@S&gt;A_x0007_x¹@¡_x000E__x0012_ìx@_x0002_¨&amp;Ï@nÌëpbÃ@°zt @_x0001__x0013__`ÿ¡@Ñ{x¶Ó@ú/Ên¤@_x001F_qMþØ@Á_x000E_°oö@ûËÉmµ@pÐ\õd°@Ìßí_x0001_î@T_x0018_z&amp;Î_x000B_@äÉnÁ_x0005_À@îB»3ùö@_x001D_Ïö[þÙ@	ÁídX³@a´²Ë_x0001__x0003_å@_x001D_Þ8Êã@¸otØ@á¶%k_x0003_@Ûm_x0003_í©³@_x001C_;)xµ@_x000F_,npê@}´DÜÊ@$"_x0016_Tæ¶@p*Ò@Uý_x0002_|@áQÛW_x000D_Ý@_x000F_ÂèA¾_x0005_@NÆFìÖ@)\_x0017_ä(»@ñ_x000C_ÍÉ|@@O¡_x0017_¶­@_x000E_Mæ¸l	@Ø	_x0015__x0007_ä@;?u'Ç@iïH&amp;ü@xæA÷ðê@üÐ_x000E_¿@p7Æ£_x001C_Æ@_x001B__x0017_F¿@¡@1íÃ_x0013_:Í@c«úìæ@e_x0012_ú¾o@çØº5ê@y&amp;´ºøn@ë·ÞyÑ@_x0012_´x¿R¨@_x0001__x0002_H	ªYôÉ@%»Ó&amp;Âñ@°_x0005_uL_x0007_@	_B_x0005_Ýw@[%7\ö@QIYÁ½@æ?f#»@'!¤£Yö@_x001B_KÕfIx@IõI´@Þ_x0012_¤ÔÐí@tªÍQª@§_x001F_òp	@±êSÔ@Â(XÐ@_x001A_çuï@êäKG½@5lr_x0014_´è@ç7¤@Ù@_x001C_ýö-Ý@¨ùúËDq@Ã_x0002_"rÿ¥@åL¦«s@¹Ð$É@Ð_x0014__x001F_È_x0006_«@}%_x000B_*Ü«@&gt;ÏÒ_x0015_@¾_x0016_V÷¨@B_x0012_mÕ¥w@Ìé?ú_x0001_@¥_x000C_}±@hã±_x0007__x0004__x0007__x001A_¥@ÏunSP@t½(Iß@ô&amp;_x0003_@ï69j_x0002_º@büúÜº@_x0010_/_x0005_¶t¥@(_x0004_äéÇ÷@ìå1_x000D__x0015_@_x000B_º_x000D_a`w@oíñìÞ@ _x0001__x001D_«Ê@NúN¿z©@¸_x0014_ú¥@_x0012_Ê_x0003_'¤@ÞV¾}Ïç@]fEê@zLoK_x001B_ù@o&gt;´J³@ÛÀ_x0007__x001D_Ð¶@%_x001B_Ú8Oè@_x0004_È£ ò@ôãÀCã@¤eR¡¿@q¦zí£Ð@_x0006_aò¯_x000E__x0006_@kj?ëg_x000B_@GòG°ÃÚ@RÆw_x001B_ÿ_x0007_@zÀÊ^ª@4*Ì,óÃ@Vð_x001A_FÃv@_x0001__x0003_I.º_x0015_ûp@_x0011__%n²@~B®_x0008_@±4Å_x0012_@¤Ú_x0018_XÔ@Îyo}	@_x0004_ÚÏc¶q@Ö ô,Ì@Z_x0005_×à_x0008_@É6[¶Ó@dLÑ¬FÔ@_x0012_Ñ¾.6@ª¹êöÆ@_x0012__x001A_Má@(_x0018_«_x000B_Ï@r_x0018_-vµ@_x0019_$¨Ék¼@_"à)@G°Ætú½@ÈÍ&lt;wVu@aûÿP~}@w±èÁñ_x0002_@å¨À7Pê@R±Ó,w@QÍÛ_x0005_ø¼@Q-_x001D_-k³@â_x0014_Ýêjú@ôs^Z«@Í"V 9_x0005_@_x000D_t# ôë@Yñ_x000E_qË@wQEE_x0002__x0003_²À@r:ü_x0001_í@B_x000B_oðuÎ@\²]4|@zæüºµ@ÊÊ7ó_x001A__x000B_@ÊhÎ_x001B_ué@ê{J®6ã@_x0017_JsÏ@1W_x001E_âN@§´Wv¶@iÜÚªäÃ@ûü_x0016_Z#Ñ@êÁ÷_x001C_@.ðÀJd_x0006_@Aµ_x0010_ë\é@uÎÙæà_x0001_@Yá&amp;àÖ¼@_x0011_tö[û@ÜÙ-\ÑÚ@_x001B_7±Ù%æ@.|êÎiõ@_x001C_ïeöy¥@³Òe¥ã@!¬È\sß@Ü.åþ¸@í_x001B__x000B_ jÚ@0-²ÔÁ@¥Ì4_x0005_M@=ºØ»û@9_x0006_~|rõ@¨f_x0013_á@_x0001__x0003__x0006_xÀ_x0002_@o_x000B_pÛe_x0005_@T&gt;ê&lt;@°âfZ£ä@_x0013_yoe`ß@&lt;½|è@ÖGÔ²YÁ@_x001C_añf«@P*Y»+@Dlñ@Z¼L_x001A_¯@_x0012_äîÛ@æë{¼1¹@?nÂÇÇ@_x0004__x0001__x001C__x000D_ý@Ì3A~%@RÞ3ÔD÷@*Dý±é@íSF5Ê@Ý_x001D_ o@*ÃQ\S©@_x001B_0+(@Ø@_x0014_áêÔ¶@ßçT«Mú@n8¯`¶±@;¡C\E_x0002_@P6EÒÜ@_Í_x0014_Z½ò@.0}´@_x000E_C¬×aþ@#y3¬_x0016_@@Ö_x0004__x0008_)è@Xç_x0001_úu@©_x001E_APá@[a­@b_x0005_5î|@_x0010_èÔ.v@*øÀãi@âÿ_x0003_tT§@°«´¯_x000D_@Ñox@à¡_x0006_Ôvñ@_x001D_ÖÏ@Ïx÷¥l_x0007_@§å_x001B_ú³ç@ýSøÛô@V3;4@ð9_x000E_(_x0002_@#sñ_x0010_@]l	9æ@3_x001B_ÄèÄ@»qÝÌ@ØU&gt;)_x000D_@7çÿi_x0015_¹@¨ø_x0012_F{@	_x0017_K_x0004_³®@Vrñ¬þ@tÌø@r?õ°â@éÂs"û»@Ñ_x001D_ì4Å@°_x000B_Ì_x0003_Þ@^_x001E_ëä@_x0001__x0002_=)¦_x0011_æ@J@_x0014__x0005_ùÍ@ÏîÞì®@ [lLÙ@è_x001A__x0005_@_x0011_S_x000D_èd¤@¦"cz@F3Þ_x0016_ë_x0002_@u+¯_x0014_Î@Mj·Éô@Õ'®-¤í@J&lt;x_x0006_@æÃ­»@PR×:Þï@½åæþÛ@[ôÓõÜ@âD_x001F_TÚ@ªu_x0015_Ê@3_x0015_ÓX¡@ÌÕMõ@dGÎ_x000C_Ñ@/`ÎÿKÛ@«^©ü@5hüå@Í^ÉFLò@K2¦jöÑ@YSÁØÕ@=Ý×@_x0011_ª_x0002_E9ì@OL£_x0007_ñ@rfû5_x000C_@qE$½_x0004__x0006_´¡@ýí~_x0016_@&amp;?üå@6ÖS{­@òù@_x0004_6¸@,pöä­@¡X¶þWx@iÖ.L ì@æIÈÑÀÕ@Ôztæ@¿Â_x001D_Ø@à£õÀ@õ¹Ób»Ë@_x0003_®"K_x0003__x000D_@Ò¥NØ¿@ÿKo_x001C__x0003_Ó@ônë$ @Ò2ï_x0005_@Mû$I_x001E_Ì@_x0017_ßÃ5ý@mà$_x001D_D~@¼¢ó|µu@| `é}@õGÏ_x0001_¤¦@{Ìß_x0014_{@	Ç£Ï_x0006_ú@©_x000C_&gt;r@ÂÚ!_x001D_)¼@M»]ªÿ@©bæ_x0012_Í@Ò®õ]9â@_x0017_h_x0002_ª×Ê@_x0002__x0003_QÆÓÜÅ@i_x000E_6º7¥@NáÃ{í¶@WÃÅ&lt;@¢§ÙFC@Ä_x0014_Ë½µ@Ù&amp;_x0008_)ûË@M3Èé:_x0008_@_x001B_ÓÅ{Ûÿ@ÔsAÆÜq@Ó{ª@=ïg_x0002_@ÆôÀoí@û_x0002_ÖÇ@j°_x000E_&lt;w@Dÿ/óiû@W¾L§#Î@_x0001_K±ë¼@$UA_x001E_@]NwzQú@_x0007_^¶u8®@jD¦{@Û_x0014_l¹MÔ@2OL|@UÑàÈ{~@_x001D_h_x0013_CuÁ@ü¸\Ì_x0007_ @¯§ÔHPµ@G0ðô@gncò¤¡@_x0010_ù,_x001D_1¼@%*&gt;Ë_x0003__x0004_Tù@ÒU_x0006_\@?ß&gt;ù¦@ô¹_x001B__x0011_ér@µ8Û._x000B_õ@m_x000D_1Cv@þ^g8ö@Âÿ_x001E_"_x0003_@r³Ä@_x0017__x0002_}ä@Û@_x0008_-xÌ@_x0012__x0016__ÅÇ@0_x0001_èÆæ@\y_x0001_Ù_x0010_É@§"ûþ¡À@UØûÛ¯@_x000D_D_x0001_#§@	P))£@\X_x0005_¾@aEÈ_x0014_õ@¹ÜK_x0015_$_x0005_@¼N §@§õé½ã_x0001_@îc_x0011_Ú@o|òÆC_x0003_@7¾UQõ@&lt;Pm´@_x0008__x000D_I_x000B_Ö@õ`Ìw¿r@_x0013_ R	M@21Ñº@[_x0015_h×¹@_x0002__x0005_¯t_x0016_¾#ð@4|µ(&lt;@É&lt;ù,_x0014_µ@þ_x0005_¹¤+Ë@Òo­_x0008_@«·D¯@íQfBùÚ@æ_x001D__x0001_S_x000D_t@\7¤ÒPÍ@,_x000C__x001C_ås@7ÅmUEo@_x0008_è¯zë@Ô²Ñ)æ@ô_x0002__x000D_ÃèÐ@÷ð_@âE_x0003_B_x000D_¨@HOu´´@V~,_x0004_HÝ@HUÖzÇÒ@Gá¸µ$x@Â_x0015_º/àÓ@sw_x0019_³W¶@®+ëRõw@_x0004_BãðØ@^_x001A_ß©bö@¾ËØV_x000C_@Ñu_x0003_aÞÒ@°»K¥@!%¨_x001F_n@4{(ä@ÿæ;_x001C_¾@_x0006_rÁ³_x0004__x0006_N@_x0018_zshÏ@þ?_x0014_g_x0004_@0_x001D_+»@ô9+_x001C_@_x000E_õfAN@¦E|ùPp@/ùtLÐ@ÍÜtx?å@_x0004_¾_x0005_CÜ@NV^_x0013__x0018_ä@_x0002__x0014__x001F__x000C_k@Cßå®@Æø9&lt;¶@*_x0005_´Í´@_x0017_gÀ@Û¹çOÚ¯@d6jsÂ@Ã$Ä_x0018_ ¸@_x001C_:n©_x0016_º@±ÍÌ&lt;@Îõ3_x0017_lÊ@Ýe806µ@ú®O¢ÓÉ@Ý\âÜ@¸_x0016__x0018_5ìË@ÁjP_x0004_ú@´aÎ@Ò&amp;É'G@Pá_x0001_Qü@I:U_x0003_Lå@7Õñç¸@_x0001__x0005_±·Û¤¨@Ô¶Î _x0006_@ÞVôÇ×@û÷©ÒÁÛ@9ìbµìÆ@_x0003_lö)þ}@/Á¢@Sª®_x001A_)é@Ï_x0010_×_x0016_.ý@_x0002_Ú®DØ@_x0018_A©_x001E_÷@ÿÄ!n_x0015_é@O¬¹z¢Ã@4¨-q9¨@¿µï|[@g½ûÕ@¬NR_x001D_é«@_x000E_³Ç¼Í@~&gt;_x0002_Pz@A_x0005_S_x000C__x0004_@Ú»×­y_x000C_@â«bm6_x0004_@_x0014_Ç_x000B_O°@¿MüÁ@üWòÆßz@îûG_x0003_	@ýÆÄ¼¡@oç|ªÁÈ@ÁÐ`^7Ø@èÿT+_x0010_¶@?Õ_x0012_@Ý61%_x0002__x0008_¿Ë@gz»JQ«@ÜESãá	@eDÊ+^´@M_x000C_µ|_x0004_@_x0005_)yÆú@:ú¡`_x0006_@W_x0003__x0016_Ï¸@Ç¦»T¹@M¥ì¿Þ@_x0002_Æ°_x0007__x0005__x000C_@_x000C_FÆtõ@+i_x0003_N÷@gËô"u@à'_x001D_,TÌ@¸¾Äbg@mÇMÚþ@_x0013__x001C_Ñ_x0010_·@_x0007_ø^_x000F_Ô@¢ÌàØ@®_x0002_ú7Á_x0001_@1ß_x0010_8@èwÃk@*BV£éý@y¤þ@_x001C_K /{@_x001D_KÒ©¾@Ü=$%¶@ô1Ó±ëï@¶ò_x0014_ósº@+¥_i_x001C_Ü@L¥u_x0019_"¢@_x0003__x0004_8FÖ_x0008_}¹@ -ØÈÏ@_êø LÜ@_x0016_0Z_x000C_@¯Öóí@ýhùö®@°T¢ÑN°@3'\o,à@×è_x0010_Í_x0002__x0007_@0å_x001F_$õÎ@=ý_x001D_K¶@5_x001D_ví~ü@='Gä_x0012_o@äß_x0004_£´@)¢_x0005_@_x0003_~a_x000E__x0012_ì@_x000C_2[¹1@õ9Ô»r@çÆ _x001C_@_x0013_ ½ã_x0005_@÷úå.Û@¬¨_x0016_° @HÎüvÂª@dÓ?÷°@C=_x0002_óµ@_Uã£§@Aü_x0018_0ÔÌ@p`Ðà&lt;­@â½þhÛ¸@ p\§v@Á_x0017_Û_x0001_0_x000D_@ØË ½_x0004__x0008_Þæ@_x0016_O_x000F__x0010_ù@ºBz®¾@PÓæÞ@ë#¿+µs@_x0012_ã±_x0007_÷p@Äö{QoÕ@n å_x0005_Bú@û_x0007_â_x0013_Ã@Ø_x0006_¿*À@òàÍ*@°R_x000E_Æß@x9U^¦@÷=ø+Ù@zn	_x0010_N¬@Qÿ^t½@_x0003_ÕÞØ×@ åvn@_x0008_wn°_x0002_@8zÊú@Nï_x0006_l½@x¥t§ïó@ò¶&lt;ÍØ@_x0012_H{uÐ@oC9Á@Þ\_x0001_ÂõÁ@Ò_x0011_É©@Ñ² Gg@§_x001F_ï¿_x001F_Ö@¶Á½l\Â@_x001B_3\*Ô@~\²O@_x0001__x0002_ån&gt;¹1À@µDLR_x0004_º@Þì5´Ý@¯­@oçÒ6§v@a À¸ò@÷¼ÝT¬@ù_x0004_±z@3Ç­º@ñI1 {«@%ÊU*ø@us_x001F__x0011_y¾@Ï¾èá®Ø@$_x001C_ÅX_x001A_±@Á5Ñ)_x000E__x0002_@¦R¤_x0007_§@É	:ÔGè@ûNaHª@rLâ¯Í@ØÇÁ÷y_x000B_@_x0004_º×eð@_x001B_÷õâ0}@ör¾Cç@²´¼&lt;¹@Mi}[Ä¼@ÌZô4´ê@Ä&gt;¿_x0001_ç@îãA_x0004_±ë@_x0015_t¦qå@"ãUsq~@¤_x000E_!_x0012_H¶@+ÛV;_x0001__x0002_Á@îBâ&gt;ßº@)¼_x000E_°@Yg¤XÖú@_x0004_&amp;´Ë©@þë.-ÆÂ@QJÈ­j@Å_x0014_Z5àw@eäº)Ï@¾hÛHa@tÅKù@ÐÉ_x0003_Â=@-hsüù_x0002_@cI_x000C_QÛ@ó4Ä ú@?§«Ìf@¨ý_x0019_gsÊ@ )~Å@9_x001F_j¯¿¢@&gt;3å@G\~1Æ@Úà!¹@' _x0003_ïë@®üËóÁ@D_x001B_RÃn@Ú_x0001_""ü_x000C_@óHrË@¥rFK@ôø_x0001_Ì¦¯@ðÜ@´.o@÷OJH_x001C_~@­Uu_x0014_à@_x0002__x0008_èè	Dâ°@ÚT)GØ@_x0008_þÆoVø@o_$ë@ºáÐ)_x0007_Þ@MSzLpø@",+Y@j½Ëûê@#4g°¹@ÂYI¡Ò@SrÂ¿©u@CFì·_x0002_@¦ïòYõ@ó_x0001_Ñ¶iÌ@Z0D_x0005_ÿ@Ò#h_x0004__x0018_Ö@Ì×_x000C_²KØ@×_x0007__x0003_	0û@Ø&amp;ð==º@K_x0002_5©ë@ã_x0016_¥_x0019_ÝØ@¯Ì9âo@¼_x000D_k{*È@iPsÚ@ý#ìéfÄ@}þÕ1)Õ@@Q¨e»	@_x0006_o_x0004_Z¶}@L![È@ß¡èüqÙ@?6Ü@à×qí_x0003__x0005_Cp@¤2¨²@_x0018_£ÇßÑ°@:7_x0018_êÛ @_x0015__x001A_mÆ_x000C_@*Yç_x000F__x0013_r@âL,g_x0006_@Û¹6å§@ ÷ß-_x0013_@J/ï)@P¿ó×á@_x0015_,ÏE0ê@³MÒ_x000B_Ç@c	îÖÙ@,³_x0004_D_Õ@PUânæv@¨çËûn@¨_x000E__x0016_l_x001A_Ö@+õ±õ¶ÿ@:'_x0001_Dj_x0002_@t_x0012_Sðõ@ò¬û_x0012_ê@}#ÓÕ@´Üãº¤·@u»_x0007__x0008_@/®ÛèØÄ@»L¯çþ@&gt;µ_x000B_`ò@Ì6ÛÄ@}_x0018_:*uÿ@JPúÏÈ@1¦¤Y@_x0001__x0002_%_x0003_QÅï@%#î4ªå@ã_x000B_3_x000E_÷@Ó_x0008_HdîÔ@_x0017_e_x0012_aú@ÔiïHs@Ô"F8@VAB¦ã@¬¶ï@_x000B_¶.2¤@ã/olH@]c¦É_x001A_@_x001B_L2c¯@ùÒ·_x0008_@]u4}@A_x000D_+åú·@ÏMò Ù@_x000C_*§_x0016_@ìÐû}È¼@_x000F_G÷£[»@)eD@z@^¬Í@5Êkº@_x001B_"mKGò@0cçÚp@#QÀGÁ@[SXLÚu@q¨\bÊ@¸ÿ	U@m2èô.@_x001C_¤¦#_x0017_û@±Å_x0011_o_x0001__x0004_²v@ð¤_x0019_Ä¢@__x0017_Jõ@ñ]_x0011_@pç@ì°@Dî®`à@5N_x0013_!_x0013_@úAÏy@¬UÊ_x001B_e·@$=_x001D_Ï|@tü;]_x0003_@ü,¨|º@x¡@ÚóõVq@ÌçËÅ@_æ_x0007_Äz@ý2¥á¼©@;ë¬ãCü@g8Ø÷@5foÂ@IC4_x0006_@í¼Nå@(C_x0010_3x@ñÉ¦~@ª÷kõ÷¯@}|^;ª@¼RU÷¸ù@D¹ká·Ê@3_x0002_G|¼â@tè_x0006_C:u@_x001F_§8É_x001D_ä@Ï!mÇà@_x0001__x0002_ú?°_x001C_ù@¬îSÛDì@_x0005_¼_x0007_.'í@_x0016_6d¨@_x0016_¦F£ÕÔ@Ï¡fWÈ@Æxu_x0016_ÿÝ@/zº@êOÉÐJÿ@ýÀ_x001F_x¨z@3ñÙ@£_x001E__x0015_@&lt;_x000F_ÏÚ¡@_x0015_Á1É·@óªæ ëß@[_x001C_û'R@h_x0014_9u _x0003_@_x0015_@O9_x0005_@_x0019_/%²Ò§@H»v_x0019_¿@ñÙßÇ¢@§·*æ@"wkÂõ@úÌß#_x000C_@Õû_x0018_?`ï@²!Hí@«)Ex¿Ù@µúØ/_x0015_@tb_x0011_ëÒ@W¤xûµ@\¾Ä´Ö@Å6Ö_x0003__x0004__x0015__x0001_@ü&amp;{ý@8¢¯	@¥Ä´GØ_x0002_@_x001E_P_x001A_ß@9EUÔ@æAûE_x000C_ª@D_x0017_Ç÷ý@'-ÁUv@æúíó¤¥@_x0003_(ÏF°@i_x0014_Ú85Ï@Õ&amp;RçUú@K¸½Å@0_x0012_S`u@_x0005__x001D_ö¯Ã_x0005_@Ï»M @_x0016_ÅJçÔ@.Õ_x001C_¸ò@+åjò¸á@Qóh-ã@tË[xÚ@ùBÑo5ï@F§â°Ü@n¾Sà4v@-¼ãõñ»@VA_x0003_y@$[JtÍ@GÐ&lt;-ææ@È_x0005_:²à@ _x000C_ø_x0005__x0010_Ú@ßq¦_x0004_v@_x0001__x0002_}]Üé_x0010_÷@àÑ(_x001F_Ð¡@&amp;Íà§û¨@×NÈÈ_x0016_È@|üþþ6@Â_x0008_Oì@HO«_x0003_áä@¹¢NKý@d_x001D_?*Ãã@å$_x001E_.@_x0005_º_x0013_¯0t@÷Øf«í@wÔ_x0007_ë@Ó|_Ã@£Dïb}@_x0008_b\S±_x0003_@6z_x0013__x0012_Wz@±¬KÜ-ä@Aù«Ãµ@Q0X»_x0008_@n_x0008_¾ôáº@YVæ('@T_x001D_þ_x0019_@¢t&amp;_x0008_·@_x000E_Ê_x0018__x000D_@Å¼]z@_x0013_ÿ_x001D_@&lt;Í¿Óà@_x000E_Î¬èE´@üÒE_x0004_@Úð £Cö@_x0004_ÂØ_x0005__x0006_^p@_x000C__x0011_0ÅÎ@s,ªs±@ÈËðM6À@¢f_x0004_Æ_x0007_@_x0018_}_x0007__x001E_@Ï_x0010_P_x0018_É@ç|Wf½@eI±©õ@_x001E_&gt;&lt;8§@_x0002_ë=käæ@ÐêPèB@ö_x0017_^{³@½TÙ¤¡u@_x000C_ÚìÅ@_x0015_B_x0001_-W_x0004_@ù@BXv@ hèzÇ@ðóïçÞ@ Ë:]!Æ@ÇÉ_x0013_u0@§G%÷@J_x0008__x001E_Ì_x0016_ô@hXÐãÓ@ee_x000E__x0003_w	@»£ÂíWÀ@òë'ÀmÈ@óºÉQ|ø@99h=-ë@ÃL¯¢@6_x0006_!XvÔ@á-*Vú@_x0001__x0003_ÀDù_x0005_wá@¯ßiS@|o_x000F_6[¦@4ãÃB_x001A_ý@_x0008_\??@úÃÚ_x000B_¡Õ@ÉRÁ¶Ý@_x000B_¿{_x0004_¼@ËR!ô_x0002_@J\º{@ù­!âä@°¹ôvà@_x0004__x0008_¥¦ê@Á_x000F__x0013_£×@Õ³sÀ7_x0007_@Ø;®ï@_x001D_Û_x0004__x0016_¦@_x0003_s9Ø@_x0015__x0004__x0007_* @Ø,`ß_x0004_@_x0013_x_x0013_X'¼@5ñ&amp;«@ù[ÒÄ_x001A_£@f_x0005_]q×_x0006_@øÓüsÃ@&gt;C¥,j®@ÓÍñ_x0018_G£@DÉ·_x0006__x0007_@"¿&gt;g^n@âYz@5GÃÅy@Ú&amp;;Ã_x0005__x0006__x000C_@¡E$£_x0011_x@÷xÁéß@ï¸`)9@_x001F_«jô¦Ã@âÍ_x000E__x0001_@XÆA¯Æ_x0007_@ÚDü@×ü@§ÕÊÑ@_x0001_"¼oô¥@ìÊ6|_x0002_@ÛR{Ð@ÊnýíÆ@0_x0018_b%Ý@_x0004_åé¹ò~@´,Û³_x0003_æ@ô¹þgø@µ¬þ_x001A_ú@S_x001A_I!_x000B_@ _x000B__x0015_²	@´£?Ø_x000B_@Ø_x0012_:á_x0015_Ó@;2?üá@X_x0014_Ú«q}@_x0012__x0018_ç_x0013__x0013_ª@gt½ßÄÃ@èù_x000C__x0013_mÏ@×ÊÓ@{_x000D_«,Üû@øý_x0003_Ý@xIÙ_x0019_4r@_x0011_Å_x0010__x000B_@_x0001__x0002_#Mý%r@î&amp;õKë@p«õ¦uè@ëÓÌK_x0001_´@¾Ö® þ@¥k!¸_x0004_´@á«_x000B__x001C_Û@.M¾½BÖ@}ïõO¸@_x0015_z_x0013_ã¨°@Nú*hÛü@_x0010__x000C__x0013__x001B_ôà@Ø¤[!f}@Â_x0012__x0001_&gt;Ü@bùly@D_x0019_è{_x000B_Ù@=ÚÐ®~¼@ÕÔ3ÜDÀ@_x0015_Ø@~^â¿_x000F_|@»Óe_x001C_sx@¸e³@§Z§¢ç@?¿WôØ@Ø,¹§@ êHW@ãôºs_x000C_´@«Ád6&gt;@Îr°b{@b3£Í@*ËÌáÕ@_x001F_ë_x0004__x0001__x0002_õ|@_x0015_n0_x0017_"@ZGÕe¶@_x0008_a¥½þ@kör_x0011__x000D_Æ@«F_x0014_`/u@x_x000E_çÆÂû@÷=ªÓà@msÆ@æÒëöö_x0002_@_x001E__x0012_è_x0018_Ù@/"S@À&lt;o°r_x0007_@ÝÓÛ)Ë_x000C_@_x0016_%_x0018_[¨@Ù_x0018_Ù_x0008_@ÿ9ä¡¢Ñ@Ý^ÀFÏ¿@o_x000B__x0012__x0002_ä²@&amp;è`²©@;¢"Û_x0010_¢@_x0016__x0011_L±@½µ6«)ð@¯¯_x0006_½@ÐrDgSù@yvõ?@åe5_x000B_@þãDÇ|@C5k_x001A_ÜÉ@_x001D_BK;t@yÊE @iØ£Z¹@_x0003__x0004_¯D,K6Ã@yçÓôÀ@_x001D_Ú_x0001_7v@ÄKba@+tc+_x0008_@íHàí@ÿõ."&amp;ø@ÊF«%@J¿_x0008_ûÒá@ª³_x0015_C@©ý?ªÐt@ïÀ_x000D_êv@47_x001B_í@VÞ÷ûÀ@x¬æ&gt;L@_x0004_µeµ_x0007_£@¯KÚ@\12_x0018_¦@²YsÆ@6|¡Óòý@¨4ä_x0010_ýÂ@È^)_x000D_8¼@_l_x000F_Ñ_x0019_@`qð ¨@¡_x0002_,!KÁ@¶s_x0008__x001D_­ñ@H3ù@4ÏJv_x0006_@_x001F_ÂýÔ×à@e_x0013_¬ýÕ»@_x0007_gäèÜ@¥Gk_x0002__x0005_oì@Ã¹ÄFI@Þ_x0010_r½£@\l_x0007_d é@Të*p _x0008_@_x000F_BÍ^»@pÃÊ¥ÂÖ@tm)°þ@8&gt;ÒJ@Zã_x0003_â@â_x0007_­Î¥@tß_x0003__x0008_ßñ@*3_x0010_¯Kê@eñiw_x0001_@²_x0019_Å×@"j\!~Í@mÂNóÌ@V_x001E_É_x0004_ø@c_x0002_áèÅ@9_x0017_dshË@LóÜ·@T_x0006_×_x0003_¢È@_x000D__x0010_øªêº@¬^å_x0011_·	@C_x001F_Sb¢Ú@ñoë¸@¾za¿_x000D_@öëj_x001E_ÇÕ@	µ*"I¼@_x0013_:¨_x001F_y@í%]u@_x0001_Ü&gt;_x0019_+Õ@_x0005_	_x001A_cÊx@çó¨g!@«u_x0011_ò°Û@Ä_x001F_ÁèÑ´@ÇTp@)¤m_x0014_ü@ô_x0004_ æ{@ó_x0014_ðàÜú@lM± Ýr@_x000B_h_x001E__x0007_ï°@uåÙ»_x0005_@³ü_x0002_DãÖ@_x001B__x000E_´_x0008_@86©ZÇ@¢UÁW¿Å@_x0016_îéó£@Ò)_x000D_WÈù@!î´Â@àéM_x0010__x0002_@À£óf¾@ÉqVø@-d_x0012_q@ÞQ~bÌ½@ê_x0018_`æÔ@_x001E_&gt;nÏ§_x0003_@aû;eDë@qfÞ?Ö@_x001B_D_x0001_I_x0005_@æh_x000C_£Þ@ñ^ô_x0003_´@JçÔ?_x0006_@6fÌ_x0001_	tv@ý¸7lM@+LÆ÷@è£\Ó&amp;@PÐ#d&gt;_x0003_@Ntp7|à@êÎ_x0003__x0005_}@_x001E_ÍBïà@¦À#_x0007_®ã@çÚÖ-û@_x0001_ÓÅ_x000F_]n@0Ë_x0015_@0UÀØ@±§°Ð¨@_x001E_¹_x0008_Ù@î_x001C_å_x0004_¯@Ô+è`_x0002_@©íÂÚWÇ@ÇaVà@KÓJ¥Ù@\V_x000C_%ö@#_x0005_OµÂ@sÚrÆ¢@Ñ­EÀÙè@Ì	 _x0006_ÈÝ@_x001B__x0003__x001A_2¯@¾°¾bØÏ@_x000C_Ê_x000F_²@*Þýæ[}@ô{À ´é@X;_x001B__x0019_ã@\UÁQ}Ä@_x0004__x0005_ð8Ý_x001B_Ý@ï_x000F_ö¾@ö\-1Îu@½â_x0012_{i_x0007_@æ®tlw@ÃFÕ $Ó@»X ÅQÈ@µgûÄ,t@_x0017_ý_x000D_ë@sD_x000F__x0001_Ë@7-¤U_x0001_@_x000D__x0011_óÓ_x001C__x0002_@r;`ø¤@yA1°ÝÀ@Ø=k³¸Ú@¾q_x000D__x0011_ç@_x001D_áµëã@YpÄ_x001D_Öå@°©ÕÛÑ@NGa­-Ó@_x0003_m¨õ&amp;¯@aáÆ_x000B_@_x001D_SZ¹Ø¦@éÿ[9ª@bÇ§³ìá@_x000E__x001F_E_x0017_²@ñ_x001B_1Ñj¨@C_x0017__x0006_÷á@ê¡QT¾Î@v_x0013_®¶@L íéä@=çx_x001B__x0004__x0006__x000B_@ìØË¾ø@H_x001D_;_x0001_4§@QN_x0014_Öý@uþH_x001D_+_x000C_@e×Gq@úÒ0ï^t@¬ß/á@Ì¾ _x000E_Ñ@A( í,»@fÒPJì@2û%_x000D_@Û`g=K@ÿm_x000C__x000D_	@UET_x0001__x0007_Ì@ÃaX,N²@oÂâ¹¥©@_x000C_ö`^_x000C_@_x0002__x000C_ÚË@?ÔÃªÊ@N)Ö_x0019_s@ï_x0018_¿Ú@¯yÞ6@ñlmõÌy@_x0005_xµç@¡¤Ü[o@éòSS¡@¼¡r»$@ÙT¾@}_x0019_Õ._x0003_Û@_x000D_3u:²@_x001F__x0005_Wô@_x0006__x0007_sd¯Öë@*_x0014_(ª@_x000C_¾×Á@ÀÍ26Ý@«_x0007_Ò/¦@cÿ]'Í@ÆI_x0011_N0¤@_x001A_DÎ_x0006_¶Ò@ih_x0004_(_x0003_Ê@¬¸çø9Î@ÑLø@ïÍýá@?_x0006_[Ã¡ @s"]®+¡@Atoè²á@iY8Ï_x001F_©@æë_x000F_@Häÿ¦Í@Ü Ùõ@à'bí@û_x0001_½@$6©W\_x0005_@_x0002_xÎûî@_x0003_P¦Ûn@Ýø6&amp;ë©@_x0008_AR{È@üX²9¥Ë@Ê:Eð@_x0016_©_x001C_`«@_x0011_KzDÓð@Ëh/_x0010_þ@£_x0019_W_x0002__x0006_¯_x0005_@ÀÌßx_x0002_@_x0011_ hñ@*Y[­@¶_x000F_I_x001F_k@)C1äçî@]ÏO¥@_x0013_cp,è@-ç _x001B_ö÷@t&amp;¼·½@OA%ßÏ@½on_9õ@»_x0001_Ø{@¬Ä_x001A_òÂó@_x0008_¥_x0018_ä¥@Ë@Zj@å_x0004_´HâÄ@ðx]8@B}g&gt;\¢@êçú.@+@_x000D_ëg_x0001_@_x0001_ü¾~nÝ@)§F_x000D_@ßþº¬Õ@ÀUôx&gt;§@ÊÜ\¢Â¸@,øyo!Ò@G­	R@í';¯ ¶@É&gt;·&amp;Õ@-h\| @à b_x0003_@_x0001__x0004_Ê_Q`é@ÚóGuxÂ@ù±æMÉ@_x000E_v_x0015_C _x0002_@®ÕÝ/@çç@3_x0012_}@ãÇ\R@Ñ^_x0001_9_x0003_@âö@gñ@B÷oÉ½@¯_x0008_q5_x0004_é@P-­åé@]ã!8@j]ùôè@­þ#ÿÖ@Aé_x0018_&amp;Ô@O_x000D_Rg¼@×ón_x0003_Çþ@­«´ã¥»@Í_x001F_Ô_x0015_2Ü@h_x0013_õ~@}'l_x0008_4@½?_x000D__x0004_¶@¡9¿¦è@ì°ìµö@_x000F_:_x0011__x0002_ ÿ@¤ìQýÿ@N8¼ÑÊ@¯õÀuÛº@_x001A_K$ó@	wþjÎ@Ssó!_x0001__x0003_ÿÌ@Ä¨©%r@-6	Ë§@k_x0005_Ýàã@Í$U¹ª@KÇoÛ»@ÎLB÷O@|;^£Ö@×ÎN­\ø@iõ&amp;a(¿@Ðýø_x0005_E@j_x001B__x0007_SÝ@æõË_x0002_§@¾ú Ì|÷@w¶¬_x0012_©@ÙôG¡Cø@.³&gt;ü1ö@{ÌuªéÖ@Æp\_x0018_¸@Þ²æ¯@aýØ÷@ïW_x0005_@X_x000E_/ëÇÛ@Q[¤o@¾kË=@*ÎoJé@^?Ù/ü@gþ!_x0003_Û@üH_x0001_AÔ@AW¯iW³@wÝ_x0003_f?Ð@ÉÝà}@_x0002__x0006_à_x0002_&lt;_x0007_ÎÛ@NÉr[@ó¼°@hceq_x0010_n@í¯/³"Ã@&gt;_x001F__x0013__x0005_@vü_x0001_@ñÓÛº@n°¬èû@_x0003_«÷õwz@_x001A_×ê_x0011_ÀÂ@ÔßÜkwÓ@ÍÑ(@*_ÞHë¡@l_x001F_Ù_x0004_ÛÓ@_x001C__x000B__x0007_¿ð@TÒ_x001A__x001F_WÓ@!_x0018_cÿ·é@ZØöô@È½,Zaö@HåmdÒË@r_x0001_)Ó:~@ûãUþ_x000B_Ü@À+Z_x001A_7@*èÐÈ@ï_x0014_ÑL_x0017_½@4Lü0¯@©&gt;Dx{¢@		_x001D_¦6_x0002_@LHkw ¦@h²²yî@H_x0008__x0006__x0003__x0007_HÈ@Ð¶·_Wý@í7g@õ_x001C_rþù@_x0019__x0001_á"à@ÐÍl_É@ÓO¸Ï_x001F_Ø@èlã¹@_x0007_))àWÏ@3B6Rï»@ã_x000C_þ{@Ù"MO^¹@íñÇa±@ÈnFÝ@\õ¼ÊÁ@òt5Ú×î@D_x000F__x000D_ÂNï@à_x000F_5«Ú@6oÝÚ_x000E_@Á_x0004_|_x0003_ª@_x0017_ôÂ`Þ@_x0002_;Ðô@={º«@ày{¬­@?_x0015_e¼¿@&amp;µø²]@ÊZ¨@ºi¯üÓ@À4,Q-_x000D_@v}òÙäu@_x0005_ÐÅð_x0006_@FXsÝ@_x0003__x0004_&gt;dúÀ_x0002_@±v¯±û@_x0002_¦_x0017_3Ü@Ï.Ò;í{@_x0012_|Û5îþ@%®û¢@¾_x0017__x0018_øb @MÑø°±@ÈÍëô@½¾"Ü0Å@_x001C_9rú_x0013_ü@_x0014__x001A_y×_@_x001A_Ó&amp;_x000C_Ú@BZJ@:C5_x000B_~¡@0_x0013_:Ymî@ã_x000C_¢Ì@_x0015_­ÛÀêü@äèÁ_x0014_ðæ@þM_x001E_)op@_x0001_êÆk	Ò@ºù·ÓîÕ@¥U´_x001E_ä@Éónù_x000F_«@_x0010_¼L_x0003__x0002_@_x001E_â,È_x0013_@b9P_'~@_x001F_cÂ»@eUóW÷ê@D8Åõ@&lt;È'Ï_x000F_@"ÍXf_x0002__x0006_Û@_x0003_£_x0011_ò@_x0002_¾é8¬@Õ!s­@JO[z@_x0001_¬qa½@'ur_x000E_K¸@gAc¯ð@tR¶ùÈ­@ÛcZÌ@ëÖÝ£2»@¬²_x0004_Ëä@_x000C_­2í¿@ÄUÌ´°q@I_x0001_)y°µ@ÚY[&lt;ä@f0,Õ@_x001C__x0014__x001C_Ù@¯ñòtêò@Í«åà_x0004_ì@"«_x0005__x000E_±@ìfÞä	@®ÜÞQñ@]n´_x001F_ðö@_x0017_êÝ_x0011_É·@Úz;"#¨@O_x0011_¢FëÏ@¹_x0014_@=	 nìÔ@_x0018_^Üë@^W¦ @n_x0014_¸#¢@_x0001__x0002_iû»Ãt@´_x000F_mA@Á_x001B_ºR¥@_x0001_Ä±á·t@4Vãt@ü©bú¢²@zÉ_x0010_Q_x000B_@'GR&lt;û@Ç±_x0006_j_x0014_À@õ£ó_x0008_Ú@~·òâôû@ïrÂ_x000D_@Ý~6Ó_x0017_ÿ@Zr»_x0004_Ò@v¹k}Òì@_x0013_ÝÖÍï@PQ_x0008_¹þ@Ãñ¾æ@­&amp;B¬²@Ì)koÎ@8"9L°@ÍïCJÇ@ùØ7©£@å«U Ão@ÎÁH¨zÔ@µ_x0002_Êó@~Ù(NÓ@TÇ[l{@µâº_x0015_ÑÔ@ôùë_x0001_{@­dá&amp;@_x0008_N_x000D_÷_x0001__x0002__x0002__x0008_@¢¹Vçù@ÁGLS@CÜ_x000B_¬Nß@U_x000C_ó`Ü¿@_x001D_Û_x001C__x0018_Ü@¶AsV³Î@«Â©_x0007_­@s8Â¨_x000D_r@'L¸dã@uÈÚ_x001B_þ@"ZF`:¦@ð&amp;üî_x0005_@oÐFÿ±á@±_x0010_Ù@ðu_x0004_æL±@Wwâ_x0016__x0006_@§ª§@õ*wRÐp@ÌÙ*_x0014__x0008_¸@h_x0006_²RÇ@Ùò_x0002_½è¤@êCÑGÍ@p_x001D_¯.çÝ@ÚfC«Ó@Û_x001C_¼_x0017_+ÿ@ôÝ3@ü@_x000D_Ôé_x000B_@-n¡Æ4_x0001_@+ðTõw·@ßû~ ¤@)OL:mþ@_x0002__x0003_r_x0008_é\ÂÍ@×kÐ£@Ó­aoTì@_x001A_£º&amp;@àQbr@®]þ_x000D_@_x000D_Ã	fÀ@,5á$ßÁ@.¨_x0012__x0010_â@Ñ_x0019__x000E_&lt;Þ~@ÌòôdZ@æC¶ÃÛ@³_x0004_Ëã»@è`"L_x000D_@+ñ»µ`«@X©i#ÿ@¼ic@%JäÞ{@«:@8o_x0005_Ô@5$Ó@Ç5Ç)p@	¼¼(s@"ä_x0008__x000B_Ôµ@(è$(­@ê_x0016__x001B_ w@_x0007_ÜûÉÁ×@s5Ù:@å~C¤À@+ ò»w@g$¦_x0001_@+Hp_x0002__x0004__x0001_v@É_x001E_ñ_x001F_KÆ@Å_x0017_Kè&amp;¿@½~l_x0007_ü@±FAl_x0002_Õ@hîu×Â@ýU¹³É@Âô-h¢Â@j V]}@_x0019_W`&lt;_x0010_·@æ9@Oë£¶¤@&gt;þ_x000C_ ü@ÏÙmðø@.9VìÚÝ@³j¬_x0003_¬@.Ç_x0007_Óÿ@_x001A_&lt;_x0015_ÐÍ@»å3@_x000B_Pf_x000C_Æ»@Y_x001C_é¤_x0002__x0008_@&gt;=|_x0006__î@këR_x001D_Õ@ÏÝe0)~@SjÌ&gt;Ô×@mcüL_x0013_@n++_x000B__x001D_¯@'¤ô	Àî@Eè'ú_x001A_¬@_x0018_ìE_x000F_	×@\ä^_x000F_@\²oØ&lt;ó@_x0001__x0003_V»ìÛ@r_x0001__x0002_Kg@_x0006_Ámâ_x0004__x0006_@%}_x001D_{@þÙ[ÿU£@Ddms	@,_x0005_%@&gt;«ñ½-{@	_x0019__x0003_Ø¾@wí×ð_x000F_Ü@»Pç#s@Z¸~sç@JrGïò@Ö!Vý_x0008_@}¼)gÌp@Ó©l7ï¨@ò¬_x0013_ÈõÀ@çX	ê@¥±_x0013_¦¸@[­t1_x0006_@ãÑbØ6p@_x0007__x000F_µÒÛì@Qzð³Ã@ÿa6_x0019_Ûý@÷Îës_x0007_Ñ@Ñz·«ø@Ð&lt;Ï_x000E_×¬@@â£î@K´öÞ@$fò&lt;è£@hq×F_x0004_@ÃPU_x0001__x0004_ÓÞ@¾Yê7è@ðuðv¯r@bg£éí@j}cÙã@W]&amp;,«@LÆh|ù_x0007_@]_Û~Î@Rb,_x0002_ü@_x0014_6VÖq@_x0004_¦_x0017_ô@c_x0014__x0018_"j·@3ÆÎ¦ õ@ ÐÞª_x0012_ç@ÿh&lt;!ø@_x0011_3_x0001_¥£ð@èéÜaÙµ@Æ4®Èóµ@Ç3W%Û@jô®PnÔ@-¹N}´ë@¬.â¯s¿@§ä_x0012_ëÊ@sE_x000D_ú_x0003_@þ-Éü@å{FØ@¥_¶F¢@Å5;øÜ@W[1ñ_x001D_p@õ	*jæÒ@âj°£6¥@LV³øÖ_x0004_@_x0001__x0002_ãC_x000D_µ_x0008_ò@ÀÞä}I@üõµ@Ë&amp;ÍÎ_x0004_@_x0004_B_x001A_±)¹@6ª_x000E_1øß@_x0017_ÿ4_x0008_À@°F_x0012__x0003_%Å@3ÍvÜ@åsÌ`è@üîÜ_x000D_@_x0013_àYp@$ \@_x001A_ÔØn@aè£_x0005_XÊ@_x0004_@Æ,Ðµ@ì© ×Z|@ëäÚùÎ@o¹LòD_x0006_@_x000F_{ç§@[Äïc×±@_x0011__x0013_ÿ|@ù%ºtì@T_x0019_ñå_x000C_@_x0014_v3øãò@«^Ü	ä@¶,ñÅÝn@ÂPKÏ@3®×^_x0011_Æ@N%Ôû×@vÛ}_x0016_®_x000B_@ê_x0007__x0008_\_x000D_@_x0004__x0003_õ@o_x0006_@/ª­#ô@@m+±Þ­@Ö`Ìøä@I8Ø°@®_x000E_`þ7¶@ÅÂ_x0010_`¥@_x0016_R'BÎÅ@áßô_x0016_ó@«:½èÌv@ÁÓï_x0004_@?ûÄo±ô@5_x0014_ë_x0001_Dy@E&lt;Þ_x001C_ë@_x0011_aØo@ô(W@´ÃAY%@d¦_x0005_bË@_x0002_Ø?_x0011_æÀ@Ð&gt;ËæìÌ@,_x001D_¨Ö@ëtI_x001C_þ@Z*ÉÅ_x000B_@ê*õË@±·áeá@_x0013__x0012_Õ©_x0004_ã@ì _x001F_Ó¤Ò@_x000C_»[ÙÀ³@&lt;_x000D_]ì@_x0011_FfÊ@$-#Ð@_x0001__x0002_¿_x0011_)ªµ@QÃ_x0016_¦Pæ@`Ë­÷t@@¥_x0006_+Á@Ç¸|:¯Þ@&gt;¶_x0008_[§@´QáL9¤@Òv_x001C__x0013_¬@_x0001_Ò_x000C__x0010_d¡@mìâæ³@$Õ5ªè@Ð$î_x0015__x000C_@Eé¾JÀÐ@_x0010_Õ_¶tÀ@_x000D_ñx]@ó_x0002_¥SÁ@µ))j´@îJª_x0005_@±ã±5¹Ö@;¿:¥¬@6þ~_x0013_çÛ@çåQ¤@lÙåÉVã@¯m®s_x0011_¨@C_x0006_¿_x0015_Ë@|2'_x0007_à@úQa ¤Ý@`c#ÿÂ@æ¬o@3®ïòßû@l?ñJ¬@.´0ä_x0001__x0003_G@nfË»þu@Ãc³_x0008_¸¸@ª±­._x0011_z@_x0015_Âî~_x0001_ @â'&lt;þ@©Üä´ª_x0004_@ÁOc*µ@ý²_x0002_w@àdHÏ×@R¯4ß·Ü@cVV¡âÎ@yx¾_x0011_ _x0005_@Ãèëü@©Øv?F¨@ébäÌ@ì_ç$_x000B_@_x001D_DáKÅÁ@b°ôb7@¼ÓÊ_x0002_~@#ý^Jº@|yTp¯@ñôÑØË@çÆÑÒø@QUO¸@Ö_x001C_ìkµ³@[³Mü0º@§_x001C_dà_x0012_³@z¾.ðÏ@GI(ÊÙ@_x000B_o£Ú°Ø@±b}t@_x0001__x0002_13Ë@I¥3®@åÛÃ_x001A_z@K]jr@À$¡@¨_x0001_Îbç@ø_x0010__x0013_ûr¢@äLµÆæÍ@/=µðî@(Ú_x000E_¦Þ@_x0006_ÆÈ_x0005_Æì@»¨`É±@âp\_x0013_@"_x000D_@t²æ@ô_x0015_¶_x0008_ÛÌ@S	ÈÙû@´Ç¹Å@ä¦}éÂ@yyr_x000E_-n@:vLWª@«]_x0005_²´@äÅNÏ@ÄÌâ@E$·cUä@D§¸_x0002_·@Ó_x0002_¦²@a«c#jÖ@»_x0008_dÁ¦@_x000F_Ê_x0002_S°£@"_x0002_»_x001D_À@»è¥_x001F_P@_x000E_zâ_x0003__x0006_9À@Úà¬1Ò®@ÔCù_x0001__x0002_²@sÜ«"Èó@XP_x0005_Ö¬@´Äy¸ú´@Ñ_x001D_?K­@·çÁ_x001C_¼@?x¤_x0016_lo@)|¯ÀÝ@_x001F_Q%%_x0019_@6_x0004_DÄ@À,0¯ò@ð¡±DÔê@§}´7Ô@¹÷Å«@òà_x000D_^_x001E_ý@oZ_x0017_áÊ@Kík[½ê@_x001A_Lè½_x001D_Ñ@4_x001A_ÁY\_x000B_@¤ ½(_x000B_@C_x0018_ÇÊ·@¼Ct_x0014_U~@×*¶cÆ@»½ñ _x0012_Ø@ëL G°@P%Òúñ@Ì)rh_x000F_ÿ@ú­¶o@ûô_x0001_©%_x000C_@_x0015_	¢k~@_x0001__x0002_mÌÂªë@Bä_x0019_X@µ4j@_x0001_@WåM7àÈ@÷8Õ¡V¹@c¢ÎsÐs@_x000B_ªÊ¯	@õH ðkÌ@_x001F__x000D_ZPo@ ÖÙ_x0001_êÛ@©¤_x0015_ pÊ@ éQQÛà@y'oøæ¬@_x0017_v_x0018_Êô@_x0008_áÄ_x0003_¤@ÄbgR¦@B'Kë_x001D_ã@æt¤ (Ú@¹¤V_x0007_@Ë¢_x0011_W@LP4û±@_x0005_ÍèY_x000F_ü@µnEw@wé&gt;¶_x0008_o@?_x0004_ßÿ%¸@ÏP_x0008_NÒ@±©|L_x0018_p@LÂq_x0015__x0005_ï@úÒÊ*Uè@ÊïBbä©@tøfï¸æ@±©]_x0001__x0002__x0019_ö@ÿÖ*F@_x0013_x_x0016__x0017__x000B_@_x0013_QcÿÑ@¾M~ª@1ZEÞ&gt;x@ûM{ÂÁ@_sp_x0005_@Üè_x0019_Ã@gõ(Óþ@|®ôq¸@ûd­²'@XÆ|_x0019_Gä@sÒÆ&gt;«@BBÄz@K8ët@lÖ_x000C_òö@nw_x0004_(@SñkkàÌ@MUzg@«¡_x0014_yð@_x0011_!â®@b^ÑÙÂ@4ZOO9Þ@_x001E_£w!_x0008_@_x001F_×ð_x0008_Gp@`dt&amp;_x0013_î@ï1xá ë@¿&lt;´_x0007_@ìGa¢¸@.uøàú@Ë_x0016_07·@_x0002__x0004_ßçÄdÇ@E²	×ï@q2K_x0012_â_x0005_@u_x0006_ÉB@&gt;§7Å²@xoC@¶@_x0003_e_x000D_JK@vQ_x0001__x000E_à@_x0004_ðH_x001E_´@_x000C__x0007_¯ý@¢Â­Lâ©@^à_x0012_ZDé@Þ_x001C_;÷ @_x000B_ý¡¾º@ÿî_x0019_½¶@ÇFµ±»@MæÂ@µÃð`=È@³_x000D__x0004_Þ@uÂmæ@q%ÈOÈ~@,ðø_x0003_Ø@_x0016_ã¯K_x0008_@£áB¿@S-ùu@½+Vå#n@Õâ_x000D__x0008__x0005_@ì¦ÿýì@÷æ_x0001_Õ@ê³9ð_x000B_s@=crµ @¼¶Ú_x001E__x0002__x0003_,¯@ó;L_x001A_Ô@§»t¢¹@_x001A_´Qx{@ÏEwÚ}@Bª¥Ø_x001C_Å@z¾UK¾ù@³®tüÞ²@ÐµRÒ@ÑÏ£ÛL¿@PMÌ¬_x001A_¦@Éù;_x0012_ë@õ_ìkÙ@_x0013_ÔÛyþ@ÀQÿQ_x0001_Á@$HgÛñw@_x0012_cÄÅ,Ê@A_x001E_:_x0010_@h(¸O,_x0006_@/&amp;0G_x000E_°@¹^?Øò@²_x0001__x0016_²Ú@ÉaÀ@é|_x0018_Ë,@~È}q_x0011_@(&amp;ÿ}!ü@K_x001C_ý|æ@Q¡&amp;ù@_x0015_hN_x0007_@ÖË¢å3¬@_x000C_E_x001E_¡_x0003_@_x001C_×2Õ:ý@_x0001__x0002__x0006_P^Pl@àëty._x000C_@m5Y^¦Ì@ê_x0018_NÓ"°@G_x0003__x0011_1³@þÌzyn_x000C_@V5ò«Û@¦z¼ê r@7_x0013_êoý@hMÈoî@`µîãó@_x001F_âNT¢@Þëñ@o·µÀ@­__x000D__x0002__x0005_@¡_x0015_hÌå´@½_x000E__x0017_K@o®ð_x0003__x0016_Ø@ÿq¹ø®@å¯×9@!B¾TÀ@&amp;_x000C_µ_x0005_@_;ýÎ@yßNSØ_x000D_@»±Z1!z@/2ô_x001D_@+_x001D_5Ï8¨@:b_x000E_g×@ënLý@]n¼|¿_x000B_@Âú£D@kj&lt;7_x0002__x0003_¼¢@N_x0013_ åº@©Ì@ÔÔÀ@_x0014__x0001__x001B_·z@ò¦ófMè@ÝY+É_x0015_|@Ò_x0005_¸æú@ÞÕz»_x0014_	@ ý_x001E_óÍ¢@r_x0008__x0008_Èñ@_x0019_°¿&amp;·_x0006_@O2Jò_x0008_@M½_x001C_øï@ÀRbã@Ë_x000B_¶¥@1v¶_x001A_L»@úC*1¸@Hp·_x0019__x0015_æ@_x0013_meòz@æ·Øõ@Äs;ã@Æ²ÜZ¦@C_x0002_»9Ôâ@Õ|)_x0007_@Ò½È_x0018_®ó@	Cõ°¨@Jåtqó¬@3¡?õjá@ül_x0016_H(Ñ@¾ _x0014_hn@nbàÙ@6ø«_x001F_Ëë@_x000B__x000C_2:_x0018_¯(Ó@H³#å£@µ¸Y#_x0017__x0006_@_x000D__x000F_ä_x0012_Öõ@tÚ!_x000C_-Ð@ø_x0018__x001C__x0005_àq@¸_x0002_UA â@ò_x000D_Ëîå@£@òêÙ|@Ä_x0007__x001B_ñ`y@_x0010_L_N¡@ø×¬%½@ô£ïÙÃ_x0006_@_x000E_#/&amp;Ü¥@yjù_x001B_¶Î@î_x0012_5N_x0001_@Wµ»u @_x0008_c_x0018_o@_x0016_Zö&gt;í@_x0004_*kj@«õ6&gt;_x0014_@X_x0017__x0003_ÿÿê@]§Éçð@_x0016__x001E__x001C_@_x0010_F¹{á@{_x0003__x0001_ý@·_x0006_#£ö¦@Z§ &amp;è@·[	2w@£-ÊÄ_x001A_}@ï7áÆï@©Æ_x0012_"_x0003__x0004_ß_x0002_@_x0012_íÏ@ÌãkMÕ@_x0002_!_~Í@_x0003_=jWÑñ@M_x0008_¥	3Ã@ì£__x000E__x000D_@'åT5³@ÒÈE¹á@dÀ³ãÏ@Ï´¹Ñ@]$_x0014_Å@'kq¶@oFÎ¸_x0012_@Ëõ*Ø£n@_x000C_]I*D·@ÓU*»_x000D_@K_x0019_6Æ@j0äûú@Á«¢@J3@ Ø;£@4ÇN³Ô@[|Ä¹ø@_x001B_Ã)_Ã@_òS©~@ªQ ÷@Ère_x0001_@³bÐ)w@e´¶o@_x0007_ïV]ä@Û_x0017_/@_x0002__x0007__x0004_Ze_x0005_Öñ@×`_x001F__x001D_Ø¢@©-K],Æ@(@p,@7_x000C_ õ0@RqæR¯@	_x0014_yÀåy@_x0019_(&amp;)¦@ÓÔ¤sø@\¢¦í`s@@ipº@i§gp_x000B_@»V_x0008_´~@ÅÕ@=P+t\@]¥Ù@â5ËÛÔ@ßáûa¾@_x0013__x000E_Ã7·@42êñØå@_x0010_@Ï©_x0001_«@¯Ê_x0013_V©@_x0006_¿ô¡_x001B_³@zä=P|@èÓ_x001F_]{@IøÒ@Å_x001E__x001C_uz@Ð_x0010_Þ&lt;â@ÐD?u_x001E__x0003_@_x000D_³å@kÇ_x0016__x000E_OÐ@«Ó¤;_x0002__x0003_Þ@Û_x001F_D¬*_x000B_@)"är@*ÀC1oä@_x001B_ü$:_x0007_½@^_x0004_syç_x0006_@¢Rto¯¥@0¹rãï@½mÛYä@CdHõQð@f.`_x0019_@[Þ|Añq@Áp£Ô_x000B_@_x0001_fÀ °@Ë G¦ï@^aêC_x0005_@éjvês@"ÆÒË¹@òÒ©X¸@¶·7ã¼@æ)«ªÑ@rÌÂ_x0005_@Fù`¾qþ@¼´ÃÇÖ@êtÄI@Â$ndÏ@x _x0008_ê­x@	`¼±Ó_x000C_@XIÏ_x0002_%@¦2ü¼±@­ÊSè¦@×Ò_x0001_Ý_x000D_£@_x0004__x000B__x001A_Ê=ÉFß@T¨#_x0014_½_x000B_@Cö_x0003_4_x0001_¼@¦"_x0018_@¨Õ¾z)æ@í_x0002__x001B_¦õ@_x000B__{+(þ@_x0013_¿×\î@PÆ5X8µ@zD5_x0008__x0010_Ð@³·eLóÑ@ÖM_x000C___x0006_@	Ã_x0016_?h@Ôä ÕÝ@­µ_x0005_=Ê@¾?ôß@ÑìÑ_x0006_ñ_x0001_@ÂhcÎ_x000D_@¶ÉÝ@p&lt;"¸@±ØÔv£@Þ_x0003_7:@í@&amp;"ô@x`+×¥@Ìo¯1Ó­@äQ×*_x001E__x0005_@ú#|Kkç@õUSmÇ³@ÝÜ¿&amp;Ý¢@Ü·ÉU¶@O_x0007_[y@jDØ2_x0001__x0006_×@ëÁé@®û_x000D_èsÛ@íØí¬@èµeÞ½@9_x0003__x000B_Ð@F®ô_x001D_9¬@Pkã¤B_x0006_@YmøKC¼@b^_x0006_òá@$&amp;1m@_x0001_bO=*º@ìQòâ@¹_x0013_ùs@½_x0014_~¦§@Íù_x001F_m#Ã@Râ~9û@aÁwë%_x0008_@V|eQõü@g^_x0004_¡d¿@[W!:÷@ÊGò_x001F_¾@«æP[¢@'_x0002_¤Æ_x0014_î@²Ñ®ÁÄÀ@~ÐrOì@Ûì_x0019__x0003_dÝ@¦÷[oÛ¯@ñ[äÏ¤@´Í_x0010__x000B_ªµ@È«2_x0011_è@_x0004_V_x0005_H@_x0004__x0006_©Ó¼÷-©@0½Wê@ _x0003_Æ9mÙ@%ÇÈ~»Ì@ðL_x0007_(ú@À_x0010_-_x0004_Ì@_x0012_Ò_x0018_4@Q_x001E_MØnó@µq_x001B_sF²@_x0005_ÿ_x000E_øí@äì_x0016_l×ó@|%Í@ì/Û	Û@Ú_x0017_õ2	@!Zv¶@qll_x0017_Ø@®÷_x0012_¬û@-åØ_x0001__x0006_@q^_x0005_8x_x0008_@_x0002_rG8ß@)w7¤@	Àk®_x0003_¥@w_x0001__x001D_ÌÖ@pÝÄç¤ß@Ô_x000B_,ü@ÖFºÀ¿Ì@Ú¾pqkü@_x001E_×n0î@åSËx_x000E_£@#¶®Qi@(åê|@à#6_x0002__x0004_¯t@(äÔ´kÆ@ðÀÞé_x0015_÷@&amp;·ÿ_x0016__x0003_@­	+_x000B_¬@D_x0018_·´\@8Ø½f@,xã	_x0004_@âòÁ»Õ@ÏÚ_x0019_#Ñ­@×U_x0002_:_x000C_@q*Ì _x0003_@@9òÀC×@_x001C_é7Y_x001C__x0008_@_x001A__x0016__x0002_gË@Û_x0002_!2ä@"[_x0004_ðã@Ö_¨è*Ý@wBµ_x0016_¬@eÊ:Þ~@:Ô! ú@r:ÌAýç@\sÄáÃ@0ìøÅ}@[°póø@K×M_x0005_@o_x000D_c`Ï£@0_x000C__x0013_ãEÕ@Ö½Ð½@_x000F__x0019_c_x001B_6@uÍ&amp;.¢_x0001_@_x0001_=µÞ÷@_x0002__x0006_Ä1_x001C_­\@þ$Ö@&gt;_x0019_o¶©@åà_x0018__x001E_&gt;_x0001_@Ë¼,_x001B_a@Ì(B¶s_x0005_@?&gt;2ÉÔ@	_x001D__x001B__x001E_ÑÃ@Ù¢_x001C_E_x0003_@_x000C_Ø]_x0006_ @òZô&lt;®@_x0004_~ÇÄhñ@-E_x000D_¸í@^è¨_x0017_@ÄÃi^ÿ@_x0008___x0014_së@iµ#*&amp;â@_x001B_@Öø_x000C_@ô£gº@kû_x001A_Ã8ª@/ÎbX(Î@+pCéëÙ@÷¡àC.y@ó¿IÎ@J_x0007_îjr±@»¨KõÀÉ@ÈSÂ·¾@_x0019_rÂ³¾@BEFtÄ@½_x0004_ù`_x0006_®@ö4Ï´Âý@õ[_x0003__x0005_Ñu@4ß5èÄw@w&amp;o_x0002_t@âËHR@ÅW'F @§E_x0002__x0015_äý@rþñÂÀ@fíÈÃu@¸_x0006__x0004__x0005_M_x0005_@À{öæ@ûCÑ#»@ðê_x0012_D»@±¼³|±ç@wØÃ¥|@=¾ÓBÁ@mÆû_x0002_È@¯¤ÌüAñ@&gt;:ñ¥*ÿ@NJ×^n@ma¼_x000E_Ùr@=jýßß@?a^­æ{@;_x0002__x0006_dá@_x0004_¼¯&lt;|@#r2ýæ@g3_x001B_È@Z¥s@7*_x0001_ñÉ@[_x001E_¸|@¡p_x0004_¢Tç@&lt;¯æ_x0017_o@èË/5#_x0001_@_x0003__x0004_ð/G_x0013__x0018_v@]_x0002_ú$,_x0001_@ÄX±_x0008_É¢@;_x001B_Ñ}#|@_x0002__x0005_,ö@vé/_x0003_y@Si_x0011_§@å=$þ]¸@¿ ¶­®@_x0013_ s_x001B_]ô@_x000C_b_x0017_þ³@Ç­/è@ýé_x0018__x001F_£@½J¿-ÖÚ@/·Cµ@í,LÅ¥@ùÿ)Ä´@ÔZ3y@þ._x000E_ä_x000B_@Tò­QY@ÂÀ_x0014_Â}@+Ylo{¹@m¯«â@EdbÉÖx@KÙ½ÀÊ±@__x001C_}I_x0005_@4¶¡+_x0004_@_x001C_Gé$×_x0001_@¼aF_Ó@YQÃ@Ý@ TL-_x0004_@ðuª_x0003__x0004_Ò@ìîI¿5@Éç4wBó@Xk£_x001E_©@2w¨B³@r*£ù@&gt;ÅÑªé@ÏÊfuEå@âõÔûê@êÍa_x0005_&gt;Þ@';[e©@|`?=­ð@är_x001B_FV@ÌI£Q@Å&amp;P¨&amp;@hTöiÅ@-PXà@_x0011_à6j_x001F_à@_x0001_@óðj¨ò@	I_x001C_¿@XÏ¢+C@ñ_x000D_	¦Î@3-Qä@«eS²@ÄÀ£j@o_x0002__x001F_aì@ï/Ê{_x0008_@ã(,_x000F_´»@d1R_x0001_QÙ@_x0008_¹pïo¤@_x0008_¦À{¹ @_x0003__x000E_`6¾Bï@_x0015_Á ª²_x000E_@"_x000B_Ã@ò%Æ¼Ww@_x0005_:n)ü@¥5j9Õù@¨j·4Ä@ÏÑÓO@_x0012_Îß_x000D_@%¿ñ8|@¼ZE¥o@2Ü+q_x000B_É@rYéCÉ@x#á_x0008_°ý@{ÄÎ@À¸(Â@_x0001__x000D_øÇ¯@¾ýÇ_x0008_}@oþ½#µ@0´}6C@Î_x000C__x0003_@_x0007__x0004_	ÄÕ@Ch¼&gt;å@"¡æµÑø@/¶ñÅ@àä_x001D_Çí@(½øLwÎ@l_x001E__x001B_@ªß@_x000E_N_x0006_»á@¨prÿ@ØbT£kë@ñr_x0002__x0004__x0006_ú@xµx_x000B_×@bý_x0018_hÝâ@oóbñL{@Ê£q%_x0004_@SU_x0019__x0006_í@¸Î_x000C_0ä@l´$70¬@L_x0016_¼'Tp@o¶Sº@H£Ùbp@37tÁjz@_x0005_`l´@_x0014_Ú_x0017__x0019_f@Ã5Åª@`_x0017_ox	À@_x0008_®­_x0003_Ço@¸¤°w@S¤*_x0014_¶@àÑ&lt;ú?@Ù@¼[r@{î(2_x0002__x0005_@·Æ¡*@_x000C_5E¯no@-ôÀòÕ@wò_x0011_^=Ö@änR±vÅ@l_x0001_]8ÿ@`­bU±@&gt;íç×@óÿxãÖ@_x001C_øC_x0005_EË@_x0004__x0005__x0006__x001A_VÅ@ë_x0001_{ÛEÁ@U_x0014_è:wÊ@_x0012_r¼ÿ@`+j²@¾_x0002__x0018__x0014_w¢@)e_x0019_Ü_x001D_ÿ@!²wH_x0004_@2Ó}_x0012_¯@Sl$@ÁséQÎ@_x0016_D  ±@	ühÂé@Eäâî@¹4_x000C_k®@åm_¥_x0004_ñ@·àË_x001C_%|@1==ç|Ï@ú©_x0016_Ë+Ü@u~L_x0006_å@_JâGã_x0007_@TG³B½@}¬íaù@hä¢ÿ(³@vl8ÛN @_x0011_íbo_x0003_¤@Æ&lt;^ùý@·2c_x000D_ä@®q_x000E_¬ï@ì¯±&amp;Ö@öeaþò@Ê×Ù_x001A__x0002__x0004_³@_x0002_\±º@ãAª0@¥Û_x0005__x0003_@&lt;Gà@Ôw_x001E_õ@¢+ö_x0006_Æ@_x0001_(¨M_x0004_@W^_x0006_ièÑ@µ8_x0011_Q^µ@¥ãb@áx[É_x0003_©@­VÓ¤Û@ñp¢ï@©_x000B_;@ìA&amp;¶¢ö@_x0011_8HÄ_x0014_@æbgN¸¬@Ñ²_x0014_­|@_x000B_ä d¨@_ÄH ã@±k_x0001_&amp;'	@_x0011_#ª@È­Ç¢5¦@	-É©_x0015_û@N§Î_x0007_Àè@øÛCè@P¦Áë@c_x0015_s;Lâ@ê_x001E_¢ÙnÃ@_x000C_Àçè»o@YRÓÒ0q@_x0003__x0004_!­ìaDµ@UªAOª@_x0002_¡_x001C_×@_x0010_xú6H_x0004_@7_x0019_¦Â@_x000B_¿Ö_x0011_È@_x0015_^Ûtp@b0ò_x0010__x001B_í@±_x0008_ÚV@_x0008_Ûlï\Ô@Ã_x001F_ësì@f&gt;Bâ@_x000C_®B-ôò@Ä_x0004_þ!aÎ@I_x000C__x0019__x0004_@ÍÜß¨@Þä¤õS@m3W­ßã@à+m,	@É_x001A_·Ì_x0007_@~_x000E_¬ûîs@_x0005_1²*ÌÙ@ÑÖ5@,¬_x0011_Ã@Óêt@_x0001_ëâÄx@_x0013__x0012_ßü_x000E_Á@Ô_x0017_à@Å ¢BOÌ@1ØQãÆ@!|¤@_x0008_à`_x0003__x0005_°@_x0006_Ñ½wÐ@/½ß,°ÿ@RV_&gt;èë@&lt;F)õ¶@_x000D_$_x0002_¯±@òï¨À@Ê_x000B_þ~×@ÎÀiÔ@4;]ñóÂ@Eõl¸ø@6_x0002_7så@mÄó¦@1p­_x001C_0´@ZàkVOù@_x0019__x0002_øÚé_x0004_@kÛÕdý@A¿%pY@	ãñ@_x001A_%â_x0002__x0001_Ñ@_x0015_a4_x0004_ð¢@ð_x000F_!Þÿ@ý?°@3¶Dr-å@âx;Fx¨@6pÂe~@gõJ¢Ô@ytÍ4â@ðñîÜ_x001A__x0005_@/&lt;ó@ÁW ¸¸@&amp;áríÕ@_x0002__x000D_×}ü!m@¸Øôbäö@.ÝTjz¸@æM_x0013_xzo@A_x0005_Ú2_x0003_¡@i¢2_x0010_ì_x0006_@"&lt;³Ó¬@°_x0004__x000E__x0005_s@Ðªe#ýº@m9_x0002__x001A_@_x000C_¬F»¢ô@ÓÝ¹­6@_x0007_!§Þ_x0007_@ãà#,&amp;_x0007_@_x0015_ëT^}@IÁkxìµ@¥QvX	@àz,çÎ@Fö¡8±@Uú_x0008_±à@n_x0005_h_x0002_@¡ÔÇ½Cò@±_­Mù@_x001F_)8¿@?_x0007__x0003_ñª@hÞÓãÂ@=²_x0012_ñ_x0001_}@rP/ÐÍö@Â8Wá@-Ët	{â@Ã_x0001_Ë-Ô@Ú_x000B__x0007__x0008_Ù@;ïjªºð@ÇÄoþèí@ìp\_x0002_ö@°UE_x0013_¼à@d¯Â¹Ä@_x0010_èL_x0003_´Â@i_x0004_ÁQDÝ@ÀQ$_x000B_ø@KÛäÈ@_x001E_ÃóÅ@vK_x0005_b_x0008_@ãZ_x0016_×@&amp;_x001D_ôüí_x0001_@,;ñ;{É@®ùIlÊõ@ø)*³z@Þ`B=ÑÇ@Ý_x001A_o4·@  p_x001C_µï@_x0016_òþKx@ÿ2/íÜ@$$B@qLBêBÅ@äF_x0018_@»#_x0019_«@ÙøÛHø@_x000E__x0013_ªF9_x0006_@½%{Ùâ@(_x0019_R1óÜ@ºÏ¬Ø@bwQ3_x0001__x0003_@_x0001__x0002__x001E_çý¤_x0008_¤@à_x001E_¡_x000B_@é^wÑéo@á_x0005_ë;í@¹ñtóÀÔ@eçÛÛÀä@O]3±@¢_x001B_¡îÕ_x0001_@_x0001_¡p^¶@ø|_x0002_bYà@ ¥S_x001F_&lt;u@_x0001_èØX»{@TóiL¦w@s~Æâ@£ª_x0016_Ð@&gt;²G?¯@ó¥ý_%£@3ù¸Í@åª0ÛÆ@lQ6Ç@îM[_x001F_Â@&gt;98Üç@r?èñ@°_x0011_´_x0015_ù²@åVªä³@ æÈ)_x001D_Ã@}_x0004_¦Aã_x0004_@(vt5¤@SÛ§Jíé@ð"£x9ö@&amp;Õ&lt;_x0012_*É@Ôüg1_x0001__x0002_Rà@÷8Ò_x000C_´Ï@hù·yÉ¤@_x001A_t:ùá@m*Nð:½@IpM«ê@ÜË¢Xy@L_x000F_ÏÔÊ@®_x0006__x0017_È@_x0011_¡AYËw@ª¼ËT@þh»w\s@'6_x0004_l&gt;_x000D_@°í_x0011_iâv@C:6ÏG@²¯gr_x000D_@ÿ¶Ù¤'@A¨¸¢ª@ÉÎW&gt;$@Ë\Éþ@Z¼]UÓ½@®RÌÂêÈ@üÌË~ù@z1Ç6Îî@È¬u·é¨@Qh_x0013_ôÅ@ÞBs^ý@j2w_x001C_@¶fÕuJå@Õ¹­×_x0015_Õ@¡Ú­ì_x0008_@äÀ:µm@_x0001__x0002_·?Xï_x0002_@c_x0008__x0006_SÕ·@Öí©5×@Âèå_x000B_±ù@õ B-oå@_x001C_LR©Á@Ç_x0014_Ñ_x000D_@y ä&gt;¸°@6*_x0016_ñ@º_x000B_åÒ@~sNzn@¬(©®ü©@9ñN¤ð@cÒPeÕz@ë_x0003_øT¾@^*ÕhÃ@¤Ê,Òú@ÁOjzÌ@g_x0002_rà_x0007_ù@m-,â¶_x000B_@Øôño«@ ÅØ2B¬@Ryä_x000B_x@µUV¹gæ@_x0013_#ê_x0014_ô@®"_x0017_èË@ar3ÍË@)ýR¶a_x0008_@¸d,³,@@_x0008_çoðß@3Wa_x0017_ï@ÞÓPÔ_x0002__x0005_Éì@&amp;Np~´v@XÜÌur@|²ËEï@_x0008_PÅâª@A_x0013_zY·@ÿõÙ_x0014_¢Î@$Ù¨ºã@v)×ß¸@_x0015_ä¢À_x0003_@°Ð¥_x0014_ü@o9J_x0004_¼@ûíA«Ö@aóïøÏ¼@Î_x0014_o^ìn@1#_x0014__x0002_Í_x0006_@sý9­@Ñf_x0010__x0001_gw@ôÉ%Ò@t_x0013_Ø¸}@Æùi@fß»ªý_x000B_@·dÍN8÷@h9_I;@_x0011__x000E_$¶x@=_x0015__x001E_V	æ@_x001E_*_x0001_Cô@¢N¸4w@(±ÔO¾@Ë«»Þ@_x0017_U%ÆýÕ@Åc¡¥x@_x0002__x0006_J=Æá3¹@ïoÜÌ@÷&lt;Ì³@ñcó	@ÿ&lt;nù_x0010_õ@H¤®;à@	³Âá@©¨×Bý@_x001D_ý_x0004_ð@/&lt;ÈÞ£@Åº4gMÞ@jó_x0002_ëõ@_x0016_Æú0_x0003_Ä@_x0004_=}+¦@	ÿ_x001C_¤AÒ@_x000B_:ì»_x0018__x0004_@Ë«7`¸@_x000D_b¿Á@"_x0008_Vf@É_x0010_*ßGÊ@%Ê¼®@Ù_x0002_ÕVÂ@_x0001_!	_x0005_x@"Ûö=bÒ@_x000B_0*4'ü@@h]â¨¦@!Z_x0005_S­æ@ñÑâr@ïp®îl«@¿Ia³_x0002__x0005_@¸ü@©ðB­_x0002__x0007_³p@_x0004__x001C_©÷º@hR5ñâ@wñ_x0016__x0010__x0017_@À91x_x000B__x000D_@E¬X³@Ù[Ùe@Ð§LëÊ@Äô=_x0018_Ã@ØGÀ_x0005_Ø@2UØÈÃ@_x0011__x0002_)j6Ú@_x001F_ªNv_x001F_@_x0001_ãNy@T_x0012_¶ÅÐ@_x001D_àRA?ÿ@ð	|ÜÑ_x0003_@"_x001E_Úä_x0019_á@ù÷Dr¬@­nÆn_x000C_@õòl¸_x0002_@_x000C_T"õn@H¹§=·@ÿ	é@ÙÑÿ_x0005__x000E_­@_x0006_nèÓÆ@~ç4ßdî@'N«ûöÏ@_x0016_¼ôÁo@{d¼VÙ@p_x0008_v×@¸Õë¿@_x0001__x0002__x0018__x0004__x000B_Ðþ@¡+JÅÇ@1Ü#Eôî@´û«_x0012_qó@ú_x0015_³Ûýð@¸_x000F_(J¦@á=_x001F_À¢£@*5Ýþ@ñA±5²@/5_x001C_@Ýfz8,@ðÁ_x001D_$ö@Î_x0018_[@_x0004_@)_x0001_Ý_x001A_Ê@»a_x0015_#k|@ÀOÖ«@|@üã_x0002_@ù³+u@ÔÒûªhµ@m¦Y_x0006_íq@ÖÕÊº_x0007_@8¯×jU{@$;úI×@S_x000B_Á¹@Îà|!l»@_x0007_Y¢qAè@úi0ò_x000E_ã@Ê_x001A__x001F_Û¢¼@û_x000F_ýå&gt;Á@Zª_x0019_ÂÒ÷@;Á_x0005_çwÜ@_x001F_éx_x000F__x0010_t|@y_x0013_¼0uô@}PP	@/_x0010_}_x0010_~@ÊÎB11Ù@KyÎñ_x0007_¾@+&gt;È_x0016_Û_x0002_@ötOýý@_x001A_t-_x0010_g¯@¬â_x0004_ _õ@?M&gt;={@ùÌöæ_x0015_è@I=å|`_x000F_@Þ;Ä_x000E_hÒ@Ó°_x0015__x000B_y@8VÍü/@ó©_x0006_@zß8_x000D_ý@_x001E_avTà@Ózää0y@b×´æòð@;=y|@f&gt;C_x0007_7@_x001C_§ôHç@¶¡â©yª@z_x0008__x0005_úÖ_x0001_@£Ûf_x0003_×@C_x0016_ÖÜó@¶×ÜK7ã@_x000C_Íñ}Ý@Uæ_x0016_Y®@&gt;Ö(Jêè@_x0002__x000E_K(Ðr%o@Ü=ÍÅV_x0008_@_x0011_s=Ö@*õÂ¿Ý@ÅÚ tE½@S[ã6Û@Åè__x0007_x@¹_x0017_y9Ò@t%sëhÂ@x8 ð_x0005_Î@_x001D__x0012__x0006_S"@&gt;ê4_x0004_@_x0001_0xA_x001B_À@W}À_x0013_Áú@¡î_x001E_Jï@¨ïñ?©@_x0006_è	k°@&gt;òáÍ@Zç_x0008_d/ô@s¬_x000D_5Õ@,ÿÎâ@F&lt;ÖÓû@ZÉ«¨@¬bâ*´	@Ò]_x000B_½]Å@6Û:_x001B_~Ó@ÿ_x0003_ýw_x0005_²@é¼5h_x0003_Á@ÿ_x0014_ìòü½@ËhT_x000C_ã@Òì2k_x0002_á@¨_x0019_L_x0001__x0004_Jí@_x000E_,q$Ç@_x0002_¢ÍjÝ¼@¼3'¾¤@4©_x0010_¨§ô@_x000F_Öö/oâ@Ý_x0008_7Ùi@é8ÓÑR¿@YÔaú@úô_x0010_ÐÞÝ@0]!¢_x000D_@_x0010_öê@_x0010_ë$¸@âëìÊÆ@ZªömÝ@¿ûvô@¹²®ôz@óª	Éº@ê¦Jxê@:d0&lt;æ¢@_x0007_»é_x001E_@õã_x0008_¡ì@¡Í_x0002_Äö@×fV%@@g_x0002_q_x0019_õ@ìÀæGb²@_x000E_¯À_x0011_(«@~»_x0001_]Dæ@¯Æ®§°@,_x0012_Þ¹¹@sÏ_x0003_/§@n_x0008_Ý4º@_x0001__x0002_$(Ò_@_x000C_þ~¤_x001E_@ä±È´Ô@®ì&gt;x+¥@oÈe$@³÷GÛýí@_x0004_$?ëÉ@ë_x0006_¿¤O¼@kÏÄ@±Çq_x0005__x0003_p@_x0017__x000E__x001D_º@2giÇò@&amp;¾[Ì°@rÇÔ£ª@*o_x000C_w_x0015_ò@0H_x0014_iB­@ ü2_x000B_&gt;~@Ü=5qìÍ@Sýãñ@ÈËiÁÈ@±_x0002__x0002_SD}@¨¼ DÞ@Â&gt;Ní¡Ó@_x000D_µð_x001A_@þ@¸+a\ñ@1ï=Dò¸@B_x0018_BZRÀ@)&lt;Ü°©´@ò²ü@_x001E_ðËc¬@î_x0003__x000F_w@:ÈX®_x0004__x0005_A¢@zÓ_x001E_YÄº@Ãp8)@²pU{Í@)r¨_x000E_¨ô@n{Y?ò@þT©Ö¨@_x0001_Æ)¥®È@Ã_x0016_Lb_x0017__x0004_@]5tò¹@Ðdòæ¨@X_x001F_ît@xîFò@ºõ(ÅàÕ@©Z¾9ü@62ô5rÏ@ùâEpG¢@Ëqêì°@{_âWÅ@OßÃôß{@o_x001A_K7¾_x0006_@v_x0005__x0010_n=þ@Í±Z¢´¹@}àë¥\_x0005_@ë&amp;Oç³@Þ_x0003_ÔdÜ@\â_x000E_°n@_x0004_fÙ_x0008_y@âéÃS_x0002_@tn_x0013_eß@ÈÇôNö@Ó_x000B_ÔÍVÆ@_x0003__x0004_nOõ¾@ zcÑ§í@Lh(ýEñ@$vö@±­u®p@¶F+Ã@U_x000E_·Õ^®@4Ä	øþ@E½¿­_x0001_@F&lt;ÇÎ_x0015_@í±ÙÞÆ¨@È,d{Ò{@â½õ_x0012_ù@?:_x0002_®@µ²ÕÀ@Óäw!@@ÚLm!´@_x000C_tà&lt;_x000D_«@å}áû@o_x000C_á ·_x0008_@b×ªÁÌÕ@µtTh*Ä@PY_x0008_J*ñ@&gt;ô¤DÍ@ÏÌ_x0007_(È_x0004_@¨¶ÿß&lt;_x0002_@{Yß©¦Ý@ù_x0015_@Æûÿ÷Dý@,_x001A_KðÈ@Àc_x001D__x0001_q@1iç_x0005__x0006_ ~@æz_x0003_)7_x0007_@Wµ?'nÓ@Ëä£y_x0010_Ï@9¤óg|@|q­D_x0013_@_x0001_&gt;b@T_x0005_@?Ýzö@$^_x001D_ÍÄ@_x0007_âíB_x0008_@R_x000B_&amp;U¥Á@ÍÎÐÆhú@"Ùá¹e¸@.gFHÂ@/9:BÉ@Vw5_x000E_@%H¦_x0001_[_x0002_@f¡lËdï@ò_x0016_0ppã@:2ìþ`_x0004_@a_x0003_TÊÇÃ@JÏAV×@§ÒÕÜ@=ñì%ý@[¡P Ë@"}NÁ@õN&gt;Ç¨n@/MÑ1©@j_x0008_××ô@A»féÇ»@¡î½_x0014_*_x0003_@µ2ðQ/@_x0001__x000D_xÎÌ¬@¿È_S_x0005_@Z_x0003_«é¬@9#ËÂN@UªGó4Ä@Ä¥(u« @¯¯Økô@K¼_x0006_G_x0006__x0007_@þ	L·ö@À=µþÃ@f\nô'y@W_x001B__x0014_í@fõ_x000B_`_x001F_¤@OÕ¬Lp@y£#ß@n_x000C_¡¥ÿè@Õ}àÕ¿@ÎTÅÓ¼@7&amp;ãý@ú_x0008_sÛ@Xot_x0004_I@%_x0004_ì{¸@´H«Î_x000C_@Ã_x0002_ÕÏ_x0013_ö@6Ú´_x0008_¦Ú@`"uaGw@H¨_x000B__x0005_ö@_x0019__x000C_ÅETß@!}u_x001B_£Õ@ö 6#õ@àøUÔö@­ÿ`å_x0002__x0004_ñæ@m$Ò4fæ@©²_x0003_^@¹+ê;2@^_x0018_`»ìÂ@yß_x000E_+­@_x001C_4bpÌå@$²ó¦¬@]!Úw@¡m§,¸@#_x0005_ÆÌÒ@_x0015_yÌ Ûs@Ç·À¹^æ@_x001B__x0010_ýIËµ@«]l_x001B_¹¯@êï¥Âõ@k_x0005_¹O_x0018_@ß¾_x0014_=Cä@[é èQ_x0003_@X» \_x0006_@¢º_x0019_ïA@l ^ »@_x0016_3£×TÉ@3;@)tÍÃ»t@ôFîÂÒ@A_x001A_à£-_x000B_@ca_x0016_\_x0001_ô@×³úñ@Íèróï@LOD¹ü@u.z±@	_x000B_§bÐãùÌ@a_x0012_ö£÷@h¼"íÒ@ó_x0015_Ý*Az@£¥_x0008_&amp;Ý@gV_x0006_ó_x0004_@5_x0003_°|=»@ìH_x000C_!@_x0006__x000B_ëÿB@¬BZ¨%@4é/Úö@BW_x0001_;5á@íÅµnªä@_x0007__x0005__x0008_?_x0014_Ö@_x0006_Ë[ÉÙ@Äpeúxu@u_x0004_âþ@ Tèç@ÿÝ¼Zã@Æ_x0016_jô@$)_x0002_C6{@Á._x0007_Ôê@_x0002_F_x0018_ ©@àD_x0006_¦_x001F_û@Ûû_¡eÄ@©ózè_x000B_@¡A$ÒÌñ@x_x001D__x0013_ ¹¡@U&amp;X·ò@ªJ$t@´À_x001C__x0004_ª@S_x001F__x0015_þ_x0001__x0007_O~@_x0019_Óã^@6º|Ã&amp;Þ@È_x0004__x0012_Ôz@ÿ¸_x0018_@.×º¯@_x000B_g¼ (@Í£t_x0003_ñ@rá^®_x000F_º@}0®°ò@¶V¾ªÓ@å¾3ww_x0006_@¾_x0005_Úûò@OÕ'ÍÃ@Ó]Ãjºï@Ï_x0003_Û¤Â@ïç*Uå@´_x0013_fÉï@zå·é_x0012_t@_x0019_d}¤º@ë¥ö@½Ä¿gÕ@'_x0010__x0007_Üæ@C®8|Z¤@¤RåÙÙ@´ð_x0008_Q	@_x000E_c_x001E_¸@_x0001_º_x0007_w_x0006_@­`}Ùt@¶&amp;mC@µl]Ì@ÔÙ'¡_x0002__x000B_@_x0004__x0007_Iúé*%Ð@7ë_x0017_Ü@.'$Ü]ë@Ö¼ÆÈ@±_x0006__x0019__x0008__x0001_É@ãG÷_x0003_­@íø)¢_x0004_â@¶5î_x001F_@6`7_x0017_@æcé(ûÉ@ÈvØ$:{@Ò0ì?²@p_x0002_MÆïÞ@wüî_x0016_	@¾ý´o:@h_x0004_­¬N|@½¸8_x001D_w»@¨û_x001A__x0011_Õo@T@Í¬¬@);	kÓ¼@oµØ_x0015_Ð~@"\CÄS}@b5ä_x0008__x0005_Õ@vñK;É@ÅÅ\¡Ú@/_x001B_¢û_x001A_«@mè}/¹¼@$tÓª@ý/$oí@_x000D_xî÷ÒÒ@9æiTþ@2Õ	q_x0003__x0004_?@¬Mz[ ®@1Ñ @Ïp¯&amp;P¦@&lt;Vús_x0001_ù@GF5@.Â@ÒÃè_î}@}_x0014_à@_x0015_+;j@&amp;y_x0002_þ@/_x0019_X¿í®@×&amp;Ædþ@=_x001B_|`³@_x0011_þÂ÷Vî@*ÙÁ*O@_x000E_ÁF_x000C_Mç@o 0Q@DR,¤@ñ_x0004_8ÍSÃ@ÁCW»Û@¢à_x0011_èµ@J»ÞnÉ@_x0011_ê@(ð@0`_x0014_¿¾@Ûæ¹ÕOr@xÂ$×_x000C__x0001_@Ga]TÀÑ@_x0006_b_x001B_Eè@TùÅ8_x0001_@Ï¼GÙ9×@|ð'«èÉ@u_x001C_:»@</t>
  </si>
  <si>
    <t>4f6d3a03fc4ff5c0412b02e6d7210a08_x0004__x0005_ë_x0008_Ãóâ¡@âuôChÁ@è_x0008__x000F_h÷@aX-ÚÔ³@¥nÊíÎé@^$_x0019_y^Á@_x0001_:û@|_x0015_?Üµ@ÔRÒÉ@_x0001__x001D_¼*Ú@$TNÅ@s9_x0014_Ò@×_x0017_æ_x0002_@ò_x0016_¸É[@_x0014_{¡_x000C_øÃ@¾_x0017_aSé§@_x0013_¾|¾Ü@_W_x0003_@Û!_x001F__x001B_§æ@RsÍ§°r@@#¹É@fxI°Ö@¢ÄD] î@_x001B_ÅîÌ#Ù@ÊWîíÀÌ@_x001E__x0003_f_x000D_½·@¤ß_x001F_{çz@©mÐ_x0018_6ñ@_x0001_Þ¶3_x000C_¡@£µVÛ_x0007_@îFv6î@ÆØ5#_x0003__x0005__x000B_@ddì²@ÚXðÈ«Æ@_x001F_T+§­@~æâe_x0004_@Ð{6ÛU@_x0002_¹òÄVå@/ak£*|@_¼_x000C__x000C_@_x001E_1Ô¢ÌÞ@_x0017_¢C?\í@¶_x0003_æ÷@M6d_x0016_(@*2olÎ@ãÒ»Ãñù@mA2[_x000F_@¡X_x0010_QB@Þ_x0017_Â_x0004_@2¼_x001A_(ó@£Öö·{s@_x0005_ì_x0001_³@t¸R_x001F_è@~á4L@H%á_x0005_Á@Lêé©tÑ@_x0014_Í§«Ã@ÆòÑ_x0012_Þ@·`r¬Ì@ó§½@_x0002_ò@æe=-	à@ÕB¼ô³@Øãô=p@_x0001__x0002_q\¡6Ö@ÃJX`ñ@æC6s¢@}åR6øâ@_x0019_Ýn«Ò@A	3 ¦à@¦_x0014_-«Î@ðÚjÍ_x0016_Ä@u_x0017_Eî,â@Åk¤_x0017_Aû@øtÊ{ñ­@qH&gt;Ãäû@¨úºn}@+{J_x0019_Û@_x0005_S_x0012_G\@dwx]À@Ëg_x001E_·@Ûá_x000D__x001D_æ@Ç#r@_x000B_ç7tø@Ý6ØÔVÜ@ÎÁ.xÉ@hæ%»8@90·ñÔ_x0005_@5Nz´IÅ@¼_Ø_x0002_@ÅPkÇÒ¹@Ó^Ðòr@_x001E_ùN_x000F_,¨@8_x001D_µâ«Ð@ï!Étå@B[Á5_x0001__x0003_9n@_x0002_{eBeÝ@022«E@¢ W£×y@¼Ñó"Ã¹@_x0014_ÁnD@4%Wê¿ @È³_x0008_@Ëuº'x@ù8|I_x001E_å@_x0007_­J¤Xq@ÕÞrÐ@_x0016_L&lt;_x0018_ÓÓ@BôÄ¡@}e"Þ@:_x0002_@]7_x0003_@vûÖù@.­3¸Ë@ÒNx¶_x0006_É@_x0006_1u/ï@úË@j/]Ûp@¸f_x001E_ÏÀ@_x0002_M)@_x0008_ÎUªº@	U_x0008_p@9ü_x000B_É0o@_x0004_[_x000C_;°@'«'¦¿@0Á_x0007_öç@´u)_x0011_q@Ù\è¾@_x0006__x0008_&gt;æÙ~y@û;'hø@_x000F_ý_x0002_Ä6_x0002_@h&lt;g}É@æÌnù@,*_x001C_&lt;ºå@*_x0011_'¼¶@&lt;q_x0008__x0004_W¤@+_x0013_$X_x001E_Ò@Åhóuê@_x0003_5ó_x000E_Ã@Jn(sñ@_x000C_À_x0001__x0011_¤@Ð_x0007__x001D_ÛÄá@ßj42ã@?ÈÒ·@¤/¥F¯_x000D_@_x000E_6_x0016_ºJ±@Ü¯ÞÞfÞ@_x001E__x0010_\C£@¾&gt;ü²ñ@¯ô!­Í @þcW«¾Ó@_x001B_ûÔ»_x0008_@La_x000E_ÙÙ_x0005_@³¥@µ@ïÖw"1Ë@_x001B_ñ_x001C_WÚ@]g3ó_x0004_v@m®O_x000C_&amp;é@D6  ê@C_x000C_h|_x0002__x0003_ã¨@_x001C_ë_x0001_þ!@ *[pG@B}kóµå@wP_x0015_ZÓ@0d­üñ@pÙ%4Ô@®ø¾£©@ç%ü_x001C__x0004_Ð@s?_Rs@±e\ÊÍ@Ð²çV@%ßbu@ß_x001A_,v@m»@µ&amp;z@!¿x¼Ñ¢@7¾û_x0019_zþ@ÌXï6@W½ &lt;_x0008_´@Y_x001C_µÕÖ@7O_x0017_,S_x0008_@Vã_x0019_Ç@p_x001C__x000E_ÈZÞ@ØrTã¶«@:__x0019_Þ@ h_x000C_ý@¥ª¨bØ@_x0010_V6_x0005__x0008_Ý@ÚÐ:ù~@¿Tö§@_x0005_´©ãw@ó×£&amp;cú@_x0001__x0004_ñ¶ãë_x0001_@hLí÷Ü@ÌVçûx@_x001A_¼I_x0003_¿@´¦'aâ­@a±lR¸ó@µN6'R@oð;I¦Õ@Ú¦cö_x0014_°@_x000B_Ê ;&amp;@*w_x0002__x0001_È_x0001_@_x000B_à·/_x0005_@$g·pã@BP_x0003_Æ_x0002_@_x000C_ï Ç´@ùÿÐ*hx@_x0001_yiÚ{ñ@ÛÃÌ.§ê@àqéliÕ@À_x0015_¦Y}_x0004_@_x0002_¶_x0011_,Àá@-9þoú@¼_x001B_Ó_x001A_y@ÞIÐÃ@¹'UU_x000C_@_x001F_·ðÙLy@jÆ6|é@Ï]6N)_x0004_@hç_x0014_Ëzµ@.£Ç¢@PÕ¼_x000F_@iÎ"_x0001__x0005_ù_x0002_@Äb~@¦@á0ÀäÂ@_x0008_;TqÝÐ@åô½²ú@öê0¡ù@N7à_x0015_Ò@_x001D_ºSnÜ@äì_x0007_¥H@ªD_x0007_\¸@X;g_x0013_$@Ù¤	_x0004_§Ñ@Fr]_x0016_ð@ì[Ð@G³ï_x0013_u@i6Òv`Õ@E¯)ã_x0013_@_x000C_f8"6Ë@AWÐQz@&lt;ìàÚ¹@)¨~$ú@(\à°@1Æ`@g#v_x0002_@ÖXÆ·°@uqýÅe_x0003_@¢SG_x0013__x0015_Û@t_x0002_ÜÒ@`ÃK)@8ìñÖ@ºhr¤÷_x0008_@¤¡Ë´ç@_x0002__x0003_ãÈÜXÏ@þèaÜ_x0001_@£_x0003_-§	@ÀGñrè@_x000C_åý&amp;_x001E_@Ù±O¬OÅ@í ÝúÊ®@­eCù@¬_x001E_¢ôYË@_x000D_X¾ØÀ@@_x0018_­²÷@D&gt;YKÑ@Ù1ÂÙÇ¶@æ3'hj@(ûÝ_x0019_îÅ@:XØ,7Ñ@sòx_x001C_Á@D_x0019_¹p´@ùúáÿ®@Qõ~_x000D_^§@n_x001F_Qmvà@Y6z[Í@½ÓcÒp@LiâÁ¸ì@úµT×_x0005_Ý@f°f*7@_x0004_ÓuhÎ@9íìé_x0005_@¯£@Îéu@ d6@PhêL_x0004_@Tëî_x0003__x0004_Uï@õA;º¨@°ÚYÃ#á@ßám¢@_x001B_¡ã¢ªù@ÿN{½Ø@ñ¹ªw@À!®r'Ì@!ÇI_x001C_ô½@cp=&amp;NÄ@SðA@ ´,Îæ@ir»SCu@f_x0001__x0005__x0014_p_x0002_@a¼L.Ä@sÈlÉàó@zØpá¶@_x000B__x0015_ÆîMà@iÙ,ö¡å@$CXN7¹@±8v6=±@_x001F_ÚÐùð@O2~,@îâÒIÔß@=7&gt; Ï@_x0015_'Yß6â@ôq2&amp;ß@) ÎPÜ@_x001A__x0007_nU@î:@Y@_x000D_Ey_x000D_aé@;_x001B_Ñ_x001C_â@_x0002__x0006__x0015_V3mÆ@_x0016_ml¬@âu3ÿ¨@_x0001_vÍo@wvà{n@o_x0011_Z&amp;Ôò@_x000D_ÿ#ræ_x0003_@u½_x0006_®6Ù@_x001C_}2õ_x0003_@¯0*âö@Z_x0019_ü|½@\Ó&amp;{²Þ@Ù*Ë¸_x001A_r@»¨Ís@_x000F_ïþU*ì@\öÓGþÉ@ò5_x0005_@ÞÊ_x000E_Êçï@Õô2_x0004_ó@_x0003_¨ÜË@Üí;µa´@ÕÆkkªî@_x0012_W{¸¬_x0004_@æïË}{@50;¤¤ý@;Ü[Ä1¨@íëQ_x000B_ãË@xÎ_x0019___x0004_@[¥`jóÖ@ "ðy@¢Sã_x0019_´Ò@*çß_x0004__x0001__x0003_³÷@¹¤×Qâ@ªqxI@·¿¯y@!_x0003_³.·@9Aãp_x0005_î@'W$½K_x000C_@©¨0_x0005_Y_x0005_@_x0016__x0005_X_x000E_¯ø@ÒèÓ_x0018_Ñ@®86Öø@:ò²o¤@	:tçRó@2áUçå@l_îM_x0004_ª@Q¼rX	¨@ÚÈ¦ðû@fm_x0005_%_x0006_p@4QÈ¸}@[ôØÈí@@_x0018__x0011_¬@Öÿ_x0015_Y@d¶"$´@ï@cñOÅ@ìokÇ{@_W_x0002_Î{@_µ}_x0014_ûý@ô¢°GÝ_x0001_@ºüXJ_x0002_@À|_x000C__x000E_h{@lÈmvò@ê#«Y@_x0002__x0003_ µõØ_x001C_ß@¼ùQõ_x0019_Ë@? qè_x0016__x0001_@l*{Z-ç@T*´_x0001_[è@y¸b Aà@[B)ª_x0008_@çG©¾±@ìýÞ_x0015_¡@}y¥¶@wÄQ_x0006_àü@ðHÒÿ@ýªkãv@Ú_x0019_¶_x0002_@¤dX¸2è@ªwEþºó@_x001F_Ý÷Ëx_x0007_@­_x0002_Ù	§@=Ò'ïîÇ@egTs®_x0006_@Éá.ÞF~@cïAÌ@´TârD¸@óà_x0006_5_x001B_@&amp;=²x¤É@_x0013_;]®Ö@XÞ_x0014_³_x001B__x0007_@?-°_x0003_WØ@-ºðé@û	ËYó@}Õ_x001D_a¸@u_x000F_îM_x0004__x0006_ÜÃ@	@G\K@Ê]Ùú_x0005_@&gt;í_x0003__x0011_È¾@ñ_x0019_jÐ@¼:ø¥n@\Cø/¾@´ãK3_x0006_@î×ê»_x0003_@_x0015_³Ì@åa#6é@_x000B_¾`Ý_x000D_Á@òDÅú@­´¹%õ@¡:Mh_x001C_¡@vþ´q®@Ðz¤VÐ_x0002_@_x000C_Ã­ÖRr@tä¶×@èû_x0013__x0016_·®@ªÄJº_x0001_@Ûêûó@5u,E_x000F__x0008_@6F_x000C_#Yô@_x0018_A)j¥î@ÙE,¿*@¦ºËçL@ü@:½@ì?´s1 @´Ò96ÿõ@%#/d Ä@$+ @õ@_x0001__x0004_j_x0017__x0006_fn@k:GªZë@|ãÚ'	Ó@ Î+*ü@rÿ·i´ÿ@`aT&amp;£p@h_x0017_ÿ,@NníæC	@6(L\@ðö¿·@í8h7¹y@ð»ÂÆÉ¦@[»_x0016_~@^=µ7£û@ç´V?¿@òwíP³@~°!_x000E_¤ë@7_x001B__x0003_¤b¾@_x0002_f7Õ@R_x000D_µã@_x0002_ü_x0007_Öq@ý_x000D_¨Ã@ÚLï¯_x000B_ñ@9«î§H@äL_x0008_ÿ@_x001E_¡»Ò@Å$V@|ãf`¾_x000C_@1*æ_x0008_1î@_x000B_Tø[¼_x000B_@ýPîõ@q^ÀÝ_x0002__x0005_:}@SlË@Ô.ÛÈ&amp;÷@½ûºp_x0003_@ü_x0016_n¶)ù@dRÐ;s~@ÉÚ_x0004_=p½@__x000E__x0017_×1@uÊ°ZD_x0001_@©Ðg8Å@_x0005_øûï\_x0004_@NK_x0004_fö@ø+U±¶ð@_x0010_¾_x000E_(*Î@1P=@,h^ä@j._x001E_X£@ÆrlzÅ_x0008_@qI½¦yâ@dlñõ¶Û@_x001E_ç,E¾@ì_x000B_ÎãTÍ@RÂ´[$p@Oâ3 Ò@âáéòzÅ@_x0010_q çUs@¼=ûZí@P¡&lt;Ð"@a"½»@káãUq@&gt;¯cV¨Ù@kb?£^È@_x0001__x0007_ÄìbÊ@¢_x001A__x001B_Þý@û3,Sí@OñUÍ@Ø½Áéê@_x0003__x0006__x0017_Ût@0E^t±@Ùë¥w_x0005__x0001_@¿!a^w²@_x0014__x000B_îí2ü@&amp;Ýa¤mñ@XÜoÅ@{ª&lt;h¹¿@;o]»»ö@åJ%"½@òÃÃ;uî@!Vó_x0012_|@#&gt;ÂÅ_x001C_ü@V¿[©@[#ºèÓä@vS¢@OÆÂ_x001A__x0003_í@öäPfí_x0002_@RBñ¤!­@_x0016_ÄÛ_x001B_&lt;ä@K_x0010_¤_x0015_gÉ@þp°Ìï@%íÞ(_x0001_@Î5@ÉÞø@_x0001_oGZ_x001F_s@_x0019_ñôþp@WÓ,_x0004__x0001__x0003_§ù@¸ø9¸êÃ@d»_x0002_bí½@ØåÀ]v@®ôÈ~@ôJÐP_x001B_Ú@umT·_x000B__x0001_@øF_x0005__x001F_@.½à_x000E_XÄ@_x0014_nýc@NÀÐÙ@.Çìedº@T2bYñ@ùE¶_x0010_éÚ@_x0010_&amp;nD©@P_x0004_´¥ñÒ@¯{yØ@¬Ò`¥Þî@0±7·_x001B_w@ÌÈ®W@(ÉJyñ@º#xïþÇ@PÀv#û@=ü¦È@d¯$_x0016_ã@n×ð;@w[.Ü@}X_x0004_èØ@ÙOÎÊß@§ÿ_x001C__x0005_ÚÐ@à×Þ´íÊ@&amp; yYV@_x0001__x0002_A_x0004_JÊ£@_x0018_ê2JÊw@4ºþÂi@_x0005_-cft@çK]ØÁ¿@)þÌæ=Ú@§0_x0003_¹@=¦Èa|@Û«çÏq@c_x0016_gDºv@Ð6¯ß@ãG^w@\UÇB,°@_x001D__x000F_C3VÞ@!Øs_x001A_ñ@ºÑè·@,\{=ß@æ&amp;Ä_x0013_pq@øY_x0015_e÷ó@®+èLã@B3$WË_x0006_@r9_x0007_¯gë@ftUzÕp@÷ö +³_x0004_@t_x0003_â@Qwªà_x001B_|@\_x001F_ÑÎPî@ïVÉ_x001F_Íê@S;yÿ@_x0010__x0010_Ò_x001D_v@}1·O @éàÒÐ_x0001__x0003_©Ô@Z_x0002_ë@þØ_x001D_Þ@3ü7;¼Þ@'+NÈs@§=2.ï@}V_x001C_X×@âæBà_x0002_x@Y_x0013__x0003_úØ@U&amp;A{¡@»i_x001F_T_x0005_@Åà?.®@ «îõ=@ýT_x0002_þ{@3v_x0018_'Ê²@r¢54i@ßåK6Sï@_x0012_!Ðé_x0012_±@EÝ_x0004__x0002_:@:)¡Sò¼@Ô¯zq@6uÃ¸Á@0b¢_x000D_ù«@ælù¾·@ûi¸Î@#î¡@Ðl(NÑØ@6zN@·pÈ/_x001E_¦@_x0012_õy­*_x0007_@{/è¯-@ï_x0002_æ¦QØ@_x0004__x0005_î!ðü¿@J?j(^@âÖ¸Xèº@PLåûHø@Ã_x0002_\_x0013_1ö@Øp_x001D_8í@ÌOò@²§ÉcwÈ@Óp±Îd²@UBu[!v@NÍéÊÚ@ÍïÃSÿ@¾FBÝ©v@_x001F_@_x001F__x0018_¯@³Â1ô½@ü¾Æ¯Ð@¸	Ç@õiIM´@5jYPºs@×ÕÚ_x0013_&gt;}@õ{xã @?»rÂà@_x0012_ÈÍ_x000B_Í@Ñ »_x0003_@¢mo}¸@.ýÓ	¬ö@øÖ_x0016_­G¾@u-ZÏêú@»¨##¼@_x001C_ïò¡@_x0011__x0001_-+_x0003_À@û_x0003_¤_x0003__x0005_"Ü@Z4ø7á¸@)ÿ\_x0003_÷Ó@%YO_x0017_¥ª@ïG_x0005__x0010_@a_x000C_ÓÁDÑ@Øc++@U 8_x0011__x000D_@çNFä0@ä²Z\{ì@_x0018_(Kjä@ÒÔó×d@Ézû1t@Ëôm¾®@N²ñ®ã@×,sÕ_x0002_@±&gt;üo/À@Zö(5ª@42I_x001D_ÄÍ@2wÞ@®á_x0014_ä_x0002_@Øn-ù_x0010_×@ éß@Í©êuí@8+ÖHüò@9ÙhQÏ@&lt;Æ#í#@½A¶_x0001_RØ@_x0003_rÅ6s@¨_x001B_ðGqr@r_x0016_´¥î@f±Å_x0004_!×@_x0003__x0004_í¢®_x0013__x0007_@Í¨\Ô@õ_x0019_©Ï_x001D__x000C_@Näz_x0018_= @%Õ_x001E__x0010__x000F_ý@C[{gKu@Û_x0017_U¾"¹@p_x0007_vÖ¢®@ÚOÍË@¹K¾`_x000F_Ê@z_x0016_*¶@H_x0004_.ÿ@òÒ¼@Ì?lLÏ@_x000C__x0014_÷_x001F_¢@H`8ÜCÓ@³â_x001E_S¶ý@Èý_x0017_¹Ë¶@êM:e÷@"IAË_x0003_@¦?ã«@_x0001__x0013_A@¾@­Ç_x001C__x0004_²§@sL¶_x0003_º®@N­"k_x0013_ù@¢ã_x000D_ü¯z@Øüdé@«û_x0017__x000E_zq@~_x0008_~ °@1Ñ»_x0002_(Ø@Ýi_x0011_x¿@Æð®_x0003__x0005_´@W½_x0014_Ö|y@ÓóÕ_x000D__x0006_ß@ÎÑ~@´qYw0Ü@_x0018_õ¼µ@_x0002_ULãì@å Åëø@q_x0003_Ê´_x0017_Ý@_x0001_àøéÙ@mÄ:´¥@5þ~_x001E_÷@&gt;J+¼zÐ@H_x0005_Æ&lt;ªð@_x0016_.#{Ù@¥l_x001A_2©á@÷7ßo@»öºÝÇ¿@è¢SxÒ@®ò'~í@PMÆ_x001B_»@@jZVÊ_x0004_@\¬pî´@¬_x0002_r ñ@qØÿµ@_x0013_©j õ@8¿"|¾~@¬Á2_x0001_s»@ô¡ÖÀzÓ@«_=°,á@zë5÷Ê@(_x000D_£eô@_x0002__x000B_¶ß6&amp;×²@¸_x0002_)WÛ@¡_x0001_·b@1ô_x000B__x001C_¨@w~­Ô@EÀÒÒ_x0004_@Ij´«y@5ÿÝñÊÜ@Èz©(@¯Ñ_x0007__x0018_C±@{ »_x001E_@îRd_x0003_é@ãôé}_x0010_û@Ó|±¹^@oø`²×@+,¨·à@_x001D_hÊ­à@Ø7]á@Ãþ[f«@Õþ_x0001_¶ }@_x0008_(ä\þ@àÓÖï@_x0002_&lt;F!@CÎ	[Å@2T1Y$©@X¥_x000C_øÞ@_x0010_îk*@þãs¿ÿ@Ëý_x0006_ßÇ¦@Ûg_¸&lt;_x0005_@VU%Èê@ÉSJ_x0001__x0002_&amp;@Vap·#º@´V%ã£@Í±YÔ_x000D_@ß:h¨Ø¶@Ü_x0013_À£@ðMy_x0011_ñ@á_x0002__x000E_Ë.ò@¢5[ß@(lá|ê@_x0004_Ç[s@_x001D_~_x0015_ÔW@2µ/nv@ªË_x001C_$µÁ@µæ_x0012_ç@À¾äp²@4÷_x0002__x001D_#Á@_x0019_ÏÛþ@2é&lt;¤x@ '^RøÌ@êó\ùLû@¶_x0003_BàÖ@_x0016_!3t@ÓWé£@iÑ³íÁ@i}KPu@ ér_x000E_X_x0002_@é.;_x0004_fÇ@ß_x001C_¡PÔî@m÷ë7|@© ØA{@¬_x000F_÷Âé»@_x0002__x0004_ÅèéRÿt@ý1_x000F__x0005_Õ@_*zÊ_x0001_@ âßÊï@~IâÉÉ©@i½BÎù@ãà6@­_x0005_Â@&gt;_x000C_@É®!v¦@_x001A_lª3È_x0003_@6 Yñ@ûbÚ	Ù@îÜY"ó@Ï:O_x0008_@ìÛ*°½@ÀZ ñ@ãñ'ú@q\jw_x000D_@z_x0013_ü_x001C_y@D_x000F_þÄR_x000D_@ª=«#­@=Ü_x0010_9L@_²V)¾@t¼Ê4@á[Ñ_x000B_@Ê_x001C_îdã@ñ_x000C_©_x0007_º_x0007_@ð?_x0005_·Ñ@0iqå@dÝÒYýË@.32b²@"=L[_x0001_	P¨@¹W$[ @qa_x0005_Û§t@_x0018_þýÍï½@¡\=3ì@þ©_x0002_&lt;ww@ª­¹@_x0004_$Hö}@}_x001D_|§Âæ@\ÿ_x000D_îEî@p¢Ðfá@Õ_x001F_$Ô@E_x000F_1[}_x0004_@ù7æw"è@.½âzaÅ@	_x0012_c_x001C__x001B_Î@ÝK¿7à@ö&gt;Ó=¸ß@qkqØÒ@føüù_x000E_µ@GÁÜ_x0003_§@^ý·«¨@æÔë:Ú@¸ì8Y@_x000C_ØÞ_x000B_ù_x0006_@¿µ"¸@ÅÚyGTµ@_x0008_c_x0003__x0016_y@ÕÁ(·ýÍ@OYñ¬@o½4¬_x0007_@ôÿ!ª_x000D_@_x0001__x0007_(_x000C_zÁMs@Ð÷_x000B_¬ý@`)_x000C_&gt;ïí@g_x000B_¢@_x0008_|[/_x0002_õ@-£`ïxt@²ÄDéy@_x0013__x0007_á×_x0003_¶@[_x001D_±Iå@_x0014__x0017_i_x0018_®@þ_x000B_8-³{@¯_x001A__x000C_vJÉ@Là=¬È@ÏH\å|ï@Äª[üª@_x0016_Þ:Â~@C3%_x0014_6@ØÏ_x000D_5Úî@*ä!õv@|rÁ_x001F_º¬@öôª@ÔD¨I«_x0007_@a_x0004_ïÊ_x0005_{@ï§áR_x000B_@='v@z_x0015_Ee¥@ÿR_x0006_@äO:	1Þ@Íå|¶K¨@¦ñlA1@«_x0012_#{Á@|Î_x0003__x0004_«¸@b_x0019_Àµ@_x001C__x0005_._x0005_p®@dìz_x001E_È@2§ ©_x000C_¥@_x0019_Rr&gt;Z@r_x001F__x0007_ô@¼tk¹â@v½Jô	q@³"Ò_x0005_¨@jÿ§_x001E_E¹@ì_x0013__x0001_@¢@_x0002__x0005__x0002_Ón@Ó£_x0002_)_x0001_@ò;ð_x0008_@§ ­ã¥Å@å_x001D_ÕDx@~r_x000D_&lt;@0_x0016_%\«@_x0001__x0013_Ü_x0001_ì@¥_x0007_ÈßkÂ@·_x0016_ñ.°@)¿x2Õ@N×*Æî@	~«\@¡µT»@|=AÝÇî@ÌôûÄÓ @_x0012_­k_x0010_s@Ò¨1_x0004_¨÷@»Ã_x001C_È@ÄØÿû ±@_x0001__x0003_ti@_x0002_@ïªÎ¸w©@3ÝN¶@FsÛyò@ÍcUÔ@9Á\±Xü@¥ñÈ¥@àZ_x0010_ê@R·0±@èn$Læ@£(_x000D__x0001_¢@t Ô_x001E_@_x0002_òÙ_x000C_@RØ#å]Ì@²¾õ@%Êx@_x0017_FÍDû@O¹:&amp;/¸@b×ÜÎh@+»$W_x001D__x0004_@_x0019_¦HO½@Þø?ü9w@v_x0008_¦? @,_x0012_ôþÎ¦@THÒS®@&amp;Uúæ¿@ÅÜ),@cHëõ_x0012_@&amp;_x0018_áç`q@wÂB¡@ß1é¼Ôó@_x0004_=_x0001__x0002_Î@;wbôé÷@çw_x001E_AK_x0003_@N2oè@ÂÎMy@©rÙæû|@0}ìÌª¥@Ñ_x001D_Ë	À@Ð§ë_x001B_í@½ò·5¾@¥_x0002_µ_x0002_èn@èÏ³áÔ@Rÿâ1¡@_x000F_¢Eê[p@,_x0012_Ö&gt;Äq@hQ3÷ò@OG_x0011__x0008_õ»@,_x001E_x,ü@_x000B_Rúe[@-6&gt;7Ù°@[G[Ù@lñPÝ_x0006_â@°:¬_x0015_½@²Ä_x0013_2v¥@_x0018__x0017_¡Cå@Tô"©ý@ïì{ÖGÞ@¼Böü@ÏÂ¹7ìÐ@*! ªû@Æ=ð_x0018_º@¸²y@_x0001__x0002_ÓØÛyRÈ@æÁ£z@¾Ãìì	Æ@ß½&lt;_x0008_ð@_x000D_kìÇÜ@!uP)w@å(©Yc©@ÏBb·@óiéß@íìÝù@öóÃ_x0008_@`G_x0010_ð_x000D_@_x0005_U@LggíµÛ@cdÁppÔ@Üð@_x0005_"Ç@0×­³¢¬@_x0005_ìër§@7Ö(eùÐ@þAm;gè@_x0002_åV©¶@;V_x0018_`Ë@~Þ¾èó@4x3ö@,WMª_x001C_ç@³(¢_x0015_:Ñ@_x0014_5/²BÚ@y@ß_x0011_FÅ@À_x0015__x0008_ZÒ@Púb;£@P_x001C_àü_x0003__x0004_éÙ@ýãhèò@-sQ@_x000C_ý	Xæ@_x0005_»^Øô_x0001_@u3Iç_x0003_@Û¡H­u@S_x001C_D*ÐÙ@ºÎþ_x0003_@ÓpÊÈ_x0017_À@£s÷gs¡@6÷_x001B_1µ@Ö_x0002_}ø£ÿ@ùó8æ¡@_x000B_q5àÇ@Z«ÚZ²ª@T½:F@ò¥±TE­@\ûÛ_x0018_Í@«_x001C_¾ßNþ@Ô_x0011_£äB×@Ú_x000F__x0015_ Îû@ËãÃ.s@sk_x0005_V@Æ³ [ª@Z^(_x0015_î¥@_x0011_¥8_x0003__x0005_ù@ÌUð.¡í@^É#=_x000C_@¦·ÊIå_x000C_@¨tÍõÉ@ý½Çõgu@_x0001__x0003_ùË{j©@ðBkY_x000B_u@#ì¯¶Ä@&amp;6÷â¡Ä@t+5Ñ²@ïwbê]¾@]ì¸Ã;@úU¨ì@§Àþ»æÌ@_x0007__x0015_¥¤_x0014_z@_x0018_&gt;êåª@o_x0011_V]9Ê@A¶îiê@9@`ü@En@ÆÙÑ@_x001A_Ñª«ø@_x0002_£?VÑè@_x0005_:ãæë@_x001F__x000B_05_x0005_@#BïcÙ@­Ë_x001B__x000B_³¦@ÕKo_x0001_	Ì@5AJx}«@®}&lt;Ùdz@®'²¡^	@r_x0007_ÿ~î@MwUï@Î_x0007_ _x001C_É@_x0019_)qÇ@Á_x001D_ªw_x0004_@Ì0c«¸ä@µä_x0002__x0006_Bß@o¦T_x0013_¦@Ûß_x0010_ñØé@_x0003_3i áý@ì|=µ@NÈsÂ¾ü@Q#éº_x000C_@ÓÕCÐm¦@õ_x0019_©_x0018_k@àB_x0010__x0004_·@]üÃ-î@_x0018_I'd_x000B_@9´0aªÒ@(@_x0018_òË@_x0005__x0007_Eèß@5ñ_x001A_e_x000E_¦@KªÅ¹@&lt;ïÕ,z´@°ÕC_x001C_þ@ÉÁóD~@ü,~M6Ó@¼_x000C_´ä6×@æüu_x001A_t@L_x0003_0r@N_x0013_n_x000D_½@*Ç_x001B__x0001_¥@&lt;nÀ²Hö@õ_©ÀÁ{@ìÛä¡@ÇReÔ@agA÷@_x000B__x001F_Ý¡@_x0001__x0002_fP`æ@LÂýÒ@J3*_x0012_Ñ@4hîKïÏ@tû9aÄ@/,	÷_x000B_@rvªN_x0018__x0002_@JÑ+¶ó@	³À~÷@(X¿²'Ò@j)`òm@¤=T§@&gt;S¹}¶@ÏHGa!¿@ebÓ£ó@b_x0016_68$Ê@0sD·Ã@hõ-Ð@±äQ{@°J?ÚZÃ@?ø^½@Ïy;o@MSN&gt;lì@P\*#Ú@Â]ÛÑ@V8)Ë@hÊ_x0016_5¡@N_x0012__x0007__x000D_@'Ò_x0002_óz@_x000F__x0008_PZÞô@DÕU¡@·#ß=_x0005__x0007_.@cë_x0007_Ìã@ûoÞmò@ÜJå_x0004_g@~¸¥	¾@O_x0008_Îµ_x0010_ò@_x0006_!ñÿ¶@_x000E_¢z_x0008__x0005_Ú@syÌ@&amp;öI_x001C_ú@P¬µÑÐÚ@®.\av@_x0010_/-?¾É@_x0015_0Å&lt;	@Qa_x001B_yMà@b&amp;Hi@Ü_x0016_æK_x0008_@©&lt;_x0002_$Ôí@_x001E_}õG×@¢H¸;ÎÇ@}±AÍI_x0001_@_x0003_N*8@"I$nâ@ª¶ý8jî@,8_x000F_æ²@CÔbv_x0015_Ï@_x0016_úC_x0010_ï@6Px¿Ñ@Ñ§WZõ´@&amp;Éë$ Á@)z0ù^Ç@0Ç6¥à@_x0003__x000B_¶ù_x0013_BÏ@ðªK´¯@_x000F_&gt;|~ó@L6@ÿX×@ºCÊ_x000D_oú@&gt;á ^@°¦_x0001_G:_x0006_@nKÜýù	@zÂê©ïÿ@0ëT~p_x0004_@9õhË_@á_x0005_=ô_x000F_@Fâë¥@&lt;«âº_x0013_Ù@_x001E_ì³9ôÕ@hâOX&gt;@LG«Äü@)_x0001_-Ñ@²_x0011__x0014_UË@áz_x0006_güã@ÍP[;Ï@_x000B_ßËÿ@U_x0002_¹)©@À_x0018_ð¨£@\{.A¸@ÔgÔ_x001A_kö@_x0004_ï_x0006_@}_x0011_}@Ð,dX _x0007_@Ò¢OI@¶í®¨2_x0008_@¢`à3_x0001__x0003_ÙÃ@F_x0003_ióÒu@I§Ê¬Ï@Â_x0010_¯«²@&amp;Ït¿²@¶î@ÓÃ@7ÂF_x0014_jå@&lt;2ªï­@èC_x0018_Âô@q_x000B_É²@é%Å;³@_x0019__x001E_é@Ñ}«e-@àê9¼@h¥§_x0006_3¥@ðZ_x0017_ò¨@V_x001C_ºQ«@nñüï@_x0019_¯·Õª@)PovÞ@Ù_x000E_­@&lt;æ	?Yç@¹:Í_x0018_«¤@_x0002__x0016_jóeq@rTZ$	Í@]ÀÖº_x0004_½@-É_x0003_7ä@R-eë´_x000C_@XÄèwÆ@^7ãw/Ò@È¥_x0018_C@Xæ¬ù@_x0003__x0005_ÅãÿT«@Y­_x0010_Bå¬@a·SZ_x0008_@nÍw @^P¶ü@ôE_x001A_9¶_x0007_@Q%eÌ\×@³Ô1&amp;@eW+|þ@_x0016_(Ó}u@Ó¶»_x0017_@älPt_x0003_@Ô¹_x0004_^ð@_x000E__x0017_g_x0007_ø@·*û_x001E_mï@ËlI_x001E_@Þ¹ª@7?_x0013_@_x0011_ì8R®Ä@Íjºè@6¤k_x0001_@{*Á¬_x0002_±@oÉöQ_x0012_w@a_x001A_ þ@ßµ¬ó}_x0003_@sV_x0007_¼0@SÐÔÄ&gt;ù@fk`¹»@(Çj]_x0001_Þ@á§îL«½@Ø«nÂ_x0019_@H ?_x0012__x0001__x0004_ÍÌ@_x0011_u@Ú/¦@q-Ã_x0015_«@³ÎÁ@¦uz@ÙÈP_x0017_¥@-+_x0002_ÙÅ@Ý&amp;Ê´_x000B_@°&amp;fÎã@_x001F__&amp;Üïr@E_x0015_ &gt;²@Þ_x001D_*½~@ÞWD@ãÅåG_x0004_°@_x0014_HÌ¨@î'ötòÛ@\QÒÝ@Ïél(_x0016_@÷£ø¨@Xët}&lt;¿@fZj,$ª@&amp;þ&gt;&gt;¦@4øÝ@6&gt;¹ô¥Ç@ÕL¾«Eê@_x0003_ÖÞ_x000C_@#Ç¯yáÚ@1(_x0010_@ú¯eõ@Â_x0016_ó×*_x0001_@á¸-×@_x0005_rF_x0001__x0012_Â@_x0001__x0002__x0007_5Òûÿ@OªT\@{2n5v@óÅ®è_x001C_{@¼#_x001C_¼4@wé*x@tId5ýy@_x000E_nøÿÇ@&lt;_y_x001F_×@ýI¨Q=Ð@Ìdëå@_x000C_µ¤D@_x001B_ÁdµÚ@æÉq_x0010_ô@_x0014_Xp¢à@áHË_x0014_A	@zöpo¢@_x0007_Þ_x0008_ð·@-HÏ°½ð@t¥»µ_x0010_@v_x0002_&gt;_x0015_Ó	@WòÏ[ý@pÙD_x0008_+Ñ@ånZ«Õê@Lâ:ì/³@ù_x0007_ñ_x0017_ëÀ@´K6÷X@¤F¡_x0001_@,Öüw@¬·i§Îú@oÚGUÖ_x0003_@Ê~_x0001__x0002__x0001_@_x0001_&gt;"Lk¿@ä ¨ÒÁ@ì1VBÒ_x0008_@ÎÕþ&lt;«Ø@á1£À@*ûÇ`Ç@+BÐÃ¾@á"B ¨@_x001C_X\÷_x0019_ì@_x0016__x0016_ÄE]ß@ÂåøØ¤@p-|}»@±D_x0012_¡2­@_x000C__x001D_ÝÂ_x0007_@û_x0010_ïÿ_x0015_¦@_x0003_/zÞm @Çö]&gt;Ù@Ï­µ?_x0007_ã@ó·`@_x000D_Ù_x0004_ó	@céê®w@A¶È·pÀ@/6È_x0011_Ú@´Þ LBÕ@Ð_x0013_Íþ@]dLé@[8(nn@1&amp;¯cÀ«@iÔþ5«@ÖÅîÀ­¡@1ñ×Ä@_x0001__x0002_Á­C®Ò@?/ò0Ê@#ßÊë¾Ä@ûìß×_x001F_ö@:Ø§¥@+~a¤u@7hl]ö@Á_x001C_=Àµ@Qt2_x0005_Å@´`	øî@*_x000C_X_x0017_þ@á_x000E_ÙYº@_x000B_¢Ãz_x0001_@ëG¦7hµ@&gt;×C§în@É¨_x0002_Û@1ÕZô_x0014_@v×nPÊ@¸ÿ!@¯«@ÏK|_x0014_ó@.¢ïhà@[J_x001F_`Âí@HZG;{Ë@¬£_x0017_5o@_x000F_kcòÖ@_x0006_2±P[_x0001_@øÀ«@_x001E_·º91ô@µ¿×@_x0005__x001D_ë_x0011_Ë§@âu_x000D_yÌ°@_x0003_6Dá_x0001__x0003_×þ@&gt;L`E_x000C_@ÐÇÞÌ~Ç@y¨¢f_x0018_£@ÿhª_x0018_à@­°l×@'=©_x0014_Î@Ô¦1TP´@8¸¤@¾%H_x0016_@3á¿6Á@_x0011_)_x0010_Jo@¼_x0011_þ§@Z-©`_@^_x0016_[ª/@_x001E_u_x0015_J°×@Z$_x000C_-2é@ØF Ñ@_x0008_h¢_x0016_w@«_x0001_ìT_x001A_¤@(·_x0002_ö@_x0012_6Ù¦@£`.2ê@áòÚ³@Àk_x0013_Zd_x0003_@x&gt;Ï2@·ÍD0t@Ù_x0002_ûâ´Å@»­_x0007_ÌÿÄ@ìM_x001F_£¹´@u5ôÀz_x000D_@_x0006_Îw°ºÝ@_x0003__x0005_Ú×Yòø@I¢²·¦@ôÂ_x001D_È@ºÆ_x000C_:@²g-¸û¿@'_x0019_P_x0017__x001E_@_x0002_,_x001A_a­¸@o_NÛ/×@Ó_x000E_Ä_x0007_ß@lú_x0015__Xt@«_x001D_MBAÑ@uÀE¦Æ@ó_x0015_¾¹º@°!ëUÈ@(ÍQÀ@)ó_x0006_%uó@4Á}Ûü®@®ÿ0w x@ú $åµ@S$ì_Û@ý_x0012_&lt;nÒ@KöÛ-Å_x000B_@ûõ8&lt;@v!«¶_x0004_@ò©@Ï@gÐ_x0001__x001E_±@$Û_x001C_¡3®@)_x001E_úÍu½@_x001E_n¡'§@_x0015_GW_x0003_§¹@ØE´_x0012_%Û@ôvM_x0001__x0003_,£@ºÞK_x000D_@%=ü_x0017_ìÿ@Ä-»È_x0012__x000C_@ïÅ56@¡_x0017_7ø@·@#å_x001C_a&amp;q@ç._x000D_@_x0003_('jÈ@ºLeôÇ@ºÝMéÿs@êÜºþï@;òÀ_x0012_hò@¥åÚI_x0007_@ÚÝ0ãò@YìIsÛÊ@´×öû@-ÍÖ2Ñ±@n»R_x0002_Çø@ø^Ä_x001F_Îý@^_x0010_ÎûY @6~4_x000D_/þ@_x001B_?=*ä@_x001E_a_x000D_Ó@d_x001E_ò°_x0006_@Ír_x0003_é@¢Ã'¨@ºYëÍÉ@þdùõ®©@©Á1ë@ãB+ûÊ@Ó×_x0005_|¡@_x0001__x0002_ìD_x0003_ 2È@\¨[zýw@ÆÙ~ÈL¾@b¯Ô|1@)àsÒ&amp;Ä@B%J-ª@ïì_x0013__x000C_¼@iBpOÑ	@ÿ¿2q@_x000D_´y(á@_x0007_Ý«_x0001_öÊ@R[Ðv½@q]-Â_x0004_@ð­$_x0003_@^!_x001C_å_x0001_@_x0004__x0017_ÿ÷@üÊH!Ó@Ñ_x0004_F._x0004_@³$ßÎ_Ð@D´­ps@_Z«¢_x0018_@i×¾[Ñ@&lt;ë­ò×~@ß¸:QÙ@×!¶5é@K_x0015_eA@ÖzÄ_x0010__x0002_@U_x0002__x0019_x6@L®:Y@lÆ_x0019_¨@Ñ+R8s@pêÔ_x0001__x0002_y_x0003_@ÒÅ_x0012_î£@¤ocA¹@=`eö._x0003_@Q&amp;rÁ­@y_x0006__x001C_¢[Æ@48Öí»ý@ÌîQ»_x001D_õ@¿5¢L¤@xÛ_x0012_æ®¬@\@©_x0010__x0004_@&gt;HP^ó¦@0êwé~@vbµ§@ÆwßLµ@¢¸	_x0013_ð@Âsp¡@ë_x0014_¸ã_x0005_@Å8½¨øô@¾×Ð_x0006__x001A_ª@9ù­:[@£_x001E_í	|@÷Q$¶°ø@'Å_x0006_µä@äæ½ü_x001B_Â@FV\×_x0002_@è_x000C_'¢²@Tñ8ç#_x0002_@{ô_x001D_s¨@ÙR@pü@b_x0012_]®]ü@Á­Þ»@_x0005__x0007_R_x0004__x0016_Áb@x_x001B_H·{@óWJîx@ÑÂAÿ@î¥ëéhô@f×Ú«Pu@þxì¢½@ù_x0017_&amp;wû@ÓPê}d@ð@á3_x0005_@_x0005_y­w@KÎ_x0006_ÍÎ_x0001_@±îQÃ­@ã¯_x0008_0¢@r_x000E_)K_x0010_Þ@YÙ}]ê@Ûb%_x0018__x0004_@n§_x0007_B@g_x000E_è¬8ç@«ýð¶Ì@&lt;þÌÙ¤@H	+ê@;_x0007_V¿w_x0007_@#÷Ä;%í@fiÜ_x0003_@ác»©ï @z|HgZ@_x0003__x001F__x0007_,&amp;Æ@ø_x000F_bâ@+Ø*o_x0002_ø@þ)_x0011_tí_x000D_@±_x0002_^_x0002__x0003_W@Yo¢À&amp;ê@»Ï¹Ü@TÇÐÈ¡@©rÅ6ü@_x0019_ÏÆÇ@û!×/£@_x000F_ËÒôÙ@®~,&amp;	@_x000E__x001D_CíYÿ@71eH¡@P_x0005_Çkd@_x001E_ü_x0013_F_x0002_°@_x000D_ÃæÌ_x0005_y@+&gt;_x0015_o@(ª¤Ô_x000E_ @n(à4Ëª@I¸Ö~ò@}Ö¬_x001B_Ùs@Ln)_x0017_2ÿ@Ùk¶Ífp@õ_x0008_[­&lt;Ç@Q_x0001_P¸s@¡J!£Æ@¾¡¨Ú³@øH¤_x000E_.@_x0002_ éâÜ@[êeÿ¹w@ªuø._x0006_@_x0005_y|½@â!ôÂO¹@¶Q]®Fá@_x0003__x0004_Ðu_x0004_@WU=î_x001D_Í@­ HÌ¿@^my@{V_x001A_Èïä@l)e7+ù@Í®w)Ðº@¼_x000B_[_x001E_Ç@ÛbÇ_x000F_µ@V	]r}@þë_x0014_æ?£@_x0001_s£·_x0004_Ä@es µ½@¡û _x001F_ô@_x0017_Î@ëÞB`¯@.@¬Ñ¹@a«ð°&lt;ç@þ+_x0012__x001A__x0002_@´G¾ãà@ñS*	r@_x000F_;§i_x0005_«@|_x0010__x0006_¥@µuÙÛ\¨@(jnÚ÷y@ä_x0003_,_x001C_´@íNAû`§@è,_x0011_F%È@øøv·_x000D_è@É½_x001A_N]¡@_x0002_×ËåÒ@9;_x0019__x0005__x000B_è³@)_x0003_ç_x0006_R@Cç#¬Õ@¼üà¨*þ@Ä¼j.5_x0002_@0« Ì_x001F_@F_x0007_À|@T_x0007_óÜ_x001D_@:_x001F_ï_x0001_@Cê^ä ë@£_x000E_t@_x0008_@	QÕ_x001B_nÄ@¸^_x001A_æÁ@ÀLÈz¿@´@¾øK²@_x0003_aIÞÎ@gPÀQ_x0005_@[_x0008__x0017__x0008__x001B_ð@'q&lt;èé@5Òt6@ô_x0013_.Õ¥@ì_x0017_7ø@t¿¼!_x0004_@y-¼Á @Ìæ§\|­@ddJ_x0006_È@.À éÏ°@_x001C_À»@ð_x000C_aÄD_x0007_@¬_x000E_é|¦@ÿÒ³²@t²2Áî@_x0001__x0003_¯_x0004_Ï¹K÷@;»eÐÜ@à7_x0006_&lt;@¹_x0018_NÙ@,Í½_x001C_­@K.+¨ìà@÷_x0015_´©_x000C_@¸£=P_x0010_³@3¿ç;_x0005_¹@_x000E_­kw_x001A_­@û¹m~×@&gt;£J[T_x000C_@*Ñpù@G_x0006_µv¯@H9_x000F_Ú ò@_x001A_ÉÉÕ@Ï_x001E_?_x0017_@ª6:iz_x0002_@	úIâ@Û&lt;}§@ ýôVL~@g,G_x0018_Û@ÐiæÚ@º1RTÄ@_x001E_z;!Ð@tthýø@³w¡Å{@?Rñ_x000B_D_x0004_@x_x000E__x0011_y}@Xü{¯@Sð!_x001A_ä¢@j8Zè_x0002__x0004_ÈË@_x0011_Ê6×Ö@ÿ÷÷°Lr@\GÓÇé@êmª_x0019_Ò@óé² ¸·@_XhÑ@¹g_x000B_ßy@Ùk_x000E_²-Î@üUû+ð@_x000F_¸ùjØ@_x000C_À¨&gt;í¦@E*4æéô@w-a_x0004_Ä_x0002_@i_Ê@mYè;%ù@k8_x000C_P_x0019_°@_x0004_U	Í@o]_x0016_-_x0015__x0003_@éJ	cÁß@p¯vß_x0004_@@_x0019__x0001_zp÷@eªw¯W¿@¼=_x000D_³@µwð3Ý´@VÌ£I4@û¿ìÙâ@_x001A_8u_x0011_]Ù@_x0017_5$ÌV÷@ª,È©_x000D_@ïqÉgç@ãYJWI®@_x0002__x0004_\!K_Râ@"o_x0010_øç@:;1»µ@_x000D_ú]Ý±@Tû×Á_x0001_÷@Â_x0003__x0010_Æa~@_x0004_CWø_x001F_z@=:$kæÇ@_x001F_YëBá@³÷Noov@ÀKÏñ_x0003_@¯¿`_x0003_gå@YD\È«_x0003_@$%HÏÝ@Rlð5z@Ú5\«Í}@W|ùËX¼@r1£«Ér@ëô&amp;-}Å@_x001A__x0004_¦ÖÎ@¿*_x000F_q¹@û_x000C_×Mi´@Ý+_x0007_¤{@°Qv-N@F¡®_K¯@_x0001_×=¦@,Ï(¦ô¹@ow¸¤Å@ÍÀØBÍ@~B_x000E_7²@îá°Lì@º_x0019__x0001__x0004_w«@Eß¨rÁ@V_x001B_g_x0015_¼@"jÂ¡}°@!¯ìò+@_x0005__x0006_ìy@û_x001E_R­ý@Åee¦@öPßÂ@ðýº@_É û¾@îåU&gt;@@°g_x0001_s_x0017_@_x001D_©_x0016_¬§@·d÷Z{@÷ÅÀó@±_x0002_r¼¦@½õ_x000B__x000C_@©Ìôï_x0001_ï@Îô3Mæ@ñw%_R¾@7¹%¤Ré@ú=øhÐÐ@_x000E_Æ;_x0018_Þ@¤_x0006_º@7¨·÷@W-ùGÆ_x0003_@_x0006_°²AÎÊ@_x0008_tG5YÕ@Û5þ2@B_x0006_È87©@_x0006_5Ì @_x0001__x0003_mhÂ_x000B_þ@éh§_x000B_ê@ÇÊû:y@Ðõ£Zé@núj»[@(w"°t@_x001E_"OdÑÈ@¢®_x0002_ZU­@Ï\k^ýÔ@[«òXõå@ôÖøsâ@º_x0004_Æ8ñ@/_x0012_2Àù@_x001F_Ø_x0014_za@î)Ýºoç@¼rAO@º¸_x000E_õk@Âw±.è@ñ#oIï@_x0012_QOa.ú@ÍAèMp@ÖBÜqÐ@4¨s°_x000C_Å@!¾_x0016_ë]à@¿Êkz@,ºõf@_x0006_eú"§@JDü`r@_x000D_ÕmR_x0005_ê@ðT³}ì_x000C_@_x001A_*E'Ë@e{/_x000F__x0001__x0006_ëx@7ç_x0004_U_x0002_@g¼_x0008_Óî@_x000C_¼ãû¨®@Ñ0l&amp;k_x0003_@ÂhûPÜ@_x000E_ã·5Iþ@_x0005_Ý¾ø@_x001A__x0018_îÂ_x0002__x0001_@*ãL`¢@zÅÄãr@ëj"È$È@2ap_x000E_5_x000B_@_x0001__x0006__x0008_¢Þv@xôG~q@È(¨ªp@_x0005_ûÉ@¼úõ_x000F_­@ Ö(C@ö_x001A__x0012__x000E__x0004_@¦Fî!_x0008_@Éi9÷_x001C_@¿énp_x0015_´@ÚÚ¾°@-¥-X_x000F_Ç@_x001F_YU_x001B_Uê@|W_x0002__x0018_íî@Ø¬Øü_x0014_å@©1ãÀ@2G_x0019__x0015_v_x0003_@«_x0015_ïó@_x0011_;_x0014_ kt@_x0001__x0003_á&gt;_x0011_KË@¦Y¨Öà@"Àê5ÉÌ@Â: µ*¥@}r_x0002_9r@ù	Þ¾@¨ÿî}_x000F_¿@_x000B_&gt;íø°í@°La_x001A_Óô@ìæø{{@_x000E_û|ûó@~_x0017_¡Îá@_x0014_s¹ ä½@Ø\ä_x0006_V½@.;_x0008_;³@_x0018__x001D__x001A_ÝÛ@_x0013_¿`ßb@A)¿ÏÎ@¢fÅ¶@s Ud_x0005_ò@¶ÈÚhv@_x0017_[r¹_x0008_@È08ôñ@h8Q[B§@Í_x0002_Ê·hä@«_x0005_a&amp;Î@_x0015_ß²5@fM²x@Ê}_x001A_Ýðë@ª_x000B_"@_x000C_I·_x0005_®@«zK_x0002__x0003__x000C_Ø@áËàu_x0019_u@ó_x000D_#B¤@[7C¾@åT_x0005_+_y@¹´_x0001_²ïñ@ó_x001E_¿}ö@@_x001D_¸@ÀÕ\bö|@7à\_x0006_í@tz_x001F_ý_x000E_o@Wçë_x0012_ð@&gt;®0_x001D_9_x000D_@_x0017_EAî@û_x0016__x0001_¼Ò@Ëná¨ÿ@¨|_x0014__x000B_µ@Å¸¬Iµ@g®Û%_x0011_ä@ymÞÍ-_x0002_@¦gÛ¶É@ßç¶_x000C_é½@_x0001_£ßw@¶h:ë¤@vcj¡$â@_x000D_­«¨|û@÷à@c±ïZ9¸@&gt;½æ_x0007__x0011_ó@_x0006_ÖK¤@oÃW¥Ú@«n¥@_x0001__x0004_ªÄVä@¸*Tu@¼±å«h_x000B_@{ªCMàé@i+½¿èx@_x0003_Í-È@M7_x0018_wy@õ¤Oúe|@¾õåY_x0006_@ÉRö@Aë×§×@QÙ$º8Ò@h_x0019_ñ·Ü@ûâ#\X@^[_x0002_¡ò@«f)½@Orèr@4$_WÁ@à«m_x0008_ö@I»÷V_x0002_q@³_x001D_Íø¨@}_x0017_°öe¦@Öv_x0005_@_üméqÖ@_x0015_g@Ëöõ@ÙdÚdyõ@,_x0014__x0013_}Ü@DtK\ìu@&amp;Mø_x0002_®@,ãõóÌ@\_x001B_mxÚÕ@&gt;ý)è_x0002__x0004_"r@ÁÏ¥Éºú@åþ|p_x000D_¬@é¼-¼@Îlï_x0015_â@GÿàOnÉ@QCÇb¿@åÄ]ÿC®@Å%_x0001_ÿ}@	_x0004_ ñe@qâ&lt;l?@QMó®ÊÄ@ä¿dr`@_x001B__x0001_ìQ_³@s;u+¿@ÁÔ=-ô¿@¦à7­Î@_x0006_ðvÄí×@V×ÛÊ	¥@Ù7&lt;®ü @_x001C__x0012_Æ«¼@¬ñ-»_x000B_@sË÷×ßþ@à+ñéÛ@¼_x001F__x001C_Í@¼Gò'@âf÷å@ÔFÚ¢_x0003_@ÍF_x0015__x0004__x0004_{@~kªñÌ@*Å´_x0003_|Ê@u¸-_x001B_×@_x0005__x0006_z&amp;`u_x001B_n@_x0002_ê_x001F_ÈØ@ÀÈB&gt;N_x0003_@6ì_¥­@52ãjù@ñ_x0007_2²äâ@_x0019_?Öò_x000B_@èk¡fÿv@Þ`*íí±@É+¸á_x000D_@9÷·ê@Õ;0³N¸@±6Þ_x0002_å×@Ü´-_x001A_¦¤@3gÊ´µ·@ö$EX_x0015_ß@_x0017_óý7@Áû:g@$GôE.è@÷ÎÕT¨_x0007_@¾_x001B_Y_x0001_@r_x0008_øxß@&gt;_x000B_(1Ð@%Ô·_x0003__x0019_@Ü3_x0008_÷_x0008_¡@ªQ_x001A_s@y_x0004_?±÷ü@L_x0014_9.@åôné_x0011_@{_x0005_ö¤@àKxK}@rEPì_x0005__x0006_Ç_x000B_@Þç;	¦@_x001C_ÔÇ±s²@4_x0003_1&lt;Á£@Jw_x0002_oD@àþPL	@æ§Å,ü@á_x000E_pMaû@!¯~8þ@ê¼_x001A__x0017_¡@J_x000F_Q»x@ 'µÕ@_x0004_ÇÂ_x001A_&lt;Þ@[¸_x000D_~¥@sÕrý¯@ê¹ë§¡½@â7+$Ù@eøë_x0010_y¶@£_x000E_{@_x0001_9±a@_x000E_ÐB¾x@[²îëB@Hâ0îÑ@±÷*_x0010_Ç@©ßLådÏ@_x0003__x0010_1ó´æ@~`eåæ@°I`*µÈ@£Þå @¯_x0017_:c@_x0003_)ß­M·@ºðEß	@_x0005__x0007_.Ì_x0014_ÿ@Ú%U!ÔÛ@ÿÌ_x0013_ô×@_x001E_)J@^ä_x0006_Eà@_x0003_Îáö_x001D__x0001_@ÇÕåîÅ¿@¥¦ ÁRû@ÑhmB¬©@Ó_x000B_§ú@ÇõÄ_x001D_Î@°_x0002_ç×@ß_x0008_\$yô@1´!_x001F_@H/_x001A_FÏ@Ã_x0004_Äª|@ú,_x0018_ð{ô@fòØw@_x0001_Á;w	â@&gt;?W¦@¶ðþ¢õ@.48âá÷@YÙ4Z_x001B__x000D_@aT(ÿô@nV±_x0010_þë@Á;ÎaXÛ@_x0017_S÷½à³@xMO¬·x@KM?àø@rüº«à@º-óé6¯@ÆnÙ_x0006__x0007_ªx@¬O¢úÅ@_x0015_L_x0014_±_x000C_@_x000C_wc`@_x0004_/Krm³@±_x0005_j«@)´Hì@_x0019_B@+¥ò@+Û_x0001_Sé@ÐP_x0006_ë@Ü2¨e.@ßªypkä@_x0013_A¡n.÷@_x000E_¾CÒx@Q=D_x0019_¥«@\NçWÌ@c\°@5_x0013__x0013__x0002_wÃ@ð÷ëv@ý´_x0014_y1Ê@7l¥Ù@¼_x0005_Ñ_x000E__x0003_@_x001A_6D¨F¸@_x0003_±_x0007_ä_Í@¡t_x0006_Gr@&amp;_x0006_Ýàà@^Ãj!ð@¥ö¥BºÊ@{¢_x0019_ó @3_x001A__x0017_{@_x001C_=_x001B_0G±@zÃ_x0008_ä_x0002_@_x0001__x0007_ÍÊë1æ@âq¬dõþ@ðUj3q@cíeí_x000C_È@Åõfâr°@Þ_x0007_r¶F«@7ÛûÅ¯â@b¶2å@_x001A_¥9Êñ@¨¤¶6\ó@¡ý'_x0013_b	@5b_x000F_^¥@z¡y¬êÓ@Æa_x0008_ÅÙ@^¼Ã×Ì@Ø¼7iò¡@ÃHp&gt;¶_x0003_@álQöÍ@öÃ5jÉ@"²_x0005_¥{Ô@n_x000B_u¤@T½îÿ{@]_x0007_=6ó@ÿ$ »@îÇ_x0006_éäÙ@-GÚnÖ@_x0001_R_x0004__x0016_0ì@_x0002_²_x0006_Ùq@Ytc¹Ô@«¥ïÖ@_x001A_PòË-Ç@ÜµÄp_x0002__x0003__x000B_@Ë_x0004__x0018_ë@ïá_x0005_äU@ó")_x000D_Ã¨@ëtä²½ß@ë_x0003_ûh_x000E_Ý@¨åI_x0005_Ã@ÿX]ðü@Á		$cä@Õ»&gt;ø@lj_x0017_/Ý¼@ÜHIp@4CfS{î@-Èük@ÑS¤	@åÊõ_x0015__x0007_Ä@å.7_x000B_U_x0003_@O_x0002_Xß@Ñ|{Lª@£_x000E_B_x0001_@Äÿäî@óÝkê«@é£+ë¾q@îÐÑ_x001D_Õ@NûÙ5´@=¬/iý@¦7pÏñª@e7·xà@*å#~¶@té_x0016_7Ð@_x0010_YÌ^·@Ü»E_x000E_µ@_x0003__x0005_|?ªò_x0007_@¨_x0004_¹Þ|º@b_x000E_ß5Îó@¦@_x0019_Í=¶@±_x000B_T_x001C__x0013_@_x000E_;&lt;_x0008_@5Q¼H@Ö_x0014_Bqf¬@Ê_x0017_»G­@(¨_x001D_±u@ø³_x0014_ûn_x0003_@_x0011_zAü¹@_x0010_&amp;ÒjÂ_x0005_@ÀÀ:TÕt@g_x0002__x0005_:?@_+;½Ö@"þ·ô@B¹¹@_x0012_	Îiy@°¸áV_x0018_ß@&amp;¯Àþüþ@_x0001__x0007_3s@ Ê¡¢@à¸_x0001__x0012_îo@ÌíÐïo@g&amp;,C_x0013_Ü@X\_x0017_}_x0015_¨@_x0004_ïdÑ@}=ïì_x0012_@ýN_Y¬@cbDòbÿ@zgú_x0010__x0002__x0006_n@ß¥(3jð@o¨_x0004__x000D_¨·@®áÇ\i	@5_x000D_ÀVUû@#ºr·ªt@ÿ¡vÓ_x0008_z@J·_x000C__x0006_X¾@]ÈL_x0005_*Ù@%_x000F_Þ´!·@h2Ô_x0004_@nÎç_x0006_»@_x001B_s_x0018_v§@eqk0§È@îµ_x000C_Ó¹@_R_x0003_@ä@åÇ¸U_x0004_@_x001B_Áµób®@² é_x0015_s@;fí(Ð@5ÿï¡i_x0006_@ Es=Ã@'¸®(=É@sß3eMö@Æ»_x001F_»@ÂÁ|_x000E_~¤@ÿfy@$Esê6t@øÊ¨0_x0001_@p_x001F_;Â @M¡ªÇ@òÓL¨ _x000C_@_x0001__x0003_³yu(°¢@ÞT_x000C_J@_x0006_:tÌþ@_x0008_1òNaÜ@JlTí_x0006_ï@s_x000B_hu@_x0008_Ï©»Á@_x001F_:OÈ§@EÁ@mØÜì½|@q|À8«@¿&lt;|¸ü@Ýð0i3ò@oWJïd_x0002_@ZÛÓX@±¼ºÜÎ@çk`À,´@_x0019_|Ó{@1¤_x001A_&lt;ì@ÍTCÓ@öaoÜ#{@WéÏzí@(ªLôÄ@/å&gt;E¥@Ð¬_x000E_t_x0008_@Zðï_x001F_ü×@vvâ_x0010_À¯@&amp;gµè(½@±Cêè¥@@¯Oö­@#Wî@àÿ±_x0001__x0002_@®+	Òpò@lhÏ²xÍ@7òÀ_x0007_@._x0008__x0004_Z¹@"ûY]Pá@¼[¨_x000D_~@}NN^,@Õà_x0018_Ó@ÊHáÉ3p@él_h³_x000B_@UÂ'$È@(¯OAÒ@b_x001B_Qv¦Ö@à"&lt;ÔÈê@w®Akz¤@ÃïU¸në@_x000F_lb_x001B_¼ç@_x001F_ª_x001B_øÔ@¯Ù4_x0008_ô@]º¾.*q@	_x000E__x001F__x0014__x0010_é@Ss#_x0010_ó«@Acæ?$ì@]HÂ²@`_x000F_Çý@ùá_x0010_ _x001F__x0008_@¸RÚ_x000B_ä_x0006_@ÛØì´ª@÷Ì¤nð@I¬-Å@_x0008__x0018__x000F__x000C_@_x0001__x0008_}å«@­#_x001F_Ë_x0013_@ú6ÔùÝ@vÇ_x0011_Ñå@¡u×_x001A_ãÑ@2R_x000B__x0017_é@_x0016_ÑÙð@_x0006_@?íA_x000D_¡Å@Ó _x0003__x0018__x000B_Í@þÃÅ@¥_x0002_[z¡Ó@_x001E_4xØ@9ß!_x000C_ù@=:.ú¼Ú@ÄNëV_x000E_¥@¸ª*v@ÞÎ Àz@uöÔsx÷@£j³±"õ@_x0014__x001F_¦{@öõ¯4¹²@u2_x0012_&amp;¥@V`ø±³@¯Sý}¤@¼Hð_x0005_Áè@OR_x0014_§Ã§@@¢4_x0003_@ò"_x0007_Ã Ü@âÃCá@Ä;$i7é@ÄAÊ)o@J_x0004__x0005__x0008_ _x0003_@Ýã"¾@V¨H_x0011_@_x0002__x0004__x0014_t@_x0007_lÒhM@Öy½'¡@_x000C_k(u@ÿ_x0002_Ë¯@ë.-p¿@ö"ú/Gz@Â~q±@Í«üöî²@ué_x0008_@f{_x0018_Öæ@[à_x000E_Ìñ@Ãì¹ã@TÓ$ð@Z#ÅÌ_x0016_ë@ñ_x0001_§)r@{_ô_x0007_§@¯öè4ÿ@?A^ó@_x0005_nÓTou@kQ_x001B_ù_x000D_n@¶¿ç_x0004_@ôRUØØ@nõ_x0010_¢»@i}÷_x0003_¹Ñ@Þ/Þ_x0019_@ðuÍåRý@_x000D_óÇz@K:_x0006_¼y	@_x0001__x0002_Û_x0019_)é_x000D_¤@? ÐYþ@R_x001F_Uq»­@T!_x0003_7~@ij¢Æp@IË³çä@½lKv@3zì@±ðêk¯@®_x0018_8_x0018_·@jD=#_x000C__x0006_@f_x0012_°Â£@±®½e_x0001_@´ãFz»Ó@¢am_x0006_@_Àä_x001F_¾@°D×q@_x001E_¤ëÉÉ@½Ø_x000E_Ã{»@* Ò_x0003_@_x000B_y#ç@u_x0015__x0012__£@¡Ê¶3¿¡@pÏR_x001B_@¿tvB_x0007_@T+_x0002_r_x0002_@_x0014_Þr(©@e51.)@]Ôm¸@[g¯Ñ@ègAÑ@ èË_x0001__x0002__x0006_ß@dMÂ¹Æ@P¶Tø{@ú8ýoâñ@ô_x001F_¾PT@þ¸/â@®b©d3_x0004_@_x001B_aX&amp;b·@Q@¤rÇy@¼_x0003_Ô@*¨Ö_x000B_ó@hcÚ_x000D_@7Ã_x0001_ÿ@v·w°íù@\Ùu@»r?\å¾@7"=â7Ü@ÎÓ_x0002_à@ò2¹C¥@¯í2+i¨@_x001B___x001F_lí¤@ûZw©_x0001_ÿ@}_x0016_ÔÁ_x0010_²@æ¼é_x0004_o@^öa9@·å _~@ E(_x000B_t@!TTv³@K»xD_x0014_ú@O¸§_x001C_¥@s3VÒw@_x001E_(N_x0012_»@_x0002__x000D_oËÅøv_x0004_@i¸ÀÏ¾@_x001C_½_x0003_@P_x001D_¯þ_x0007_z@_x0005_Ü*}@;Bäyó@ÚBñw^±@Àeû_x0001_;¬@?!óû_x0017__x0008_@ØrZ0h@_x001E_1+ýÐ@_x000C_ïaj¢@!Z_x0016_ë¢@£=¹Õù¬@&amp;­ê@_x0004_âß¾n@Ü_x0008_ó_x0016_@5	]_x0011_ @}!ð%@3&amp;Ku¬@«,½ç×@g_x001F_	[@_x001D__x000B_Ïÿ @Q_x001A_Öòþ­@=4¥_x001B_\@TmJ×é@î/F_x0006_:_x0002_@4K×_x0007_'à@DÓ_x0003_l Ú@&lt;{¯@yÏ Í_x0004_@ß7_x0017_°_x0002__x0003_² @¥PÒXP@Îüô41~@ýâ8@=ùÜEµ@â¬Æ[Ö@_x0015_§kåt@È±P_û@zIE©X_x000B_@°5_x001D_=_x0004_@u?" Éò@Hà~«Ê@ÒHð_7@9_x000B__x0007_G_x0005_@7_x0001_|æ¾@~À§¯uÇ@faZm@ÍY_x0012__x0011_@ÚÖ e@_x0005_ÆÔîku@y,ØÅK¼@Aç­lº@ñrÑnùq@_ÜÜÔ-±@_x001B_qìËr@¹,í@64óð±@ÃÆg¢º@hUDe_x001E_|@L9áGÒ@4_x0015_à¶îÖ@_x001B__x0002_ÌSÐ@_x0001__x0002__x001A_®³M@}îd_x0005_²@_x000F_µÛÎ¬@ê&amp;J½@åH_x0006_UÏß@_x000F_ºI¾@GDÃª°|@±âÏõ@_x000E_°_x0014__x0018_X_x0007_@Ü'¥z,@H2³_x0017_¾@ã_x0015_çs_x000C_¸@D4naH_x0008_@°ÿíýcê@hou¯µÑ@cº¹ÆÄz@d_x0008_/_x001C_È@%àå_x001B_Cª@`D«_x000B_q@öb?}±È@X«¢N@vò)±s@«luqí@fTl¬"²@µ_x000F_ð×@Êÿ_x0014__x0013_ñ@gÌÐÎF@õàIçö@O_x0006_7Öø@KGð~}é@_x000C_´ú3ýÄ@2«._x000D__x0002__x0003_x@¹9Êß½@D_x0003__x000C_@"¦.Ï@ÔRöÉ_x000D_æ@úüC!c@x%;tÐ_x0007_@O½ûO­@,ì+é @ÒÎÖ@% _x0010__x0017_ª@P_x0001_6+@E~_x000D_Váµ@_x0001_U÷c[w@]³ýl@,ÜUt@£N®}A@_x001D_u0½_x0002_@_x0017_U~Þ÷z@þ} ¶r@ÐÏ®æRÆ@PÊï2Þ@k&gt;"_x0015_§@88û}ð@1äãæÂ@ß_x0011_Þ_x0008_@	1)õà@àf2_x0016_÷@Í"~_x001D_Ï@2ÓR«&lt;î@F(_x0018_0þ@ E_x0015_âLz@_x0001__x0003_ÂS¹#Ä@N_x0005_4ºoô@í?R.	@¦c_x0017__x0003_k@sI`óå@M¿_x001E_nù¤@_x0019__x0011_Áx@Ú/_x000D_òoá@û_K_x001E_C¦@D&lt;_x001D_:_x0003_@½£.c¼@oúî,Nó@&amp;Ú¨ûäÉ@êTH8q@ùöp½½@_x0016_$N/÷¯@Ânê_x0012_n@Ï;¶5âä@å Ö_x0014__x0002_@'.;'ÿú@ÞßÏâ%@.('Më@ËÒ$|C@RvéüÞ_x0005_@!vÔ®|@á×JÞõ@é¡Øv@Ðyj¼ü_x0002_@àùJ &gt;Í@_x0004_Ëü©Û»@_x000E_m2Í¥@_x000B_^ÈÙ_x0003__x0005_ _x000B_@_x000B_}Ä!Õ@â|£@%t"lQç@%Îùù@¦_x000C_ýtsÖ@$ÒÔ9É	@,õnÉê_x0007_@þZ µvç@_x001F_Ï/¾@ÛítGÆ@^Uç¡¾@ºóÚÏ«×@Ê®ê¨#Ø@u|7wì@ÄòETY@_x0010_wÜ Ý@X7Ý3ª_x0003_@½A_x0002_ìî¤@q ,®@zR_x0010_¬¤@¯`_x000F_r@¤&gt;(yj_x000C_@"$I?Ã@zèÆ_x000C__x0004_@oÎÒêÓ©@eOÞýÊz@_x0006_ HL2Ý@c{kâù@_x001C_âØîÄn@_x0001_ìÂlè@!×·}'®@_x0002__x0007_l¿_x0004_2åo@¯%JCñ@@~gÏ_x0006_Ú@_x0002_ÁÆÛÍ@_x0005_Ô_x0002__x001B_µ@á_x001F__x0007_`á@°÷±jOÝ@ú_x0008_Â°y@_x0006_qb=@ÍÝGù¹@,=" Þy@_x0005_DeíGÚ@QíÇè@ëªÀDÔ@ÇGú¨7@§_x0003_óÕ§@_x0010_ðÅ3@¡üÀa_x0007_ç@h8)#_x0004_@¸D0É@{@.Ãà|@#²_x0015_,Î«@ßÏ_x001B_øSÎ@MÔ¨:ú©@_x001A_$Í_x0016_»ÿ@âPÙy'Å@	·_x0008_dÄð@qîa³Uÿ@,oGn7_x000B_@	_x0001_næ}©@_x0018_kSÊá@£×_x000B_1_x0002__x0004_xü@æ_x0018__x0006_£¯@,fhe@ìBõà ý@ÿFòòÕv@&gt;_x0010_Æ²¬n@4J¸$_x0014_ï@^Ïãï}ï@MËÖkÛ@ß#¤Î&lt;ê@ª¿¹_x001B_u@_x0001__x0014_j:ó@°Üäu@»@Õk_x0012_Ý¾@_x001F_õØ_x000E_Å@õ5º@°|¤Ù¶@Þ8~îI_x000D_@_x0006_1ÙËq@»h_x0005_ø±@°_x001C_e£@«OÅ¹@_x000E_°ß^@nAòAÇ@xM:Që@ï_x0001_ïÝ¹@l%.¦0²@UÃ_x0003_N§@xQ_x000E_=_x0011_Ã@ø¶¼j	 @¶cö$_x0010_å@_x0004_âÒI×@_x0001__x0006_3¿3W¢@øÔÒ_x0012_t@Ð¸_x0019_&amp;Øä@:~³_x0008_"þ@Þ?|Ø@n¬R¢1í@ÒÚo@_x0003_©_x0016__x0003_ð@ûE%¦ý¶@g&lt;Û¬@_x0011_ä¸u_x0014_@_x0012__x0003_ú_x0017__x0001_¥@üIÔ$D¨@QºÒ°¡@cë:ÔÍ@ú_x0002_røþ@ª@Ùu}@1*ö:_x0016__x0005_@ÂP&gt;*ý@¶öú~e©@b0¹è@çqE_x001F_ç@Õ_x0004__x0006_4_x0010__x0005_@m_x0003_ÑV¼u@46s¹Dr@3bÅ©@á[_x001F__x001C_ô@ßXZÙ@'½®©è@tz®@_x001A_5IµiÈ@&lt;òÑ_x0005__x0006_¹Ç@kCúÇ@5û+üLt@Òáäö¢@Á_x0001_ø3?y@_x0008_`SC_x0003_@Ô?Ò_x000D_ï¼@_x0010_ì©°@_x001D_ûfË@ü¹k_x0002_þ@_x0002_×Íqcð@Øûý£@	Í¾_x0006_Iã@\äÓßÔ@éïvñ_x001D_é@±ÊÑõ@NÊuBÈ@_x0004_öè^­@mÂ_x0018_½y@û¹!ª@ÉL_x0017__x0017_}@îMÅÙµo@ZdQjA@~ÄQu®@±÷LØ\¬@_x0005_uÝÑ_x0005_@_x0016_Ý~0Ú@­_x0006_ «Á@_x0017__x000B_ÉÄ;Ì@¼ÔfØ_x000F_ú@h¶Ð@BÈ*cñ@_x0001__x0003_j$_x0013_¥¼@_x001E_®Ñ%è@Ì}l¢@S_x0017_]_x0017_Î@¾:0Ü9@s.¦CÔ@Õbx_x001E_Þ@_sÈ2ñ@×ÛDüä@3-4!¬@õ_x0019_à_ú@_x001D_Ö_x0011_:«@ðð_x000E_ùì´@l_x0003_gÛ4¼@&gt;¥éSË@ËÁ:´ù@	Ã_x0002__x0010_Í@s¸6h{@k×Ø&gt;ú@_x001E_¯H¦\Ã@n»VÈÈ«@2Ò7!_x0007_@CY@êx @å57} @Zï"[sÐ@úV%ÃÚr@·¨göì@Ú#LÊ@´êÿáZò@_x0002_ñÖ«@¸´Tt|§@Ê8eg_x0002__x000B_â@á¥_x0004_@ÜëT¾_x001F_ù@ÿ_x0014__x0008__x001B_ò@OÜÐéY@!¬ún_x000C_Ì@®ýw@En?àÏ@È_x0012_|n@Ø×÷_x0007_¥þ@9G;_x0015_@D$Þ@ò@øCo@xx&lt;2@ñ%¯Ë@h_x0016_Ç_x000E_×@¦£_x0001_Ð_x0002_@j_x0014_	@Ouó¯@±&amp;_x001A_f]Ú@údqæ_x0005_°@;S_x0005__x0004_ü@qg/ê@ä_x0017_¦ÛÇ@Ð±?¥Ý¤@_x001D_K°#Ö@n_x0015_CØ_x0003_@ëé¹qÊî@&gt;q&gt;Å@âôÊµ@ü^ë_x0008__x001B_@E×_x0006_óú~@_x0002__x0007_*ÊxìÄÔ@Åò(_ç@'-_x0018_Wwù@²Bé÷í@¢¥¹Ö_x0008_@ûq\Ð_x0013__x0006_@Éñ%_x001B_Ì@_x000F_»ú¡_x0007_@®qÆ_x001F__x0006_@_x000D_bÞ_x0008_5@x#´¦±@ RG&gt;_x0019_@J_ý7Ð@îÚß]Ý@Çýqx}Ñ@Z_x0014_»lèÿ@_x0004_ßQK1n@Ì&amp;_x0008_ì@lcFL«@ëFÃ|_x0001_@ÏU^ÈÎ@v³atDÿ@Ö(×I@Ï% _x0005_ýè@4&gt;äø@«4h@ú½:_x0003_³@_x0016_r_x000E_Û@ØµÂP@vÈAÝn_x0008_@_x0011__x0019_Y_x0001_¸ö@+è	­_x0002__x0003__x0013__x000D_@_x0001_¥ëtn_x0006_@Ñn¯¶hÐ@_x0003_K¤°5x@_x001C__x0007_¦O@°% ò÷@åiJPÆ@¿àR ®Ã@]M¤_x001C_ú@zÍs_Q_x0001_@	Èò°·µ@¤{9½_x000E__x0002_@îÌ'Ùh¥@@_x001E_°¨@íûÆ³_x0013_Ð@j¥¼[^À@_x0007_Û_x0016_Û·@9ÞWð@B_x0007_H;_x000C_@.·!_x0005_ÿé@X-@_x000C_"_x0011_:©@5yÅ¥_x000B_@v{J¡K@Þê:Ë	¯@_x000F_f_x0011_£µÍ@À_x000C_méÞ®@&lt;¯@fÍ_x000E_.½@8¤_x001D__x0002_¨@£K_x0015_|³@;_x0012_ê¯éõ@_x0002__x0003_÷$-@º@zìlCÉ@6&amp;8m­@Öß_x000D__x000F_À@ r`_x0011_~@^_x0006_¤QL@_x001B_«ºNòÔ@£»J«ªï@)ã'zÑ@&amp;ç_x0019_:ï@(¨7_x0015_@*_x0017_%L®@4-$@ßG&amp;ä_x000D_@nï_x001B_´@|@ö¡_x001C_s@R_x0003_&lt;üÞ@íz1­ÙÇ@x_x0008__x000C_²õ@ì_x0002_L²`{@ÛÃÔq@³¯"@%¯@Ö+Ýay¦@áe¬Öaz@Éî%¨×º@E_x000C__x0004_Ò_x0003_@_x0001_.k`Q@ZÄ_x000F_E~­@õô_x0014_U½q@u_x001F_'ýÍ×@é1_x000F_LÖ@ÖT'¨_x0002__x0003_Ò¥@_x0006_	_x0015_ÝÈ@sþQ_x0004_@õÁØðÝ@ÜK£_x0003_@;ÈÏ@_x0019_å@Öb_x000C_I@gìU]µþ@Jv_x001C_¼@ìä_x0017__x0016_jº@_x001B_Ýù_x0010_&lt;é@ËÄÖá@s2ä¨#Ì@_*é¿)@_x0001_töàt@"¾Jgnp@§×És®@19üDÓs@i&lt;ÿ7Ó@8³ã¯²@ÿ!	#_x000C_ÿ@«)úõ@ÉÊ¢WÇ@3¡ïùon@N_x0008_^ÊÍ®@YÄ_x001E_|×@?Í¼ëYv@IÚI]@Ê§Xè@]ÇÄ @[`û_x000F_Æt@}*Þ?ç@_x0001__x0003_C·Ïu:@_x001A_Póºëâ@o_x0005_zUGÐ@Ê_x001E_x`Ï@ð¤ËÀ@¹ ?_x001F_@Ú_x000F_Ö`ç@ãÅhðaë@»h~èì@_x001D_âºÃ@b½îFº_x0006_@ýÚøÀÏÑ@w:_x0010_O_x000D_@_x000B_hpwä@1·ö¸Òã@%ýß9Û@Y{Ó_x0015_r@Èµ¹Z¯´@_x0001_ÝÆéoª@(@0k^Ú@Ù-8Ä¶@Ý~N'6@®_x0017_V9æ@	ûfMS½@\^5Uv@Ø\ª@Ð_x0002_eðs@$/Ò_x0014__x000E_@³McÄ±Ç@ö^"PÞ@A*v³õß@Æò=¾_x0003__x0005_Ü_x0003_@L1âe/Á@,"bc@_x0019_§+5ì@AêFQ×@_x0002__x001B_lÄr@-zú"õ¡@ïdõ_x001D_@4_x0012_U_x0017_÷u@és Þ_x000C_Ñ@Æ&lt;ßmAô@í»ïçÃÄ@÷S4)Âû@R/¥3:´@£e¿·Þp@ºF_x0014_ÕËØ@ãêMT|@àÀ¨ÓÊÓ@%ôaú_x0004_@hVn´ÿ@]þª@n85Ú¨½@øR1z@ö_x001B_f@,bïÄ@¹_x0006_j-Ì@	_x000C__x000F_Ó@Éã_x0001_î@_x000B_O8éRå@+(ør¸@¯	9¹C@g5hìá@_x0003__x0005_Â¬_x0019_å¶@ÌV_x0013_Ø°Ï@_x000F_.bïÛù@±êýß@$à/£Ç@qµñ(t@A;6ùo@ÒÔ/2^x@J_x0012__x0004_½»@¹j¨R@0â8©ßÄ@m+6½_x001D_½@-_x0001_rúÄÿ@07ww_x001E_Ð@_x001E_·)ÁC¶@úß@²µý@ýü_x000D_Ì_x001F_@°¸ÉØè@1Ô~_x0008_å@L£åN¬@8_x001C_î ´@K_x0016_ Þ1´@é[xø9¾@E)o_x001F_¦@ñ_x0011_3_x0002_Oÿ@£ô_x0004_¸¹Ä@dñ@NqeÄñ©@¸lgï¶@õ_x001C_´P	ü@D¹_x000F_¸@&amp;$o_x0003__x0004_[u@P·;4»@Ì×ó_x0008_@å«ûÁæ@r­a]¿@ú²_x000F_|Án@ñúveÓ@º­iÒ³@/cX_x001E_Ù@=Ä@z5Æ@_x000F__x0018_£iúü@ë_x001D_ãË@·_x001C_,4aØ@ ég~¿@_x0014_ujµ0@¶Bjécõ@4Å_x0012_U&amp;Ê@òqÎù-Ø@&gt;ª0Ñ²_x000D_@q^Ë5_x0017_@ÚþÁ²è@Ê"×©@G_x000E__x0002_b÷@h8! ê@_x001C__x0014_æ_x0001_üÆ@K+*À\å@|¼}I_x0008_@³_x000C_òIÎ_x0008_@._x0016_7µèð@&gt;pmD¿@_x0010_Û§_x0019_Õ@_x0004__x0007_£Á¥"@lªjnb@Î_x000D_zl¤@cÅ}Nñ@ÙPÉ_x0019_p@!?£_x0018__x0013_®@ÎÁ0·ô·@_x000D_S_x0002_ÑÜ´@ßáN÷È@3é@×?@Lx@Óol/@ýã¿ÌúÓ@_x0006_8}¼×@_x0004_IKÈ@«_x001A_jÉ_x001F_@w~£`Þ@Kç_x0005_cï@_x0010_1_x0010_PÉ@_x0003_XÝöG·@_x000F_7Á_x0012_À@_x001C_¼_x0017_ýÂ©@_x0010__x0007_¦@í_x001A_"¸Õ@þjoC¥@_x0002_Ö_x0013_´¯ñ@1ª¤2¬ç@\5á_¸@GÅ&gt;/z@Úwîq^@_x0001_Ìz §@dÝâ_x0007__x000B_tú@eã[|Kw@wO£¨~r@u#(Ûg¹@_x0002_ne&gt;Ó@`[&gt;a|@nY×_x001F_ø@Ø*_âç@,­ÿ_x0004_sÅ@'¡%ÑBþ@H¿_x0006_O¶@j_]ù[®@ÏºÛvs@&gt;z­$÷_x000D_@Ý°_x001F__x000B_@ó¸	gª@_x001D_±Úv®@o_x0019__x001F_¯@Õ}_x0002__x0004_à@ºÇ_x000C_Ð¯@)óçå_x0003_r@JP£_x0004_@nÄ._x001D_æ°@_x0010_XnZ_x000C_@ÐZ_x000D__x0005_@_x001C_î»RI@X*_x0002_Ì@+K_x001B_%­@_x0001_¿æ"m©@Âìmæpá@)¹ÏÚq©@´1c_x0008_ú{@_x0001__x0002_(ÕT@ÄY_x0002_h_x0008_@@H;ÿ_x000D_@8_x0013_æ±@E_x001D__x001D_]_x0002_Ê@ÒA\ì@Jmå hÙ@¬_x0010__x0007_y_â@­¨3Ï«@v_x001B_Ó4Í@Úþa_x000E_Ó@¤_x0001_!ö@Ð¢MÃ@Vbé4å@Ê&amp;}@[v19¹_x0004_@NÁ[ÇÈ_x0002_@7ïoL_x001C_®@_x000E_¤\Óã@V»ÖKÄ@¤$Ö}@.8ìû_x000D_¾@ñ_x0010_ùÑ`¨@6GDçê@(CÃg¦@ï´×Ï_x0002_@Û0Ôn_x0006__x0002_@"7V¿F@p£ß¼£@gpô_x001D_	@ÎáGé¬_x0005_@jû¸a_x0003__x0004_KÃ@ Á}âd­@_x0004_º*,Ùo@_x000D_Xèu×@û_x0003_åü_x0017_@Âöã±_x0007_@¢"g®_x0001_ú@3?©_x0008_@Æ¢ér@ö}_x000E_Ã_x001C_@µåÌ_x0013_Ê@[(_x001C_î_x0007_@_x000D_DÄ_x0011__x0006_Ç@FüÁ¼äØ@w,\é_x0017_@p(sã@Ü gíÆÚ@¶¿,3·ú@w"¼¯}@Õ_x0007_LÊÈ@¥:iÞ@J20Ûp°@É&amp;Ç¹n@|îô@b_x0004_8²_x0001_@it a¥@ÝSn¬Ú@½_x0016_Ùè@áÔ©_x0002_¸@ï[	}@Ù_x0016_ê_x0003_åx@&amp;k&lt;¶[@_x0001__x0002_vbº$¦@ö_x0004_÷_x000E_C@_x0012_B=Qd_x0008_@ÊXËò@×¯³´_x000F_@_x0007_&amp;·.@¯9å_x000B__x0003_@ûOûÍ(ç@~&amp;_x0013_Üã@ô?*Zå@?ÔùÍ~@xL¨äÐ@_x0019__x0017_¨è¾@ºUã/l@°²_x0019_Oá@x_x0018_È9³@©ÞÂ_x0013_¤@nDgPK_x0006_@*@Û»Î@$Ã_x001C_óì@_x0013_](¾§@`iãÄ@ï&gt;ìõHÆ@Â=R'²@o°"_x0014_L@X=t]Î@_x0016__x0011_iðö@ú×]}Á@3Î¯µÙ@)HmÎÕy@_x0018_$ÞØÙÉ@_x0013__x0002__x0004_é@gÜª£2²@(!ÆæfÜ@B_x0007_Ü_x001E__x0007_@"·@Ñ_x001F_}@HE	@@Å!Ã-@_x0002_È_x001D_Ý _x0001_@0=nP@â@I\=jr@)ðçÙ@Æ;á-Ty@¹å_x0015__x0007_Æ@_x001E_O_x001C_Ù!	@_x0003__x000C_­_x001A_]@+_x001F_®_x0005_l_x0001_@=üË´k±@î®ç@&lt;ã@¥Röq@ú_x0016_8tÂu@Âr¥Ý¤y@î«(GïÃ@_x0013_&gt;É@«íÖEsª@ºHbp@_x0003_r8 &gt;ß@_x0007_òà±¾@\Øõ@ØÑC+_x001A_µ@_x0005_»:Ê@ù.g%Jù@_x0001__x0002_pcÍ]_x0012_@ØâÚ¦å_x0008_@B´üÝ_x000D_@wÖ	é~@	85 a¬@½S_x0018_¬u@§_x0017_\÷@´ _x0008_¢©@ð[_x0011_þ@cÅI]@4Ä_x0017_ÂÜ@ßêm@üÞd@IÊ@_x0004_ú_x000B_Äð@É^¡_x001B_@ou¹Ö@C_x0003_SÌ»@VK´_x001F_y@R_x0010_Ä/@h@ï_x0017_¤@_x0007_¾{ÏÆ@â_x001A_ö q@\?«	_x0010_ø@åð®ó¬É@_x0010_¨è´ot@_x001A_v[WÚ@·MëÆ@ô0ªã­»@_x0018_»_x001C_¬Å@v[a8_x0001_¾@_x0012_¶^æ_x0001__x0002_¦_x0006_@0ßY[0_x0007_@1®b-ôä@Cd_x000C_W@Õï[ÛÅÆ@$'Kq^x@Æ¬¯_x001F_¢@_x001B_¡_x0012_@¿ÔyýÍ¾@°Âã¤@£_x000D_Ý§@à÷Ù¼@ùlz_x0001_@dcE»@9ÒÌî@ò_x000B_²Y0@\	_x001C__x0017_Ð@Ï~__x0014_ç@è_x000C_|»ôË@_x0012_Ñ_x0018_èþ@ì_x0004_(_x0004_P	@N`9æ@}Hì*ÿ@_x000F_á_x0017_¶@°_x0019_jR_x0018_ì@0`è_x0007_'ë@ !_x0003_ÓÄ@Az,d_x0006_è@'Ê¶øÁ@eÝý@ÎçÚJÚñ@3$6_áÁ@_x0002__x0008_ð8_x0001_ÑZâ@¶«o»@!mÔ]qÂ@Â_x0006_n»~@Ñ!¦¼_x0004_@÷Ð[@_x000C_þ_x001B_3_x000C_@êó(j@£0)ã¾¬@.¥¢Þ@jùzÞá@ÔéÑí@_x0007_à_x0019_TÊ@IW_x001F__x0001_s×@-_x0019_&lt;£Ï@I²?5x@]%ô}_x0005_@¦_x0019_NÆÂ®@_x0003_Z8©¡@_x0012_·úbÄs@ñjonéÖ@·Ã·Y_x0002_@×_x000E_"ácv@_x0008_ÖDq3@3icÚ@Dí @K÷òð_x000D_@ëA°Ì¤@É0º_x0014_·@Ô3É%H¤@äôp6_x0012_á@8_x0014_*Z_x0001__x0003__x001F_Å@Ý°Ìöï@z`_x000F_õÆ@ãÐ&gt;U±@_x0011_¨Ï­ßï@ás_x0017_Ä@«=ë÷@Ê¦òãh­@_x001D_7öã@~cvQâz@¦kÅ®_x0001_@_x0013_­5SÄê@NQ.TÛ@_x0007_g_x0002_.[Ê@¹ÝªÎ_x001E_@_x001E_ÒÓ}@Z¦=¹V@Ê_x0012_&gt;P÷´@ä¼é9Ò@_x0017_=&gt;ê¥@¼_x001F_o¬@¥ÿ_x0014_j×_x0004_@mt²q_x0016_ @µ_x0015_H«@ãÈÀ_x0006_Ä@YvO{Æ@Kú_x0011_s¯@¹_x000B__x0008_¾TÕ@_x0014_x¬¦@ænoÜ_x0011_½@ó_x0012_±ï@DøÅ_x0004_@_x0006__x0007__x0018_¼D&gt;ë@ùë_x0017_0Ó@`tºÿ,_x0004_@Y|¼:GÜ@Î_0_x0001_Ù@_x001D_Þ'Ý@*R£É@t{	@øèO3Î@_x001C_¦{5ø@_x0015_^_x000D_¾Ï@´Ç!	/æ@¸©GÛå@CèoF³@_x000C_È¤_x000D_@_x001B_uç¿ÖÆ@Ê_x0001_6¦@Uë	Ü_x000D_ó@ÂðÊdjÝ@À^ðºÝÓ@fH(PcÌ@2«tr¦Û@é_x0002_³_x0006_@}P¾Àjð@JÙ?Ë@ñï_x0014_ÚÑÏ@nåOBôÃ@"ð_x0005_Êû@_x0010_G9f%å@o|î,`ù@"#Nþ_x0003_·@^_x001D_ý¼_x0004__x0008_£@_x0007__x000D_Øuq@uÀbü±@Nì$N_x0002_@·ì¡@¸P¢î_x0003_@ûÊ_x0005_ÄWë@_x001C_CÀæâ@Èëô²Ç@ZÓ©_x0001_±@_x0006_¯`S_x0015_ý@I'UTë@çÑÿ_x001D_@_x000B_Äû³8ð@_x001C_ôÎKöÒ@}ß|Eo·@ÎMæ¥{@Aþ*ñ®{@Ðc»_x001A__x0002_@Þ]S=°@,c_x0007_e_x0007_@ú'°q{@vAö¯¯@ßËX¬_x0014_¶@"á¢ð@)_x0013_wtÞ@W'Øë@@_x0007_7@0ã_x000D_í@P±¶³n@_x000D_nÖl¸@õ	jy¡@_x0002__x0004_&amp;Øó¿Ù@e]r5£@$óæßò@1ät_x0018_ù@,¯_x0019_î@W±_x0007_ Æ@Æßü:â_x0003_@.õ_x0016_9í@y¶Ú&amp;ã@)wÓ\Rz@onáJð@ÃÅÿkkÞ@_x0006_¨ØÇ@ôØ@wøìç³@ß·ÊM×@	,¤FÐ}@_x0016_uÛÌ@^ñù_x0014__x0008_ô@ÈÚ¯ÑÎ@OØ%_x0013_¼}@_x000D_{_x0010_8 @­l&gt;r·@M}fñ_x000C_·@s¼M_x000E__x0001_­@C	W_³Ì@¤_x0011_f[@÷ÅDá@4/iÇ@¶Â_x0015__x0012_«@¯s´GhÆ@AÌêa_x0001__x0002_bÐ@§)³KÚÛ@r§ô@ô7#é_x0016_@Å_x0015_Ü_x0004_¬@K_x0014_i_x0005__x000B_¢@l«¿=_x0008_õ@ Za¯4°@çÒãp@Aeúä@{¨¼Ã@HD8û@_x001D_:_x0015_@_x000E_¢Wú_x000D_@S._x0017_ë_x0003_@Þ&gt;n}¦¢@ÔØXý!ï@_x0004_Z%Ð7Ý@ÉÈó ¶ë@¤6Yj~@[Îæ¥_x0002_@ÈyÙ{ÐÓ@kæÿÀÇ@!, Åé@®_x001C_üº2÷@ìåª«@_x0008__x0010_Þ_x001B_h_x0004_@åwvúV@_x001C__x0012__x0001_þ@M¨É+Ø@_x0013_¥j.ñ@î÷öI&gt;n@_x0006__x000D_åF5èÝê@_x001F_å_x0007_w@©Xàõ´Ä@ßÈ t@Ý64@|¿	@A5 ´±@Y[äh@;_x001A_I;s@Q_x001A_·3¼ë@é®@_x0018_¼DÈ(_x0004_@ß!+®p¢@¸t R6_x0001_@+È¡ìGÛ@¶Ç_x0003_Nv@=/_x0015_ßT_x000B_@]f_x0002_Ú_x0004_@ÕlRL¯@¨wI_x0005_Ðà@_x0011_ð_x000C_Ë@£ÞµÉ§ä@Gy§±õ@TÏ_x000F_½ç	@Ò»" @_x0015_YxÓå@Ä^Æ_x001C__x0008_n@_x001D_ÚOî_x0006_@· Y½_x0012_Ì@]1_x0019_Ë_x0008_¹@ñØwß@PúA8_x0001__x0004_@ð@_x0014_éf_x0010__x000C__x0002_@To¾_x0016_{@Xg3¬èÊ@_x0007_R¡×£@x}_x0010_Xâ@°ÒÛ@äµg³Æ_x000D_@iìGS¹@ª^czú@IòÔ*b@*Ñy@ÙnMïE|@&lt;Ý¤eþ@-©õ7¯@Ö\YZ@ÿ_x0016_­_x001F_ô@4P!Ä²@AûJ_x001B_Úï@Ì"_x001F__x001E_@Ô3ºÎ@÷]®hé@ë ¢¶@,ÍÍ`@¾ùN¨_x0003_@ùûc¶`@?Öb_x0016_ë@ÛÛÏH@Ä1Á ¾³@×Û½åÜÙ@ñÈ0@_x0008_`ædà@_x0004__x0005_Ehc§@s@¯Õ_x0003_rÞÆ@ÃÑh_x0011_°°@Æ(+_x0007_ó@_x000D__x001C__x0013_@CÂj@_0µ¼@FÛrÈ@8%Ø_x0015_P@Ô_x001A_á«$@U2_x000B_¤Ô÷@_x0013_i_x000F_)Ïz@&lt;Bõ0Ç@W_x0012_ËËÏ@V`_x0014_cM@_x0002_w_x0002_Cs@}¥=_x0002_µÉ@ÒôKÛÎ_x0001_@ÐÈ[ñ«y@_x0014_»³Æ@:ÊB&lt;_x000C_@U_x001B_½ÇÍð@&lt;ÞH¨å@ûPõã@ÝÆ8é_x0018_§@°×ær÷@Î3ÚòÈ@£Á_x0012_~¬s@_x000C_ß_x0003_Òü@16D'sÕ@Ö4^¾3@'HÔE_x0003__x000B_rà@^XÊ±Ê@'PKfst@Ú_x0004_¹o?Õ@­!À°)­@_x0003_l_x0017_;ü@sÅü_x001F_²@5:_eó@ó'èI@µ`_}_x000C_@%â_x000E__x0016_aÌ@í$³_x001A_ò°@:cà_x001E_@_x000F__x000F_®	á@Ò_x0011_ó_x0007_Ã@Ã¯ÆP(À@WqWì~@VYGjýr@óM²Úq¨@á_x0019_D´Ë@©²_x0005_qÕÞ@Ë_x0018_ÀQÅö@Æv_x0004_©v@b_x0002_k_x0006_8°@æI _x0001_fÎ@dr%á_x000F_¯@ßõ3øW@x_x0008_°1Û@U¾_x001C_TÈ¬@ã¸l)_x0010_Õ@óÊ¡:r@s;_x0004_§T@_x0001__x0002_Ð_x0011_@_x0017_qsiz@_x0013_ÎN#¶@Ç dæO÷@¿Hºxo@ÆWz²¸@jS_x0001_Nxý@ªÑç(r@ì*è_x000D_@õ5ô_x000F_9Î@ùwGb}@æ_x0005_åÍå·@ï_x0013_B_x001B__x000D_@{_x0015_I´_x0006_@E·ùÌn@dÎ¹±z@rÌ¼Fú@[¯_x0003_Ïò@É_x000E_.qã@®tö¶Ù@:)Û¯"@_x0002_¿_x0002_EÄ@0¶u|aÊ@KúÏûö@¥_x000E_û@X¿@_x000C_AÌ@_x0007_6rBW¨@JòÛ§@[ò§û@eÃÒÒLí@Ä$¢_x001A_×@JkÌ_x0001__x0002_{ã@5wâø@Óá½7&lt;@þØ$¢l@vdö®Çò@Ö_x0019_!ÛÛ¨@T¤j!¡î@Òô_x0012_­@$8}Ë¡Ø@_x000D_óU_x001B_«@n{_x0006__x0012_@üÉaï@ùÆ½s@_x001C_ÔG u@ðÎOB°o@xã~þ@%´Na.u@9§EÇS@¯C)r¦@7q¢´|@áæá	@,4x×è@ÁLVcÂ@oô¹b·@ÚHQé}@jí{þæ@_x0014_¦U:îû@ Îöt@_x0016_­²¹È@P~¸_x001D_°@·Î)E´@_x000C__x0018_ç' @_x0005__x000E__x0013_Ko_x0004__x0004_u@«59d¢@ úzW3­@µR&amp; Ê@_x0004__x0018_g~Av@_x0015__x000E_ÈËÍ@ü6Á9_x0018_ú@_x0007__x0018_'aóå@K¨nÅ¾@Ây3yw@àª0[÷@_x000C_ÿú_x0013_Á@[_x001C_Ì_@ëí ÔÌ¡@.¶i_x0008_©@CÙÅL³@	9i_x000B__x000B_@Ò¤fÝ_x0004_@hÞò`e	@°´¿À@¯_x001C_'z_x0002_@}'_x0006_D1Ñ@ö_x000D__x000F_P_x0015_w@x_x0005__x0012__x0010_£@ÕÞv_x001B_Tø@ö5x_x0003_Òr@=To&gt;_x0007_Ë@Í-Òm_x0001_@üÖB¡Ù@u.ö_x000B_¢	@kMD¯Ã½@o_x001A_¿_x001D__x0001__x0002_±@òG½9Sã@mT(Ü	@£_x0019_oi¹ç@à__x0005_ì/½@þ_x001F_V1þ@C_x0015_ØR@düµ_x001D_ó@k QÜ[Ñ@ÃMî_x0013_aá@r_x0018_Ã_x0007_@hAhe_x0001_@¤þ_x000B__x000F_©@ÅG¥à`@ÿ¥²n:ì@½í¿&lt;{¬@è2ïöÄ_x0006_@}Ëäô{@-9Nñ¯@¿Ëx@#¶Us@2_x0019_ç¨@Güp«9t@?®_x0016_Á°@2d]U·@¹}v#7ç@¸M_x0004_Ù_x000C_@§´£õñ@@£þk´²@=ßLãÔ@Ýä_x001E_:_x000E_@æ_x0014_Ïnªr@_x0005__x0007_ù_x001E_;|@õî1eµ@_x0010_Ì&amp;Ô·@HPØ1_x0005_n@_x0004_ð#@_x0019_ýbì§@T¿Æ¢Í@ïb]ME°@qÕ,Ië@ó¢¸·SÑ@9n×+Ä@v_x000E_`ð@O_x0018_¯ÛG@H_x0001_§_x0016_3Õ@Q¯|DÍ@²çg£Ì@í¹¶jbò@T2¼×d@GtÆcý@ëZBË_x0018_Ä@£Wlé@Wÿ_x0013__x0002_t@Ý_x0003_H_x0006_©«@xv$ûä@Æ/_x001F_°]Ä@Ü`_x0006_aö@_x0004_zÀ@«¨_x0015_§@MÊ«~/ù@Û#Â ks@Ã¬DÃ@..8è_x0001__x0002_	@ÈmO_x000C__x0013_ë@ÙdOÿ&amp;Ã@ÑSÎ`ù@ðmëtê²@_x0018_U_x0011_&lt;¢@^­ëgb@_x000D_FÿU¯@¨(½È;@Te@ÿsÇ_x0017_yÛ@Y©Q7@c_x001C_Õ³ÄÊ@_x001F_Á2L§ó@F_x0019_ãàõ@_x000D__x000B_ãmlÁ@E}úz@ÍDw_x0007_H§@%Ê¡|@M¦¬å`@»Fó³½@qj5 å@|É5sí¢@^Án¾@#ã3Ä_x000C_@D7_(¬@\_x001A__x0015_E²@?¥¢_x0010_¹@h_¢à_x0014_É@àï É@.eØ\V@_x0019__x001E__x000F_ã@_x0001__x0003_ç(_x0017_l@yíÌ	ò_x0005_@]_x0006_Gá8@|¨ Â3É@_x0018_Üûp«@gð_þ·@Û·Õ_x0004_Øì@¦kÑÞDÂ@&amp;_x0005__x001F_f_x0003_@ÛÕ1Íä@8iZð¾@jm_x000B_Z°@_x0006_W3EÕ@#|¨@_x000D_@V¹âQ@jú9;á@Ò|#eÀ@nm_x0012_Ê@ÎÖ_x0010__x0003__x0011_Ù@u_x0011_B£Yþ@D5ôÙ"Í@ÉcÔ7ëw@+©z_x000E_Â@g_x0017_uË@:9FVé@¹üð;ó@s½Ãyè@ÙWÞsc±@ X($@_x0002_óÌQ:@ÎR_x0001_É_x0007_|@[/Ù_x0002__x0003__x0001_@ômÊpÕw@«|_x0012_J\o@êÀ;ÐÈ@5#³	_x0002_µ@Ï_x0011_µNtã@5_x0011_f¦Ó@Þ¦þ_x001F_=s@0]_x0016_¢N}@Y_x0019_¨q@!ª²ö¼_x0004_@q\^£ÂÆ@ekÇ¡~@Vvõø@® ¢¶øé@Éøz}³Æ@'_x0014_ÔÊêó@ÒgJ_x0016_Æ@óßSÕ@_x0006_´ö2Á@ÌØ¡_x0004_@ 4_x000E_5ù@ýïÔb_x0019_x@è7&lt;þÃ@_x0002_i&amp;,1õ@Óó_x0008_~í_x000B_@Ëg&amp;Öé@ßã_x001A_êg¸@:-Ö@çýva´Ø@|sÎ_x0003_¯@,ª®;_x0010_ß@_x0001__x0002_|­8Ñ@òP£@á§@+ k_x0004_Fó@gâs3"{@_x0008__x0019_µû÷@3iIPÎn@ææk@]Âcð&lt;ñ@_x000B_ýû{@±B8ñIñ@÷_x0012_Ö®@¿õÇ8¾@_x0007_µÆYDs@°°Xu@bc´ïð@µaø^Ô@"ÔÈÄ@£ó&gt;Î·­@«A!·|Þ@óìóíÚ@pöÜ0ß@_x0015_¦µU_x000C_®@;·Óñöø@¿Á®!@·-[Pß@ eÄóPx@§VT®@õ	_?_x0003__x000C_@5Gô±@¤K][@nÜ_x0001_Þ@R&gt;_(_x0002__x0003_ñÆ@Süý_x0001_ê@¶ô©fÇ¯@½ûìàÍ@Ãô¿ù_x0004_@_x000D_ý_x0018__x001C__x0018_Ú@_x001A__x0003_Ñ´B@ûF_x0011_cø@_x0003_Â_x0016_]fâ@Dêï°æ@9}8{@ë_x000D_¥ÆB|@!_x0003__x0010_±@ç_x001A__x000D_Ã@Ëí$¢v@Öd¯½¤´@õ'Ùîh¹@?A)±@ÿ_x0013_BqÄ@Î¹â²@_x0001_	9qÇ@_x0019_\ÆYÛ@äôÞì@-¬¨ÇAÿ@34AAë@qæÕ±ã@AÇÃ_x001D_Ét@_|½-üq@õ1wØû@±o\¶µ@=Òw3VÎ@_zÎå@_x0001__x0004_à.íÃ_x000D_@á2_x0018_Q_x001C_û@_x0005_a´IA«@_x000D_¨C	Ûç@Ö6w;P±@áËº:v@-ZÍ³û@íwdJØ@Õ³Î¨@n_?Y6ú@%-+_x0001_Äþ@xhëÕ_x0013_­@ø·{¡(¦@£Ü¡à_x0001_Ö@_x0005_f·2GÙ@Âu_x0011_@Q@]z¸_Lo@_x0017_V±@*_x0012_e§n_x0003_@öÀzß_x000F_ì@ÛZ_x000B_Aå@©ïìv}¯@&lt;ì5P/_x0005_@évÒH_x000C_@¼½î_x000B_Ô@w7·H¦@WÕdê`¥@ù\@!:@#µ¦ù_x001E_«@_x0002_~uÙ@àf#ü@j$T_x0001__x0005_à¹@}mÕº²ð@à_x0002_É6ñÂ@kUÎJ@Æçà¾4@Î_x000B_÷¢Í@Ø9_x001E_Ë@´6e±@*_x0016__x0012_áó@^LÊ²ÒÖ@Ë{_x0016_@ñ_x0004_4_x000B_I@_x0017_à0_x0003_å@_x001D_]P_x0011_3ó@l'5º@(5J°ïÇ@Bü·¼_x0005_@VÇ_x0001_ê@«_x001B_ú¦_x0008_è@_Îã&amp;&lt;@_x0011_}µÇ¹Ï@ùàqÊY@ö4Úw@FB©O@Z%¹b´@i®ÛBxp@i_x0019_³«¯@1Ê_x0013_³@ÈÉzj_x0006_@~N1&amp;@`7_x0002_@Dc_x0003_&gt;Z@</t>
  </si>
  <si>
    <t>302126492db61dbced6eb9f5dcd17d6c_x0001__x0003_ªÑ@ª@íwÙû¼@$_qIÓ@5 ^5§©@" ÙJwæ@æè6;Äò@áêJøGn@FÈNi÷@U_x0013_°;Ðr@æ_x001A_CåÄÞ@Ù+gfÚ@ù¹ÎÀ@u£Ú¦VÚ@%_x0013_LÒù@0_x000D_7_x000B_²@@WÌ@è ìÏÔ_x0002_@N¡º_x001B_ä_x0008_@r«fM±@A_x001C_a÷Sº@_x001C_ßòõo@TK_x000E__x0014_Òý@PâýFûÏ@_x0002_$dóº@_x0010_bZe¡@Ô_x0017_Rööé@lËÇ_x000B_ßx@Êß_x0007_Y_x0002_ý@j¹ U¤_x0008_@ÅExÎ¥}@¯DÇívÕ@Ò×_x000D__x0013__x0001__x0002_ÈÌ@;{_x001B_³@¤J	}àÛ@ÑÅqj@òÈ_x0008_Ùs@4¦akß@ '°PÂ@DàBYº@=i%³@exårsØ@_x0008_R_x0010_ý¼@_x0012_±"ô8@_x000E_1^_x0001_Ô¨@o/èvë@ª_x001D_3H_x0006_µ@]_x000D_;njù@&gt;,m_x000B_@Áø¥íðz@¦ïô-@vø½_x0012__x000E_@Xî_x0005_e°@É_x000D_à_x001A_üv@ú³[_x0001_@X_x0014_^.Æ@Ç _x000F_ñ¦@Wlx_x001C_4@Õ0üÅ@´MMe\@í3Ö%_x000C_å@¬·"Ãh×@B_x0004_ï&amp;|ç@N30Ïù@_x0001__x0003_15_x0006_fû@Y!C_x001E_q@r_x0010_·õ_x0001_@ªÊP­±@$_x0007_&gt;2èç@8=¬o_x0010_@_x0011__x0008_ÚÍü@³Æ_x0013_ß:Ù@?Ç_x0016_ö_x001F_ç@µñ­å_x0002_ì@_x0018_R=é]°@ª_x0017_ÆÎ@_x001E_Ñ@ª@Åé×ÈjÛ@-_x000B_³ck_x0004_@W÷ÍU_x000D_@_x0012_`Æ5_x0006_Ç@9§¨_x000C_ÝÑ@ÄG_x000D_¾°@ík¡n@é®mÑ@pû±_x001D_Ô@2C_x0007_0©@ ÞZ¶]_x0007_@ÎJ#æ£@Â_x001A_A!u@ì«#`õ_x000C_@_x000E_²*%¨@ºÏÊ_x0005_g@T8ÍÞÎ@é&lt;æÚL£@Ã_x0015_¨_x0006__x0002__x0003_b@_x0004_6X±­@¹ñ|@¥¤Ù¡_x0008_n@_x0001_Öq&amp;ô@ãVZâ0@ÅÓI9p@_x000E__x000C_eÙj@&gt;fÖ_x001E__x000D_@ Ù¤Ê @A]'JÒ@Åi Ò¡à@Ûï:U¤¾@©Ú¦v_x000C_@L_x0018_¯óÊ@_í_x001F__x0001_@ÕòåE±@"_x001A_kÞª¾@³=_x000C_Û_x0006_@_x001C_ìÍ"£@Øö÷_x0008_Â@_x0010_ÒI:_x000B_¸@Hßx@§÷?£ªÇ@lô_x000F__x000C_Ø@_x0010_gÙ6@.råC&lt;z@è­õ!@ÖÐ0¤_x000C_ï@Ô¾)¾ö@4@¹b(v@K_x0008_¥ëì@_x0002__x0003_ ÷ì_x0008_ìz@0ÄÕzß@¯À¿aý@_x0005_ßó_x001C_£¿@Òxê-Ãö@bLàæp@èîZÞ@÷§®I{@î0_x001A_û2@-&gt;Õ@_x001E_IÉ»û@%uã¬ô@-_x000E_·_x0011_Üu@È\_x000F_×@_x0003_ÆÇ	T_x0006_@bñëÈ¬@%èÍ@¾ë[TàÝ@+ïõÞ@z0è%:x@_x0007__x001D_×ÖË@_x0014_ÿ¶J@»__x0002_d_x0001__x0003_@úûO¯Ë@~%~ÈÑÂ@=|Ó_x0016_@(_x0003_©@FS_x000B_ü_x001B_¢@ÿ^,¼÷@íªÆeþ«@_x001D__'ë(å@"{øá_x0002__x0003_Þ¦@ð_x0016_q_x0003_@_x001E_îKI@õhéý\È@&gt;3©_x0016_í@_x0010_´Ãi§ü@¡\mn|z@¿&amp;ìo|ù@6æ,n@aÄ_x0004_4}@®ªÁ^Ü@DEVhü@_x0001_ âÐ@®.÷¤@`hì±¤@Øa^ØÛv@~vpó=¤@¶ÚpÉ_x001F_¡@~r_x0001_@8&lt;;ÚÆ@}ð£  @_x0007_	(6çç@QzEÂ£­@·û1]@$Û$¨¥ù@#}(Ðt_x000B_@Ø_x001E_i´$®@qâð¼@V_x001D_?+q@Ð{_x000D_T	@?ÁZ_x001F_ð@V_x0008_­Ä¡@_x0001__x0003_m_x001C_1òØ@ê¶än«@ÔW&gt;BÖ¯@xRt_x001C_ê@ÞkÂôeì@àZ 8êª@;À~Õq_x000B_@'&gt;_x0017_wãß@(n\_x0007_Ã@ßjµh¡@&gt;NÔ-É@H@évùw@,¾À»¶@D8M¹Æ¸@_x0008__¸'}@Q_x000E_óx_x0019_@Áz4ð@8;rRÞ@ÔÐMw8Ë@wÊåâ@^È_x000D_'@'(N©ñ@D²fò@ø¶U/ô_x0007_@_x001F_NÌn_x0006_	@W_x0017__x001B_½5@_x0015_&gt;H@08¿Êö@Ò|N"A´@ÃT,_x0010__x0002_@þJ(ÑÓ@pF_x000F_s_x0002__x0003_X¯@_x0003_6ap©æ@ÅP6Õ%±@ "_x000C_UÃ@|_x0012_¯Ô_x0003__x000C_@9Mx9hs@Û³mè_x0001__x000D_@I«=®@t¼_x000C_!ê@{âãØí@§_x001D__x0016_ú*@¦_x000D_£c&lt;Ü@óM_x000F_RýÜ@_x0008_ö¢H_x0014_@Ü'¼"@1_x0011_ÿØÇt@P	»Ü£@ºíJÉ,@&gt;Õò_x0005_«@zßßF¢_x0016_@û×²_x001A_?@Qÿg£¦@_x000C_m"Ç~^@,¾_x001A_&amp;_x000B_&gt;@³ìm,5@_x0019_U*/@Xgéa7n@Q=T}_x0015__x001F_@_x001C_&amp;."û@ÃIülÒ@ê&lt;&lt;ö7@_x0003_óhaH@_x0002__x0003_WbQ_x001B_ªC@NdC_x0019_w2@0d(ù*£@ÈÑq_x0014_s @_x0001__x0002__x0002__x0001__x0002__x0002__x0001__x0002__x0002__x0001__x0002__x0002__x0001__x0002__x0002__x0001__x0002__x0002__x0001__x0002__x0002__x0001__x0002__x0002__x0001__x0002__x0002__x0001__x0002__x0002__x0001__x0002__x0002__x0001__x0002__x0002__x0001__x0002__x0002__x0001__x0002__x0002__x0001__x0002__x0002__x0001__x0002__x0002__x0001__x0002__x0002__x0001__x0002__x0002__x0001__x0002__x0002__x0001__x0002__x0002__x0001__x0002__x0002__x0001__x0002__x0002__x0001__x0002__x0002__x0001__x0002__x0002__x0001__x0002__x0002__x0001__x0002__x0002__x0001__x0002__x0002__x0001__x0002__x0002__x0001__x0002__x0002__x0001__x0002__x0002__x0001__x0002__x0002_ _x0001__x0002__x0002_¡_x0001__x0002__x0002_¢_x0001__x0002__x0002_£_x0001__x0002__x0002_¤_x0001__x0002__x0002_¥_x0001__x0002__x0002_¦_x0001__x0002__x0002_§_x0001__x0002__x0002_¨_x0001__x0002__x0002_©_x0001__x0002__x0002_ª_x0001__x0002__x0002_«_x0001__x0002__x0002_¬_x0001__x0002__x0002_­_x0001__x0002__x0002_®_x0001__x0002__x0002_¯_x0001__x0002__x0002_°_x0001__x0002__x0002_±_x0001__x0002__x0002_²_x0001__x0002__x0002_³_x0001__x0002__x0002_´_x0001__x0002__x0002_µ_x0001__x0002__x0002_¶_x0001__x0002__x0002_·_x0001__x0002__x0002__x0002__x0003_¸_x0001__x0002__x0002_¹_x0001__x0002__x0002_º_x0001__x0002__x0002_»_x0001__x0002__x0002_¼_x0001__x0002__x0002_½_x0001__x0002__x0002_¾_x0001__x0002__x0002_¿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×_x0001__x0002__x0002_Ø_x0001__x0002__x0002_Ù_x0001__x0002__x0002_Ú_x0001__x0002__x0002_Ü_x0001__x0002__x0002_ýÿÿÿÝ_x0001__x0002__x0002_Þ_x0001__x0002__x0002_ß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_x0003__x0006_÷_x0001__x0003__x0003_ø_x0001__x0003__x0003_ù_x0001__x0003__x0003_ú_x0001__x0003__x0003_û_x0001__x0003__x0003_ü_x0001__x0003__x0003_ý_x0001__x0003__x0003_þ_x0001__x0003__x0003_ÿ_x0001__x0003__x0003__x0003__x0002__x0003__x0003_oxÓ_x000C__x001C_@8hKÑ$@ßk!Fª@ºSéÍÇ@og¸@àv\_x0005_c@Mþªc@_x001E_A_x0003_c3@ýª¡Ä@6Î_x0004_*t@Ï(Å_x0005_%_x001F_@Æÿ@LJ@y?©P`a@ßÐ~_x0010_@ÂT4_x0007_·§@!nÈþÝ=@A7éìN@9ö_x0014__x0010_Fr@Prx°@¼¹ÂûÔ9@U×9ýÉ¨@`UÇ~@ÍXä!1£@-°Jþ_x001A_@¦o5jþv@w¥_x0015__x0013_,@³ç&gt;%_x0001__x0002_v@Ïí{1@òis­_x0005_^@`8o?@¾÷o¡ÞP@2Ç¥_x001B_@¯+_x0008_i4f@_x000B__x001A_(_x0014_@Q_x0019_1-@LÐË@D@ÈW±_x0016_9@vl_x001D_Í`_x001A_@_x0011_î_x0015_Yúª@8â²_x000C__x0018_@_x0012_[O¥TY@¤ L§Q}@!ÑQ?_x0004_}@ÁrÙ&gt;&lt;@;à$7LM@áÃ¸ku@µê_x000E_k'@_x000D_¬dók@VRX|wh@ð&gt;~a.T@=_x0013__x0007_.@¸Vý@\þúù_x000D_8@_x001B_l_x0016_}H@á)¤ÿ_x0016__x0015_@?Läª¨@&amp;Q$Ê®@Å÷Ô_x000B_A@_x0001__x0003_R_x0002_ó^@ï'Ò:@½iÛRD@Êò~6@_x0015_cº§@{_x0015_ß´[@¼ÞeïÚA@@¥7ä^u@ú_x001B_Û_x0011_@Á#uh@_x0013_Ã«9@Ö[éêí8@ð]7Fo¢@)äðk¢6@Ú0O&lt;OB@L1Ý8y@ñm3&gt;¤(@_x0003_Òø¨×_x0014_@ÌRÉYud@_x0007_Z_x0019_@!øÖe¾@Æ_x0013_õ5@â_x0001_M,¤_x001D_@_x001B_ËÊ¯j@W3Ò=_x0013_@pÅ¤èÖ@Í¾ÆÉ-@©Òãíxo@_x0017_G_x0001_KQ@=F_íQ{@ÃQ_x001E_â(@Ú³À_x0002__x0004_@_x001C_@ý¡Iüén@µq^v¦@÷µJY k@¸%ô»_x000B_9@SXkâH@{_x0011_(Ar@6J9Pï¤@àÁÎo_x001E_@å_x0018_ÝÙ=@!Øî&amp;üW@ÎÙnx¬@_x0007_èOÎÝZ@E3_x000E_Y@ ä°¾«@ÛZg_x000E_@ï_x0003_2ª_x0001_@a\Á_x0014__x000D_@KSê']@càK&amp;a@1!'D+N@éÉµ-_x0010_@ùêàs¶@ êÏ_x001F_&lt;@6&gt;_x000F_2_x001D_@üFJNUH@æé_x001E_±[B@y_x0011_BëI@Æ_x0014_!ÒJ@póØ_x000D_¯~@Úë;¿&lt;¡@¹W®óx@_x0001__x0003__x001B_Èä&gt;1@-¾BÚ;@O{°Ë¨Q@_x0001_µI|_x0002_;@¥&amp;`»@iá_x001A_@#_x000D_x&gt;y@ú4{7[@jÛ«_x0012_¨@uÜBÚþc@ù½J3_x0012_@¢ ÉyP@é!}H1@ùU&amp;µU@¬xîuu@_x001A_~7=Ð_x0017_@q_x0004__x0008_-©@Ê_x0004__x0013_f1@»íFÃF@Ù6_x000E_ÝK-@Ä×µ_x001B__x000E_V@ÄN?@TÖ*_x001B__x000B_@T¨Éðv@_x001D__x000E_ËP_x0019_@_x0019__x0019_±*@@Yc¾_x0001_²¢@á§_x0011_O)@_x0006_àówXx@ûDÙü)@¿:ìoÕª@èä1_x0019__x0001__x0003_d@±ãêE~6@_x001D_ê^Èl~@¯¸g[á¤@XÞMìäq@!Ñ¢_x0004__§@¹ÏÀa®i@üX4Ò@ÁWï}a0@+JYþÙ@L'äýCM@_x0011_X_x0002_ÿù_x001F_@+_x0006__x001F_òU~@¶¹ß×4@÷]Cc¹K@:¤7B» @Ý¯Ü¬_x0016_@^MV@ú}½Xó@v9¤@­*Z§|h@5wm__x001C_@&lt;j»°f2@æ_x0005__x0003__x0001_Ý_x000C_@_x0006_ýýï@Â%_x0008_À @_x001F_8._x0019_@Ì_x000B_ÔN-@^_x000B_îk@-@Ýýi_x000C__x000E_@	O°õb@À2_x0017_@_x0002__x0003_.°+äR:@)o;py@/_x0008_Ë1@_x000C_ÛÞéI@_x001B_?Ú_x0003_H@ì¦f_x000C__x0007_'@­ÂÕªj@ªi_x0011__x000E_@~áÝ§@_x0010_ö@doéíþª@² ¬»@áËí,Ðu@Øö5ËÓG@r»¯[=@*_x000F__x0008_`øK@Ó¸È_x001E_@³_x0001_D6e@ýq~I_x0016_@_x0018_û:òà0@Oÿ¨ïK¤@ÄëÕi~@û¼Çûü#@'¾¶X¼@:_x000B_yæ_x0017_@²9¢_x0011_p@bqáË)@r_x0010_\_x0002__x001C__x0013_@o¤b_x0015_C@Ä\ðöh@)£ð6¹z@_x0005_~ R_x0001__x0002_@&lt;é¬@ÏbâÝÓH@ñGlø;@Eªut"=@_x0004_¹1.:@Fá\_x0011_!3@¢'Ýëg@³¨_x0017_x6k@î6_x0001_èG@_x001C_úÉUB@ªDy^@¯É5l_x0003_M@OòYA@Çh[Î)@(d~_x0005_l@æµ_x0015_R@Ï_x0004_³«7@¡Ãð`ye@Ý£mf©@³&amp;óµB@ÝÎYKÑ@_x0005_ëï@×î²?_x0016_@&gt;¿¸»ôR@ù_x001F__x001E_¥°@,IO_x0004_@öýÎ Æ£@ %¹1_x000C_@Þ[e)Å@7jÞ`.W@Â&amp;Ns¾@_x0001__x0003__x001E_vy7_x0012_@nÚ`çî{@Jc/µ³4@ì(Ü"qz@_x0017_Õå_x001A_ l@c»[Á @F_x0008_ _x000F_@T¯ýÖ×~@ÛÍko_x001F_@õq_x0019_áx@Ø_x0002__x001B_@×_x0010_òÔ,@_x0019_Ä1i_+@ç_x0017_{Ùm§@nOX;E @/×³¤_x001F_@õ6Ö[#@Ì/_x001C_ªñ@'S%s4@ö_x0011_¡2K@ë_x001C_bN? @_x001E_öÅØ^d@,Ç,_x0008_£@_x0001_e¾N¢ @~d/¬àA@¨4å.T%@·Þ}7îP@ÛK¢d=@3_x000E_|è_x0010_@þpMR&lt;@æÒ[?7p@5Õ§§_x0001__x0002_º$@	Îð¡_x0001_@|_x0008__x0006_p@½gzYèU@y»IE@n÷µp9@½_x000B__x001B_¤@Ãqx_x0017__x000B__x000C_@¬_x0011_å§}@Öã$#Å"@¿®~_x0010__x000B_-@_x001A_ô&gt;ø@tgã_x0004_j@®_x0012__x000E_¥3@_x000E_þÙïF-@ÍÂûÿ_x000C_@g_x0013_±AR@³Ê³fH@_x000E__x001A_»ÆþM@&lt;3_x001F_8@B_x0010_7Nð@ôÌìu0@ÑE5_x001A_@_x0003_{vb@»&lt;âkâT@_x0015_àÕA:@¥_x001B_ëgÄ@~W_x0007_AVE@¯ìnvf@R_x001A_ã/¶|@ú¿Öâi+@èØÀ_x000B__x0015_@_x0001__x0003_ª~_x000E_e@¢_x0017_âëÞ@ÚÙ_x001A_8_x0010_@»&amp;×È}_x001A_@rÞ¢u_x0014_@_x0004_ÇÁ&amp;:@WÙ½¨_x001D_@_x001B_~º`_x0013_)@|¥=f@ã¢4¥ 4@Î`û¥$*@v_x0019_±?¿}@_x000D_iwÂF_@{¯äÄ}'@AoÁ©@*àú9GU@©­|Ö_x001C__x0019_@»ç_x000F_&lt;?*@Zfþ¾\@[§&amp;®_x0011_@À&gt;å/z@Øÿ~R_x0018_@_x001B_æ_x0008_v@æÎÂ_x0002_T@·ÄM©x/@~Ä6_x0014_cl@±v¥ct@PWV§!%@Á²ñme@_x0014__x0019_µ«@éÀk«J@/Þdt_x0001__x0006_h@qÇà8ò_x0010_@Úwã[02@_x0004_«¸Ú[@§_x000E_3ð_x001F_¢@_x0005_&amp;á_x0011_¤n@N[íe6@*ØRÛ_x0012_@ìUÏñZ@¸´âÍ{@_x0004_yûmW@¢öH¶p_x001C_@Ýº=f_x0017_0@û*_x001E_&gt;@ïòfG@_x0016_¸{á@·`µß_x0002_@1ÜHõáE@ª	.:&lt;@_x0018_Â:j@f¸d§_x0011_@_x0003_Ärnd@_x0003__x0014_°ÈU@_x0015_ c¾èw@t,$t@7`aË_@ôz¢Jsl@Îf Ú_x0014_@_x0012_)_x0008_«u@ÏMSûU2@â¨b±;@Ó]ðhT^@_x0003__x0005_¥W¶6@Áº_x0003_ÆP1@»A¬9C@5.TE@_x0001__x0003_ÎÜª&lt;@s*_x0017_hác@Ü­p=ÕT@°_x001D__x000E_Y¤@._x0002_µJ`5@ò_x0018__x0004__x0010_H_x001E_@tT×LË_x0010_@Õ9OÊ_x001D_@ÞÄDà£@êøóà_x0010_@­NJ¸¯@np&lt;+@Õ³ù|éj@V8_x001E_$,@UzÎ)_x0016_@XÏK_x0019_@YnQ$ß@Þ+ _x001F_Ð#@ôÜ_x0015_!©@n_x001F_'@oR@%ë&lt;¡&gt;@Jb7_ÐB@_x000F_æÉ2À@3|_x0005_@_x000D__x0008_-T|@ *¢¨µv@gg_x0015_ãÝ@1"Y_x001A__x0001__x0002_z@­Ï$n¶Q@·éu@ÊÙ7Ök[@Éæ­Õ.1@k_x0014_ú_x0017_QR@ÀõÂn_x0001__x001E_@W¢ä_x001F_@_x0013_6Ý)@0YÀµX@£À7c[?@Î_x001F_Î¯@`_x001B__x0005__x0011_?@_x000C_oÔdG@ÔFÍE@2düV@_x0008_ èL@ Ç;ÞJ"@økÒíi@.¥&amp;¥Âj@h)/ ¬@r£%ûy@I®_x0004_°_x000F_@MFÁ_x001A_a_x0016_@s¯Ç?0@â" «ø&gt;@»ôi_x001C__x0010_@&gt;¢µâ×e@YA}V|«@%ÒÃ°Ä@}"¿C.|@W_x0011_Ë^Ï¨@_x0001__x0002_©Äêémx@laõ¢X@O_x0002_[+§@¦+¯×jI@hñx±§@ÀÙ¨8@_x001D_ÔÂ$@ö}º¥ø@F1äÕ¥@¶»oà_x000D_@my¯L|@Fi_x0012_@¸-5¾$@éð²s@q_x000F__x0019_+b§@×Jù_x0012_@$_x0015__x001A_Ô_x0017_@Ó_x0017__x0018_ô@Qx·Ô1C@â_x0004_FºQQ@xksý3@í&gt;kj_x000B_(@øYÉ_x001C_@|W\|Gu@Þeñ¶».@_x0012_½^_x0003_²l@Û«Îiû+@ZÜ_x001C_t@	E_x0019__x000B_J@;v¥ãMp@65ÄÐH@!Ï@K_x0001__x0002_°_x001C_@NÂ¾	b@[_x0004_°Óßr@ì~ÝG@"iz»@=_x0019__x001E_P@c_x001D_Í_x0001_;@c_x0006_ÐÅ#@X¢ì!K@9nê_x0019_@XH_x000D_+"W@V'nç_x001F__x001E_@©3_x000B_ëM@®_x0005_UÓù0@_x0011_0Ô_x0011_ª@?t(@¿wú&lt;@F¦{(@~à_x0010_5W@­ÒÎ¶ð@²þ_x001F_)@_x0007_á_x000C_gÉ@¦ø¥Q_x0018_U@ªºº_x0002_@@&lt;ïaw&amp;@¨á«.ø@b]L1å_x001A_@£_x001C_ª!oV@Í7_x001D_O@c_x001F_¬ÿ.@É;_x001D_:yi@an£\[@_x0003__x0004_] ÏÕ§;@{_x000F__x0005_%á/@R_x001C_ådÂ@é_x0007_0¿ÖL@EãÇ"ú¤@k}J*C_x000F_@Üwãÿ@_x0017_eq_x0016_[@_._x0011__x001F__x0015_[@`p¾zl_x0014_@¬_x0016_°M_x000E_@ÙÅPº³*@!_x000B_Íj|@'E×¹_x001D_H@_x0018_Ô_ÖÃz@!­å´i@6Ú&amp;î,@å¹`¦,'@æk¾Ä4@z½Å¼U@ãms@#@¾Õ1i¦g@_x0003__x000E__x0002_ãá^@.Ý	°JT@_x001E_0½ND@pá(¤@²³2Ìn@¶ y_x0001_§@×®%Eù @p&gt;ÓÝ£3@-|u&gt;´W@m¢r¹_x0002__x0003_&gt;@TÆ_x0015_dY@µý?ñÍ@6å¯åX3@_x0014_óÏ@ß@£âHN@Á¼BêK@tãêö@èúH_x0008_*_x000E_@Ics=@|~U,_x001D_@ý8*@_x0018_l_]_x0013_e@TeO_x0010__x0004__x001A_@Ö_x001D__x0016_Afs@qtø+B_x0015_@ÃÊMH_x0008_M@f§ÕVÞJ@MñHxe@¹VÞ_x000B_-_x001F_@_x0008_È÷Û±#@_x0016_IK_x0019_ï@dÕ¢Ô"@6Öº@6êÜÓ_x001A_z@iE¢«&lt;£@ò_x0001_í(KP@Dá_ð2@QG1«C'@óãÈq×m@é 'Óq^@Ýev3@_x0001__x0005_5Bk_x0001_ë}@_x000F__x0018__x001F_Ó¡@às_x001E_´_@_x0013_æõ._x000B_@(68_x0012_a@×_x001F_õ_x0006_&gt;@_x0017_¯4Ä]@676^@2NÌdé#@áA÷¢*@_x0001_µbrP@X_x0005_É01@_x000D__x0019__x001E_;3q@Ð÷Uja@ºe_x0002_«6@¼_x000C_1@ã%:mâ?@$ù,dó&lt;@_x001D_(Ìda}@&amp;_x001D_ñW_x0016_@_x0003_ú_x0003__x001D_Q@Ì½HCY@d¥õO_x001F_@f¼ì²X@«_x000E_Ïu©@È_x001A_ÎÀp©@Ô4_x001A_l§@×å_x0001_%©@4@Pu®Qz@¯,_x0004_²'@s%]_x0001__x0002_°9@³À&lt;_x0014_üE@×jD¯4@ã£oG$B@6&lt;hä(_x0017_@Â3VK@A&lt;vw&lt;@'h@_x000E_6@W?É¨{I@g1Æ4@È¬WåÇ@dèWd&lt;P@WQÄ½Í_x0013_@ÑµÕ±î_x0011_@ñ&amp;tüý+@ô3ÑUF@ª9g»Æc@¹s~I´,@_x000B_Y_x001E_³Ù#@_x000C_M_x0005_¢@2IC'"@¾0hT@JâÛAÛ_x0010_@òcÔ_x0017_@Q¯qc·¤@$× ãh@«ý}[_x0013_@ê_x0010__x0017_¹?@fYv:v@lRrÄ@ïç§¼»@_x0005__x0006_yÖ+]@T_x000F_²V*@'_x001C_!¢t@m}0N«@lsÓÍ_x0002_§@4¸2o@£YO'_x000D_@ê²ó_x0003_5@\_x0014__x001E_¨Ù@»þYx@¤S¶+]@)&gt;Js_x0018_'@ÛB_x001A_î_x0019_@øÁ-5¸)@_x0005_â_x000E_«0@¶yS0¦@&gt;*ÕÆ_x0019_@¡¥Ë}@)£_x001B_p¼S@ç._x0001__x0010_j@Áà_x0015_Ê@LÙFP]£@÷O2ÞN_x001E_@5Öd@V?»¾_x0014_@êhé_x0019_@ð@Üû'@»TrêR@Ê:Iqq_x0012_@v_x0004_âÊR_x0015_@n{ÿkþ_x000D_@K®õ_x0002__x0007_c.@gó_x0006_CÜ @öû;×w@híì&lt;@ËN@_x0006_rI@Æ;¨_x0013_Of@ûÄçÅp@ê¢ÿ_x0010_6h@9_x000B_2R¢@r[n.£@w»¤H_x0008_E@2k@¡f&gt;a%@_x0015_m"_x0001_@]GÅ	WF@_x0019_Á·@Û_x000C__x0017_Li_x001E_@Ö_x0014_áÀf@_x001A_7=Ft@_x001E_Är,_x0016_@(@û¯%¨@-¿H|,&gt;@mÔ?ý@´°ñiµ£@_x0010_&lt;__x0003_@/Äh_x0004_g@yÃ+_x001F_P@&lt;Ã_x0002__x0014_r7@bw_x0011_c8O@øFCe5@°PÀàW@iB_x0005_Õ}@_x0001__x0002_¤_x0005__x000E_Hv@ö¥"_x0003_u@;E¹_x0018__x000F_l@×Ô_x0002_+@H¾_x0014_wò_x0017_@_x0019_CO#o@³j¤ÀÝE@|_x000C_Åläl@Û_x0018_oj_x0015_o@_x0007_R_x0013_$,@¯2@a¿"1@V«|¦¨@Ãy_x0005__x001A__x0008_/@ú_x0012_¸&amp;ºn@ªÆ2_x0015_P@;JD_x001C_Ó@¤½Ù&amp;¹_x0014_@*ÿñ@3¡à_x001C_¬v@_x0001__x001A__x001A_ó)@ú_x001A_­©dF@ý_x001F_¶b_x001E_@Üö"ß}@jãJwk_x001A_@~u;X@_x0014__x000C_b?Ô_x0014_@ðn©$=@ï´Íá:t@÷_x001D_ò_x000E_'A@cìçM#Q@i_x001A__x0003__x0004__x0001_£@_x0013_Êä@,ÆüÚ&lt;@_x0012_¸_x0010_y_x001D_@_x0001_ö¤"al@§Ì_x001D__x0005_¨@x£±IÄ@ÁZµj@i+ÁÃ_x001C_@ñb³_x0019_*@µ½;_x0016_\u@á_x0019_ñù_x0016_@Ô^N§@éDî]2@2Þè¼_x0011_@¾Ñ;ìþ@ZfC&amp;7_x000C_@=Ô²4Ë_x0014_@A;1NO@&gt;mëGS@_¹_x0010_ÄØ8@_x0002_p9Z"@S5¡&amp;c@£W¤èSh@1/Ã§@²?_x0013_u¨@æ¨ë)e`@_x0007_­l]J£@p$É@@.«}:w@³Ù3ú7@_x0001_b_x0001__x001C_@_x0001__x0005_^y©ü_x0004_¤@æ&gt;\C§@AD-þÜ,@ãZ%«Ø @Î¾2;@®5¬qzW@¯ô¤ æ%@OÿX'G@öþ4G_x000F_@°_x0010_À6À@i¿	#_x001E_©@U×}ÈE@Ó è?Üy@Ü¹_x0005_feZ@­Ñ·¨n@²_x0017_û!_x0013_q@HB¦æ_x0017_@Iñê¤Ä@^ýmüY@Up}âÞ_x0017_@Ð=HåR@Dî=Ú_x0017_@Vnè0@Æ_x0005_ _x0002_K+@¿AF$_x001D_@é_x001E_üä_x0014_¢@_x001C_4¾à"¤@_x0012_uÍ9Ãy@¯Y_x0006_Læ@	Ll_x0003_i@%&amp;n·@Ý9cÍ_x000C__x000D_ò1@_x0003_Êlc±¡@ÅåV=_x0016_@çxµH@_x0008_Ò\Àî§@D-&lt;M@Ù/JÍ_x0002_:@1póæ_x000E__x000E_@y_x0014__x001C_Úo@_x0003_ÉÈÜï_x000F_@_x0005_Ðñ[@2,_x0011_p(@á_x0017__x001E_ÉHD@v¨n*S!@_x0010_Ä_x0007_@_x000B_v	÷µf@PJzÍR@_^1_x0018_é:@Ò_x0010_sG_x0013_@Ë9Q_x0007_û¦@Aª_x0001_Ì)r@RhM_x001D__x000C_Q@pÁ_x000C_PÛl@ßRc·ö@ìqòß_x0014_@o ÒÊ&gt;h@s¦Y_x0006__x0019_r@¨_x0004_÷$@c¯_x0004_ñ&lt;@äø_x0004_}m@ê_x0006_)¯Á3@súACÉS@_x0001__x0002_Ùãë|@_x001E__x0012_v@_x0005_`l_x000E_S@éQ÷&amp;@_x001E_Åó»+¢@R§^6#@Þ¿»«ì_x001C_@l°°´Î_x001A_@I¯ûHÇ_x000D_@°·_x0019_»Í6@ï6_x0002__x000B_æ&gt;@"Ù¹Pc@&amp;Î»}}@?²Ä}0@_x001B_»â6_@ßúÑ_x001B_ÁL@öûú?C@_x0016_`&gt;B^@_x0012_ðÝO@ZÀ_x0012_Z"@&gt;3Wë@!Þ_x001B_?;@Ì$oêÙ1@pýíL@Tu	Ì_x000C_Q@iíýMa/@68þZ_x0016_G@iZ7¥=@âBsóµ@Rëck;@·P_x0018_!cG@àI#_x0001__x0002__x0010_#@Nk-_x0016_@êÔE×©@ØXËÇ@ãx4Æð@ËÉ_x000E_ö@S¢N?@®ÖøÅ{q@_x000D_3(åô}@Ø×38@¯¾ÚKê¥@¿Ó1üág@aÿÌ_x001E__t@­_x000F_E)@ N¬_x0011_@%øçy!_x000F_@²OèªêC@]ú_x0006_às@ÔN_x000E_9@ù_x0010_#[@Rcæ­ÞV@_x000D_]ú¿`@÷]]_x001A_@ÅºXe@üULÛ-@mâ$_x001E_-!@L¯×O@²Ø®EyO@À(_x0004_«¦@á4]èr@á±~%@ÖçÐr@_x0001__x0003_y^	Øc@Rê+F@ÊKc¤h@rú32«@»_x0012_LB@¼¶r¨ª@fhç¨@Jút_x0018_@«Õ_x001C_#¾@@aåG/@Y=Õ_x001D_\_x0010_@|_x0014_³_x001D_@Æ^Ö£I@j£*hâ@©K+n@ü0¯! @|]gLj§@G2	FþL@|Tð4H@ó_x001F_ä_x0016__x001A_@f1ÇY@uÎöú_x000B_:@S·	Â_x001D_{@õ_x0003_7_x0016_Ý0@sÉÙÙJ4@¸_x0004_Ò¨q¡@¥Tôþ_x0016_@Ç­¿Ù_x001C_@&amp;VM$õ_x000C_@z_x0008_»´X_x0010_@Èä_x000E_Òf@Z!_x0002__x0003__x0004_y@¯Ô­j%C@*²ª*@+$ÈbL@÷_x000B_ô+2@ò´¦J@IÄêÒ_x0015_@ÒÑo_x0004_&lt;©@Ò_x0018_dV@KÍ$_x0005_ÿ]@R_x001C_b_x0014_s@_x0005_DÍÅ-m@H&gt;x6Ä/@æ_x0008_gG³_x0013_@é¢®¦_x0018_@¾_x0008_µH@=_-£#@ù:_x0001__x0014__x001D_|@+;Sç_x000C_@ZURÚì;@Ó_x0015_­J@ñÁÀ{¼)@ÃÇªß{_x0019_@ñ_x0005_Mö¥@_x0002_Õÿ=ê@Ð±¥{Ê @ãe&lt;Ä&gt;@9_x001D__x0010_3¢W@_x0014_ßó_x0004_P«@Ü_x000F_0t@]¬ëaú@_x001E_×e³B@_x0001__x0002_ÂYÜÇÍ_x001F_@VLìÔ£@¶½UP¯&amp;@ö_x0007_Xg@_x0017_Ù¿@h%"_x0016_q5@§}Ô{@æEO_x001A_y@@}ÒÜ?t@òÏvÜ_x000E_@V_x000B_ÍûÀc@_x000E_:Ã¿og@QÀÐÄ_x0014_@@wÆ &gt;@Þ_x001C_ea@£_x001E_C¢@_x0019_¯*Gx@tÄÆ¢î@S1¡ÀfP@pVÃ|ï!@ÞÙLM{@v_x0002_k_x000C_HU@[½}@hg.)P@8È°_x0016_©@¾)Ðñ«@¼êql@_x001A_Ýäm@UÌ_x001D__x0007_K@an_x000E_«@÷ô/ðü@_x0002_Âü_x0002__x0004_ÙF@iý^+g@_x0014_ÑË¾_x0011_@²ìb´±_x0010_@t¸ç_x0001_I@ÈÊ²ú£@"Ö`ö[q@?Ì&lt;Ô&lt;@tr_x0012__x0016__x0019_-@ÔöBð^$@Ëôië@_x0007_vPd_x0010_@AÌ øÐ_x000E_@_x001B_$£lì@Uô¯_x0002_*@bW:_y@Ã¦_x0007_§s@aIl\@e|¨¦N_x0015_@^hÓ_x0007_&gt;T@TÛ¹j=@_x0003_£Î_x0018_ç@')Ë0@RÓ_x0018_¤_x0005_q@åØ¯Ð@;þpj&gt;@ðýl}Ø_x000D_@V_.@_x0015__x0017_t7WN@ÞK!¦º_x000D_@ÖMg·à@:~)M @_x0002__x0003_ëê¸l @Ìd_x001D_A¹D@±±Rtq@¤ëÔ/_x001F_S@ÓM°ù_x0006_o@_x0008_	3_x001C_R@ÖÏp­_x000E__x0016_@8"ó[_x0014_@QõuQK@lr _x001B_:@;RÖ!@²ÀU@¨*Ã_x000C__x0010__x001E_@ ÁHd,@àm,3@+]»6x«@»´­_x0007__x0006_z@ÆîèQÝ_@g»A_x001D_k@=øFö_x001C_@Â6_x0015_3Îx@þî_x0001_	Ïe@Ìû§²Àl@(ïwDÿS@Eíjÿ%¦@Ô_x0016_ñüU)@f§'Û\@Gx8@y-!@QMÌâ@4dü©å@Làä#_x0001__x0003_1@_x0012_m_x0005_ö,@%ÉÃÅ_x000E_^@¸Û_x0003_¹_x0003_0@_x0004_Caè\#@sä%|@._x0017_&gt;Ã!@FÂ_x0006_"V@_x0005_*f^_x0013_A@_x0005__x0013_^ê}@Ø°ÙEq_x0018_@.*»Dn_x0012_@N¨ÉÓ¡R@E§_x001D_q@«÷_x0018_-v@	w¬ò$@¹¡_x001A_SS@b_x000B_gÒ4@6¤â3_x000E_@©e¤]&lt;@gcìGG9@ØlHÍ¹@V`|+@l°Ûy@õÛìL@@{_x0018__x0004_Mm@b²%P_x0015_U@ãíp·r@$_x0006_óEvC@qU½Ù°R@Öç©m_x001D_'@_x0002__x0018_ÔÕ@_x0004__x0005_Å1_x0013__x000E_èd@Ê_x0003_d_x0007_@h¬kY@*»;Zß7@ã)_x001B_-%@o°u÷e@±|:f8@7¢Á?/@_x0002_æ_x001D_º¹B@¬I2R?u@JR~@_x0014__x0016_@_x0007_ _x0007_|_x0011__@ìáå^#d@Õl_x0019_@ìY1É_x0011_@_x001D_µ_x0016_1ª«@z_x0001_Ü9n\@b``t¬&lt;@ÆþÛ²d-@1o¥§d~@vÈ_x0006_«uQ@_x0008_3ËI@þ;«V@Ìð÷b_x0008_;@ôhé¡¯]@+_x0018_§Ú|@_x0003_Õ$Ee@1=Q½)_x001F_@4l_x0011_¸?"@_x001B_îÊ_x0006_Y@0t_x0006_v_x0001__x0002__x0005_6@ÒÄ_x0011_£_x000B_@ÌLe£½n@1_x001D_O@ÛüÆC_x000D_@N»y]àu@_x0019_kË¡Æ&lt;@K¤p_x0008_Ô@ð(	_x0011_g@- pO,#@DT*|\@¿c¡6_x0011_@ï|³Èu@×¤N4_x001D_@ÙL÷!ü_x0017_@x _x001D_un@_x0004_ª=÷Ì&lt;@_x001A_4ø@Äo`Ñ@_x0001_ê{ÐJM@^o¶_x0010_@&amp;úÇ_x001C_|@'8}a_x0010_«@}÷k_x0002_ÃV@f~v?:@Rá_x0003_í¸@e¤_x000C_Z_x000D_@MÍ_x001C_â_x001C_@Üë°ûQ@Öðæ@á#t_x0019__x0006_e@jú6Ü½@_x0001__x0003_.5Ç´QJ@Gµyk;@ûGxç @Öþ:_x0016_I@Äj»Î%@Û§bUX@k_x0005_Q$Ha@?_x0005_.ë_x000C_@_x0002__x0011_©¼_x0013_@_x000C_%_x0011_e«@5W¤Dá_x001E_@_x001C_ú°¬rW@'ÿR_x0016_R@½ÜýW7Z@_x0004_TæG_x001C_&lt;@íü¿ýÚ]@û"jW@§_x0011_è_x0011_@]â×`ó&gt;@@_x0014_ð_x001F_q@_x001E_&lt;UðO@dn¶ÅÛ¡@XeT@²_x000D_*æ_x0014_@K_x0002_vµEW@-u$Tb@Î6{nj@¡½iðy@QvrbÈ@!_x001C_&lt;½Ó_x0015_@»Ö¡_U@ýDß¢_x0003__x0005__x0019_%@ëÞ_x0013_@©«õb@ë_x0007_÷K?|@}©_x000C_Æv@&lt;¯­Ñe_x0013_@F:Ðc@;¶¿ön@åö_x001B__x0015_Z@2¹£'C@ýê_x0001_H@ï_x0006_xbZ;@·×÷j_x001F_C@÷"_x0015_¯6@_x0015__x0012_Ò2í@ÙÕÃ)@_x0011_ãñu@Ùæ.s?@a%_x000C__x000C_@ÍX)þÊ_x0015_@5_x0002_I@lÊQR/@_x0006_öÜ§&lt;@_x001D_ë!@|bjÞM@²_x0004_&gt;¦d@çýâr_x0016_@É²¸G~S@ª&gt;ÄIf@Â_x001C_ËÇÙ8@Í_x001B_ÐØh@´s_x0004_!+@_x0001__x0003_^å¸~fx@_x000D_-_x0005__x0011_k@JDÏË»«@_x0015__x0005__x0014_Ä3@p ½ò6@|ÍÍ¾9W@ê$@C+ÃùYc@]L¯ß_A@½òïý«@ÕHk&gt;m@ÜÄ$Çû@[Pð_x0012_-"@ÍúµñQ@`_x0014_)7z@½ÿWÇ_x0002_@`öðM%©@²IÌ;W@6_x0019_ü&gt;@Q_x0007_¬0_x0005_!@4Ô¬ÓV$@¬æÞ~Tl@(H_x001D_¡@àN_x001D_)_x001B_@tÆ6³@¤²¶ËP@_x0006__x0016_}XÞ+@. "Q@Lx_x0001_"}F@r_x0002__x0001_ S@Ç_x0003_J8@#@0\_x0002__x0003_@çbÅ¤@;J\È=¦@Ê_x001C_&lt;Ñg@_x0010_þ @¦l&lt;©v@#â7_x0019_eW@_x0018__x0011_Ê@_x0017_-²_x0007_Q@g¾]xXw@o 0ÿî&lt;@¬3©äóW@¨_x0012_`u^@M-6MÄ@Òï,vÏG@Ò§Jøé¦@_x001B_Áßÿev@,wÌ@WåÜ-æh@ÏhÇÝIK@ !¬k@1U¡_x0001_F@õÞ_x000C__x0016__x000C_'@S_x0001_+g@°_x000E_h¯vv@N?Ãä@çAa_x0002_üt@pÜ6@£_x0001_öp_x0015_@æ[îZ·W@zI_x000C_1£_x001C_@O»!.©^@_x0001__x0002_¦Tvj_x0001_&amp;@Qî_x0001_n[@jr_x0007_II@Ôôèàw_x001E_@_x001C_!ÖÃ_x0003_@_x000B_KÚÄs9@_x000B_ùJv @×Aa²&lt;@¸»ú_x000F_P@pÔQ¡é@Ñ÷¸_x0016_á&lt;@.Pä"x@ana&gt;_x0016_@¬Üt9o7@¶D¬$@_x0006_Qæúf|@ÅÀ_x001D_!@_x000F__x000F_Lìc@XçÌ. @Áÿ={B'@_x001D_ýÈ_x@Ñ¯Ñ_x0013_@_x0018__x000B_ªv_x001E__x000D_@_x0005_ne®Ç2@òÌ K@8rò;S@`pÙ2¸b@_x001E_æËÅ.@ì!ZUõ`@ôºXM_x001C_£@ùáÀ¾îj@n_x0002_ÿå_x0001__x0002_ù]@3\Eün@_x0017__x001D_?@RÐ°§¤@3dÿ_x0003_m@_x0015_Ñ	YÀ@YÞ_x0002_î_x0008_s@8ßâ¶_x0017_@PûØÈm@´ç_x001F_Tü@¢ÆÐ·A@XvÆÈ{_x000E_@rv_x0015_ì=@|_x001A_åÂ{&amp;@DJ_x001E_w@Å-È­13@ú_x0013_û¼T@*"»ø_x0017_@±_x000B_ýÏ@è}mß3@·_x000F_K¶Ñ_x001F_@gÛ¼YC@|!6_N@d."ðôk@,ºø_x0018_¡@7û¡@_x000F_¿¡_x0002_y@Z-7%A{@¯¾_x0016_\@71ËRä_x000F_@±£Éþ¼_x001C_@_x0007_#Öý@_x0001__x0002_·_x000C_TØ¨@K_x001B_,@ÂH¨@Ð_x0006_PTã@çÔ)_x001B_@.Ûr2_x001A__x000D_@øx×_x0006_å~@úF@ÁY¡ý`@»_x0017_Âwk@³sJ¦§§@LÖ¨÷_x0010_G@ÿ½C@xÛê9F£@?'õ@?Ú.î«@èÁ8_x0012_²&gt;@iüéE@¾9áQ7@Ø×çÕp@Áe@´ª@r_x0012_l©-@z_x0004_r%ÂR@â_x0017_ãÃè@obÉ_x001B_Ñ7@®_x0017_¯ù@ÑÁ/@èjôÃú0@_x0013_Þ_x000C_²f@SÖ0Ï_x0006_(@÷ÛÉ	&gt;X@_x001C__x001F_#ô_x0001__x0002_gL@gâR:#@_x001B_W¬Y@÷_x0008_h_J@48@úY@ãuÜ¢^2@=Xy~Ü@ä£y@_x001A_gî.@s_x0002_ÅÃ_x0005_@ÜE_x0008_§mA@&lt;çý¥6@m	c._x0002_R@_x000E_À;_x0015__x0018_@vrØµD@2.²¹Þ@só_x001C_Íÿ/@×_x001C_0²u@^e|ýå£@ÝÉ_x001C_@gÞÕFÓ@¿_x0007_q^%@¬÷|µÙD@irÇ._x0007__x001B_@´ÊtÈ[@P¨W_x0017_^@¬ÒWÖ~b@+_x0007_P-@¥ÝK	_x001F_~@NkçÏ]I@_x0015_êõÜ_x0016_@ú¾_x0011_äÉ~@_x0002__x0003_Æ@Cª@Ù4Ï¯_x0013_@;Ô_x0018_@u_x001E_°.@$ÅãÅT@W¤i(*@ÊÆÃE\@%Ð±¥@¬Ð	Õ_x0002_u@_x0010_±_x0015_F@CuM#r@§_x001B_±õÛ~@Æ_x0019_ý4ê¨@½ñoq_x001F_@ëÝ¥àí&gt;@AHüÖD@_x0006_ðìtá@AáCàC?@ÙÕßÒ7'@ªX-sL@ã¾«|_x0001_i@/¡_x0010_l@`³4$_x000F_Q@pé_x0013_P_x000F_@"»-I.&gt;@,øq_x0001_x@W.W~?d@/åæN_x0016_@%_x000D_2è@:èÑ^ð_@»Ìgm@ªíÎ0_x0002__x0003_ý_x0012_@©CZ¨@[3_x001C_±(@" _x001A__x0016_b@_x0001_©r@_x000F_ùkG_x000F_@º_x0008_ýñ_x0017_8@,_x001A_õtq3@È°;D@o_x0013_Ú¸_x0007_@}¾ (@«^j7L_x0018_@A¦_x001A_N@n_x0015_=qÂ_x000C_@?Ë¤º¤P@G_x0019_Pê@þöÿ_x000F_£@ªFY4ø@õ¼X_x0006_$@jÙaÑ_x0019_@_x001F_®99Õ-@Î-|B@RÙ¹ò¢@ËÝñIÐ@å3ØÃ&lt;@Ù p¼Hu@ÒR)³û@kÕ:ZÓX@Ý£Íî_x000D_@T_x000E_!)y@^­_¹a@ÓrhÙ_x0016_«@_x0002__x0005_Ò_x000F_+ÜH?@¡E×L`@ô$×_x000D_¢@_x001D_J_x0008_ÓmT@_x0016_ &amp;_x001F_¬E@ÀÜH.75@vÃ¿d@_x0010_ªg&amp;v@0Æÿ\{@È H_x000D_u@?ÙØ!9@p!,rÑ¤@GÍ1ö#@_x0018_f_x000D_Ïy@h°P­_x0015__x0011_@¤ÑåP_x0012_@Ù_k¼	@(y_x001A__x0004_÷x@_x001C_d^_x000D_@=Ö¯¡, @ÍÓMm@°3;@ô?%{ÚE@&lt;Û_x0011__x000C__x0019_J@Ñ¦hºöd@~_x0001_h_x0010_ 7@1ûE_x000C_,@ÝÂÔ¯0@md_x000F_á¬?@2àtPë)@&amp;÷)¢(d@X_x0003_F_x0002__x0003_Ã¥@u_x001A_§&amp;@-G_x0014_{@Qgân¨@à_x0017_Í4@¡c/3·@"Ç6)@èÊ¡_x001B_h@¥m_x001B__x001C_@HH¬'G_x001B_@FÝ9D+y@Äô¾i_x0001_h@hîÀr_x001A_~@¸¯H*äS@B£aq@_x0017_uõ:R@%Û|¥Äe@_x0010_áÌ_x000C_@RÑaó]¢@íiß½+@yV$Xo@2t_x0012_(@º\¸@ËÏû©|@oWâ{Z_x0012_@mX_x0019__x0015_b@m{_x001C_Î¤@¢zÿ[_x000F_K@î[_x0017__x0011_a@Âö["Ùy@_x001E_·I£je@&amp;¡C_x0002_Î@_x0001__x0002_?¬îöB@¦_x001F__x0005_Ê]@²ÄrÀ_x0014_5@=´cëtB@_x000C_N@OL@¨kM°u@å®Ñ_x0013_@í{ì£6w@©!Ë_x001B_/@±rÐd¤@`_x001A__x0019_ø_x001A_2@¹2ã3_x0019_@¼zL_x0008_ÿ_x0015_@:5	ý^@qD¾mhN@BXvº_x000D_@®Ò@òN0@0.Tz©@x_x0006_§_x0018_´@¸F	ÄVu@ÿ²~Ê#e@!úS*@_x001B_yS¯ @Þ&amp;,{Û'@yktN´s@9Y·_x0010_@_x001A_mÎT«n@l³&gt;ÌCb@_x0002_LfV£J@hÒæÑ@ã_x000D_ï÷_x001F_@?_x0018_._x0001__x0002_½_x001B_@:éà_x0017_&lt;@¿Ø}_x0004_Ú@q÷_x0018_Kj@_x0014_3Ä_x0016_û.@{¨élVZ@_x0008__x0019_x¦ó_x000E_@$¿°Bm@:_x0017_ZV&gt;_x0012_@Ñ_x000F_N_x001F_i@½`¨@E@É_x001F_\uü5@|_x0010_æU#3@E²KÁ¥@j&gt;êz@*ÉgZR@TþÚ­I@6¼¥_x0003_¨@2;¡Yz@»Ém*e@_x001B_5Ä°ÑK@Á«Fý;3@0_x001F__x000C_¼Ù`@Î_x0004_ÌÔo@Ý4ë«_@_x000F_X	f;@ô;M²Z@üi²×¤"@+ð"lÉ@úN²É@H§¡£}@x_x001D_Ä§y@_x0001__x0005_	nA!¡@ç_x001B_DÒ_x0016_&amp;@ÜH³¨@[_x001D_]sa@¨|¢_x0003_{@¤Æ_x0016__x001C_ÄX@åJ1 @ª@vU:ÓW@îÔ¤B@dÏî¥@Ò»Ñ|-G@ð¨q?o@¸_x0010__x0018_r_x0002_J@_x0008_i Zº9@HµÆÀ:_x001D_@à¯ÏËMu@i_x0005_ã¯pN@_x0013__x0007_Æ¦T@_x0019_­¹"@8÷&amp;G@Þ4_x0004_=@_x0015_Uz _x000C_@_x0005_k¼`e@HÒÌã!e@ÊØ*SÈ_@1I"Y_x0019_@Mê6VÐd@QúCäÂ@¤¹9_x0006_d@WS·¿h¤@xVëC_x0015_@ö:ÆÓ_x0001__x0002_Ü-@´3ú¾j@\H/@_x000C_£O*b@GØ&gt;ª @3q¾_x001F_`O@j3§×J\@~h_x0007_Ãö.@\P_x0005_SÓx@å²-4_x001C_@E¬qY@	0_x0010_fË@6äî$@¢îSj@ö:÷@c#ê//@E]_x0007_¿#8@Ùïg7É$@Æ_x0002_Äùd[@(¥On_x000D_@_x000C_{_x001D_HE3@fª&amp;l@GùýÈæ@úÇø_x0002_C@T[Ê_x0004_w@_x0007_fAÜ_x0017_I@_6O1¡Y@CÜºÌX@yé»w@Ý¡nû_x0010__x001A_@Ft¨s_x0018_@½_x001C_5Uá_x000F_@_x0001__x0002_fÀ&lt;öQ@Z°IPV@pÀOBW#@_x0002_läu6@_x001A__x0003_R?@òSÉ|ÇJ@_x0018_Ù_x0016_Æ_x0016_C@±Îâ@B_x000E_Ï«¤@pÿ;¼fH@ß_x0016_é1`@9-G¢)@fð7Jq@9&amp;r_x001F__x0001_"@;G»S4 @_x0013_Ã_x0002_Bì@Ëôå?Ò?@¯*0_x0017_Ü§@µ:Úi6B@·zÆì&lt;-@uÿrÈÇg@¿^ÿ÷R|@þòWdK&gt;@:á@º¤H9® @vKE@_x001F_@=qàýô,@ºeª_x0012_@_x0002_×y5r@à=°@Ù|_x0014_Òéb@÷u_x001D__x0002__x0003__x0014_§@´1H×©@mØQE&lt;@ÐÙ_x0004_ô_x0014_@ÃÙPDl@t ¢_x0001_}!@mÍV[@_x0001__x0003_)}@Bhã¯à_x0017_@_x0004_||P@(@Eeîh·@;þ8_x001F__x0006_y@_x0003_6_x0002_¨@¿Ó|bÔ @ZÍ}6@|â_x0010_p@_x0008_r_x0012__x000F_$@.óÄ_x000F_@\9áè_x0014_y@ðc²Z½$@G+btK@ä¾À3b_x001F_@#`$@s"&lt;Ä(@3_x0005_¼Và"@Ê³xg§@äÓ_x001E_u42@Íæ_x0018__x000E_¥@×_x0013_Z_x0016_x@?sÙ,V@RÖ,Ç_x0018_@ò_x0003_±Î´@_x0001__x0002_.qE_x0013_¤@wp_x0012__x0002_O5@H#GSY@^=¯½Ý @V þ@_x0012_fòT@A @"í¨ª³P@}x#G@³É¢ùçS@_x000F_¯Wzw@ UÆ°v@&lt;hv@*ñpËC@Hû-_x0014_k8@d_x000F_]3ü_x001E_@Tpü¦7_x0019_@5ÔCeE@ke3_x0015_,4@%_x0005_¥r¬m@ô&lt;_x0007__x0018_t@f@5k@ô&gt;l¼^@ù?Å_x0005_ÄG@/_x001C_Á[_x000E_@Z_x0010_{®6f@V_x0013_b_x0011_]@¤rÖ/OA@^jä@^ÚK_ïb@üÄ1¶+@pØ8_x0004__x0006_@J|&gt;Ð¢@¶¥_x001A__s@óL×ëZ@H?_x000C_@£.F[@o7¨Ý%@êie7@_x0013_Ä¥_x0014__x0003_@Ä²ï]@_x0018_aÐÞ6@LÕQÔ@)å¯Xu@î4ëns@é½ë»«/@·³sÛ?@ÈÒ_x001E__x0013_@Ì¤_x0005_(Í$@#\ã4'@_x0015_¸yr@¿:XÚÂ{@_x0015_AV_x0017_@_x0001_¶W_x0019_@¨Ìgg@_x000F_îÇf_x000E__x0013_@Ev¾xn@_x0008_¦ëvm@ùH¦®_x0007_@B&lt;¡ @Ìs_x0002_Ùv@%Ýxºz_x000E_@¤U)_x001F_Ð`@_x0002__x0004__x0002_½Á¶/©@×_x000C_}@_x001E_h@\¥¢¹lt@/÷õE_x0017_q@_x0007_è_x0004_êo_x000E_@_x000C_kíñc@_x001E_ÿjt_x0015_¨@Ç³¦8z@²¢ï_x0019_N@}µî~=@Fb3Ò"@û_x0016_ÀvZz@ïU_x0014__x0005_r@MøÑÝ;@*hS~R@_x000E_±¢_x0017_6N@DiÙz@sÔ|7£@_x0006_§ÄÀ_x0001_ª@Ü­ìK@·Q{.Å_x001C_@|N_x000C_½hJ@hþ¿Í\@bYRE@¼Ç:¦Og@ùªÔ-_x000C__x001D_@9?O· @È_x000E_Z[5j@s_x0018_Ëy_x0012_@_x0014_Ïf£ã@ý¤_x0003__x0001__x0003_p_x0014_@ÔÿÐÛ]@++¸Å¶/@_x0006_hµ_x0011_*@§ýDìíN@¯ég_x0005__¦@§{ð)Ì¢@0_x0005_¡Erw@Mæ@rvÍñ!}@ªáó5Þ@sLA_x001E_g¢@qÎÍ_x000D_U+@Ú&amp;vY^r@]ÕÛe\@LÅ_x0008_r¹_x0011_@u¿3+*@÷âÔ/@ÒöþV£_x0015_@ìuêE@þ)&gt;Y5t@lë_x0010_îm@ôæeËòI@+]Ù°L@_x000E_«}¾@æ_x001A_VG_x001A_ @¡üD¹ª@¡ë_x000D_0º@_x000E_Ï]__x0002_@öÃ\lÌ(@_x0016_H¿Û©*@áZÈ_x0010__x0011_@_x0002__x0004_7¡_x0003_Cç@\¤_x0018_Â@lNÜ~@Gá_x000E__x0008_ª@VôsÌ_x0012_@\à1M_x001C_@E·]Ak@µÕÏ@@t°äÄë@?_x0017_ÉyN@°rx°n @8_x0008_gÐ!@ä¶»_x0015_$p@¯a_x0003_îcK@ü·P©é@úE[Y@|yïâª@P_x0011_¯_x0019_@?bz¦@£_x0017_Ï­{X@Ó¸xGav@Ö4` üX@òOµ_x0012_@Oq`ER@_x001E_¸U1åO@_x000B_I_yãE@Lþ_x0003_¡;@Y._x000E_;_x001D_d@Î½Ý_x0017_N@#_x000C__x0001_®§_@ô5èç·p@:¹eP_x0003__x0005_¶U@Và¤Ñ@_x0018_&gt;ÝÉµP@²2Ø_x0008_k]@fç_x001E_¼_x001C_@eAä®:@FüªFÔ0@_x0017__x0002__x0001__x0004_û@ _x0001_\G@_x0006__x001A_éûæ§@i]g»¤@÷Ðô&amp;a£@Çä÷èÍ8@Ô¬p2¥]@Âö &gt;_x000D_@-«YAo4@Á´ØÔ*@ån_x0015_}W@Gm_x0004_Ï.@(ÂJÍG@¬&lt;ã¿À*@Á_x0005_õû#@ÁqÏÂ:@_x000C_J_x001F_@aÜÐw\@Aj½ÒÏm@J[ÔÆï_x000D_@2kÄÖ@®¥´a¶@«i¯ÿm¡@+_x0017_zk_x000D_@_x001A__x0005__x0013_W@_x0001__x0002_ÿKëÉ«4@Ñ_x0010_Ed_x001D_@3IbèR@wò/_x0006_!_x0010_@ØàÉ'+@x BËc@ÿws¢@~Íf;õ!@Õ_x001E_NG}"@íx_x0005_P@bÉrT_x001A_@8Èr»\&gt;@hê¾ÿ_x0011_H@LÝ¾_x000F__x001D_@ÞT¨ñS@@9_x000E_!^N@ÜÿÅøW@_x0002__x0002_Çð]@Ì_x0003_H²[h@"_x0005_ÇÌm@üdùËx@Ò9³g@{AþÇ`.@_x0014_µÐÙ@®.Ê_x001E_Ñ}@GÒµT@_x001C_Ô%_x001B_3@_x0007__x0017_p_x0014_b@Î_x0007_ÈþÎL@]q1Ð@3äõU_x001F_U@HÓD2_x0002__x0003_¢@§éTáO_x0012_@_x000D_Q_x0004_D_x001E_7@N_x0017_ÙÍE(@Çgéénk@t4¡@zà6m¨@ªo_x000E_Èà@4øèDQq@Óµ_x0004_)@_x0008_ÝA6Ì&gt;@©n`ã8@Hf_x0010_1$_x000D_@lpë_x0003_Ë?@TákßÂm@â _x0016_*_x000F_@_x0016_Ý¿²h@ÏÃ_x000C_|~/@_x0002__x0011_GäK@i·Pe#@_x0001__x001F_|FG@fÊ\&amp;b@º*\_x000F_@e8õù_x0010_@_x0014_FÔL@·-,b~@ar¡^Xª@J_x0017_ï(Þ_x0012_@`¨_x000E_e@ÄfH[	X@qJ_x001C_Y@¬O0Öb@_x0001__x0003_&lt;Mr¯$4@¿uÞ_x0004__x0003_9@·Cô%¼1@_&amp;²Ó_x000F_@._x0016_´_x0011__x000C_K@s[ÓfÇ9@#xq­V@Ò­.g&amp;;@¨á_x0012_GY@ óÖíª@_x0019_õ_x0002_Ñ(@$|Â¾"@G&amp;ú_x0015_@Q_x0016_ËÝK@ ä:hÍp@Ðªµqê@³Snàc:@_x001E_õÜêÌo@+_x001D__x0007_j@É2ïW'@o_x0017_ñ_x000C_¡@"F_x0017_ç@Xgæ«@XèU?_x000C_@9]Î_x000C_J@WáÊàuK@û¥ý«q@ª¦¦UM@µ_x0010_"Åø¨@)ð¥çô@UB_x001D__x001A_¯W@X±O_x0003__x0004_0@!ü¥X_x0002_0@y_x0001_Ñn#@¨_x0016_Æ©h@¼ïNPù@Xù%°h@wH»K@ñÙ@µè3p~@µõ4Qõ4@&amp;ò_x001D_½	@k£4Ë]@_x0007__x0008_¦)i_x0010_@_x0010_Ó_x0017_ªµ4@_x0011_Uö_x0015_&amp;%@T&gt;0-§0@½²r:_x0007_,@Ä_x000F_ÌlMC@o;§A=@tp"n=Q@Ó&lt;°.@ø¬O_x0001_*P@_x001A_f+¥x8@^%p_x0004_`@_x001D_ã1@ùwIbª¢@Çvô @_x0005_èë@ºÑ_x0001_ "@L_x0012__x000B_ë&amp;@F¡Âò_x000F_n@ZQ:_x0002__x0014_@_x0001__x0003__x001E_Êrã:#@×ÓÛIF=@_x000C_dº´³@¡å&gt;3¹@Óô_x0018_ê_x0015_h@çóZ_x0008_%@_x001E_T»}?@óÀ÷_x000B_B@6_x000E_F_x0014_Qr@ø6_x0019_1¬N@À_x001D__x000C__x001D_§_x0016_@2_x0017__x0013__x0019_@WmÐÈ_x0015_'@§r¹l@B_x0007_ÆV@_x000F__x001B_kX£{@À¹~W@@t_x0014__x000E_ @3I9L?A@IF&amp;$@ÏÁ_x0004_D#G@_x0001_ÚæÓ`@îv©õU@_x000E_ 9^_x0002_Q@®Þ_x0010_J@¶©|I_x0015_B@Ú¹MZd@À\_x000B__x0007_ªt@ÑYx*_x001A__x0014_@_x0017_Ù_x0018_¤/@¸*«[D@!$^_x0003__x0004_î_@Ù+UÏw@/ê¾5@JyüÙ_x0019_@ñ%úõ;@º7[æz@uõ_x0004_S@ô[jÉ?i@o"º ÞN@¶iT*pi@âJ}_x000F_NY@«7 Tbx@_x001E_Cßf¹P@ÚsCóji@¼\hu@_x0012_'È@JIyyk@&lt;íà5~@ª¡3îx@6À_x0011_¸(@º8À¨ð`@¡«_x001A__x0014_«w@Ù*£P±=@2ùÑN@½¾ß}A@(ù¥ÌW@gA~_x0019_w@¿_x0018_gp@;_x0002_´ôØM@M$WWYM@]_x0001_Í_q@hý_x000C_D_x001F_@_x0002__x0003_@_x000E_ÉÑ[@_x0001_EÎ'_x001C_¨@YÎüá@Õ&amp;_x0010_ÌÔI@ÿÐ©sah@M_x001C_._x001D_@èù_x0019__x0015_w@^L·r_x0006_t@0_x000F_W_x0003_£@Sï]_x0003__x000E_e@_x0018_^úB_x000B_Z@_x0018_béd§_x001B_@©¯MívL@©r[¨1@ äAh2@_x001C_._x000C_È:@Û_x000D__x000E_¸F@ÊlfÅuq@lX²Ï@GFXl@¹_x0017_Oy@ýÂ°ã@aúï@q2òr¨]@2u%_x0002_ @ûîú_x0010_r@Á_x000F_ÝLª@â¨;Ba@DæZV·J@¤³-q|_x001E_@f&amp;ÈËt@»_x0018__x0011__x0015__x0001__x0003_¡h@ö_x001B_n4|@ºÇ©fú-@Ö"þ,¿%@SP_x0011_¢ª.@ÄêÞ9½_x0016_@ñ­Þ_x0007_V@!Øo^SV@J6J´@cS_x001E_M´Q@üú¬j_x001F_b@VÉxb@¨­¼q_x0016_v@_x0011_ÄØË½H@£ÈÝ_x001D_V@¦c_x0013_Ýä@70_x001E_¾Þ&gt;@ß_x0013_è:V_x0018_@ÛÓ\Ê,@Ò4ÇÁs@ö(ÒdR@°N-_x0005_P%@¼îç@@|³ÎIÖ@«ÁxÜp@%d²@H;ov@x íµ@@Þ_x0019__x0002_Ie@y¨Ï6_x0015_^@{¾×Þ,@	Ä¶ð^ @_x0004__x0008_Løh:æ@Íe©_x0003_@ìÃ_x0011_­@ÜýðX¶"@õûø_x0013__x000F_@pE_x0001_}_x0007_L@¸íPú¡@`2+`_x0004_s@ÜY_x000D_va7@ãú¸E&lt;@¬¸¹$@mÍf¨ÿf@¢LVB@P_x0005_27i@Oi#ÆfU@gösÝ:I@·Á&lt;­@«[¢í£@FnÞ¯i@tpùÉ,@g_x0006__x0002_%_x0002_@_x0012_Ü¿PM@Ä_x001C_&lt;Hí$@Ç_x0017_õïü @_x0003__x001B_¯0ÄI@ò\T=y-@ùçf-R@å_x0010_ôWLF@1¨W?$@xQr@(_x0018_3F_x000E__x0017_@­KÅ_x0002__x0006_*/@ËÀ._x0003_,"@_x0005_g_x0015_¸æ@ð/Ü¥5@B£_x0016_ªÌ_x000E_@½_x000E__x001B_#&amp;@Ã ¸T3@®_x0019__x0006_&lt;}@±_x000E_Üxç@t&gt;Z+}@BX3¡¥@Þ_x0014__x0001_ñr@Ò_x0004__x0013_ªN}@ß,_x001F_*&lt;Z@£m|Cv@fÀµdd@ÛàF´Y@êÛÚ_x0002_@_x0008_£dæ1*@éîçgs;@_x001F__Ðð@iåà(g@XÚ¨âü@©G­_x0013_*@ù+Xùp@~8N7@&lt;âï_x0004_.@¬_x000F_ðJ×+@ÁUe=^-@¬õ°µ¤@lÈ#D@mÛ8h@_x0001__x0002_é¬Çzþ@¡È_x001F_rn@È\¯ÂÔM@g_x0015_e_x0018_@_x0002_#º4@_x0006_ð=á@8Àþ_x0014_&lt;s@¶ê&lt;50@_x0007__x0012_0_x0001_¯/@Øh^_x0016_@îRw_x000F__x0011_@s&gt;êóe@_x0005__Rïc@þ)ï_x0016_@\`¼£-@MÂß¨.N@ÏJìáA]@ú» @*Äé_x0011_¸j@rzöÒÐc@Rö¡õÆx@­"tú_x000D_@ýûÜÚ_x000C_@'(_x000C_h@¡÷K@õ¾_x001D_ß@Aµî'[2@Ù_x001D_ÕK_x001D__x0017_@7Ï_x0006_b_x0018_@:_x0012_Ò®Ô@$m_x0004_Jþ_@láÄ_x0001__x0002__x0016_O@ÿïÊG@U$ö$ùF@GSg»®V@ªuFg_x001F_@r]_x001C_Î@_x0012_Ó_x0006_Âf@ø_x0014_bÊü@ÞÄú_x0010_@g]@Ô_x0014_Q@8£¤±@_x0011_*_x0003_j_x0001_2@¼æBäc{@$i§§ó@ówÀ3_x0007_)@_x0001_Üý_x001D_@§Ù_x001C__x001D__x0010_@ã_x0017_eÉ[%@f¸M¸o@4þA7Î@_x001C_Lü6¬£@}·G_x0016_·_x000F_@_x0006_;Ú_x001E_;@á 3ãÉQ@¦_x0016__x0002_B_x0014_@¹â«_x0011_ò_x001A_@À2L25@úÎÖ/&amp;@¡ý§ît@¨·:Qª\@_x0010_ÇµxX@b_x0003_0û#@_x0001__x0002_zÑäÈÈ_x0016_@¼_x001A_èñ&amp;@Óóç_x0008_@&lt;@ÒëÛf_@­RûØÈL@µý6_x001B_ûs@Ý+y_x0015_H@C;³8_x001A__x0016_@ý\¬Ðl@¯ÝBûl@.¨æÜÄ_x0012_@Ó¿¸+T@bÐGS:@Ù§_x000D_þXa@À{K@|µqTA_x0019_@ÚÖ¹¥@¦_x001B_ýxÝ|@°0_x0018__x001C_@ü_x001C_nº»T@_x0003_!W&gt;@YÐQÆ_x001A_a@®\p°.4@ý&amp;¿_x0018__x0016__x001D_@i§Rw@jt©_x001C_?@R_x0017_:,ñH@CÛËo_x000F_@fñþÌ@&amp;3Òé³/@Z8äg_x001B_@_x0018_ù_x0019_@_x0004__x0006_u_@ô_x0012_pÚ3@S_x0016_s /@D¢êæ§«@ø_x0011_¨c@qàM_x000C__x0011_@ý!ç]@ÔßaÜÆ@ó!¿êm!@«3ùb'%@xÈ}À»F@EWq_x0005_ò_x0014_@[Vlù1@Òrº))@}&amp;µ#¾_x000E_@zïj:£@Ò_x0019__x0008_X7@_x0007_Û_x0007_¯_x0011_@âaqÞF@Ë_x0001_É@ûVf5q@Ø°HÚ	§@C»mM@m_x0003_Sf_x000F_@1ê¾a@6ÙÖq@_x0011_ø½e¯@;1ìu5:@U¾_x0013__x0010_É&amp;@_x001A_èõ11@ððÖÔ³J@_x0002_u	f$@_x0001__x0002_/_x001B_¢¢I @y_x001A__x000C_fJ@Ù}ª_x0016_+Q@_x0008_¿ä@Òôñ¶{@0Êø_x0010_M@êµl§V~@íQ_x000E_¨q_x0010_@Z_x0005_Rª#@_x001B_òÐ&lt;VW@ó"\óJt@ÛY_x001A__x000E_4@ay_x000D_m@{õðaÅX@@_x0007_y_x0006_Áu@ XæåJ@fìÓô(a@«_x0010_×_x0016__x0014_@!ÙNùo_x001A_@T²ÏÿÑ@òhkÉC@POô&gt;qo@÷hk_x0018_&lt;@ªØf4Q@·ÎiG_x000D_@_x000F_	¼~_x0016__x000C_@øyµû_x001A_@Öÿ¼_x0019__x0002_¢@jCß?@NùñÝ!@PÕG_x0005_R@a$Þí_x0002__x0003_@_x001A_x08?@_x001C__x000C_Ì¢_x0013_@È_x0010__x001F_]_x0003_W@&lt;â$i|@Mep§@ºC(_x000E_b@_x001F_1ÜBM@uñØ# )@d¸ä)@»bçU_x0018_@_x0001_½þ.I@¦´&amp;uýD@ôæÚ¤@êÐ¦£¢q@åÚÝR^@¢_x0012_/$_x000D_@Íö\©_x001C_@¶¢ßÑ&amp;@c÷¥)s@¸_x0007_â/n@ZÀ_x000E__x0005_[U@_x000F_ëæ_x001A_V@ì_x0012_F¿3\@êÈ§îå_x0015_@Xk'Ó_x0011_@Ñ9v_x000E_âa@ò¨Á@}@zZò|m"@AÃ!_x001D_X@F_x0019_6ü_x001A_@u¢Õï¢@_x0002__x0003_7×Os¢@¾_x001C_æ-új@¢blqH_x000C_@øWâ4KR@&amp;²±(~@_x000B_C÷]i@_x0008_£ýS@«J^Àf@Á4_x000E_ë_x0017_@È©ñA/^@¹| ¹E@ð:_x0005_6@7&lt;·@8{_x0003_)@®_x0007_®öo@À1E_x0007_@vÂÄ3p@úÿ_x001A_D-@sÞÔÕq@_x001F_Þ$9@~_x000E_¦Æn@QÞ @mPºD¿r@	pcd)@Lcã_x0001_d_x001A_@_x001D_i&lt;_x001B_ñ{@jI«è@_x0002_¬&gt;@¼w"@ýÍû;^@;sMùûU@×5ã_x0004_	&lt;{@^_x0008__x001B_F#@sÙÕ_x0012__x0017_@G_x001C_´áT©@ð_x0018__x001B_È_x0005_@_x0006_D¸â$`@8Ö_x0015_ó_x001B_@_x0017_"_x0007_3@&amp;Z¹Ô_x0010_-@ó¯±±N@nj_x0003_¦@_x0013_À_x000B_=qc@Átpõ_x001B_@nk[rv_x000E_@jÈþ_x0004_¡@_x000F_LS_x001C_ªg@G_x0002_V_x000B_ì_x0015_@èSµ°@F¬HW@ô_x0001_]¬D+@O?¼*&lt;@ô¸©ª|8@_x0007_ÐÀµZ4@ÆPÿ_x001C_g@_x0006_¶_x0016_eÖ«@p[ Ë.C@¶_x0012_ÑèÝ8@C8¥ø¿X@/Dâ;@@µ;2î¨x@.Ñê6_x001C_j@ï¾Ged@_x0002__x0005_pðu¨@Sf4d_x000C_@ÂÐ­ã©_x000E_@ÛïÚwK)@ÐeiF1@ÀÅG¾Ö:@Â@¶2?@ãJÂãc@:U@0f_x0015_@_x0011_¢j)@Éª¹_x0017_G*@¸²cQx@L._x0003_øV@ßÂª_x001F_´T@a×W_x0016_r0@àáÊR_x0005_p@²ô±23_x0011_@`b_x0001__@·ùV0@%Â&lt;Ïq@Sú¾ïZ@1òGVÀL@Ò×Ëþ¤@o¨ÛZþ§@àyá@£_x0010_ÈH@½_x0004_tîó @_x0005_}co@îÅã@v@Äe]=@ò¡EÁ^)@$X(9_x0002__x0004_$#@ÿ,$@Õ@9ñA|@·_ÓÄz@I¬å{@so_x001A__x0013_U_x0015_@*Oz'ª@¿83@è@ÂÃ_x0019_@_x0017_XËv(@q&lt;_x0014_u@iQ_x001A_x@H~@°7@lað_x0004__x0001_y@l³Ór@ç_x0014_¹_o@j'RN@Ñ_x0004_ëÍÈ@û_x0013_ü¸_x0018_=@=ªnÕ@¶³$M_x0008_&lt;@ø«êj«_x0019_@_x001A_6_x001A_+@t_x0010__x0014_1_x0003_£@ïË_x0018_í(w@c{B:@L"_x001E_é7@Gm?o	x@	Ço_@Õ=xS_x0001_Z@ò»È¬9@_x0012_+`ÜeX@_x0001__x0002_c´Ïÿ@ÒØ7ma@£p¶ïÎ_x0015_@Ì_x000D_Q&lt;_x001A_@·u&gt;5Âh@ô¼#@/_x0001_¾+Ë.@¥Ý©'¨q@_x000C__x001F__x0019_Õ©@Ý_x0008_K6_x0013_S@ÄB_x0014_Ño@_x0003_Þ¾_x000F__x0002__x001D_@ïçB _x001E_y@7ºNCüA@Ø_x001C_$·@´þ_x001E_dx.@c#PhS_x0014_@oU·`@éK¤h@õèB1'@ù_x0016_U_x001F_óM@3U_x000B_þ+k@_x0010_ÈÞkk@åZë+F«@mÚy¸@Áp!îW@QþÁ\_x0007__x0015_@Ë[êb0@1ãÿ\@H,}_x001D_¡@%_x000B_ó#«}@mLi_x0001__x0003_l@m`#&amp;³v@þZ3Yz9@¢_x0004_n_x0002_|@_x0015_Æ6IA%@þXVe@;bõY¦@LÚ(I@y7(_x0018_@µ_x0006_Ädû,@&lt;ô_x0015_ÎU@æD3ä @}_x001A__x0015_KUc@_x000B_UxË#@_x0015_(B-ê\@7.k­z@WýI@_x0001_ßCß&gt;@úGï_x001B_µ_x0017_@ëZ^,7@ÙÿMÎ½m@²½_x001C_¨ÿ£@N¡NP¥j@v_x0010_|­_x0015_@ºr+g·@n¢»²Ìw@Ti?i_x0019_@ò_x0015__x001B__x0003_Øk@|KýÙ-@8Z1_x0010_ w@(SÛTs@w_x001F_f¤z@_x0001__x0002_|Ì$_x000B_M@g_x0013_ èq@¯ö¨ã@ë7Ñ¶¾f@_x0003_)__x0018_ì@ð__x0005_X@¦ÓÐ&amp;(@øAæ_x0004_cI@W_$°_x0012_@_x0007_·Ôsrg@ðQÍaz@LË_x0014_Íe@_x000B__x001F_©£ô(@ÃÏ¼£a1@¡­.Ð_x0012_@iÄÿÿ¾@¶³Nâ_x001A_9@(m±}å@¾Y« l@]Ãñl@"äõT @Xn_x0018_Y@.zßj^c@²§&amp;j_x0010_.@Þ-ÑÕN@lG_x0018_Û"@ä_x001E_Èn&lt;`@þìÿ&amp;©`@/_]¾-@Þ_x0019_ßB@êY|_x0011_w@I=ã¼_x0003__x0004_Îj@ð(Ù@tÔ®hd@:h¾Jaw@-±ùMI@È@å'_x0013_Z@3÷X.s)@Íýú=@Ú_x001D_{ËÈt@²uNÍe@ËÔzÑs@_x0018_+Â$`@_x0018_Â7%8^@ál/Ü0¡@ìäLG2R@²&gt;_x0012_Ù@Æ=ÛrM@&gt;ãð@@b_¼=%x@_x001C_î&lt;,@ÛË­_x0001__x0005_U@[IC&lt;U_x000C_@nq_x0001_/²|@üîFOq@koö~@LÀÇ°¹k@¸!¾88@_x0015_3þ¼Á\@ð_x001A_9Ç_x0010_&amp;@/îì­@Å&lt;°ìm @_x0002_Ï¸#@_x0002__x0003_WÀO@9u¼_x0014_/@_x0018_V¦[ç'@×«RV{@0·_x001A_%£@P_x0015_ò`y@-åoh0@¥-c_x0017_r@_x0016_tvºÂ_x0014_@÷Î~^_x0013_@?udU©@ù_x000B_jr_x0006_@5Ié*¥@Ðïqþ_x001D_;@z:Îhâ_x0015_@,ª_x0011_xRD@'Qu@F_x0019_È¶ð@@¥X#@ ¯^_x0019_@½¥À_x0017_m@\«'ã_x001A_+@ò_x001B__x0001_ãÁY@»àÿ @×p§FÒ=@÷ïhxP¨@*_x001A__x001B_&amp;A@»©_x0011_Ü@ÂÈ_x000C_a+@íÀ}aPv@_x0015_Ó'ÃÇ_x0017_@U_x000C__x000D_7_x0002__x0005_e@äYoå@£Ú _x0002_#@+OZ)_x000C_@_x001D_VÿMÄr@VQ&amp;@_x001C_Gmë_x0018_@_x0004_ÏÚ§æN@IA£x@ú_x000D_ÍÙ(z@_x000F_rkCÁ@lF÷Ä@h¸,¦_x001B_@_x0003_x¥_x0014_{@¦U|_x0014_TR@2PÜ½_x001C_@KPî9@,_x0006_C_x000E_ÎU@~hK¢ý[@_x0002__x0005_u=_x0001__x0019_@ ¤Ðã[@Âòg½x@iR_x0017_@_x0008_dn@#Qèy_x001C_@R_x0010_'n6£@îü&lt;ÿq@ÞzhÔg@Ã	§@j@_x000E_=Eu9@U7G¿ö@9&lt;jfI©@_x0001__x0002_Ê¢¡^@7è\DTT@3/^Èá@¡·M_x0010_Ì9@E_x000D__x001A_n@0&lt;J_x001F_ld@L_x000B_h)5@në½aV@(bdK§@_x0002_øÍåaf@~McÔ2@_x001A_íÅ_x0019_Á8@Eªä¼&amp;@"Li¼Ú@/aE¦@3B,æL£@7&amp;y1@0á¤iE@&gt;ó§_x0007_©@Ä_x0018_ÍÝ{@§ÛCçÎ@UÄ)Z[«@_x0017_ÃXøl+@y¹D}_x0013_@_x001C_Þ'!@ª£Ø@£(80U@[_x0007_Þ¹Ô_x0016_@5X²Í­,@MlÑ~#@w¹ÓÎC!@ä«Õè_x0002__x0005_ÇP@ç|EÒH&amp;@?3_x0003_¥¹g@0&lt;½7+@wsË°f@}3¯»_x0016_@_x0004_KLIÙ@¬ûîx¾'@à´wW@_x0010_)N½|@°T9ds_@_x0012__x0017_Ú©@Æ9õh_@ÿ'_x0011__x001C_Jv@¨&amp;©Í&lt;)@¯¡!Äk@^¾ªY@¡ç_x001F_qlR@ù2_x0003__x001F_6s@_x001B_£Ü' @ùFÎ@2¿¡QM@ºE;¾l@a,'_x0007_A@xtñÍza@ºÀæØ¥@_x0001_ÛgjT@ímI_x0002_à@i_x0008_éh=§@.Sæ+I_@tþE_x000C__x0010_@_x001E_RÒJ*@_x0001__x0002__x0017__x0015_):e¢@Úìóý~@º_x0012__x000D_º1@_x0014_×Wy£¤@_x0007_"dQ_x000D_@Û_l@Á­¦vh@_x0012__x0003_?¡=~@0TDJb@×_x001A_Li@@{oP@t,_x0017_fïY@ünPÙd£@_x001B_Gf_x0012_g@ª_x001B_H!Ñz@¨Âo7@_x0014_Ð4çÖ@_x001A__x001D_/í _x000D_@TAe@[¥(D@!¶LË@_x000C_W_x0013_@¨:ÚI2§@_x000C_iÇwY@è&amp;_x0003_±©(@òÄÝ	9@_x0015_Û-±§@+_x001C_»l@õ$Cú_x0015_@]o_x0007_Ö_x000E_9@.7ôÆ#@VÒÇ_x0006__x0007_Y+@Ä	_x000C_õ:@O=Ff4z@x_x0016__x001A_2_x0019_@!_x0015_×`@?_x0008_9ÐI_x0015_@ÜÒg¢?_x001B_@!.Ðö@_x0005_îL&lt;ÎQ@{ï.^T8@QNÍ;M@a_x0016_mDO@ÜY_x0014_D½@x)ñÏ'@_x001B__x0010_°º_x0004_D@ìµ_x0001_D@	?óÝ@ú_x0003__x0018_}@,ëhö'_x0016_@Q@ôi@Wä_x0015_!"@_x0011__x000D_µJ()@5aÁ_x001D_G@Ûjr=«,@¦fñ_x0018_,@SilÍ_x0010_@_x0006__x0015_sÛÃ¢@ãÑ¹×4@_x0002_@ZÃSd@	S°A4@Cg«O_x000D_s@¸y_x001A_@_x0003__x0008_[_x000E_	&amp;'_x0018_@_x0007_p_x000B_"G@yä;ðá_@`¿_x001B_ö_x0006_@_x0004__x0007_BIð_x0013_@â_x0015_^×_x000E_@î_x001E_wA@­B|¾Ï_x0013_@_x000D_§û×ê6@ÅÑ%i9@©_x0015_]rùG@_x0006_§ÐS@Ìb_x0006_îÂ1@]{&gt;!@Ð7_x0005_Pòp@_x001F_pb3Y@´ôÑóQ@[÷|_x000B_Ø@Æ_x0014_#q_x000B_t@Læû_x0019_s@Ú¦°Ä_x0017_@_x0001_òs_x0014_|K@Qëì$¡@÷Ià´H@ÏH_x0004_w_x0014_@0D_x0002_tP@¥¶çRI@¹_x0017_5°_x0008_B@-_x0001__x0008_ÐIp@A×è_x0013_Ó@± àD°ª@ÎÌ_x0004_z_x0003__x0004_C@S2!@UÓÈ_x0016_µ_x0019_@ô zC'@w=ë»	C@iâDðõy@,&amp;È¿_x001E_@í?1_x000E_Å_x0017_@iØ3_x001A_@UÑoÞXK@2_x0014__x0001__x0018_?@éJ_x0014_.@Ü×F	?@°_x0017_½6@«Ò_x001F__x0007__x001D_j@$¿_x001E_ê9@Tý_x0012_@_x0008_Ö_x0014_bH_x000D_@Â¯ðF§@ÆÑ]üT@â_x0001_Ý_x0010__x0001_6@×~éJ s@_x0014__x0002_P4GZ@bë5_x0004_§@Ï«Zhd@¦ô¶0_x000E__x0014_@Ü)_x0001__x001B__x000F_@U	ø+@Ó_ó"E@µ\ia©%@­KWÝ\&amp;@7_¦_x0018_Q@_x0001__x0002_?å­_x001C_@á"5AÅl@_x0013_x_x001F_lX@¿9bÊtH@¬m)~©@&lt;ë5k~ª@BåàH@JùÐ5_x0001_`@Ôôà©@¿_x0017_b_x0014_@³¼_x0008__+@Ñí_x001E__x0016_¼@@`·_x0005_¯t@_x0007_D!aH_x0017_@ÙÊ¸ýq£@ B'Kk@Ñ&gt;øö_x001D_@_x001C_AÉ_x0016_÷_x0010_@_x0004_³K_x0014__x0010_@iç_x001F_AF@ÝMéîÿ(@Ì-5+ù@à_x0002__x0011_5g@ÇgPz@_x0005_ß òBX@Êd_x0014_Øn@]]ð_x001F_&lt;@Ú°î¸|D@tï°D³«@òîvhy@_x0011__x0001__x001C_Îl@e-_x0001__x0004_£@_x0018_×(¼_x0019_@üN¼+ç&amp;@Ô_x0003_+_x0011_@{_x0002_/øz@­¨©u@Ðzâüj0@_x000D__x000D_&lt;*_x001A_@§#½Ði@SJib@AßSÉHo@µ_x0002_ùj@Î_x0011__x0011_È'@_x0003_á¡i@gã_x000C_3X"@pC/7¼§@ì1ÚìV1@_x0011_D_x001D_Þª@_x0005_NÞÀêc@v¶n¤è¢@§çÙî"@ãbKÓLK@(UÌ\r@×é9í2@¾2Và¢@R&lt;Ô?@0_x001B_Æò}@~K@¢m@ó{=ì^@£_x000C_2l_x0013_s@_x0005_7£~@ªÃ®ÆÐb@_x0004__x0005_{YÀ]VC@/_x0010_·F1@ÉG» Ú?@LßPÖH@&amp;és*@þ«tÞïg@¬_x0002_&lt;¡vo@)Q_x0001_òÎ@[HcÍ^@¿Ç=Ùg@:/ìUpO@6±ëÁ9@&gt;ë®Û&gt;@(A@_x001F_@ãØÇEn@.Ó·ñ_x0011_q@lú_x0015_á%@¯òÔÍ­@_x001A_K·;é@¬_x000E__x0003_½ç@ke3°@Ù¢@Ïfîm¡_x001A_@_x001B_*M_x001C_Ç5@yHhqI@RRÊY@tò*?Â¨@_x0002_V³Ok_x001F_@ïn(_x0003_~@¬pR	2@j_x0005_ì°_x0008_!@K¨_x0001__x0003__x001A_@­ÂÍl£@ßBps\@0{-íQ@^]¬_x0006_VM@	²iý¦$@1}Å.f@_x0004_FNI@\Û!QE@ý)qµS@¯Ê8:Û_x0011_@i"oÆ[{@r U¸@Go_x001C_@Ð¥ëuO!@F_x0019_gC_x0003_ @R%¾ì¬{@_x0008_xx©Î@fájþ$0@XÂ_x001C_[@ÿ«j[5§@Ç:c@_x0001_Íú6@Ma@_x0016_Â_x0018_@,pqqH@_x0004_khT@_x0011_Ð)@Ífs;~@D_x0003_ºÈ_x0006_N@«6Ö_x0002_z_x0016_@&amp;1`d½;@Ã"&gt;~:@_x0003__x0004_ÌÉÿÔw@~kW¤@sF_x0012_|f@in7_x0005_±p@A{r_x0008_~@&lt;~ó_x0006__x0012__x0012_@:ÿ¸&gt;_x001E_¦@ÅÌ_x0002_P@_x0017_k_x001B_|£@ªaÓØ_x0018_@g_x0008_ò&amp;@_x001D_6¢í@Y5ìE®^@ãÁ_x0008_eõ@@_x0001__x0015__x0004_SY2@¡_x0011_ºmÛs@Sw_x0010__x0008_E@3Ð^,@-¸ü+@Øò«_x001C_'{@Þ°Aäìg@_x0008_ÿ:_x0018_@³_x0002_F¤@	ºtCU@´,yH@_x001C_rþ_x0007_âG@_x0004_çmô@±#iÖu@Õ!5M¡"@k°'[@ejükãB@Ù&amp;ÐÑ_x0001__x0006__x001F_w@gÝ]*i@uÜÈ:_x0005_*@ýYÀà_x0007_2@6*×ãák@û&lt;ð§¨@k°¯tx@%_x0019_*Að9@ÊAm_x0015_{Q@ù(Ï1@Ys­Þ!@_x0002_2{·T@²Ó¹If@~Ë"È¥@_x0012_Ú)Åß^@Lz_x0012_®Î @Ê_x0004_°!_x0014_@y_x000C_KÖ?@ó¬_x0015_'-@£ú_x0011_	f@ù+ÓfW?@áO8óI@óI·%_x001E_@cI_x000E__x0017_D@_x000F_ý¤ÀL@íïåÜ@.Ô¤c«@/º_x0017_@·ì_x0010_hÄb@È¾_x0005_vn@¶ýcËÑ6@Óú_x001A__x0003_^@_x0006_	yÿRÍ@G°êP@_x0011_xÿj@@Ø_x0012__x000F_Ö¨@_x0007_	2ÛåI@"\¨Ì¶&gt;@ÂÕ_x0003_½Îy@ÏLC_x0010_@_x0004__x0014__x0005__x0014_@_x0004_Þç~l@_x0012_YiEq_x000F_@A&amp;Ó¼_x0002_@_x0008_sG_x000D_ï@Û_x0011_©ïûr@_x0010_¨[äW@ùÃýÿj@X²_x0015_@déaìH@¸¹$+_x0019_@7»ÈÌ_x0012__@Æ|ìÙ3X@pNÌì@m¥°±¤@©;~;ð@u&gt;«¢@¥iÈÍµ$@%¦_x0001__x001B_&lt;#@=ñ^Ý+p@_x000D_ÕMXÚJ@k¢_x001D_%n@cÐ_x0016_{Ã}@®ñ}_x0001__x0003_Êa@9¤¿GA@f_x000B__x000B_:d@AWÝF@p,¡Ru@iÍy¨@dû¯_x001C_Ú!@ä_x0010_í!_x0011_@ì\_x0010_Ør@Ò*ß\@H%_x0018_Pú_x001A_@eýê¯1¢@_x0017_GËÈ·:@N¼v_x0019_:4@ ï¥0@_x0001_%ë*@G%këc4@×_x000F_¤É©@_x0012_çËdá{@±_x001A__x0016_úku@q_x001C_·°U@_x000C__x001E_9äj-@!)¸_x0010__x0015__x0015_@cÓð_x0018_Åu@·4=¥?@LÒo5@tû_x0013_º_x001E_@c_x0004_Õü6@øed]]@,î_x0002_²d@&amp;÷F]r@S[¾ÅO@_x0006__x0007_ÙTM°z@C­¥×$^@r½×|¥a@ïo_x0003_ÇÊ@¡_x0015_Ï@_x0008__x001B_¢ï_x001F_@Ù_x0005_b_8;@_x000C_µì¤@_æµ¥@_x000C__x000E_cÌMS@a¹ãH_x000D__x0011_@ÉñÙ%@_x0016_ø_x0004_-_x000C_@j_x001C_¶=1+@òÝÚ¥@ßö%n­_x001D_@ùo¥¯´_x001D_@+ñ9_x001E_¬X@ã¨H0_x000F_@"_x0001_Íp_x001E_@µß_x001E_ª"@ù¡Í!#_x0018_@$5Rë_/@Õ÷_x0018_p@_x0019_s_x000E_É_x001D_@}rÊòc=@ì»P_x0012__x000D_@»}1+_x000D_@Tè¹;y_x000F_@çø_x0004_Ì_x001D_ª@á_x0002_Ù&lt;*@õðf_x0001__x0002_®f@ËKÞw@·G·¢@þNqé_x0010_!@#úóºô_x0015_@_x0011_]Æë^@£å[©Ê{@Ý«_x000B__x0017_ø@÷~y_x0010_Ó_x001A_@lÄ_x000E_@Â(aíÚ_x001F_@ÐTòX®@©rj¾å@_x0010_H.¡@`wÇ¨K2@¹±ïD@°þfE?P@£¯M#@kG¾*l@_x000C_t+&lt;s@_x0004_ý¦j2@ñH&amp;à¬1@°³	þ_x0019_o@óê	 &lt;:@® Lr $@¯_x0008_ªc/)@MÐè{Õ0@C1ïÄ_x0008_\@"®^x@b_x0013_"úÄj@­&gt;)å_x0005_@´.Ùß@@_x0001__x0002_Vaùk@ô!ë#@BG#ëDP@_x000E__x0011_°@_x001F_@¬É_x0011_1@a#×f_x001D_@°ï/µ@æB_x001C_J¥@_x0008_èq(ÓO@Û°_x0013_×E@ZÒÿ}K@l QX_x0019_@~9èó¼@Ê}¡_x0012_L@-8¬Ö'Y@â_x001C__x001D_ü9@£äÒh_x001B_@ËBÐíà@~AÊ÷_x001B_f@@Ë%Ez@k¡SâGP@_x0018_¦C®r@L&lt;Ç_x001C_@_x0017__x0015_tH5@¸Ku_x0001_ß@v['A@ß[;8/@Þ_x001C__x0004__x0003_èl@d_x001C_!_x001F_&amp;b@@m{Ú_x0019_@ï_x000D_97Ð;@üçU_x0003__x0004_©_x0010_@èÞõòm@m&lt;_x0015_X_x0004_}@ÿGg@@àÞU÷R@¨_x000E_¶*¤@ÔÉh@é©Í_x001C_W@m	÷x!]@_x0014_Þ'O@ÇEuj@_x0017_("u@Î_x000B__x0013_Bw"@öVig&amp;@^_x0001_¬|FX@é{àè_x0011_@näæ]_x0002_'@íûfN_x0019_@$7_x0012__x0012__x0002_4@&amp;}ll@ö_x0011_ZW@ÛWô®@-W­}J5@_x0012_dèÂÅ8@hÕ_x0002_%g@¿¦ùW@Gh÷@	o®Å`@ºfh*B@_x0011_jI«@DÉî_x0002_#@¡æÂf_x001C_@_x0006__x0007__x001B_¾s@_x0004_ÁJn@_x0002__x001F_9ËZ@ Òº_x0006_z_x000D_@¤q§*Ã«@x3ÓÄEd@åÔÃw@+¾]_x0003__x000E_@µÈ_x0011__x001D_Y_@AòÜ6³"@¸éú:Pi@ZO¨_x000E_P&gt;@yUgYQ@6ì_x0001_5@Îyê¦Qd@;f98·@Ø£²e@é{0ÑF@¼_x000E_Mq@_x0015_,Î]]@9(_x0015__x001D_Ïk@ás*_x000E_06@&lt;¯:H"@B_x0005_l§O@ÌÕj%@¥:2æo@7O¡ýÈJ@)Egbt@_:ô2¤_x0017_@+ÆÚ)@¿Q[+Z@_x0003_n_x0010__x0001__x0002_@&lt;¡w¸Ú@Ú_x0012_,B´R@!%Èd @¬!_x0013__x001E_J_x001D_@v\T_x0013_c@_x000D_­hÙ¦t@Å;§Ô1@M(Emå©@_x0008__x0010__x0001_e	@mÂ²!@É3_x0007_­_x001F_@TÎâkÙ/@_x0011_q_x001D_p@Ñ_x0007_È×c@Áv&amp;Õy4@Ý²7G@¬Ö1hv@4_x000C_¼ÓDz@©ùèîØJ@åèÜE­+@»å.¸2@*x_x001C_¥@Q_x000C_s_x001E_-@Îm,&lt;;@_x0003_©£`Ã@_y_x001D_k[@÷7¬Ó¥¢@_x0018_ÑÅõØ@ûªÅUSB@ówJ^Î,@¬ñ°_x0003_(@_x0001__x0002__x0003_Ék-p@ò$eý_x001A_@x_x0017_E@Þu_x0016__x0001__x001D_@_x000C_¨2ã,@NÝçÑØF@hÕ:}_x0015_@E¼yÛiR@:s å8@û'NNm@±½3¹|c@Qd^@bJKá_x0012_@fcí_x0008_&gt;O@v_x000B_ûµÑB@klN/_x000E_5@¤½_x001F_ï @¡"_x0007_Å_x000D_@¥§_é~_x0019_@_x0004_y¥_x0013_@:.@2\±Ðì@¬k_x0011_úÒ3@A/sV @gzJNo@P&gt;#{@Ì!·o@yûï@_x001A_ÄÞW_x001F_5@¤FNxt@g ¨÷¢@_x0004_?ß×_x0005__x0006__x0015_]@©Þ;º`@ý~¸+/g@TMâ&amp;_x000C_@x ÂjNT@á{û¹_x0017_z@°²ìö_x000E_F@¸_x0006_ú¹_x0004_u@-Ì¸A¼@´º_x0002_@#Ú]ª@EaøÍ_x0007_«@¼üÕöD@HºEX¦=@_¢÷9_x0011_@¤)'áz@S_x0015_Ú{¾§@É6}1Ni@Ó¾:@Öã`Þ#@_x001B_¤_x0003_CUv@³þ½ @Ò'{_x001E_}s@_x0010_gú_x001A_íl@$&amp;+Á_x0017_@Yù&lt;TÛ@×íõé@¼v&amp;$ª[@(_x000B_dB5@øsúC_x0018_g@_x0001_ø?@z _x001A_v×@_x0001__x0003_Ym¡~@58]Ù²r@î&amp;â¸à¤@_x001F_°#_x001B_»&gt;@a®	_x0015_o@'a_x0015_ü	@óºÊ­â@ÀhÙ&lt;_&lt;@â?Yµ_x000D_@@C_x0016_¬_x0012_@n4¿t%@nïX¥@_x0002__x0015_®_x000D_rr@=_x001D_©8¡@²_x001F_qè(@ÔC_x0011_"÷ª@-­_x0010_l@@·\Ñ@V_x0010_µ_x0013_@£æZ¥@Y6ª_x0007_y@ÿÄ¾_x0010__x001E_@òoF_x000E_@8|+@Î_x001A_(ç4_x0014_@ªëp~8*@w%ä_x0002_H@1ã_x0010_y _x001C_@èê6_x0012_J@eÙwöa@ï&amp;¢Å_x0018_@_x0014__x0001__x0002_Ý_x0015_@_x001C__x0015_4O¢8@¾£Ý\¯Z@EðsX^@+ædßÐ4@.&gt;pÝ_x000F_@÷ÙB2_x0016_@g3ÑÆÁ@·H¦û@hm¬ø@òK3K`@Äã&gt;_x0016_CJ@ò_x000F_ÀÛC@T_x001F__x0011_ÂW@­íÝË@_x0014_ÓIf@ì·­_x0015__x0013_@5_x001E_ç"@Sàã@õ~±ó¯_@×¦j)@_x0017_·_x0002_,÷f@ì&gt;¯g@_x001A_b§¸M6@l_x0013_&gt;k@zø¯o@úÈý´_x0005__x0011_@_x0002_vY´³d@q£õ2&lt;@_x001B_j4îX@GO_x0011_@Vc0Mæ_@_x0001__x0002_½_x0011_ Y_b@ùH»6@,ôÌP@7Û_x0017_x§k@7_x001B_o¸Ëv@ËM¸Hb@¼©A_x0014_@Ñ$I»k:@¥_x001A_"þo@_x0003_´hg¨@ç9S_x0019_@æ"_x001F_\]@ÄÎInÌ§@ ºLÌ&lt;_x0012_@¨©OÔ@à-äêm@ÌÅ¿_x001D_6@_x0005_3÷Søg@R=­&lt;@_x000C_ùBû%@Wô½B¤@U¤M_x000E_êq@Â_x0015_Ç_x0005_ü%@ÅeF_x0010_@_x0017_Õ _x000B_xD@×Në+@ô"	N9@'Ô{_x0001_v@&amp;ËBÐÁ7@¶ÙWÛÍ&amp;@']wg¹S@ÂUÇ_x0001__x0002__x0005__x0014_@ S_x0015_¾í_x0010_@Æ¼Õ_x001A_÷_x001E_@^*å!@­%_x001E_¬3_x0018_@ætðÞ_x001A__x001A_@1K_x0017_@{ü_x0002_íû{@nM4(r@ÜàF»_x001A_@êí_x000D_Ð@ºham@!_x0019_6ô9@Ñ^z°_x0019_§@ý_¢_x0016_Á~@u¥_x0006_«K@j_x0011_P»N@½Êñ6®@!r2_x0013_eQ@b3(_x001E_@_x0001_·1_x0018_X¤@¹âÞfRy@´ÌÞ}»2@ì9.¯_x0015_ª@d3Øì_x001F_©@^k~1@_x0014_IûúE@­Nf¾¦{@âÉzZ_x0006_@_x001B_üd²_x0005_:@¯*ÅN+@84¹Ê¦@_x0002__x0003_&gt;[Tì;@(}ãM@Ní_x0006_Í¾R@D_x0004_µ½@Å×Ö_x0010_ÔS@_x0001_ª®É_x0014_3@e°_x0004_Y@å_x0010_±3!@_x001F_Âf@@_x000D__x0012_x@_x0001_Û__x001E_»o@ú¡ð_x0002_r@%S¥@Q_x001C_+wÐz@á¶Ý/_@ôï=c:&amp;@_x0014__x0018__x0007_M/@º(Ëo_x0017_&gt;@_x0013_SØ_x0017_Bc@Þ©Óß×4@&gt;I³,)@_ñéËL@Îõ­Ñ©@ã=@©×r|ÌR@_x001A_×0Ý¦_x001A_@r_x000C_0Â4¨@ò_x000E_úùa@%×U±\@W°°§&gt;@G4DãQ@g·&gt;_x0002__x0003__x0002_1@²|ïvv}@\_x0008__x0004__x0013_¦@Ùä2OþI@y_x000B_M·C@=b	!Ó8@:é÷_x000D_@%E)`_x0013_(@_x0002_¢_x0011__x0016_s]@å/l/@]m¥_x001B_s@=_x0014_5@²¬BT'@fÆî_x001D_w@@Lx_x000B__x0014__x0019_@oE5@FÎà¥ÍS@4j_x001B_07@_x0001_ÔPÃyE@,_x001A_U¢|x@_x001D_%çV@oû0ep@_x000C_*ö~ú@~m`Ð_x000C_@[mÎ\Â`@¡MýJÒ9@ì+Ç.Í;@	_x0002_¶ó8©@_x0014_9÷h^@KªjE@_x0006_Å)@¼!.B@_x0002__x0003__x0002_dÐiðD@ªxÏ_x001C_ê@¥¢'|@Â4°A&gt;@[ú_x0013_x-@ôy¥ú¥@	ÆÛZU_x0011_@FÐó+µ.@üel®ºM@V1.ælh@&amp;Ùl_x0012_kG@·^t¶dn@_x0013_)Ü&lt;P@æÌMW_x001A_]@mÄ!P_x0018_{@â_x0002_)_x001B_0_x001E_@n£_x0015_T+_x001E_@$_x001A_ÖÉ_x0015_,@]Bgb©@ä®n_x0016_@MÀZ_x0010_¡@Q_x000F_©å_x0019_@1É¡þ_x0019_@¿_x0008_`¨@o_x0014_8_x0006_=@ÜÅQK@-hwVn@E¶óâ_x0014_@P¼ù¬_x001F__x0013_@_x0001_¯Ø2@\$Ù*@¡Ã&lt;_x0002__x0003_A¨@¶ëýÌ_x0014_@ÏàÌ(5@_x0014_½ðþ_x000E_r@ñ &amp;CH@Ù­JÐ@Þ_x0004_Â_x0012_ @×þ2:_x000F_§@ÀÞ_x001E_y¨@õW_x0003_# L@§æd}=H@ú¾©!ª@_x0006_¢û_x000E_i1@-½°ÒÎ_x0016_@Øút8-@¥D_x0007_Y7@Â®£_x0003__x0003_+@]Ëï5@ýI¡ª@iYË`·`@:n@_x0001_IJ@v¼É/@_x0015__x0011_J½_x0017_@ÏHm{_x000B_,@UÒC@0ñÎ_x0003_Þ`@_x001E_C/¯b@W×¦ª@Ì_x0015_i½"_x001E_@{-_x001D_ZH@xk0à_x0017_k@/£ù¤@_x0003__x0004_MéSÂª@c³Õã_x0002_t@Eê7Õ[_x0016_@_x0004_Y4Ûy@ýóÿ¼«8@%wg»ü@@Ö_x0001__x0014_$v@ú_x0011_8_WV@âëú_x0008_*H@e	sõE@t_x0004_T9e@&lt;p&lt;Løt@2~Õû«@3Mÿ_x0017_V@_x0017_s'·×@.«yÿX@"6vUe&gt;@óó­$s$@/_x0008_­c@ÉìÞ©0Y@¨_x001E_#û_x0018_@%?yU@ÄDmÐ_x0008_j@vnÛ÷T*@b`·Ò_x0007__@¬.?èrQ@_x001B_êM.@@Á¨÷ó"?@ _x0016_¿Î=/@ )å_x0010_@ÕÿÚªNE@_x001A__x0011_N_x0001__x0002__x0011_@@H0&lt;Nh@ÇÉhì¹8@"¡iT@ðñ*ñ%2@úåj®@_x001E__x001D__x000B__x000E_D@â¼në&lt;@ª½QC_x0012_@|^Ä[@npv(@á_x000E_R$@LÁ¬ÌR3@ä"ò0L@¶E4@_x0015_KzÄh@_x0006_ÿ1W¶@æ8/96@^`D_x0011_¤Z@_x0004_ú(_x0003_¢@_x0019_ú&amp;ú@æ½'_x0015_Y@¢f£_x0006_U@Ôi8^_x0007_@5_x0017_^à52@~n_x001B_ÜÛ@ÄvU×xz@Ë&lt;QsE@rÑ¿·Q~@P_x0017_/HÏ^@+ô_x0010__x0012_P@(_·n @</t>
  </si>
  <si>
    <t>b46d5964ff7c5bb22a5080cafe5e9e76_x0001__x0002_^][Ê@ôC_x0011_@ü¼ÿ_x000F_fG@EpãÉ@p{_x0007_kZ@e_x0017_Ð_x000C__x001F_@U´áô×d@]Ù(uç[@-&lt;'É\C@_x0004_´ú_x0002_=@%y¤CÐh@NñZÝ`z@mØú_x0007_QG@ÄAÜ#_x000D_@¶_]7#_x000C_@TpûVø_x0018_@_x0016_]®,Â4@½±L5@_x001A_NH_x000B_|@ºÂ·)i@ç×/D_x000E_0@N(üÄ_x0008_S@éY_x0002_´³_x0014_@_x0006__x0004_½_x0011_@µCír\_x000E_@åIW_x000F_ª@ÀÕº&gt;I@Ù&amp;Z0@_x0001_eaaÏ*@M½à¶Á&lt;@{íÀïA@hVÄj_x0001__x0002_Ðª@üö¢A@&lt;örR@eÁê¸öh@6Úh­i_x0015_@_x0010_¸íÜÂd@Gª_x0015_{M@þ'Ï¨]J@¾z,ª.R@qhXÍ_x0011_|@m+ãx_x0017_@§ØÄL_x0017__x0019_@kR0_x0019_ÌV@üÓ?Q@Ì_x000D_å«%@cïÜé\b@J¿öxËg@0óà¥á£@²$d/@Ô_x000D_¹OÔa@¡M*_x001B_@¯B}_x0001_¬~@ÈG´éë?@kÛû7!@_x0003_Òs6M&amp;@â¾_x0011_K3@£m_x0010_ @FÐ+{*@Ï(­Kè-@g&lt;Ú_x0010_aU@_x0001_8òOïE@QUOÒ9a@_x0002__x0003_5¬_x0007_¤v@N8ç_x001C_@ã$'x«3@}%M@8å_x0019_Ér@ñù¨óh@Ï$Mïîk@ÐÒ_x000E_719@zCÿh@×Ùs4@Ú_x0010__x001B__x0001_æ@:`Rì@UÖtñ[@&gt;Ïñ_x001C_@owéª#_x0019_@@m.[^Q@z_x000D_@_x000D_á©°+@lCÉHÝQ@O['ò¤@Ú_x0008_.· @3ãà&gt;}@ÐI¾±Y@4~¬2@6ÑzÖ|@/Ð_x000F_a@ºqø_x0008_g@PÁ©_x001F_@Þ_x0002__x0019_¹r/@ExÞ¥N@_x001A_&gt;v _x0010_@Ç¤\_x0001__x0004_Q/@=Ê_x0002_ÆK@í»Ì&amp;R@©o2bkf@ô_x0015_c_@¹ø^_x001B_©M@½¯EE@ñäY_x0014_@çCsë«@A_x0011_õ\S@±­_x0014_#P@_x0017_aûxL@KTøF_x0011_@Í&lt;r·f@Ê_x0008_UDÔ@°ÃNÁ@¤ùA©b]@v&lt;¤wL_x0012_@ \_í}@_x0007_ãºú{@VÏ.]^@/ª-ðs@&gt;%¬QÛ@Û)%U@«iøÝ,@z¬:|_@_x0003_´_x0001_@úp_x0010_Ý_x0014_@°_x0001_ÀPø@Nl$Û[L@1äÍV«@^[_x001A_ÀK@_x0001__x0002_ÍT$Î_x0003_O@Ú_x0001_ß_x0002_I2@ßl)]µ_x000F_@ÕÎïe@î_x0013_ÐÒpU@lJÒ¨c@ÊN´®[=@É¨W|@kwÂÀc@ã®£_x001D__x0012_@_x001D__x0001_Bz	_x000D_@öv_x0011_ù»v@P¸bf@Åq_x0018_ô"@µ	,(E@cg_x0001_:_x0017_@VRª.ýG@6_x0005__x000E_u_x0010_@ñX_x000F_°tN@_x0001_óîDôj@/öT:%¤@dó:e,_x001B_@¨7_x0010_z­s@&amp;_x000F_c®@9nÐ1q@_x0005_Ê_x001E_Ä_x0011_@_x0002__x0003_µA@ÜÇ5_x0016_»3@«Å¡_x001C_]8@C4QJà_x001F_@_x001E_¹D@@[à_x0001__x0004_Ô{@ÚeT¤@U¡9_x0003_@&amp;@(Â_x0002__x0003__x000D_\@M_x001A_ôÜ:Q@_x0017_æ÷!`ª@òí$@_x0012_Üý¡ó)@§_x001A_éµ_x000E_@òPq@_x0019_¤·¢%@ëµ³Q@_æl«!¨@Eï"O@Q/s¬2"@ÍvWÍW@¬DhF[@b_x0017__x0004_Ï_@¬À÷	9D@¸æÂùÄ_x0015_@¾ÜVH@ÀL¾h©_x001A_@xê!FW`@_x0008_1Ó]@_x0002_p§T6(@çOÿ)I@"ö­D@û_x0005_¡ô .@i$jÍÊs@úz@&amp;@Æ]jÀB@@ïI05 @_x0001__x0002_PÉZ_x000B__x0013_F@¯ääðd@JM¨Q_x000F_o@_x0018_ßS4*@"h_x001D_Æ^@_x001A__x0016_þ×¢@¾Ö_x001C_òú @ï Ö_x001F__x0014_@Å`ìåZO@Gd]´-;@Ù_x0011_n0H@_x0010_(_x0017_n@ü×°B@GnQÂí @ya_x000E__x000E_@+_x0014_Ëý@ø¦àÞ@_x000D_Xyeö©@ÞfÜÚÕ@#@õø!@ºÒÅ?:7@Xÿ!x_x001F_2@¬¯_x0005_Âñ@VK_x001A_êù@Ï ­Y·L@{_x000B__x000D_ãT&amp;@®­_x0006_l.@T)Gºm@0_x001E_iw@øL©_x0013_&amp;.@¸T«Óm@igÊ­_x0001__x0002_Z@-UÏÐ3@NÒ~DÈo@_x0008_µRó@tä£9@ö3_x0007_äp@ýõðù+@l;B_x000C_@L¦_x0017_÷@´ÙÔD@ê#_x0015_Ó_x000B_@9Öw«Qt@kòâe@¥üF7_x001D_#@¨{ðUß!@Ö7@_x0002_Þ_x0013_òC@º¯kºâ@}âDp½K@Â¾æ?@_x000D_3_x0016_ôo¦@àCô»s@]£&amp;_x0004_3@éC_x0008_¡&amp;i@Ãá¯¨3@_x001D_iðH@2}:Vs@_x0019_Ø_x0007_gø_x000C_@yêÅ{@ÃÆ§@¸5çf@_x0015_ý_x001C_Rß«@_x0002__x0003_þ6¤48T@Ké'_x001D__@®LF`zu@ñE_x0011_ªày@ñ´\©N_x0019_@t_x0001_@wÁ_x0006_O@ûèjÄ_@+zÉ_x0006_t@ÜªäÓÔ^@:_x001A_aï,j@_x0006_nÀv@­à§yq1@æá¡©@l7ÈóE@k±Ý#X\@é¦çææ_x0018_@§h3æ¤@_x0019_^âVQ@àþdÜ6o@£öç[@à[!}jn@_x001B_"ô±w@Ár18£Z@·Ü'f@A±ìÖ.=@_x0001__x0003_Qa_x0015_@ÒD_x0017__x0003_º^@OOvI8@7¸;í1@MmÑ&gt;@wë4Ñ_x0001_	Ày@W¨ö¸4@Úén|@¹vùj_x0018_@9ÏØ«@±ÀLâO@¼â_x0008_ºUn@¿þrÔ/@\¦l6@_x0004_K½¹²@eU _x0003_G@pð_x001A__x001F__x0019_@_x0015_Ï_x000C_ÔÕ@Ö;ÖÔ_x0019_@^Ox÷R@!_x0004_Ê_x0018_ "@g8_x0006_@KIët\5@H O±F@dÝ_x000E_ó7_x0013_@#dÌÃ @þ£É_x0011_i@(_x0005_)ßUU@ñïæ,_x0007_O@dÇ_x000E_î_x001A_@£ó¨~æ@2HtP.@D8Âæ¯B@_x0002_ºðæC@ñ_x0014_å·èp@pÌxªS¥@ä´,ö£@_x0003__x0005_â4¾&lt;_x001B_F@"£Þ&amp;Ôp@EÈÎLt¤@ö_x0012_NûM@u$!|¤@EôD{N@»ñ ·w_x001D_@ßãÀC@jÇÄJz@_x000D_yy5îq@èÃâj}@YP_x0002_¤Ä@GËTöÔ=@ñÐÔKNF@2 Ê4Î!@ú_x0001_ôV3@Ì_x001E__x0002_»Â@bí7òK@h_x000C_O´d@_x0004_U]ÈÓ#@/Òä.@ä_x0012__x0014_Q¾¦@úrC?á_x000E_@áÿ ¨@Ý_x000E_²ð P@uç¶Äº¤@ÚHìªüf@?"ñ~M@÷xØ_x001C_@_x001E_dò¸J_x0016_@Kë_x000B__x0001_@r_x0010_1_x0001__x0002_Í_x0017_@18tñ¥@¢Ü;(.p@Ù?á^A@§¾H³	m@ù-(ó@_x001F_}îüÛr@/°ð_x001B_t@_x0003_Ðàæw@ËÓû%i@î\æ²O@U¡:Q* @ÖKw_x001B_q_x001D_@©_x001E_S2«@VFU1Ä.@°1:_x000F_3@"ÞÎd²¨@á&amp;	$YY@Ðy}nü©@/jk\0@Ä_x0014_(&amp;Y@áó¨·ë_x001B_@"3éåDp@î_x0006_DW¡0@:_x0002_×¯%@'2iý!L@fï0Aë3@,&lt;»èèy@ÍÉ³¬_x000D_@ê¿Õ@|L£á_x0014_@_x001F_l«÷|@_x0004__x0006_¾_x001E_ÑW÷\@Z¹¨@ ­@_x000C_$Ê":@©/+Æz@î»_x0005_}-@î_x0016_HÖY@eAúÛ_x001E_a@jàvëy@Û³è_x0016_¦@µî/¯}@L}øpÙ'@Ðå_x0005_M²-@9¬c©ö-@=_x000F_æÊ¤@cD_x0003_9@k_x0002_]@ÿ_x0017_»é_@«_x0016_I_x0013_g@©sÏè_x001E_@mY_x0006_b@tÉÄÝK_x0013_@áwiEN@î±FkH^@_x0011_±)}è@_x0014_þ.a_@Gì&gt;åw@²¬hM@¯üøÎ_x0001_e@_x0002_ØY5«z@ê´u!@Â_x001D__x0001__x0003_/_x0014_@á«¥×R@3_x000C_'Ôø_x0016_@¾Ì§eC_x000E_@é&lt;AO@_x0015__x001E_óg³#@_x000E_D[e@¿_x0006_Pmð@_x000D__x0010_v£M@*¨:5@ÍÉ_x000F_åØ_x001B_@hD2Òd/@_x0018_	Y¾@"_x001B_j6À|@%_x001C__x0003__x0006_ø)@ßV3Ïf@6vÃHöl@nj_x000C_¡E@zÎ_x001A_\ïw@â´&amp;_x0003_ß@_x0001_ÓÜ%J@_x0007__x0016_ÀÊ@r¾s_x000D_Ü_x0016_@¯°ö+_x0003_@"º_x0002__x0019_´@ó_x0013__x0018_HsJ@"h_x0013_Wt@å&gt;_x0002_q@2N£×@@_TW@ôYC_x000F_ì@ð,àKN@_x0001__x0002_	¶býY@@_x000E_Ò°¾V@âGã@_x0011_@5_x001C_»#ÃC@_x0007_~Æá_x001E_@_x000C_jëõV@._x0006__x0016_©ù_x000F_@§@_x001E_Mf¬U@ÚÑ]Ð¼?@åß*O+x@_x000F_^Uº@çxbåI@Ëû-xë@-&lt;_«Q@_x000F_;±^%1@!D³¾;@å×Z\×_x000F_@r££-_x0018_@ê_x0015_±(_x000E_@%vp&gt;7P@wã)Îd@ýô_x0003_,Z[@rÕ±¾]@_x001E_RZÞ@@"_x0006_qã@_x0010_³±It@7;Àßt@Â:Å_@S_x0005_",Vf@Bz_x0003_[@_$A_x0001__x0002_Y@»{&gt;@_x0014_)Æê6 @_x000B__x001A__x0012_x8]@Iðkä&amp;@K"Þ!Û¨@­Á©UÔ@5r	ÑM@ëàèèg@Â_x0006__x0005_@p@Øe;n`c@][_x0008_LôN@~Æ¥_x000D_f@åÖd_x0017_ß2@ûZ¸êf@¿áJçÂ9@I%@#_x0010_@7Árßm@*tÇq_x0017_@v	_x001E_ø2E@®¿,z@^_x001A_¦mQ_x001B_@PVÀN@ðN73«@?"ï*@ÃÙM_x0003_&gt;@wY*_x0004__x0017_¥@_x0004_ßÿ$s@ÂÆ_x0005_ý&lt;_x000E_@îÔ_%5&amp;@ÃÁDý¹_x0018_@1ÖÊ'U@_x0001__x0002_Ûµy®B7@_x000B_!\Tÿ_x0014_@)lweH@]ªé@@D$]Os_x0017_@ò_x0004_/Òëp@¥Û_x0016_hl@_x000C_Å_x000C_+ìO@¾_x0014_§¯ ]@r_x0017_ó&gt;¸\@aü_x0013_:MD@Ä_x0018_¡]Çr@Ë_x0017_òo@@_x0013_ÆLiQ@¸%_x0004_úÝW@auQ_x000F_çF@¾õÇ]H@å_x0002_ËÇ|&lt;@Zf4@{¥®É0@ =¶Xn$@©ø1_x0004_íG@³Õ_x000D_.i\@Ï[A7c@áb-Á3)@ÂÀöM@&gt;_x001C_{Ùpk@ÔlÂÄ;@ïäpFÖu@/p_x001A_lm@jD¯@!ØØ_x0002__x0004__x0018_@_´È6,?@Yëì±®_x0010_@:Uu_x0013_h@	òJú_x0005_@_x001B_Ã«Ö(@+\xc@L¥	û_x0003_@Z8?¬º]@naNe@¥|t_x0017_c@r×4v%@LA:P@Þ0ÿã¥u@^DK_x0001_[ @òuäÀ_x0015_$@|`\ ¨l@_x0005_Òü&lt;ûh@©uSÙKx@_x001C_n!Òß&amp;@Fãks_x0001_l@ÛP þÇv@)}_x0004__x0012_@_x001C__x0005_Ò©ñ@õp®mæ4@,ïý{Â"@ÂÏH]i@45è)À!@ñfß§p@"9Ý{¡@W¼juÉ%@pÙ_x0005_Ô7@_x0001__x0002_!Øvj@ÜÔJï*@ô!Ö@$__x0002__x001A_@H_x0002_5£@*Ç¯È\@}ùNÆ¤@/"rÈø_x001D_@©mí_x0010_Qj@Ì_x0014_ÿ¸@¬_x001A_ò_x001B_@äuÎøû_x0018_@£1Éc4B@_x0004_Àµ«@jÕáÂ$@¼_x000D_AgÍ@_x0001_e_x0004__x0006_`@i6çÒ@f6L³[v@ÍÖçA+@¤_x000B_:G@@O&lt;×Î©P@~ïêÙ_x0011_%@Þ^3V8@lVôE@ÔÚp_x0016_7@_x0014_"}'µ_x001C_@Kãõ3©¥@B°uü\@­Ê_x0014_r@ùc_x0014_Ê_x001F_O@&amp;Èc_x0001__x0002_×Z@ð\^«Q@ñËScã4@Êò6f%"@H`4Ý` @NA_x0008_1_g@J_x001A_M"/@}s_x000F_³õv@/dp õC@×$/@ø½KiË@þºÀÜ@áÙ?g7@'¤ÿ'ë @üÆÒ#@_x000F__x0007_7_x001C__x000B_a@©ÚóçO@(FÃ(L_x000D_@gw&amp;{£_x000D_@¢o	¶^_x001E_@¥æG`@p[5tÚ@Ö ñ_x000E_ðp@_x001B_&gt;!M@4¡_x0001__x0001_nc@_tµÀX_x001A_@T_x0014__D@_x001F__x000D__x0017_¾_x0011__x000D_@_x001C_f°ígo@zß7é_x0012_@3Ö_x0001_ÇW@_x0006_-Ö%¢&lt;@_x0001__x0002_gåÕá@IË½g@ýÇ_x0007_=w@ÇÞ_x0014_s@TN«#;(@JÉ._x0004_;@|}_x0003_Ìø@ÏOR_x0010_l_x0011_@£Æm=þ1@YÕ @æË÷)îK@D:òËK%@ri_x0003_¦r@&gt;_x0013_[ÙRk@_x000E_~Ã$y@u_x0016_wúS@g·^t³]@MP_x0006__x000F_"@DÅÇ_x001A__x000C_l@ý]÷_x0010__x0003_o@®¡Øk{@ÐÊ_x001C_Ä´l@_x0001_¨ÎA@Hn¾_x0018_L@U£ª÷¶*@JÊp¥@»Å«Ë}`@êy¹_x0001_c@å-ÄD¶§@_x000C_]wFÚx@Ç¯O@½ê_x0005_ô_x0002__x0003__x0015__x000E_@xàx¯Í@*¶Y_x0015_#@(ðdQ5?@`I&amp;Íû©@QíÑ¼î|@Ô%ºÛæ^@hîfä¾_x0010_@ªÆ@_x001F__x001F_@Ô¿¸@`[_x0017_tù_@_x001C_Êq¦m@_x0008_eö@_x0001_.þ:¹@Ô_x001B_qpö_x000D_@Å;æb@s^ùl§I@1_x0010_öÂS@_x0014_I_x001E_¢S@:£ô_x0019_°j@y¿^ë8@·Hå#A@ôhå@%ê±ó2@ÛY"s-@E=_x000B_íU@vLá´;@_x0015_»kïs@_x0001_µY¾;_x0011_@½Gc|@IûÍ,^@Ò%ï	U_@_x0001__x0003_ !©âP@(Â@ö]ÃEË@_x001D_5+ðiO@ÄÙÛ¾s@D"ãÉ¤@&lt;_`Q@.½ÆuÁ=@JÁÝO@(Ë®¤F@Ã!¥.f@ï&gt;@@à{ìky@F4îãB1@[Ìö_x000E_í_x001A_@­_x0016_EM@_x0002__x000E_Â0@-vhû"@qúN@@¡Ët×~,@(¤l©ý4@~@Qñÿ@n²xXgm@ÈC@_x0018_@°_x000B_Ìd³%@Ê"_x001C_"_x0002_9@GJâf@L_x0013_Eî6@Æ_x0008_'@(½y_x0010_@ZÛÒºt@|9?9_x0002__x0004_+¦@ªÏÁ_x001D__x001D_@þ3_x0007_D'S@s_x0002_&gt;ò¸i@_x0003_îw5@©PpøöP@ÈsÐMâ_x001D_@ÆSåÕ@jÿnLú(@«ë÷qK@U=Þ:_x0010_@§æ_x0002__x0014_°O@Ü`_x000E_©¥F@±_x0019_k$#@_x0008_A½+2r@q_x000D_'uÃ|@¯YÂG:@ýØöü:"@'_x0008_°{û}@)Äk_x0003__x0013_@¨;h¥¢%@¢_x0008__í_x0016_@ó%}ko@_x0011_£×_x0001_@XÒ|³_x001D_w@cDxd¦¦@¼©_x001E_t_x0017_@_x0001__x000F_Ùie'@m_x000C_zÈ¦_x0010_@_x0004_Ói%H@o¡¤Üÿl@Ù.Å1_x0013_@_x0003__x0004_îÙrÌn_x000C_@`Þ$ëÆ$@V7y+@~¶ñ_x001B_ k@©ÿ_x0015_«ýz@{I6Ç½=@`8XP@­ºÊ(9_x0018_@'Y7&gt;£_x000F_@èêNC_x0001_n@¡.q·î_x000C_@+C¸ÁZ@Igç­_x0013_a@®ïÚSµ_x0016_@"¸ô­Ø\@_x0004__x0013_áé/@_x0003_Ut_x000C_x@_x0017_{pé@_x0005_6ßª_x000D_@ïÌ_x0013_0Ð@_x000C_¢_x000F_Y³'@µC_x0012_Ú­S@®_x0002_üÃ_x001C_W@_x000C_©Yh@ú&amp;t_?@õÛµ=@hÃÝìM'@_x001F_&amp;ß¥l@Á_x0008_us?@_x0019__x001F_;ÑîA@÷ªb0_x0017_@î·Ù_x0005__x0007_h?@_x0002_D'æX@ÓÇx_x0005_-@Bl:Hþa@Âpv_x0008_^@@¼j@8`ùïtS@Wp_x0010_»&amp;@dÖu&gt;.X@Ñ_x001A__x0016_í_x000E_@â!?_x0010_V@¸4M_x0005__x001E_@q°0_x0004_x@r\ý¥#|@f29¼@øí_x000F_Ow@éÑØ£u@KÖT(_x0011_@B¨9_x0015_6@ãeü,&amp;@&lt;Ù$_x0006__x001D_N@áóåÄ¥9@ÚrÒåØ @Üs3½ª@j_x0014_=½@®Ñ	_x0007_@¹"ñ_x0016__x0003_,@¢_x001B_æ«@¾BíÚZ@_x0006_?îø_x0017_2@¸Î^_x0001__x000D_@lÈÖ±ª@_x0002__x0003_¹=_x0012_;@_x0012_Z_x000B__x000D__x0010_@Ä_x001B_{_x000C_/5@®1Ô± T@d&amp;6_x0010__x000C_I@MÊÈZá0@&lt;¹&amp;_x0006__x0017_@²í§Á_x001B_@ýD_x0018_w9?@_x0004_6¤«&lt;@qö)lªR@cÀOKÚB@t¬T­lI@Q+_x000E__x0014_b@Â¿µmb@å£É#Î@õØ¾_x0006_._@)! ÿ@4_x0016_KIwv@_x0001_8ükc;@_x001C_3î&amp;$@³L_x000D__x000D_#_x0011_@WÅÄ®n@ÒR¯_x0015_@K_x0003_ C@ód¸ü@_x0004_tÙ`^w@àÅà@5[8æÙ*@ì½èIÅ@_x001D__x001E_}Yj@WÏ¿Î_x0001__x0002_ªc@+'&gt;Ô4¤@%ëf_x0007_w@_x001F_ÚnLv¡@_x0017_g¢_x001C_2W@_x0008_[Ô_x0002__x001C_@Ôë§S@NÝÎj_x0012_@_x0015_é	1&gt;J@Ó;©[m@åÊÊõø(@êïµg@L_x0017_húª@rh=4@$_x0003_ì_x0015_L_x001A_@/a_x0005_|@PÌ·s©C@¯`'?~A@VáÚ3@Ë_x001B_+Þ¥@`0_x0007__x0017_Þ@dÆéï9@äa_x0015_Ý®3@¼2_x0004_Uci@Çoø¥cz@ÄlrC¨@¥go'@_x0011__x001E_qcÿ_x001F_@rk&amp; ùv@à2ÙÐWG@\íïIC@bø»_x0001_Ò¦@_x0001__x0002_ÉQáëY@Ñq"hl¨@ì6VMþQ@ú_x001F_üÿåz@Îù©_x000C_Ui@æÝ_x0002_­8@b	_x0002_0ïi@C´.õ_x0014_(@_x000C_ké-_x0017_@ï.*¿~@_x000D__x0019_ÜS@lÆ_x000C_ÿ¥@W`±:@Ãibÿ_x000C_@¼fY$YD@Ë³í­÷w@PiÈV_x0018_@æ~=¢@é_x0010__x0019__x0011_¥@ZZ¢R_x001C_@í'Í _x0006_`@ð¦[E"@_x001B_¶òÞ@¸_x000B_ãO@Ûf_x000E_@6ïSD_x0016_1@ì["ã=@@´å	@|¹·ý¿e@_x0006_x¢YT@Â'GR_x000E_@ØcR_x0001__x0002_&lt;@_x0016_[_¤@=©5'Î@É2ÝQ@Ì¤_x0012_ÛbA@NyÍ_x000D_4_x001A_@ü8üÄy@Ð	|z@Ï´3~$@ Åx-_x0013__x001C_@Wbï$_x0007_#@_x0016_Ë»ÑgD@8_x0019_ÀÏl@-/ß¡Xk@YwHdb@³J_x001D_`x@h'í_x001D_u@{s_x0010_®X@Ñ#±wéB@S	_x0008_¯@ÖC¢ïL@ëmBs@Eø}g_x000B__x000E_@oÂ_x001B_ñ^X@aï} _x000C_%@âhAÈ}u@"PÄ_x0002_J_x0013_@ý±³ç2@_x000E_sq¯o@±xüK@WMðS¯£@Ëk_x001E_¾@_x0004__x0005__x000F_=^ÆÑ,@õ_x000F__x0007_Ù @\+à §@J_x0003_1ÿZ@w_x0008_ÂàC@(8ÁjA@º_x001A_(ß&lt;@gà_x0002_X@ÁqnOD@d«Ñ¹;%@&lt;í¦,-x@ÜZµE{@ùýãUx@±õE$º@¢³r_x000D_@ËÃ2\w&amp;@«x½9@_x0005_½Là*@ÁÚabô«@IMÂz_x001D_@_x0008__x000D_Ô_x0014_q=@+óüRëL@â¸[( #@îfÖº_x001D_@Æøât@É¨KZ@Ä_x0016__x0015_aG@_x0006_&amp;ê_x0001__x000C_@É&gt;?Üv@RãyîM@_k_x0017_~4@8gÿI_x0001__x0004__x001E__@ÝÃ $1O@_x0003__x0006_ïWQ@I!b&gt;ô=@åÓ¾Ê(@;_x0014_+³c@IrÇ_x0017_|@_x0014_x_x0018_l@0n¼§k¥@&amp;ã=¶_x001F_@×'_x000C_¸N2@'{®_x001C__x001D_@S±­ô@á`2Û¦@áûg_x0010__x0011_¢@¬Í»ÞÍ@ÃGÑ²_x0018_@¨6ëlQs@_x001B__x0012__x001A_ø5@\Ù_x0002_o=r@t_x0004_ÃP@£_x001B_¯ÎK@pV_x0008_^_x0015_X@_x0008_0Ç}|@Ñ*Ë­Å©@V	Å@_x001D_@¸0,Ýª@­_x0012_d_ÆK@ÛÚxÕ3@_x001B_Ó×CD_x0017_@_x001E__x0005_T¢@_x0003_¹Bª_x001D_:@_x0001__x0003_Âc§Ú6@²U_x001F_ù8@º×hm:F@¶9y==@T_x0007_Ð&amp;@_x001B_k¿¬_x001B_P@_x0003_æ!£@_x001E_-_x0003_JF)@Ú_x0007_ç9_x001E_&lt;@ÎHuÚ)@299F_x0005_@9eÉ³+@9ÞN@£@Jk¾_x0001_}¨@.}BW/@h.ä9_x001D_T@©f~Ân@N÷|Q@´9ÙÁ9m@*ôËË^@&lt;E _x0001_y|@þvÔÇàw@ziu,@_x0012_¡n{G@_x0005_&lt;,²@ÀRÀV@#gûÛ¾&lt;@i&amp;3÷@_x0012_s÷ü@´fÃr/@²k{¹·¨@_x0002_¹l^_x0003__x0004_z§@Øo_x0005__x000D_J'@"´_;_x000D_@4¢E¨j3@ §ÿã_x000B__x0014_@kZt_x000E_G@_x0018_ùÚX@U¸þ:¿v@_x0004_SÐ_x001B_¢@Q_x000B_Ërd@0ÝæÃõ¥@I_x0006_l_x0017__x0012_'@µ%46d@jàÒÞ_x0003_]@àhÒö8{@.ý¶!ò@ÒW¢:@o,/_x0006_ @_x0016_ßÖ_x0015__x000C__@!7v@ÊÃ_x0017_\@_x0008_\_x0001_©'1@z_x0011_.ßr@Ì_x0013_ÆaäR@g_x0004_:_x000E_.@þ¢á_x0010_S+@&amp;BèÀJ@i*¸úâ@ïGÒ_x0001_9@î_x0002_ZB@I_x0017_Å=@ó?Ù/x_x001B_@_x0001__x0002_ÛÐì\·=@_÷-ÇØq@)òLgX@ §_x0006_|¿G@x»m@_x0003_­¨U@F_x0015_T©µ@#N¢N^@W¤´äh@-PÔ_x0010_~_x001C_@_x0013__x0007_Æv~@79KØq@MÎ¥2@?éî[&amp;_x0017_@_x0014_ðß_x0005_kC@át:äýb@elÒ·7@báv_x0005_o&gt;@ÒûÌ_x0017_@tÚÂò_x0016_@â7Ì#Ín@mÚ_x0010__x0017_G@7KÉ§2,@í(S5&gt;R@ðñÒ`W@üX¸v@µ#_x0014_H_x0012_@QE=nGg@_x0002_Â+^á_x001B_@_x001B_¥øú´¦@(m_x001F_VR@4½ÛZ_x0003_	_x0006_\@cVK#]@DÞSJ7@ÀbæOAx@_x0006_Wý'_x0012_@=ËJFp@(öQ@+U:·$@_x0004_lz_x0001_Ã_x0011_@+&lt;?Ýí^@_x0019_õh_x0001_{@TªÂ_x000D_1@É&lt;{Ã@Ä¯FIõH@Tÿ,³_x0007__x000C_@(_x0004_ ÇÂ_x001F_@ct$;_x000C_@0_x0007__x0008__x0012_=2@nO_x000B_¼+z@_x0002_mGÝf@_x000C_#sG@Ï¨[(^@_x000C_ÚFù_x000D_@£_x0005__x001A_ @SI÷ !@³üã_x0005_ªH@¼íC-èi@d_x000C__x0018_{@©ñ_x0011_F?e@ÈôªF_x001D_}@îÀ_x0005__x0006__x000E_@+ìÌ\@_x0001__x0002_µVû,l@Ï'Úy)@±Ñ_x001C_«äm@dg_x000F_Eë!@èb	_x0011_Ô@&gt;XÑn{@&amp;ü£Ì4@W_x0006_ÌYí/@IUb!ÑZ@_x001D_à_x001E_û_x0010_©@'=+²_x0018_@9lz3@n_x0003_ýX@8z1ÕA@5£wI@/ßæ`¡F@©Ã=3Ü@ê°ã¸F@Àx%¬ö§@=R_x000D_Úé©@°ÖÔ4_x0016_@_x000D_ÀJ_x0006_/@mpõn_x0013_"@y­úU@Y)t¨]9@ÏøÏv¥:@½þÃÉJ_x0014_@ÂèóÃév@*`A_x0008_ªL@_x0004_ãôóÈ)@Çomë&gt;@Ô_x0015_Â_x0005__x0007__x000D_S@Ò`/l@ùgVë_{@°c_x0011_r@ïê_x001C_+¸s@©/Ëªe@·M¯ö_x0001_@@sç¬K¡@ó_x000D_Æ@_x0014_ûÜ»_x001B_*@VG+¡P@KòÑCþ_x0013_@_x0003_~Ð+@§Î_x0019_ú!@@Ü_x000F__x001B_Áv@Vï!._x001A_@ÄA¦®_x0016_u@¾-û ã`@Ñ_x0002__x000D_z@_x000C__x0006__x0017__x0004_0@&gt;	ÿ4@#*)Çfc@¿©þ&amp;#@_x0003_öAÔ1:@¨I¿08@z_x001D_üú_x001F_@'_x0014_Ù_x001C_=@TÞ»ì~@t?âmV@­¼É7s@~0Â±5_x0014_@/^§ú¾Z@_x0001__x0003_ÀÃÈ_x0015_@öÇË_x0015_¥@RJY_@}0$¸5@_x0017_ð@@_x0002_8çj@_x001B_ÝO_x001A_f¨@åÑ{_x0013_ÅM@@/vÒ@´h`N±@_x0005_	_x0013_@è_x000D_@%ù¥ 7@A7b%v@ç½Õ4ãª@ûçm_/b@}p­@[^Û_x001F_Á@L´ß¸O@ß4_x0008__x0015_Õ@R,ì¦H@#Y`¯âz@xÉì½_x0012_+@y®"n¹R@Q¯æª':@çâ$2-@*_x000B_}_x001B_¼U@Ê}_x0018__x001A_äy@æØgEÌ@_x0010_Q£Ô¨@_x000C_^_x0003_&lt;H@ô_x001F_,@?q³¢_x0001__x0002_K@¢íÕ_x0005_y¤@½â_x000F_É`_x000E_@¡Zý@k[£µî@_x0008_XejºE@xÿ_x0005__x0012_@`àt10@_x0018_=xsN@ü;=F4_x000D_@_x0006_¾%ÐnL@±dEÈ?@_x0003__v]Ó_x000F_@Pø2R+@er§Ía@¼d¿¥à_x000C_@´}¶,§!@Àw/BHp@´üÅh@å_x0007_£à}@=óç	'V@»i2íe@8'}{!@»æ@{ei@¤_x0011_D8@McÂ33@_x000D_&amp;(âgV@få}®_x000C_@Ðf´@½_x001E_£B@@| 8t§o@SBþHæ@_x0001__x0003__x0007_ÖYV_x001B_@ÚW²¼Y@\3KÓ_x001F_¤@ÔM_x0015_,ÀQ@ÄGB£Ï-@Â_x0014_`¶°@f_x0013__x0014_{V@KøÃ_x000C_'©@AÚ±'ß.@ÆQK=¢@þ³_x000E_n££@Hù_x0007_:Ï+@hì¦_x0010_A@ï²«¡ë3@Ø9X¬@@Èlì_x0005_h@¢t·_x000E_I@_x0018_´Ë&lt;_x000F_p@_x000B_&gt;»&amp;@"¼Ô[ÆN@ºÂÔ&amp;S@Wô_x000C__x0005__x001D__x001D_@jûfzm@_x0002_ÎrÖf@9_x000F_Þ_x0006_¥@_x0010_8¢&gt; @~¼_x001E__x001F__x0005_@oðßå«f@_x0018_MïdÙ¥@_x001D_;^4%@Á¸j_x0001_3@ðÞÙ_x0012__x0006__x000C_ts@_x0002_wQ_x0003_Z @_x0014_oo_x0015_ó~@_x0008__x0002_&lt;7V@ÂÆ_x0016_yë1@Sá_x0005__x0015_@_x0008_~Úáõ@@_x001B__x0016_}_x000B_N@þ¥_x0017_õ@ÞlØØ_x0012__x000E_@â_x0012_Yv­]@«c²]EH@P±ød_x0011_@Gþà%_x001A_@_x0001_¢,_x0013_@öeè$@Ófk_x000B__x000D_@®¤/_x0011__x001D__x001A_@Çd	p_x000F_@R_x0017__x000F_2ã@ûÕ¹µ@ÊE×´Uw@1S_x0016__x0007__x0019_@ô _x0003_ÑÎ@h(Øtª$@_x0018__x0004_ÀÆT@{/úC@75½Î#@m¾oé¾@ýWli_x001A_@­îä@_x0006_@¸_x0001_i&amp;B@_x0001__x0003_c\@Ü+#×G@H©Æ54@bò»cC@p_x0007_üÅÖ@«¾LvR@_x0001_BÕT§@ÎYÕtª@ºØ*ã1@_x0002_ãG_x0014_&gt;+@ÆRY_x000E_¸u@_x001C_O1_x0017_p@*iµUg@F0@¡î`Z@«ôÛ¢¹@YÖF£ö@¤_x0004_Vt@P&amp;R(@ÉcÔ R_x000F_@âÚT´_x0011_@Ãß(Pë_x0015_@Í×J¬?@¾Õ_x0015_çW@ý&lt;_x0006__x0012_@_x001E_ªuÃ$E@_x000D_üÕbà@ÌTdY'@Íë÷6+@[iQ­2@æA_x001C_èÜt@\sâÙ_x0001__x0003_°-@&lt;BúcB@ Û_x0016_8¡S@»µ"_x0012__x000F_@H2§î@b4{¡@V&gt;2Eç-@ pEßN*@_x0003_ÆÄ}9q@'_x0010__x0008_I8@=Á_x000C_×)@_Á_x0018_Õ¾¡@o2ñB/@ª³b:T@ô_x0014_^\.@Æ_x0015_Q¤.@D_x000D_ X_x0002_1@_x001E_þ·~)@º_x0007_§4.@Üh_x000B_&amp;h@Ñ³ðÇP@raÍï]@P¡Çë0@"7&lt;m@§_x000E_ÂPv@_x0017_AÉ{P@ºa&lt;N`@_x0007__x0010_­"_x0010_2@åI_x0018_÷^P@Íç×[Uª@_x0010_Ý¸_x0018_@¦¢Ìù«@_x0001__x0004_tÎkS3ª@QvËñ=g@°=_x0018_©@M_x0007_ë%k@ÖT_x0011_³_x0011_@Ã_x0003_ÙñÏN@vg}@)_x0010_fÔ&lt; @Ì_x0004_Ýpª@U_x0004_ÆÐ_3@áë±Þj@Ã_x001B_ÖûO@1n#ü8}@_x0002_LN@_x0003_²íÁ51@_x0012_Î­iÉl@/¬~£@=_x001D_ÎÒO¦@ü_x001F_	Û@AÞâ(§_x000C_@þØRp´_x0014_@_x001A_}-³Éy@¾3ÓÊáx@_hL-@yÝ%P7@J¼û_x0013_ùb@_x0015_ÉA_x0001_O@P2+U_x000B__x0019_@_x0003_¢|qÎA@%¤_x001C_@6_x0016_ÙóP@W¤·_x0001__x0003_Ã7@]üÈL¢@Í_x0012__x0006_Ðìª@_x0013_83Ðÿ&lt;@{¾ÞL$@¤_x0016_è*@ÈÓÕÒ'_x001A_@ÕiÉ|Üh@ìt_x0010_@ÜW1K÷@_x0002__x0010__x001C__x000B_GR@§ßÑØp%@!hÍëú:@Eäÿ@Ó_x001E_@Óà.®++@Qt¿Ôõm@yúLÛ	7@¤_x0011_Æ*m@_x0012_äBÛB[@szÃ@|Ì=X×&lt;@4p_x0008_ïän@TP:±L@_x0013_lOù_x0019_@_ýUï©@W+¡Ð@ôú_x0013_å§,@6x¡ÐL@_x001A__x001F_DÓ_x0003_?@Çòj_x0017_3@6_x0005_­C¹X@¸ÃÏÚ_x000E_@_x0001__x0002_8'_x0002_få+@«BNfV@á2ÕZÞ_x001A_@_x0018__x0013__x0005_Ð@äcÌpz@äoý5_x0008__x0018_@{Ù7È³y@_x0003_èï®_x0007_a@ï3Â_x001D_s@ÚT^_x0016_%@T_x0001_ð@®¿ùë{_x001B_@êèxþ@úÖì_x0018_§_x000E_@©Ù¦@ù¹Í¸.@x$ "z@çü_x0016_áJ@_x0004_}_x0016_$O@{»8w@_x0013_oôúÔ!@ã7c=«@y;_x0007_õ@ð gc_x001B_@0ºlgßS@ºçãN­R@ÇöûXÝ«@×+tôÉi@_x001F_jl_x0006__x0017__x0016_@ö/ÛmK@­®éÃ2@_x0004_¢	_x0001__x0006_@*QÎ9¦@_x001B_ ??¥@ZÊ¾Ý=_x001D_@b3íZX@(_x0001__x0010__4@ÿB×ºd@_x0013_,±øV@=_x0003_L½37@_x0016_··ë_x001D_@_x000C_oþH[`@Ü66,,@_x0007_)~Ý_x0002_W@òÎ_x001C__x000B_ð6@&lt;,ðM_x000C__x0013_@_x000F_Ê_x000E__x0008_ûd@"è#= @_x0003_+eB5&lt;@WI{Ä_x0005_@øm×_x0003_Ý_x001E_@¯h¢X_x001C_@ÜWu§ÿ@@gåsïo@@_x0004_Þ[H@ý¾V^-l@vD»'@Ïñý_x001F_¨/@@õqy#@æ"_x001C_þ@6µ½@Å¼Uü?@\¦_x0008__x0006_1@_x0001__x0002_Âvì¡@_x000E_ã3n@Ï-_x0007_y]@ÓHÍþÉ¡@}±*Ò@TÙ_x000C_³Ú@	ð~°y@-ö¯ÏQ@v¥ÙMn'@Z½§)@þw$T@wVÙ_x0019_i@ãû³_x0011_=@_x001C_A_x000F_ÍüP@¾µ¬B@ß#§ì_x0011__x0017_@=/,W·}@_x0010_â_x001C_$Ä_x0019_@_x001C_ÕÜËÈ@C_x0019__x0012__x0011__x000E_@_x0010_Ï²¥_x0011_@¸3È&amp; «@dÐ¡OGO@ÎHNBy@×ÝÀ`!@VÍ¯\@9_x001F_R_x000C_6@a_x0005_É_x0014_¦f@_x0016_,ïO­5@T=v2Ä_x001E_@5ó5çb@U&gt;_x001C__x0002__x0003_e_x0016_@_x0002_ö[n;E@b.Ä_x0005_k@v_x0004_®@Î©yÊ®C@¤\."%q@_x0016_#lå«@ÓÆ_x0001_	{@ÎÁ_x0014_Ü\«@Ô`¹|@j7Ákp@@£ÀÎ­W@×ÿ_x0014_Vj@v¸«87¡@(/R@Ú¼ÏJ_x0014_6@®Ã5#h@MTdÔ*3@é¿6·²&amp;@_x000E_/ÿB6@¶j¤H$@ÚºîYg@Êr.@)¡áFý_x001B_@«ìV½@ü_x001B_^_x0012_D@_x000D__x000F_³È(@Ëzð@¹`|¦¯K@)íË_x0013_!@­\ì@mM_x000E_)@_x0002__x0003_­D;IF@&gt;C5qO8@®Ï¦7_x000B_q@Ý¯,Ú$@¬ãD¬i@_x0005_Ý½A«@ª!¹îz@_x0017_`Ç*Ä@ÏrÐµ@@a¦&lt;º^@"ÏKÁ¶@l[^Ù_x001F_@_x0015_ãã_x0006_8@ûÄÕd|@Î _x0017_m@T©àvà5@("0W0@wÆ{ÒF@_x0001_ì	=@¨¸O@Îµ_x0006_îj@zjI½T0@ÓÇ:@ÑhGYL@®âEðN@_x001F_ 7Y5J@Í½êY_x0003_§@4\¯@¢ø!ÃwU@Ôwð_x0001_F@¹^,­!@«Í,_x0004__x0005_å&gt;@$&lt;`c _x0015_@2OBI1@F%c«ä¢@¢·hÅ?\@ñd@ 1@l­_x0017_ÓØ£@_x0015_|ò\Æ@î_xÓ]@Ý|I_x0003__x001D_r@&amp;C¤_x0017_ét@_x000C__x0011_rË_x0002_@ L¸Î@E87 F@V´&gt;_x0019_@Bü|';V@¡EÖ,\@_x0003_-#W@Ý_x0001_ 9y&gt;@2È!!@dÍ"Q©@U¸¬¯&amp;_@Lû2_x0008_Tm@_x0014_$	¼_x0004_?@Ï:%3s«@»_x000D_ñ|@¾°uì_x001B_)@ÂÑ§@_x0017_í_x0004_ÂÍ@ò_x001F_¬=ÿi@_x0012_ÈuïJ@BgÂNq.@_x0002__x0004_¦_x000B_2^À&gt;@AQ_x0003_B_x001C_@¸à_x0012_c^@¨ÉÉG@ò_x0017__x0014_c(@jù=é_x001C_@F@o«V9@Ö`½ôd@Ü_x0003_pPA,@é*µ¤ÃE@&amp;eõ@eÜæOñ@@I	]2\|@ªçO1N@o¿£çv@¿m5Óa@ü¶çU.@c_x0018_Ü´×5@»(|p¡{@c_x0016__x0018_T6@_x0003_»g|g}@_x0017_¨G3¡u@x|Èh_x001C_(@¢z1_x0011_.c@°÷p¡0{@c¦_x0011_14{@_x0001_Uê_x000D__x001A_.@±_x0001_ÊaÌ/@6_x0019_nç_\@_x0008_ul°&lt;J@ª_\,@_x0010_§T_x0004__x0005_Êd@_x0001_lþè¤¥@_x0015_Ôäï_x0007_ª@^uÒ£@ÆB¦b@¥_x001D_¢c½p@¾E_x0011_Az@½_x0014__x000F_Ê@[ag*!@2õ¨Ç_x0002_]@î@ì&amp;_x0003_'î¡@ØÛ_x000B__x001B_o@ê¸B|Y@,÷­¢@1ÇU @_x000E_-úf@Z±F_x0015_=@ý´2@Ej¥__x0010_@¬Q_x0005_&gt;0@°2u@_x0016_p&amp;MU£@I&gt;q_x0013_@h_x0010__x0015_ð@_x001F_Qõòy~@zÖrÿp_x0015_@qi¡àI@¥`X_x0010_É£@2ç:4ûy@@uÛáñk@Õk_x001B_Â&lt;¨@_x0001__x0002_çOS[Q$@´ËZM@ÈL°H@£J²e;x@ÀË1÷Ä@Ø'_(u@N¦Ués@U.¤¡9@rjÏª¼©@u*ì~qF@ÆnÄ§@5(`)ý~@P:ÊÈî0@.|gm¢@jû|ª¬@*´_x001C_ø|%@w^_x0006__x001D_@°=SüO@sM_x001D__x0002_«@CL;]V_x000E_@èéö]K@Zw·]@._x0019_âä+@LbÎÚP_x0014_@`_x0007_T{@_@²µÌäÊY@¬¿Ü_x001E_-(@{?qí@ÖË_x0015_F¬P@Â®Ø±_x001A_@Eî]É'@Â_x0010__x0003__x0001__x0003_Ë_x0011_@_x0004_ÌÑE×@bäIÇ_x0008__x001E_@_x000D__x001E_ÏW_x0013_@³_x0012__x0005_$-K@»ÄAçõ@_x0001_sÕ_x0011__x0015_@"g°)@_x001C__x0002_ÕÊe2@)HÁ-@Æ.¾@&amp;y½+_x0002_@_x0019_I_x001D__x0002_5O@2'×]:@zê._x001E_@Óh¯÷+@wÉh5ä$@h[v'®©@b(¦ëË_x000C_@_x0015_Ì@ÒV§Þl@j_x000E_¬~@93%Ùn_x000D_@Ï*©ò_x001C_@í;B_x0001_"@Ý0H;&gt;@^°î¢G@¡%h¤+@Û÷Xé_x001B__x000C_@Ò|^ù@9Çí»@}-_x0011_ªÈ@_x0001__x0005_õöttr@µí&lt;_x001B_n@`_x001C_L:_x0014_@­[Y@¤_x0005_ÔëJ@0Xò_x000D_}@_x001C_¹_x000B_ñç,@æ	ºt½t@Ø8$_x0003_æK@_x001C_îNõ@òâ2ñ_¢@Ç_x0014_4`¡@Qha¢_x0007_H@rrýí¯G@òFk_x0003_@ÙVêÅ_x0001__x001F_@ðß:TWT@ál£N@Nç_x0016_ØB@$±Ñ_x0007_@÷à´ªA@=­_x001E__x0008_&lt;@­_x0010__x0018__x0004_f+@ïsæ¿þ¤@;ÀÓ£ºI@th±oó@ÚÌH_x0003_@÷_x000F_O_x0001_G@+'(ß_x0002_@Ó&amp;@$¹x¯ãV@_x0015__x000E__x0001__x0003_B@È_x001C_0Ú@îÍH_x001A_@ÿj42@_x0008_-ùÄ!2@@_x000F_Dâ_x0015_M@QU Ë¤Q@îLZZ@kÚ@_x0007_Ö_x0012_@_x0012_­#_x001D_@7#¹-]@ºGË}lD@¬·$_x001D__x000B_ @Ì_x000D_º:_x0015_@Nû±òo@G_x0005_s_x0017_;@n7Þ,Úa@ü½Þ_x0004_E@eÑ_x0013_¡&amp;@­pï ü@_x0006_å_x001D_Á@ÎfãÔ&lt;5@|Ã;C&amp;/@_x001F_¦_x001B_@Üú_x001E_ £H@eå«@¸Ís_x0002_C&lt;@_x0018_Ú"@ü·	_x0018_"@à"Æ@mÒ·q´@_x001E_ñÆãC}@_x0003__x0007__x0019_ã\o*@ÂÈ_x0004__x0010_®k@Wèh¹ö@!}O×j@4q6_x001F_@xÌ	_x001B_8@_x0005_àþ?@Ù^ay@&lt;_x001A_+V@_x001A__x0006_µÌç@ãi*¥6\@ð½ö~@µ_x0001_-ÙI@_x000B_,"__x0002__x0016_@-÷`J0@Q_x000C_`¤@´Î´3 \@¢ªØ*_x0008_@_x000E__x001D_È_x001B_G@þÉ"wÃ@@ ßÆz@Ä_x0011_í'P@_x0018_½EZ'T@_x000B_éCn@©ÑA¥_x000F_:@&gt;kbv@2_x000F_.ñ_x0008_V@³A_x0015_¦ÿR@wFÓúc@èLÕDt@¾¦7ob@°Ïp¤_x0002__x0003_n&lt;@ÇqõË@oR¹þ9@K`ëg_x001A_@_x0013__x0015_,ÌC_x001D_@þF×LsY@×{×½ÝS@¯£_x0012_t@ýÖö©"_x000E_@­B_x0017__x0003_@·Í_x0006_Ç_x001A_@2f=qy@¸BÊ@D¬Tj5@Øíèz_x0012_@À¡ûÍ'}@_x0001_§[dw @_x001E_­íQZf@_©iO¹%@Á_x000E_ØH__x0012_@:h1òÂ@'&amp;_x0017_3_x001C_ @ç_x000F_°¬/¨@QÑÿ_x0015_0Q@¾éäÖ0:@_x001D_;_¨f_x001D_@¡_x0018_÷Ç7@4_x0007__x0002_ê@A!8v¼z@¯Dìí°,@PöE(@g_x001B_&lt;èYG@_x0004__x0006_}Ñ@_x0014__x0003__x001F_@_x0002_Ðû_x001F_o@Yî$_x0010__x0012_@áæ7Q_x0008_i@â_x000E_iÒv@ô_x001B_ÌñOX@L·ÙK@¹Ð°æf_x0016_@_x0001__x0012_Îd&lt;@)r;·@º_x0005_¾_x001A_X@	lûîB@a\`KÝi@#Ò¶â @ááÛFQ)@îá&amp;_x0005_u@pS	ö3@x%Y@_x001E_èi r@ÁJÁJ¢O@þÂ`Éw@±X_x000C_6c@_x0010_øÌ@ùIçÜ@8_x001E_¥5¾O@_x0007_zäï@_x000E_@_x001F_ý_x0017_RO@¬%s&amp;_x000B_m@(ëÄcô.@Ã_x0004__é6@^óîFÓh@vZ_x0003__x0005__x0010_N@x÷!_x001D_@Á8û_x0013_¡@ç~my/]@6Xx0@êhâA¦@þr:+9@_x0004_Tk_x0004_n@-ª_x0010_*k@Îëæþ_x001C_=@_x001C_oÀÈÂW@ä7¢@êóÚX@õ_x001F__x001C_o@Î\?_x0004_¿,@ïB_x0013_ø@Yg@lkL@ïZn&gt;Ós@¶n1¶I@_x001C_èIÀ@NFÓD@_x000F_¸È_x000E_t@ì_x0003_SF_x0015_@k-_x0019__)v@5ÕIÏ@í_x0006_fÊ@-l±½È@°_x0006_á&gt;@¤_x0002_ÖDI@B_x0001_æÅ$_x0013_@["¤U@ÑÝf_x0005_v@_x0001__x0002__x001C_¬Æ_x0019_Q@¿_x0013_Z_x001E_þe@_x000E_§Î¡ @M¨ö/m]@_x0012_ÞäòÃ^@·QuÎò@ð^_x000E_Ät@k­Ý@ãcó©fB@í^¾à=_x001F_@Ý#_x0019_ÝË_x0018_@_x001F_}¦,Å@çÄ?{#T@ÑÛB¼Þ_x001C_@$yNL¾[@_x0011_Ó_x000C_tð7@ÆO'R@_x001A_WLZ/@_x0003_"µµ«;@ûd6ÒT@D¾{_x000B__x0010_@Ï%©9Ý@¹?Ýn_x0017_@êøF@©á¬ç|@ûÍ8ãE_x0014_@¬Å_x0003_Ts@òëä_x001F_I@Ù7ÜÐT@.ÆþV@yJÅjL3@ù_x0017_c·_x0001__x0003__x001E_@WÁO°_x001F_n@z\`q2@@_x0011_æÙë_x001E_@[ÆÍ_x000E_v@_x0001_cE@_x0002_®_x0005_g_x001D_]@úzÁ¹w@ÔC^Ï¦@Ð·ªA;@a_x0006_*_x001E_î_x000E_@ÕáX°ê.@hR_x001A_ç.@}mpG@7Àþ&gt;_x001A_@t51RÅ@£m³ïH&gt;@_x001B_¤@¤kìuò@ÎqBØR=@õÛß9@°°P*=0@ª_x0015_bìÛ:@×»^8@«ãCDâL@n¡Øl@Ðè]_x001F_TZ@_x0018_ªÔ)W@¼Á_x0008_@[:êï^@åê4Ì©@+ð_x0007_:^@_x0002__x0004_Þ4_x001D__x0019_çi@¼_x0011_öÇæ]@dºÇ_x0010_@?r_x0012__x0018_Ö_x000D_@¹_x0003_¨@	y@_x0010_¸A/nn@½&lt;TÅS_x0010_@6 _x0016_çr_x001A_@'åOÜ_4@@g1_x001E_Þ;@Z£¢¯·~@_x0013_J]À9@èÃ­´p+@çîë%@ NhT @¤O._x0001_y@ïã¯_x000E_@7£ºpd@}a¹Eiz@¢+Ë(@úXp¸Úp@fA³9CG@ÖW)Bf@{õ}_x0019_\@_x000E_^WS@_x000B__x0001_OPi*@ù³_x001F_¯ÊN@?ïê_x0018_ä@¨(q]@_x000B_F?a3@é_x000C_Ö@ö_x0004_ü£_x0001__x0004_²_x000E_@L_x0010_~81@{OP@´_x001B_©ß9@êu~@É_x0007__x0002_»_x0014_@[?_x0007_Ao@¥+g_x0012_3@Ñ\âúÒK@ÄØ¾_x0014__x001A_@Å@_x0014__x0006_¡@xæ+,¥§@VÅPÊ_x0012_@ó%ÑJ9@ìFµÜ1@«ÍêE@0ô;G2G@Ý(/$kz@Óò/_x0015_Up@÷^ã(_x0014_^@2ìì²@@_x0002_\(ôB4@HÊM*s!@u_x0016_2+0@¢yÈõs&amp;@¤_x0015_7j³_x001E_@kY9eC@_x0003_uxqm@,#?å¬@®· _'j@_x000D_$ÛÚs@ª?¸\\U@_x0003__x0006_aU:YÁ_x000E_@É¤­¡@ü¶§@2@_x000F_¢_x0018_Ï_x0011_@}Õ*ñ[}@±_x0003_êX@$:Ý_x0005_@7µ]q_x0017_#@ßC_x0001_u_x000C_U@´ÒHßL@_x001A_ödëa@êºyê@æö_x001D_LÕ`@_x0013__x0002_Ý1T@ªay_x0005_~J@óËzôÀC@³\(xé\@Ò³_x0005__x000D__x000F_@y5½nh@_x0001_(¬u @¨$_x0019_Á_x0019_@à©äWV&lt;@Í_x0004_ fÏ|@ãö&amp;@mr@°#eÅ_x0002_¢@Gª_x0014_Êã8@_x001C_Û§7@6&gt;¹Á&amp;@_x001F_°ÊúCV@gè²_@@kpQÉ@_x0011_¸_x0001__x0003_Ua@9k)öPW@´âJ_x001F_@õ_x0002_¶*@à?­©p_x0019_@¼¹§O¢@c½áG@¿µk_x0014_9@STÎ&lt; @O4y®¢@õfY(@\;¨x)@;_x0003_Î=_x0015_@ËSU¢^@íø¿çA:@A³îq"@`Óì_x0006_q@H&amp;ÜK#@uÐ9i@ Ðæâ_x0011_7@m{þF&gt;@ .¶­éQ@ý´í¯°b@EÐÔÚ}@3hè¹?@Éüèà@ØÀ_x000E_k@ÁcÏ?_x001B_d@þ¹×&gt;Éz@p_x000E_ÃéX&amp;@]ÚÛA_x0016_@_ëÐ_x0003_!@_x0002__x0003_¬µ^â®l@ü::°_x001A_@Y_x0014_¯!@_x001E_J1ª_x001C_@&amp;&gt;òÒ¿@]Srâ½@¸O_x0002__x001A_$@_x000E_XøØ.@¿RÔ_x0011_Ð1@_x0011_´¯ü:=@ý_x0003_þC@#_x0004_Çàn@EY_x000C_p1@'/_x001D_9f_x000E_@,_x0018_&lt;B@_x0012_·H½ñ+@@x´*j=@àtm@jX9¼@åiy.@_x0007_§îB(@_x0013_CZU@t|¬a@=Ö[ ñ.@!µ±ïhª@A^Xè¡@_x0001_Ñ`¹ÌB@_x001E_à_x0010_C@f¿Üa=@âVjÉ6@Q¤@_x000B__x0014_âJ_x0001__x0003_x@p¢0w@LM¨5 v@Úl¾ùI,@ÚôÕ©¾6@¡&amp;$_x0003_¹_@u©	Qä\@à! Å_x0017_@gBZËK@ÈÞ×Y4@Yý"°Hª@ÃzU¥~@E£_x000C_G.@BÊG)Á_x0016_@¿ÄOe_x0017__x001D_@Íÿë_x001F_@¿¿Q2²@£vlXÉ&lt;@¬7ÿ{ã_x0011_@Òãµþ£o@r¡mêF@ÑöZK@H_x000F_.7%@-ù[_x0002__x001D_@^_x0019_­E@×móFÅD@0ùüEÚ@æ@'ìQ@R{Ô:Ð_x0018_@òçT¦Ô@|s/t,6@¡tIZôL@_x0002__x0003_êa:@_x0001_O¬¥!@_x001A_^ÂP@_x0019__x0018_ê£_x0019_@©x_x0010_øW@_x0001_ºê@!Ãßög@äh[]®@.Ë­4=@(_x0001_/@s@~àPp&gt;l@A'Áø?_x000D_@Ï·9#_x0005_@HÑ|_x0014__x0010_@_x000D_Õ¿ø@?&amp;·²°E@_x001A_ô|@L_x000F_á_x000E_Õ,@_x0001_AÒ¿÷_x0019_@wÔ_x0008_b@|üÙ_x0004_êd@¿ÿ`ÆÓ @4!;_x0018_+@_x0002_;c{7@_x001A_úöH@3D¸ÉÈ@=Ýî)_x000F_R@lI_x0008_G@êg*_x0019__x001F_A@¼§ÿ¯pD@Ð¤OöÜ#@IZ2[_x0002__x0005_+@û_x001F_j_x0004_Àq@ó0BÜÙ@&amp;¡[ñ`"@_x0013_¡ðH@£ÎâF@_x001B_U5A@ñ_x0003_òC!@st|³_x000D_@\ÚÃ²5@á_x001A_Ú=@¶½Æ_x001E_@H_x001E_Xò_x0006__x001E_@H_x0003_+@÷±GÉ"&gt;@_x0011_è]@Þ¿Ù_x0012_ÄU@üÙ_x0003_?4L@måóBr@ºèeF/@á£®_x0013_@Xò'³}@ëä_x0018_Uç@fg1I-_x0019_@V_x0018_û®@cö_x001F_-_x0013__x0018_@ÎD©E'L@HmË¤¾_x001A_@¬òïèPo@á_x0015_N¡i@}&lt;_x001B_âËf@_x0001_n?l!@_x0001__x0002__x000B__x0014_4}@þ¬=ær8@¨C©î¨@q,¬rA@qòYÞÈD@Õ~_W@äõïØ§@S ­_x001B_mJ@_x001C_O²_x0013_ïT@¥ßëã¦@-þ±HsD@_x0006_Ò]ÜÏ%@T-_x0007_/j@_x0019_hö@Ga@G»ðüÁN@_x0014_Ýî?B@§_x000D__x0011_¶q@_x001D_Rw2Æ@Æ"Í_x000D_øo@©Ú.&gt;@oæþ¤K@à_x0018__x0019_4g@Í_x0013_3À4@_x0006_¯ÎI@uT#'@@ç¼ót@÷5S¯{@_x0001__x0012_ì©V@&gt;'R8b@=B%_x000C_@1ÃOÈÿy@[_x0003__x001E__x0001__x0003_´;@é·lë]@_x000E__x0017_ó_x001F_@&lt;uÓFß4@ÄN_x001A_ÔÄ_x0013_@'S2G@ËmEìa¡@Ddda_x0019_6@ÎÚôq0e@?_x0010_èZ¼!@ÒËø/5@fSè¦L_x0017_@CgR±¶«@_x000B_|Ñ¼ë1@&amp;²üîyV@¿gAu@Ã[Ø1_x0010_@¦³_x0019_G«@_x0006_ùîÚô%@_x001F_Ð±·@óý_x000E_QÑ_x000F_@¼±­	¯_x0018_@Ñ)@9­³Üj@l5?_x0002__x0008_n@¨Ü%[áh@òìþÑÃ_x0012_@¦ÃÉ_x001F_$@Ñÿ_x001C_5_x0016_@¤Ý0p¦v@èh°Ñ_x001C_1@I¼ïxó%@_x0001__x0002_æ=JV{}@Í¡_x0013_q_x001D_A@G±`@_x001E_~ûa@àAôa_x000C_7@PD^_x0012_t@¤6Ð#'@Oépm@@sûÀÆ5@1ò"«f@´^ýÿ_x0011_@®4_x0012_=@_x000B__x001E_}¢@_x001A_0cwx@ìWN=_x000E_B@Å²_x001E_)_x0015_@_x000B_Ø½Ð£`@"¸Ö._x0018_@_x0002_w"®_x001D_@.ù"-@[Ø±Z@!4Õ£¡@ D¨à[@Å_x0012_N¢n@ª+Ú­/i@ý=[­H0@Y}1_x0017_&gt;@ûÀè^@ûG¹Z@ =À}ÿo@8õÙ¸iU@% ¼©_x0003__x0004_k@neBóA&amp;@J¼_x0002__x000E_@¿4ú&amp;«M@_x001B_5Â²2@Ðiªz{@(^ëýFm@~&lt;"Iñn@ErA4@_x001E_µ_î_x001A_@*8a_x0010__x0008_5@_x0018_Ò¬þa@­m_x0017_J_x000C_@hì±&gt;Îi@_x001C_ìâ_x0012_~¡@WhølªZ@É1_x0014_j_x0002_d@J_x0012_qñ?@&lt;_x001C_|ÕõS@&gt;Ð&lt;ÔªG@+¿6±:z@_x0003__x000C__D"@ïÏ_x0001_À_x0007_4@ÑÚyí·[@z(`æÊ{@á_x0008_ðT_x0016_@_x0017_Ä_x0016_	z@õhT_x0004_/@æ¿ÄaW/@._x0012_Et'@ä=Oü"@"s_x0003__x000D_&gt;@_x0001__x0002_b,y »@¬ v4M@s·¬¨r@=|_x000C_LË5@Æi1@£Ù÷ÀþV@&amp;}@Õ&lt;ª@íúZÙf¡@_x0016_«-W´@*Äm_x0003_ _x0011_@açÏ9$n@DÏ©«Ó;@_x0017_¸_x0016_sÌT@[_x0002_Kþ°q@ú_x001D_B18H@_x0013_¬·;@ëââB8@äÐm9_@_x0003_¯RzZ@Xåp@à\§¼u@:v½âX@&gt;É @Nõ¹t_x001D_B@s0$_N_@50s^E@k×Ý[å*@à:ËN£7@_x000E_/¡_x001E_@W~6ó_x0019_@v_x0017_øO@e_x0002__x0003_J-@h7¸O|@t(´(.@óÎ_x000E_e@hõ_x0007_Ù_x0006_b@óeÎC_x000D_@ÿMD5@_x001F_^NÜe@@2&gt;¤ñq@´×[_x0005_v@@l]â«_x0017_@7_x0019_,$Þ{@»_x0019_øð_x000D_h@5ê?Ù[p@?Qv_x0018_ô/@Gîk9­'@òHáv(F@_x0001_áV)@_Þ0aB0@nÙyzëh@_Ú_x0003__x001B_Î-@.Öq½_x0002__x0011_@DÜ_x001C_P_x0004_¨@[I_x000F_²@tZ&gt;	5}@H1ó_x0011_. @ÛO@gkTp_x000F_@ÙÅûXs@InpÌ.@¿e³H_x001C__x0012_@épYA@_x0002__x0003_Æ°{U§@ë_x0001_ulY@¨c_x000C_#$@ÖÈ_x0018_ì_x0011_O@VVþz%@3Y1_x000D_@_x000E_[3í±^@_x000D_ùG_x0017__x0017_@-Ëñ6ï@K~áñj_x000C_@}*_x0018_@ßzRåÔ.@bAõ"@TØîÞ6@èéøS¤@¸£]êÉM@@ä|´_x001E_@³ Uøm«@É«vÌM@Iq_x0005_2@6áQ×s}@_x0011_äL¿.@Þ yæg@_x0001_B;=ôf@O_x0008_E¨@_x001F__x000F_{¸_x001B_@ù_x0016_8=nj@ÕéÊsC@+·gX_x0003_@§_x0001_ætG@Jº®E%@drà_x0001__x0003__x0001_@_x0008_àú«0n@Æ^5«D@¡¸Kf@&gt;XR]´@!3\_x0014_N@_x0004_ç÷_x001C_@8=~¯,@oúé\@ìKf_x0013_x#@dp³_x0011__x0006_a@/.Ð¨@éçj®5@_x001E_CÕäa@²_x0017_ßö_x0014_@-`Dý_x0018_@8®ø_x000B_0@_x0002_3BðÃD@¤µþ½Ns@6%Jñ$@Äþr@¹{å¬Ö@E"EÜ9@ª_x0008_vª|S@NÃü!_x000D_@Ð÷K_x0002_#@&gt;"T$X@%#rÐ9¤@_x001C_0má_x0019_@tÒ¨húN@s¶%$gO@û_x000B_£¾M@_x0001__x0003__x0010__x000C_1c@0® ÿo}@&amp;$ãe(6@è à&gt;_x000D_|@²Fÿ2x¥@óõ_x001D_}¥@ªÏxm¡q@T¸¦{_x001E_¨@\ìWµ@hIo_x0014_y@5þ~ !@]W»_x0004_¼@ðM_x0012_Rz@Ô´Úà @Èû©i@±P"_x0019_K¨@¯¬`ÚH@áüÔÚ_x0004_@e_x001C_©Ï§@._x0002_+h³j@á£þ¯@_x001C_oÍjJh@THäò_x001F_¥@{9_x001E_²t@0jVh_x0006_@ñÞi@_x000F_¨@w|ëe(@v_x0005_¾_x0018_+@_x001C_nqË«@|_x001C__x0018_9×_@24Ô_x0016_E@5CµÂ_x0004__x0005_à#@ÒÌÂò§@17ã.0@_x0004__x0001_6[1J@ÆÉì|~@^ñ_x0010_OÈ|@~*ÙiØ@Îçª(@»ý¯=@e_x001A_B_x0002_G@¯	bûùm@'_x001B_©®q_x001F_@-JG7@#ô{f±o@Ía\Ä"@+¸Õ%@_x0003_C_x0013_§_x000D_@ Á_x0003_e!I@sÁãi~@ÄÉx8@ ]_x0003_on@zHØ_x0014_ó^@&lt;b[Z¥@cíOqW@Þéf¬_x000F_@®ÁX4³$@»_x001C_nÍð@k_x0017_Å¥¤«@6*³p$«@¿Þ¨¬_x0010_8@Î¿Fz_x0001_j@ÞuÓ]_x001F_@_x0003__x0005_©_x001E_ävÇ©@_x0005_È_x0013_nM~@yx Æç`@_x0018__x0013_a_x0012__x0017_K@7bI_x0013_	k@ N_x0004_¥X@GDÛqÒb@]ðüÂÊ`@Uq÷¥@_x001C_@ü#¼a@F_x000B_@£@K¡©Òi@À_x0019_IfI@çw 8T@«X_x0007_2Z@R_x001F__x0008_}.@_x000E__x0012_UÇN;@ÙèX^È§@®T_x0001_Ï0@é_x000B__x0014_:S4@«óe_x0002_¿P@,_x0005_BÐÿ@¿¾í!¸y@§Á¡¡@0Á(@htg­X@áÏh_x0005_@Xd	÷u&gt;@TnAj_x0013_?@y_x0017__x000C__x0003_p@Z¶sÖ@Mñ_x000E__x0001__x0003_u@Ëm±_x000C_~@/kR&lt;h @^}n_x0004_p@oÓ_x0001_Ù _x001C_@SÞ²Fo@ÄÚ­+f@¾QÏ_x0015__x0007_@&lt;GSáÖl@UiD©¤@«t¢©@ô±óù¼J@òLÌî	Y@¸¨Ý,@.jlõF@³=_x0002_Âè%@,!îvÙZ@2Ü_x000C_Ã_x0006_-@_CXÑT@_x001A_Ë_x000D_-@æ\gd¦@?lú¨K@_x0006_fÑF5@v.ÕU½_x001F_@_x0002_HÚ{@_x000E_¦sf@_x000C__x0017_x«@	½¹¥|@¤a$_x0011_ÇL@ñx'_x0018__x0004_L@zürèNe@_x001F_$bu@_x0001__x0002_±vm)¡3@;Æ7Y_x0011_f@^È¨ÒÁI@4ámç@h6+¡¡@àÇ"ñÒ5@ýÛ_x0015_ÍG¨@|Iuí5@&lt;	8±_x0018_M@Ú{:f@ ¥K)~@_x0016_G1O_x0002_w@tHñØÙS@Ib'ÕB@_x0010_h2²×_x0013_@Ý(èl£w@áçóMG@Ú_x0001__x0019_P«_x0013_@)ªñÙ«@0òè_x001F_º*@+ã_x0011_'ð@!0a_x0012_õ1@`1b4=@b+S@ø5Á_x001B_c,@.2_x000E_p@(÷åc[@í/ñ¸h@_x0019_A8CS@RáºÐÆk@@ÁRÈ¾b@#ªÆ_x0001__x0002_A_x0017_@½Ýó8#m@S7yO_x0011__x001B_@QyO@g	rYS@}_x001B_4úòn@BìÜòB@ÐÚO??U@0|s×@Qö\Ý¦@®Ôê@´üXZ@âÃ_x001C_­§@O_9¹0@-ÃVß¡@÷g[@ðìðÄ+@é2Ç_x0018_@ÞÙÇX~@aüäúä_x001B_@_x000C_bÍXÒa@_x0019_Sý+U@S¼w|@@G_x0012_727@]_x0016_90P@º¤úßyR@¥ªÂö_x001D_@_x0018_V²rD@.Ç³¶e]@U}²)[@_x000F_Ì¯ _x0017_@¹8å_x0012_õe@_x0001__x0003_/M¼ ö@ëMHn×@Æ_x0007_	ýG%@ÈLÏg @×gãº»7@ü_x0012_êÞl5@¨cqÌcO@BOÐxª@_x000B_L&lt;R¸@³ÚuÉh@Î¦~ªc&amp;@«¨	n_x001E_@è©%I_x0016_@jîø_x0010_¢@2ÜáÑ@@_x0017_ =c@h÷ád$l@¾&amp;è2¬o@%¢cÜW@Ößf_x0002_*@íDãWö @_x001A_!±_x0018_@PQÄ_x0001_.@_x0012_Qãß_x000D_k@n½½Sí+@)ó@L0%@âÒ@@Ùr=&gt;AA@«/U1=9@eÄiì:@é^1x@Ñ^1À_x0002__x0003_z`@ÌªÒI@&gt;¶l¤jW@,i³:@{_x0019_ÍUt(@ÎÓ_x0019__x0018_?@ò_x000E_7_x0015_l@?@_x0014_¾\T@@æý:k7@(d?_x0010_@Á1Þ|_x0017__@]]÷K@ÁÂPUk@öëªM5l@ýD8t_x000D_@@Ê×_x001F_4_x0016__x001E_@$Wè@}Û+Þ_x0013_\@_x001A_¹	ûL@Ä®\j@_x0001_ÿ·ä¾~@y¤QT¨@ú!ynN@µ¨Cj?w@¤³Eå_x0017__x0013_@À	çi_x000C_@BãýÑjw@_x0006_97Ðc@ê7ã_x0005_%@ÅG_x0019_ù_x001D_,@øêÁ¥@_x0010_¬*à»d@_x0001__x0002_Ã³_x0017_Ëã5@,.Á24@¸ï&amp;Å7y@FgÝæ @ðcÕç"@@Z²_x0005_d@ºd@w¿q_x001D_q¥@ûü'_x0015_@ÖêØïñt@OÁ_x0012_Ï_x001B_@Èé_x0010_¸eA@ô_x001E_í@tel/@îr_x0001_M@P8ï´\@ÅRR/@Ý® _x000D_@?ñç­@_x0003_YÁM0@S}{Eç_x001F_@(çË&amp;8@ýÖUÚb@éñÕñÜ@lü¢_x000E_3@Ìu4_x0015_@ò\ m@é_x000C_"ýëF@7çnM1@)½_%_x0015_@°F_x0004_»¦@ÃdïT_x0001__x0005_-i@__x000F_\ý5¨@WÕÈ·Jc@0ÉÈr¥*@oþPãÕx@ïÏö_x0016_@cxÌïl@_x0004_q_x0017_7@/_x0015_¾®@ø(oKu@pþmÁ_x0002_/@Qô_x0007_æ¼@ÿõXAÅ?@Ø'_x0006_y%@EZB_x000D_á_x0019_@`t½Á_x0003_?@£AÒ¯«@»QCk_x0017_d@Y¶&amp;Ã¦@^á¢_x0008_q@ø_x0004_ú8@i+_x0018_!@m_x0011_?ÌMd@ /_x0010_ã¿@Â_x0018_U2@	QM!_x000F_H@áEZáI @W©'$Î_x001C_@Ööiê)@¾¦Äp[_x0015_@	vL_x0010_¦U@_x0004_ü_x000C_¹8_x000E_@_x0002__x0004_ã_x001A__x001A_{¦@è_x0005_åcù:@ÖjÚ2w@=º%ì»¥@ºW[-q@¢_x0002_¯ê%_x001B_@_x000E__x0014_Ç	bj@YütO@_x0001_WvJ@pQ07_x0011_y@¥²÷2h@ÄKíò]@eeR@·JTJ@á­-LVJ@N¤v°/u@³Ô_x0003__x0012_@_x0004_À¸ö@kÅÊRo_x0015_@×Y7_x001E_ùe@®ú»_x0001_,:@~7j«&gt;@¡s;B_x0002_b@©îUUr@Câí[@]îÑRê @ñý ­_x0006__x000F_@é1µv_x0013_@_x0004_Qê¹·©@*-]®Öz@_x0007_sÌ?@@2i_x0007_	Ú^@¼_x001B_3^ÎO@{«_x0017_Ç_x001B_%@àÕYaCg@ªÆ¿3î_x001E_@2_x0001__x000F_Ë_x0013_V@·ÜPü@ZEO_x0013_c@¢y&amp;àT@¿_ç_x0005_Uj@lì_x0013_n%@cUófÿ|@ô_x0008_xw/}@µú_x0004_ð@¼_x0016_c_x000E__x0013_%@­_x000C_êÎÉ"@X\Ø0é(@_x0011_ù g@cíÊtUP@_x0003__x001C_aÜ_x000B_=@íü_x001E_Ôúx@+N_x0006_\¨@ÏÎÌ_x000E_5@_x0006_c¯ °x@oØ_x0010__x0013_P\@aûyÅ]@ñ8Ac¬d@%é=@"=´}_x0015_@_x000D_·_x000D_qÉ@_x0002_É|õb)@µ£ôÐ_x0005_&gt;@_x0002__x0003_2_x0019_H6?i@_x001E_±î_x001C_«b@´ºQ&lt;@_x0011_Ê±æR]@_x0004_vòl@ä¬|T·_x0013_@^°_x0001_"È1@®ÿ}r@·`ü5Õ§@^à»C@18ÑGÙ(@À7eûW:@zÏ?ì,@_x0010_ÿp`-$@b»ä¯?@_x0012__x0006_îa_x0005_[@8úsË{¢@!Ñ}C@K¸!_x000B_Ì@ê_x0003_Úoæx@_x0001_ñ^å!&amp;@"Ñ_x0004_²@²¢è{@¡+Û¥@AÞÆ|^!@áíáò=@XTûI¹`@_x0011_ØºZ1@_x001C__x0018_]oQ6@áîü{@4hÂ_x001F_ @_x0018_ÑQ_x0001__x0004_å@Fx¶Aã@@oÏc%Z@w0óÂJ@_x001B_à_x0003_·h@NÖ«I¢@`ãåR@Ù]Oôãd@T£hæg(@ì_x0002_ÓË§w@ÙïêYÓ@µO@~ü;@/¾x_x001A_A@´#F0Ñ_x001C_@ªò_x0005_heJ@vü_x000E_aÖ_x001F_@þTG×_x001A_L@v6ùf@xÔ·@&gt;ÁÈh_©@bõ£H£@Öò_x0006_[@¢V_x000D_%j_x0012_@ÿ±_x0016_rs@¬ïß¢Yr@_x0005_/_x0016_s[@Û_x0017__x001D_[@R9±cM@î-jò_x0001_D@SÀD²¤L@~[(íÊ@ÄÎã# @_x0001__x0005_ÀØ\Yý@òîÆ)]x@æ(_x001F_­H@-(RE~@¸ãÕGB@¢¡3U¡@ë³=VQb@ã_x001C__x0006__x001F_d¤@wÈå3-A@F_x0015_µ~¦@d×æ"w,@ÞlÞM²~@ºðl!:@Jã~9j@Å%Yè@¨Çé¿r@ºfÆ_x0011_ÂE@wqön@q@}ÿØ\ër@_x0008_Fã¿\@C4¢ý\@_x0004__x0014_GìB@oë§»  @uÝùÎ@6{û_x001D_0@r5Íf9@Ëá×_x0002_}c@-âßõ4@]_x0003_kÝR@Ð0#É_x001D_@_x0004_Ç@Kio0_x0003__x0004_^@\1ük@³'¾_x0019_7@y©@@ÁAJø3@¯ÄRx0@®Ï/_x0002_Ý@LÆ_x0001_Í®k@s¢_x000B_c@NyIö85@öÒ2@#_x0007_õ-óz@_x000F_¿oZ@D÷éB_@K]ß£_x001B_@Â² $P@Å _x0017_QE@Ó7ê`@á;_x0005_~ñ @#*CN_x0010_@5%_x0014_F;@SkºrXX@ua_x0007_Ø2@=D1B8@ùc¼}@ËvÁ|#¢@)wt_x0011__x0002__x0019_@® _x001F_:ä@ó_x001A__x000D_ð£@'Äo_x001B_@_x001B_ZK%_x0004_¦@Èêã]_x0018_`@_x0002__x0004_J#f"û&amp;@!7÷®&gt;@Õ_x0015_ N×.@ _x001D_ìÜ7@$Ç¾L@a@_x0010_v4²c#@¸]·«_x0012_`@Øµ#®:9@Ñ7«_x001C_³a@_x0016_ò_x0003_Òè@@Î³?n@G_x0019_±]e@-iöä-M@ña% &gt;p@xiX_x0006__x001D_Y@g«ht@@_x000F_P Âi@Ió@i¡©Ô_x0018_&amp;@Èk\\,@cïY£½D@³ÿ^2³@p5ª_x000B_&amp;@/Y_x001C_.V@V«&amp;Â_x0017_@A_x0006_@ÓGçôê_x000C_@i_x0004_ûQl@rpÈM.@È3_x0008_´©e@ë_x0011__x001E_'¯@_x0001_)þ°_x0002__x0006_ú@_x001D_mðÿ¡@Ò¿ïWÛ@æÇ®Ñe@³,1Ýq@}_x0005_u¸G@ß	g@_x0001_D(%N_x000C_@ðÌ{Qz@_x0004__x0011_ã"Ê@|¥_x0019_	Wv@â¦_x001B_éÈ@á M_x0007_)_x0010_@Cö;ù]P@&lt;U0$§@Õx³P@_x0019_/=a?@`1rcd @^sçä_x0017_4@=­!_x0008_ÖB@_x000D_&lt;íB@._x0002_:±`@âS@@Có³ç£@Y©]á_x0006_;@6u:x«@&lt;_x0003_®÷_x0019_`@_x0001_~µ_x0003_8@î¹{Ì@1Gphå¡@MÀª÷½2@ø/~Íú$@_x0001__x0002_s¿AF_M@=1Iýs@æß~«È@_x0006_þX¦'@yÉð{\t@_x0011_¸$Ë@gÏ~îlY@¸: '@6[_x0015_@ÎH_x000C_0ùT@RÐñÔ@_x000E_EX_x0013_÷6@À^(,]@zhí_x0003_@_x0011_ú_x0002_&gt;hS@0âoê_x001F_@Î_x0018_²sp@Ü8ßv8@5_x0016_ü_x0013_kl@SF¯_x0007_et@q0ïê&gt;@;ë¾[@w_x0014__x0010_Í@AÛIûi@uþâ&lt;]@_x0018_U«DÇ@ÏÅð_x0007_r@ñ¦ä9_x000F_@²ôÁ2M@[îO­¬p@5°/iÐ/@Ç__x0014_H_x0001__x0007_Ö¤@)OøaUK@_x000F_"_x0006_=_x000F_@z[S9L@d%:õeD@tb_x0003_:x@5_x000D_µ_x001A_òT@_x0011_S£@.[[¥D2@ÛÆ_x0015_â'@/ý±MQ@Ý-.Y_x0014_@Jl ew@xÙ¸¯Sg@Î4hÑÊr@nbæÇK@Oþ­_x0010_@×Çð×P_x001C_@_x0018_Ä_x001D_È_x0016_@¥@Ã_x0013_~@g/_x0010__x001E_@@ÛiÔá @.a¬ø_x0014_f@~ö&gt;%&gt;@WþÜR_x0002_N@o-uUpJ@À_x0004_Y@¢_x0005_4[@t5Zv@,3«!í@Oì_x0015_#@ïh«©&amp;@_x0002__x0003_âîô)@2GÖÎr¦@¤^#B+@_x001E_@ÛüJ@#Û_x0013__x001D_@QsÚ_x001A_c@Ï	ëO¯@þÜV;n@_x0018_¶_x0011_n@ßó_x001E__x0017_ @_x0006_y¦W@_x0001_ípkH@º_x0015__K½¤@f+ 0äH@E_x0011_I3_x001B_E@^_x0005_Ï_x0005_þu@(sÁO@¯_x0013_l¡@_x0008_E)'@âS39¿_x001D_@Å_x000B_~ÕZ@ð^B¸à@Û¹¢Ô¨@º$-.~«@Æ¥éR³0@ Àg7 @ÚûÀyâ_x0018_@mÁ_x0006_·&lt;@ÉG ¹_x001D_@Òç¬Öd"@`*þ¬ª@û_x0011_D_x0002__x0003_³¡@ØÍx_x001F_@¹&amp;¿³@p_x0013_ÅÏbj@é§Ô_x000C_P_x0013_@·_x0013_$@¸©_x0011_Úf@Qcr;@¤°j¸@&amp;"îñ;_x000C_@_x0012_	w3@x¬¸òh @Äfy6@_x0007_zd_x0017_@_x0005_¢T_x0002_Òt@!cQ¦¤C@kVÃÁ#@±2~¹é(@ú_x0014_Ew(u@LÊ«Cõ\@Æ_x0005_!_x0004_@V@U²ÿòÓ@Ðsk¡%@_x0001_"à_x0008__x0011_@-Ï_x0011_¥@mVÕ_x0002__x0013_@yàí_x0001_@_x000B_éÅN@ÍÃêM9@_x0017_)b{$_x0012_@v*ã¬p@UÏ&lt;Â_x0017_@_x0001__x0005_óóè_x001F_Z@¹tCÚ_¤@#x´G @òºI_x0004_Z@é'¥ywj@k°ÏÀ_x0015_:@¶z¤¯*@_x000B_¢K%@0]^@F_x0018_þ_x0011_ _x000E_@$0_x001E_m@Ä!Êªí@//çâûV@7ïìd_x0003__x000D_@àvÅÙ@_x0008_Cø(Ü_x000D_@[rÜS+$@&amp;Ý-¢Lw@öÀZý8`@êÝ_x001E__x0002_@C±iµ@¾p_x001D__x001E_@_x0019_[X¥V@_x000E_öfþ@8è&lt;Ï@ù ¢@Èó@._x0010_@÷ÜPöc@ÅÙüFñ-@©_x0001_é@_x0010_Øs*_x000D_T@qN%._x0003__x0004__x0017_y@Ú_x0001__x001F__x0004_@_x000C_O|Ô)J@YÀ¶j¦R@¡Ü_x0010_ì@°g_x0003_:_L@7ÚÌWú@F°PÜ@ærC§Ò_x001D_@_èík_x0012_v@J² 6Be@Ì7NØ0F@ä_x001D_iôå_x0016_@êãÁ]_x001E_^@__x0003__x001E_ù0k@_x000F_o6_x0001_;b@µ§èV@^/^.O@_x0002_#çõ)=@ç¡ñ§_x001E_@n]í_x0008_D@Ô!üÕ@[[%Û´o@n§_x0004_áH_x0011_@_x0014_f+ø@*UÌ_x0005_°L@Å8fdç_x000E_@åÉ!@d7_x000D_ÛÈ3@ü$_x0002__x0015_ìX@Gc¹ @_x0007_åã@_x0001__x0002__x001A_{é-û_x001C_@_x001D_ahK`@²_x000B_´ê7@z×_x0004_w_x0017_@| *L@ðßeÁ¤@_x0012_!}Ie@vÒC&gt;]_x0011_@6_x000F_#_x0019_L@_x000D_J_x000E_@tÝÿ@ô_x0001_F8TA@Üv_x001D_¡|?@çFÖ9@2C_Ó@_x0006_sr_x001D__x001F_@ÿ*[u_x000E_{@Óß¾ZO_x0018_@`_x0012_ð5#}@YÍÚmÈ}@GéÁfÏ@ì,E_x0007_A@G­\¤_x001B_@6[,Áñ&amp;@#¤£öm4@Y_vF|@_x0014_-8_x001C_´@¬èàÐ¥D@´è_x0018_.%5@ðÕ?Öø@PÿýnU@16/_x0001__x0002_òs@CM}&lt;ò@¢Ïzù7M@#|¥Ð_x0010_@]ñÜ_x000B_¶M@ãHY¾k@ÐBF @_x0003_yÍKáb@Ð_x001B_QÔ&lt;@)yñX³@'Í_x001E_û&gt;@H¦K@S,Ú~5@\ÕQ.¶{@ ]±0Î[@_x000B__x000B_|Y|@_x0011_pbá@"PÕ¯î¥@_x0008_tgÝ_x0003__x0018_@NB p~@_x000B_lZ_x001F_E@ÇÚ_x0014__x0010_»~@!Ï_x0008__x0015_@_x0010__x000D_»_x0002_:@îxºp@Ëü_x0011_@Ù_x000F_ÉÝA!@É¥î ÈA@»_x0010__x001A_@~_x001E__x001C_¦_x0018__x001B_@kVÖg$@íÎ¢N@_x0001__x0003_ò³Ê_x001A_l@«Ñ d@¡_x0001_K¿@â_x000C_Xpo@¤¬^¾1y@Ì©2´r@¥_x001D_á_x0001_Éb@K1FÝC@cÏ;ÂtW@NÏO|Z@[[_x001F_#_x001F_@§2NZ @_x0002_pïýS_x0012_@QF+&lt;ô@ìÎ_x001C_3@)ÆhO_x001A_@]_x0006_BQÀh@Á£z_x0011_js@_x000D_êÏS\7@ôP_x0003_çG@_x0004_8a_x0006_Q_x0011_@å8ÊÇÎ@u_x001C_q_x0014_¾@Í2juA@÷ïd\@¶;§}@×_x0004__x0018__x000F_@m=þÌD@.Å_x0006_T;@~h2&amp;I&lt;@'jV_K@@A.1m_x0001__x0002_s_x0012_@_x0008_ôÃPe@Íl_x001C__x001F_[@üVU[2$@_x0005_,%¤_@Qqõ/q#@_x0011_cðrß@-¾§ä=@#°÷Z@6Å¶ßó@ÅÌ_x0008_E_x0015__x0010_@cÁÎ¡zl@çY_x0005_jvi@èqR_x0011_Ô£@&lt;µe[i@yÎÄtÇ_x0013_@NX´Ax@_x001B_i?»Ö@ª_x0006_d_x0002_o@wP#éá2@:U_x000D_|7@¨_x0018_fÕ÷J@AOâ¾ö2@À4í_x0006_Ëh@_x001B_¥_x000D_à_x000D_P@&gt;­_x0002__x0007__x0003_w@kDÃþIm@Qt½_x000C_C@MSÃ¶÷_x0013_@~%®^.w@_x001E_øZ_x000E__x001C_@Ì³(jÁ?@_x0001__x0004_Eûx@Ü½ßyÅ_x001D_@_x001B_§ ³V@`àðw8b@¶9ðâ($@ë@¨û· @¼ß7p¿{@6_x001B_2_x000B_ÏS@Zõ_x001F__x0018_KG@Îë3_x0002_&gt;b@'ùG_x0015_ @_x0005_n	_x0011_ J@:u¼_x0003_¾_x0018_@¤{e&amp;@_x0014_¹]_x0006__x0018__x0012_@U_x000C_íC_x001E_@;Ãø¼.@F_x000F_®ç`|@F¯$_x001A_@7+ãR$@§¤j«Q©@M_x000B_|Áï_x0011_@o/ª¾@-ÃXô_i@øOÆi@¦ÀÌâúB@nZÅ@÷OïDPn@hBØù£4@¶_x000D_ç¢g@_x000F_l)çj@bî_x0001__x0005_¤@@½í_x000D_n_x0013_@_x001D_B¾_x000F_¤@Kb~;@_x0012_÷äºI_x001E_@¬%Yc¬_x001B_@|Y_x0015_U_x000E_3@nMÙb*7@¯##eof@@ÚèI×§@ÔåÛVa_x0013_@®¥÷Ç_x0001_ @klÛtwg@x^Í[Ü4@·àÆî|@é2r©¶0@Ý_x0017_gj@ÑÙgiàq@ò=à\xf@qEÄ_x0004_\¦@¢Ô)KJ¦@ÔåÂK@jê_x0002_@k:B'	I@ Ãiï_x000F_@Z¾Gún@­Ãâ®Î_x000E_@ö}#tu@|_x000C_å4é_x0011_@_x0003_Æ&amp;V@CâÔC_x0008__x0013_@t1»"X@_x0001__x0002_SBT'à¢@£Õ&amp;DT@£°.@_x0013_÷_x0010_`î_x0018_@}ÂFs_x0004_"@ß¿Ù¨_x0019__x000E_@¯ënv@@´_x0002_,aÏP@«&lt;K³¡@Ê}Õj_x0017_@Ö`÷uT@yß.}1@Ô¡_x0004_vÞ@ñ}´ð!@Ûe÷ãv@ë\_x0013_ÏN@_x0018__x0018_._x001E__x001E_@­Í©_x001E_@ú_x000D_¿_x0019_e@_x0010_+¿E÷_x0011_@­ô4òè@ãuµ¡_}@_x001D_úsôïa@IÈ1@î#òNº@&lt;,Ø`Èd@Ù/:@aÅ&lt;´D@¬ÀÌ1p_x001B_@î_x0019_M,3@Â&amp;X z@Î=¯_x0002__x0003_/I@M!óòE@óÚi$(@ºwûxg@)¯Úfb@±Ý.Ñ_x0018_@_x000D_·ÉÓ5@Ýc4e@dÛhùÖ$@_x000D_ÀúýK@÷ã1uSf@\_x0018_'_x001C_0@àQ_x000C__x0004_ï@t_x0002_Oè_x000F_`@_x0011_ÏwH_x0001_|@¾Y&lt;];@¹¤_x001F__x000E_@kVß_x0002_(@A_x0015_}_x000E_ @hÀZÆ_x0011_@¦NRèT@_x000D_Ä6@_x0010_[P¶@%ïÛ±?@_x0001_~)«lm@_x0010_cÙ	a'@þÒõ*®.@]ö0Ä¡§@«Ãû1N@¹BÍ08.@8é&lt;`s:@§ä¯_x001D_X@_x0001__x0003_¯,2;[_x001A_@~~ ©_x001E_@hØO_x001B_?@ vôHu~@ç9_x0003_ôã_x000C_@øc¢_x000C_Ýc@%=O_x0017__x0019_¦@é2ï¼8@4±Wºè@³;8µ&amp;&lt;@V_x0005__x001D_mª@7f_x0017_´k@g_x001D_#2I@_x0011_ø_x0003__x0006_À@`~Î_x0011_·!@+Ü®_x0012_@åÝ£{N@ÆkäU@ÿ_x0002_Ñ(@@W_x0008_±æZ@÷/&gt;ã@­S­;[@Ñ _x001E_Ó~@_x001F_JAÍj©@7âþ³6@¼¥_x001D__x0016_@_x0018_Ð?=sS@ß_x000D_PèV@É_x001F_£/¢@Ù_x0016_X_x0018_ÃT@¬_x0019_ÿ@qÉñ_x0002__x0005_ó¦@(´_x0008_Ç=_x001B_@íÏR_x000F__x001F_@På:&gt;e_x0017_@ö±à_x0013_@Æ_x0007_aêÈ:@L	AÅg@ûÏ"ú*q@y_x001B__x001B_^P(@µ_x0004_©ÊW@èÃ¢_x0018_Êp@ «­D_x0016_@J_x0016_}Ó@¹Ç_x0001_òÀ_x001B_@_x0018_w"ý°5@_x001B_ng»c@XÜ`*ª@ê+(«_x0008_4@`ÖßÂ'@É_x0019_æ,G,@_x001E_¹Í_x001C_ò@LÄá­_x000C_@ßBïM@ÿ0_x0016_&lt;\@Î$\_x0013_R@k_x0003_K!@èÐÀÝ×&gt;@»çÎû f@*&gt;_x000D_î_x0001_q@AHÈÜU@Ë÷Y¨_x001F_@­«Bx@_x0002__x0005_¼*º@ï4â³m@Ô/_x001D_:m,@¢Õy_@7k@v@Z&lt;VÌ#7@0f{Dz¢@"áÆ¼O:@¯7Ç«@9°¥Ç«@3Cêë_x0007_[@uH_x0011_5Úd@qº{_x0001__x000B_¨@F:N_x001B_M@ÇÚäxÓC@ºyH_x0004_ÒA@DjQm9@±@Ü}(&amp;@ _x0015_\»°f@ô°Û_x0002_j_@jÆw³@l,_x001D_hF@v¶åp6@Z;é)!Y@l¢ýpih@Þ_x000B_îr*@_x0019_U\f@½_x0003_¯Ö+b@_x0005_Yøp@@_x0011_ås@_x000C__x000D_â_x0006_@UþÇ_x0001__x0004_PH@ÝpÁôl&lt;@Ñ.ýItp@dêlá_x0012_@Ê¿ÅÙA@Ñ_x0002_?_x0019_4P@7ÒÃx_x0011_@4qg_x000F_9@_x0007_?aº¹t@_x001C_ÖdXæQ@!`G7M(@þ¸h.Ö'@_x001D_é6g@_x000B__x0018_õïX.@_x0003_Ü=WH@_x0014_Yqn¤@H_x0004_9ë¢@*3üâÜ?@¡_x000E_§\@é&amp;©-@ìz;@å_x0006_Å¿Ík@ò&lt;±9Ê8@á=0DÆ@·y¿K @®%Çx@"uÜa@^Ä_x000F_6&amp;@ã_x0005_py@1_x000C_9¦÷q@Û+iá.@Íz±_x000F_@_x0001__x0003_çÇ)_x000F_E_x001A_@9_x000E_å½ÌW@l	Ò_x0003__x000C_@dîéI@g+q@s/}_x0002_¥'@X_x0007_&amp;_x0012_U5@Æ#Ìi$)@Y7¹Ùu@÷7Åú[@"þôï@Ö/ò±H@c_x0007_î§`@òÈº:1U@_x0011_åî @î_x0012__Â_x001F_;@3c$©E@A­ßµ«O@7öË&gt;§ @¹#Ø6´_x001B_@ÏC°l@Ù òDs@ÚÂ&lt;FF@bMg:¯@cÏÄ×@/_x0014_§±î\@_x0002_ñ«v4@ãÓ?Ý:@	T_x0019__x0016__x0001_@_x0005_í¶]_x0008_}@ùWD_x0010__x0015_@&lt;ê_x0001__x0003_%l@|_x000F__x000B_µ_x0014_J@×EÖ¨I@&lt;%}Ð_x0004_@õ_x001F__x000D_6ir@Æ¿õH@_x0005_A0Ø?`@k_x0015_;Æÿ!@:º?è@7_x000D_âÔc@ÇN_x001D__x0019__x001E_&gt;@¼Qa&amp;2@_x000B_þ4_x000E_&amp;@©63,@ Êf&amp;È @úB-À@9;ûÎ_x001D_*@°¿_x0006_ü@Á:}¡@'ÂY¸ @`W¾&lt;H#@Äï_x0003_­_x0014_@I_x0002__x0011_¨_x0013_@#_x0006_¯s@['ÖD@FÃ_x0004_oÞb@ãse.S@LÞêQl@Å_x000B_	]@ØÒ_x0011_B@ý²T=l@`K`@_x0001__x0004_þ_x0002_îôy_x001F_@@a6è×@ÿùey¼@_x000E_$_x0005_k5$@º&lt;2í\$@ÖÐ_x001A__x0014_å6@&gt;_x001C_û_x001B_@ÖA·6µe@`l+äx6@M '«_x0019_£@\áÐ b@.Y(@_x0018_^Rhy_x000C_@Î î_x0013_@Îß¥&lt;'«@ôê_x000D_ú\@@6é;_x000C_§S@âòV£@f±_x0007_÷`@+µÌ_x0011_@Ý·_x0007_s@@^_x000D__x000F_bÔ_x000C_@Ù_x0003_R_x0015_&amp;f@Dß àB@_x001B_¸_x0014__x001A_f_x0014_@Ìåºb¨¡@8nuç?@õ0§[_x001F_@ô3J_x000F_;@_x001F_ÕÍ¢Ã&gt;@¼ÿ¡_x0018_ª@(}_x0015_º_x0005__x0006_Yb@±Î¥_x001D_@M²_x0004_¥_x000F_@D9îÛ@5ã9tÄq@¸3qg0/@_x001A_Ûúþ@4i=il#@ûÁÏî@_x001F_CíXÊ @(0½_x0002_'K@moý³Ù@*8&lt;ÂØ_x001A_@÷»â_x0015_V@3`/íO;@R¥_x0011__x001A_|¥@cä_x0001_@_x0008_ ªh£@_x0014_Ko5@@dÄ"@`Ò¶ÅÕy@ì _x0011_ _x0004__x001A_@yl"Ò¡E@{±B#_x0006_@_x0010_à_x000F_@¶?#`6@ÉððÁ!_x001A_@_x0019_ å½Ð]@ V(ÕR@XN2A@¥_x0008_¨çu@Ûãô;_x0003_\@_x0001__x0003_u_x0018_J5³)@ûÉDy_x0012__x000C_@ê^@ÕCZ@Ä_x000E_Îÿj*@j8´Û@}_x0019_p?_x001E_@\ô%_x0015_o@p_x0015_u¼N@çÌ!mv@jlW_x000F_@ÌçØ~q,@_x0003__x0005__x0010_Öt@¶_x0014_¸_x0003_@ªU;%_x0011_@`a_x0005__x0018_ë@§jÍÇO@_x000F_²­àú¨@_x001A_ÿÄtc@_x0002_]/_x0011_ï_x000D_@%`_x0019_&gt;_@	ï:é@ô_x0007_:@.@vAA(m/@Ru´_x000C_Ù_x0011_@ª_x000F_ÐÕ¡e@p}äÏ_x001D_§@	Í_x001D_¹&amp;p@ný´M@yÀ¬_x001F_D_x0015_@õa @_x0017_A2_x000E_&lt;@	 T_x0001__x0003_~z@:-8U`@øòD×W@+¦.d±_x0015_@)í÷0*@_x0004__x001A__x0016_©@~ò·sá:@_x0002_¡ûÅoX@E;_x0006__x0018_q@N&gt;/_x001E_«_x0014_@¨fñ©@ÒtLbà~@2_x001E_Ô#¦@_x000B__x0013_þ~©_x0017_@Àù@÷G@G«¿_x0017__x0017_[@_x0003_Ó_x0006_%@g#p¡@é&gt;¾Ø`_x000C_@­Rvý¡D@X_x001F_,'a,@ßØàR@q+[ÃH@¿¹ ~@M]í/±w@T&amp;XÅo@Û%ü_x0018_S@ÉQ_x0002_§¹_x0019_@3~Ï!?@ÂSIí@}.z¢s@§²-s@_x0001__x0002_2û_x0019_OÚ2@\y=éP§@¢í@4¨:@#èØÙi@_x0010_ñ^ó_x0012_@ÞHÔ²C@ºyX@z³ÃQ@ÓÁ_x0007_m @ÍÜéÓ¢@æX=	P@°/®ÿ¥@_x0011_B³1@#©_x000D_õV@_x0005_#?Ù¤_x001C_@*D3¦_x0017__x001F_@~{._x001D_Gy@»o_x001E_Âox@_x0014_¸{_x0012_E_x0010_@[]ß_x001F_Ý9@úøêo@a_x0013_a¢_x0012_@Èí¾_x0019_º_x0010_@;5ó_x000B_Ç0@Ä9Bµ^@_x0005_Îä`@Ú)ù¦1@%Üßà³@UJípÂ@§_x0002_G{·C@é_x0006_8²ý}@&lt;9bY_x0002__x0004_0@_x0010_¶BRT@ËÐQZãY@&lt;å6Z_x001D_@}#x3]6@À_x0013_eúJ@_x0017_	óÆ+@lÌv_x001C_@cz_x0001_:d@ç(ó¯Ñ¥@oss6E@éÇÓ_x0013_5d@&gt;{9½^_@5õú`@Õ¬u×_x0001__x0012_@ù!._x000C_ÚY@}òþ&lt;.@(_x0003_dm_x000B_h@_x001D__x0003_wn_x001D_K@ïAX¸b@_x001E_úû?ã@@§sÎ¢Gz@y_x000D_AëA@fPt¢_x000B_@â{Ôáö@¢LÑ4bo@ãÐ«¸;p@ï_x0016_\Dj@$g&amp;?¹¥@R¹Å@Rÿâá_x0010_}@cJO-z@_x0003__x0005_uÿÌÎX@ülø¿N@}ò_x0012_9ï@8d~_x0003_T@]_x001C__x000B_Ð_x0013_@]ä_x0015__x0006_Ãp@]4°Û;K@Ãò_x0006_&lt;70@Ñº_x000B_)¨@±55i@Ð_x001D_¸_x000E_@_x0002_Ì±¯7ª@(f_x0019_Ê2@NMd_x0007_Ä,@®_x001E_Ø)U@_x0004_û§`¥@¾Aþ¿)@_x000E__x001F_óæ·¡@ºµ__x0013_}@	&lt;8_x0003_s|@,Ã+A)@_x001A_gj@é0òÙÁx@ðÃüÉ.h@pÖ_x0001_DL§@ÖÝk÷N@¨ì3C@ÝYÕ»b@_x0005_pn/_x0018_@7lÍ·_x000F_(@Ú¼ÍîT_x001F_@{_x0003__x0001__x0002_%@ÀüÑûº-@Ë©¿t"@sWyÒÚH@½.6Â¼%@s¯È·Ä_x0010_@_x001A_qc3Ø¡@tõ÷®:@)äÈ_x0003_«2@°B°÷*@U7_x0019_k9K@Á÷¿_x0010_îS@K=use@)Q'_x0010_@çÕ@$M@d:ÎöX@áõ_x0015_%w@lç¡)cN@È_x000E__x0007_ï:@v_x0019_~@ïäü]_x0016__x000F_@óè`_x0018__x001C_@ñâ¦Ó§&amp;@ðbH:@âï_x000B_!f@6Ù3¾_x000F_@Ê_x0010_¤G@Ï÷úåÈs@á¡V®±@ò:¶õÉ_x0019_@kD*3ø§@;ÿb_x000B_^R@_x0002__x0003_nPÜ[@_x0005_ï¹:s@YÄ:i:@L_x0017_õÕ·5@E£qË¤_x0013_@&gt;_x0014_GMw@_x0005_Í7Ý@g_x000F_	o©@Ò_x0006_'_x000E_@zá5âi@ÌØQº@_x001C_Ê_x000F__@Ã_x0019_ë_x000B_L@5 }ôö¢@G%LÿY@K¹§ZI@`Ãép@_x0016_ê8ÑU@y¤.lÀk@_x0016_}_x000E_*pp@`6!h[_x001B_@_x0001_SÑ6x@ô{©_x001E_ÿ6@U¢Ù-Æ_x000C_@ _x0012__x0010_@_x0001_o@N¹þ`@¨7ÛëC@M4J9Ma@y:=N@s_x0002_¦´_x0018_@Ö#÷@¬3¶_x0002__x0004__x001C_@yqN®m@s_x0015__x000D__x001B_¾Q@¬JhÎ_x001C_¥@«Þ1×_x001E_@I_x001A_;ÚL@µ_x001D_ØÊC@_x0018_6Õ}@à\&amp;åJ:@Ã_x0014_D&gt;ó_x001B_@¡×Ûþ´_x001E_@ÿE®_x001A_@_x000F__x0014__x000B_-ãY@ý²²Øf@_x0017_	_x000B_"@ÛÛ_x000D_çe@K_x000B_õ_x0012_%_x001E_@_x001C_$¤N76@?^¡èTt@_x0001__x001B_¿k^@í_x0017__x001E_çee@({_x000C_ï @_x0012_ÊrY6@:Y@ë¤_x000B_#&amp;¢@J#â,¶9@TÁª|/@Beþz@õ_x0003_Y__x000D_@¸\Æ?7_x001E_@fÄMV@is±4w(@</t>
  </si>
  <si>
    <t>48baf557bb32826836dbd673d710f0ed_x0001__x0002__x0011_Ð°Pÿ@àY_x000C_ÖL_x0010_@_x001B_¿è¦Î¡@{ Úú@g3·&lt;_x0008_@ú¢ÅîVO@½ï_x0014_"_x001C__x000F_@Ùíæec@oª´#¤@]t_x001C__x001D_Ô_x001B_@_x000B__x0001_ ñt@oÓpD)@OÆ1Z§@T|µ@×¾tÑx¨@_x0010_KÉ_x0006_f@ö*_x0001_/h@ÑEQú¿1@ÂqÜõ_x001E_`@_x0019_ÎK_x0019_@¥=?ÖÚU@_x001D_rýP_x001F_@ÓUO6@4qKó_x0016_@_x000D_ß£;²X@ÿÓ+_x001E_S@ÿ¡~x@Nm&lt;Së§@~@QU¨?@lnZ±@N}½_x000C_ûw@â%T_x0001__x0002_¹@î`%o:@B_x0007_&amp;U]@Ò4á«§@8Ã¨j¡@¥_x0017_òP@ìÇ¥t&lt;@r_x0019_#_x0013_²c@Þpü_x000C_ÒO@OÀ^J;@ðª%ÕÀ_x0013_@l½é@_x0013_](@·_x0010_Ü_x0001_¦_x0014_@û_x0003_[_x0006_x1@müIÓ@_x0010_=Ä:@dcA!:@0(ý.+e@_x0011_ÂÇù}j@sSe6lc@[4éáÆY@h¬_x000F_{n@_x0015_Gë_x001A_P4@ÿRÝªw@"Î9×k_x000E_@8ñ*åY@âêqâº:@¤N;G6@9DC[¹c@DnL¥_x0016_T@´à«_x0018_@_x0002__x0003_&gt;Ì¡º_x000C_@øRWÁ@öàÎ8@_x0015__x000D_	ýK@jüÊ4ÀK@¥d68_x000D_G@:[½Ô½#@f_x0010_Æ¢&lt;8@;=ØG+@Y_x000F_ýô$@_x0015_JSUÑV@2vÂò°@e¼_x0007_J@_x000B_tå_x0005___x001D_@ö&amp;ªeAf@_x001E_L@*@_x0001_Ì-à@9,æ}@ñÙl«73@Jz8juM@çÊ_x0005_2pE@ú­ÊES@_x001A_%Z_x001E_e@!üB_x0001_« @¤Ç"v@í_x001A_¦V/r@_x0014_Þ*l¦@_x0016_¢ê/}_x0014_@.h¯äÇ_x0014_@ÇØÂ_x0001_&lt;_x0019_@7¿EW_x001D__x0016_@àÃ#_x0001__x0002_/t@ÑêÇò@&lt;Ïpºv_x001E_@Y{©1A@Ïõÿ@¸xÜÍõ¦@Ä!Ã3&gt;@ C_x0015_z*_x0019_@}Ò_x0008_èÐ@Ï5_x0015_Çý@biÒl@Þ_x0005_äÂ^_x0015_@IQ¥«Ä%@µgXµz@ç_x0016_o®_x001F_X@¨\_x0018_@h²Jå©@GÈ@@ýdºÃA@_x0008_Mð©@H_x0001_èÞù9@~_x0003_3o¯@tëô{ª @íè_x0003_Y@'è|UH~@3ü¸n@0_x0004_â§@1A­²\@SÖ_x0004_\RU@ßÔÌú@³"/Â @À²éM@_x0003__x0004_ Óÿã¥G@ÊÎ¥ä_x0016_@zÕkÊ-_x0015_@Q÷_T@%À¥Ïv@¸5w[ *@R¤2¿â(@U´õªp@7å3_x0008_2_x001F_@t_x001C_|&amp;1D@tþÈÊ@_x001B_¦_x0001_¢_x001F_@_x001D_ï|_x0004__x0019__x001E_@ÐÏ"_x000D_;|@9^wi_x0002__x0014_@d_x0001_ç_x0005_¼,@èíÓ_x001E_U_x001D_@z=ðØ·8@n|F°I@¯_x0019_N_x000E_å1@pFô`:@gj _x0002__x001F_(@Û1"a^@Íû³R"@_x0003_×ìö?@±e×k 2@k´¸H@Ä!ïRôJ@ÉL_x001E_&gt;n¥@_x0013__x001B_G_x0006_9¦@_x0010__x0002_Ü0p$@£×s£_x0001__x0003__x0002_@ÚÊ¤ÇI@·ã(º¢@'æ:X_x001E_I@,ý¹æ¼£@X_x0010__x0003__x0006_N@&lt;ã_x0001_~W¢@K 6»HT@_x0006_ÚZÚÁ_@_x0011__x0002_8g@¤g_jÊ_x001F_@¤.ïI@ª_x001E_;_x000B_E7@¯ôÇ2ñG@ºÓì_x0003_T@Ù·i_x000E_+@cNP@y}Yý@è*.È'@aðNÙÓ@ö¥§_x001F_t@;Õj_x0017__x0010_Z@ég_x0016_S¨E@hJ÷ß_x0006_B@ î_x0003_êD@°¶MÐ_x0008_F@Qâßç8,@&gt;gä_+/@á\_x0006_1`@îà7Ì_x0014_@£6¥ð_x0012_@ç »Æ3j@_x0002__x0003_kº!Ó&gt;6@ÝÕ¬ü-«@$_x0001_-¬D@:sHh_x0010_:@l®Å_x0008_@ÓÈY_x0016_E@}|²_@$_x0010_:Ù_x000B_8@û)ÊQ_@&gt;_x0010_§_+h@j_x0014_ëû	@ª[_x0016__x001D_P@ø_x0015_ÐÒN@_x0007_Rg{y@_x0008_?~2@¤åÜç{@+9ÞS@#Óõ&lt;aY@èl&gt;¥)@_x001F_Øõ»­|@ªCÙ_x0016_ôY@É&lt;&gt;üv@èË°¾Ä=@I¹´D@_x0012_C¾Ë7k@Î4ÿGY@ÝÂ¸iæu@ÔµñGL@_x0002_½ÌÂ¼(@]ÀE­9@]Ü°"@Õ¢ú_x0002__x0003_5v@_x0019__x0019__x000C_L_x0013_K@n8_x0013_À_x000B_@ã_x001E_Vy@_x0012_)m_x001D_@5H_x0013_ÿ_x000F_@_x001D_¬E_x000F_2b@_x0011_¾_x0005_4l@_x0017_(SÃ_x0010_@ïàf_x000B_.@¸Ø5êW@´I´»j@Þ_x0013_H~@@LYo2@eL_x0012_É×Q@±:¾H÷@ÃÜ-¬ß$@^,H°Ó@Å_x0018_¦_x000B__x0016_@_x0015__x001B__x0012_#[@r_x0001_ BÁ6@6ü_x000F_@.sRÄGl@ì1K_x0004_v@ýQJ@_x0005_o'ÎF@_x000F_ñÒÅDq@_x001F_©Ì_x000E_ë'@Ðe- x@ÂSÂBÏ{@áÕî¦y@½z°e@_x0002__x0003__x001A_Z_x0013_|!#@ÍÃói@¸_x0004_Ýæ_x0012_@½É_x0012_aº_x0015_@{EjÇ®@ã_x000E_wðª@S_x0008_÷«ã_x001D_@pDªÕtz@ãÐ]_x001C_@_x0018_¡_x0013_k@Ñ}*ÚU¡@{2N-_x000F_@f¹_x000F_ú _x0014_@_x0012_7Õe3@_x0018_ýé7E@Bû÷à@¤ÄÏÑ¡@0F,'_@Áz×¥@tRÕy@Ù_x001A_Tsù{@à!·3U@0_x0001__x0008_ªb@"a¨d@æ×]X÷{@n_x0014_°_&gt;@6v%;)Q@°¶÷Õh@`µ/×P@ÇwT\@o%	n@^µÝ_x0001__x0002_¹_x0012_@©3ÖPð#@¬t_x000F_eU,@×½û_x000E_»i@Ú_x0007_?Khf@ßØJáÝ@M·(_x0006_A?@²zQGä@"ÝÖÙV@+`ÑÈ¦@¶½òCµ©@?yeúu@_x0011_ÅÓQ@[_x0002_&lt;_x0012_s.@j_x0016__x0018_¥T@Ý_x0002__x0014__æ0@syJ0¥@ÀÜs_x0003_z@³WV=@L@|_x000C_ñ1_x001E_@_x000C_X	)°@^_x000B_2rÇ,@p½ÝÅ¨@qM0_x0015_@ÕÂº½ _x0018_@¦_x0006_D_x0011__x0011_U@ðõÚD@²Å{eL©@Ø=Uw·@ÛrìGB©@AUZÐÛ/@ÀlZºæP@_x0002__x0003_A_x0015_VkY_x000C_@ª¾3z_x0018_@%Q_x0007_Ç8Y@_x0008_mEs!_x0015_@ôë¾ñ¤@×ì_x001D_æ7@_x0001_êF_x0004_Ñj@^,Ûµ|_x0011_@É+[Qq@Lâl6ÍV@üB_x0010_®@aàA_x0008_$@#Í(:%@:ÖµflS@yÀ&lt;_x0005_@@ýÝNø&amp;t@Sn_x0003_èôI@D÷Í_x0004_h_x0014_@;òi_F@Ç§_x0017_z`m@¸-_x0016_,ç#@éV_x0006_éS@Ôi_x000D_Ã_x001B_@jÑr@¶WU_x0005_Í@x&gt;Gî_x0005_~@_x0002_º_x0004_½Yy@\:òo_x0010_X@_x000B_²Öc_x0017_@jÓ¹Ç@_x000D_Þôä2[@d¸×_x0001__x0002__x001B_@O¢øÄB@)Z@6@ÉFj@O@_x001D_Q»_x0008_6@ca§ÔQ@þ_x0019_-yU@Ù_x0014_Ü£@È²¼_x0010__x0013_m@_x0006_W	ÿ@¸íÅ»ñY@_x0011_µLM@_Þ_x000C_Kk/@_x001B_ÀÀ_x000F_!¦@Z_x0003_|ò¹Y@6¼ì.J@ÉB@0³:1_x0015_@¼,¸XÂ2@Ò_x000E_[d!@Ù±{D±[@{/_x0013_Â:h@/ ¹Éð_x001F_@¢Çù¤1@¹¬Øã_x0013_@~ÄKv@rér«_x0014_«@®JîjúH@&amp;ti_x000F_/@_x0011_­-ûÀ@|)T{V=@Å_x0016_Ôõo8@_x0003__x0004_-é¼4_x0017_@&amp;®'d7R@Ô²ª_x000D_X@åõÝ¶NU@8Ï rÓ¥@wþ´È_x0017_@kUBJ_x0004__x001B_@ag[@Ë=ûp}@õïßK@_x0004__x0002_p&lt;X@mCV{×@­Å)ûR@Äm`RX)@&gt;ií(n_x0016_@_x0015__x0006_Bj_x0013_@_x0013_HtM?@ú¢=Êx@¶®ÒÞ©@¼Û6gª@)	¸?ÅH@wÊõ¢/s@âW¤e\@X×_x000C_Ê@ÛúÑ]Û_x0012_@4	^iM_x000F_@_x0002_mc_x0004_©A@Ï_x0002_m,X@"ª×M_x001B_@Ôµ­eâ-@7h_x0001_þ¼0@¥Êr_x0001__x0002_ã_x0010_@Em·g¥@¢kÊºô_x0017_@!wÐd@3@_x001D__x000D_jx;@Ö_x0018_¡@·ßh&lt;&gt;G@B£{v+@æÖ_x001F_ãã_x000E_@çÂå_x0007_¨F@[mÈÝP@	Ý@A½6&lt;¼j@_x0006__x0001__x000F_@qñsÕk@v_x0005__x001B_%_x0001_@!è÷ò_x0015_@_x0010_ïóÀú/@sxn v@®\ÿ-@d¯½¨X@_x001F__x001F_+(@_x0007_jüÖ_x000F_w@­Ì*Ã|d@ÌKl@±|©_x000C_Y@Ì´ð_x001B_p-@_x0010__x0019_¼pÍ2@d¾³é.[@Ä1§äï:@´$ÿB_x001A_@³Bt¨B@_x0002__x0004_cä)_x0003_U&lt;@Q_x0016_¯&gt;8@À_x0008_°Î_x001D_@_x0010__x0011_¿«@ÏþúXò0@¿¨´@ÞY@Âp_x000D_T@)³Ù_x0017_Fh@dqÏE@áÊñ/@_x0003_Ä«I@_x0010__x0004_Øìt@X{è_x0008_[_x0017_@&gt;-_x0010__x0017_rj@©ä3UP@_x0008_ØÖñç@©^þÅà]@ç&amp;!çÇ;@¶Së#@ºÙG&gt;*@¯á@ 8&gt;&lt;$@_x0005_C9JH@Ø"=ÿþ_x000E_@ºD_x001D_Û·@@_x0013_Rs_x000F_FA@_x0017__x0013_°·ü7@_º;@ _x0001_¨_x0014_@%röN_x000D_@Þ_x0006_fP_x0003_-@#g_x0002__x0003_±_x000C_@l_x001D_¦»è8@¢@rùð¡@[_x000D__x000F_H_x0015_@©_x000C__x0001_l_x001E_@m_x0017__x0015__x001A_@9®¸?ÌH@¦ðIAh@ÀðîÑ||@a»bÂ_x001F_@Ú;¡W,@äÖê$@+EûèÄR@@Ç/ê@ã0ú²@Î¶ñK_x0015_O@Ç¹W[_x000C_@ù¿¼,¯¨@E°i®±_x0017_@ZKÔè @õä_x0012_@-_x000E_:¢u_x0019_@_x0014_S_x0002_+@O_x0002_&amp;Vo@_x0015_eNOÛ&amp;@Mübl¡Q@_x000C_S@"Ãh½Z\@6 _x0015_!@¡}¬ÿëV@,úY$+@_$_x0016_@_x0003__x0004_/Å¶_x000C_9@§G_x000C_wy@&lt;Ì,_x0018_@,ý_x0001_µÜ5@_x0015_ëávø^@[,zõZ@qa,Çmq@±Oì¸}=@à­uq»@ãâM÷z+@ûRÂz	@[!v£@;R¤A-_x0016_@hU^èåª@}f°ÈM]@_x001B__x0016_	 _x0019_@^à°SA¡@_x0004_%ÍI=@^_x0006_¦î7@¡@_x0016_@_x0014_Éêvi`@zÞö.|@Pî·É~T@6+µ7F¡@_x0019__x0017_Ëo_x0011_@Í:_x0002__x001B_ß_x001B_@FÓÊÔdP@9_x0008_°¸2c@¾µòä|v@®ïÆgn@¦u4@cã_x001B__x0001__x0003_ò]@T_x0002_e³¤_x0012_@_x0018_¯2my=@]ÿ'øßF@\Ìáa@_x0016_!_x0006_Ø[@°_x001F_ï¹¹_x001F_@Ñý^ú_x000E_@¹«x	r@,_x001D_Ä=@ýs0MO@è1ú¨T@Ý[ÝË*@(hÙa´S@?¡O,o@-Ò®_x0014_~@ÝI{Q¿]@÷B"äZ@_x0013_{ol@$+÷rÔk@_x0007_¢4ýj@_x001E_ÑI I@_x0004_÷Lré6@Ð:_x001F_ó «@_x0004_¦SÂæA@_x001E_Ù«0u@Ä$äÁx?@/¤¨_x001B_|@ætÉ7¥ @È_x0013_â&lt;©@ü+¤_x0018_Çf@ äG_x0018_@_x0001__x0003_ø_x0006_%i_x000B_i@û*eÇ_x0002_f@íA¯@ßÔ_x001E_î_x0014_@V_x000D_¶¬¯M@VËcÙJª@fse5«@Apr/gw@_x001E_Óqs_x001E__x000C_@ü	j"@!íV_x001C_^@_x0018_w&lt;t,£@D²¤ÎY¨@VÖ=¥1a@ënÐ¤|@_}_x0014__x0015_@)gç÷L@.8z_x0005_ÙC@UB_x0002__x0017_@_x000D_uéD@%_x0010_éT!@«±Ê(§@ùÿó¹M@_x0013_/uµA @~à±·@nóé"Ï@ÔZZd@»_x0019__x000C_nêx@_x000B_R_x0018_8@_x0015_ð h.@öØÃþÄa@³ßÇG_x0002__x0003__x0007_=@W\Å_x001D_\@é7EåÞ7@cxº_@¸îy_x000B_d@6_x001D_·x_x000F_@¢aòY_x000D_«@¿V.S69@*OÝÕX@FÙsè´@æáÒÅ_x001B_@_x0013__x0018_øuE.@¬St[m@§ì_x0013_:@tê¥9@lÍ3|@£ÌBtGt@P«_x000D_ W@_x001E_ON[@Ê³¨ã,@¹A)Ff@Ç_x0004_Ýá¾@¨±xä|@¯µ;_x0001_ @r/_x0008_Øê_x0014_@,­ò¿_x0019_B@KÌÛÅ!~@UoÈãê@A þ)@_x001D_JØH½@5&amp;èdk@}ÚoßM@_x0003__x0006__x0006__x0015_öì7@áqO..@·^*_x001A_4@l¸_x0019_»]@qÄÐ]j:@](±#@Ëló_x000D_*@Ú_x0007_îö_@´_x0015_Ão£@w·-a(_x000E_@G_x001E_G¿¼{@)¢ª«6@Eåâ @_x0003_ãþ¡V@B93B@SÖ_x000B__x001C_6@_x0004__x0001_÷"@09¤ý6[@ÖÕ`¹î'@¥|_x0018_Ñ_x001C_U@ÙS«UwE@	TÎ@ØjR1@_x0014_ìÅ ö¡@_x0017_¢¶Ì_x000F_L@_x0005_×4¾l@*_x001A_È÷`@ùð&lt;_x0015_Ü"@_x0002_×æk@ÂÁ_x0001__x0014__x000C_.@©æ0õ_x0018_@_x001A_ä_x0003__x0001__x0002_½*@,xØ_x001A_¤@¶fOîR@_x0001_vmÜ@@Í¡êñI^@W{Úû_x000C_@DÎ&lt;Ö&amp;@_x0006_èù_x0018_@(C_x000F_7j¦@¤4S}@`_x0018_-_x0015__x001A_1@¸/\cjq@Å­7@@Hí _x0010_!y@n:?¡¢_x0018_@I^üq¦@Ô}Z¾Ç_x0011_@£_x0006_ {3_x000F_@ôtë,@Ñ_x0013_;_x000B_@_x0008_3.'@Ê®M!.@B_x001A_?v_x0016_E@àÅú7_x001B_@E_x000B_m4n@TÕ_x001A_§#@nªÃ_x0004_A@¯tq@_x0013_¬c_x0010_@Ä_x000F__x0003_^Ì@_x0006_Ê_x0008_,_x001E_D@_x0005_Yº_x000C_ÒP@_x0001__x0004_aKÔL_x001D_@º3¨.\@é9º @_x0002_SÖâ@_x001A_C¼ -@Ã|ñØub@ö[J_x001B_Å_x000D_@÷±ú¤S@_x0015_î7ä&lt;@²(:¯M@_x0004__x0019_¥HÈ @é_x000E_ÕËò¨@_x001F_ó_x001C_5@càl_x0005_D@]_x0003_7ÊÍ¦@_x0016__x0019_öÒ»@ xììïW@-%å/½@ò¬Ô2£,@_x001F_ÉJÔU@8í÷_x0011_ß3@KLmR\@û¬¶ P[@l=_x000B_Ît[@í@®Pª@yõlªd@n%=_x001D_@õY_x001E_³A@hê0±@KHÏbh@_x0019_*_x001C__x0002_@êµ_x001E_Q_x0001__x0002_è_x001A_@MÖ¤©@eu_x0018_är@_x0007_´_x0016_Éã[@ ä»¿A@H]Å¥Ï~@¢RiÒ@h6ù.)@» æñ/@)"Î(@_x001F_õo=õ_x001F_@³=_x0018_Mr@y¤J×_x0011_@ý+L'X@*H;vôu@¢_x0016_A(,@m¤Þ-Ñ@_x0019_Éú¢@VÞ`àHi@]_x0003_/Õ_x0013_@Òø«q`@Î_H\ä_x0013_@Þu_x000F__x000F__x0013_@7X_x001E_%@%_x000B_ð¨vw@ß}^gy@7Ùo_x001B_«@_x0015_çQpa_x000D_@ù U¸ç_x001E_@Onï¼q@#8Í_x0005__x000C_#@ä34®°'@_x0001__x0004_ÃåºP@lu2#6/@Ä_x0014_Û)l&amp;@`iki«@|~ÔÌ+¥@X_x001B_»2â¨@_x0010_ÁÜ-D@½Ô?K_(@¬¿~ä	*@?_x0017_å_x0013_0_x000E_@Çú$=_x001D_C@&lt;âòcu=@F_x0002_å_x0013_£B@_x0001_«@§A¢"²¥@¸Ígá«=@_x001B__x0008_	1ýZ@ªÏ²´.ª@=_x0016_`~Ç=@_x000B_M_x001D_óg@h@ô*@&lt;´1@N@ëcõàD@·i_x0019_åj@¯¤Í£KO@¼_É_x001B_B@=÷D!H8@ú¦£n@&gt;È[Êà@~¤¢I_x001B_@0Å3@8_x0003_©_x0001__x0005_]*@23*JO@½0Aò¯¤@_¬_x000B_[¶_x0015_@_x0003_8h6@³_x0004_tÕh@òr9¿%@3Æ_x0017_@ªÄ©õ_x001E_@/_x000C_ £@_ÆI#h@ÞýFä_x001C__x0015_@;{Ïâ_x0002_&lt;@ÙP_x0011_¢g^@Cñ¨_x001A_ü@_x0014_#âr:§@|»@Æ_x0006_}U_x0014_&lt;@*¤°_x001F_@_x0012__x0010_ð¨@Ëé+_x0019_zC@_x0006_î#´_x000C_@$ÂaJC@ÓpþÜª@,_x000C__ºoa@ú¸xÀ|@Î·ióF@è&gt;È0_x000B_c@Ä6úÅY_x001C_@®4Kî~@£~ò'?@%_x0003_$ÿg?@_x0002__x0003_?)_x0001_3°a@FàÂòË3@â/ÁM@a¢@Ü¢@¦®_x0001_SåP@kòbË_x001C_p@_x001C_ç_x001E_¢¢g@_x0019_Åê»¦@v&lt;ØE@µ¿mü0¤@ÐCâü_x001D_@µYlßõr@#Ç&amp;c_x0006__x001F_@¦&gt;?_x001D_`1@íø_x000C_\ù_x001A_@|ø&lt;@ó´çt@§Ô_x000C_{@ºÉjé@³üJ+4@b2RuJ@'¯[xfq@-_x000C_Ç_x0016__x001C_@#±ÜäÀ@4_x001C_A¾_x000C_@ ¹cz0@kV¦l@S=Gq0@Løb_x0011_@_x0010__x001D_ÓäÂ@æ(Î,cE@{¸_x0018__x0004__x0005_6"@_x0010_¨f+Ït@4ç°¢¡r@_x0003__x0016_µ²§a@4Ç}(4@_x0002_ÑG,ª_x000C_@W_x0017_Ç_x001C_±y@4fÑÇ/@BÊi}~@1LÌT}@·_x0016_( @T°O)`@êù_x001A_u@¤.ñÎ_x001D_@aá7S@_x0010_ÀÛÏR@¯@äx1@åLz_x0007_l@AË³1@ÛN-[Â@Ñî_x0007_e&lt;¥@ö¬_x0006_ø¶#@c0nT@$ë6&amp;_x0001_@_x0018_8_x0002__x001B_@Õ~?_x0003_9_x0012_@_x0007_yçT-@ÎÌuZ~@_x0019_»¾\@\_x000D___x000F_@uëÙ»V@"sµ*_x000D_@_x0001__x0002_ÍiÁÁP@&amp;ñ¤?v2@òõýg_x000D_@Uñ_x0019_¿Q#@_x0002_JýËà+@_x001F_\{Xz^@ä}9¦o@T_x0016_D¸Á@dÍIÔ?@_x0001_®vT@Ø¨Ivö@_x0015_½l(@´ò¦G©@@ÈR[õ@,:ãÇ_x001B_@_x0016_m_x001A_@@1\6£Â@ µf3@^O_x0008_Ã@¦.ï_x000B__x000E_6@kÜ.0²@ÒF8h·Z@Ú³cI¾F@®=_x0010_Ç!@_x0014_£!H@´µ_x0002_SÇ@ZÙkñ¥8@_x0011__x0005_ík@v"aS@¶Ä=±@âß:"Òn@g_x0010_0_x0002__x0005_~@¦òW_x0001__x0010_@ÛâM*¨N@k	_x0001_Z_x0014__x0017_@2|í®@¡µï@_x0006_6²hK@¸ýX@^@_x0007_ÈuõD$@×,Fix$@k_x0001_µ¢û@Yk_x000D_@Äã7@ú8{¦T@s=¾w@	_®æ!{@cì_x0007_ø[@h_x000D_.e_x001A_!@q{Aã\G@Á!çB4^@;o_x0003_â0d@ZÿR·t@«äÁí¢|@¤¥ÒÇL@%_x0011_ä}3@Å)ª.g5@a_x0005_a\@¸ 4_x000F_@~ú¢Ø*@X[µïf@}`oTag@@_x0004_I@_x0004__x0006_&gt;_x0010_C¿Ù@_x000E_êHd{@	¿È$Q"@á)_x0004_¦©5@ÄÀ¶§a@DU[_x0011_Nk@_x0005_c@_x0011_z@¢ðG`@_x0008_¢©ôA@å	_x001E_)_x000C_@dÿÿÑðF@EúrW!c@c¾æöWq@ö÷s(H@Ö¹æ0@¢gKÝA@E²å1(o@»X!G¨_x0016_@Ì²!ûp@/_x001C_î[@VÌ_x0018_Ã­y@ä8(_x0017_j@½o'?%8@7kÈd_x0002__x000F_@ö(_x001F_$@@_x001D_	M@ÂS@÷VVnu@*{_x0001_·q@ò(âýlw@Õ_x0016_ü0_x0003_@c°ä©Ì|@b|ÇR_x0002__x0003_qT@=£ß¿U@u_x0014__x0001__x001C__x0011_@ëÇ4q¹r@qeE"@ÝÚÏ&amp;@,ùÐÖ_@r» iÝ_x001F_@~MÂÍ#u@0"ß¦¸x@0Z¶Ïr@MB,U(@è0ùØZ@6_x000F__x0014_&gt;@	Åì&gt;_x0017_@¸+Lc@_x001A_8Õ?@F!ÞuÅ&amp;@pf_x001A_æO¡@\µÜ_x000E__x001A_@_x0019_¤ð_x000D_Á@Nn7)@;aÏ_x0006_ê=@£_x0019_ú$Y@¯MMÞK=@_x0002_ðÌH@5Ì_x001F_/=@9»®¦@_x0007_Üó_x0004_¼A@Ä[_x001B_±_x0016_@~_x0015_wø»W@Zÿú­T¥@_x0001__x0002_ôT_x0006_Ï¨@ï?%ÎH@_x0019_­_x0011_«©@6VyÏÕ_x001D_@_x000F_à8Hg@PU$Òl¦@_x0004_fkµN@N_x0007_&amp;´ @!_x0016__x0005_lÖ+@üÜ&gt;Â;@Hw_x0005_¢³7@)s{ @_x0003_0_x0011__x0016_@¦[?%µ3@¿_x001E_äÝî)@¹^½_x001B__x0007_W@5Ùk²b_x0018_@á=iy¶V@m_x0019_µ&lt;_x000F_ @Ñr@àù 0}a@b¿ç,_x0012_@K³)Î_x001E_@ç2_x001A_KÞo@_x001D_D_x0014_6±S@)Y_x001A_)A_x0014_@q[lÒ¹3@Ùö&amp;úS@pô}8­)@TÞSu_x000C_@¼!_x001D__x0015_@4¢S_x001D__x0001__x0002_r@ÆaÍ¿_x000F_@%_x0017_³]@+·mñ@«ÔH$@Fýµ&amp;â"@_x0015_¶h±_x0008__x0012_@dúø_x001E_@Æ_x001B_ùÅ¸&lt;@±Vî_x0013__x0014_@GÙ¢@_x000C_xÌQ_x0014_T@¸_x0010_|6C@ ®BÀ­-@ÑAØ²m)@&gt;~Rî_x000C_g@do^äB9@ý_x001E_0¨©@´·¯©@6_x001E_.¦pi@×å@ûç~@]%ÿö_x001C_v@UÕÍr_x001B_@ùßï$I@¦Ê_x0005_j@2S¹Óe@y~÷¿Y_x001E_@ìÞwjZ@W_Î_x001C__x000E_@óæý,D@PôÜWD@aô8N_x001C_8@_x0002__x0004_moDÖV@Å ±@G&lt;vi@ÔY_x0008_@Ø/_x001C_d_x0014_@åáÆ¦_x000F_@,/5)~_x001B_@v_x001B_ü_x0011_d@­dó_x0014__x001A_@öf qÒ@@H¿]U.~@@}¹î@_x000D_²Àô_x000C_@_x0015__x0003_Ï';@ê_x001C_ý¦@fÙÓ9à©@_x0004_¼xÔ_x000F_W@_x0008_j@¸o:@_x001E_µb	H@¯^_x0016_À§@ó2±dy5@0_x0004_ÇU@ öLAC&gt;@T¹õ_x001C_a_x000F_@_x0003_=_x0018_Ô_x0006_@îªA¢¿_x0012_@ä!_x001D__x0001_@^È²5ï-@.êÀ(@^dá#_x001B_@_x001A_ü{_x000D_[@l_x001D_4_x0001__x0002_/#@6_x0001_s¼{_x0015_@D}ï_x000E_&amp;@_x0003_Ù«¥Í"@@&gt;1,ó/@_x0015__x001A_fô@öM£Y©@§_x001A_6&amp;¯g@çqRÎºg@ç_x001F_·¿z@¿ÞL_x001D_Ê_x000F_@Ç_x001F_ @_x0001_ô9	¡C@XrZ×^@_x000D_ÜØþw@_x0018_Á_x0005_»@5r¢@QAäV½G@ÐlÙXd@O!_x0019_~¾m@Hz¾¾8 @_x0006_ÿ@_x0016_*@_x0014_ÅË¨d@_x001F_L?_x0017_|@%ß¼²&lt;L@.ëT@æ~³ÒY@¬çQi,@öT7_x0017_F]@¾_x0005_½cwF@;IÃÕá@ÙBB_x0008_B,@_x0003__x0005_¡ü_x0007__x0013_f_x001C_@ª_x0006__x0015_ Q@_x0014__x0013_.Ok`@LÌbâ_x0002_R@!òà@Fd	±_x0004_@êuò³@Än¬uL@sã_x0019_f4@É_x0013_è5=o@2ÎGÌl&gt;@5){î¦@8y0x7@TÖ_x0001_º\@dÏ¶Ø¢@Üà¼_x000F_@v%U©p@*§@s"P4a@_x0019_eÍ'@çý_x0005_í_x0014_i@KÚðH_x001F_z@§(æÔ)8@uZ=1YE@¥þùî@Åo;î_x0003_E@lWd_x0014_-@óOR@@@¶_x0019_­{@Þé¬Tk£@ä_x000D_xÐ_x001C_&amp;@qÐ²M_x0001__x0002__x0003_@¤ÄI_x0002_;@ã$zãÚ_x001A_@_x0008__x0014_T³IH@_x0010__x0005__x0005_#&lt;@_x0016_§6å3@Ë_x001D_x_x0004__x0011_@kúÓum=@°Íï_x001B_H@÷nÎUi@/~~v=j@=+l_x0006_X@*ð_x0004_íQ¦@JÓ_x0017_£ôG@&amp;S=¼å;@X]@¯_x000C_%Ç[@_x0017_ÖJQkF@åæ_x0019_&gt;p;@Ù¨m_x001C_v@/7¯_x0019_T@G_x000D_³[F@Õ¥%^E@_x000E_H_x000F__x000D_ÌE@ùóG&amp;&gt;@aFô%_x001D_@²Ôgó"!@F_x0006_¿øA@Ô]þÿj_x001D_@_x001D_ÃÕc*@4¦P9@\C_x0003_yB@_x0002__x0003_Ðh­_x0005__x0016_@ B_x0017_çÕ_x001C_@+HD_x001D_ @ÆÁ_x0002_è¦@]Õa_x000D_j@7ì\¸_x000D_@mã_x0013_8Ij@ù_x0015_W¶x@òYW@8áÌ*_x0013_@áÕÓBW@Ï¬obó_x001D_@ÿæWm h@,ÌG_x001B_@¡_x000E__x001E_`_x001B_@JÝ=_x001D_@É_x001A_Õ@u¥¨Wf@k-_x0008_2B@äjo3@_x000C__x001F_±_x0005_¦@v_x0010_ì0P@l}_x001D__x0002__o@î_x0012_wÑfM@}ÿ|¬h@Vjqãç_x001B_@ÖmíZ¹£@_x0001_¤QFb@Ø_x0016_R_x0008__x000C__x0015_@a	=ôD@üBkdù@&gt;&gt;Z_x0001__x0003_Ü@_x0005_\ôÓl@Ïh@µ;@ÓL¬Rª@ËÒ¦Ñ*|@£&amp;7ßg@Q@w¬_x0002_¦@öDÝ8âf@qfé8°A@îÀH@_}¨Â@ _x0007_îë_x001B_D@¬^¾ùå&lt;@´ar39%@²êÊ`@j\C_x001B__x0001_%@-É¸»Ìu@_x001D_¦B_x0017_7G@_x000E_®Jß¤r@À+_x001C_N@_x000F_ù;s¸;@3¶£0$@_x000E_ÛDá N@_x001B_D_x0011_ÖE@|¿BÏ&gt;@xó_x000D_i^'@&gt;¹t(N@ö;K{bk@M~_x000B_@=½Ù_x001C_ZC@Ëöùd@Æñd_x0008_#Z@_x0003__x0004_ÏëÝSP@_x0003__x001E_Ö_x000E_c@_x0017__x0010_©¼@sÕÿ'@¥.ª_x000D_K@=Z°ï3_x001B_@¶Ïç=q@_x001D_°mï@ ³³¦@s¥/x*@»×½$tO@éýí»fK@_x0012_OÓ_x0011_5@_x0001__©D3(@§õ°FK@x_x0002_ÙÁ´_x001A_@Õ_x0013_)_x0019_p@OÀ§zT@._x0018_¨+_x001C_@_x0019_ÀÅ_x0008_×¦@!3©±O{@_x001E_b15«_x0012_@¥J_x0014_©Ào@&gt;|YJ]@W^_x0012_q¡O@_x001A_]Àm&amp;@`ÝWz@/C½Z@ëÖZ_x001E_@å_x0014_þ4áx@î_x001C_[_x0016__x0014_4@x§_x0017__x0001__x0004_r_x0011_@!o¶oÜn@_x000F_dXyË_x000F_@_x0004_aþ¼5©@_x0008_Ô_x0012_¢-@*ÈãüjB@ÏÕ%Ç@-e õ@g66pºf@_x0003_«)»_x000C_@8é×w;@0TÒ1@_x000E_öjíÄZ@7A2c_x0002_K@PÚ@÷@ÇÝJvQ@úh+DÚ.@ìª¯âÆ@ÍQ _x001E__x0007__x0010_@ AÔ_x0002_1@¡_x0010_~d@_x0017_JAI@ëi_iV@DU6_x001C_h@ùÉ´@_x000C_Ã_x001A_]¤@zB_x000B_°1@ëF`T_x001C__x0018_@;»r£_x0005_C@ àêu4¥@+¬Px^@ºÂèÁ_x000B_n@_x0003__x0005_Ó_x0017_»L@k_x0001_Ì_x0014_âo@àÞÞÄ_x001A_@Ks@ Õn`)_x001D_@_x0015_w²Í@@_x0002_ñ¹=H¤@ENu_x001D_$j@Æ2®_x001B_@QðÓÌ_x001E_@:|óÜç]@_x000D_¦Ã:|A@«_x0017_Ü_x0013_Z5@*_x0019_´õO@1W_x0017__x0012_&gt;@_x0018_\ÇïkP@Epu¤&amp;@²`5@_x000F_C×Á_x000B_E@åa­éR@¶¯]?_x0004__x0018_@ØJzv_x001B_"@¯jòÈX_x000F_@_x001B_7n@.|_x0014_b@§WU¥È¢@zk @µpò{t{@¨ÚÄ§_x001A_n@_x0008_Þ(=X@Ñp6t@&gt;_x000F__x001F_+_x0002__x0003_ö]@Z	íè5@`_x0004_RØn@ÀS|×_x000C_@_x0005_Ø«Ò\@I+®IåF@=««Á@HÌSx@®V_x001C__x0016_¸-@÷&amp;ÿ@_x000B_Îµ@°ÕýW_x0005__x001C_@ÈqTRS@_x001B_ÕV@ÄÂ$ª@D4(ì5@E¶6GñS@ùuR\V@À_x0003_ÏÅ@»FY-@Y_x0001_y­@,hO@_x0018_K$(j@&lt;êÙL_x001E_L@/_x000B__x0015_Ã?@	(*_x0014_@ì_Ê­µn@zÅ _x0007_Û%@@äX"·@Ómc¡ñ3@_x0004_CàBL@ôî2Æ' @_x0001__x0002_j_x0001_lE@á·_x0006_]R&gt;@Ä_x000D_#_x0007_3@ÈAî_x0019_¼@ÒøúEÕ@0\Ó^x§@ª¦Ê_x0011_g¥@lWql1~@»¥½/@`·á?M@YÛ_x0018_A_x0019_a@ËäÂÅ¡@2t_x001B__x0019_&lt;?@_x0003_oÂHV@ÙëË_x0012_2@%&gt;¯_x0007_@¨ô_x0016_½ßv@ïnZ.Ñ@üâö _x001B_@Q+ª@b³f_x000B_J_x000F_@LQ¡j@#¸&lt;_x000D_ûC@_x000E_Sõ'@­U­pâ)@;­À_x0011_0@©|eàÎ:@+k£È_x0004_@ÀqÚ_x0015_@jùÚè_x0013_@=_x0006__x0004__x0014_u@-_x0018_Xå_x0001__x0004_Qa@@_x0012_[Ó6F@ùû_x0002_¡@¤MOWÄ-@ÑµËØÏ @ú~¸O@¶=8_x0006_@ôzvk@íiÖÄ6@_x0010_#_x0012__x0001_@¦¶Ï¿x_x000D_@ _¾T_x000E_¦@c2^}Z@üÐ*!F@{óO{_x0018_@&lt;~±_x0016__x0011_@~-ßÿ_x0012_@ôpçk@9_x0016_û_x0012_v]@3»÷åè@;Î°#_@_?°ó;@ì_x0006__x0003_×`&amp;@ºr&gt;Y@qÚÅ_x000E_@z¾|6]@E¹_x000D_­_x0003_s@£,zë@F5w}@&lt;`_x0015_KX@´Îw[Ñ_@6_x000C_ÎVV@_x0003__x0005_[DÀ9u@_x001A_^Q¤§£@N_x0012_Q_x000D_]@Æ÷_x0002_vÁw@À!ñ±e_x0019_@~_x000D__x0005_®@¦«ñ3º1@º_x0012_1ø¢4@b_x0015_qô/@^l_x000D_d@_x0004_vÌäÃY@Ç#il@VB_x0014__x000E_{t@5¦Q}Ód@Ò_x000D_H_x001E_îm@åC £Ì_x0019_@ ­_x001C_'@~txç p@îIh ï(@¦Ø]S_x001E_@_x0014_|ó¶tj@pN¬Sm@_x0004_¼n,Ü @¤_x000B_¨â®4@Ô4%¼F@¾b¤i@¸×ä1ÛN@_x0012_e_x0005__x0001_@@û_x0017_,@xþ_x0005_¢öN@_x001B_×*\Ü_x0018_@~¹_x0001__x0002_Çª@²_x0014_E._x0010_@Ðö¨³ÅF@wq#±8@}_x001D_³_x0013_J@[@®±b-@%-¿ð4@Ç_x000E_ÔMU@[P_x0019_ï:)@ç&amp;_@ì_x0008_qAN@åÖJÆy@_x001B_¶Ò @^_x001C_ñ_x0010__x0005_@N^Òá¡;@æçÍ¬Xp@2·­L@ö®HÄ_x0012_@¬ò÷$@¯UânS@fÈwêÊª@°¨îz_x0007_P@P-Y@`Léï_x001C_@_x0012_÷½@óÏ$ï@f_x0004_)d@i_x0012__x001B__x001B__x0010_@](+w³@­_x0005_&gt;Ñ2t@ï¿_x0007_(VI@ÐB _x0003_P@_x0002__x0003_V_x0001_ýÛG@³ÿ=o1@_x0012_ó_x0015_/Ú@t_x0019__x0008_u@4JX0s,@Û`ÖKp_@ñ½O_x0018_&gt;_x000C_@q_x001C_ÙO@SÍä_R@_x0008_ð_x0008_Á×_x0016_@_x0012__x000E_J_x001E_è@°u®}d@Ê	ý]¥@_x001A_MÙx@"µ6¾ @¿«ú_x000E_ù_x0013_@ë6å¢[@J_x0015__x0016_*E¥@F_x000D_ÂEds@	_x0014_Z_x0007_Y9@s&lt;á_x000D_n%@zä&amp;&amp;¥@yÄÒÏÄB@Ì_x000B_F»_x001D_@LÅ®D@ñïó&lt;Æ@.LÐÏÝ@©¶ns3_x0013_@_x001A_e7Q @N5BÉÿJ@§õ$D^@@ú_x000C_CË_x0001__x0004__x0005__@_x0019_"BQÍ¥@úwÞe@×_x0002_×¨[@zUºÆ&gt;@süÛ-Y_x0011_@zH\°Ý_x0019_@N^Òaµw@ã_x000E_:ø_x000E_@_7¥_x0018_@#þPÝ¨@Êáxo_x001A_)@BzAý|_x0016_@ég¤¼×6@óÖ»qÆ¡@ÜQÈDw@_x0019_$öÅPN@e»~&amp;_x0001_v@ûÁNÌÞ_x0016_@_x0007_2_x001B_¾¤c@ýsÚÌ_x0006_ @âßcb&amp;|@_x001C__x001D_×Ðã/@÷_x0003_=*u_x0015_@T_x0003_;|p@ø_x0012_"a`@­¡_x0013_:¦_x001F_@_x001D_ãø&lt;@g"aq¤@-_x0012_&lt;r+@ÿ­FQÁ£@`±`6u@_x0002__x0003__x001E_£À|_x0013_@îÔNED@ª~Ò¤±@Ëû_x001B_i_x0017_5@&gt;Èw_x001A_&gt;@¨³8;_x001E_@ÛÊt¶CB@¿3 åE_x001C_@«Cì_x0017_²_x000D_@j:§dÎ+@âÜ~:ía@ÏýQ_x0001_¤@øRåc¨@¼_x0006_b¦_x0014_@_x0002_qÎ}@Õ¹Û`Þk@Éyx @_x000C_L'ÿQ'@XGßbÙT@&amp;Â#_x001A_)¡@L_x0018_î³õª@â$²_x0002_o@+_x001A_0m@ZsêV®\@_x001E__x0016_Ñ¶ÙR@&lt;_x0007_Ë@F	Ø3V@#¼{Ù~ @E_x0011__x0014_@lõò'@6Ø# -@Û+Y=_x0001__x0003__x0018_W@¨ã[n=6@Æ÷ªçA@_x0016_¡Ôv@¥_x001A_@w@jº_x0018_¡@¤ãÇ6«@O3t4Ö[@_x0015_ÊÿÝ(@2_x0017_Ë\Ô@nån@¤çf!m@±_x001F_ò3m@=_x001D_ùÜ¥@v9_x0008_4@ºÙÃÒ6&gt;@c¡éî}@*)à*,E@Yñ%Þa_x0011_@_x0004__x0002_î\Ä[@íÔ_x0012_	@z_x001E_*HéH@ÚH²_x0005_¥@²ñ¢ç_x000F_@¶_x0008_1_x000D_@Ö&gt;A_x0013__x001B_@¼ÃÓ'?v@_x001B__x001C_¦F@í{bú_x0001_@_x000F_ô³&amp;er@&gt;Ø_x001F_M@£§¯þm@_x0001__x0002_g¼3åÝ@ßædav@O¡Én@¼ú¦à'@z_x000C__x0018_µ_x001F_@SY¯Q@_x0005_3_x0016_0Z,@÷ØXB_x000B_@w©{Ì:A@ßCþYf)@,Z¡{­@ºÝ_ÉN@²Äþ vt@BeÞÈ¬@PSyìJ@JäM]¿@_x0001__x0006_ýHw@?(_x0002_MJ@ß¨-Z4y@c_x0017_'ö_x0011_u@ù_x000F_lzÃ@+øÇè@.ÕöP5X@d²Q@6_¡cæ}@=Dö¬jg@z{;Bd@_x001C__x0006_¼º¨_x0015_@áÿnv_x0016_@º_x0016_@¿¦ìèà@}ñ3_x0008__x0002__x0003_Ë¦@ªLá_x001E_.@Åè$ëc@û_x0007_uV@F±0	A¤@_x0004_oñWz@y_x000F__x000B_¨û_x0014_@»_x0013_Ás@åA¬ÄÙ_x001D_@E_x001B_Åïä_x000D_@sÅyã,@CVìññ@Ý]_x000F_yJ@_x000C_¼0yd@âZf9Ö"@»_x0001_Þ4gZ@î_x0014__x000F_·(@g _x0018_|!-@èî_x0004__x000C_O@eYKÎ»@lTkErt@ö9Ñã@£_x0008_ë}®@j&lt;äÓú2@Ì1&lt;«±n@Iâ_x000D_Q¤@Géof@ÇArj_x000F_@ :T¾¢@äVPúÁ_x001A_@¸»W|&gt;@í·O)äD@_x0001__x0002_C{_x0019_2F@_x0018_tÌuÎ7@_x0010_ä_x001F_R@@_x0004_¥x@ì:b6@+ÊÓ7«@Þ_x0003_GC	c@_x001B_Ý,@?mÜ_x0018_Æ*@Õð_x0007_ÉO@ÁP£ü@®D¸³|7@_x0008_w£i8@÷._x0011_©o@\_x0013_1_x0015_@f_x0008_¡m_x0010_@U¥"[çC@Þ{s§^@¥ _«D`@ÉQÒ4ëk@î¦¯ªGQ@_x000E_/_x0007_ »¡@ü¼×º¢@îw=N¾¨@uVI@Èë¦_x000F_¥@ð+52ûF@4ìQ2B@¦|Õ@O_x001F_Ò£ë_x0010_@¡&lt;'@Ø_x0017_N|_x0001__x0003_26@^¿¶ÞPZ@ÿ_x000F_P$_x001A_Z@b¾Xñ·e@7¨ý@&gt;ßÍ_x0006_ £@åÊ!·o@qúp_x000B_S_x001D_@	EÄ#@a,__x0010_*M@öÚ­(mU@·üNEx_x000F_@,ê{Ú_x000F_[@ÕíØwp@á_x0004_u§+@Áþû¿{'@`Áhbx0@_x0018_X3_x0002_7@`pç^0_x000C_@YµQ,@f)M$u@F»cáÑR@É_x000B_9ea@_x0011_3IÜ³@/#U)%K@¿Ö¼\l@ ¥N¬ß_x0018_@1uÖýì"@_x000F_\û¸@¡k¨Ò¹|@TÜw^B@_x0019_°Ì~¡d@_x0002__x0005_BÉ_x000F_q _@s@î_x0002_Æ@¢Z_x0005_ÛP@ñL_x0011_2d@I_x0001_R_x000D_5D@¢­_x0007_r_x0004_©@$QyÔ_x0002_©@Ò¯#@`DW]¸'@Pô8es@ø¼¼_x0004_T@Væ{zÏ@Oú_x0008_Ù_x001A_@_x0001_õ_x0015_6@__x0003__x0013_Êè_x001D_@Ï0wî=@_x000F__x001B_¥k@¸N_x001D__x000E_´?@«I6:,{@_x0011_¼fp¬x@_x0016_çf:ÎJ@ñocº	¤@Ê_x0008_Üsá¥@_x001C_çÁXòw@a_x000E_ïúT_x000D_@JÄÉ¡@_x001E__x001A_/Á^@ÁXÙ_x0011_"R@Ú_x001E_,¾É_x001A_@TùtÔÑ_x0010_@GÏ=³	@.x_x0002__x0004_\@5,rLL@¬ò:]_@96¥3_x0012_m@[Ä_x000E_@_x0013_@_x000B_n_x001E_u9¥@ÚÎ.zDk@³_x0015_Gâj_x001C_@_x0012_ï_x0010_&amp;$6@_x0003_Wt_x0016__x0010_@Þ_x0011_@á_x000F_ÁÛI@g5_x000D_0Z@¬)ªÑw@7KÇBà@)¹«¬ì_x0017_@	-_x000F_2X@3X_x0005__x0003_w'@1øUr@µ9Û®Ñ&amp;@¶Ùk'_x0001_V@UFet_x0014_@_5Û2«¥@:[Q5@ÇxÁJ9@uþûn&amp;@.2I@_x0012_QlùE¦@ç¬IÙÙO@_x001D__x0008_is='@]ëçqnC@&lt;xÛ&amp;þ&amp;@_x0002__x0003_¨!äì?y@"[×óÐ«@RÑ_x000F_Îé4@ír©UD\@¿ë×-Xl@_x0007_¹óª@Ñ±±&gt;@#áv{@EÚq@R_x001D_*_x0008_4@Ê_x000F_=}[¡@D©éÅc@_x0015_õôÂs@âÜìG=@v,AsF@À¨Ã²G@õ`õîZ@±\D©þ@¸o$ Ò|@ÃÄ_x0006_¾G{@b_x0013_j&gt;É@§04V@Igk$ @í_x0013_©%bp@ÞÓkPÃ@f7X@¡a@ëv	§_x001B_^@À_x0006_!å¢b@~ß±_x0001_U@½_x0008_PßX@qh£X´X@~#ò_x0006__x0002__x0005_AK@¹1Gc@âIþÅ'@ÒÓ_x0011_"@_x000B_¾Õ¸0_x0012_@^Ù\ËÎ_x000D_@Ühg_x0004_Çe@uo(û_x001A__x001B_@Iö×D_x0018_@ÁöV_x0012_@¬_x001A_³_x000F_@_x0015_Æ¯Z/_x001B_@_x000F_B_x0003__x0013_@½Æ´®Æ@_x0018_úrûA@|Í®Ã¥@¼_x0007_ÔmQ@_x0001_NÏÈ\@Jþly/,@;ß)¢(@öãtv2@Y KJc9@L_x001E_Úã¬"@eÆþy[@_x0016_9V»o@%@_m@ËÁ6_x0008_Eh@ÚÎÂ}ý=@¾ë¢_x001E_@§`&lt;f4@°Øì_x0007__x0012_@c_x0017_#U.@_x0001__x0004_í£&amp;_x000F_@Ec¶_x001F_¯_x001B_@Î^_x001B_^_x001F_@_x0003_¿À_x0015_@á¤\@ïª×¹I@_x0003_ß?-&lt;@HÁd}L¡@ºø_x0006_ÌE$@Ì_x001F_êÚ@_x000C_Ç_x000D__x0002_+@_x0008_NGä:_x001C_@_x001A_ô7V_x000C_@ðYg.a@Ö±´ÀO7@#®¥_x000C_@Â_x000E__x000C_+ª@»³&gt;öy1@»\*!0@ß&amp;Â_x001E_i@ÀD	z@mbã¾g@ÙIo_x000D_ö_x000F_@ûÎªì\_x0018_@î_x0003_Û_x0015_x@ý£W]_x0017_@_x0011_åt_x0005_S@îxäT@ò{Âµ@@v_x001F_3¦@:³b_x0010_@zíæî_x0001__x0002_M¥@,;_x0015__x0017_C@Pþ¶¶âm@·×ÿ@J/;J@TÂ¢i¸Z@Jñõ1=R@Bb@ú_x000C_lãW@ð^ìcõX@ÿoÆN @¡¦ïÂ_*@(MÉáe@_x000E_p:aS@á!t¯$@_x0005_ÒúGy@xÌRxt@ÈjþWàh@«cÎ|+-@Î_x0006__x0001_-Ü_x001D_@|øÁ¨+u@_x001A_C=rFi@Ö¬ñ¥_x0007_@IWüOA@_x0010__x001F_÷°o@_x000E__x001B_+`RL@_x001B_¢i oB@/àî3~@T4l~U'@¦¿° @n=bæs@dPË?@_x0001__x0002_vu´Ýd@Í`esf_x0018_@k_x000C_w{@ÜÍ±!@tÛ_x000B__x0002__D@qæî¨_x0019_@F_x000E__x001E_(d_x0012_@ÊÛûQ6I@_x001B_&gt;-ÁH_x001A_@úïÝTÌF@_x001D_ß1ÚþB@_x0015_u«_x001F_Þ@_x0017_»z5@Ú(w_x001A_|_x000C_@_x0007_!$R¨O@©^ÚÝ_x0017_¤@0Æ¿Ò_x0012_@¦»ua@ýµ7Ï\k@t_x001D_Q`J@_x000E_a©='@_x0016_x ë¯F@§«_x0011_,/_x001C_@"ºCC@ª?«ë@®"}Åcq@£SQC@	_x0002_¦F_x0019_@GÔóðW@ÒWh8K@[ÀÚ_x0003_p@àR_x0003__x0005_$J@_x000D__x0010__x0006_â|@«¹ª_x001F_6@¸z_x0004_m@_x000E__x0001_áX!@¢¤	C=7@¡"1ßÞm@H=oÎ_x0006_U@Ä¿_x0016_^@oTS|7@G=Ù8_x001F_@`_x0002_ðV@_x0014__x0001_¤b@²xs@ f@Ý7i9U@c¶Æ_x0013_'@_x0010_Z£4ws@l_x0001_T+.@¢Ç±j@(D¿ -@Ì~`Óª@_x0015_GÏ]êE@Æ_x0012_·i(ª@YÓ#_x000E__x0018_@é¥iØ4v@²MÔ¢_x000C_[@½s2t¼y@Ázü#@Êô	_x001A_@K_x000F_ïý*@_x0004__x0014__x0007_c&lt;C@,Ó½øI@_x0001__x0002_½ð}#t@h¿Ð1ëT@¹	T_x001A_/@&amp;;¥¾ÎZ@ü¦?§s_x000D_@Ñ?_x0019_#I@PìÍè@âyÒ_x0005_ég@ï_x001C_=^@)ÜzvZ@î_x0001_~Ù7@_x001B_ò_x0017_u@ÉÔ_x000F_«_x0013_@Ç0÷O_x000E_@æm«¢@³_x000D_bÈÞu@´_x0017_À&gt;4S@º"©_x000C_³D@Ûy$!g@¨Öì_x001F_¬a@Çél-!\@àfÄÿª@¤)k!b_x0019_@keÇI}@_x0002_^ä_x0018_AZ@¬Ä6­_x001E_@yvL	_x000F_s@[z¡@_x0012__x0019_jÄ}Y@?6%àÉq@`	Ns§@ç_'_x0001__x0002__x0013_@Êêc_x000E_8_@FýñÀ_x0004_&amp;@_x0017_0|¿rX@£m_x001F_ð@@·úé_x0012_ç¥@ÑÑ_x0006_V@²·Ó_x0016_ñU@¤_x0002_²Ö_x0010_@Nê9ä7@[Úu_x000E_&lt;@ÆÖ:_x0014_Ig@_x0003_°_x0007_)F@«U5@-©ÿØ\@Âvø;Y@_x000C_¾Á+@0©*ýË=@¬_:N@öì,ãN@§ÕËô~k@±_x0015__x0006_á;@?øF%_x001C_@_x0015_Nþ_x0018__x0003_B@àC"+d@_x0006_)j-i&lt;@~QBÂE@_x001F_Û?äÈj@Áå/ös@_x0014_¹úq@_x0005__x001A_z©ô7@_x0006_úzÕI@_x0002__x0004__x001D_sât£@S¦qW@}tÝ@\]T_x0016_ð!@eh_x0004_Ò¤Y@-?	2Vd@qXQ²K@þ_x000D_'£^@+e-,@§åI@R%ý¥Y@Äæ5_x0018_¸+@¤BïeX@7ÓD@»ädX_x000D_ª@ýP&gt;½5@6_x000E_ÁÂ@_x000F__x0019_c¢@¡_x000E_µo@c&amp;¥_x001E_@ÕmèÆ"'@?uäÉ¸J@µxÊp+R@f)*¢_n@_x0005_ªoz_x000F_@×É:³´&amp;@(,e_x001D_ @@*_x001C_uÅ}_x000F_@oXLCÌ_x001B_@TÈ]ua@¨_x0003_Ëq@Ø_x001A_P_x0001__x0001__x0008_1S@U¯w@Gqìä¸@_x000B__x0005_Ucºe@îj«âÌ@þ_x0006_G¸;@¢aØ9@_x0011_byYþm@¬,Åöj9@_x0002_KEòÒ)@Êä®:LW@×_x0003_é_x0004_7_x001C_@"¦"x_x000D__x001A_@_x000F_7­®`@·ñz.B@te¤tZ£@ì=í÷÷_x0011_@¶|x¸&amp;\@w_x0006_çÄ&gt;a@_x0007_¥_x0011_!*c@Û_x0005_gô[@±Á×aÆ@@_x0003_xd%@UùwÐ_x000D_@Î_x0012_·Zn@¼VlÔá_x0011_@?Ã(ìÏ_x0019_@¦øÂnT@_x0011__x001B_Xæ9@pfèÄ@d8_x001F_¹_x0001_!@B_x001B_B\ÑW@_x0001__x0002_¦¿\À(@Ml_x0005_¿K[@&gt;®M_x0015_@w-ÿ EF@Â¦|¿Ë'@)Ò¿*9@¯Ò²àU@7_x0016_²_x0004_*@_x0018_bX©@ Ù¶ ª@³-++S@T{úp\@ÂB)Öi@áÍSØ_x001D_@õõã_x0003_6¤@´_x0014_2 û@¨	_x0013_Põ@)z(òm@L¥¢v^a@Laè_x000D_cª@_x0003_m7Á_x0003_$@­(ë_x0006_F@È%_x001C_°(@_x000C_·ÚÂ_x000D_@_x0013_Ê¿] @Uuðõ_x0011__x0019_@b_x000C_­_x0004_J&lt;@Æ_x0010_Wiý|@æÍè_x001A_q@\Ä,°ßp@j¹ÆÚ8o@}CöÒ_x0003__x0004_Ø@Ünïh@5íÏ#@_x0002_KÑ_x0002_&gt;&gt;@¡skÙ@|_x000C__x0017_ò"@ôw_x0016_@_x0008_@äñ_x0002_ï:c@_x0019_Óz@§_x0005_ßSA@àò0_x000E_@EÒ¾6-@+]k@_x0013_e_x0001_¥@@_x0008__x000C_]¿@#fÚz:@3_x0006_dýg@GüRË_x000C_©@C~æ{¹_x001A_@Æ½_x000D_Ä@èug_x0002_ys@_x001D__x0005_]_x0002_3@@á@ûÙ_Y@¯¥DNõ8@_x000C_D_x0018_~L@2ÐÐPD*@»»î_x0018_ê;@§«_x0004_ëe@_x0001_eE@_x0003__x0001_õr`@tpÓÞôr@ÁNq+N@_x0001__x0004_Ç_x0005_P¾Gn@í«Bìu@H_x0004_å¨Ø@{ê*_x001B_c@§_x0004_ù¹0`@Ð¾s_x0012_@¸õjÆR@ÌV¬_x001B_b@1æ_x001D_¾e_x001B_@µ©zø5|@Ç*ÕhÎ£@kn2^@Ø_x0010_ú_x0019_g{@ûH¬T@ÃÂú£Æ@rÛ	ó_x0015_£@½b_x001D_1ä@ôwa_x0013_@(°«Xä@lä®P_x0006_K@vd%7K@ìô°Â_x0007_e@_x0001_KIà_x000F_E@é@ä_x0019_Æb@f_x001B_0 @Rù_x001F_@!Ò´E@®X¨ªÅ@öyf±b@&amp;e_x0002_Ý_x0006__x000F_d@0_x0003__x000B_b@LU9:/ÿc@òÉ¶Àb@4£óu¸a@`:ðÙïc@_x0001__x0002_99_x0002__x0002_99_x0003__x0002_99_x0004__x0002_99_x0005__x0002_99_x0006__x0002_99_x0007__x0002_99_x0008__x0002_99	_x0002_99:_x0002_99_x000B__x0002_99_x000C__x0002_99_x000D__x0002_99_x000E__x0002_99_x000F__x0002_99_x0010__x0002_99_x0011__x0002_99_x0012__x0002_99_x0013__x0002_99_x0014__x0002_99_x0015__x0002_99_x0016__x0002_99_x0017__x0002_99_x0018__x0002_99_x0019__x0002_99_x001A__x0002_99_x001B__x0002_99_x001C__x0002_99_x001D__x0002_99_x001E__x0002_99_x001F__x0002_99 _x0002_99!_x0002_99"_x0002_99#_x0002_99$_x0002_99%_x0002_99&amp;_x0002_99'_x0002_99(_x0002_99)_x0002_99*_x0002_99+_x0002_99,_x0002_99-_x0002_99._x0002_99/_x0002_990_x0002_991_x0002_992_x0002_993_x0002_994_x0002_995_x0002_996_x0002_997_x0002_998_x0002_99_x0001__x0003_9_x0002__x0001__x0001_:_x0002__x0001__x0001_;_x0002__x0001__x0001_&lt;_x0002__x0001__x0001_=_x0002__x0001__x0001_&gt;_x0002__x0001__x0001_?_x0002__x0001__x0001_@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X_x0002__x0001__x0001_Y_x0002__x0001__x0001_Z_x0002__x0001__x0001_[_x0002__x0001__x0001_\_x0002__x0001__x0001_]_x0002__x0001__x0001_^_x0002__x0001__x0001___x0002__x0001__x0001_`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_x0001__x0003_x_x0002__x0001__x0001_{_x0002__x0001__x0001_ýÿÿÿýÿÿÿ|_x0002__x0001__x0001_}_x0002__x0001__x0001_~_x0002__x0001__x0001__x0002__x0001__x0001__x0002__x0001__x0001__x000C__x0017_a_x0002_Ìc@°Þê£®a@_x0013_½_x000B_N¯Kc@vl¨_x001A__x0018_àa@+_å_x000D_$c@_x000F_EÝ_x001B_¸c@_x0016_®8õíb@Y_x0018_sºb@ZlÀäu±a@_x001F__x0018_ëïË	b@]_x001F_=&gt;ÆKc@_x001A_rC¢eüc@u#{[þ_x0016_d@õ®_x0008_¶ü\c@òÅw0_x001F_b@5óéÏc@_x000C__x0015_Ìgc@IïwB_x000E_d@Þ4o·§_x0017_b@¨I¦[Ùb@M`Ù0b@_x0012_æ¾Jb@.UÞÔRb@R(ï¶c@õÎØc@u_x0018_¦2&amp;ec@Rõ&gt;­îªa@_x0005__x0007_;õ_x0001_/;b@r_x000F_R-tc@î¨4]_x0006_&amp;c@_x0019_Ä_x0004_ý_x0011_øa@ñe/_x0013__x001D__x0003_b@6_x000B_#k_x0010_6c@Æ«M_x001C_D¢b@¤a_x000B_ª_x0002_·a@ó_²*@ôb@Û~ÇN±a@@jUOìc@AI	ÓFÑa@e5_x0007_ñþb@_x001C_ýúùb@_x0006__x001A_ècb@­e.óGb@¦é³¨ác@ L\fÃ_x001E_b@_x0017_]Õ*_x0004_àa@_x0018_Ç!Mýc@üå*êc@Ê±)¹!b@C¸yAc@Å6Þab@9­_UÜb@sM_x001D_Áþb@_x000F_U®h)Éb@ÐírÚ=c@?(*{_x0013_d@7â_x0003_ÙÉc@ØÎ_x001D_0c@4ñ*_x0006__x0007_{:b@Ñ%_x0010_%±b@{µ£=D¾b@k?cÆþc@C)À§ûýc@í¥¿ïÒa@_x0015__x000B_K#£a@ûð2Æ_x0007_d@­Ê_x000C_Vçña@_x0001__x001E_å0_x000E_d@ó% ÀÄc@þ_x0004_KS!_x0011_d@ç_x0002_|5Wc@`ú} _x0013_Úa@;ûRÃ3¡a@¥|&amp;Çq¸a@Á»=ÚÜa@å_x0004_d@_x0012_7õèc@Rrbk_x000E_c@_x000D_pqV}c@_x0012_`6½ýb@MäoìÅc@à_x0001_ÉBZÜc@¬F_x0019_2Í8b@¡&lt;*²Lc@så×%_x0005_d@ÈnX_x0018_½b@X¹ýÆÜ_x0018_b@7VÑ_x000C_,ác@Î_x0003_=´b@X_x000B__x0013_,¢b@_x0001__x0004_jPs_x0004_&amp;Ûb@_x0007__x001E_Àf;c@Þ+5Ò+/b@{_x0017_~bñc@_D[ä_x0018_¼a@_x0010_åIÊÑc@p[Ë_x001D_c@È¶_[âa@¥ïDq_x0014_b@_âÜÌ¼Lc@£_x0002_"®_x0012_d@:õ1ðÃÌa@*©È_x000C_aàb@¸:D4Ý¾a@8IjËb@)_x0016_¬=]Âa@²=¾=_x0018_b@XÆ1:ùÇa@âs+_x001A_%c@f¶99Kb@©_x0008_èk,\c@F-×i£a@Ö÷_x0019_µAc@9OUÃ¤^b@Ó_x001C__x0007_æàc@_x0011_Íæ_x001C_b@ß9¡EÒCb@jGHÝ_x000D_d@]¬¢X_x001E_Ëa@^}*R¦b@ã3µ"Õ¿a@_x0003_hÁ_x0002__x0003_ñÜb@{tÌúÅc@n8"Tv6b@6§C0i÷c@^~ c@ëã'@a@áû_x0012_Ëiµa@ ÙX§´Åa@ÖÃæ¦ob@%aKeÑÙc@ñÇê8c@ä*t"wc@ÓU.t_x0002_øb@_x0012_^)¼0b@­ªy_x0007_éb@7þw_x001E_lc@_x001F_÷Ó_x0003_c@®_x0005_ãñæa@Qµ°SF/b@s÷O^8Oc@§O{j/b@ÛF»L¾_x0001_c@¡_x0005_Ð_x0013_c@j^Ñ½c@h_x0011_Áb@ÍÉù_x000D_üÃb@OHg¹xÙb@Û»\z b@;ÞÛ»Ëc@(&amp;_x0015_V^»c@=ì5R;b@W+g@Ä_x0001_b@_x0002__x0003_ÏM7_x0002_d@_x0014_êSú¥a@áÓÃõàa@«_x0011_!dUÎc@tâ-æßc@	udIå1c@wøâ&lt;CÝb@_x001F_ú`_x0007_b@íx~ê½Ùa@ÂÀ3Þ%üc@v_x0013_¯ÝÂb@·o!Ã_x0010_b@ý_x0011_X_ù.b@uC=¼_x0017_d@_x0010_'vQãa@Z_x0016_ÞÕ«c@z_x000F__x001F_£b@*iw2_x000F_¶c@¹_x001B_i_x0011_`¯a@¥_x001C_2äÆb@òøïÖab@¨±|.±a@p½ë_x0006_áÒb@¼FòÀ§c@ãòÑWb@vKd5²«c@Ìy_x0014_\_x0008_Ýc@_x0008_,gc@vòÈM_x0007_b@yÍ j°éa@'_x0001_ø_x0011_Â_x0018_c@Ã_x0006_Ñõ_x0004__x0006__x000B_Ýb@Q4B	«!c@_x0010_ía2%b@g_x0013__x0011_Íðc@ì_x001E_	~öc@$y¸9'Rb@_x0013_Ï&amp; ú°b@9%Y&amp;Wýc@Fýã­cc@s_Wu:c@ÒÎÁ	bÂc@`*_x0018__x0001_Ýb@Á_x000E_àã®a@D'Ztc@4_x0018__x0013_¹:æb@,_x0003__x0008_83éb@¨[_x001E_Wq¨a@m_x0014_®¨X	d@Züùb@_x0002_ÊF½9b@åÛ_x000B_2Æa@yfùa@ïÃ\_x001F_c@_x0019_¦Ü´_x000B_b@Å&lt;º_x0013_^c@¿å¥y#_x0002_d@ATçc@¡ûùÿl[c@_x001B__x0016_wckb@_x0005_½øõ¥*b@Nóo-.c@é	1ªa@_x0001__x0003_ûÍ{óÞ¼c@ÊÂÏX_x0014_¤b@_x000D_%qz_x0011_åb@¶_x000C_¤WQÞc@_x001F_LzzÝ¸b@*ïÏêûÏb@ââ?@Òb@éï&lt;6êb@{|Ñ×c@_x000C_-_x_x0007_Qb@A_x000C_ _x0007__x0002_ñb@öóW)\bc@:P5)c@rGuöb@0KP©Fa@ë9Y@_x001E_)b@?¶_x0015__x001D_'«a@,_x001A_¹ï!ëc@µZSÎ#b@ê IáDþb@_x0004_F_x001B_\Nb@t_x000C_á=qÞc@¥uªé_x001F_c@mM/Ça@ÂÙTc@íî=b@êûy­óa@iÖ(Ü_x0017_b@@¼ÄGa@$_x0012_#&amp;c@÷¤á_x0013_¶b@eú_x0014__x0004__x0008_Ó`b@_x001B_ñTILc@×_x0003_TÉ@a@å_x000C_1`_x0014_c@Òð¶sb@_x0010_Á¯§ÿäc@ðò_x0002_G_x0007_c@úîxÂ_x0003_¤c@^ôi3_x001A__x0013_d@G_B+Îôc@³Ù\k£b@|2Ý³_x0010_d@$_x001C_ý_x0001_ob@+_q|X­c@ðü#É:b@ç37a	ªc@å_x0005_ÒYÄc@¶às_x001E_uc@`LåÆb@_x000B_½ÂK±c@Ð:_x0005_9îc@@_x0016_i~Àb@"ìYòa@V0_x001E_®è5c@_x001E_ÚÙÖËb@ñ)æ·Âc@o¨÷ÀÈqc@¥n2Ðb@R²AbÞc@V_x0003_µ_x0006_¡@c@¸&lt;è)µña@¢_x0016__x000D_|Þc@_x0002__x0004_xbLdæb@¼³f&gt;\c@¬¶]Öf_x000C_d@b+6Û_x000E_Äc@_x000C_ "ü_x001A__x0005_b@_x0015_SRrfÅa@i	Ü_x0015__x0003_c@-A_x0001_Ìb@ÿ	1º°_x000C_d@¾`#øanb@²BÞ,_x001B_b@Ù_x000B_uGÉa@OØqw;b@_x001C__x001A__x000D_Ü¹ªc@"_x000E_'Ù'sc@[N$Oþ}c@º_x0006__x001D_¡_x0002_b@²t¤£~Ñb@_x001B_)U_x0011_[c@·Í/¨Týa@ËTÓåcÝa@ª_x000C_%ïb@uITøORb@_x0005_%|Âa@u ýö a@?._x001D_¿åb@R3Âã5b@Ï÷¸­Ác@î"_x0001_=Ï_x0005_d@­¬³&amp;¡/c@´_x0004_¤ø_x0007_c@¥ÞýÍ_x0005__x0007_è!c@Oj¹	Xb@-L%h2âc@ÆÁOäîa@ÙýXybêc@:Åa|'°c@+Ë¹_x0005_=c@múÙï¤c@*óÁ_x0002_Eña@*Õ&amp;_x0004_Áb@Ë_x0008_Ô_x0006__x0003_b@Y&gt;Ê=b@¯¨_x0001_Nú~b@µ	a/³db@J_x001D_®Ú_x001C_«b@_x001E_ÆTÒ¸b@´ìN¶P¸a@_x001E_©¦0_x001A_b@`H1ôÝa@æèw#_x0002_@b@ +ö;Ûa@â³@{-b@à@áæc@@sRk_x000C_c@µó_x001B_¸®b@v_x001B_mìc\c@OØ6Y_x0001_b@_x001F_÷ïxæÍa@ó6#PÅ«a@	Ãüú_x0010_mb@Ï_x0010_ÑYþc@|{££Î¢b@_x0001__x0002_æÝüè¸ýb@L±Ô_x0001_Íb@#ö5Èc@ÙA½qÄc@ë Ô(_x0017_b@üJ_x0014__x0017_d@¤Py4Âc@'ÈªZ_x0008_c@_x000D_XY§ô,c@ÆXÇ{c@_x0013_ó¤rc@%¹¤£Äîb@!áü_x0017_Ýb@ß¤Õ°_x0002_Äa@¶)»^ Ïc@Ê4_x0013_ýàc@|H_x0015__x000D_ b@Jë©L@_x000B_c@¯_x000F_.TMòa@_x0006_ÎOtåvb@/ÍHáÍ_x000B_b@}7"_x000E_4b@äÊA_x0007_tc@'fI«ïSc@E_x000B_?²c@¶?7Ì@§b@Pe&lt;_x0007_©b@¯+Á ;b@Qbü®~«a@i´YcVb@Ãa¼âQMb@_x0003_r¥º_x0001__x0002_SÅa@ëÅQÎIc@ò+ÛÈ@b@_x0002_i×ùÆa@q_x0004_2X&lt;b@_x001F_ö¢¦Ñ¹c@ m"Ó¾×c@ÎÓHMrb@d1Î¼Ô_x000F_c@ómñÓï%b@^u_x0008_K?b@¿b_x001F_êàÀb@ÎÐàIc@G¡v_x0007_ª2b@&amp;ÌÌ^K¹c@_x0004_&lt;bÆ2b@òO{ª87c@=Ø_x000B__x000F_B?b@»ò_x001E_(_x000F_ãb@T§Àö_x0011_d@_x0015_´¨_x000B__x001A_sb@_x0012__x0012_e+c@ 8òH­b@À;®&gt;c@_x0008_zÀ·c@Àø?$äc@43Îd8b@_x0001_BÚ_x0017_ÿ_x0010_c@%_x0005_",èa@{3º_x000E__x0014_ìb@_x000E__x000D_&amp;qb@_x000D_Áµ¯jb@_x0007__x0008_	å_x001C_¬b@_x0008_Ï_x0001__x000D_b@=ufÃüa@}Qfc]&amp;b@£+üí«Öb@\&amp;_x0015_¸a@__x0004_U_x0014__x0008_|c@Ý¦_x001C_QÏc@!¨Ä_x0016_ªCc@BÞ_x000D__	c@§ü:c})b@Ë±[_x0002__x0007_~b@§_x0019_°/öb@Ù{lD%Ñb@[çÅ&gt;ã_x0019_c@Ä]RÉ~âa@?=_x0003_Hb@¬W·cöb@²Ñ_x0006_Rec@2Öèòa@_x0015_Î·\Hæb@áqîº_x0005_$c@÷&amp;_x001D_Îõ@c@,wßäë©a@gRÞÞÂa@là tb@_x001B__x000B_ÛÙ¿[b@jAý4Æûa@eüÔ_x0019_ »c@_x000F_º#Ýac@G_x0013__x001D__x000C_Zc@»$ÄZ_x0001__x0002_cÕa@iæE4Ëåa@.G}Øé»a@îì~ç­?b@/_x001B_§èàíc@)V~nÕc@[Ç¦±dWc@Íô}#òLb@o­LÔWØc@_x0016_ÇiXb@¼é³[õb@ç|u`Ýb@w+êa@Â¡ÅX?×c@v:3L§b@vFûæ±Èc@_x0006_ÿ\ñb@_x001C_ÿÇ½öb@RÎuúdc@$Y_x001B__x000C_(b@)H_x000D_a@ýY_x0004_ÍÊ´b@_x001D_d2P_x0018_c@ï[T)æ	c@-§¿a@K¦üÀÚ§a@16ÒÒéa@NÔÏ	îc@]~¶_x001B_àªa@ãñ_x0016_bëdc@è«fÃb@øáÁ}c@_x0001__x0004_úËÔÅ/_x0005_c@ù#_x0007_Ñ(b@_x0006_W_x001C_Gb@©öU¸4_x0002_d@ÃÔl:Êpc@"Ù_x001E_(_x0005_Òc@P;¾sb@l¤¶Y|_x0006_d@¶xQ©RÁc@ì6"g_x0019_b@îG fç_x000B_b@ùþ§~òa@z_x0014_YÕûb@_x0003_¾Íî_x001E__x000C_b@_x0010_H¨__x001D_b@è%gâc@ÔÎZX {c@y~d.ÊÑa@F_x0014_5UFb@IOÜåq_x000D_d@8³v_x001B_ÌÁa@8êªCýýb@QÃ+b@Ûïáó¡%c@_x001A_Î_x001F_O_x0007__x000E_d@ug©_x0011_'øc@:A_x0014_pªa@ô2iêºc@&gt;ÅXO_x001C__x001D_b@õpÁÜRïc@=_ø\U_x000D_c@_x0003_(ø­_x0002__x0006_Ãib@_x000F_yjû1c@Äû"ú)c@Ê)ùV.Æb@_x0002_vÕ°2c@,_x0003_ë"Öa@@ëïÈ£Úc@ªa³¦Z_x0001_c@P÷/_x0019_&lt;Db@qâqÈòýa@®q_x0010_qça@_x001D_°Â&gt;Öa@¾~ãC_x0002_Õc@ñ_x001D_~?~·a@_x0013_ÕÕ.fb@+ÂÖ~·Tb@NC)Úa@É/¬ @kb@O_x0018_»{_x000C_d@_x001E_¢ç_x0016__x0008_c@1²74¤.c@2M@_x0014_b@2_ó§_x0005__x0004_b@¯)9V*cb@ßVÆu­b@§åV^ïGb@w×#´_x000F_d@ÁN{}©b@ë_x0003__x0003_1H(b@\U`¸a@ô»K»NIb@m_x001E_ú±a@_x0003__x000D_HV£õc@fàojwc@_x001E__x0002_ZDzb@.0Lpeb@ö~ø_x0003__x0012_c@5_x0018_¶3_x0005__x000D_d@mrÇù~_x000C_b@½ÕKmk_x0001_d@õ#P÷&gt;Qb@_x001B_|vÈ_x0005_®b@_x0015_|¹¤xb@rî:_x0015_d@¡è{è(b@,ÿ·!Rb@ðý_Øºc@UÛ©_x001F_'b@]þÊ_x0008_ü_x0002_c@ã«®§+c@FRÿ2s_x000B_c@_x0006_Òòîb@JÙü^b@ãG÷Ã_x000B_üc@j8³×úc@R*^$íc@ø_x0007_À:_x0006_c@_x0003_­_x001A_úÈc@[Í_x000B_ºnFb@àåLV_x000B_b@^Mõ©äÊb@fc©0~mb@y_x0004_	Òb@ù7Ëð_x0001__x0002_d	c@³_²_x0011__x0002_¡c@_x0013_kQ.Þa@6`ÄXb@BÜ´£Ë	d@_x0012_ÑÑý5Öc@£_x000F_{_x0017_H~b@gÓjÉ¨a@_x001F_(±´c@É_x000E_]8È_x000D_d@B­_x0019_Abc@_x001D_Ìùèò_x0012_d@D)²Âa@_x000C_±æj¨b@¤ æ7-Hb@¹Óð·ìc@ ñg~¯®a@Ñ50,zb@aÝZÆ]ßa@ÔUtNÜ¹b@»Ä_x000D_5b@1Ë¼-_x001F_kb@~t¹N_x000D_b@OjP|Þa@_x000B_PéË¿ac@Ë¸_x0008_¯1÷b@JK_x0006_Sïa@1_x0001_õxÂa@_x001F_¬_x000B_-c@KS&amp;h×îc@í@?]Õc@û_x001F_²vc@_x0001__x0002_ã_x0015_ñÝ_x0004_Ýa@ø°_x0018_Ë-c@÷H¿_x0016_Rb@[\ã³_x0007_ìa@PiBSÊ¢a@"°:$ Æb@Ä®@ëïb@'C_x0013_óuc@¯ü_x0005_1Sc@B	aKïjb@_x0001_¸ä6äc@H´^iÀa@ÞÅC&lt;'b@VÅâ0_x001E__x001D_c@Ò_x0011_%c@_x0011__x0010_`Z_x0011_pc@_x0016_N¹+­ùc@2îò_x000F_mcc@]æ_x0005_,Èc@ØýöòSb@C9/YÝa@7pÕÝ½a@}C0_x001E_b@¢M¦_x000D_c@Ç²B«Tb@:t[,ùb@8_x0007__x0017_.c@e_x000F_$c@Äõ£E_x001B_Ïb@éÖôl¶lc@_x0008_Ó;b@;6ôÌ_x0003__x0005_xDc@ý_x0001_È_x0016_xqb@&gt;¡_x001C_Òc@|_x000B_Ú_x001F_ÈÓb@IKýÝKb@­¶Q÷a@o«Èl%·a@@"×g9b@Ú#æ_x000B_\=c@_x0001__x0019__x000F_zNc@¬_x001B_°æb@_x0006_íÌ_x0004_åob@®f$ºec@ObD_x001B_ûc@o_x0007_ÂëÊyc@}rã¡_x0002__x0006_d@&lt;zM0b@zmÂèb@_x0004_Íwr³a@)¾Çiú_x001F_c@½¾-æðb@¦1\_x0003_Nb@×¼p¶¡]c@¬_x000F_ñÏ_x001D_µa@Ëzo9Õa@¹_x0015_R2Ec@_x0005__x0004_d_x001D_Ì4b@´Ï&gt;0@;c@X»i_x0002_¤Ìa@Ì©ûp¥b@ú^Ðe÷b@õô_x0015_êU¾c@_x0003__x0004__x0006_B^ /§b@ã¡ï73c@¡k7k5Ïc@sÉPËBb@_x001C_Æ$_x0006_Bb@_x001A_Ú!°c@´ß³ûc@x_x001D_Ý_x0002_dLc@,_x0018_AîWrb@m[Sëtýa@_x0001_¦é_x0016_³ïb@æ¦odb@hR_x0015_¼Ic@/4¯½½c@eñ{kçb@ßYì`¤b@ø@±|³b@Ìh_x000F_t_x0017_d@h84Î³b@c*o_x0010_æa@déÚ_x000B_FÐb@o¼(B®c@øÍP_x0010_Ðb@ãM«ðc@2ë`¡_x001A__x0007_c@HWÚø·c@pÆIlc@(:_x0018_b@êJÝ¸_x001C_Öc@_x000F_Ôäj_x001C_b@¹ÉD:Âb@4Ü9®_x0002__x0003_C	d@ÈÔçmúb@²pä9ÏÀc@n­iO_x0001_b@S`9m_tb@¬\_x0016_öy(b@ïÊ\ób@Ôm¶0b@³ràä5úc@Gb@¬a@_x0001_ïMúPäb@A.cÅ_x0016_Àc@_x0018_Übê^Úb@âUc:éÑa@w¦(K¦Âb@æ!NÚÆ8c@$HTà;ôa@Hòäu÷*b@ÒÇ_x000E_r6êc@_x0004_bx{Êc@#}_x0007__x001C_{£a@%Z_x0002_SÏa@X/¥ãb@kí³»­c@ËØ__x000B_b@_x0006_&amp;ê_x0017_2¯b@ØZüÅ{ec@7_x0010_A_x0012_êòb@O8Ì_x0015_\¾b@*#_x001C_aQb@ _x0003_(øa@_x001D_Ç£¤$b@_x0002__x0003_¨*ºÏYåc@²´9.z¯a@8¦¯qèªb@_x0010_Ï_x0011_ îsc@æa__x0017_uÕc@ì_x001C_öÛÑñb@·ï¸ÜÅøb@i_x000F_f´a@}®ùº_x0012_Öc@eux_x0014__x000F_Ôc@¦äþ`Îa@V_nEùa@k¸lÇ_x0016_a@ÇÊ!×jºa@Öï"I.¥a@vÎM__x0002_b@ £°ÿÑa@´@!³}Õb@¾4É_x0001_ºa@ _x0014_ò§a@ÔISö­b@_x0013_!+Â+b@_x0013_Üg)ÄÏb@_x0014_õìX3¾b@ÚÈÂ_x0018_ ìb@.Ãr¢a@$_x0011_äà.c@ÝjéGÉ³c@-a~6ª¸b@¾ÄWñóc@_x000B_\Õ´a@@þ*_x0017__x0002__x0003_["c@î=)qb@_x0001_1Ð©/zc@Ö`r±c@9Úþ_x0007_b@Ù6Ê½c@_x000F_½Rqb@¢_x001E_w	YXb@òmñÿ¦c@ ú7_x0003_÷üb@ÅzÇ}@c@úógtß~c@¥ù\ê&gt;ía@r]÷OD¶c@#¯ïÆ«a@÷Ö=I½_x0001_d@÷°/_x0013_Ûêb@ÌZ©_x0006_}¶c@_x0001_}_x0003_â¨ýa@!ey\ä_x0017_d@éÞ¨^Ôc@Ï®Eù_x0011_+c@É_x001B_G°_x000C_b@µô4ãÎb@½PúfC®b@F9\®_x0016_çc@_x0018_xÑCwc@Õª5uWc@Ï8'êQb@Ðä°¦e·b@ëªpê8c@ÏÈÿæ_x0002_c@_x0002__x0005_´³ü	(_x001B_b@²³ß½Ðb@Ä_x000B__x001D_&gt;ì_x001B_c@Â+_x0019__x0005_M_x001A_c@¹=í_x001C_!c@)x{_x000F_'_x0018_c@~lá_x0007_°a@_x001B_)½_x0011_d9b@èA_x0011_¼Fb@K_x0004_ä+üa@¨[XÜâb@×bx~húb@£ë7_x0003_¤b@&lt;al$ÆÝa@·_x001B_ OÖ½b@¥Üïªb@v¦¹	Rîc@ÊÉß(2¬c@is_x001A_(°Ða@_x0011_V¼gc@hSò_x000C_	ºc@¹Ñ_x001D_«c@I¸O)Kb@â_x0002_¥É¸÷c@¸Cå¦qpb@&amp;&amp;ºµúc@1ñÙ=sóc@gö_x000F_z-c@_x0001_/Ö_x001E_rXc@6kl}À=b@t¬¬1Îac@ºýÈ_x0002__x0004_O_x0014_c@¾U ®b@[,8°Zsc@:ØÝn_x0011_(b@¼/ÂnÃb@8c¼¯Ïc@Y6 wßÈa@)ËBg² c@6,wÄßÖc@Ð_x0014_1#,c@ÚªõÆ_x0005_£b@_x0008__x000F_p`jc@p_x000E_óJb@èFë_x0018_"£a@_x0003_}®T_x0003_b@_x001C_Öäpb@6uWVêb@ªOPPv´a@-_x0001__x0014_$²c@ÎúìAJ.b@:ÁÜpb@"Ã_x0013_­tb@_x0007_+ÁÌVc@]Ü_x0014__x0015_ãêb@&amp;/_x0010_{4îc@&gt;A_x0015_¬0c@¨_x001D_$^#c@¾_x0012_ÅP_x000B_3b@ph¹©Cc@}5tv9c@	Ù_x0010_ï_x0012_d@4_x0016_Ó§ßb@_x0001__x0002_k«_x0015_Ì×a@§o_x000D_Ï©öa@_x001C_*ÌÖbôc@ôi¯&gt;êa@¾+üãÏb@_x001D_ó)·äCc@OÛO_x0008_×c@,_x0014_hQÒ_x001C_b@õ/ó¼b@4è_x0014__x0006__x0015_c@EÌÇ´ÃÜa@_x0012__x001A_\íx)c@Ýk¸[c@Ð»Në¯a@_x0002_ý8Åöa@"å_x0014_Üäb@Xn¨úÒa@/ðS~_x0002_c@&lt;/Âî×a@³Ö_x000E_~»a@bÀc@ì?Ýb@*½Çqüc@X&amp;4_x001A_¦¡c@­A&gt;m¨c@sÊ_x0002_Ò_x0015_Cb@krI´ñb@F\Þ+´a@o;0ûrc@_x001F__x000B_,Ûcb@C¦L·Kµc@^Ü}ì_x0001__x0003__x001D_qc@øYh_x001A_­b@ÆnÃ_x0016_Äðc@|ÚO  6c@A(©SEóa@_x001E_½_x0019_Pc@_x000C_ï%:c@-B&lt;p}c@$I_x001E_&gt;b@_x001E__x001C__x0016_Ü»Éc@G´_x0001_æEb@û_x0018_¨¸jb@ÂôIÄ_x0016_d@Þ&gt;Ëåb@§@¤¾èc@­¯O_x0019_b@m¾8Ô_x0012_b@Ô_x000E_¾êú_x0015_b@É_x000B_©l _x0001_c@c_x001D_=xYc@_x0001_}ÝÿÅa@J2)&gt;@_x0017_c@_x000D_À¼^þ_x0002_b@Eô_x001E_âHc@z3´eºb@_x0001_-_x001A_èb@_x001B_þñµÚc@yÇ4e4_x000C_b@þeÅS)ðc@´¼Þ_x0003_\_x0005_b@â[ÌÙëc@)¬_x0002_Ôc@_x0002__x000F_H÷tc¥rc@¯íð\BÑb@¥_x0019_àÆó²b@DUìmäa@_x0001_ï-&lt;~Sb@zÞ_x0015_b@R_x0011__x001C_ÏJc@ÜN_x000E_Cb@_x001D_/53	àc@aºmYAc@A_x0003_¶éÓÒa@mÓ_x0016_|Z_x001A_c@ÒàSpÓÛa@·_x0006_Z&amp;Íb@_x0012_#a_x000C__x0017_:c@rìwc_x0019_µb@,ÁcñßÇa@ùuç_x0016_Õ¸a@_x0005_#C÷_x0002_d@_x001A_	ßö_x0008_b@ ¯_x000B__x0010_x_x0004_d@@5U2b@ æéWy8c@\£eÛvþb@	Õ2XÁÙb@"t_x0017__x000E_c@!É_x000D_c@_x0007_±åÀa@é	_x0006_w·a@¢ug _x0013_c@_x000C_&lt;ªw ´b@_x001A_p_x0001__x0006_?_x0005_b@_x0003_á½_Àÿc@à{w¨%Ía@÷}_x0019_.Ipb@Üôy_x000C_Çc@x¸rE_x0016__x001F_b@¼_x0008_¬_x0008_ãc@ùu_x001B_!©b@U_x001C_N½_x0012_c@k;¥0gb@ñ{ÇGÄc@G¬Ë)	¹c@¡Kj_x0007_Ð'b@êM_x0016__x0019_ë_b@»_x001B_K&gt;'ðb@·_x0019__x001D_7c@¨á6Y#_x0015_b@óÿ1Ùäa@÷Ö}½Eb@¼!_x0002_{P¸c@`Îj_x0012_&lt;tb@ûÁ_x0018_ª_x0004__x001C_c@ñ«Ì±\_b@ôaOôa@È	A_x000C_b@g]}'PÞb@ßmn]ÞUb@3,K^0ìb@ÐG¢_x000B_£Jb@ÊyF{Ð&gt;b@ Vpíc@\±û¤mc@_x0004__x0006__x001D_«)|½b@À?òß¨Wc@_x0005_Cw_x000E_`Yb@_x0004__x000D_÷Zåa@_x0017_0Ð=Õb@tB¬_x000B_µ£b@§»é_x0001_d@Gn¶jZb@µ_x0001_çðé_x000B_c@³Ìà\­b@°Í2£b@OT_x001F_;,b@Få_x0003_Çb@â)+_x000C_Éb@~_x0002_`b@4Æ_x0018_°u b@_x0002_iââ&lt;­b@wä#¶$b@_x0002_Xáé¤a@_x001A_«_x0008__x0015_¤_x0008_c@©_x0003_1^Hñc@Nrë«a@Ó±C²c@ÖRc¼_x0015_zc@S\ x_x0010_d@EÑ"i{c@c-Ìb@«õºØÏ_x001C_c@f_x0015_Ê(_x0004_d@OµÿÿÛc@_x000C_²_x0010__x001D_Yóc@ÜF¥_x0003__x0006__x0015_®b@ñµÐÆhc@Ã_x0004_N£ÆÎb@÷_x0013_­¡ÙOc@ù®S(3b@¢_x000B_pu=b@ñ:bç_x001E_b@@b*	yb@|h#I_x001F_c@"_x0017_YiDCc@¦uÆ]\ac@'¨uT~lb@QÈúd¥a@w_x0001_sê=Nb@Ì=ËjTb@PªîÒ+c@xøþ*=_x0016_d@àuºtÓtc@­_x000C_3e_x0015_d@-{êD	c@[×Äa@5iéÚä\b@®Q}_x001B_Ác@êõ½b@v_x0017_l÷Ãa@!_x0007__x0013__x0005_c@H_x0002_l´HÌb@a_x000B_ ­¶b@ò§f,éèa@ãÉº_x001E_Ìc@ÿ2sÙa@Nu«åß_x0010_d@_x0001__x0002__x0004_ß,ûJb@Ça_x0010_ã©c@rI_x000E_À&lt;c@TìÚKùa@·_x000B_¼wc@_x0002_]*ælb@jÂðQ_x001F_c@_x001D__x001D_x_x0012_øhc@`«_x0019_«a@NO8ª	d@ë±*üÁïb@ä_x001A_J_x000D_±c@úX·_x0012_Y¨b@$û¼¦Q÷a@C_x0007_O#_x000B_b@`ÅÊ*_x000C_d@e'Ð.f_x000D_d@È×	L¥c@Ø÷Ób@_x0015_l[PTçc@_x0017_æó*«_x0014_d@0ÊÁÀT7b@ÖGÁ­Ïa@ô_x0004_Å=c@`²ÄRc@©IúÀ«a@g[Bc@K^mVDc@e£E]±¿b@QöÌ²_x0001_ºb@²¥hc_x001C_Þc@cµ_x0004__x0005_'ça@óaBÛa@£:_x0013_½Óñc@¤E_x0018_Ýèõc@_x0017_F×¿ßc@&gt;_x0007_oêÔöa@_x0008_Yí_x0007_Øc@©aVvwþa@·Þ=yÙb@¤¬_x001D_cb@°ß]'{c@,øú	=c@_x0014_å_x001F__x0001_:_x0010_d@%l_x0018_Üc@ß_x0011_ºç_x0003__x0006_c@¤Â{±þëc@_x0005_tá/Âc@op,_x0016_b@Ø«S,X_x000C_c@D5ÉÞçãa@¨qëb@{o _x001C__x0002_b@Ð`üÞ¥Vc@Ö1å_x0018_b@9wqb@Éa*&gt;ÌHb@¨_x0018_Íí]b@2ZPw9c@{qç_x0014_àÐa@Ê´_x000D_®¦úc@`-Î_x0003_¯c@_x0002_"º@_x0016_¤c@_x0006_	«p_x0004_ø_x000B__x0003_b@K¬ÊbÉ®a@&amp;±_x001C_Yb@Ø¯­_x0005_È1c@I&amp;W»(Ác@)_x0011_Ì_x0007_	c@+Fo_x0001_[c@òdp¤þb@°(×Û!b@Iºx©©c@qt_x0003_ÊÅa@K_x0016_@üc´b@_x0015_ÒÈù)2c@!'3§µìa@_x000E_ÑvM¦a@Nû»r·a@_x0013_	Q7_x001C_c@ö_x0008_æoc@ìJ¤±sc@_x0001_³«ìØa@Y_x0007_r_x000F_q»c@¯{_x0013_N_x000E_c@Mw$?_x0002_Ûc@_x001E_'ïõV÷b@JèôëÕ_x000B_d@_x0003_	êö°nc@_x0004_.!æÍc@ÕÀ?ðb@ä¯âú_x0013_d@á/z²üc@:_x0017_eb@Vîk_x0008__x0001__x0002_Ñ_x0016_c@¼±hXXÿc@tn1Ôjìb@	/õb@~Øv_x0006__x001F_b@Þ;øê|c@DÜ×VPMc@:_x0013_Úîä¢a@x#hµc@hê°9»c@_x0011_\á;(¸b@_x0001_ÆØb@×¥Jd(c@¶:`x	b@âUBqCc@ö_x000D_jTÈc@Æ×/»Èb@ ´_x001D_tºØb@ÓêÕh_x0005_Ñb@_x0018_µ'b_x001F_c@ÿSè"¦a@¦Ó¡»Ê§a@ì_x0013_Õ8×c@ýÜôN;9b@»]_x0013_,c@*"_x000F_jb@pxiª·b@»_x0006_WãÔàa@µ_x0011_ÓÓ_x0003_.b@34tÛb@_x000F__x001E__ Üa@;ÝÍÞAc@_x0001__x0003_b_x0001_l3Ô¾a@&lt;_x001A_2k»a@®_x0006_¸Ã_x0013_Yb@DÝÜúRPc@å a@Fi_x0018_I_x0015_d@ü\+cóib@¦è´¾ØIb@_x0018_AÄÑ%c@Ù¼ÓyPxc@_x0012_ÂúÀa@úP[ob@_x0016_Þ¼íù_x0018_b@T4"n¦bc@3¾r_x0019_¾c@)øßfK_x0004_b@}²_x0016_þ_x0005_d@­¦u¤ì»c@	åtÄ\b@y¯_x0005_äñqb@ÏáøKHðb@åà_x0019_*_x0019_c@G&amp;·ê7b@/_q_x0018_¶Þc@FH¹ñ[b@¦Ò_x0011__x0002_;ñc@O_x001C_lé'yb@zÅ°m;b@{øÓ3æ&amp;b@äOX(Lc@,t_x000D_8[c@_x000B_n_x001D_{_x0001__x0002_hZc@LÁþmKb@¦wßjµb@;GQ{dc@T_x001A_	±'¯b@Ò"îb@DN4tý&lt;b@ºúMR(_b@vöÀwCùb@_x0001_]_x0010__x001A_^;b@ ¤/gc@¤Ö.òMSc@$O_x0012_ð¯lb@47_x0019_ú@b@"Öþ[1¿b@§T«r|_x0011_b@7êÖ¹à.b@e»zÕÕùc@]DMTø"b@pØã~ÆQb@nñ ýb@&amp;_x000D_©_x0012_c_x000E_c@,½	Ñãa@% _x0019_¯ÊKb@_x0015__x0003_íc@ÑûpÓÍýa@¦ù¸,`åb@(1c_x000E_½b@Û¿]dA"b@+þß_x0006_n_x0004_b@tsá9_x0016_cc@©%_x001E_ê^Öc@_x0001__x0002_=,G_x001D_[b@,i_x0005_Z[c@^Tú\b@ôÕël.vc@íÁ~@èa@å:_x0011_eÞ»c@ìb!¡µa@_x0002_;2ÏÖa@ëx»²a@Ö½Ü=«a@Îä#ÑAc@Y¸Ð)jb@_x0004_!Ýeº9c@3[&amp;Ç+c@"ncb_x0005_²b@¤¯¨_x0015_üßb@\ÔÄÐ_x0004_b@Bû_x0003_9Vb@ñ:Ïà¶_x0007_d@nÝP'b@ó¾\ð?·a@_x0006_Á_x000D_®®a@_x000E_99J/¹c@Ü²_x0011__x0010_q«a@w8ßoðÇc@wns«2øc@)É;ù,@b@B§®#¢þa@Í¦Øb\_x000B_c@R¡5ÂÍc@R|÷Sì±a@¦9 Í_x0003__x0004__x0016_þc@l_x0004_ûbÀóa@-xoM	b@&gt;´yD¼_x0016_c@Ø"e¡,Ëb@_x0016_³ÜöD4b@¸¿ìW²c@Nÿßºa×c@¸_x0019_1ÐJ=c@©_x0008_¹_x0003_Úxc@«Ú»b@êºåû­b@ä[QFêb@_x001E__x0008__x000C__x0008_+b@_x000E_P£&lt;_x0012_ob@¨²Ù_x0006_c@ý_x0012__x0018_ÖOb@-_x000D_&amp;Jc@Ôwc@®_x000E_s-°·a@Û5Ý4¸c@äÓ_x0001_¥wác@/§è¨_x001A_3b@¦­Öøtb@qiq_x0002_=_x0013_d@|×s|Zb@Æ_x000B__x0008_d@ô¶_x0003_Ñ_x000F_Üc@f¸o6c@¤^&gt;¯b@&amp;gc\À_x000D_c@kQ_x0010__x0005_ða@_x0001__x0002__x0005_=É_x0016_Üa@_!Ä_x0005_Áab@+_x0010_ý_x0012__x001F_Äb@F«3ð?¥c@ó_x0003_*Öa@jr½%lOc@ªKb.ëa@î_x0017_	b@¸_x000C_ðÁÖIc@G"Á»-Úb@¼¦¥¬O¨a@j¿_x0010_1ìÐb@"_x0012_¤b@!·$ña@6ë_x001B_¡gÖc@Úí¡¿«_x001F_c@6pî¨b@e_x0016_'Í|b@i_x0008_®_x0002_Ôb@iT_x000B_Ëb@Ã65·¯ðb@[ö`_x0004_º*c@°´_x0004_}Ã@c@u&gt;KÝÁc@ïÞ}­_x0014_d@±mWsb@_x001B_Ö«æ_x0003_c@Pä_x0017_þVsb@}Rye¡b@_x0017_ûÜkc@K%¹kØc@L_x0013_o_x0002__x0004_®ûc@G_x0011_$Kb@åØAëc@_x000E_ª_x0016__x001C__x0016_¬c@Ïr¯Ôõa@ñºéB_x0003_Åa@9&lt;åñ¬&amp;c@Ýåäü*b@BwÂ-\b@Î¡3(_x001F_b@_x0012_®}Çcb@£~(2_x0005_úa@*_x0019__x0004_È¥c@»¶Ó)¡_x000B_b@Î'|[X_x0014_d@_x0001_hH³÷b@ÇÝ_x0012_.Unc@D4_x0015_jz_x000E_b@)9GkCc@Âvå^ùa@ª¬Ð}n/c@W'+O_x0006_c@V?$J?b@©É_x0011_Èx¶a@=Qîûb@/Ç9lÄ÷b@ªn_x0008__x0001_ab@"Þ¹îKb@Q_x0002_ÿîÑ³a@¯TFØÂúa@XLí6_x0003_ëc@£_x0013_&lt;c@_x0005__x0006_SÛ&lt;(o`c@_x0003__x001A_fÓa@.'lHéûc@¸¸_x000C_ù¯¼a@1¿{´¯b@Å_x000B_&gt;H_x000E_Cc@M&amp;H@|c@Ý¨_x000B_[£	c@hº*ê0¨b@_x0006_Ó¾b[db@_x0007_¼InÉa@ÝQTõ¶Áa@F)û¹¥b@_x000E_í_x0005__x0002_ºoc@á&lt;_x0006__x0004_r_x001E_c@BÑRøÔ»b@ÑöÅ_x000F_ufc@¥wøNn_x0002_c@cÓD:æåc@Ý¹è»µc@x '_x000F_d@"ïë5V_x0017_d@Ñ_x0001_q ùc@²òñnì§a@1 µÙ_x0001_&amp;b@ÀMkQÍa@A¥Àý_x001C_b@_x0006_NúÂ´b@_x0019_ÈÙ_x001F_ú0c@/Ý³çw:c@_x0016__x0014_D_x000F_ìñc@¢U}_x0003__x0005_vÝb@â¬dq_x001E_b@ºÜfbÁZc@ÐÖ¹_x0011_pÃc@4iÄ1ýc@PÅ¬+Çb@_"/À`Lb@»_x0018_Õá_x0003_ec@ömÅ*+Ñc@éBC%¼7c@Ó½ðnùa@ö`´_x0017_JNc@üA5æ_x0001_îc@æ^x0Ïb@,-_x0004_ñÙác@/·?¢L.c@m¿ud^Gc@$ú¤®c@vÜkôÎÕa@³jã_x0003_Kõb@ú÷YN²b@qhÁÂÊa@¼­{±á´a@Ø_x0014_v+rkb@_ÑÓ_x0003_{Pb@`_x0003_PsìIb@Gç_x001F_ïÕa@¶ 1¯pÌa@¥3°T¸×b@®_x0008__x0011__x001D_Æc@_x001A_·"W_x0002_b@´_x000C_ª_x0013_8¼b@_x0001__x0002_µ{®_x001B_Ãa@·ñÈ×)c@_x0007_ý}_x0012__x000F_c@ÔáËZ©Ub@¾_x0005_Æb@;¦Dç%c@&gt;ìh_x000B_yéb@#äÎòub@/_x0001_I2&amp;c@F_x001C_F}«c@_x001F_±[ùtc@eR_x0013_ Lb@8©ë¦$ c@¸:_x000B_øc@P_x001F_÷rîËb@¡«udb@¡¹¯éåÒc@v,}_x000B__x000E_b@Ör_x0005__x001C_K6c@ûì| g_x000D_c@CÇÅðOb@_x0016_éà%Êub@©H¬[Åzb@»{7ihÙb@)/4VÚÔa@¥_x000F_¬¢b_x0001_d@Àg¾íb@ú9ÜÛmÌc@(_x0010__x0015_=Þ+c@VuæIc@_x0015_\­º_x0017_Wb@·#·_x0003__x0006_¥3c@ú³°O²¨b@9_x0019_;e!ºc@) ºFb@^_x0005_,_x0016_¯Íb@ØqÜÙ¦!b@àâ_x0003_õ	c@CØ_x0017_0"b@lp×ýJb@¾·Gu_x0019_c@õß¾Íë-b@'o-_x0003__x001D__x0001_d@H ¶_x001A_Mc@$Gð£2Ýc@¯h¿£Ãa@×Ú_x0001_Ä_x0002_Øa@¨PBè¶c@WbS_x0018_Àb@g½_x0004_h¿Ðc@ §(ÒË'c@°a!ÑÍmc@©uåÐk_x0006_c@ºz`5Üa@ËÆ~aÃa@Íä_x001E__x001B_Õa@nÅûd\_x0008_b@£Î:çßàb@ºÁ fc@Þm4%c@=)±ýb@_x001F_§ùÞ4c@_x001A__x0015_]§a@_x0007_	v_x0015_ù_x0008_d@_x0010_I_b@_x0005_óÌôgc@°zçËòa@´_x0011_v_x0013_=Oc@ÏÄãB_x0002_c@ôVXp_x001B_b@bóhðö&gt;c@_x0006_zä/#5b@-ÉÕ`;Áb@ôe_x001C_¿_x000C_rb@æiÖ&lt;æúc@K@ßÂíb@?ºÝo_x0004_Ûb@äyÛó¼b@D¶äKb@_x000F_1ñ_x0013_³b@Z'Fíéc@Ç¶õ_x000C_o¹c@u¼Tô+_x0001_b@©´Üv¦a@å¬Þ§_x0019__x0011_b@t¨èMZÐa@'AI»_x0011_d@H_x001E_ä_x0001_rb@Þ©C_x0016_:_x000B_d@&lt;¾H&lt;`ïc@â4_x000F_¹_x0014_d@_x000D_âPO=_x0017_b@_x0013_*ôrÄ~b@&gt;O=Ç¤Õa@_x0003_¥Å_x0001__x0002_ì4b@u_x0003_=Rj§b@}u_x0006_¨SQb@_x001B_Ä_x0003_*½b@_x0007__x0015_(_x0002_b@ì*Çb$µb@MÃ&gt;çýGc@_x0008_ÚZëæb@ò¯_x0015_÷Cc@­æ2_x0019__x000D_d@_x0019_Þ"$6c@Ç_x0019_é_x0007_cc@'*_x0012_w¤\c@Ø_x001D_Íµ6fb@Ã__x0014__c@%@*áEb@d_x000F__x0014_òÆTb@£_x0018_[QÞ	b@mJ¼¤Ìb@©Q Z®a@_x001E_Î%_x000E_Ma@_x0006_LM%3_x0010_b@A¬q(âb@ð¿,\ÑÜc@tJú­8b@_x001F_»CCAc@%qÕùãc@å½L¶'¶b@xø_x0019_I|öc@ñô_x0008_=üóa@_x001B_eaLÒ¼b@ÿµ8û_x001E_c@_x0001__x0002_ØãR=¤b@_x000B_v/86Óa@ù=ÍG_x0005_ña@i_x0019_å99c@8=pZ	b@´A_x000D__x001E_Zc@(é?îÿEc@Úæz\¹c@Mâp«¡hb@öñ_x0014_¸®Ib@hæ_x0013_c@(ÿôua@Ao]_x000E_Sc@÷ô¾_x0016_êÕc@èÔ¯¨ýc@,tEz_x0015_$c@ß¸Ü¼Pb@ï_x001E_H_x0010_Ä_x0015_d@àkÃ_x0019__x000E_a@3s»Y¯b@,]$5_x0003_c@ð"8niõb@_x0004_ôËRÜc@j\}U°b@f·¸Àb@ÔàZ¯mía@ÇW´[kc@Ôìjwb@¡ûÜeÂb@à´)\àc@º_x0019_@-_x000F_c@_x000F_¤£_x0001__x0002_%Ôa@ñ|8%_x0006_d@_x000B__x001D_4&gt;AÏc@À_x0018_ &amp;b@£@àRú_x0016_c@Åà_x0003_3/c@îQê¾Õa@©´8î^b@«(Ëø_x000B_«a@³ëùc@V?¼ì_x0016_b@XÜä¶+;c@bóÇâ·Øc@«{_x0019_]cc@Åû4Òa@JÏð®_x001F_c@»3s__x0015__x0019_b@;Ó_x0010_Ä5úb@_x0007_Â_x000F__x001E_c@·þsÐà b@è²`Íùbb@DÐía@¦ûèá	b@¸yÕ×ÔÉc@_x001F_"©_x0002_&gt;~b@ïbXú6ãb@£P_x0013_(àa@_x000D_£¡Ã2c@g¼\ãðc@þ¦$È¤c@°'^5"c@@^o;= b@_x0001__x0004_2}Ç_x001A_îÎb@Û-ïQb@u6¡Sc@ì¿QÙ¬¤b@	O+ãeûa@\_x0008_K@ºa@´Ó´ Mc@8æ¸X]¹a@ß'ÓÈÂb@p Ä1ºèa@k¤ÅS¹ïa@jô~`¬a@Mé;%Btc@kf_x0012_TìZc@+Ó×]Ëqb@;JèH¥a@ó!©&gt;pdc@iÂ_x0015_1oýa@ì¶Ë^Àb@0jùè[b@X.®Â"¨a@4P_x001A_èå­b@=òT¾·c@±M45çÉb@)½LÇ7cc@¯Tþ_x0005_Þa@Óý&lt; _x0004__x0002_c@"}ÆÛ»a@o½_x0003_è§c@Ñejè_x0001_c@êë-_x000B_áçb@?Âö_x0001__x0002_¿Wc@éüÀ_x0007_5c@ÓØJ`_x001C_c@hÚd­Åa@ÓÚÞdc@[EK_x000D_m¡a@#\:ß_x0008_tc@*f_x0013_rGÎa@©_x0001__x000C_Tb@²gÞüöÝc@Pðù_x0018__x000F_d@1_x0010__x001F__x0005_ìc@_x0014__x0002_=s_x001D_c@_x0013_)r\c@_x001B_©2CÍMc@4sv4¾ßb@ñ©¼Ø_x0012_öb@Þª_x000E_EÂµa@i¹Òîaèa@8_x0001_¡¤_Êa@Aw9(b@«ê+ª_x0003_c@j_x0014_¸Vc@¸»_x0013_·a@6Ô_x0005_ùèb@ä2S|_x0012_d@_x0011_X{m1c@¢d+®`_x0013_d@Uò1L¡Ub@F_x000D_¯&gt;8_x001B_c@WVõHúa@Ê_x000D_pæSb@_x0004__x0007_ËZúÎÝTb@®)æ;_x0012_b@Å~_x0007_õ·Ïb@a&gt;!ë·b@}¨×r*a@¤X¥3{b@_x0018_Ûe&gt;f¯b@_x0019_Þ©y¯Xc@óÊ§_x0006_æ¾b@'BÌ^qc@4þF=1Zc@éZg5¡=c@=3ÎÏ¤`b@äñy$°¹c@8Â_x0004_d_x0001_d@¹òêo²¡a@®7_x0003_§qbc@ûs{IÞÃa@m¨ý½_x0003_d@¦¨Qâõa@u^v_x000B__x0013_b@Ö;¼:_x0005_*b@bÈÓa@_x0011_ÿ_x0002__x0012__x001D_,b@.úªÅ¼b@Ç8u Ê¶b@YîÎ8±c@¯_x0003_=AÌãc@ø_x000E_¹_x0018__x001B_ðb@ko#¹_x000D_ýb@öÝ¦_x0012_&gt;îc@áÃ_x001F__x0001__x0003_c_x001F_b@±ôÑí®-b@²Þ_x000E_çVjb@2Gc.c@Öe² HGb@ñÆ´Yc@pÝ_x0016_i_x0015_c@]B¸8òmb@_x0012_i&amp;Î¿c@è-7C*c@å_x001D_8¨1b@A!ÅtLÃb@_x0019_p³»Üa@SôÝ_vEb@C¨ÐëÈc@=*¾Õ6c@VV²8,ÿa@Pl¥n9_x0015_d@_x0014__x0012_µ¼0c@³aû2|b@ÒÞ×~QDb@Øä¯à_x000E_Ùa@{ÓÇ:+c@,À+_x0001__x000E_âc@V_x0002_&amp;_x0005_2bb@íéCÇúc@ã2-Qec@o#~Å_x0008_c@¹µÈ±âZb@Þ¾)¨ß{b@ÝEý;»_x0017_c@_x001D_0ìÏ_x0001_þa@</t>
  </si>
  <si>
    <t>cb8450d9bd122b3ce77a574b3ecca2c6_x0001__x0003_ì(_Êc_x0017_d@.½©ý:qc@ó_x0006__x000E_Xc@â®Úc@kvlîøc@&lt;6fù&amp;c@î_x0001_*`dëa@ºgÝÚÝ¡c@ùÊGX_x001E_c@u»j±:_x001D_b@r¾Ðm_x0016_b@_x0010_ç_x001C_c@ý°_x001C_Tr_x0011_b@JÅîûa@ùpÒþLc@_x0002__x0003_áÚ{Wc@/í¼JÍa@È_x0011_×ìÆZb@d+R_x0019_&lt;b@olÁEUb@ÊÇ@2b@_x000B_VRÉ&amp;c@_x0010_î_öøb@s_x0004_G×ac@"U_x0015_ZÕc@­ÈÂY'ïc@­ãpìçúb@Ûïó°«b@\V&amp;ã_x001A_c@;Ã\_x0016_SÐc@þç_x000F_s c@NÝ?_x0002__x0003__x000C_c@o_x0013__x0007_]S_x0002_d@ß²§Úíb@ÛÌ­éÄc@¤/ø7¹ºc@ÅE_x0014__x0007_lc@âÜÈ4þc@~½_x0010_ëÝc@_x0006_Fµõc@´8øfIc@O]GTb@Á8Í_x001F_Ec@CïÝkúb@_x0004_ÿTr_x0014_d@Ú&amp;È×Ðb@÷í`ûÕ_x000B_c@ªèlc@"_x0006_½/±_x0003_c@_x000B_êH[ºÉb@1?æoUb@¢Ò6g5çb@Êª¥?Ub@ZÄôñ¡yc@ÛP_ñ¹Wb@_x0001_tM_x000D_G/c@¥1ó~c@¨_x0008_7's'c@àó-}fhc@O»7çÛb@ÀÔ _x0010_c@_x001A_m²Gb@_x0010_XÎR,a@_x0002__x0004_zCâs_x0011_öa@_x0010_ÖºCõa@Íç(n~ab@ysqúb@à¢ÛWºb@@¶ýø®a@ìRW.l´c@É_x0004_ß_x0001_5wc@,Ü8Òæb@¿hxû.óa@_x0008_«eý\äc@û® ,:Ôb@%e÷é¡a@æ1Åæ_x0014_b@P[zàÑSc@q&lt;äIãSc@=_x0003_úY3úa@:ï"¿[Hb@²ð­DXb@ìC_x001B_Éìb@Ð_x001F_=c@+F_x0016_ÒH a@ÌÅ¤_x0016_bb@á%ÿ9Âb@ É	T#_x001D_b@0¡cºð_x0017_d@_x000C_ÉQz­a@?ÅBýK¾b@¢_x000C_Çòc@öÜ0¦a@Æ2Æ¨_x001F_©c@­	Äø_x0001__x0002_¸a@²MíÐédb@y«M,c@XØ\ª$Tb@¥øì|S_x001C_c@ö~0A£a@6u[Ìxc@*_x000B_´Uçb@DÄNøb@°ìø¶8b@Ñ_x000E__x0010__x0012_@òb@j_x001A_óBÎXb@~êð&gt;¯c@_x0002__x0007_3@Ía@¡Öe÷Q%c@Ef¸?Õ_x0003_d@_x001E_MÏ_x001B_ììa@øyC_x001B_N¾a@].X±+&amp;c@_x0011_×$(ab@+©áC¬_x000D_c@_x0011_­££»Zc@ß	_x0003_é²c@^Vn¡µb@u_x0014_D"Øb@C_x0006_í@ÐWc@T~]Q;c@é_x0001__x000D_Çñ¬a@R_x0010_oÌªc@ëÑè9`b@¾ÛVµQÎb@Í éN,_x0002_d@_x0001__x0002_t¨_x0016_#vb@³Â93_x000B_Òb@ÉA®+_x0016_d@_x000B_ÿvÏb@ü_x0004_aæbc@øØ_x0003_°_x0004_&lt;b@à_x001B_°;ôâc@ Ô	}Î_x0014_d@«1Á_x0013_ëlc@_x000F__x001E_R)kàa@T*÷x_x0017_c@sj¼þ:b@+i_x0001_5MVb@Ë~_x0012__x0006_WWb@ËêiÃ1Áa@;8Ë+9Xb@O-_x0001_ÌÅa@IÈ\À±a@óár&lt;CÛc@4º4Tb@æ_x0016_DFc@¬pñº.b@xhA²R_x001A_b@på_x001D_Xûa@_x0003__x001A_[¥æc@xÕ,³Èëb@Årº_x0016_	9b@Õ_x0008_ÉÁïpb@ï*#_x001F_ñc@bVÐ÷¬ªa@ÕÏ_x0015_?pb@Ü_x0002__x0003_9õb@º9_x001D__x0004_qc@2_x0001__x001C_ºÐa@_x0006_$°çñb@WB3+DWb@`?Q·ºb@4§nª_x000C_c@úì5 &lt;b@_x0008__x0011_§¼úc@zá÷_x000B_{b@Ó_x0003_Ê_x0003_&lt;Öb@5_x001F_·_x0005_aSc@Èâ_x001E_Ä²c@fA´ðïÚc@s5*_x0019_RJb@öÈ-	c@*ßQ@Sác@GY_x0002_É¬¨c@$7_x000C__x0001_Ôb@RE¥õb@_x0013_¢þpÁc@1A_x0012_óØc@@2Â9vb@ßµ0Lªa@ÊB_x0001_g|b@GµTlÓc@ 3¸®ñMc@¢_x0005_NTc@2óÂËGb@4±cX«}c@L¿©¯¼c@¯¢¢&gt;sa@_x0001__x0005_U6æiåIc@¸ü_x001F_Òtc@ïÉD¶Öc@Á¡Áb@þj_x001A_²Sùb@0GcºZ&amp;c@_x0010_Gå_x0015_îc@XWîÎ Ýb@(wô_x000F_U_x0005_c@y$_x0011__x001B_c@ýÎ§ªÀa@L_x000F_Fs°_x001A_b@Cm_x000F_C_x0004_Ìa@~]¡çrb@YÎH{Xb@&gt;*õNÏc@&lt;Jtn7Ða@_x0002__x001F_~_x0017_UÕa@_x001B_+¤ôa@z0_x0013_M_c@'L2éOòb@ùÆ_x001B_àÚb@_x000E_3&gt;Úõb@PHspøa@g_x0007_?`_x0001_©b@_x0008_#ò,êc@aÓç§¤+b@n7j»3c@jvi¨Þ)b@_x000F_hÁc@_x0003_§_x0006_Nã_x0018_c@FÅä+_x0005__x0008__x000C__x0012_d@gú_x000D_Ç_ìa@Då]_x0014__x0008_c@ú_x0012_¤Ó?b@×RzP(c@7¶HyÏc@a³Â}c@S%&amp;®5õa@#`§_x0015_ÓÑc@_x0006_ø[/Ac@_x000B_I_x0002__x0003_Ïc@°Ç_x0004__x000F_b@.·b_x0014_¤Db@¾!Ý_x0002__x0007_yc@bÓ8d£c@Ît'ã±\c@v_x000D_tæ_x001C_ýa@K_x0014_#âa@öOXés²b@ÔÖ¶	b@Ós·¶_x001E_b@PM·²«a@»!¥hdc@äØXKåc@ï+É¥²qb@=ïL¼þ=b@]s&lt;¼c@+_x0001_Ûìú7c@[¿ÂPBc@_x0003_O5b@_x0008_ß«Öñ0c@,Yú6Üc@_x0001__x0002_¥Ó$é¼Bb@'d}b@u_x0016_ôK_x0014_d@ò$¢ÞKb@Ñ$_x0018_º2æb@ìD¡Ýfc@Ñ{ÛPÂ¨b@Þ*QÙub@_x0004_Å_x000D_-öa@Ú_x001F_UsÈb@X#_x0018_&gt;Ëc@a¦6_x0013_Gb@Ï&gt; r)a@ÄãUb¤ªc@_x0015__x0005_rKOcb@±Òî_x0013_5b@¸®£.b@_x0013_ £_x0015_c@Æìaèmöc@)^M_x0003_c@´_x0013__x0017_S?¸b@×Õ/´¢Tc@Jd&lt;_x0014_Ða@_x0019_}oob@)*_x001F_D_x0003_c@*ïê1¢c@kÂ±_x0012_Réc@_x0011_E_x0010_b@m,y©c@æW\Ã`5b@_x0010__+oÚa@Î­Æ_x0001__x0003__x0012__x0001_d@àîÙg´c@n_x0005_fbc@`ÓÜ¢&amp;Ab@_x001A_H| _x000C_&lt;c@"»Z¬WÅc@[¨°#_x0005_c@_x0015_9äÐcKc@Ó¬LÂB_x0002_d@e·\_x000E__x001F_&lt;c@ÍæÉÜôb@þ_x001B_¤XÕ´c@_x0012_f¯ù~b@¯ºÈ_x0010_c@_x0001_sE¶³b@_x0006_ò¿æR^b@Áç_x001B_£.b@¸gJÅù®c@·÷8D_x000F_ªa@·;B_x0017_âb@àag%{Wb@ô²íd­c@õÆj0qc@æ_x0007_w_x000C_!c@_x0010_é±¤n¢c@_x001B_ÕÄ_x0006_ôb@Uð_x0017_;¤ôc@ñ_x0005_íèñb@ÜD.¡a@H]?b¡ªb@SÒÀnb@=Ô_x000F_Þºc@_x0002__x0003_-ÕJÑrPc@CBç¹õb@	¹b@ªåzGb@)JIðôc@º|Ò6'Wc@y_x0003__x0017_Øa@çÎÑ_x0001_?üa@q(Ôõ((b@ÉÞÖ_x0013_b@nBï²ý¥b@_x001E_Á|túc@_x0003_ÁÄ_x001F_2b@_x0011_¢Ò_x0014_c@1ïÓ¢¤b@¬ÆêvBb@iÂ¶Mc@^¥£{Ãc@»$¿ÝZb@êIü_x0012__x001B_c@óÃ$[È&gt;c@O_x0006_ú¸a@ª_x0015_!_x0017_A¸c@½LrûHb@±¹_x001A_4_x0017_c@¨Dhºëc@Õ'*ï²a@öÄ]-ïb@_x0016_XS}c@}_x0014_®;g_x0014_b@ß_x001B_Öà§b@´Û_x0011__x0003__x0005_¬c@ÙÁ3Xc@z·¸7ÕÜb@}º_x0001_Bc@o@?ÿ_x000C_b@`´þU_x0004_ìb@,_x0002_Ú»üJc@ Ý_x0015_¶_x000D_uc@@_x0002_ò6èøb@MAÙ_x0003__x0012_\b@Nj,·_x0013_c@Òõ7ÛlKc@O_x0001_ÙÎëc@$_x0017_4³ãa@èo©u81b@ Ý_x001D_59¶a@[_x000E_,=äÔb@,?&gt;^_x0007_d@¥Ïmø_x0015_ b@g¡Döïíb@çþÄN¦b@x=Õ¶è_x0007_c@\_x000D_ày+$b@}63º°b@¥Èçöüa@Þ:&lt;tc@¿Xî?Øc@ÈþìUb@P×­õOwc@ÂÞá¼ìc@â=ò_x0011_éc@N4ÿp¨?c@_x0002__x0004_^¼Ã_x0008_µ/b@M¡½Æa@nAÂò0_x0007_b@ñcà)·b@*&amp;Y#b@AÆ&amp;æÂc@Úwûl8;b@òtQZ_x0004_ía@Kó_x0017_Ïkêb@1Ø*Æc@ê}_x0012_1ï©b@N&amp;?´ 8c@_x0008_j|mob@í92_x0014_b@´ãdVÌa@{ßð_x0016_2b@ó0©õÉ5b@à·_x000F_Im_x0006_d@£_x0014_v_x0007_c@_x0006__x000B_.·b@_x000F_úB c@0íf.b@J_x0018__x0001_b@*3ýÕSÉb@åéG_x0005_ëöb@_x0012_×TÑb@6mÞ¶¬c@5¿_x0019__x000D_Ý·a@â}_x0003_b@ÔlMË]b@Ø}Ï£_x0001_¥a@ÖFZ%_x0001__x0002_CÀc@Ú´b_x0019_¥b@»_x0001_}_x001A_:åb@ÛÃ²_x000E__x0018_½c@Ö_x0016__x001D__x0008_7äa@¡ãq5¬âc@éØ·ò!ôa@_x001F_]6_x0006_ñ¾b@t_x000C_mCä;c@'YÄæ¢c@&gt;º_x001D_±Ûa@ô	_x001D_*rIc@~ïö²c@Vlãi_x0007_¸c@1¦YkËb@×ÂèÞb@÷`gÖH_x0013_c@Pz·1b@¤ß_x0006__x000B_½a@_x0012_ó$®¡Eb@ÛpÝG_x0011_wb@­D:Ü»b@_x0019_²f_x0004_Á_x0016_b@ _x0008_Ï¥a@vEf&amp;hc@_x0015_ïÈ¨b@ÚHab@¯ö¾ëðb@_x0007_¦UsGb@t_x001B_AãH_x0013_b@_x000C__x0005__x0018_;lb@?GÖÍb@_x0003__x0004_Yø§;_x001A_þa@×ßÃÙc@_x0014_óØâøc@&gt;ªtíÄb@Án§6&lt;b@üÅôü'åb@Ð)_x001C__x001D__x0004__x001E_b@	ì ù2xc@d_x0012_Kr5b@Ä_x0010_hÈÎa@§w&lt;Ð8ác@`oU&amp;Éb@¼½p5cb@_x0016_SmþÌ¸c@y,ÆKÖc@_x0010_\ô^Ahc@_x0002__x0018__x0007_8_x0001_c@_x0013_çÍdb@n_x0010_?*E&gt;c@Bø¡.Ù³c@ÊzÉïâc@£v_x0013__x001D_ùþa@¯£BÎ»c@ôç1¹ôëb@é¼^_x001D_±.c@_x0001_Àì4c@Î_x0012_­®Ð¾b@»Ñêê?c@¨3í_x0010_³gb@¶æáú_x001B_b@NC_x0013_Mb@ò»_x0003_	sJc@È_x0004_î¸c@_x0008_ÈÁ*_x0012_c@V&amp;×nèa@B©,_x0015__x000B_b@_x0007_U+Fôc@_x000F_YMÛ2ëb@µF_x000C_JÂa@Î;²Çc@üã_x0013_/Bc@Ñm§3_x000F_ía@$Î1T|b@_x001F_EQÄb@B+ô_x000C_c@7teÐâ_x001C_c@_x0018_ÕO°pc@úoÈâc@_x001C__x001C_§%'c@\_x0014_Þ+×b@nK[^bb@¼ÐHaÏa@ä_x0001_Ä_x0005_~b@»J¦KRñb@Þ'bÔ÷a@sgîÊg½c@_x0003_WrT`b@¯þ_x0006_O/-c@_x000B_&amp;$P_x0002_b@_x0011__x001C_,ýÓña@_x0012_µ\j¸_b@Ç_±î üb@êöPb@_x0003__x0006_{PK*Yc@¯¤{Í¿Tc@f0Ë%wc@Lôm^¿b@¦!	_x0001_Õb@±ô_x001C_	hb@ü_x0015_T¦_x0017_Íc@°"í7®_x000B_d@ÁúCmb@Fï×a@^P?";¤c@ô_x001B__x0004__x0018_1_x0004_b@_x0012_ÃÑ¸$ãc@,¤_x0019_fMc@Ê×©=_x0014_c@¸_x000C_±¿Ób@yaj¸_x001C_Ac@¢-Üúb@ª_x0004_@QçHc@_x0002_ói®åb@¶_x0005_Ð*Êc@Ëd_x001D__x0010_×ºb@±¦ô|c@.sNÞ_x0003_³a@}·i»Ïa@â_x000E_\òªb@ûÂjrô{b@VâåÂ«Kb@_x0002__x001D_})b@[&amp;£òÖ±c@r%WçñXc@­¿!Q_x0001__x0003_c@tãÅ´Õc@¢W.%¤=b@_x0012_­_x0007_TFc@_x0016_Ü©K»a@^ÿ¶¦¥a@6'Ä´H#b@_x0011_hzoÜa@_x0006_ì~Hüc@¬¡kqb@-_x001C_×^C_x000D_d@iÅK¶úa@r_x001D_àø_x0007_c@$ÂÕ"{$b@®íÛá§_x0007_c@ºe_x001E_&lt;_x0014_c@p4D^ÍÓc@w¢Qïb@Å¶_x000E_R_x0011_Vb@¿Ø¬Ïôc@3Ôuùc@QÙ×u°a@X_x0010_"_x001B_Qc@_x0002_A:Eñýc@_x0004__x0010_#9U÷c@? «_x0016_,"b@ÌP_x0004_ÜHjc@3âÅ¯ÿc@2¼Åìrb@v_x0010__x0018_¾.6c@Z¦_x000B_d@¶¡þ_x0012__x0017_c@_x0001__x0002_(â_x0005_¥_x0002_¨c@Oëþq®zb@__x000E_3	Gc@E_x0001_Z_x0014_.b@6-_x0016_£_x0010_c@_x001A_$_x0016_ùáb@;p÷T¤b@_x000B__x000F_ku_x0001_ùb@¼+§kËa@n¤Y^_x000C_ c@_x001B_é_x001D_Ò¦a@ô´³Àî×b@æì_x0010_UOb@Õ 2ý"Äa@¹cãÐ_x0015_b@_x001A_þ&lt;¼_x0012_b@/"Sób@­ZIº_x0016_d@Ý3ûÓ$àb@ëë_x000B_g@b@¼X!üÕb@£ááË«b@jØ¦'0b@áºqY¹b@ì.Ùò_x000F_.c@N!Äc@z²:¶_x0001__x001B_c@¶_x001A_ÐoZb@_x0006__x0012_rË_x0008_d@'-ÁgK_x0005_b@;¡_x0013_%¢c@v4p_x0001__x0002_mc@LÛo°ªa@_x0018_3ª ¦a@iË8ïzc@_x0012_@í³ab@Ëf~Gt_x001A_b@°U2Qb@+º:ÃÁc@ñ?¼oÆ¿a@V_x0013__x001D_ÿ^c@©YÔÅ&amp;b@¶bh_x000B_c@_x0013_EL_x001F_¾wb@_x000E_è%c@jwÿ_x0003_âÞa@Bú¨s÷a@_x0014_f27ÚYb@_x0019__x0014_UUDc@¨f_x000D_Ëbc@Ì«­UCc@°#?Üùa@Ô_x0006_¿ñ2¿c@_x0018_2Pi¸½c@â¬Q)o_x001F_c@bóùäèc@ï$ÐøÝëa@Rlè¹TÄa@«L)»ã·b@_x0003_B	_x0013_b@^©¢¡|c@6Ï½è_x001D_b@ds_x0010_ZNc@_x0002__x0004__x0014_q_x0004_Ø_x0013__x0012_d@ðB®ÖÒc@y¡ÝÏ:Fb@NÉ]å'­a@7ñ÷¦a@ùÀ©_x0001_&amp;_x0019_c@êÕzVa@,~îÓzQc@KQíì~_x001A_c@ÇÆ_x000D_®òa@Ê}õNb@_x0008_8oaT_x000D_d@¡çI_x001F_2Ïa@ì×Ì_x0011_c@gNÜA_x0003_b@_x000C_.ýó¦b@__x000D_%E[c@kMûD_x0007_d@Õ_x0015_Ï	Ìc@°_x0005_©ò#~b@_x0017_aú×P|c@}Z_x0008_F_x000E_7b@ö 0ðâÕa@@µ#_x0010_Üb@_x0004_dÑ$Mña@_x0016__x0013_}(a@Þÿ_x0012_ÕY±c@o:8½-c@| pËºa@k _x001D_b@Õâq¯Ì¡b@¤r]_x0001__x0002_¤Ça@þ_x0011_\|+Tc@n¥_x001A_¢_x001C_c@w_2_x0007_ýc@§Ml¯Pàc@á_x001E_9jb@*ï)Yb@çÇK9÷a@_x0001_î)\²a@&amp;Þ\è_x0010__x0002_b@c×Â_x0014_³c@¢_x0013_Yc@QRt~éc@4·$¾&lt;]b@r£'v«\b@'w_x000B_Ù£,b@zV_x0017_I\b@ñ¦°§úµa@ø_x001F_ú b@_x0014_}ÀÀ|×c@ _x000B_n­ÃNc@gÿ½_x000D_ÿpb@&amp;D*_x0017_Sc@/À-yPÁb@9ÖY8ÂFc@_x0015_­.	»_x0015_b@`Ô_x0003_¦c@õ_x000B_ÔÍÁçc@;æ_x0019_Óqc@x0Y_x001F_©Ob@¬l&gt;FüÐa@_x000B_èZ _x0016_lc@_x0001__x0003_7´e_x001C_8b@=âH}a@·Ù_x001E_Ø/_x0013_c@_x000C_â§jæ_x0019_b@W¶-9h]c@ÞlÑ_x0014_°5b@äÈó´b@eb&gt;­q)b@®Z9_x0005_.2c@´_x0003_ç®A_x0004_b@M_x0007_9:òb@¡_x000D_IMy*b@c_x001B_!ub@[ÿ¥_x0008_ôÐc@_x0017_ø4qHb@1q_Ø÷ñb@áh_x0015_#)_x0008_b@43¾_x001E_X^b@RBë_x001F_b@Þ5º_x000F_ìb@CÜ½/ö-c@_x000E_&gt;_x001B_aÀ_x0013_d@_x000E__x0016_q¡¾a@ô¯_x000C_cjÇa@è#jO&lt;éb@_x0014_9DQDÃc@Ù\¨_x0016_d@_x0002_F¶¬^¢a@³¥òÝ­²b@f®æ³F¿a@4¢X+J-c@C_x000C_¡Y_x0003__x0008_mÿa@ûÒCr·Hc@Æ×`ób@¾ø_x001D_b@[¡ôslc@fæD_x0004_!c@_%C_x0011_ÞÉc@_x0002_%P(LHc@_x0014__x001D__x0017_¸f_x0010_c@_x0019_üÞ*c@¡¨_x000F_uDb@l_x0004_øÎ`_x0001_b@-%Yø¤a@Ó(,b_x0004_b@!q%	/c@Î=LÎÃ÷a@´õJRî*c@iSÓùccb@!!_x0019_ec@:¤­o_x0006__x0001_d@_x0005_OÿAwb@Õú2Í~Oc@&lt;;v*_x0006_c@O;{R/þa@ä_x0018_¯KÝ_b@S_x001A__x0007__x0014_)b@$¦Ù~óÛc@ë"_x001D_ÇÊ_x000C_b@BÍ«3Òc@ÛUÔÆÇ4c@´Ø$Ü|b@l7Êc@_x0001__x0003_éí®_x0004_zc@æ49_x0010_õb@£ã%Û_x0016_Æa@÷&lt;=_x0007_·æa@mò_x0002_Ú_Åb@(%b£D_x0007_c@ï(Ñü¤c@Æ¤ßyC¶b@ûF&amp;_x001F__x0001_èc@Ã{òìa@8P Æxb@Ù¼vè	c@ò"_x001A__x0012_b@,ÆWÈb@Zn+b@¬ÈdX¿b@j*.µ b@çj¾%u&amp;b@_x0003_C_x0001_&gt;c@Ñù»½¡0b@ÊKój9æc@öÁyù¶b@Pô06l¡b@¬lZ(òc@fæ_x001A_Vc@COÝblâb@¼æqçãxb@ªçq° _x0019_c@*j¾´a@'_x001A_Xb³b@äóo·_x0018_b@(_x0008__x0003__x0005_ÖTc@{¤_x0016_Pc@¸_x0017_·õ!ac@¼N`k¼ãb@_x000C_Íº	ð²b@ ¨O_x0012__x0013_d@)ÛU´º_x0014_b@}8]Çb@*6Æ°äa@£¥4Ëc@_x0005_r¦_x0008_GÙa@_x001E_}X_x0017_[c@%_x0006_)_x0010_(c@9c3_x0008_Ülb@_x0012_î÷h)dc@eÐI¯_x0014_Wc@bB_x0002_üb@_x0004_AÌ­û_x0005_c@ö_x0006_ò#L_x0008_d@._x0015_îÝÃEc@~¶_x0015_õLab@²êl± µa@Vja­b@\_x0015_=´.Ðb@}_x0017_U^OÕa@ÓÄXa@ù_x0001_,¡£a@ñ°Ña@g¶²¡;Qc@Y§ÉNç#b@ÇÇ4·_x001B_b@¯Ó9-Õ³b@_x0001__x000B_õªÀwi:b@Ì,ði´b@P÷	»#_x001D_c@_x0003__x0006_dî	_x0001_c@Ýþ«Wåc@ù»JGÖûc@{îB¨c@îæ_x0012_á·¶b@¬ÖÈõÎa@tû&amp;äb@ZUý]_x0010_Òb@æÉýhÍÖb@BõÁ55c@_x001D__x0002_3õlc@¼à_x0001_å7b@qa)£c@_x0001__x000E_ê´&amp;7c@_x0004_7ä_x0010__x0005_jc@´£®ægb@ÕÈ_x001B_Ûc¶b@§v¶øÇa@"_x001E_­¦_x0017_b@\è ~Á¹a@_x0012_¶~Ù;ða@{_x0007_A_x0017_Êa@÷¯a+b@:_x0010_º3_x0005_d@ë v2.Æc@_x0008_]MFå_x001C_b@_x0004_;_x0002_(URc@`þ_x0008_c@n_x000C_,W_x0002__x0005_x¯c@_x001B_ö£¸a@_x000D__x001F_¼2Vía@Ïg2ðG¿b@$ØzxOc@s~zý-´c@ÕË_x0002_ûè®b@cIº¤_x001D_Ùa@5®(Ãóc@~_x0003__x0013_Á_x0001_§b@_x0013_eªÓ¼a@2__Õb@,Ñ~~_x001E_c@Ü_x001A_F^ÅPc@DUÍ[Ôa@}cÀ_x0007_sc@ý÷_x000D_Á^b@.|Ö÷_x000E_c@âKàí¹b@÷Þ¢ÿb@O¤_x0017_Z@ëa@sÛº_x0019_¹b@_x001B__x0004__x000B_;c@_x001F_vMb@-FB8Ôa@¿ãàh}pb@ê_x000D_tuT×a@ù;¤¶ßb@Ê­E1Hc@ÙÅîÎlc@Âî=*o_x0001_b@ïªÕÙ1b@_x0002__x0003_[ÿôÂ#c@Û_x001E_X§_x0006_c@»ÀEøÚ_x000B_c@_x0007__x0006_æÒ_x0015_c@*Å¢¤$_x001A_c@ÒûnîR_x0001_c@ºÚa²^b@ãùÉ´»a@ìO_x0004_}Ó·c@ëÙ	Äbc@Uq«ác@NAÂàÂc@_x000D__x0013_!÷a@	µyGfåb@/_x0011_Ú_x000C_c@Û«ÅEb@_x001D_Ë[_x000C_c@_x0001_pJ×Ûa@_x001F_¨åqc@d[¿êåb@±Ã_x0017_ _x0006_ÿa@Y_x001D_JÝa@0_x0015_Ê`_x000D_ºa@ÒKM$èc@±+²|Õa@1{_x0016_Y,Ic@4]s«õc@£ÈþÒÝa@Ë~#vq¶c@_x001B_StÓ¯vb@ülÆ¤éa@Q`_x001F__x0002__x0005_åVb@®ÿu±;ùa@¡VÃOM b@È®º_x0010__x001F_c@oæÕÏa@O·¤¨ä_x0003_d@°QÕÞ@_x0003_d@¬C@É)c@¶àØè_x0003_b@áà±P_x0012_c@EåÿI_x000D_åa@¹-¹Ëb@/øu_x0018__x000F_ôa@n©»¨#|c@Ê­7eÑc@ÚJg¸-b@e_x0011_®P#&amp;c@ûEùu¤2c@ÊâK_x001D_n_x0001_c@_x0012_V¯±c@NøöÝDùc@h_x000C_¤è-³a@³o_x0004__x0002_Dc@±p«Ëéc@8NË7_x0018_\c@_x000C_sÚ½ ·a@Ï+2&amp;b@ _x0017_Ó:$_x0014_d@ÆëÖ5_x000D_b@ÀóÈd_x0014_÷a@ÂoÙýÊb@ì&gt;Aÿ_çc@_x0001__x0004__x0018_àiô4¦b@Y}Wlöb@»¼LñJìa@Ñ£¢9ë_x0010_c@ÞTR×G*b@_x000D_Ðehëb@ä_x000E_ßÓa@*Í_x001B_úSc@8_x001B_¢(qâc@{1ô;³_x0004_d@Û_x001B_2'gc@ Ù×ñp_x0014_c@?nNxÂb@­AoÍb@_x0017_\À`¿¸c@a_x0005_­#_x0014_Hb@¿vÒ_x0006__x0006_-c@_x0006__x0002_¹÷_x000F_«c@r¥;Éb@_x0015__x0007_íD{c@_x001B_QÞd_x000C_õa@[®BLáb@'_x000E_7º1zb@Î¸Ð_x0013_jb@.Ð¢ª_x001A_c@JMç"c@+kÓ_x0002_ï_x0016_c@_x001B_n_x0003_å®µb@V/_x0011_èhc@_x0010_tµÞTEb@LÓ_x0001_½a@f2¤[_x0003__x0004_ô_x0008_c@¤4¸Þ´©b@»®¡y_x0012_c@.Ô_x001B_¬kÒa@ß_x0014_ âc@û¡ÙsÙþa@úd_x0005_Ôã8c@=M§+Ib@s]h%b@Ði_x0001_®âa@ßã\ëÙäc@/Ìª?¹b@~¢×­J_x0016_c@)mâØ_x0016_d@Í¸ßyc@Ü_x0013_Õa{c@yÒDW5¦a@ÚL¢Ùb@ÿ¸êeÄyb@KGÁmö³a@ÿ×-Æb@|_x0017_³bñ*b@·Çâ1âa@ÊR_x0002_b@_x0012_ÔUá)c@Ü,Ì,pc@`,x®b@ÏV0_x000D_qYc@RÃO¥Üc@àæf¦êb@F	³_x000C_'_x0010_b@_x0002_Ñ{äc@_x0002__x0005__x0001_=&lt;Û_x0001_c@Wî_x0017_ý_x001D_c@áWh]­èb@_x0007_ÿ_x001E_jÖb@»]ñpEc@Ïv_x000E_±Òa@ãé÷êb@&gt;_x001D_SÒ¼Oc@"º¿~Îa@o³_x0001_þ_x0016_c@?©U_x000E_ñb@±_x001D__µcb@_x000E_èÒÏ_x0012_Dc@ÅV«3c@op&lt;¯_x0004_@c@çô2ÈS9b@¬TÌ p_x000B_d@Ô\Dâ®ía@Jã_x0011_ùüBc@ÙÖtô?b@ó×è_x0003_ÚÐc@ØB	_x000E_4c@nõ_x001E_N_x0013_·b@o9èéÜb@_x000E__x0014_Þ_x001D_SÚc@º¤÷ã$b@ð®õ_x0018_&amp;b@^Óâab@dY­þèc@ÏNîo_x000E_Sc@uU{àb@_x0011_%«_x0001__x0002_	[b@)dÄs_x0004__x0011_b@bUV_x001E_Ãc@¿Ðz_x0012_­a@À¶@¥½Ib@Xq1~1c@Ý°Wÿ¢wb@µùvc@_x0001_z]xÇb@*áY¸b@hó¿úÒc@ëï©ÖÊ_x0013_d@{òÏ-c@_x0012_Áå?âb@E;_x0006_T~mc@Í_x0018__x000D__x000C_d@²¦¬9@c@_x001F_ J4Ïc@î§+¼ùb@ã×p_x000D__x0003_¨b@ó,ãøb@_x0013_ÚÛáðb@_x000C_¤®_x0013_c@-ÀÑ«9b@d)xoxb@LoY$^b@¾¬_x001F_Æ«ëb@~Ã_x0019__áb@à®eâ_x000E_ÿc@:Í+1c@»íð_x000E_	sb@ºiâ¨t_b@_x0002__x0005_Û3b_x001D_b@_x000B_)íváýb@+yOb@¸_x001D_.FÓc@;û ~b@tçìÁ c@5O¸Rb@ÊJhÞ¥Äb@Ævõ_x001D_Qb@èÓ_x001C_Tdc@Ò(×_x0003_?[b@ewóJ³©c@Àõ}üEJc@Éç¿ÕÜa@+ íuo¿b@°Îq__x0006_}c@_x0014_'Ë_x0003_l2c@j^?Û¹a@&gt;_x0010__x001E_Ð;Lb@Ì_WÇ!lb@Ý­øïìc@Kf_x0006_û7b@´Ò_x001F_ób@-í-Ëòâb@ùRðyb@+Ûà_x0003_}_x0004_d@Î×ÿH_x0001_d@E&lt;`6Âa@[.çÚÎÐb@Û6|%øDb@¸áìaÒ&amp;b@ Mò0_x0003__x0004_0c@_x0002__x001F_0õQ\c@ J¨v_x0013_]c@w0m&lt;Õb@y``±®_x001B_b@,ç14_x0017_9b@½~Uu1b@©O_x001A_°ò¤b@Rünc@éÅ_x000C_z_x0012_Óa@Q¬BÎ_x0017__x0012_c@°±.û_x0002_Tb@_x0010_W_x0001_Å$c@_x000F_ä8nÞ3b@r(4&lt;@b@x¼åêýb@;Ûðéb@'ÆH7yc@_x0010_û_x001B_éc@¿Ra}_x000B_¦b@ï·sæWÿb@V¤êc@Ó1YXæc@ße=e^_x000E_b@/ªkðeb@ÚýQU³³c@ÄT½_x001F_jVc@*Mêpb@¾w-!_x001B_c@m)«$¢c@·Íñ½c@öà_x0014_ÙÖc@_x0001__x0002_", %Pÿa@b_x001D_¸£½b@O à|­c@.°öÍ¾»c@÷_x0002_ö_x0019_ac@ef^0_x0010_·c@Z,+dÀc@Wãî¯zb@_x0007_é5b@_x0005_ãúñ±Ñb@èpÒd_x000B_mb@Z:*Gb@©¶Qôa@Ð4iüîöc@è/äH¦Òa@7¡_x0019_F:b@2ÒÖóþac@·êmh&lt;òc@	fe×àa@[.Õ_x000E_³a@Ú?wpdàc@ ÷Éø£0b@}á ^#Üc@©Ø 7!a@ì¯_x0006__x0004_c@þ_x0019_%'ía@Â"/_x001A__x000B_Ña@]_x0015_ùY²fb@I¸òÂa@Ù£ð_x0014_úÏa@Ò_x0007_ù&amp;=c@%\xÔ_x0005_	º_x0002_d@Â}U&lt;¢b@ÂçgÉ§àa@Ïd3nøb@_x0010_±Û_+#b@·yk3kÎc@÷ñÝü$þc@yÕÒPäµb@3²¦!w^c@Üè¡µ*Vc@;F+©s#c@`÷¿ðác@ë27Ä`'b@ßÁÃÎ_x0008_c@À,_x0003_ÊRWc@TªÞ_x0006__x000D_b@rG¨ï¬ib@¦!A_x0010__x0004_c@_x0017_(ÆõHc@x#O^=¡c@¡T¹p}ib@_x0016_"á¥a@Ë£_x000B_{èÛa@|Û`zÍ:c@qWèÀnÏb@?/Ê)¿b@·£­&amp;b@Ñ{_x0001_Éç¬c@xia_x0011__x0008_Ñb@¼ïµ­Óa@_x0007_3_x0001_uy»c@mz°Ã¦c@_x0005__x0006_Ít°Ý_x0010_c@_x0016_~_x0004_éõb@_x000F_ûggÁb@[A_x001C__x0005_LÒb@-jOþ_x0003_c@@]?7)b@/_x0016__uÉc@_x0016_LÈÓUÂb@¢ôþÌc@0_x000B_¢pb@ICæÆ}Db@å_x0008_Bàgb@Áû+ùÝb@ÚÌõãLc@««1´Ùc@µ©úå¶àc@_x0005_¶Ê_x0015_0b@·u~blb@ßûétHc@±CÝ_x0003_?c@ýA3±#×c@	9î%)_x000B_d@PðëF4^c@'hWp§c@G÷¶_x000F_}_x0004_b@!_x0001_ôö©eb@H8Ñ¼¼_x000E_b@ÒØ2ÝYhc@«+ë­-b@¼_x0002_¬_x0014_~·c@½	R)àÜa@A|_x0015_Q_x0001__x0005_?Âc@-_x0003_¯_x0016_c@LÚ¶`_x001D_c@_x0001__x001D_p_x001F_fªb@'±Z_x0012_ôa@Z_x001B__x001E_Á(Åb@ÓO_x0003_Ø»Ýb@«_x001E_¼Àc@^hnª_x001E_èb@Ù»Ö+!¾a@W­"*û_x001E_c@sf_x0003_Wæ«a@D·ÚºÚc@S_x0001_ða@ýÿ¶=Åc@ÖühÚåa@i4¥e_x0005_d@ýyf$×b@yO_x0006_oØÍb@PÒ_x0011_¿_x000B_¨a@Õ_x0004_G%eb@ãõ7fb@ ÆRèc@³_x0015__x0010_5_x001A_%b@#"!ßØc@¾a	C2:b@W?P_x0011_Rc@&amp;â_x0002_\Z_x0015_c@oD vNèa@Æáî_x0017_TOc@ÒÂR8_x000F_a@óÌÄ_x001C_P«a@_x0002__x0003___x001B_	]b@ä~¸£_x0008_Oc@&gt;ÛcÉ#c@A±TÓ¯b@O×ÿµÉ¦a@÷æ'ñ_x0007_d@ûÐë/b@QVÚ%.b@,Va .`c@( UÕ,_x0012_d@lùî__x000F_0c@p?´1{lc@«)DN®®b@8â(ì_x000E_ùb@Q©Çv¶c@ÍAußb@ÑßOçyìc@ML¬ûýQc@¼1d:êÖa@_x000B_"ò_x001D_b@ÅÒ!0ÍÍc@înlZ?!c@ìlXÍÌa@_x0003_È=_x0005__x0001_^b@¶_x0010_Jèc@Èp6ö$%c@tÕq	Jb@ÔÔ_x0008_³;b@ìvË´Sûb@_x001F_*èRyb@É_x0015__x0004_c@û¹O_x0004__x0001__x0002_jb@_x000B_ß`î{c@çÛÕ`c@¿ì/_x0003__x001C_tb@c÷û»f_x0019_c@æ0_x0006_Ôc@À2C0°c@®²Q¾¬b@À°&amp;tvÞa@_°*Õc@VTÈ]Uöb@é¼uµT´b@èé_x001B_w_x0003_ßa@I(§_x000F_b@Í_x000C_ÃuöRc@s$JýFb@ic§_x0001_d@Aà¾Ïc@mÏÊ[ÑTb@ÆHc1Þ_x001B_b@kË´Jc@OáªÇÔ3c@k¡èñÓc@Ö_x000E_v_x001E_Áb@Î=_x000D_M"c@-µøôÕc@ÅSL©cb@©_x001C_¶ä`b@Ot2_x0011_ùéc@'ª_x001B_)­Ýb@iV_x000F_c@_x0018_&lt;ïø|b@_x0001__x0003_·_x001C_Û'_x001C_b@,&amp;9\'a@_x0018_^Ax_x001D_,c@_x000D_½øí_x001C_b@§_x000C_(ø¸a@b_x000D_cz6b@_x001B__x001A_øÊýc@,?_x0002__x001F_x°b@ýpn»Ü_x0002_c@_x000B_®Já¿c@dX_x0008_Æ{0c@µ*_x001F_gôb@C0¾Uíc@b7xUØ¯a@*_x0001_ýì_x001F_úb@kîÂµ&lt;c@åÛëÚYzb@_x001D_^ü³QÑc@koÌ0c@g_x0002_±_x001D_c@AÃ"±±b@³ËÉ_x000F_ÀXb@"¯:í_x0019_c@_x0006_¬©*4c@B«+BFKc@7Â_x0002_¼¦Ñc@¤_x001A_ã?c@~æ%âC)c@OJ_x0002_ÜÐ*c@Næ~gb@y1l{_x0011_¾c@E_x000E_¿æ_x0001__x0002_æ_x000F_c@ÐÙø6_x001E_c@.rO4_x0018_Óc@_x001A_CC7Êb@h^ÝOÖa@ôyRNÉc@Ì§âöZqb@¿~´Üö4c@rÈ®_x001A_k/c@a4_x001F_g¾&lt;b@Qò©Ä²a@¿9ëKHyb@V¬_x0002_o×_x001B_c@§Äw1Rc@_x000F_ùã4î¬b@làC&gt;7ïb@_x000C_CO&gt;tþb@Ê(»BÄvb@_x0006_(_x0011_bS!c@¨-úôRÀb@ÄºË_x0014_y¤a@ehg­c@ôÔf_x000F_ó_x0005_c@¸_x001C_ÐÃWÔc@_x0007_Öí_x000D_¬c@¸¸oRéÂa@+ý¢BæÎc@xíu¹_x0008_d@&amp;_x001E_øÓáa@BJÕ%âSb@ØÞÙÊ_x0002_c@¯	_x001F_ðob@_x0002__x0003_p½J°.b@Îy¢b@$wmîc@ð;ÎmÄjc@¶ØüÕ¡'c@Âì_x0015_Fc@5W¨F/»a@\L_x001E_¹áÎa@ú_x000D_Ò@db@_x0001__x0018_Ã±òa@H} )ub@_x0012_àeÏðc@ÜôdÚû¾c@y°:¿c@ªm#qéa@ÈH¹üÜ¿c@^]Ea@àeß¬éb@r!vÁíc@Á_x0011_?6Fac@É-åÃc@q×êÍ«a@q%g$ýÜc@ùåÍ|jb@!fímça@b¿ë}Øic@46NKXc@j39_x000E_c@¸ã6Wnc@IèëAö£b@_x0015_]ºÇAc@ÚÓ_x0001__x0003_9_x001F_c@_x0012_êrèæb@ôöýj¹a@²lW¡4¼c@Má_x0012_£_x0010_÷b@H´Y_x0006_ßb@WZö×Åb@à-x_x001B_×§c@Í¢ømêa@ï&amp;ù&lt;­c@4bÍê*oc@ÅlýÈñc@ÎaÕ®f9c@ZÌÚapc@h¹_x000C_d@É_x001C_Ò1}ùc@§ºµK_x0002__b@éóÝ¯§âb@¦·â-Fic@¬2ß_x001A_³Óc@únhãªb@À_x000F_G{c@aþ_x0017_P_x0008__x000C_c@^Hã_x000C_d@Ëü[L?b@æY$}Óµa@½³OÊÂc@'}_x000B_hb@ANI_x0018_\!b@ñÿ2÷b@ºâ[Wjc@^tE_x0002_?kc@_x0001__x0005_À_x0004_'_x0002_(àc@÷Áà._x001E_¡b@üºñëkb@®!rwn¨c@ÛÖgÝc@tÝ_x000D_È½_x001C_c@ÝÐ_x001F_i¨çb@E&gt;r`Ëc@²uùZÐ/c@Ê qÌ}Òb@GÞ©gUóa@¬_x0002_I±îb@¬P_x0019_êc@ÙÅ_x000E__x0017_×a@Í#pÐHgc@ÑXâÿê_x001B_b@Ñ;°q/»b@_x000C_:'­³a@0p=G_x0005_âa@4ËP_x001F_¸_x001A_c@b'-&amp;­~c@$Þ(ç0²b@¸ø©ß´Rc@Ýjztc@bÜl£µa@ÝD^x_x000B_c@9w_x0016_FWb@e&amp;Âö¾Êa@_x0008_hÑW4b@èb_x001F__x0003_±b@ómðÜVc@ÿxl_x0002__x0006_Â³a@b¹BÅc@_x0014_« a@ÑVÇÒ×&gt;c@{I1_x0008_c@Ë]_x0002__x0014_\b@íB("Vb@a$Å_x000C_}´a@¸`3°}b@_x000F_÷&lt;:c@²8_x0014_rzøa@h_x0008__x0012_À_x0004_b@À§x	îc@¤?HÍ_x0014_8b@ùR²ô&lt;¯a@ù_x0003_&lt;"êÝa@_x0010_¼©ã&lt;¸a@]N7éc@_x000C_V_x0006_Ó_x0010_¹a@ Úß&amp;Å a@¬_x001F_ìIb@e9ôòc@_x0013__x0004_ßÐÝc@OÏ*øa@fG)_x0008_X©b@_x0017_Z_x0011_ÍNlb@ÞPS_x0010_d@z½O_x001F_±²c@þÔÌ_x0004_?c@¼_x0006__x0016_%®b@c²_x0012_p8_x001C_b@N_x0003__x0005_i±_x0001_d@_x0001__x0003_9KÌK_x0007_Zc@_x0012_¬Ý@wb@Ü"¥0_x0016_b@_x001F_º+Öb@ÿD÷öÒ¢b@3@];_x000C_÷c@³àYgsÏa@*9XJ_x0011_d@©-¿\Ña@#Å8&lt;Tc@Ýs_x001B_Dc@^HvBfc@_x000F_pæN*_x0015_d@åVà·´Åb@ÖíQ_x0016_Úäa@·Tf²Ç_x000F_b@÷ý[óuÎb@_x000C_v¶mSÑb@ßc&lt;í£_x0006_b@_x0018_yÔFx_x0004_c@M_x0012_jôç½b@_x0002_é_x0004_µ_x0015_c@nÃ_x0016_åýb@IÌQDe²a@e´Ç=_x0019_c@Ù¶`_x0018__x000C_Üb@@_x0010_¹6Cáa@ý_x0007_N_x001A_ìa@X+­Ï§1b@¬µLIÿa@_x0004_'&amp; c@vÿ_x0001__x0004__x0019_¿a@,_x0010__x000B_CTuc@ê_x0013_	pÞ[c@^µxâb@w2[fÞb@8$hÒkc@ÈWq¢_x001E_õc@_x0018_£KÍúb@_x0010__x000C_yóBSc@ßþ3*^¦a@¾õqKc@!_x0007__~Íc@Ë*0æ5Ùc@¾ï_x0004_Þb@á_x0007_~?b@KnÕ/_x001E_Vb@_x0014_Ó³g_x0016__x0017_b@cL_x0002_Tbíb@à; 8añb@ùk_x0010_]@_x000B_b@éÀËÇrÀc@VB_x001B_ms2c@¦&amp;]~Ib@zC¥*ßb@(ï:Ûeþa@ÊÃ_x0010_té¾c@-àq_x000E_b@\¤_x000B__x000E_Sb@ù7¨$ûfb@Ü@,"_x0006_c@åÅî¸b@`_x0003_|ÅôÊb@_x0001__x0002__x0013_á¬ãa@=¸ù_x000D_c@Q&amp;UwºVb@¤èmOúwb@_x0016_ö_x001E_H2âb@#[5Ã'Õa@Êà%ûb@k{VÅ%b@_x0018__x0012_"_x0006_Ác@vJ_x001A_ß=b@½xÝõÍa@4#¡_x0010_þ)c@_ïÈZséb@nKA+{Øa@cABéä¦a@ÁCa b@Òå÷_x0001_c@_x001E_§_x001C_Ç®c@_x000E_ö§ÝôÇb@òé¼æ_x0014_d@ª·ê(O8c@Ã_x0007_)_x0010_c@cªP`4Wb@ñäéo c@v¯FG_x0016_a@R_x0011_(S¹Ôc@Kgú?Ôc@Ø2µ_x0008_+©b@_x0002_Týs«c@np²"º_x000B_b@)DâäR#c@ìÿ_x000B_ú_x0004__x0008__x0007__x0007_d@Øø®Nèb@_x000E_ã!'Jb@»Î_x000E_kë_x0011_b@1ÚWëc@ìsú¯c@)ðY}ùÿa@ÜléöÕUc@g÷!_x0002_­a@åõGïüIc@_x0008_FÎÐ_x0005_¥b@½_x0005_ã]c@Ã@4³L%c@_x0011_is¤_x0019__x0005_d@dêÑ$Mb@|àPÆP*b@_x0004_5Û$i}b@vÑ0øb@|b_x001A_8¦Ec@c_x0012__x0015_äa@ûÛ\÷_x0001_c@ÓòÇ_x0005__x0003_d@_x0015_}ä+^úa@*VHq_c@jM_x0019_FÊb@f_x001E_ê¶ô3c@¶µ³Ù¬c@o_x0012_jèQc@{Ãâ*â¹c@õ5LD_x0010_c@ZñÓéqQc@!¡å_x000C__x0006_d@_x0002__x0004_e_x0013_ÉYÕb@4K¼$¯c@ÊÈ´W´Uc@M+sÄ_x001B_b@¢_x0001_Ã´/c@}Ú.1c@(OqÜ@c@_x0010_îTb@yÖXRþ$c@_x0013_'¾ýF&gt;b@¼Hþ¦b@_x0015_Üð_x001C_J+c@E Á­a@_x0018_7Ã¤¤Ôa@Q_x000E_$_x0004_¤²c@;a1]zc@{_x000D_Iyc@)Gz Ô©b@¬;Ö_x000B_À_x0017_d@g¨Js_x0015_°b@¨LEb@äi;àÌ.c@¦IÉá_x0002__x000E_d@I°iu¦Áb@Ñ½t´Îb@äÍ_x001E_Xò¼a@õ_x0018__x001B_¼ðb@_x000E_æºQb@×éTÐÀa@{N½_x0003_¯c@_x000B_UÀò_x0006_Àb@_x0017_æu_x0005_	²Ùc@ôè~_x0001_gc@_x001F_ÓÍÄ×_x0014_b@Á´_x0002_MÆb@&lt;_x0008_÷ñu¨b@Ê;¯Òb@*3/_x001A_a@½;Íc@'_x0006__x0003_ê_x000E_Tc@Z'ÃÞ_x0016_b@46°·ï9b@Øp5*@c@`8_x000D_ç¢b@_x0010_ñdÎS_x0004_d@³Ròþáa@e¹)=Ïíc@__x0006_Ñ	b@_x0013_È«_x001E_îÀc@_x000C__x0012__x001C__x001B_æa@Ç¯Ø]/Xb@_x0017_£«Üc@§Ì*Êb@§6æjIÀa@0Yý#ªb@_x000D_h_x001E_Ú­_x0007_b@ÿ]NNob@]/³fb@xC)_x000E_Pb@JU¥â¸²b@á_x000D_Ê~c@×B_x000E_ê_x001B_ßc@_x0004_±ê_x0013_b@_x0002__x0006_Çî_x0008_4Áa@ µm½ÅCb@%?3_x000D_Ðc@_x000B_Á_x0010_Ía@©û.q8c@Ìc'¢0b@¬ô_x0015__x0010_Äb@Mêmc@P_x001D__x0004__x0001__x0014_1b@äEþÑ.ac@_x0003_fËM%b@úó÷zUc@£ís©ª_x0011_b@´å&lt;çÁc@a_x0012_íÌy`b@C_x0011_Ãä[c@ÿ¦*y8Pc@ª_x001A_è&gt;_x0019_b@Ô_x0005_{³b@J¢Í_x0016_óOc@Ër_x0001_YÛb@º(G2»nb@_x0008_çy_x001A__x0015_°c@_x0017_(Â=_x0006_c@oïÒ_x001B_aØa@_x0003_~vkc@w9{K(Ac@.Ì^Z8wb@ã£c@_x0010__x000F_Iz²¬a@Í^+Y-ìa@ªµÁÌ_x0001__x0003_{_x0012_b@÷É|!Oc@Íx!öú_x000B_d@4«_x0003_Ù_x0010_Äb@:)L~Ëb@_x0010_Âw_x0007_3±b@_x0015__x0014_òQúþc@ô=_x000B_IO_x0001_d@!¾~b@Áh_x001C__x001F_ða@:;_x001E_-c@óÞê¯c@4:)ñb@uÂÁ7^Ec@&lt;Iî6c@&amp;aÍzc@µ®öÑb@XDÇ_x001A_qwc@_x001E___x001D_þ¢c@ô_x0018_-üc@¡êüX_x0007_d@Ù©0BÅoc@:9;±Ôºa@&lt;ÓP_x0019_Óàc@ÆWc(Âc@&lt;ÞvOú|c@:Âp_x0002_d@+gÈ\÷a@!¤äO_x0008_äa@¨[_x001B__x0014_Áa@Âë[ÉE«c@_x001E_gÆPïÁc@_x0001__x0002_B_x0013_G2·êc@?o_x0003_Üb@	ô¤þ¼b@ß9J=_b@_x000C_Ú_x0003__x0010_×b@ã_x001A_0_x000D_c@øxÞ.}b@÷s&amp;Yc@Í³ál_x0008_c@VîtXîc@­/_x000F_±øc@Ã²Â&amp;HÄb@_x0016_ÐÇa@ÿr_x0003_øX_x000E_d@¯Íù7b@·_x0014_x Üc@_x001C_NØ°a0b@$¡);ÿb@q/Öêà_x0002_d@ÐwØ¦¢	b@sðC¤Nåa@Pã÷G:´a@Î~ð+Ôa@_x0019_wºHíb@	Ï!_ác@­]+·÷ec@.ÎûÌa@ðj¡z\4c@¾ä_x0018_Èc@_x001A_·ù_x0007__x0007_­b@×©åó_x001C_Þb@»/£Ü_x0003__x0007__x0002_ªb@_x000F_bË®¤b@÷_x0001_°8Ç_x001B_b@QÀÛð"b@Þõx&gt;ö÷a@¡_x0012_Á_x000B_£Ûc@ºáti¶b@ë¬xÌðb@_x0005_§/âPc@avµ_x0013_ãc@ÁÐ_x0005_g\Óc@¾_x0016_¿«³a@u_x0005_Ä_x001B_¡¸a@§k|?b@LùûêMØc@_x001A_J"_x0006__x000B_c@_x0001_VÆa@XòqÇ®Íc@Z_x0003_.ûa@¼eËÍa@Nvá&lt;Eb@_x001E_´|8b@ö¢H_x001C_Q`b@dÛ_x0004_|øÑb@û_x001C__x0002_¼Yb@Uüg_x000F_Ñ_x0017_d@GÆþ×%­c@¶.~Ø_x0019_b@VÎ-ïàb@ç;Bà_x001A_öb@_x001A_z0¨Ü¨b@Tì_x0013_|ßc@_x0002__x0004_foÂàb@N¤ø-Öçb@w_x0017_æ³íb@Ê+¥q2~c@Ñ,À!-Lc@_x000C_D×þ÷«b@¥_l_x0005_c@UÏÃ¤Öc@ó²Á_x0006_ªyc@½/VrW_x0005_d@x`U®m;b@hÇÞ¥ab@þç_x0012_ÔjÑb@Ç&amp;&amp;&amp;üa@(zAa°Fb@´xsÜ Þb@\Æ_x0003_@ýa@ú½Vtêc@si Ò_x000B_&lt;b@y4*_x0004_¢c@7èOüñ¹a@ÂGÖÇwb@X¬_x000F__x000E_c@í_x001A__x0008_p¹b@aÌ¸_x000C_»a@_x0001_ /½_x0008_c@ºXJ_x0013_íb@{J®öwºa@_x000E_¤Å#_x0001_c@d9=_x0008_ÍÔc@E¥_x0016_b@ß_x000C__x0007_û_x0004__x0005__x000E_	c@1ndú}_x0003_c@xz·_x0013_2 c@_x0014_4 óÝÇc@^ØýBÚb@@«Ýáß_c@æI_x000F_G_x0006_b@tn	_x0001_#³c@äÞ_x0006_Fèc@_x0013_öèP¿c@ î_x001C__x001D__x0001_b@;£óg_Úa@¶dB¬ÅÚc@_x0003_^««×`b@ZKsÕ ãa@5°U:uc@_x0001_uG_x0002_Â·a@£Gé¼&amp;c@_x000D__x001D_NÙ)¶c@_x001F_Å~_x001E_lb@_x0006_tÀ¹`b@A1ð}¯c@æM\Á½pb@pÄÉ÷zÐb@,É«ç+¤a@2(&amp;b@Eö:Á	_x0002_d@øÂü&amp;Sb@ÞE³_x0013_Jµb@¦_x0018_)Åº c@j&gt;@Àb@õËï+sb@_x0001__x0004_^æ6ãc@Jû}Ûc@YºÍE¬c@eu-Vc@Wà^²_x0001_wc@Wê@b@bì¯k¥ßa@ÉZÔµüa@hMëlb@âÔ}fÚÄc@#&lt;&amp;,_x0010_d@(éGPVÖa@H¶*&lt;_õb@h_x000B__x0003_%c@ïþçL)c@ó¬ºUb@ë/·E~c@¬&gt;DûÛpc@_x0005_ Ä¾T¹a@O+i_xb@	ñàRM_x0012_d@;_x0014_á;;4c@ìV÷9_x0001_d@Á_x0004_í6_x000D_d@ðmï_x0002_ÏÎc@ Ýc|s_x000F_c@_x0006_VcÃFb@ú·û_x000B__x0016_b@½q_x000E_ÿ=Îb@FA=Kb@üÄÖjþc@Ù:_x000D__x0001__x0002_Ãb@ò_x001B_l_x0008__x0007_c@§½È_x001E_÷_x000C_d@_x001D_g¹Èëkb@&lt;±%f_x0012_Áb@­_x001D_áqXb@_x001B_Ú_x001F_ø´/c@Ö_x0011_XÍc@zË_Êb@¼±%[_x000E_d@Ê/¤_x0018_b@¯jn%ìYc@F¯²³)c@È:£Ç_b@X_x0007__x0010_'WNb@_x0006_Ø_x0011_¾Qc@|6gâR_x0016_d@_x0019_S¤éa@÷_x0016_vþKb@_x0014_°pó10c@íT5³¨Dc@ÎÍ,­òça@UCVc@_x0014_Ýc=c@?_x001A_}db_x0013_c@_x0014_ÚÙ_x0005_¬c@o^	ft!b@_x001A_|¿Gt_x000E_b@_x0001_ææÑ´b@ó,¡kDÇc@^_x0010_	|©¡b@=Äðâqc@_x0003__x0005__x000E_ù_x0017__x000B__x0006_b@_x000E_§ûlpc@i3_x0003_4ªb@j8_x0013_OR	d@ýW7^_x001C_c@f2q¢_x000C_d@åGûÙ_x0008_áa@óÎ°ÝQØa@&amp;	Òõ©qb@Kâ®b@_x001C_	²c@±_x000B__x000C_´ê`b@v_x0014_95"öa@_x001F_¹.Ñ¤~c@tßÃ@¿c@AgÅÐ¨¶c@IGlc@_x0002_ÓRbb@h²Æ¹b@_x0004_¢$ßb@Cnl_x0011__x0011_b@Cmà¥]b@×Û×V´Çc@Íý°dÐa@Z¶_x000D__x0008_c@_x001A_×æÕa@_x000D_JzÛÿa@­í@aÉ_x0002_c@Þøâð"¤c@BH¹£åa@_x0010_|Ú(¦&lt;c@_x0001_¯º_x0004__x0005_Òb@ÓÖ_x001C_d,b@C£_x0010_±:6b@_x001E_c0®Sáb@c»ÑµÎc@þT©ß´Ñc@_x0006_¼èKÔ_x001A_c@Ý´\_x0017_¦c@c£ `|b@mÐ_x0008_Y_x0003_²a@ú9v+_x001D_³a@¨_x0006_§zP-c@d°Ü_x0001_Öb@Bc¼Q°¦b@«ù«Ò%èb@J_x001E_fkc@Ä_x000B__x0017__x000B_FJb@ydÃ_x0006_¤_x0012_b@ûtk_x0003__x001D_c@z_x000E_hc@'_x0002_Ôº8_x0011_d@PÙ_x0018_LþÓb@9_x001D__x001C_Ü_x000F_ìc@Ô	}ç£¿a@J¼MBãÁa@gØ°²uc@ºÕóM¨c@@ó_x0019__x001E_Ãc@Ç(.¾õ a@÷5.±­b@¸,X¡gc@E¡"ç:c@_x0001__x0004_è_x000B_É1ªa@s^G-c@_x0002_\ÙQ_x0006_Øb@_x000D__x0002__x0002_õ0b@+EaS×b@Ïø±;ÛÁb@*_x000B_snb@¦_x001E_µ×nb@_x001A_©«oKÌa@_x0011__x001E_àBEc@íÛ7çý»b@OÙ6*_x000B_ýc@_x0001_$_x001D_ÿb@¡B(_x001A_ìb@_x0017__x0012_½äÿa@Õ#'6sc@Å8@éÑCc@^_x0002_ÏTÃ©a@ý.«GAb@4_x0010_Ml_x0003_b@lkòÓ½ða@ù_x0007_	_ña@CQlùb@á_x0006__x0003_ ÂÒa@ÓË_x001D__x001E_ìïa@Lå&amp;gc@Í®Ô)ïb@;"_x000F_V Ëa@·Ú}*w_x0018_c@U³6?Ißc@Ð_x0008_BÚjb@kô_x0001__x0004_"c@_x0001_SºKû·a@fWE	 _x0016_d@l®_x0011_Å#Ic@_x0012_å_x0003_³§b@_x001D__x0012_ÉÁ'8b@³BCLib@.¥¼?Eåb@¨t_x0007_ÙÛa@_x000D_ÍÈ5!c@_x001E_ú_x0008_;xÒa@pß¹Ð_x0003_Ùb@ökäÍ_x0012_d@¢áÆ9ÜÃc@Ô×£¥b@Òº×Û_x001A_b@ùPiQ_x0018__x001B_b@oþ¬èìPb@(ÔJ{b@¹B»cþb@@Þ_x0003__x001B_õÃc@Üú/_x001D_1c@_x0017_X~è"éb@§´¬¸3ªc@:¾_x0006_?7#b@TË4b@¶Æò_x0002_jc@[_x000B_Ö¨_x001E_c@ Ûu_x001C_S£c@mjvÐa@0Yºb@î*_x0011_ÀÏc@_x0002__x0003_3_x000F_éöõÌb@_x0019_r_x001F_ìïRb@=A_x0014_é÷b@_x0001_êèøtÆa@e_x0011_­wc@_x0010_X3Ö&gt;¡b@ên6¦è«c@¼Ü(xuc@Ö0§òô7b@*urQX_x000F_b@_x001F__x0002_þe]Ub@Ù1_x0018_oc@ÌAO%Ürb@ _x0001__x0013_a3c@µ-R&gt;m®b@Q3Ë_¦a@_x0007_	0°0c@ÄÂCFÊa@1pÈGmc@7_x0012_¡úÚ²b@1Fg»_x0007_b@$¯jJv&amp;c@f$_x0005_i8µc@"Xió_x0004_÷b@äþòÌO&lt;c@ÇÔ_x001B_Áÿa@«Ó¥ü_x0005_b@ñPÉXc@SGÄMWGc@Òª8c@|û·§Nkc@Nµ³_x001F__x0001_	n_x0002_b@_x001B_P¢Ìö¡a@Æ®Æ_x0007_b@_x000F_Äá_x0007_0b@tøSc«Àa@N_x0011_®Ý[c@£+³-¼_x0004_d@ý_x0018_=ÛpÐa@{u¬_x0012__x0006_c@ü_x001A__x0016_¥a@±_x0011_Ü{xb@Ì?L-Bb@æ=]à}c@"Yê¨¦Bb@ø_x0012_o£²a@¶.ó_x0003_c@_x0014_èÝ±þæa@GÙ@|5b@_x0008__x000F_küòÔc@î_x000B_¯Züb@_x0005_@}Õ¾Yc@¹©àÊKc@_x000C__x0013_ IY$c@Å_x0015_÷æÂb@Ãå¤Gýác@]aª`Ìa@®(_x0006__x0007_§Mc@§©-_x0012__x0016_d@.0Ê_x0012_aèb@_x0016_.¶Bÿc@êM2©_x001F_Ïa@_x0008__x001A_VlÁa@_x0001__x0002_ýz-¦¶a@×I¿È_x0010_~c@ÚSf$_x001F_~c@;_x0016_*ï_x0013_b@xm_x001B_òüc@$(_x000E_h¹¯a@S³±0ìc@_x000F__B²Úa@»D_x001F_Ñc@bÜ_x0006_Þ®8c@_x000B_W=1c@[Ø_x001A_ò¤ñc@_x0004__x001D_ò&gt;écc@zJ­´_x0004_¿b@W¦-_x0016_b@­}3Ì[ça@²Ï¬ßÒwb@÷À_x0015__x001C_c@qHó?nc@Ò_x0018_Ý)_x0017_äb@¨~åiuþa@ÄÊ¡}c@1î	ûæb@(¥Qm_x0014_c@ÏHj^³a@±Ìô¤äb@	,àÕ6c@¬_x001B_,á_x0015_Åb@a3&gt;v§ec@í@¡yùfb@8õ@h'c@³r_x0002__x0004_m7b@©AzW_x001E_ýb@lî4_x0014_Eýb@×_x001B_µfa@²Á4K_x0019_b@ÞDåºb@Ã¢(&gt;0b@:ÛS¡Ïb@þÌÌ}c@_x0016_äa@_x000F__x0012__x0016_úÓa@"L_x001A_?,b@}¢_x000E_õ"nc@°Û_x0002_zßa@_x0019_¸Ý;ËÞb@?Ú_x000B_Ëb@3_$Tb@*âgÝða@¦ËÐæ^gc@_x0003_I_#EHb@480r½Òb@BO7j_x0013_d@?`¸y_x000D_b@mÑXBÝc@+'&lt;_x0019__x0017_Kb@Sç~Áâ¦c@ßÖk_x0001_Cb@_x0014_÷|c@_x0010_»sT¾3c@!M_x0005_xäòc@¬0ÉGÛ8b@¢3lC_x0010_pb@_x0002__x0007__x0007_"Ú_x0003_&gt;c@²j_x0004_N¢Uc@Dö_x0015_{c@Ç!_x000F_"ê b@å_x000C_Ç^©Âa@_x0002_óµ0b@ã/Ëb@æ_x001A_ªX÷Ùb@&amp;_±­Db@ou¡;Cäc@ÛçU_x0006_öb@_x0002_í	âô c@Ør1Rc@Üüþ_x001C_?b@T	ìxÿc@ÜDí Óc@sÞ_x0012_Ñßa@!©nå+_x0001_d@(_x0012_Ð_x0016_Cêc@~ÏzUØ|c@=_x000C_÷c@7Ìj±ß/b@}^_x000C_ò}b@Ë1£ä-.b@ØÆq»Øøb@9_x0001_"F¬Ña@8Ý_x0007_d_x0019_ib@_x0007_ÔG0Èa@¨ÀD_x0005_5c@TÜVC-ób@å;Ö_x0010_Éc@ÐcÜR_x0002__x0005_ÅSb@@ØÏä±a@¡¯4a@­)¤îfÏb@½ªb[åb@ê"QÏºÔb@M_x001F_L_x0002_¥c@í_x000E_Ê¿ßça@"ª_x0004_É|îb@CDùÈhb@Ú5ßt1ðc@@ðiÛ_x001B__x000D_b@ê@·_x0004_xÝc@_x0001_L_×Õb@vñPªr_x0005_d@èÏ_x0002_kÂa@ÆÀº5ò=c@ôxåèuc@ç&gt;7ïyc@F5Øòì	b@gS_x001F_æ'c@ ¬u_x0019_ô+b@_x0001_#Õ(_x0018_b@Sb@^_x0002_ÿ=Åéb@_x0003_§úÆic@pIð¢Ö]b@_x0011_¹þ#c@ÛMvµ@äb@_x0018_?qàÛÄb@)f4NÈËa@ô`sæëb@_x0002__x0003_ë(Sñ_x0010_b@Ú]Í½ªmb@6_x000D_®êIÊb@_x0016_7$%\b@.(µ_x000C_æb@C¨@«ÎOc@w.gú_x0019_/b@_x0007_*iBã_x0006_b@_x0012_F gTBb@ýrGc{Tb@M×_x000E_Eÿ c@ìÄ_x0014_¤3b@î_x000C_mÊ¦c@©_x0012_W~\Ýb@0ý=©$c@4«MÇ°a@¦Ù5ÓJ-b@%¸fåB^c@z_x0014_ËBXîb@ù®_x0013_BQ)c@ñnÛ_x000B__x001C_b@31zL&gt;hb@ö_x0017__x000D_ËÆc@$_x001E_éëëc@¡WÂ#Zb@_x0001_3ÄÝ³§a@ÐgÔ_x000C_ê_x0015_c@]êñ%×Jb@© ±	IMb@bkS¡a@,_x0008_)V_b@ë3í _x0002__x0004_­_x0010_c@Múoc@3ªdÛa@ô_x001D_¿b@Òµ°AþDb@§_x0011__x0004_ô]£b@3lD8w¬c@k]T~%Ác@Ý_x0019_}éYvc@%òxc@s_x0007_5&lt;&lt;b@_x0013_ô\_x0001_µ_x001D_c@~		O_x000E_d@o(%_x0003_c@_x001A_1_x001A_#¶c@_x001B_%_x0002_W*5c@-u_x0015_\¹Xc@?[ü_x0016_7c@Ø_x000E_R_x000C_Mða@f_x0003_ÓNüb@÷Üo_x000B__x0007_d@¦Vt_x000B_§b@_x000D_B_x0001_"¹c@Þ¿5Â¸a@¿_x0014_Möð_x0004_c@ö±|³»»b@wöí_x0001_@èc@_x001C_$_x0014_ÏÅ_x0004_d@3J3±5_x0014_b@ºuÚbb@»kÌb¨¢b@mùMÝ­c@_x0002__x0004__x0016_MDdfc@Ü 8;_x0011_c@åé¼ÞÁWb@sþÎï_x001A_c@Ój»`c@ÙÃßbc@9SÃ;í^c@õÆ$Bûb@¸Cå÷!yc@ Î«î]c@_x001E_OYËóc@_x001B_ÄÅ:_x0003_,c@ç2_x0010_6b@NîìóË_x0012_c@uwMda@çÄ»_x001C__x0005_c@Å_x001B_b@_x0014_{ôs\Éa@AimâÓb@¬ä_x0016_ÙTqc@Ñ_x0007_j?)_x0019_c@¿ê_x0001_'Øa@_x000C_õ¢Î5Òa@_x000D_Ì$SnÚc@_x0019_I»"bb@Ç×6:_x0013_d@'_x000B_S0GÕc@_x0001_GOþ|c@í³8_¢Ãc@_ó&amp;_x0010_d@âÂ6óäc@üÿï_x0001__x0003_Ýc@«¤_x001C_üÚb@#âûþÿb@éÛXc¨êa@À6)¦_x0013_b@rÒ§_x0010_eìb@o_x0006_6Ña@\¨?ÛÌ$c@_x0011_6C©9b@_x0018_=â~b@Ô3#_x0002_²c@S_x0017_}a@yò0Øb@¥ÕÎ__x0011_Ïb@Áö_x000B_£c@¾Y­²_x001D_^c@_x001A_6T_x000F_d@ôÈ¼ÔI_x000C_d@³©·F_x0010_d@áxDBc@clH3Ì(c@_x0014_PE6¯b@cÙ2+(ìc@k_x000B__x0010_'b@	ßªTãuc@_x000E_ÔN_x0015_³ac@_x0007_úÏQØÝb@_x0012_t0K4=b@¹R%a0c@éVÓ_x000D_wc@_x0010__x0004_Î_x0010_Éþb@&amp;ïÝhé_x0014_c@_x0003_	=a_x0006_ö Lc@EÚR_x0015_Ì®b@ÖÂ "c@eóôøÌc@½Ý®kmnc@_x0014__x0004__x0016_Î®ôc@ÿu_x0010__x0003_!ºa@lêýù¨a@ùÐ;Y?Zb@_x000B_Ó_x0005_Ó*b@×\ú*`Rc@½å_x001A_ÂQ¢a@ã5Ì÷_x0002_c@TÙ=¯dÐb@,C mÊ_x0006_b@_x0001_Ùý_x000C_Îb@©Ñf_x0017__x001F_c@Ý_x0008_åªb@­aò_x0014__x0015_b@´¶'_x001F_]c@¦vUnðb@_x001B_±zÎ5Êa@._x0005_Wüc@c¯ó+6c@_x000C_Cå_x0003_M_x0010_b@_x000C_SiÅ_x0007_c@_x000E_Áý`)b@mby_x001F__x0004_)c@ÍCÂ~b@ÚÞ2àzªb@¾s&amp;ûuc@_x0012_w|_x0004__x0005__x0012_c@ÛxHìc@bWJ^¸_x0012_d@_x000C_»ñì_x0008_&amp;b@_x000D__x0015_l*¼a@{©õá_x0014_b@U_x001F_Âj¹Úb@Ñy7á§îb@ö&gt;V°4òa@#Tbê_x001F_b@õ`×hc@_x0014_t&lt;2b@Ë÷¹"q b@*_x000D_ÅA'Ãc@Å_x0002_Évýc@_x0017_)óì_x001C_îa@ó_x0006__x0001__x0003_ÍÐa@wA_x0013_?¾­b@»Çº}G¼c@ÑV«×'Vb@í_x0006_pm 4c@[_x001B__x001C_+_x0014_ïc@&amp;d%ë}c@ÐA_x000D_c@fuÛ_x0018_fØc@Ã¾æçeîc@XYå¨ub@@Ùga_x0010_c@HkUérüa@_x0003_8æOì_x0010_d@_x0005_K-Ãa@$Ç÷Üa@_x0002__x0006_FË$3³b@s&lt;®0Ïb@ØU·Ws½b@V_x0019_¸pe&gt;c@&amp;ayc@DG%_x001E_c@OEië_x0010_¼c@_x0005_¤±Ç_x0007_c@zC®óc@-\þ_x0005_Mc@«_x0001__x0012_1ñ_x0003_d@9Ü²,b@ "«t,b@_x000B_Ûæûbúc@ì¾µûÑc@_x001A__x0015_ÿ_x0004_íc@hv¾øË§b@_x0017__x0016_!¥Òc@_x001B_¥_x0019_©vhc@»}_x0004_­_x0017_d@6$&gt;ëýc@¯[d³}b@,g×¶dc@HÇïæ Eb@-$D·_Õc@ _x000C_Äbc@qñ]ú¼b@ócX õa@ÝáMLëc@_x001D_«¬·1kc@MÀ¢_x0013__x0007_c@à¸ið_x0002__x0005_µ_x0017_b@ëÔ*Yc@¨rKØo_x0007_c@Ëy	_x000D__x000B_vc@Ãço_x001B_òa@_x001A_ Âæb@n7s#_x0004_d@ùã?e_x000F_c@°t!ÏPic@¥u;ìí_x0016_d@[é­±øb@jÆ&amp;©_x0001_öc@Ð_x0013_¥b@Ø_x0001_pÂSHc@NÈmv$tc@·¶Õ0Áºa@T_x001D_ôi¥_x0013_b@¾+)©_c@½ÓËÿ_x001D__x000B_d@pøÂ¸Å¶c@«õ÷[_x0016_Ac@7&amp;_x001C_Äºb@_x000F_Í_x0017_&gt;_x0001_b@÷&amp;s©¼½b@?_x0005_+NIrc@AäÎ/b@·¤²Á%]b@ô~Ü_x0007_½_x0019_c@¶ù¢_x0003_b@èð\*5Ãc@]S¢_x001C_¥Ña@ÀRò¥ûb@_x0001__x0004_rl¨èÍÔb@,U_x0011_j¿gc@e_x0017_;_x0017_UÔa@W_x0011_ßc@s{Ë_x001C_{|b@_x000D_«Ö]jÈc@!Ò[ÐØb@nÃ_x0013_-a_x0016_d@_x0007_7ób@	¨Áa@Î£_¦Ùb@p°	6öjc@yÌ$Ø1æc@BÊÿ´c@EÐ_x0016__x001C__x0012_¾b@_x0012_PÍ)_x001A_Ãa@arØn~c@_x0011_a«ac@fÕ_x0003_¹²Ìb@¯²@|ûc@aKËGc@QÊë*ºb@_x0001_Ê)R]æc@Ñrz_x0016_Ä	b@RlÇ_x0002_êa@_x0017_¤lÐc@-âg_x000C_¸a@O«»w b@$!FC«¯b@]÷_x000B_1ãÔc@|x²_x001C_c@n _x0003_U_x0001__x0003_ç_x0012_b@ê_x001E__x0006_Q2lb@2è\_x0004_fÈa@ôªíV|ºb@5`Ib@%u-ã_x000D_'c@ÍfgËñ#b@_	_x0014__x0012_úb@ß!fR_x0003_cb@À_x0007_áAÇb@±=_x000D__x0004_ð_b@¾ÚÆ»ª©a@.Å|ÿ1¯a@Qcf_x001A_m4b@¹iÆ,c@_x0015_t®/_x001A_@c@µ-Á·~b@Öñ_x0002_Oþb@7¸_x000B_ñ¥7c@nË±_x0012_ijb@&amp;Ü×¦ZÚb@,J^ÊÅb@óòÌ_x001E__x000D_c@:_x0004_`VÚb@-|J°_x0019_&gt;c@ÇFP&lt;i_x001C_b@Þ¦Ü:_x000C_c@¿oæ&gt;^Fc@¾£mb@u®x_x0008__x0005_d@_x000E_¸ %áb@_x0019_ó·ï_x0004_b@_x0001__x0002_2(Úþaßc@_x0014__x0017_`hH&gt;c@&lt;ø_x0006_g×(c@Ô»®Þ°c@;¢Ûì_x0015_»b@_x0007_]¹c_x0004_c@_x0004_B³æÃ_x000E_c@åº²D@c@ jÌ£c@ùTÌ£_yc@»Òb_x0008_éa@_x000C_ïÕç¬c@·;­_x0012_&gt;]c@_x001A_H3nRc@_x000D_gÚ_x000C_s¶a@2ú×­=b@ªJMÛ~_x0008_b@PJ=ûc@º_x0003__x0010_È¨îc@8Q68.hb@³µri_x001D_c@­_x001F_7¦_x001E_c@Bø¶Ò¤Pb@ãw_x001D_yËa@_x0017_ë%éÀb@|e¥-Üec@\&gt;c7§c@¼Ðë_x0017_Ë\b@³_x0001_à/ö×a@s¾¯+|Ôc@dtêÖc@k5_x0001__x0003_²a@e(ñáÌc@÷½Ké_x0002_Yb@ýÜ÷j_x0007_b@Âmà½úùc@côbÇbb@@½³1 b@ÕZ1_x0012_d@_x0018_ÁÕwAc@*Eóeÿ_x001F_b@pAã,²c@-ð@b@rò	_x0001_;¦c@Ø_x0016_`¦~	b@_x0011_qQ­a@³" _x0017_ºc@n.äæ?_x0016_b@[îµsªa@¤¹"­pLc@*sj0{b@Z)_x001E__x0011_A»b@gG1ÊLb@µÍ_x0010_iR_x0014_b@¸õ_x000B_¨b@%Ùæs8äb@_x0013__x0007_0nÒÄa@ÆÁó÷é±b@#´_x0019_pb@2ñUå b@æ£ùPc@%d_x001A_&gt;c@ÙAù¦9àb@_x0001__x0003_-lÆ_x000B_ïc@w[ÄSï¿a@CÀ5ÿ­a@%^þD_x0010__x0008_d@f31Øa@¥D_x0018_Dóec@%ÖºY±a@bÚ¯j"c@_x0014_æGYÅ¹b@ð3_x001C_ÒÊb@áO:¬:c@@)¨a@ãÌ¥Q«)b@ûêqî]µb@½uMX&amp;¿c@¯_x0013_³9fc@$-Î_x0008_d@¬Fæd_x0012_ßc@(?_x000F_E}b@_x0002_%G/ác@Ànóc@ô5{Y_x001C_øc@Ðé÷_x0006_ c@~m¬_x0016_ä	d@´ah|´Ãa@i[ð0_x0015_b@_x0001_=x¿ãa@_x0002__x001B_¨ðA_c@ú_x0002_¯_x0008_jSb@_x001C_S`¸&gt;b@Õ)¡.}%c@£"§_x0001__x0003_~×a@£ý4¶kb@ÇG]{\c@öKïªc@n"NOúb@hõ_x001B_b¬Oc@ª.T¦²Äc@¨È38c@êf2_x001A_ñKc@u=\´ía@Vø0lÉ_x0002_d@¥_x0001_ZÊìc@Ù"úEx²a@|/(N/c@_x0003_°\µøsb@·Ò®&lt;;¡a@êÑÒöm"b@` U_x0001__)c@wÚl± b@cW)/oc@ ½ñA()b@%#Î£c@5gÄ6mec@$&amp;«[_x001B_¢c@ë¥V&gt;JÌb@UÖøP_x000E__x001C_c@ÎÊ dc@ï8¤Xb@_x0002_D+5(_x0013_d@æ_x000D__x001A_à_x0015_c@v%³xË_x001F_b@&amp;:}qÃb@_x0002__x0004__x001A_¼H/_x0006_,b@ªãÓºBc@¾#j_x0001_§¾c@@_x000F_¢Õ_x000C__x0014_c@_x001D_aÂú¿mb@g_x0004_oµsb@_cÝ?b@Møl3Âòb@õ_x000C_güÀc@-³^grdb@\Ó6Å¯Öa@ÇCä_x0017_¯Ëc@_x001D__x0014_æ*8c@#x*ÃÀc@_½1ñ_x0006_b@_x0005__x0018_X_x0004_]_x0007_c@Ê¸_x001E_b@_x0002__x001E__x0006_û»c@ß¶¤ÁEc@d2uTS!b@¿ ÑÌ)b@Ë_x0019_~ø¥a@¿Ö_x001F_ëïb@Y_x0018_óÊòb@íÏßn=½c@%áðc@ÇUn?(êa@¦_x0003_Ê)êb@zá_x000D_« c@+ê_x0018_i;,c@£&lt;\æ|Ub@²:_x0003__x0004_Çåb@g6_x0001_4o+c@W6:É_x0007_Îb@`ÚNÿ¢Îc@Òé,$¨éc@}Äuu÷a@²_x0018_Ô¼ç_x0017_c@ø»I)pb@è_x0004_¡jób@\õS_x0004_ÚNb@)Xs¸b@f_x0017_p}¯Ab@*Ã_x001B__x0005_6b@Ê:"±_x001C_b@Ív_x000D_þúb@ª"÷j7c@6Øå´âa@¼)'_x0013_yc@_x0002_1rÈ¼âc@kÀi_x0017_¥ãc@±}wÂ¾Åc@î_x0016_8_x0010_qc@_x0010_k5½»_x0002_c@_x0013_§;[c@_x0008_lËºÉ|c@"¢CåÞc@~ý=¿fæa@__x0017_êàIc@ýùà_x001E_ï_x0003_b@_x0010__x0012_¨c@F§~6ºic@ä$àÀ_x000C_!c@_x0002__x0004_`Ë)_x001F_Óùa@c¦ÉÒ&amp;*b@WWS×;óc@ç×|'ùa@¸y_x001C_8Úc@¢vßD.b@Ü»Ó{U#b@_x0018_4Þ_x001C_¯ºc@øqEl c@C·_x000D_?_x0008_d@ÌJ`(N_x0004_b@©_x001D_+Ö+b@_x000B_gÁ1Sc@µ·_x000D_]jöa@_x001C_£c!-c@PÜ_x0019_b#c@d*,nÒ c@­¬Áï£b@Ó_x0003_3³@b@` õ×_x000E_d@Ý _x0001_ÊDb@:¹I]·_x0011_d@q_x0012_ê±òWc@_x0010_~Þý_x000B_Èb@_x0011_AsR&amp;b@_x0008_)á,~b@øÝ)Ê¬a@æ&lt;_x0006_¾a@ïZPYZc@Ãø¢Øb@3yä]G¨b@_x000E_Áú+_x0004__x0008_Á£a@_x001F_7pûjb@wmÄèÞüc@þ¿7¶_x0001_b@ü_x0003__x0013_·ãÜc@ô_x0004_X©þ¡c@e¢WU»Ñb@yf_x0010_ÏJôb@´òù@Nc@$ã}^Àb@RÖ°W_x0004_ëa@«CqÞ³b@j_x001A_0Ú--b@_x0006_²¬Sýa@ì_x001F_ U%b@(l_x0006_©c@\/Ë,0c@öôßÏxÖa@¬qÁù»a@a_x0008__x0008_3_x0018_c@¥æ_x0014_?¥_x0005_d@U¥c´ýa@WLÖº¢b@±yò]Ï7b@!_x001A_Ï¶æ|b@wZÝ ëöa@_x0012__x0007_D¢zc@d»«¢¥b@ª[ã1'Üb@By«Þ_x0002__x0015_b@ÌÈ:ÈÊb@ûå'¤pb@_x0001__x0008_o_x0008_ËR/c@M×t£Ýc@ÝkOFb@&gt;Ck¶îa@©¤Ú´?Þc@ÑbI?W´c@{Obæ´_x001F_b@OßÛ×eb@çuì:Ob@ê­4ëÜ©a@é@¦xb@_x0005_ý_x0002__x0007_c@oá_x001A_c_x0013__x000B_c@PD:³çb@üAa_x0012_!°b@­_x0015_Ê_x0005_Ï!b@ ^_x0012_bfùc@L_x0018_._x0005_ïa@ÔUEÃÕb@_x0001_ª_x0012_äÁËa@÷^°t$Zb@%kI&gt;b@ªÃ_x0003_\ÆØa@«Á×«_x0006_Ib@ÞöSÜ c@©Ü_x001E_dß÷c@þ&amp;cà}¿a@ÈÝÛÏoc@_x001C_t²¬_x000C__x0018_c@À°¯MÍ¤c@å£cq2Åa@_x0004_·ÝÆ_x0001__x0004_ý{b@&amp;½_x001F__x0007__x001B_c@_x0012__x0002_u´_x0006__x0014_c@Þ[1Ïp_x0015_c@obí²Âb@_x0001_Ï_+c@'ì¶1üa@ÎeÈÿ_x0008_b@ü_x0004_Û_x0006_Ý_x0007_b@_x000E_E_x000C_ûòb@yAÃ31b@k»°¯Mb@(æû_x000B_[áa@çÏ Âc@_x001C_Ä_x0003_Oöb@_x0002_Z¡a@ð®Qã_x0013_Sb@6lh»b@ZEÿå_x0015_hc@_x0003_rh¥_x001D_c@ÐVÜ_x000F_Yc@_x0015_ÔãS`½a@sJ0Ê_x0005_rc@_x0011_å_x0015_nÐFb@X£ßËc@û&gt;òn`b@Øáõlºhc@Æ·Ò_x0007_ÕÉb@FýîÈ!¸c@¢ýf9Rb@Å_x0012_osB½a@_x000C_¤Ç_x0017_Ác@_x0001__x000B_XM_x0008__x0011_å_x0002_b@ËÎ."b@_x0011_ÝÆìb@?_x0013_»Ï^c@&gt;Â6OgÀb@_x0004_9e¯àb@îâç%Çc@U_x0005_êëc@é£èSÓþa@drye_x0003_´a@÷_î=üa@Q2BfÍa@Ã_x0007__x0017_òRÖb@ÕÁ×ö3£c@sñ_x0017_c@%2	Íèhb@Ñ=/¨_x0013__x0011_c@c«ö_x0012__x0001_xb@QÙìB_x0019_`b@7ñÑ-_x0012_c@ÒQ_x0005_BBa@5VÅác*b@ËôÕ-c@²÷_x0015_y!b@Ú_x0007_sGc@qkö_x001C_ña@l_x0015_Ö¥_x0006_d@U+rÅêc@[ û_x001A__x0019_vc@tÄ=²\b@I4gÚEÚa@êÝDÌ_x0003__x0005_À{c@x_x0002_¨_x001F_¾b@_x0001__x0007_ü¸3,c@²FÀÁ_x0018_ëb@¦_x0008_»1b@Õð+L+Pc@¿Õ_x0007_Ù­b@F&gt;¡!Ü_c@_x0014_@Ü_x0003_c@£èV_x000D_b@Y_x0018_±-a@R4¤]¿Äb@Ó~T;:a@S_x0017_®#óc@@à_x000C_¥_x0018_c@ º82_x0018_Îa@Ö`S_x0004_Pb@,(__x0002_++b@ræ_x0002_9_x0002_ðc@úK_x001F_eHÙc@_x0010_&amp;Î_x0017_ba@½æ~êb@H_x0004__x0013_MØÿc@_x0012_Àa5cÆb@_x000F_ÑÊºµb@³T_x000D_+Áb@0rÒGü½b@?#&amp;[Ç'b@¿.5/b@;_x001E_©X­ßc@ºémâ_x0007_×a@º _x0005_%Ù°b@_x0004__x0008_ÖYH_x0013_Åb@Ã¾Û¶äb@TeZj_x0017__x0014_d@(¾opÍ=c@¦¤¶_x000B_¿¥c@¤!_x0007_(öb@#N÷|_x0019_c@°ÓJûí_x0002_d@_x001F__x001E_«·V_x0002_c@|_x0003_wÇ+c@)HÉ}b@M'f_x0004_Ùa@i_x0005_¤ÛAàa@_x001D_'_x0007_]Cúb@Fÿ{_x0016_ab@_x0001__x0011_0/a@ÎW}Mç_x0002_c@Î¥TEBb@Ï`ëÉa@\É¾ÑEb@Æây§a@ú©b_x0008_?c@&amp;¼/ÂÈc@Ðî·¸ÆÊa@_x0006_(½×_x0004_®c@uErt¢Æc@Ql_x001F_K0ºa@¸_x0002_¨¹Têc@qí)9ß²a@f§+x0_x0004_b@ã_x0016_S_x0006_`b@_x0014_%µ_x0016_	_x0010_}"b@É¡{_x000C_±Ãc@º#®_x000D_d@&lt;?ùì_x0018_b@ÅÏÆØa@©_x0019_ËéûDc@m=ø³å¸a@&gt;±&lt;_x0002_b@_x0006_·ºç_x0007_d@×GYyc@;¦lÉÇec@¿Y_x000D_£Éc@Ø¥UÝáb@_x0005_i²ª17b@c~ë7åa@É¹Õ)¥b@Ç¢S¯_x001A_}b@hméUü_x000B_b@¾:y¬_x0004_¬c@_x0011_Í_x0013_Féa@¯|omi_x001A_b@2ln2b@_x0001_ÌI_x0010_Vc@°û'Î_x001C_b@3F_x001D_c@_x0013_.L_x001A_sÜb@×òhØa@Þ_x001B_ö_x000E_ùc@ù_x000F_9ôÑ^b@äo_x0016_ð _x0008_d@[W³¶~_x0003_b@5//¸¨_x0010_c@_x0002__x0003_N_x001F_e¾­a@¿j¾_x0017_ËÌc@_x001E_xäÜ_x0015_c@2Û_x0004_&amp;bÃb@*KÅ|³+c@.ÿ¢&gt;þ×c@_x0001_úpÓNc@'PÝÇ/c@¦_x0008_"4¾a@_Fñ2c@;¾?÷_x0014_b@ôÇ_x000F_&gt;ªc@î¨vnîb@ø	ë[c@$6_x0004_üùc@¤ÖÉc@wÄ¤_x0003_Âa@¾É;º5b@_x0014_/·bm²c@_x0010_PySc@_x0012_V%ø.¡b@³_x0008_J´_x0004_=b@ì)Õ\¾c@ÊÍ¨ÎWb@(_x0004_:°_x000C_{c@)_x0002_	w_x0005_ðb@îC[t¹b@hÚ_x0013_Ôj)c@ôò'´a@ª_x0001_ÿ}a c@S&lt;8âb@ybßµ_x0001__x0003_ÅÆc@{^B8}µa@Ïa÷¦EÅa@iÛ@c@ðXxIMc@ED_x0016_%Db@¹ÓÞæÓ_x0003_b@_x001E_|i·ßa@°Õh@ha@óï_x0018_Ýº§c@IF6Ãmb@è_x000C_?§ÔÎb@m;HÎ5c@D&lt;r_x001E_¿a@UPÓ_x0012_8c@îãÏ_x0006_Éâa@é_x000C_öµìb@k«_x001B_:qÞb@BNGºOb@áCßZûc@Â_x001C__x0015_\¡c@8e5_x0010_ôÄc@z¾K_x000C_b@Àjø,¹.c@Ø_x001D_È#_x001A_Ðb@¨Û_x001C_Òâb@m"_x0013_AZc@³_x001C_c@:áÅ_x0006_n,c@zW¡ h¿a@±Üîÿc@_x0002__x0016_þ_x0018_Ó"c@_x0001__x0003_©n»e_x0017_c@ñ1ß1b-c@l(|ò\_x0005_c@.wë´(_x001A_b@:_x000B_#{±c@«wË5ñTc@¨«·_x0001_]c@'Ùû_x000B_Þc@rÞ/0ýc@eé_x001F_«Îc@¤dq_x000C_c@	36³b@*Îó¶:`c@õÂ;Tvyb@]ÝËÿ_]c@qZR£røc@Ã2äÛ_x000D_±a@_x0001_0,dß$c@y'Bà»ýc@_x0016_¶&gt;ÆÜc@_x000B_Ywªêc@,1_x0013_­Rc@ÜÙÞ_x001A_ÙÓc@9,nj¦{c@¤v*^_x000E_d@²|hùÿ]c@Lo 5'c@Ò&amp;mzX;c@ù¾Ó_x0002__x000F_c@XÕÿÔa@Oò_x0011_Ñc¥b@)µ1æ_x0001__x0002_Ób@éÔÜã_x0018_:b@±édkc@í	c[Vc@ëõPSc@¦p®µ_x001D_b@ä÷;éNc@óéQ×c@)ûT9Òc@´Á°}Ça@q¸¸xJ2c@_x001A_Wî_x0005_Rc@âÌuÓ°c@l·NK_gb@îlüN©c@PÚ®ÆÍb@_x0013_G|í³c@/Þ8_x0016_#«c@F_x0014_O]âc@c1×ãb@_x0010_Úiý}a@C^[y_x0002_c@S¾â8¥a@_x000C_5CÒ_x0011_Éa@_x001D__x0002_/#_x000D_fc@Y®àÇc@_x001E__x0017_¸¨c@¶_x001E_%~Ñ6b@¬eáÝóc@_x0011_ÈÞöhc@Ê_x001F_?gü_x001A_b@_x0018_R|r7c@_x0005__x0006_Ù««B¤Nc@å_x001E__x001A_Á«c@-¦õå{a@ÔMö¨¨3b@©¯³5ßgb@fOoù7_x001B_b@¹N_x0017_ÐJac@_x0004_û¾Ö2Îc@ép}_x0006_éa@_x001E_1èu_x0005_d@aÈÎ_x0011_{ic@ý(Wxb@N_x0008__x0015_u+_x0002_b@ñ}Ø8¿a@ Óö¡úab@¹vªDþ_x0001_b@þÂM3¢a@ÞZ_x000F_ûc@_x0015_T@BÖc@²_x0004_%Ì1Ía@_x0017_?s­7b@üdÎGeûb@.§FÚìb@ýÖff¶Ób@@p¼ÿKc@_x000B_C*E×a@ô³¨Þ_x0003_Ëc@ã:ºÔ_x0015_d@Íþë63Eb@`ªÃÊb@¹^¥"c@Ñwéÿ_x0001__x0007_cÌc@;£`Ä_x001E_b@Ôp±¢±_x000C_b@ý'»íö_x0001_c@ö×&gt;_x001F_xc@ÛÌª,zwb@û7nCÞb@_x0018_ao6Êðc@_x0004_È¶ab@©A_x001E_èÓc@yªÝ¸]c@\_x0003_åàwc@Û-(¶_x0016_Ýb@4àZo_x0005_"c@¤ýó[Ëb@­JC_x0013_¡b@@°JGzc@!s_x001B_´a@½½ñÖQb@_x0003_@`_x0002_äJb@ÚÊ_x0006__x001A__x000C_d@¥³1;Èéc@uö7j_x000F_öc@X_x0017_Ñ½µb@Xèyú~sb@lY	âÚa@+ÿÒÂ_x0012__x0018_c@ÎU[ða@Õ0bùOc@4Fõbc@_x0007__x0016_±.Ò_x0002_d@_x0007_nWÃc@_x0001__x0002_(h@Ößb@¸ÙúÖGb@õcÇÏ_x0002_ªa@ÑøNZÇb@§èJQ5(c@5_x0016_ir&lt;c@®ÄB_x0011_{±a@,_x0004_pÓa@~ÅðHÒtb@_äe®¡Ïc@_x001B_^YÑ_x0016_ób@aBµá1xb@½T_x0013__x0015_\}b@,3Ñõ8_x0002_b@(þgoÒb@û4ÓGéa@Çî(b@ª|ìú_x000F_ëb@ùRéä¸c@_x001C_óÙ¿rc@«Â°§üÁb@'­9_x0014__x0010_b@êE4ð_x0008_7b@MMÍß_x001C_b@­Ð£LÐc@fü&amp;¯b@H4¿ ïÌa@Õä4_x0006_oc@å½à®_x001F_®a@9BáAKÛc@ÚéÅøÿc@ÇÇ_x0008_@_x0003__x0006_È_x001F_c@_x000B_ x3_x0003__x0018_b@·¦èËa@ _x0003_§ïªc@ðCy8©a@4#)f_x000F_jc@¶¿ÄáÿÛb@ü~Ûò_x0017_d@_x0019_»ó¢Ü_x000D_b@«{ÃÄ)b@¦:Yê°¶a@ÌËnõÍb@åÒU$¥_x0001_b@&gt;í;ïb@Y_x001F_QÃNÕb@ÃÄæ(q×b@æ7òÛ¡èc@_x001C_¸ÉöÛa@ÐxÜåäÏc@_x001D_,G6ÙÅa@Ì%öÌoTc@f@[_x0005_Èa@_x0014_ôSib@¾Õá_x0011_=b@»_x0004_ÅSÉõa@bH)óS_x001B_c@(Ï·b@X%ïË-?c@±²C_x000E_óa@i^dy_x0014_ûb@S_x001A_Â5Ì_x0003_d@©_x0002_"4/_x000F_b@_x0003__x0005_¿_x0019_c_x0004_N b@â[K)/ûc@dpa/dYc@&amp;WA+òa@Û_x0004_N_x001B_°_x0006_c@õ¼yv_x000D_c@ax·'c@g@Ñ_x001F_¡a@gÔfj_x0014__x0015_b@_x0017_³aÁ«êc@ÇÂh®1b@èû`74b@THÉ	c@_x0001_!(_x0007_ö_x0002_d@iGÊc@«9_x0016_Í¹ªb@_x000F_Ý4¯¸Ãa@RÅD]éFb@òq_x001C_ôÍc@`]_x001C_Îëb@0_x0007_©kúb@½Zw[{c@_x0005_kUG_x0014_b@Ü_x0004__x0006_b@uPÊ8__x0002_d@Å)½s_x0005_ñc@ðHB¹c@õCD_x001F_ìôb@Î¼ì¨_x0017_c@ÉY.ÝÓúc@¼°E=«b@È_x0001__x0002_r÷b@_x0017_$_x001C_c@@Ê_x000E_Ó$±c@ÞÆêìo×a@¬_x000E__x001E_9"ýa@/mÈiq¦b@_x0019_Ú`_x000B_c_x0006_b@)F&lt;Ø¡a@zèÔÆ%b@ú|"é@üb@-Ã©¾¶b@¥2éyäc@ß^bA½úa@ÅtÑá_x0017_b@Z%`n._x0011_c@HÄÆõ=c@é"æ0ªNc@vGsOâb@^êíjc@¡æ_x0012_ÞÑb@M+_x0019_ó)_x000E_b@Ø=@Ð*b@00BóQ_x0012_d@ù\bÑ"×a@Þ,+uS¬a@+«IM·Pc@v]c_x001B_¬c@³@}·nlb@_x000C_ÅþaE_x0003_d@·½°bÒc@_x0014_û}®´c@_x001B_ãã_x000E_ü_x000B_c@_x0002__x0004__x001E_ôU_x0007_ì°b@_x0002_ [YÉc@ n]Yýªa@¸ÎM_x0012_NÅb@Pn_x0013__x001C_Wc@r¿MeV5b@ÔÛ¹p_x0003_£a@ÿc_x0004_ØBb@ }e_x0016_ÿa@^_x001F_pù2c@uñZc×a@æ_x000C_kü¤c@ 99tÁb@_x001E__x0001__x000E_wM»a@_x001D_qÓÈ°a@rå;x_x0005_d@_x000E_Ò;.Î©c@¬¢ë* ¤a@êU­í_x001E__x0002_b@DæJ±F¯c@ÁU_f_x000E_b@_x001B__x0003_db@³_x001B_â³8þa@Aß)	¯a@{Ó8ºÏa@hÒ38Ðpb@æï_x0013_iDc@ì_w_x000D_Gc@ã_x0019_ÙÙa@áCH3_x001C_Ôb@Þ_x0006__x0019__x0003_Ãeb@_x0016_fÍ_x0001__x0003_bºc@³ W_x0001__x001C_=c@ôFJK_x001C_	c@=	_x001E_?ØÏc@³Ù&lt;qb@@¼6ßå_x0015_b@_x0002_y¬ÁR@c@ ukæÅa@&lt;iª"`b@Nñ_x001F_÷:áb@á² _x0015_ b@À_x0006_¼ÿºc@_x0007_$ø_x0019_b@ÉYS;_x0015_c@µÌÚ½Â_x0002_b@ìÔec@_x0012_rp4£b@ÔÄ_x0008_²Ûc@_x001C_¾_x000B_\Øb@£áJäÙa@_x0016_¸*c@L­-o¼þa@VQï`×,c@n_x0004_x#þ_x0007_b@Ø`Ô*Hc@È&amp;ÂÎøa@_x001A_ò;¿_x0001_c@,¸_x001C_¢`c@#@a'¦c@F.o_x0016_W¼a@aVG¡c@ÿô_x0013_*Db@_x0001__x0002_3Å9_x0014_æÄa@×ã_x000C__x000F_ÇÎa@É#T'_x0006_b@p	_x001E_Cßb@²	Þò£¬b@_x0004_Ê_x0001_&lt;°Õc@ØÜö²þc@6¹e C¥b@ÃeÓ_x0005_ö`c@C^µZ¦¾b@èT_x0003_w_x0011_$b@¿ÚÑºïa@h_Ìòc@îª´B_x0018_c@fËÞw_x000C_b@Újå_x001B_b@_x000F_;­Þub@ÐCNTø«a@¢UýLÇÕc@"ß¿Æ_x0016_c@y·âº_x0006_b@â_x0014_ªdOc@8ÏÙ_x0001_èb@pA_x0019_-«b@í_x0008__x0018_ïÖ_x000C_d@&gt;VPÖéb@hP³_x001C_2b@Ô´¸xÊb@_x0014_Fd:+b@çP_x0004_/b@é)_x000E_Q_x0012_*c@)î¡X_x0003__x0005_Ib@ÅOV¦©Æb@_x0003__x000B_Ò_x001D_/kb@f0b½Üb@jßPú¢a@éÄÄåb@û¾Â7yb@TÖòd_x0015_b@?mÇ½Mc@_x0018_aªÓb@|M¦ÚX_x000B_d@5_x000F_y&lt;¥_x000F_c@Y_x0010__x0015_6µb@_x000B_élký8c@#F_x0012_þvÆa@_x000F_äòûc@=QBíØ¨a@_x0011__x0013_izc@g2÷D_x001A__x0004_c@_x0013_Ûª"(db@16$õð!c@kh&gt;hÔãb@*×nY¼b@Q»Ò_x0010_Ôa@AG¸_x0019_çøa@ú+g5}b@_x000C_1â_x0002_ÃÙc@_x0001_Æ?refc@»ã_x001F_µ_x0004_b@_x0012_¼Vu°a@üF8÷`=b@zò¿Dc@_x0001__x0002_#T8{=b@AÅ!Þa@ä_x0018_#[Ð¶a@-íöê¨ºb@ÒïuO_x001B_Öb@¿ò7âÅÞb@D_x000E__x000B_2ßËa@çsèî¾a@'U4_x0004_jb@­qLyïTb@XCÎ9b@1ÙÔFÈb@~4%t_x0002_b@_x0005_p_x0003_Qa@'²ÄjÙa@L¹£÷c@*4Ü_x0015_;dc@ß±!gb@Ñ¨'¼_x0003_c@YþÄ_x0011_=Ïa@nsx¾ïc@ØÊ&gt;!Ça@¸b~@._x0003_d@yFé­b@Éè3_x0019__x000C_©a@5ö_x000D_Vµ¢c@h_x001B_ÓOq&lt;c@³_x0019_XICÚb@_x0015_ ©_x0002_æûc@ß-ð7M3c@_x0008_ìëe´ab@Ãú_x000E_·_x0001__x0002_$¥c@èµu/Íb@ÔÈ0ðb@aÎUöÀa@¦Û{pZb@._x000C_~_x0002_9àa@ðUm6¦b@_x0006_Ý×_x001F__x0004_b@³Ïh4Èb@æ~"R\Éb@_x0015_Ðø®b@Þ[ä'ùb@G$_x0014_ÕÙöa@#_x001C_6Öúôa@ _x0018__x0018_Uc@ìóS´øb@F_x0017_[w_x001D_èa@u_x0018__x0008__x001B_åùc@¢s^Ù¯b@¼µàQôUc@_x0005_HÈ]]b@m¤º¥zRb@1²_x0013_Ic@¤ZVhobb@î,1Àa@(s¸]ÉÚb@j¤/_x0003__x0005_c@ù¡HÔYb@Ø(Û_x0017__x000E_c@ç_x000D_­É|_x001E_b@^h_x0001_Î@Áa@_x001A_Ð¦½a@_x0002__x0003__x001E_@~Cvc@zSrwÍb@¼_x000C_ÀR¸c@Ã«Ì$¢b@#_x0010_&amp;Íb@â«&lt;_x000E_ïçc@?#¶Á«_x0003_d@a;m ¾ÿb@äa)qÁ¼a@æ_x0012_CÀc@l}èÆ_x000D_b@U_x0003__x0001_.cAb@Ó&amp;&amp;£&gt;æa@Gv_x0006__x0010_c@Ùq{na@ÁDOc@ôÚ\W¥õb@ác¨Ð¸a@Hwï¼Eb@x1b@3$¡Wè,c@Òµä¾àêc@_x0012_(4_x0016__x0001_âb@]L%*½wc@Ó¸jBBb@$è_x0010_U:b@_x001A_.3r§a@_x0001_Ñ÷Q_x0011__x0007_b@T:Ö×_x0019_b@¡5oÝ._x0014_d@ÉÒ%_x001F_£®c@K|_x0001__x0002__x000E_Îa@æ74c@|`ó_x0010_¼b@3æL_x000E__x0002__x0010_c@¶gW½¹Jc@|ªFGÙÕc@&lt;_x0010_G|Ïîb@Í$·ÚD÷b@-Þ_x000B_i®Qc@0_x0018_v_x0004__x0015_c@_x0017_5_x000C_"b@¡èøÌöa@_x0001_tå36b@õa |OPb@ì_v(ê+c@¦¹íGÓ¹a@®xA_þ9b@2_x000C_ð4¢c@Ò|ì­a@3ÍQó×vc@cj{)Àa@F¹8EÛc@ÔlMøÌc@Ï°uj!_x001E_b@utï_x0002_îb@7öÃÌ$b@¦H&amp;zß_x000F_d@dþ4²°åc@_x0012_ùo¯òc@L°%½ôb@m_x0007_ìwb@_x000C_Òxo©_x000C_b@_x0002__x0007_í~¶[_x0018__x001A_c@ûJ-Pb@,_x0019_ý~zb@ÿ-_x001A_ÌÕàc@ïÂ]b±c@(_x000E_¡b@á41Øcc@3ýÕ·éc@Ð¸Åëa@ç»_x0013__x0006_±b@à_x001C_Fª_x001D__x001F_b@övîwoÕb@Ð_x0002_ÏÀûb@p¸_x0003_!~ºc@]UI_x0005_ÞYb@z_x0018_Ta@_x0007_æ ¼åa@vÁ»q~_x0017_c@­û6²¢b@_x001D_°_x0012_"ì·c@_x001F_ß8©b@Î_x0001_kÁb@Åxt«²hb@CbC_x0013__x0004_b@=)öl_x000B_b@*ÿZÝ_x001C_Ýc@_x0001_Öp~M$b@÷}ÃWÑa@v)äù_x0018_Ôc@]¾èßza@ l_x0018_b_x001B_b@]·w_x0001__x0002__x000D_¦c@W _x001A_5L_x0008_b@F_x000D_É_x0003_wb@$ÌfÂ¯a@Â,h_x0004_Ía@Þ_x001A_hp×_x0006_d@þÝÚ_x0004_áa@ùõÏ/_x000B_c@©â_x0011_Ý¼b@"JF¥ib@$_x000E__x000B_Ô_x0013_ºb@7©Wüiâc@ÆÌ³Hk	c@|ª0ì¦Õb@[¸-_x0010_%zc@Gi£_x0001_c@ü&lt;_x0017_;_x0001_c@S»_x0012_sb@2:_x001B__x000F_c@?²PÞ:c@_x0011_àÃ»qb@¤¾äG¦Àb@Û_x001B_ü._x0019_ªc@ËÈy$b@ºÙ_x0019_ZØ£b@pñì&amp;Öa@lÒôPgÄa@JD¢¡0c@-4=PÄc@`¤kL§Øc@Ò! _x001D_¿:c@_x000E_O_x000C_ý&gt;°c@_x0001__x0004_µ0_x0011_FÝc@{¢_x000E_×âa@_x001A_ _x0017_c@Fd-Åa_x000D_b@_x000B_VÊ"Òa@áÔN)¤ a@_x0016_È(á¸c@«/9_x000E_._x001B_c@Ög Ú3b@àÎQ_x0003_;Ùb@qÎ½_x0015_2c@RÐ_x0010_ýêpc@æaþ·|Ìb@_x0018_8_x0002_J+b@ûûp~Nc@Ãñsja@}dý_x000F_©]c@`²fÇi©b@Ø*n#æ_x0011_d@aV_x001D__x001B_¿c@ùì3¡_x0001_b@´îZê_ic@¡º2È_x000F_¹b@zõ´ùãb@8âäýÞûb@&gt;Hm_x0015__x0008_b@ÇÁrçüa@_x0011_+Ý$%b@_x0006_dH#Øb@²¾-?¼b@ Pâ1_c@,þ_x0001__x0001__x0003_¼{b@¶§?Ñgc@Ã|(¼Ì\c@:_x001B_©_x0003__x000D_d@d;¤®¤_x0001_b@FÒ"²9=c@ 6ß_x0015_¾Öb@6PM¼a@DãÓPüa@¾me¾5Øb@Áz_x0018_ÚEÁc@è\qßGc@rL¯Àé_x0004_d@0Hçc®rb@Ãl_x001C_õ_x0012_bc@Ñ¥¾®Yãc@)3ço_x0007_kb@Ö@Ö_x0001_'b@Ä8PqñBb@ª_x000C_£Rc@G_x0008__x0004_v°c@ý ñ3_x0002_c@¶bz¢ôÙa@M|­3-b@üÀ{`wb@ÈJ_x0014_rb@(®"p_x0001_»b@Vc{_x0014_¡Ic@AFob_x000C_b@WèÒñ_x0012_c@_x001B_ÃB®7_x0011_b@À¯êð·b@_x0002__x0006_±_x001B__x001D__x0011_&amp;_x0012_b@(¢þ±&lt;b@Ö0bÔÅc@±\Äa@yZF_x000E_¶Ùa@uç}Lª´a@¼Î¡ì/®c@|¨#_x001A_¸Wc@nÂ-ÐÅ¦a@ík#r_x0018_b@_x0006__x0018_T_x0004_	b@ÜÛ¸ëOc@_x0019_êA_x001B_²~b@ñÃ	_x0003_ùb@¢~±vVb@xÕ_x001A_7(üb@Íð­_x0005_2b@VÖ##¶a@¹ª_x0013_ì_x000B_b@Ü¡ºb@|ÔÒ«Ò¿b@½j¦£_x001E_b@Âñña@]knN6_x001A_c@qàMêzb@=$ £Qc@_x0008_4é_x0014_®c@ñi¿§ôÙc@Ú_x000C_¡ö±c@M'Àí_x0015_6b@ûU%c@_x0001_aÐ_x0002__x0003_tèa@ÃL]p_x001B__x0010_b@ì_x0001_F\'}c@´&amp;Zû¬4b@_x0002_{ÆÐÿb@wÚGÆc@_K¿¤aÓa@`ÍKö½a@B Îÿøc@û_x0016__x001C_®Øc@_x0012_ Ò	c@î_x000B_5_x0017_@b@a­ùÿÞc@×_x001E_ï»Àa@âÊlPwb@_x000F_jw¦ÅÝc@¾%Ô8_x000F_Ûa@±d_x000F_Ýc@_x000B__x0018_E×_x0004_b@|ñmÕa@tèhV¼©b@__x0001__x0002_èôc@(éd_x0008_Îc@#_x000F_ÑaÔ·b@n_x0017_]$7_x0013_c@xÕ_x0004_¤_x000B__x0002_d@8-ËNvb@½ãE¾êb@~ñ77f(b@_x0011__x000D_4Ac@Ì_x000F_}Ð_x0016_[b@r&amp;(_x000F_ë¯b@_x0001__x0002_úí6ô`c@úßº#_x000F_Fb@Ë0_x000E_× b@êÏ²-¶a@c9Th´b@&lt;¢3¹Ía@`ºXR_x000B_b@ðZü^+b@Ó½ñ¡pÙc@cö:ïc@ô`àò.cc@D¤÷|ãb@ìÞ_x0002_nSÊa@_x0016_cáhc@,	`rc@	_x0007_¤Äºc@äÛê_x000F_ßc@_x001C_vªe_x001E_/b@1¸§LS a@v¥ã)c@Âö8àª·c@#èÉ=$b@ðmµ_x0004__x0011_kc@g_x0007_ÙÇñb@BwÂ¦b@íÔølib@âSQ¬_x0015_,b@ï¥Rl§c@ß§_x000F_d@f/=_x0010_êAb@X¯(E¬a@VË¥Å_x0002__x0008_4ûa@õÉA¡Gc@_x0012_%¤ÿub@ZÙüºï-c@W_x001B_¾g¡'b@V¹&gt;Mbb@*$á¨Ãb@_x0008_Ü_x000C_k_x0006_qb@&gt;Áå_x001B_~%b@BíM×b@I®_x000C_*C÷a@`oÇJÇ±b@:_x0002__x0017_l_x0019_!b@À²@%[Gb@ÂÑÙÚEc@_x0006_bÓ	_x0005_d@T~~t),b@\¡_x0012_Ö_x0017_zb@¡ï-AÝ÷b@_x0011_¼=Ëa@¸Ý-_|c@¼»ãÃÞ"b@XBæÝw®c@_x0007_ÁÖc@}ú°¤}ña@_x0008__x001C_QÈp_x0003_d@_x0019__x000F_ºáb@Oé_x0004__x0001_¤a@}ÕÅ°g_x0018_c@_x0007_á_x0013_¡)Gc@E_x000B_§_x000B_;ßb@6uGè_x0010_a@_x0001__x0003_%1_x001E_*úa@_x001E_ú·=àµb@þUôÄ_c@¢è°ÑðÚb@&amp;¼e¶üb@Q3ú'Q»c@C Æ_x0002_¿³b@ìQðÇ¹c@V|&lt;fub@\³gx½ùc@Ë_x000B_­éac@¦O½Âeb@ÛU©_x001A_4b@¬_x001B_ °xb@°&amp;Ác@9Îá_x0012_õ;b@á_x0002_Yc@¤Ø¿&lt;Òb@;ä¤Z&gt;b@½kY«^Âa@jnY\¥c@Ô86_x0013_ªkc@BH_x0004_6c@f¡Ü·\äb@ly]ÐÚa@¨iwM_x0013_d@MúOF§a@ã'sU!Úb@ë_x0004_sÖ²`c@¼¬³_x000E_¢a@_x001B_Øúînb@,ïl_x0003__x0004_¹c@ ©èÎÇâb@&amp; ÷c@&amp;³ë-Ï_x001D_c@wú¨_x0018_H_x001B_b@¡0e«_x0001_ûa@b_x0015_ÙBNÇa@RLë±uc@ð_x0018_·âA_x001A_b@*cxV´±c@ 'g¤m_x0013_b@æ_x0002__x0013__x001A_úc@FkPÏ÷c@_x0010_ìðJ¦jc@Î·&gt;Á+c@_x000B_èwb@ñ¶àMê|c@ÆfpÏ_x0001_d@5íÇ¢a@[&amp;øç _x0005_b@×=û_b@¤Ã©dcb@_x000D_hú©äqb@Û`7Ý=ýa@Ñ;e_x0015_b@åf_x0006__x0008_u_x0005_c@3³b@s_x000B_ªÞa@_x0007__x0002_s_x0007_qc@_9¸	Íçb@ÃÔ]nÄVc@ÓÜÚÕb@_x0003__x0004_lJ0ÊÔÞc@ö6µ_x0002_Ãµa@L_x0003__x001A_;_x000E_b@úµeG_x0017__x0006_d@ÃpS8\b@ö'_x001B_¿×ôa@_x000D_hã_x0003__x0005_b@-Â¦=^b@ðk¿ª§a@«6Öªb@r°hµ3Õc@âM9_c@+â_x001D_	)b@68_x0003_B_x0002_öa@-çg_x0005_SCb@mÍÈÝÞ_x0008_b@Lré_x0005_d@¾_x0006_å.èkc@t_x0016__x0015_våa@+·_x001C_Òc@_x000F_¥|_x0010_ðc@÷a_x0005__x0003_Xb@óÞ6ËZ¢b@ßÞkä«c@D_x0006_ã&gt;Hb@f½É_x000E_bÊc@ñ(íGc@¨îP_x0008_(»c@2_x0001__x0018_;_x0007_Ìc@Ã)$õ±_x0001_b@¿sâb@_x0012_G_x001E__x0002__x0004_K_x0003_b@*Æ¢§¸c@_x001F_fI^R_x000B_c@.Ø;ÌXc@ö@A_x0015_k«b@ V¡óEc@Äl×òÈ¦b@Ü_x0018_jiub@]Í²b@ÖU¢2	b@ó+8;Òïa@Ø[®ëNvc@½FHúéa@_x001C_M»&lt;b@÷ ¦^Çªb@û·ò_x0004_¿c@W¸½J£b@;¯ù²_x0017__x0019_b@_x001E_ÄÌJÁa@áÑá^b@_x0001_E_x001F_zÆÔc@­*VÌô³b@+_x001A_³úb@ÅÖ÷Z?sb@_x001B_ÜÉ_x001B_&amp;_x000B_c@p$x¾¢b@_x0017_,}_x000E_tb@ÓRzVë_x0004_b@Û÷V7Cb@¥_x0002_ü6Ôb@$³ÖÌÿÐc@¯C{]ÝMb@_x0001__x0005__x000B_I÷_x0006_ja@Z~H$Ê_x0016_b@Êqìz]c@ÞLx³c@°üYG+_x0007_c@_x000F_;#äEæc@*µ_x0010_Ó_x0002_c@r_x000B_üác@êõ;¯a@}ÛÞ ¹a@?²iM³c@_x000D_n}«¡c@:W×Z_x0004_d@/[Ñ/kÙa@_x0002_P¹Å_x000F_c@XÅáÅ_x000F__x0011_d@0kófÁa@P_x001C__x0003_/_x0008_d@_x001A_ºÉPb@ðIÎ¦yb@¸Ñ_x000E_ËZa@ü¸uÒ_x0012_×b@_x000D_-7®êòa@ÌyÿæÑýb@À,_x0013_'bÅb@_x0012_¢=_x000C_b@ãOV_x0018_ç×c@¨ÿÒÄ|b@+|§öµ_x0003_b@_x0019_'_x000C_¨v¤c@+_x0018_áì_x000C_c@jÚ'_x0001__x0004_:c@{-ö+¤c@_x0008_Ñ)_x000F_}¢b@¿_x0002_Ðz:öb@PÊSÜûa@=G8·b@#=`ab@H·öÓ_x0016_c@ì\_x0019_hJb@ä_x0001_w_x0003_§b@÷»©ñ1öc@óNàï8²c@å¦+ûþ8b@Ñâ_x000F_ýb@_x001B_{Û_x0019_)ña@ú*ÊìVc@è§ÐQ1ýb@Ë¸Vmªa@cwC5éc@ü¯Ä|b@bRÍþËb@¼_x0001_Ëåëb@1vL$Óa@L_x0015_»¢aöa@#e_x0015_ê_x0018__x0004_d@·å_x0003_Q3b@ÊÞ·t#_x001C_c@	Ìp]b@m¢Åb@_x0014_t¨!c@£_x0001_øÅ÷§b@_x001A__x0005_1	«¤c@</t>
  </si>
  <si>
    <t>13123f5d62c4d61679fd45746a8b37b0_x0005__x0007_þ_x000F_Ó_x001E_Ýc@&lt;âéºÅûc@øn1r²b@ìÎÍ«Mµa@®è@b@áëü3ë_x0001_c@áÌ§P¾&lt;c@=Ebzb@_x0011_ _x0012_SåÊa@_x0004_Z6Þ±c@lÕÄï°c@HQ-¢fQc@ÑM]·(b@ð¸fHéb@±$Û#«b@_x001C_Ý_x001C_tac@²~ £C¢a@¸\&amp;´3Yb@_^­z/b@­£Iþa@Ú'äùSc@ÖS@_x001C_ÿ¼c@9_x0006_éuIb@_x0002_¸aÔí±b@*	ò&gt;Tb@\Ø	 ë¨c@òfæ×a@­ã_x0016_Úþwc@_x001D__x000B_VÀcb@_x001B_³×_pb@¥U«®ñc@;_x0003_tÀ_x0002__x0004_É×b@T_x0001__x000B_Ãyc@N=S	 b@À»s­Úa@góÐÿ"c@¼_x0002_Eÿ/c@;ÿW0	c@â_x0006_£çf§a@îs¶bxc@þgô_x0002_Òóa@BýX¥}Çc@ò_x001F_@rrÖa@_x001D_áåß¶a@5.êl_x0018_+b@Í_x0001_g_x0003_Áb@â|¤ãûPb@ó2³¯¾c@1:!ðàb@_x000B_DRCÔa@9Ôü_x0001_ib@y¶ÞÞJ?c@.2EÔ"+c@¬~_x0002_]Îc@_x0011_µ#îb@fÉ8Äà_x0003_b@~ËÕëa@øB, |b@&gt;_x001D_Ds_x001F_b@É_x0008_úÄb@ê4y¯b@_x000C_Df,UUc@_x001B_©w{;c@_x0002__x0005_åUs¥k_x0003_c@;L_x0016_¢ÿb@Àª,^1b@d¨[â+c@æ_cÓía@§üe£Ð"b@GåÐÝa@ÄãÏ{Åc@êÌÿ¿c@û,Æºôa@£CIÞf-b@ò*áÍvb@ÔfÒdø´a@_x0019__x001B_­¶Tc@_x001A_á H_x001D__x0013_b@°è_x001D_îëùa@96±°@c@w5Ü¹§_x0001_c@ú,¤´a@V)BkE÷c@`Ý&gt;&lt;_x001D_àc@a_x0004_âøcòb@_x0004_H1ÐIÙa@TËd±íb@î_x0019_/ËP"b@Á½5N¿´c@´ÕËB5b@«E¶ëña@[6ÛÈ÷óa@8û¼yób@(Tð¾²Cb@K_x000B_V!_x0002__x0003_ c@ìåÏ¥Êb@_x0016_if¹Tüa@²]H&lt;iòc@Ôg_x001D_¼)Àc@[ª_x001A_f§Hc@ô¬¹#_x000C_b@×º)ý_x001E_c@RC_x000C_	pc@zC!øøa@Ï	¡±_x0018_hb@÷ü³Tc@D.ûYÚsc@¸'[îËc@(®_x0015_«`øa@Ùk®_x0001_ôÄa@_x0002_$ûG_x001C_«c@Qê&amp;±a@$Ïé_x0015_d@/§$4 a@ë0¢_x001E_ßa@Wùóþ®a@6gÜ_x0006_µ|b@A(8â¶a@¯pÏ_x001A_1b@_x0004_Ú¡Ãm|b@x_x000F_¿wzía@ÿàÂ~{b@)`0éa@øÂ"_x0006_®c@-ú9ISûc@_x000E_ù_x0015_óMb@_x0003__x0006_îgôoõ½c@r;jbþb@#_x0004_l_x000D__x0013_c@äHÌ+Üa@r}=_x001C_æb@z¶ßwCRc@¹~æ¢qc@ZO_x001D_­±_x0005_b@b¬ø{]³c@W;Åíc@sòOª_x0008_b@ÅÁwS®a@Å÷;Äq¤b@5_x0004__x000B_Ûuc@kÎ_x0015__x0012__x0002_b@"_x000F_ñDeb@1fj¯a@_x001B__x000D__x0004_.ôða@Ê_x001D_$µöb@_x0002_©E_x0011_à_x0002_b@ÿfïÿ,ôb@÷åÚ9,b@Æ7Â0j·c@%aÌ_x001E_Èa@{ùÇ2:c@ÌR¤ëc@_x000B_néfë_x0008_d@ÕÉÐøÍ3b@(cçl¨_c@6."z_x001D_kc@p_x001D__x0001_ûmçc@ÿ_x0018_ÉÓ_x0001__x0002_Aöc@*²_x0010_Öh_x0008_b@a_x000C_ewd¦c@ýôAûEÍc@öü_x000D__x001B_Û_x000E_b@Oä}²Ö4b@·_x0010_j;b@_x001E_"Ìc@t WÍa@îâ0ËË?c@ª_x0011_Ø;Ômb@¨_x001E_ÌÉ&amp;êc@Y8ó²c@_x0004__x0010_¶ôvb@¬_Æ+Þöc@DÊÖW_x0011_Õc@8ñ­W¬b@(¯B_x0012_[©c@7bQ_x0004_c@êx_x0018_¼_x0003_b@êeø»n_x0002_b@Ð_x001F_Tm\~c@C¢èò&amp;c@Ù®]_x001E_Þéb@µ®¤[TNb@_x001B_µ,3_x0015_©c@_x001C__x001A_Yë1c@Ñ_x000F_v²Yc@½!_x0015__x001B_'$c@&lt;eO:^öc@_x001B_²_x0011_\·b@1ñäy_x0018_c@_x0001__x0006_×Ú÷°À b@¹ÑD³b@37ù_x0003_'c@±Ú°°_x001C_Bb@_x0006_Å34b@ºlÇ_x0008_5mb@ä«|¥}Äb@_x000E_·§§©Pc@$P¯Èc@a_x000F_]ypc@0à±ÞáYc@.[&lt;_x0001_æ_x0004_c@½À_x0018__x000B_³c@ÃÓr_x0014_¤:c@h_x001D_&gt;_x0001__x001A_sc@ÛEX$b@êfH·_x0005_b@m:$D+_x000D_c@RÄÂÿù¨c@~ß¦Ôb@îßn_x0010_÷_x0011_c@ÿ!°Å_x001E_Îc@@3ß-Êèc@¡_x001B_JÄ¤_x0016_c@'_x001F_Lac@_x001D_î_x0001_C_x0014_a@PQä¨4b@UJÜméµc@¥Û!Ù_x0002_sc@^,µ}b@Ü_x000B_Î_x0002_rAb@ß,Ù_x0008__x000C_bèc@H¾ B_x0016_c@_x0004_øÞÕ_x0001_b@ê_x0003_©²Ïûa@ü8®}"_x0002_c@Ú¢¸b@xì®Þcc@Í_x0005_x#_x0014_b@ç3b@u^½L9ib@ýCËÉa@r_°Ý£c@ü_x000E_0ýìØc@~¨ÈÐ_x0004_d@\Õ_x000E_§&amp;c@}	ðc@ áó_x0018_c@¿´Ìb@Þh k2b@_x001E_Qù!°a@ö¯®_x0011_8	b@_x0006_cäÈÃa@Æ_x0017_`òÑ&lt;b@ôßyÐc@ëÓí÷lb@Sí8½a@®èè_x000B_¥_x0011_c@_x0014_`pZ_x0006_§a@Ò&gt;ïå·³c@dÅ_x0006_´Çb@Áúh_x0007_C_x000F_b@=|âT_x000F_d@_x0002__x0007__x0001__x0005_fXÏLc@iÖM,j,b@Ã¤_x0011_8Q_x0018_b@l_x0006_ÁvJRb@Âävæa@_x000D_M9_x0010_"öc@a(Áçßb@»u*Ëb@ÁYE_x0002_L]b@?Êcw»×a@&gt;%~ëµc@W*ªÃAÛb@v__x0001_©&lt;Lc@E_x0013_e=c@_x0007_-wá2b@_x000F_©_x0012_Æ®c@4S)EÍfc@_x0004_]üÈ­a@1¬mÂÝ`c@_x000E_Wã½lc@7_x0003_ßò÷c@ëPm¨\c@U¶_x000C_@_x0006_µa@£¡RH_x001A_Ðc@Zô_x0015_uÃ	d@r/_x0007__x0003_£½c@oM;Zëb@¡ª°%ì&amp;b@Ëö_x0008_ò_x0015_Hc@\E_x0014_û1b@#ó(´1¬b@·¾+°_x0003__x0004_©a@úÃ_x0011_Ósb@1Î;ë¨"c@Ç#R_x000D_[¸b@}Z¿¯ßc@DÝbì -b@?¶Fþîb@äe¸&amp;_x001D_b@ÚÔ¶Øp¥c@_x001B_JL¬hc@hëë _x0010_Ub@Ô·¤"à1b@/_x0001_)b@.iG:Ôc@ç46_x0002_µQb@nK_x0010_sÞòc@ºKbXÆc@Ú£nøa@_x001C_¿ì¦íc@_x0012_$r[Fb@m% *Â6b@6D_x001B__x0007_a@é»_x0010_(b@_x000F_¨98«Ìc@¡Ø_x000F_¼(c@_x0006_[/Qa@ú_x001C_Y_x0008_¾a@_x001E__HTì]c@íIr_x001E_K_x001D_c@5Ý²ú"Èb@R_x0004_Jfb@w_x0017_Ö_x000E_)c@_x0002__x0003_¾Íp_x0010_XÚa@_x000C_ÑXc@V_x0005_F´h]b@JK¿kó3b@ê.­]¤a@~¦ ×½c@_x0001__x0004_Ûsða@CXãÝb@ûÜÏ¹Dc@fÏ£¼b@Ëf¼_x000C__x000E_c@VW¶kÞc@åd&gt;_x0012_Ìb@/t&amp;ãß5b@_x001C_º¨+_x0007_d@.:_x000B_-|c@¾á_x0013_¡¥_x0007_d@ÕH_x0017_Á±c@{-"Æò_x000D_c@7&gt;úóØb@Ò2nS¶a@v0é¯c@¶ßoT"ùa@ ®I!Ã~c@©ó¬_x0011_¨b@Çþh6b@R¿^Z.ýb@j#-_x001A_l5c@(o¨ýÏb@_x001E_NWú_x0003_d@ãÅä¤_x000E_d@_x001D_¦¥_x0001__x0002_#b@K_x0013__x000F_I_x0001_Êc@së²â÷b@Áwéî_x001A_b@Öè_x0017_`~+b@Ëp?÷j¢b@rÐ&gt;ê¿!b@,_x0014_&gt;6Å¤b@_x000B_ÄI	Ö_x001F_c@¼_x0014_=óÆÈb@(ÿ³Jt¡c@5Ù&gt;s_x0007_b@Nf^'îb@üEc@÷¡_x0016_E-Çc@£BÎ@c@í_x001D_pc@oV2Xîâa@¼µ%=_x0015_¼a@_x0012_ a%F_x000B_d@¹5Ü£Çc@½ÇsGb@_x001C_Nwqñc@_x0014_ÚiNäb@ù7_x0005_/c@*Hàp _x000E_b@_x000F_*_x0015_Ó 4c@ÏÐ [¥õa@G£_½a@ð½BZÄc@3_x0001__x0014_*n·b@]õÚa_x0011__x0015_c@_x0002__x0004_-_x0013_óPpc@Áõ_x001C_5c@©µ0Â §a@Å_x0001_×l_x0004_b@»ùà_x0017_@¹c@_x0002_ó_x0007_xS¤a@óÁ¼c@ãß¹«³_x0007_c@À N²´c@ë?ù_x001D_¤a@¬òÚCb@çÇÈc@ó`¬ëa@ VyB?b@~_x000F__x0016_c@Mwi&gt;ÞÞb@h0Ë&amp;@ãa@Fd¹aÛa@È_x0018_þcc@¶F _x0003_b@Æa_x000F_ý_x001C_c@&gt;Ô·]¾»a@*ÿu_x0010_/b@c¿FãÆa@©Û¶Cc@hpxÞu_x0007_d@_x001A_a¯Âcc@eºNÑO'c@¯$YH¦_x0001_d@v +¹51b@d_x0005_÷:_x001E_Éa@_x0006_Jï_x0006__x0007_À¸b@LÆ_x0013_x_x001B_¨a@Ø§_x0014_«Á½a@ôÎúÌï§c@äÝqàYøc@:&amp;xxéc@9nèb@´_x000E_kelÇc@GaF¼_x0019_b@__x0008__x0005_ÊV?c@À³±éD_x0014_b@_x0003_õùßÇb@ù2îLVòc@¢_x000D_¯_x0013_c@g!áo a@yAæTîb@+J¼_x000C_ c@·_x0004_'·äÛc@_x0002_í=_x001F_Mb@ûô_x0002_&gt;é­a@y_x0010_æJc@¨Üñic@·)ä_x001B_ )b@CÑrÜÍÒc@ôSµ¦fÿa@ðc_x0001_©¼c@Þª²£0_x0001_c@_x0017_'hm¬b@_x0001__x001D_P5û¿b@°S_¡_x0012_Èb@TÑª_x0015_b@løÅ8_x0012_üa@_x0003_	àÏ_x0003_¥c@-@_x000C_1c@AÁÉÇz6c@xÖ8Þyb@ùõÓ;b@*Ãâã%b@rÞøãa@Ô]¢_x0012_Çb@_x0019_@Øóèb@ÅÝÔ2Ób@Ô»}Ô_x0005_c@._x0007_/H9)b@YÞEüz¸b@·îªt¥_x0019_b@^Le¯_x001B_c@Ì_x000B__x0002__x0006_éÆb@ã\È _x0016_¬a@®2_x0008_rÆb@ÏD}õp³c@Ô_x000D_·zË¿b@´Øý×mb@Å6ÀH¥Èa@»~_x000C_odÑb@ºõq_x0012_b@º&amp;ÖêiÀc@_x001B__x0004_¤z-Lb@"¼Çb4b@Web_x0013_*b@ÝÔ_x0013_2êa@_x000D_ù_x0001_8fÄc@øº@_x0010_¿Îc@ï %ÿ_x0002__x0004_¸òc@ºz_x001C_Ò_x0011_d@ê¢äS_x0008_c@_x000B_MU_x0014_«-c@üßð	½c@zùÜ#Ëa@×jXßÚa@á"ôÔb@A+yNyNb@Lm_x0001_±Þc@xCÌA§c@$m­_x0008_d@}!y¿íAc@qð¢_x0015_|xc@ÓËÕ{¢Bc@EXõ+mb@´êõÐ6	d@!DsXcc@_x001C_¬k_x0012_îáa@_x0003_íi±1_x0014_c@¯´Ô_x0016_&gt;ìa@r¬qxÅa@¦_x0007_q¬a@¶u¯¹_.b@$ý4zøc@3Ó_x001C_òu_x000C_d@_x0012_^ês¯a@ç§#ÄÒb@´¤(d-c@h4MÎ_x0007_b@h^Uxôµb@¡±54_x0008_ác@_x0002__x0005_kt_x001F_rb@ ëâ.­1c@o§.)ß:b@_x000D_nM[ï_x0014_c@_x001B_"ììï¨a@2hlE_x000D_æb@_x0015_µ-ì%Åa@ ³-_x001F_ëc@Q\J{Øc@ácÐ]_x0010_Qc@»_x000C_¼Yêºa@[è_x001F_.xÄa@q_x0001_×%Ñnc@_x001A_R_x0004_3¤c@_x000B_cG_x0004_µËb@Â5¹_x000B_Ða@´Åiüùb@XnïE=b@¦Ë¨Â¨b@ÀÃI_x001A__x0003_Ób@¯	ççèc@_x0010_æìWoc@Û§Ñ(p{b@_x0008_Ù&gt;3*üb@`µÒ{vc@_x001B_®ùAÜa@_x0018_rÃ¬,Ûa@WJ_x0014_êa@äP_x000B_Æb@° _x001E_¬a@f;ìY3½b@$C_x0015_ö_x0001__x0003_ð_x0011_d@À$.Èc@_x0015_Élòyqb@è¾_/;pc@²åæ_x0002_ãc@ãB\Å_x0004_d@ÐÚ9|ÓÈa@åõiå½_x000B_d@å)êý*c@P_x0014__x001E_Ì_x0015_b@=-&lt;&lt;Óc@^ï_x0005__x0001_b@ìy_x0019_óc@G_x000E_ÇVc@sª.ÿ`Âb@î^_x0014_â1çc@üÖ_x0004_ÄË0b@_x0005_F³?Uc@(ëdx]vb@W·¦^Æa@ßpÎ_x000C_¹a@Xw~0vb@_x0015_hÔ4$pc@fA¡_x0011_Ä®a@Æ¼jëóûb@2Ì5ÜÏa@_x0003_6ÔÈSb@7Þ_x000F_ïÓb@yÑ[_x0011_4b@ÍîÂ_x0012__x0001_èb@ÔÆîT±#c@Úm_x000C_¯ß¶b@_x0008__x000B_ß_x001F_ë_x0002__x000B_÷a@»_x0007_ß¸bb@ÂAé_x0001_qÌb@1Ç÷;"{b@þ_x0019__x0017_²¿a@$´¥ÎqÛb@_x0005_Ë4Êc@]dw¥±c@Î_x0005_û_x0004__x000D_d@8ÏÞ]©¹b@¿_x0012_ic@},g§3Pb@7vsÖemc@'ºvf_x0005_c@Ñãl}Ô\c@tgY_(Øc@èö_x0014_ML&lt;b@2÷Àn#÷b@£Õ&gt;ûï¿a@5O"Ø_x000C_§a@_x0004_¤H_x0016_c@_x0008_	~µÍb@ºÒ~Ò_x0005_¹b@ö×Ð_x001F_Wlc@~ÞÇÎ_x001A_c@'åWáa@Øû_x0006_J_x0015__x0017_d@_x001B_od^!ñb@x¼^V_x0013_b@Øf_x0003_a±¼b@@+U4láb@r_x001B_±&amp;_x0003__x0004_c@kÔaåc@5ðâMc@cOø_x0015_Úc@$_x000F_,X,b@éêÇõ,b@áÜ´¼9üc@f1×ø¸c@Úí_x0001_ärsc@õøÜ¨uCb@£jhm±a@¢À_x0007__x0001_c@3ì4_x001B_Ìa@°%¢5X_x0010_b@+_x0007_ÄC=_x0001_d@H_x0006__x000F_Îb@6Õ_x0003_yµ¢a@H«û5õ´c@ÈµÎÑÐNb@Gµì%b@4ÛÉI(_x000F_b@Î9u_x0016_&amp;§b@gD~¢Åa@ÚQAM_x0012__x0001_c@0×__x0001_õb@_x000F_°_x000E_Ø_x0008__x000E_b@{HU_x000D_Æa@Î	TXQîa@_x001C_¹_x0002_Eäñc@ve1»rzc@Zâ°^hëc@_x0001_ôqÉb@_x0002__x0003_ÖÙcEª_x0005_c@EM*Ö_x000E_b@_x0017_W_x0001_«d©a@wÑ_x001B_ø:c@_x000D_`åìac@o_x0012_ÅÍrc@HöÐ_x0008_b@îeeHêc@_x0002_)2Û:Èa@_x0012_K_x001B_Ù,b@'´`t_x001B_Xc@{Ó»_x000F_c@Qï!åcÐc@ï÷ÚSËa@&gt;_x000F_ÐC¸b@_x0005_BvFbc@qt¹¯q¾c@_x0016_©a¬_x0019_æc@¬Ççm0c@ FEW{b@PÞÍdÂmc@A¦`c@$ÝÐâë!b@é],2a@åA³ZS:b@Ô_x0016_Q_x001D_¯c@¾¦]Ìûc@;_x0015_ÀSù[b@\r_)½c@_x0012_³ÛVöc@dú6_x0004_{ãb@ö~&amp;"_x0001__x0002_¨Æa@Óª  _x0015_óa@õ eÎ`°c@-ìa®_x0006_c@9P`é._x0003_b@³Ò{Æ_x0019_Ëc@øG'rrb@Ü_x0004__x000F_D[b@3©_x0003_gc@	B]ûa@ò×àHÍRb@1ª´ánc@;õèg_x001B_c@tuÍAb@¦Có#âb@N_x0013__x0008_ÖJÍb@_x000F_îä=A_x0008_b@ÂïODä_x0001_d@D:ÁÀàc@ßûS?èþc@q_x000C_?a0_x0017_d@ÛT¾Û_x0016_Kc@*&amp;_x0007_rÉb@±c_x0010__x0007_Û_x0005_d@²ØåSP°b@ä0IÛ;_x0002_c@_x001F_Âw_x001D_a@VÞÒÊ¶b@¶_x0003_©x fc@Æ_x0007_·Äb@n_x001D_¼_x0015_%ác@(àã¬,µc@_x0003__x0007_àmñU}¡b@Áv©ñµ_x000E_d@&gt;_x001A_²_x000C_c@ò_x001B_P¿xMb@ÌVA!+c@Úô\\_c@å¨Qæc@y_x000F_·°c@¦§_x0008_GÚc@£l@b@îüÇçc@7_x001D__&lt;Æa@B	-b@­Tù¾Èa@_x0016_õKdmc@Á´ {*¬a@XªW_x0006_RAc@6Ï_x0002_d«c@ç8¦âæa@'1¨b@gµ'b@'þêh%b@sµ_x0005_0±c@^»ò7mc@|fömÿÊa@_x0004_=¢_x0001_Äa@»½MëIb@âÇ M";c@¸Ø33_x0005_þb@¿wèò{_x000F_b@½SM_x000B_Gþc@ÓæSí_x0001__x0003__x0018_Ýa@Ã½³¼[hb@_x0010_÷ª7(c@§/gðÒbb@¸GîìèÙb@Û«Äfb@_x000E_µlÊQ¯c@_x0002_úÉ°­a@Öe"cFÌc@OA_x0018_2ó¹c@H4v_x0018_;ìb@ì_x001C_æÌËc@÷_x000D_×­b@È/n6³a@%ëóVâc@_x001C_APûýÑa@%GÆb@Xr_x0018_6Ø{c@_x0016_*2Ùb@z_x0019_Gj_x0019__x000F_b@t_x001E__x001C_-=b@_x0018_£P"Âa@õÛ°#Rb@¦ÂÅj_x0016_c@ãÆdæb@`v$|_x0006_b@¯êf}_x0011_d@ñ5Zb@_x000E_ßÜ(þ_x0015_d@ÅºVéb@_x0014_Â_x001D__x001E__x0010_c@ëòBÐb@_x0002__x0003_,î@b@_x0016_¶&gt;Hnc@/¶ò§&lt;åc@Mí²ÉDuc@±ùHXÈ_x001C_b@ø7«êa@=èÁ`+b@_x001E_Äîa@««_x0001__x001B_%âc@Ò×Õ_x000F_^b@&amp;ëAUQc@ùDw­\µc@%×M_x0010__x001C_Íb@Â[KÌ&gt;­c@2z¯_x0007_b@_x000D_äú²Zc@_x001A_ãGoc@U_x0018__x0017_óÚÀa@Ö Î_x001C_xb@A Öa@_x0012_t_x0010_hÓb@kÀ8 hIb@Üþô_x001B_c@aãuÞQ_x001D_c@¦wo_x000E_b@}Éckë9c@]_x0010__x0007__x0005_«_x000B_c@}_x000E__x0013__x0008__x0017_b@5+Ö9Èb@ÞÐÎ·_x0006_b@æ&amp;-øÅa@&gt;wÄ_x0002__x0004_Ic@_x0003_¡`gCb@îÂkZãa@Ú¬£Å_x0014_b@üt+Zzóa@Õ!_x000B_"_x0007_Àa@¦ßê£6ºc@É{Èa@_x0012_Uqþ_x001F_fb@Y±fÛ_x0001_%b@°nÃ5·a@¦jÄ¯Ö_x0008_d@ó_x001D_^[1b@c&gt;ìboáa@l·X/@þc@TÏ®_x0014_b@ëÆÓÅþc@®&amp;eNeéb@Î~±øWgb@mæX¸úòa@EÆ)î?c@`ò»Á*®a@B¿i@«c@-³U¤é_x0008_b@¥*ñ0ª_x0004_b@Ñ_x0017_Ç=¹a@ÿûÜ_x000B__x000C_b@b¢ZNPìb@ïBÆ÷_x000F_c@%_x0001_QÜb@|h7ø_x000D_b@_x0007_$Ùéc@_x0003__x0006__x0004_ÝÓ¿c@_x000F_G?w±µc@,_x0003_i½_x000E_gb@}ÝÂ-Úa@ú_x0002_:uÕ0c@-@Çl·c@_x001F_ä`\¥b@¡!À~Rc@&amp;õEQ_x0010_òa@Íêöìb@=t_x0005_`c@_	k­ÿc@Ó\±_x0014_ï2c@_x0007_?2uêb@9æGCÁæa@ÝÑö7Üyb@`ø?±þµc@_x0014_M½»ïc@@41_x0016_dc@Kh'öp_x0003_b@L±_x0006_wc@´_x000F__x0001_R¤c@©ÞP_x001E_b@®_x001F_{£oc@3Í!K¹Õb@©óú_x000C_vjc@_x001A_C¢0ñc@_x0014_Í¦_x001D_Èa@_x000E_µHjvb@þ0ýu6öa@(_x001F_VÜb@%Õlx_x0002__x0005_;{c@S_x0001_5¤_x000D_c@!à_x000E_e	b@µ_x0019__âBc@ìæ_x0017_¿âb@Ñ´í_x0003_c@âøºk·¹a@Ââ3-]Sb@_x0004_Úz_x001C__x0010_ýc@2ÐxÀwc@b*×­Ì_x0006_c@N÷SGÂÝa@*_x001C__x000F_jËc@¢_x0004_Iç:c@µVWR£c@"¤Îm#b@¾´2ÞÀíc@°äL_x0012_7c@RV § çc@ê_x0019_]ü{c@ð¤íÞa@k 2 _x000B_d@iöªÅtåc@_x0013__x0005_rc@Öý¯Z,a@~«¯0Þb@ü	µ~b@_x001F_9rÓa@MÂ__x0002_VÊc@xb´µÝ_x0013_d@	Êéc@õÏ¼_x000E_d@_x0002__x0004_îX_x0002__x000C_É°b@7Ñ¡ß"9c@`.Â_x000B_tÚb@X_x000D__x0004_iºõa@}âÛºÇa@4_x0003_=¢Ùc@ù`Ïpy_x0013_b@GéÂ\¹c@Ó²rvb_x0011_c@Øìö+ÐÁb@_x0002_ëû_x0003_"Äc@_û%µÜÏb@fR.Ì»ça@ñÐÌÔG_x0012_c@ò_x0008_§SAb@¬æõbDc@(ô;_x0019_ÎVb@âÆu»_x000F_Åa@_x0018_g¶ÿêc@¡½a_x0007_¿vc@$÷-Kÿ_x0018_c@×øz¹Öb@þf0$îÇc@&gt;_x0001__x000F_å©ºa@d*è!FÈa@_x0003_ð¶)&gt;b@KnBÉxèb@I·i1*c@åáåü2b@9`%f_x0002__x000B_b@_x0007_xLñÔþc@ÕÚ§_x0002__x0004_Hc@]HHºäc@_x0001_¸_x0014_ª1_x0002_b@l_x0006_b:`.c@_x0011_¹â_x0016_d@F3²y*c@rzQØb@_x0003__x000D_Ù®¨ób@5x_x0002_)Ôc@,¬ø_x0019_b@ÇÙc@­´|%_x000B_ßa@±1è_x000D_h[b@~4J3_x0011_d@_x001B_í_x0003_§c@b"j_x0004_x_x0003_d@1EÌ·iyc@ N _x001E_ub@%¹èÈ_x0017__x0016_b@-_x0003_Oô_x000D_Zc@ÆõVZð8b@_x000D_¹_x0004_¯ûc@S«Î_x0017__x000B_Àc@£Þ#·?b@]¶b@9ÃÐ"ì¬b@ i4vb@/Ì5âþÒb@¹SÂ5sóa@_x0008_{_x000F_áÝc@²¨³W	1c@b¿n°:¯c@_x0001__x0002_?Yû_x000C_´a@«`_x0015__x000D_Ab@íJëÊ_x0006_c@T. ¹àb@7@ØªüCc@¡ózÍ®c@}B`r¨°a@ê_x0012_Ë¤zc@Ë_x001B_­v°_x0004_b@òÚ°Ñùb@_x000C_ÔÈa@ìí_x0006_¹Íb@âXk?_x0002_b@^ùl:-_x001E_b@·ÐÝ¹Óc@_x001E_*_x0006__x001B_Ya@_x001A_ÊQÝc@,_x001D_#5ºâb@µmøáÙc@Q&lt;Ã»Gc@B_x000D_t|ú_x0011_b@ÝS}¡kWb@Al_x000B_tçÞc@ç_x0015_X_x000D_¶ãc@?6"Û_x0002_9c@"S¾_x0014_=®a@"(&lt;º]ôa@_x000C_r?î*c@@ïéL_x0011_a@NÕÈ#õc@À_x0011__x0015__x0014_KÇa@ø# _x0001__x0003_Å c@¢XîO:bc@Ú4yâRc@,Oá_x0011_	d@àªñ+Û_x0007_c@Yý¿©§Ëa@ÎãJI_x001E_Êa@_x0007_¨{A_x001D_Yb@©-2ÕÑça@_x0014_­t_x000E_ºsc@_x000F_û®úËêb@°_x0017_pù_x0002_Ib@Ë_x0007_ä_x0014_b@®»hì¶b@UKv$BIb@]aa´Î±b@_x001E_Ú}_x001C_c@0¤í_x000D_d@hg&amp;[Äb@_x0006_ßª_x000D_b@øiOçc@oÔBH¢×c@}ãÎôæÌb@¢øñV_x000B_Lc@Þuôo¢Cb@"Ä_x001C__x000E_c@î(îKb@6Ê°¨O\b@Ô_x000B_?b@_x0019_ÌE­Üb@2_x0016__x0017_WÇc@_x0018_Ôæùob@_x0001__x0006_	Ì_x000E_c&lt;c@Ýa_x001E_Tfb@r£LÖc@"u5_x001E_#b@8qæ_x0008_»üc@Mûös®c@Lfä·_x0015_Ça@uÕ®Ë7«c@_x001F_xÅ_x0013_c@úØ(3b@_x001A_ð¨_x000B_c@Â¿ù¾¡c@V&gt;pw¦c@ÞG¿Õ}îa@ïlöAUc@ø_x0005__x0003_ôÆb@Ó{uF`c@		!_x0006_òc@)¤X¤Äa@RÚha¸cc@äKÿ_x001C_4Dc@_x0015_ÄTMZ_x0015_b@â_x0008_Èfvgc@_x0011__x0016_mÑ®;c@t_x0013_úV_x0005_c@=5X_x0004_~¦b@_x000B_Ñ|c@¤?Ëb7b@ö_x0007__x0008__x0002_âb@Ðyu bb@~&lt;ªw{b@®eáö_x0003__x0007_¢Zc@LëS½;_x001C_c@Go¼ÍùEb@¯CÃ£i½b@¨RtFÿ	c@_x0016_éñ^b@Ú¢ ²(­b@_x0016_;¾¿b@7^_x001B__x0004_Hb@c_x000B__x0005__x0012_þ_x0011_c@ÎNäO´a@ò/]3+åa@ èÎX_x0002_c@ç_x0010_gýc@ÆlxOc@zÎOr_x0002_c@£bFÍ^c@Aqù-Nb@Òæó°ÙRb@V]7ÕZ_x001B_c@_x001B_£Æóîc@{l|Nªa@#Q|ÇB7b@6&gt;±[ëb@ßOk¼b@rÅ5Úb@,Ng¡Êc@ß¤eQ*a@_x000E_h_x0001_únQb@Ò¨_x0006_ÞÉa@liÓê6b@T°­¡c@_x0001__x0003_._x000E_Þ³zc@1}7ÈN_x0003_d@Å©~Ê_x001E_b@{_x000D_¬Lía@_x0004_Ú+óec@	;ÿ_x0019_Âc@;&gt;_x001F_øa@fqúLi0b@×®W¬Úb@ÿÆâåb@Ì_x001B_êæOb@f_x0008_ìÌrb@~_x001B_$]©b@¸¿·_x0013_b@§_x000C_Ãátc@i¹wyòêc@é×·©b@µ@sCîa@{úbµ_x0002_yb@w°LÐT&amp;c@ÐÓ@Ö[¨a@a¯º×zc@EM¢_x001A_èc@xEûÖ;b@ú KÖ9c@mÍÁ_x001A_åc@¹fÆÞ÷c@ïºë^!ïa@@½1¥»Æb@¥¸21¨a@Ü@ëÝç/c@tKg4_x0001__x0002__x0014_æc@'¢§Wb@¥VÃ&gt;¡c@Z_x001B__x0003_»_x0014_c@ÄU_x0019_Ëi^c@RLRI­c@_x0005_iJÂ°èc@ü"_Ê_x001A_b@'_x000F_Q&gt;I¡c@ðAÏ®ñÍb@lø|E2&amp;b@á0X.&gt;ºc@ ÁC´) b@'_x001A_KIîa@°üïÍµc@"ißwÿb@¼[þ$tÎa@~¬_x000D_ÉÅb@®¦Ñf_x0007_b@_x0008_&gt;ÂCc@öÄÕMçãa@ÿÖ/_x0013_n¿c@ªØ6À_x0015_c@{í_x0013_²ü¾a@Á_x0004_\§c@-ÅÄa@F¬¹©èa@ü­_x0006_~oÝc@æ­þQUäc@oÜ¬Q=_x000F_d@VM}òb@_x001C_éù_x0012_o3b@_x0002__x0007_G?~õðc@ÐÓÑ_x0015_³c@Vï_x0006_c@ã_x0008_{Ô§c@_x0010_ÞuôÏc@©_x001C__x0011_#g@c@°Ô(/Ab@bøúÐ b@Áæ_x001B_hÙc@_x0012_ÔÖqÔc@ _x0012__Úüb@xG'öb@{ß¶3a_x0004_c@à_x001E_SÔc@f_x000D_+À4_x0003_c@_x000F_ÝT¨Sc@Júpæä&gt;b@_x001E_À¼-X½c@­Ð|§sNc@àâCÙsb@¢_x0013_îA_x0014_Db@_x0014_ýNÊb@#Ìûégb@_x001E_?oÊÅ_x0005_c@Ô_x001B_\_x0006_¾a@_x001B_Ö[)ib@¬**êW=b@ÎS©éxc@p× öñîa@_x001A__x000E__x0018_7D c@|_x0001__x000F_[,c@õ©W/_x0001__x0003__x0019_ôb@*¤âLÅßb@Äª'Ð_x001B_c@døøòQc@_x0008_fü69b@^Øþ$wc@%_x0013_ºº¥a@Û¦O_x001A_\b@)&gt;gcwqc@kö^¸fc@¢­a@f7i._x001F_Ub@Öi%#¦ìa@_x0015_4îö_c@È5·¸«b@.Ö²sBb@½¿_x001A_¿_x000F_d@óáº¦_x000E_b@&lt;² Yùc@\_x0008_ _x0011_ªb@¿ê_x0006_æ°c@¡f_x0016_D¤a@_x0006_T_x001E_äãc@_x0002_Ò_x0012_w_c@ìôWs_x0016_c@Ái"ÔÏ¶c@ÌsÙQ_x0018_ûa@j_x0013__x001E_MXJc@Ð@¥*Zéa@3_x0001_	&lt;Ñ1c@Aq!_x0019_Øb@dpløÄ_x000B_c@_x0001__x0004__x000F_ê4½a@&amp;þ_x000F_fðc@+±rb@_x0005_¦_x0002_Î]«b@µÛ½`@c@_x0010_B:_x001D_¸b@_x0003_ýý_x0008_ic@ªêÙë_x001D_b@(7Ûi=¾a@_x001C_	_x0016_*·ôb@Z ¿__x001F_Wb@5¦jÇóÎc@âþ5'xb@UþÇ@b@_x0003_dæBiæc@¶»â_x0008_àb@î«F4s7c@y¥ÆÓÓa@ü[M_x0001_£±a@yUØã_x0018_yb@XegÊM®c@ç,úX~Wb@mtÄïQb@O§g_x001E__x0013__b@\G;Õ	d@%ÂKÃm+b@ÏÛrõ5Ub@ñ­©(c@+2wÜ½üb@Ã)ê±%b@_£_x0002_©êUc@&amp;¡í_x0001__x0002_ê_x000D_b@_x000C_ødÝpb@Èey3_b@_x0013_ë·©¬a@026_x0017_ô'c@_x0004_«_x0002_}&gt;¥b@Ä_x000B_°ÂØa@k`Ú_x001E_®c@Y_x0008_ua_x000E_*b@}ñ¦Ü_x001A_¤a@æ¾|Uöc@?¼UCc@ÄÖý£ÿa@Ar¡%ß%b@]_x001A_IU¤öa@QÅpß_x000B_ûb@_x001E_óúÌÈ¡a@Qþ_x000C_m!c@c¼íÅ¶a@Ä:Üó¶kc@á_x001C_ Ý2_x0010_c@B_x001D_rØob@`­~NÈlb@£_x0006_²º_x000D_ãa@¬§,û,Ìb@XýQ_x0012_Âc@ZÆña¯c@_x0019_Õ¿_x0004_Uc@±HZ§a@ä_x0003_×}cb@ÍùN%¢a@­:_x0016_Iâ_x0012_c@_x0002__x0006_º¾§¸¬b@m%ãÃpb@A_x0004__x0012_µ"c@xÚ_x0001__x000F_b@3réYU`c@»þö@Ñ¼c@ÜK9ßàôc@nà¸ "b@ï6×­ô»b@ÌàÛ_x0003_`Íb@_x000E_Î_ï88b@9NÜ|Ûa@CWçáÛb@z&amp;1:ü_x0017_b@õY_x0005_¨¢b@Ó2ò©,c@_x0017_Ù_x000F_álc@_x0004_¯Ç«üa@Ñl_x000E_|[Üb@Ò²ø}ûb@-Î_x0017_;E5c@d{DXc@Bg¯Ù;Mb@`SÜöâ¤b@¥_x0004_=Ç§_x0011_d@Û#d¶0÷c@i×_x0018__x0005_ÿc@ x&lt;LÐa@£¡R_x000F_wíb@Ù!ÿ¼_x001E_c@~_x0016_£º_x000D_èa@kfõ;_x0001__x0002_-Gc@(R_x0005_2Êa@&amp;û¾Aäb@²+5_x0003_c@»_x0012__x0013_çb@£	³ßb@§¦_x0015_B3b@ðÁ©ßØb@#l­ürb@'Ê©ê_x0012_¯c@\_x0010_pc@/_x000B_®ËV8c@_x0016_Ïv ~¬a@N&gt;_x001D_8b@âÞ%¸_x001B_b@ì_x0003_Wõîc@'YqÅ_x001A_ÿc@"÷_x000D_I	!b@îÆ®´ç&amp;c@¾Ç3_x0005_Èkb@¾o_x001A_Ü¾Kb@}zÓC¶c@|:_x0018_Ë_x0005_8b@Ü¨_x000C_Ïjb@B_x001E_1Éµ¡b@ =_x0019__x0011_.Cb@_x0001_J!Üb@tuh_x0007_Îc@ó\_x001D_HÑßb@_x0015_jº³àc@êööÚa@Ç_x0012_¬Ò¢c@_x0001__x0002__x000C_Az(fc@TFÀc@1¯úF£a@5©ãægb@§§ÅoÉc@_x0005__x000D_B¤_x0015_	b@_x0018_âVÛb@8¨tyèb@ Ñm¿hb@»8ka_c@NõtÈøc@ß_x0008__x0015__x000F_ôc@ª$Ýþ°_x0019_c@^Hé¦EÌa@lp!S	a@¥ºÀ	»b@_x0007_ÇÝÍÜ_x0004_c@_x000C_ÜéE/:c@_®gÚßb@Ö_x001B_{, b@bË²µøÈb@ü$ëndb@AÓ;ZPc@þ|±züb@_x0012_¡Ñm_x0011_d@æ·ã;yc@Dº_tÑc@Ýµ½5c@E1¤2~#c@ëAtÝÞ_x0008_c@B®ÅÊÞ»b@«x°_x0006__x000B_Qb@_x0013_¿S´^üa@_x0017__x0001__x001A_¾dc@çâ ØPb@ÅJñÑ_x0006__x0007_b@ _x0017__x001C_ç45b@zW1õøzb@]¹õ¦1c@_x0010_ø_x0012_íc@¬ñ_x0006_7_x001D_ñc@©_x0005__x001B_Y19c@J4µ_x000D_öía@_x0016_®a[Àc@´xï@©c@±Í~.c@æáê_x0018_ Qb@_x0003_	\ýb@º¶¤ëgc@_x000E_Z:(P_x0002_d@W^_x000E_¤_x0010_"c@¶îÊc#(c@ôÂ¥°S¢c@J¶8bc@16òL*Xc@x®_x0006_gAc@_x0017__x0004_KÓa@4;Û_x0005__x0014_ôb@¼g_x000F_Û_x0003_õc@d9p¥Ùa@_x0003_1ì{Sb@:A_x0012__x0008_d@-ÿ Ã_x0011_Óa@_x0001__x0007_¼_x000C_â_x0006_a@e8ÐHG[c@[hÄ%&gt;c@¤nssI&amp;b@hXùb@0!qc}5c@Slgé_x0011_a@qOm{b@Ùö~_x000C_´åb@ö"á2[b@®b9h©_x000F_b@B#®~µ,c@J_x0003_n`æ£a@M1p§4Éc@ë&lt;	9ïa@ÆoÆ¥ßüb@~_x0013_'_x0002_úc@_x0004_)ûÃ_x0005_b@\:Î­b@3ð'+ûdb@_x0018_à5ïFb@-4p·#Ýa@t_x001B_µ@c@4_x0010_b@`©_x001D_¾9_x0004_d@_x001A_&lt;_x0013_4X_x001B_b@h¸ï%È¼c@¾çwøb@_x001C_ft&gt;7c@;AXÐÀßa@Fª±/®Sb@z_x000C_~_x001E__x0001__x0002_Sæa@UÌB3C_x0002_b@ÛqÒV^c@¸Þ×ß_x0001_Rb@J¸»¡c@QFj&gt;c@Å{1¯va@XëY¸`lc@ ¡_x0003_wRãc@·1_x001A_×_x001D_b@CXD_x0017_®_x000B_b@õ( Á_x001D_øb@{.zôèáa@ÓÆØ!c@_x0002_ö/b@,Ú¡Ôbòa@ÞSn_x000B_}b@_x0006_Y¯¥Ñc@|¨§_x001D__x0016_c@WÎîM¦¢c@£T;«Ïb@,±BÝa@·Ëso÷c@V¾Nå_x0003_êb@_x000B_)_x0010_ÿÈác@1Z(ëa@%µ°l^b@[sòM"Uc@$SMÞÛnb@_x0007_¼{lãa@_x0011_nð@øÎa@T®_x001F_9xÐc@_x0001__x0003_òZ_x0007_¹c@_x0012_ýÞ²¹'c@¿î_x0007_Nêb@k´µ*üb@_x0004_h_x0018_HÒa@´ÅC¿&amp;ªa@^yqî_x000B_#c@_x0004_A_x0018_K&gt;Mc@ YáÌ_x001E_c@ÎoRM_x001E_c@ vºæc@P_x0011_uÞðÆc@_x0007_÷_£¼b@Áááù_x0013_b@]½¼°_x0002_d@Å_x000D_YMß_x000C_b@¾-_x0010_¼_x001D_ùb@| Å14b@ûçºqôïc@lë_x0012_]°_x0018_b@û_x0005_9Àvsc@Áaxu_x0001_b@øåÆnc@.dtêåa@æ¦_x000B_à_x000E_c@Cs}¹c@ËÁü'c@z_x0019_ÂwÖ¥c@N_x0014_ºLÅc@7_x0019_«(*c@&lt;Érb@Eö·_x0001__x0003_2ùc@_x001D_`ææ_x001A_Øb@ÿfÖLb@vn_iâ_x000D_c@Ã¦Ò¦c@µ£qT9c@ÇÉ7a_x001E_b@í)XTãvc@N#MNÕeb@Þ_x0011_&gt;_x0008_½c@VÚ_x001E_Ó°_x000F_b@ÁSü³_x0015_d@MÎl_x001A_¥c@&lt;Õ?ø_x001B_êb@1_x001A_¶×_x0010_nb@±,Çàw_x000B_d@oÒ×À_x001D_b@}½¥ic@3b½qi4b@fÉ_x0013_:!b@l¹Ð`«Gc@ïGer2b@¿tlÎ§Ðb@åÆesTTb@_x0006__x001D_¯¸×Fc@#'ä&gt;ñßc@Q_x0010_.	 c@ÊS:_x0010_Úc@_x000B_YÖÑÚ_x0010_b@ãÎÉtc@_x0002_¬åÅb@øR_x0012_µ*b@_x0001__x0002_¼PÜ¼ºa@Ç×¢a@1_x0005_r{_x0017_b@Âï_x0016_{ïb@çãÀ_x001A_áb@_x0017_ü$Éña@¹KT?â=b@µ©^Êµb@2õ@àNc@_x001A_ïgÇó4b@¸®²k?b@$òy|áÍa@òB_x000E_dz'b@Æ9!c@,[´0Wc@_x000D__x0010_Î`fDb@E6RÆå¡b@Võu«i¦c@wÝÑ½c@`rkÓöa@=w1'v²c@Ñ_x000F_&amp;Â]-b@§ijp_x0003_b@CG_x0006_½b@÷1Lã8Æb@®Eô_x0001_c@£àúzé_x0002_d@Æb°_x0003_k_x0012_d@êu@_x0007_b@Ò¾z_x000D__x001A_¢b@yBEÛ;c@Apé?_x0004__x0005_ø.c@f77Ë¤c@ëiñ[ë7c@Í,õ_]6b@&amp;¿5_x0007_G°c@;äÆé·Mb@}«æw}b@E«¥rb@£á"ÆYÉc@oá`¨£a@fq4óÍÃc@g._x0010_ÈáTc@]Óm»ÅÏa@î9a@_x0002_U|Ôë_x0007_d@ukøËtèc@BÜ{Ìc@ò©¥c@8ÉÁ¬_x0015_þb@_x0012__x0001_åÕb@_x001A_èÌ¦è_x0013_d@h2X_x0018_Éb@ã¨&gt;ÿÂgb@§;_x0015__x001F_3c@V¨ìóÉ­b@ÄÐ_x001D__x0011_Ïa@Z,_x000F__x0016_Nc@_x0011_L_x0003_ðjñb@S8»á}ïb@o[`=Ïb@ _áÕÊa@¨p÷Kþlc@_x0002__x0004_gÓ_x001B_FÜÌc@Ê±jÐE±b@f­ÍcÓßc@Ýt½_x0005__x0008_c@(}û«_x0013_b@9võ¿c@x5_x0001_`×b@9Ä¥Àéa@Òn_x0008_ÍQc@_x001B_&amp;ÞøØc@à_x0014_¹GYb@á´U¼.mc@!5¼Ê_x0011_nc@IRcÝ¨c@°L°ú_x0010_d@_x0013_qÑ'c@_x0010_.èd1c@þ%p{æb@Ò®_x0012_Ùc@¥º«Rb@_x001D_p¶"&lt;c@ÊAº£M°a@èÁ:"b@_x0003__x0002_ÖÜ4nb@Ø¹ç!_x0003_d@ ¦_x0019_»BÙc@ôw~Ùù_x0003_d@¤_x000B_ìT¹a@_x000F_d_x0013__x0013_fjc@Ë*4)üb@»â£)_x0011_Ùb@H´M_x0005__x0002__x0003_H_x0003_d@Ø_x0001_Ê_x0006_kb@^^ï8÷Ab@rkÇ[b@P6peÕDc@OÑÙ_x0016_ßzb@¬ê_x0016_8`Cb@}j_Ã`³b@U_x0016_¤&amp;8_x000F_d@W ¢e,áb@®Û´_x0012_âa@«#8_x001B_Òa@Ti.&lt;µa@9r_x0010__x0003_C×b@·íÆ_x0014_f_x0005_d@§LGc@ýK_x001A_Lß;b@±Y=þÔb@£2ðý]¾a@ë_x001D_ ½c@_x0018_Ò?Æc@[ÕâÝUÐb@_x0016_À°K_x001A_/c@®¤¥8Óc@_x000B_&amp;Z¯»c@é_x000E_¹×cfb@:	1²jb@í­{û*Kc@_x0008_áË·%ëc@_x0018_Ò-_x0014_ça@?ív¿a@_x0002_ÅS-&amp;æa@_x0001__x0002_?á_ÞqLb@%_x001E_ÓKÔb@qX#¿_x0019_ÿa@t_x0001_ïÿ_x0013_¿b@`_x0002_cÁÃc@·S_x000B__x0004_®ùb@îµW«JÌc@mÐ10ð)b@|µÕ²KSb@_x0016_]Ãv¡Nb@ì®Ã&gt;òc@_x001D_&amp;ºkb@1L0_x0012_b@XiíÇw£c@(ü;_x000E_Uxc@lü j_x001B_c@È`^k@_x000F_c@[EW?ì@c@_x0006_3woôb@KãX_x0006__x0003_c@Ô¢ÊËèc@#X8I¤Hb@ZñgÐa@¶=,_x0001_xkb@dÑßíPc@¥_x0006_Ðûç¥c@SÌ$.Fc@_x001E_-Aµc@Úê~ñ%_x0007_b@_x0011_ËOTÏHc@W_x001F__x000F_Â_x0013_Ñc@ÿÃ_x0017__x0001__x0002_khb@n Ûw.b@$_x001D_³ú_x0004_a@çF?aÛc@£=¤u_yb@8¸/¯}_x0010_c@õªq^'c@&amp;Þ¹òb@¬àÄ[Vc@ïÅà=_x0006_b@Do¯*0Ða@_x000E_æòú_x0015_Jb@ñº_x0008_Ö_x0019_c@³ú±Ìäc@í)é×·c@æ@0tb@c_ÍÙê_x0001_d@Ë_x0018__x001A_ña@=_x001D_Þ®´b@ò·ÌEÂb@C}¨Ø,_x0011_b@)"ªut a@_x001E__x000F__x001E_Èb@z¿î&gt;Ôáa@/:±g¹b@ï_x0001_/wb@a÷'_x000D_Èa@_x0005_k_x000F__x0003__x0016_c@C_x0011_M²_x001A_ùc@a_x001E_ïc@îaH»b@_x0007_ÌDI_x001C_b@_x0002__x0003_ð_x001D_&gt;_x0007_­^c@¥_x0004_ãlReb@"=:¦	Èc@Õ¹ý_x0001__x0008_Öb@ØÞ.àå_x0013_c@6µ_x0015_×åc@ø°§ù_x000C_b@'Ç'À9c@a_x0017_³ïÕb@åx_x000F_9Ê.b@dÑí_x0002_ç¥b@'^oÄ/¸a@ÒP)GQ¥a@ç_x000D_Þ_x001C_Éc@öJ9a_x0011__x0018_b@aÿm|¯¤a@Q¹ýW$_x0002_c@È¤	dªa@öè_x001F_i3ºb@&lt;k¶0¹a@T_x0010_u/»b@l9É_x000C_d@´BÈ=»÷b@òëþ· _x0010_d@¤»äc@S;´_x0002_ýa@8ç´&lt;'c@ð_x0015_Vàl§b@öçjÎN_x0002_b@pX/GÂ,b@U¿&lt;%c@é!_x0002__x0003_Ðb@|®o_x0012_c@_x0017_ÜXIWc@"(ømMb@__x0003__x0017_c@íèoZ:c@_x0003_i¢jã¤c@þ­%_x0015_=Üc@\y&amp;£]ëa@²ü!îãþb@x×.?¾c@XøO}áa@ÙkÄNöa@¿%àtb@ÓºGÃ&amp;&lt;b@=Ï³_x000D_âb@+õñQ¥c@ôá_x0001_ÕIøc@ÆÁmÃtfb@_x0004_z«V_x0016_b@ªñ{ÍÑ§b@_x000B_}4u_x0013_c@/¢m9b@ô ,\¿c@9¼©õßæb@v¨Úo±b@¾F_x0002_WÇ¬c@0À_x0015_æ_x0004__x000B_d@Ôí&lt;æLc@&lt;«q_x001D_Fb@_x0004_2SZÑýc@;ô&lt;Ú_x0016_c@_x0001__x0004_IHuç?vb@¥(5ìc@ú´_x000D_Iö_x0003_c@¸íN+_x0006_Öa@°ãrtÛrc@ô§[{_x001D_c@_x001F__x0014_Dc@Kk(Äób@»·Éä½c@kÞxÑ ±a@²_x001C_ò]¯,b@V_x0006_.;Iíc@ã_x0006_°ëuåb@°ÐÈ$Xc@ºõÙ¯_x0002_b@K!Äïa@fD_x0011__x000D_6b@pk_x000E_øc@%Òv¯bb@?þa_x0015_éxb@&gt;_x0018_ZÙÊc@lÐ¢'b@Ãöà¸Ãºb@ÀWÎT÷?c@_x0015__x0010_BÛ¤a@Á_x0019_Ðic@¶FÌScoc@®x^¸¸c@cÅºb@-Ìió$_x0005_b@±3Öù#åc@¥Ûü~_x0001__x0005_·_x0013_b@|H^Ê±Eb@_x001C_¡} _x0015_c@¶Õ^ìa@^Bníc@cáê_x0018_Îb@ù4_x0006_Sb@cÅ_x0007_¥êb@kµ42õc@"I]ê 1b@÷cà]Ob@ïu×x3Gb@Hyw?c@°zëÒÖb@:Û¸|c@ë_x0011_ù*IFc@¢¡¾ÃDb@_x0008_x²&amp;ýb@Ü¹._x000F__x0005__x0010_b@SùZÏ¢c@ÍðÔîôb@Ãº/ÍK±b@­ûÈgJb@(F¥_x0019_ø¾c@þ_x0005_FÂb@u&amp;ÂFäìb@_x0002_ã¦Ô|_x001D_b@³q_x0004_^[b@_x001B_çp§b@®_x0013_+GÐÊc@ÔZ_x0003_$roc@¶tE_x0006_8Ðc@_x0001__x0002_Ü+ì`´b@cäxJ_x0004_c@Þ-Ù_x0007_gGb@gÀXÞ&gt;Ñc@ð8qBº¹b@¡èAðú b@Æ;6_x0014_Qa@ÈCN¡b@æ_x0006_¶k^ób@_x0005__x0008_uËK_x0015_b@à)Ä_x000F__x000F_c@ºo,_x000C__x000C_Úc@_x0010_+RzÏb@mIºµÌ¾c@_x001C_]üd_x0014_c@åt&lt;JÍ_x0013_b@-Í÷_x0004_ Rc@_x0010_Dc@Ø_x000C_\3Qc@Ì_x000E_õÚaãb@_x001D_¸ù=Ðb@R(Lc@ã\3¡êêa@Jü¶ Âb@_x0015__x0018_n!ó$b@¢ ~ÎCúc@_x0019_ç7Þ2c@®@¹áb@,»_c@ÿð3_x0005_»:b@ïH¡ËwYb@Á£Q_x0003__x0005_b_x0008_d@ßJ*¿Ï_x0005_b@_x0017_ ¯lb@&gt;2Ú_x0001_âsb@_x000E_8éúåía@¾&lt;C&amp;Í_x0012_b@v49äq_x0016_d@¦§¸b@9p.@nb@IE_x001F__x0004_Ùèb@][	|òc@pZÓñ×mc@Ý_x0014_¾ÝsÁb@¯vä²c@õÙ¥_x0010_b@°ý5	¥c@_x0001_X1'uÜc@àªÏdÈb@,³%Ùßäb@ßþ&gt;_x001B_ñÁb@£Ñì	Xc@îOQ_x0006_d@­j´b@÷Pn#ìXb@{fÆGc@_x0010_³Eþ_x001A__x0012_b@¦q]_x0008_ÀÛc@ÛÎ¤Y_x0002_2c@þ_x0018_X_x001D_b@»wºRàa@%_x001F_-Õ%c@_´çÌO_x0012_b@_x0001__x0002_ÿ.½Þ{´b@_x0017__x001C_E©:b@_x001F_&amp;Qf[ßb@B½l_x001B_ÿa@&gt;¢fÝcða@Ô_ï´g_x001C_c@`xµú¢ac@®ZxLaæa@I¥¿b@¢Äª0}c@PÂüa@þR9jb@ñRð°cb@_x0018_&lt;¤¾Kâa@½t»_x001B_&gt;¬b@ÄÃ·àa@Î}°øæc@í_x0011_tNb@½.0_x0004_-îa@ò_x001D_Õî_x0012_Ec@âD4©ÀÓa@&lt;çºòb@qf9HÈ¡b@AY&gt;Q&gt;c@º_x0016_®c@/÷Øwc@à³_x0004_ºí9c@gÊÁ^¶¿c@2ë_x0019_¹stb@q&amp;µ$¬Nb@iÑ:·â¼a@_x000B__x0008_º_x0001__x0004_»pc@¼¸4Ç¯Ðc@_x0007_·¬ähb@¿ßxÆ[b@kJ)^®a@¥*_x000F_h§sc@H_x0004_½ÜZìc@_x000E_Å3E£[b@_x0002_Éèå? c@ÂSZ'Cc@ËJæÑa@HcgÈ6ðb@&gt;B	Ã8b@¬D_x0002_e|b@!w"¡÷ãb@Â_x001F__x000C_¦b@]J_x001E_Û}¨a@¾Ê}Ôób@+ðq¢-b@YIJ äa@¯÷âçàïc@êûóib@Ìx_x001F__x0012_Cc@3ÆZ«ËUc@SÍ,Elc@_x000C_0vÃ=c@__x0017_n_x0004_-b@R_x000C_«@]b@éy8¹­¯c@¾3_x0014_@b@àX+ºQ c@°Z_x0003_Ç_x0008_b@_x0001__x0002_ÜEO&gt;O_x001C_b@Å«%J_x0011_b@½m»¬b@_x0003_µ£Tªb@_x001A_J_x0008_Þ&amp;c@¯g_x000F_j­b@ØµÊÜ¥ïc@§1º_x0002_õÚc@Wÿ5%éa@_x0013__x0010_{ä¥c@Mo)__x0015_Úb@¿Ù~_x0003_ßéa@\þ_x0007_ûZb@¥Ôÿ/Ýb@|)f_x0017_Ôa@æKÏ=¢c@­@¿{^Jc@¤_x000F__x001C__x0012_Uc@¦K/Zëc@%_x001C_&amp;`!Hc@0_x001F_:ôeb@¹kw_x0007_!ab@Ý_x0001_Gob@&gt;KbÙ c@Ù¬=µ¬ÿa@Lb&lt;§°c@_x0004__x0015_åö5Äb@Ê³£&amp;_x001A_]b@ê3Çqc@âåJ'_x000D__x0008_b@³¬&gt;_x001B_÷c@ÁX_x0003_Ö_x0001__x0003__x0005_b@H_x001C_­§c@_x0004_"V¡å÷a@_x000E_|úúâa@ñi×ÝÍÉa@_x001A_Àk±°[c@9òø»ªAc@FayàqÃa@Ë£}2ªb@Ê[ßÐ	c@-HaÍëc@_x001F_­%¥à®c@ªÆiÑoõa@µù_x0011_ÿÎb@ô*62Ôb@tþ_x0004_|(c@_x000B_ùçÌäßa@_x0013_òa­­c@ÀþÝ.qÉb@_x001B_Z»nÆ_x0006_d@Ï®ãuic@­|¹¸_x001C_b@_x0012__x001C_-ÙÑ²c@À_x001E_Ð&amp;Qc@óv_x001C_jc@¿º¿õ¬¤c@ø÷_x0002__x001B_é6c@_x000D_IºUÿWb@BÔÁ	Qa@£¡N/2b@P¯ÑqYbb@Ìµt _x0003_a@_x0003__x0006_;«ÇÅ1àc@^_x0001_ó2&lt;c@¡Ý#úc@_x0005_ýX¡¶c@^ª_x001D_Ê:Uc@x_x0013_a_x0011_Ac@Ê_x000B_¯úIc@%_x0015_ì_x0013_Pc@_x0014_U_x0018_õc@ð1!r´öc@*_x0001_"µs	d@_x0010_Â¾³qÇa@_x001D_6=q©a@zãð_x000C_b@Øjß;È_x0018_c@¡¨r3­Éc@_x0012_ý«åb@l`tÐ_x0017_c@É+ÁËØb@"s_x001F_¯~_x0010_b@D_x0005_µ|qc@µN°&gt;_x000E_c@Ûp´gZ£a@jÅãàôa@_x0014__x0013_ðäV®c@¦_x0019_dN_x0008_'c@Ê_x001E__x0006_c@æéGE@sc@_x001E_(=_x000C_ _x0002_d@_x0004_ÊÆ¾b@b_x0019_Lob@Õ	äU_x0001__x0002_2îb@å`_x001B_gãc@½­v5&lt;åa@_x0010_&gt;ª_x001A_b@þÝ_x001F_r+Îb@= / c@	Ù_x0014_ÚYc@×_x0003__x000E_ý_x000F_b@Ò_x0004__x0008_«b@_x0014_9_x0010_ª¿xb@^SË~-!b@ Ù{j¹"b@M!¼~l&gt;b@rø&gt;CFb@îg_x000B_º±a@^]´&gt;b@¡¡Éc2ßa@ºý_x001D_hõc@·ÿ_x001F__x001E_´c@È_x0015_DùFc@ç_x0005__x0014_6Çùa@08»0_x001D_c@_x0019_"Õ!fTb@âÄÁ¢c@jÒÛm9b@J1&gt;_x0019_Eb@âä_Å_x0007_d@D:Ðôb@s_x001D__x0011_Üf&gt;c@_x0017_Ì-Y¥)c@éÖäbb@_x000C_ËñV]¼b@_x0001__x0002__x0005__x0006_:_x000B_ac@ÿ]Z5-©a@{V¬ó_x001C_.c@ø:_x0001_kg¸c@_x001F_Á[Cgb@k'¾QB½c@e_x0017_;§{b@_x0002_}.µc@_x0001_(ðp?c@Úa;º;c@_x0014_²Æí:b@[_x001D_ÄÎw¸c@&amp;ÏOÛab@_x001B_c_x000B_Q¼c@C@é¶c@µ©[FùÊc@¦}¡wa@Ò?üXõa@õ¡÷Vb@G¿_x000B_«_x0018_gc@_x0011_»j³ÔGc@XÂs|_x0001_6b@LV_x0014_c@öh°3ub@_x0007_Ëöc@¦_x000B__x001F_ÒàBc@_x0003_9*µÔ_x000F_b@Ï¤Ô_x0007__x001C_Òc@ÈÉ)8_x0016_c@ò¬½ú_x0012_c@,SYfÅc@Læ&gt;¬_x0001__x0003__x001A_b@ òõíõ°c@_x0001_CX¾b@Dr_x001C__x001A_rPb@9®MÚ¦b@Ës(Ð]b@êE¼c@_x001A__x0013_hÆFc@ÿ^_x0017_Ý^c@ëä¸ (Ñb@é¡¿ýÉa@#5È_x0015_db@6¥TÔz_x0019_b@Ú_x001F_iPæ#c@­:Ú×a@þ3mÆb@ýi×¢Ðåc@&amp;9dµ'íb@ÈU_x001B_[\_x0011_b@_x0019_&lt;_x000C_[xòa@\3ÑïÍb@}õú_x000F_1­a@ã°ó_x0013_Ü_x0012_c@J.%3c@l¬IÙ c@GÿvBb@¦ÃHËb@_x0001_	&amp;ºb@_x0004_MÁß_x0007_b@ò¾Ob@¢(_x0013_0£¿b@[1a_x0002__x0012_d@_x0002__x0004_*¬®9¢c@?Â°ÈAb@Ç2Ì_x0013_`c@._x0006_rå Çb@¬ft_x0019_h.c@]çÿv_x001E__x0004_b@Æ_x001A_a¦_x0017_b@Ü_x0006_BÒ_x0003_c@Û_x001B_h¥ýÆc@¬Ø_x0004_CDkb@ñRúïdEb@L_x0014_-îÝ_x0003_c@Ó¿|-_x0011_c@ã@ß×_x000C_°b@¶_x001B_ àB»a@b{4ùÞc@jH`úc@_x0010_àØ*b@7w±gåa@Æ£dÑüc@¡gt_x0013_ c@_x0013_.6b@f_x0012_½oc@@6AÎ~c@÷?Å&lt;Ä_x0006_c@à¹  c@ùºpc@iû÷b@Â=\r&lt;b@Qÿ_x000F__x000C_°c@_x0001_@Åw/b@iôp&gt;_x0001__x0002_]c@+tïþYb@ÔOÕÐ[¼c@]©\_x000F_d@°f Þ¯c@hÍd_x001A_c@u?Ñ_x0018_¯b@_x000B_&lt;&gt;S³Lb@æ·JÅ_x0013_Lb@ âµ¾T_x001F_b@)&amp;Mqåa@ôbÌ}_x001C_b@Ü(¼_x0011_Ðõc@[ã³®fðb@§_x0012_ëÄa@;æÍùa@¼)_x0004_d@%nTc@ê_x0006_8Î_x0002_d@ò´FXÕ_x0003_b@½ºÍ°¯Þa@,)óã_x0018_Áa@¹_x0010_B"w]b@¢Á©]s{c@_x0001_è»÷Ib@p&lt;»uc@Ð±Å*Ùa@Y[¶áJÉa@Å4oli_x0014_d@¤JuSc@@_x000C__x001F_Öc@Î_x0011_ñ¥Ýa@_x0002__x0007_].áÞá&lt;b@6ô)s_x0006_c@_x0012_ÓQc@µ_x0001_Ú]8c@:;ÉZ8_x000D_c@_x0006_}_x0011_c@¹äsgòc@_x0002_Ï&gt;Bg:c@_x001B__x000E_U¼a@ ~_x0015_Ð_x000E_c@0²òÈÃ_x001A_c@òðW(Ojc@3^F×b@Â0i¶	c@¹ÕÛÁè]b@wµ(b@$®ôNb@x°pDkMc@_x0004__x001B_Q]BÒc@ Éâý_x0002__x0010_d@/Y¼½b@A,_x001D__x0007_c@$÷Éè~­b@nUZï¡c@®Ç°__x0012_c@à`H_x0003_:²a@U_x0002_Ô^÷Áa@_x000D__x000F_vãâb@ò`7z_x000F_d@r_x000D_DÎ×c@û &amp;#!±b@_x0004_m~_x0005__x0002__x0005_&lt;Ob@_x000C_ó c@ü÷cF_x0018_c@B	ÄÐÖc@¹GÑÃ_x000D_Æc@_x0001_Z8TÓb@«ÖâÕfrc@Øás!c@lï_x0001__x0003_2jc@Aoÿ0_x0019_c@7¶\ñ°a@BåabË_x0004_c@æ¨bÛÃb@_x0006_ì'æèb@ 'Äæ³a@;3_x0018_ª_x000E_Âa@j_x001B_öÓÁÉa@_x0019__x0001_À(ÃÅc@Ø!¼Pb@_x0018_Ïø´c@L7'§,c@Ñ³_x001A_¨_x000E_eb@Â9_x001E_Ib@çr¿-Pb@:A/_6c@dÁ¸Mâ9b@J3kUb@Ìü_x0008_äåb@a=ç(þb@SñÑ¼ËÛc@vA®Ýc@¥+÷Hèa@_x0001__x0003__x0014_çÐ&gt;dHc@ _x001C_Pû*_x001F_c@x_x000E_ÐïQLb@MÊXÊÔa@d}ÏÖüa@óCKé0¤b@_x001C_%1¨Äb@_x0002_Ø´HÿZb@0Ê_x000B_Åèjc@ÞG¦Yb@Uï÷©¡a@Ú-ÜÕûa@_x000B_;/Ê_x0011_b@j]_x0016_K_x000E_8c@ÂýKçÔa@_x000E__x000E_{_x0011_;_x0003_d@_x0007_öÇ?y_x0016_b@6~)_´_x000D_b@Ëþé¢vb@ÍM_x000E_ÄÃ¾a@øÊWY±ùa@­æ_x0016__x0010_¸b@hJQUVc@Þ"³c}ça@Ú{ÿý±c@ÂÑý)_x000E_ßb@ôwÿ_x0008_`Ïa@ü_x0011_i»b@_x0004__x000D__å[Ïb@ºÈêÂça@_x0017_nùÄ*µa@!ÈÔ¥_x0001__x0002_nb@XÂ_x001E_RX®b@O^ï×Hb@Ü]ðQè c@°_x0007__x0002_&lt;ñ'b@Qa:"b@Tn_x001F_Ç_x001D_¡c@sçÔúéLb@bàï­[b@¨ÝÔÏ5Ób@çVæf_x0006_b@Ëô_x0001_Hc@+&gt;Õ*¹b@¤º_x000C_´ûa@ÒLº#çb@_x0012_-á_x0018_î_x0004_d@£"!^ ¼c@pë_x0005_Ê­Üc@6t_x001B_­Ùb@´_x0011_í?×a@'sàc_x001A__x001A_b@_x0002_z_x000C_ëÐìc@;xu&lt;v_x0017_b@ÄB¾&lt;¾c@_x0004_LÈìwÎb@ÌüyjBb@ ^©_x001F_tâb@¤ªSIÁ¤a@%·8öá,b@/ªâ-ß´b@r¬7Î£b@ôk¸çc@_x0001__x0002_ÏAz¡øc@°/±Wûb@_x0012_Ñ,¸E_x001F_b@.ÿ£|Ob@jn_x001E__x0012_¬Éa@¸ü»Xib@KêAÉ|c@_x001D__x0004_j_x000F_q¥a@Hò_x0003_-Ðc@GÕ Ô;c@_x0002_@:¼_x0013_Êc@Ë@,?èb@_x0013_ó¬Ób@ Ýò5_x0004_c@Ç_Qè_x0016_Âc@¦)®°b@ÀcïLKc@ûvàb@Ã/_x0006_îc@l´[IW_x0019_c@=¼©gb@KI6H¬c@*¸K©Ì_x0011_b@iµb_x000D_c@_x0019_Ì s_x001B__x0006_b@È1iiaÏc@/tÏÒ(7b@×Øc@cSòÃ÷b@¨ErÄö5c@|è_x0008_þ%c@[Ëª_x0002__x0003_0}c@lwÄhìb@FÏ)û_x0015_òc@iv_x0014_ªf£c@_x0004_&gt;Ç_x001F_sc@¥iKªëb@$_x001F_Öëy^b@_x0017__x0015_5·Ýc@ G óc@w-ÏåBÉb@c_x001F_j7Yb@ð&gt;0fÆb@_x0006_@iBNb@Hç,nóLc@zæ_x0002_QÈÌb@D_x0005__x0001_.&amp;§c@éÌ¶_x0017_§ða@±²	äæ­c@ÊuµÉ»÷a@ÀýSò=´c@6þÌ_x0014_#c@³ ®Úga@_x001D_3_x0014_Áb@_x0019_üõG±_x0013_d@á"_x0013_ÚRc@W_*ÏØc@Ä9u2Ñb@nÂÖ_x0018_òb@bv¥È`c@¢z}^õc@Ýùvíeb@b÷ò.[¶a@_x0003__x0005_î¡MY@lc@h¾ó¬5c@pu¯/_x0006_d@8R_x001B_ðc@7ý¸ñþc@~_x0019_  _x0007_­c@_úYAÔ©a@äzxëS)b@_x0003_(!+B_x0002_b@6Wz« 9c@`2¸äa@*úø¯Ãb@¿'_x000E_ca@p3:_x0005_Ò_x0001_c@¯jO=éc@_x0018__x0004_Ð´_x0002_d@ÒéÐ_x0008_äc@Ä^ôöeÿb@ð$×_x0001_µb@LsºZzDb@ê¼4Üìa@m¸Kê~¾a@6¸)÷2Ìa@äÏ~9æ_x0006_d@¤Uöb@¹_x000C_Ù+ÇÀa@Ã Tc@Ñ2^±#b@¢%_x001C_Ùý¡a@5Ö]_x0013__x001F_Øc@_x001E_L_x0011_Y_x0010_vb@I×©_x0001__x0003_Úúa@é]ñåãób@_x000D_ü{ða@ÂÉ]_x0001_ôc@R_x0016_×jb@´6`¯óc@_x0001_©8s_x000E__x000B_b@÷£uÊªc@CÀnæb@µ_x001C_Ø½1c@6öíÂàic@îäÓ?c!c@r_x000D_9}_x0001_Éa@Î_x001B_¹kúa@©ñ¿g°b@_x000D_Ñ`²×óa@î\ÀÍc@ÃÛ_x0018_ªÅb@_dX¬X~b@ÑÏ¸V¤_x0002_c@øW_x0015_àb@¨º1pDÿb@_x001E_ÿ_x0003_»a@B_x0011_	ÛlFc@î²_x0011_ý_x0004_c@î¶³_´¬b@JVX%Ó¬b@àÛÆýî_x0013_c@z)_x0004_M_x0018_Bc@Õ_x000E_Vð&lt;c@Á	t¬c@1Mb@_x0001__x0005_4¸·EcUc@¨¬_x0012_²	Nc@þ¿_x0012_ª	·b@_x0004_¸_x0005__x0004_Øa@¹a~×«_x0004_d@¤ò]KÛb@_x0007_åÝKÃÉb@_x0014_c º#b@ñCé´c@3t_x001E_«Ìùb@øïÏDb@P_x0014_ï¡_x0015_Gc@ÐÕ_x0006_äc@_x001A_w_x0004_§Ûb@@,_x000D_Lºîc@2èâub@R÷ñ¹_x0003_d@ë²N²ðc@B?cJÿb@Öf®yb@_ØÈ4Îa@¤ÄA2°a@_x0012_3e©8Jc@îÇ^ï¬úa@.Ð¯óÂc@ûw°1¾ub@Ó%,5+ça@Y§f_x000F__x0002_d@x)&lt;oc@¦kö|Ì½b@_x0001_²×âäc@0_á_x0003__x0005__x0013__x0002_c@rôÆä6b@Ý9&amp;_x0013__x0012_c@2­_x0010_ê_x000E_d@ÒU÷êÅôb@SÙÑ6ob@óÎ=_x000B_;b@a°ØaoÚc@úÌ³Hcc@x­DUì&gt;b@6¸_x001B_¼À_x0017_b@?³_x001F_Fjb@Ä_x0006_7¶Íb@5¿+ç÷b@=¾Ü_x0005_Ub@_x001B_Â	¸_x0010_d@$XviW1c@4ýY_x000C_^a@üj_x0011_c@ÂÉ	_x0001__x001E_ a@&lt;ÓÓÍPb@@È8_x0003_b@&amp;ú_x0012__x000B_c¹b@ù_x0005_¸_x0007_?a@¡_x001B_ÕñæÈb@¸Ì_x001A_Æ_x0003_çc@ÅX#- a@_x0004_pÜt._x000B_b@:_x0011_à_x000C_ûc@WZ_x0005_'3°b@,þ(_x000C_êc@½_Áî{c@_x0001__x0004__x001C_ÑZS^_x0012_b@«qÈ·zzb@èØÿk{c@ºäÇGb@ÿçaúc@tÍl­tc@l«!tÃäa@Ä¡Ú&lt;c@1;æ	ÔÛb@8_¹ó¯a@ýöÒ_Ô»a@ÆÕÐE_x0007_Mb@aí0ôc@h3_x000F_ú_x000F_áb@Ñg_x0019_Ëk¼a@½Ï(6pûc@ÃðX9(Mb@0}¬_x0003_7c@"¦Î'¦´b@)ã²÷ëóc@Ê;ì&gt;Þb@_x000C_Z=ñc@%BdàÝ_x0005_b@¡`_x0008_ãêc@%æ_x001F__x0007_¶b@z£0Pd¤c@Ò_x0019_ð_x0016__x0017_Ìa@Ê#ë2=_x000C_c@«_x0002_Ff]_x000D_b@Cñöæ­ãb@â4D½ÄÇc@óEL×_x0002__x0005__x0012_c@Þç7_x0017_!c@ç_x0011_ú6Ò_x001D_b@nÝ"¡ÐQc@m!ËñùÖb@º²¥æb@×/È0·Fc@U·É_x0019_!b@¨·Å/uc@xé+Ãb@XÄºë©c@æ$_x0016_;c@$Ý¼~7³b@_x0012_ýÜRûa@ø_x0007_a_x001E__x0007_d@=Õâ_x0004_b@J_x0003_ÿaG_x0008_c@­_x0019_ð_x0003_Óc@-øÏpÒa@5_x0003_Ç`ïa@q_x0004_ùEsub@_x0012_ÚEë«b@&lt;=%ïÑc@È Ú7W·a@®_x000F_\_x0001_5_x0012_d@ØÜ_x0011_·Ý_x0002_b@Ð»_x0008_à®¦c@Õ$Olcc@CvÞ_x000F_rc@Â_x000D_júuc@_x0016_0 Êøõb@[!_x0002__x000F_Éc@_x0001__x0003_ )eÐB¾c@ç_x000D_K_x000E_î¬c@¸º-ç_x0016_lb@Q®-dEc@Ä£|äg_x0010_d@	_x001E_2_x0018_ßc@ÿ&lt;-_x001A_Pb@ðÈïIïãc@kÌF§úb@(y#À^ðc@6µ»£cb@´#O_x000B_´_x0005_d@$¸]Úkc@â«&lt;ôa@^ tåËäc@ù¾|õðc@_x0015_M6hb@ü_x0017_cÎ b@WÉÝTlña@vMS\_x0002_Äc@_x001B__x0008_y;c@¿°ùhJ­a@ßè_x0001_c_x0016__x000D_c@xR§­_x000D_Ob@ËÌÐmmb@_x0006_³Y+Ab@ï«Hqgb@h÷ÂXãa@P_x0007_Þ®é§c@&amp;_x0010_-:b@é_x000B_F×2b@jC_x001B_ _x0001__x0002_öc@_x000E_.{HÍ¬a@f!jØb@£ãÄ_x001C_Êb@_x0001_R¼_x0005_c@³ðýE½çb@¦¢÷×b@Þ}+Óòb@¢_x0007_¬G1_x0016_d@F_x000D_±_x0016_V·c@âHï#&gt;b@5yØb@ß8ì~¾ãc@­@¬Õfb@ì	qúçc@[W	2c@ózkY*Ib@=_x0019_ÿ_x0004_lb@$óèGPc@¬°Èy©a@)xÙQYc@­_x000D_Ì_x0015_Íæc@k_x0001_]?Àc@Ñ:$ÊMb@ à _x000D_ªc@&amp;])ëëa@Ã_x001C_»_x000E_Êâc@µÀÀs=3b@JÙ»,db@oêÞåm~b@&lt;_x0015_é9$c@ävÃ^c@_x0001__x0002_qpÀâ×c@¡,ÛFc@_x0005_Ì÷Ð_x0013_Jc@Y\&gt;i_x0011_c@ª_x0007_ø0_x0011_b@	¦é£S2c@_x0018_E¼Àía@Å_x0010_EÜXb@ÛN+ó«Çb@(êu(©c@tÌ~9Sb@Ù_x0016_â,¢c@Ð_x001F_í	³_x0004_c@ÝË|â¶êa@tQ_x001C_b@f_x001D_0"_x0014_c@¬Dàa@ÜØÙ_x0002_½£b@HJ_x000C_¹Cc@Fîàê_x0004_b@ÇßF_x0017_¥c@È=_x000F_dÜ_x0015_b@ó_x001A_À©Éa@qÿÅía@±_x0013_"ãe¬c@AQ_x0007_rÑa@qºl¶^ib@_x0003_·Z®ºc@MØ_x0007_àø³c@_x0019_½'o4_x0003_b@t,EÏ_x000C_²c@/¥_x000C_I_x0006__x0007_Ìa@¬$ç_x000F_b@Ûw÷åîc@ÌjÜ~Å}c@IÏ8Fñfc@_x0018_/T7eb@ÞÏ½b@EïÈ_x000B_ÿb@ô%`B ìc@_x0018__x001D_r(cFb@ô_x0003_,_x0005_b@w)"Õ²ëc@8\_x0008_R4c@_x001C_îuìt«c@_x001E_	Wc¸b@Ú_x0004_aìÏàb@_x0005_çs4 |b@_x0005_?\rc@(ÄL_x0006_c@è3Nù×ýa@-_x0018_&gt;eÙc@Ýàãib@ÕíZ÷b@âïx[ùèa@3_ê¤a@WhüL¾b@_x0019_×A	Pc@óFÙ_x0002_×_x000C_b@ßÁ.`Þa@å&gt;_x0019_D·c@¿Òbºtãb@_x0001_«ÏaÑ¨b@_x0001__x0003_éåµØöYb@Aº_x001A_IX'b@\r8;Cça@aô®exBc@^_x000D_Y_x000D_c@£¾lßò¯b@£l)_x0005_ãDb@°l´_°Ìc@ºêCª_x0015_¤a@Iÿëúa@ì¤¯Öý¥c@&gt;st__x000B_b@_x0002_Ëý_x0015__x001C_µc@«tÍ_x001A_aÃc@·	¥Ûáõc@C{MD²(b@®Ø²ÎUkc@0Z«Bb@gä÷½Z&lt;b@a×mß#b@¤4|W_x0004_øa@d-Ç+¤_b@É¿v5³c@_x0006_Áòb8§c@àñÃ_x000C__x000F_c@ê¬Aý.b@Àª·ZTc@\²°{hb@§¼(ÌÃÇa@ôë/_x0013_ê_x0018_c@dó%´?c@CG¨_x0001__x0005_Ác@`_x000C_pvòºa@!xt-H³a@}A_x0015_FYc@¼)ü_b@¸_x0013_ãÀU c@3©ÁçÏa@7«¾åc@Ò ^_x001C_·c@Øª¯_x001C_»a@ÜZ7¤n"c@L¿£_x000F_¦a@_x000B_1ÕQmc@_x0004_ì-Ó!c@9«_x0002_NÌªa@èeÎ(_x0015_²a@+$_x0010_©uçb@eÜ+T_x0003_d@ïgÄ_x0005_&amp;:c@jvÒµ4c@ð[Ù{i¦a@5æ_x0010__x001B_b@Ú_x001F_FÂ\Âc@¿ÕuPtb@1ô$ÑËÁc@&amp;Q8Bã\c@IìK_x001A_¼b@c*19b@Ñk6b@#3h=y[b@°h_x001E_Pb@Î_x0018_Rµa@_x0001__x0002_ýÝsä¬_x0001_c@Ù£s_x0016_Ú&lt;c@gÃvW_x001F_¶b@ôîºþnZc@_x0001_áp_x001A_c@!Rªehªc@_x000B_û!_x0016_¾îa@hÙc(c@¿_x0007_Cb@Ãn=ÍÎ{b@BtVAGÓb@ùÆôÎÝÈb@_x000B_ómzG_x0016_b@¥_x000D__x001F_ZÅ©c@(_x0001_8GáØa@N:"Ûc@ôÛÊÂb@4YµD_x0005__x001D_b@+5Ì_x0007__x0002_b@_x0012_4âÅöqc@	_x0016_qÑ.¾c@_x0005_o¹éìc@_x0014_pk_x001B_$b@£µY¿c@k¶Óc@ð_x000D_,+_x0016_mc@V,¸¾«b@Òß@b@PdÌÀìa@×Í_x0013_jm©c@_x001A_îèñ	Ãa@&gt;vr¶_x0001__x0004_ÚØc@à«7ñb@Ð¥O*_x0008_c@Zäå_x0011_k}c@	Zmèl(c@¯T°fÆc@'!jd^¦b@#ci_x0014_9a@÷zS£Rb@¾^2TÐb@_x0010_Þ&amp;dc@_x0014_"_x000D_s(ýc@IYÕ²__x0003_c@­ý_x0010_â¦b@Ú¬_x001B_þÀ£c@pìÁ²ob@_x0015_[@ÚÔèa@Dðj¾æãb@nv_x0007_Ùªc@Ìk_x0002_3Éa@°óëþPc@ «^µ²×c@_x0003__x0011_å_x000E__x0002_Nc@h)1Ú_x0012_d@ã(j_x001F_íÐa@ñ:ü_x0002__x0003_óa@öqokEäa@ÏZ_x000C_9}Öb@È«ÃGYc@¶VÌoÙ±a@J_x0018_vHÛb@ªY_x0018_Èàßb@_x0006_	ÒøÂJ]c@®.m6Ðïb@üð_x0002_¸(c@_x0014_À_x001A_;´xc@"Øä²Ëc@_x0006_³ÖüXZb@_x0003_Q_x001D_Ç±¦a@vã_x001C_ b@Ö_x0001__x0006_¾8c@bþ)_x0008_Wc@¹ðqåäµa@ bÉÊ_(b@t}èa@w8²_x0017_*#c@óD§acýb@[1Îîa@nºH	_x0008_ûa@¢Äys½Ïc@5SÆ_x0014_d@}ÓÞ5_x0003_ub@óP]ÆEub@&gt;#Ã ôc@N_x000D__x0006_íÇÃb@]ÎvÏ"rc@WÞVtb@Åb Nó_x0005_b@Êh¢ÖT5c@_x0004_rKqáib@ã1ä½a@/DÛ[Gzb@_x0001_+í_x001C_Nc@&amp;,_x0007_ê_x0001__x000C_½c@V_x001E__x0004_iuc@eU_x0019_Zçc@5à~öa@Xr@Snb@,@gi?c@_x0007_ñj_x0016_0Öc@e_x0014_Ý5hîa@è1_x0011_,c@_x0018_úè1ºb@_x0002_·5?c@n¬f¿Ëc@¨ÉIUº°a@ /ä\_x0011_åa@_x0011_2p_x000B__x0007_Üa@@_ûpåb@8ußr-_x0006_c@c³×¦ì¶a@"(fµÁåc@Ú^_x0003__x0016_üb@Òô×Håùb@ê{Ôc¬b@Uë¥_x0005_òa@°î&gt;ßjc@ÃÈ­1(b@JXP«N^c@Bã3hKãb@X_x000C_Ü_x0008_¿b@&lt;	&lt;3i°c@`Ï­þÎa@´=Ìw&lt;c@HÜê/ãa@_x0001__x0002_¥¡Åyb@ðk_x000D__x0017_c@Sø«´vb@Iåù_x0017_Ð-c@¤Á_x0003_&amp;öc@£9Ì«³0c@_x000E_n0«·Äa@_x001F_aÁÀc@V_x001A_5Ø¡c@åiÊàéc@Ç:;~Vb@_x0001_wéJbßb@Y8_x0010_o§b@_x0006_©×'¥b@í5S°Òæa@T-[ðºc@_x0018_²¸I8b@õ%´cEÄa@HÃÛ_x0019_tc@Þù¨s¯´a@éÖ)_x0011_fb@Ï¯þ_x0005_³b@_x0012_+_x000D__x001D_ãb@oÛN÷Qêa@·_x0019_ëMä+b@_x001C_'@cµÀa@©];_x0002_#b@F!ïWù_x0014_d@äF_x001B__x000D_c@_x0012_ë_x0016_Fëb@ìJ{@s¼c@À¬_x000B_¦_x0001__x0002_¨¢a@ _x001A_\dc@wq6_x0011_¶a@×_x0001_æÑdc@ëÈ÷=Üb@ÞÜà³£b@.ãe×c@¥s&amp;Âá¿b@ÔpUç#Åc@!å3Æ@Ëb@³_x001A_u_x0011_ 5c@]EGX_x001E_ic@_x0019_«_x000F_ý&gt;Dc@ìU}_x001B_Ü$b@¦Õ'_x001C_Ña@CdÝó£a@ùaðÖ^_x0006_d@«_x001C_1®uKc@YÓö·_x0001_d@*­#æ&lt;c@Ï¸_x0002_ðº=c@Ê£_x001E_V_x000F_b@@¹$uc@Òný&gt;f3c@¸¯Ú+;»c@`±Ì_x0013_[ b@_x001B_âÿEçb@¦+{øb@Þw9ýRb@ß)i_x001C_½a@7,_x0014_yc@,EÈ_x0003_)jc@_x0001__x0004_O¬_x0001__x001D_c@Ö&gt;ãGFÃa@¤¿Ûh_x0004_ùa@ÞALÊÎb@|Êµ_x001B_úc@_x0005_n¥_x0007_]Xc@uÉ|ikc@6ÇÕAÅõb@h¸¨´_½b@¦H?_x0002_Ãc@_x0005_Îv}_x000F_Ëa@ÛMXOxàc@B¬_x0007_×_x000C_b@îÍy0åb@é_x001B_­zèc@DÅ÷¹a@Í?yöÓa@ÿâ}õÛ­a@Ï.¸e¨þa@ýóM¯Ó@c@y_x000F_ï0)_x0013_b@ì¿ß&amp;Ùb@l{aÛfb@CwvN§c@_x000E_Ø5ï¥_x0011_b@úÇ_Èøc@wÄ´=«c@ôÄ_x0013_:_x0017_b@¿P¼ïD«b@_x0017_Zë_x0011__x000C_|b@_x0003_Aû]_x0017_b@¼º_x0002__x0003_ Íc@ø],µ?c@_x001D_a0ú_x0012_b@«Bëì_x001A_b@M/ç_x0018_u$c@×p_x000B_Âc@ã#¡ÝÚc@÷!²üX8b@YV0	_x0001_b@­¼S¨_x0006_d@'©!­¾a@óÉÎäb@ê}A uôc@Oï×©N}c@×ÿU×3c@µÄÎ¯c@ÝÐ_x001B_¡Ç_x0014_c@ùØ]_x0007_c@:®M_x000F_(c@-µÆzc@Þã_x0014__x0014_xÂc@GPÆl[Àa@4#_x0008_u@|b@è×§ý_x001C_»c@ëD_x000D_ÃÓ_x0002_b@I_x001A_ò_x001E_b@%Îü²c@&gt;é}_x001B_É_x0018_b@b¶[Òxb@é¹!©©b@=çs_x0012_Áèc@ÆùÅ_¡a@_x0003_	_x001F_*¡6¨$b@_x000F_£7Üb@Q_x001A__x0002_Iø$c@_x0005__x0006_&gt;_x001E_b@_x000B_¸Ù9c@Óxwb@à®½¨b@ÃºïRÚ a@PW^­ÙÈc@z®®NR_x0018_c@ZÄçaÝîb@dØ_x0006_µc@Y=¶_x0010_kÍc@ë_x001E__x001C_`¾Hb@Î,Ãjæ«b@¯¾(_x0006_@²a@Ô_x0008_3÷_x0001_ïc@_x0004_rzæñÔa@y#_x001F_EÊ b@_x001C_Dv{¬Áb@|_x0016_J_x0014_ª_x0014_c@|mI×&amp;¯a@û­Íì~äa@ôª¡Msc@Ôjt_x000F_@nb@_x0007_Øi $/c@_x001A_2_x0019_ðäa@k3 b_x001B_¦b@ûAt&gt;L_x0011_c@_x0016_aÛ¯Ç_x000C_c@âcÉ¿ä:b@dÇ²*_x0001__x0002_¯Þb@5_x000B_MÍ4c@,oÄ!c@TÒxèWqb@YÈ)eb@f9¢´c@_x0008_½µ_x0011_Uèc@ÚÄ¦b@_x001A_ýúßXéc@Sÿw;_x001B_Ûa@Þ¿XSsb@9òL_x001B_Va@ SÄùÿåc@_x0016_ô_x0003_ýßa@u4Øk®a@`í¬¬aZb@_x001D_î_x0010_ Ùa@_x000F_TËQMëa@_x0015_9Wmb@$_x0003_Òö0b@"+¨2D_x0012_b@î©_x001C_°a@¹C_x0006_b_x001D_c@á´_x0005_@a@O_x0018_q_x0006_0b@ ôÿù^c@_x0012_Å	Ùwc@ªÕà]c@Æ:[	JÏb@^D»á8ôa@¬@_x0006_\ça@zCïFÕc@_x0001__x0002_úÇÞ8NËc@Ôþ_x0008_/b@vþa3b@_x0011_È"fwÎc@ Q;£_x0006_\c@pT\_x0008_d@¾_x001A_Sê(c@ÝñPêMb@`_x0011_3x_x001D_\c@ïÈa@G0¼2b@­0#»;b@Qð_x001A_*$.b@k×­ÒÿTc@ñWEZðçb@pk_x0018_nb@§oßI!_c@»æì2hb@­9,áXVb@{	_x001E_©a@_x0013_Åve+²a@5_x000B_Ï8ÖÆa@Ä¼iS¶c@Jãæ{µb@Æ¼¨ãäa@_x000E_O_x000B_ç}Ùc@_x0014_5ìòM6b@Íò[_x000E_&gt;c@_ºÕåm¢c@_x001F_µzUmÇc@Òµräà&gt;c@_x0016_äfñ_x0001__x0002_q}c@g¯úK¯a@ ö»sõéb@H_x000F_ô_x001E_c@RQ	Úa@5xúa@¢®çi,Ëc@UæaÌÐUb@m«õe_x001C_?c@WòÜXob@_x0014_ÝÓ|ïa@Ò{²\¡üc@ïsG~*c@¦vßc@:·PT­ça@RËqÏ9íb@ÿW§VÛ}b@Ý_x0014_oºa@ß]ïJmPc@òo_x0006_ùGb@âQ_x0003_Þ28c@ÓT{³wVc@_x001E_u_x0011_Á&amp;Ìb@_x0014_CÜ`p­a@æF¾n_x0013_c@~m_x0018_!¨_x0008_b@R_x001C_(ç¨õc@â_x0003_SI_x0005_d@ªÏçþñb@lÜÑõ[ºc@_x0003_×%*b@Þeµ_x000C_íËa@_x0001__x0002_ò-_x000E_Cïa@|øTpU_x0001_c@=w"_x0015_d@ÔÂ¨À3b@ï¢:K b@H4'vq_x0019_c@kü_x0014__x001E__x0008__x001E_c@~±,E2âa@¹_x0014_"~_x001E_Ob@U5àUb@d_x0013_b{Qb@®´YÎü9c@8Åó¶û­b@ÃiþYx-b@jò°OFAb@Us_x0002_H&amp;_x0016_c@ã_x0006_ÐÁÛb@Ör7_x000D__x0014_b@Ò_x0004_q®²c@D_x000C_ôsb@P¨¡Çc@Iíéª_x0014_­c@Qè_x0003_2c@íO¯ô#c@ÍOÖè&gt;ec@_x000E_¼_x001A_fv÷c@T¡@c@¹i¯&gt;6c@_x000D_ÍUOõ¦c@_Q'NTb@ÊÐO%ãb@.A(¥_x0001__x0002_ÀÃb@^Ï§kVËa@zÂ³a@A¨q_x001A_Fðc@u_x001C_h`#_x000C_c@´»U¿a@ ü44D§c@TÃËÓ'¨c@¬_x0012_FI_x0013_d@£Ó_x0006_c@q#N´n_x0005_b@`wøb@Y²_x0004__x001E_Kßa@ã9â¹Êb@ÃÂk¨êrc@ÅÓï_x0013__x001D_Êc@¬«&lt;_x0017_Oc@zQ&gt;°æc@ hì_x001B_	d@*¦¤vc@ÓþP_x001B_TÙb@­øWlÇ_x0010_b@.C_$yõc@à~_x000F_#)c@_x0002_\º0_x0010_c@õÒ¸ £c@8dm6_x001F_	b@èMÌb%c@øÖf_x0018_¤Zb@_x000E__x0011_¬_x0015_¶Zb@_x001C_F_x0015_&amp;ðÉc@_x0017_H³Ý¸6c@_x0001__x0002_ß_x0014_ùÅJb@ÏWßWPb@{aþOÒ¤b@@Uóó1_x001A_b@d¶¨W(c@o"	©lc@öPÅ_x0010__x0012_b@½Ñ_x0016_ÿÔ¥b@0ß*c@NÍKDªb@r_x001D_÷,§a@O=ð¹ a@½ìP;1áa@ÞàÇùxc@~_x001B_x|àc@z¨ø?_x0018_Âb@ò;b_x0012_º_c@Òeñd_x0011_d@ï·½£×b@¢Þ®-c@C0~-Bvc@ünÝçc@©MÐ@øîc@?à±¢_x0005_pc@Çz6¤l±b@2ÞpÝ;ÿc@¯_x0006_=ða@bÚ_x0001_©XÎb@Ê'¹_x001A_ãBc@jÿ7|(Ãb@Sð_x000E_Í0Äa@Ój1§_x0002__x0006__x001F_àb@_x0003__x0003_´øX_x0017_b@ÌÁ;ºøa@8ügb@égè_x0019_dc@_x001E_Y®wùb@ÚHÁZúc@¨;R:rc@­ª_x0007_ób@úÎC¼cb@_x001A_!ª(°Ûa@Ï_x001D_lFôäb@_x000D__x0001__x0004_î1Hb@²M¶¼8c@¥ãN_x0003_Í7b@N $_x0014_º¯c@ÏÀ­ë?b@=_x0005__x0018_ÿÇ­c@æ_x000D_cÑÐc@èßÐáÿb@_x001F_Aé_x0011_Kb@G"8øÞb@ÅéïWô_x000F_d@gFTùDb@,%û¦Èb@_x0016_A[FU1b@_x0014_ÓÍoA#c@_x0019_üÝç¶ÿa@¹Êµ+b@'wUAÆëb@7&amp;äDc@¤yaÖÄb@_x0005__x0008_dJ°1EÎc@û3á£_x0001_nc@L|ÊÇØc@×ú_x000D_1c@àê_x001A_/_x0019_b@L_x0012__x001B_ Óa@ä_x0010_ðAÎÝb@×Õð"6ãc@)	Ñ÷cÌb@Ø«_x0006_b@|APÓËLb@üù_x001C__x001A_fb@¥_x000B_Èc@_x0004_9×Lb@ï_x001D_:äÑa@L)²b@øàOè[Òb@¢}1óÅ#c@_x0016_I¸W b@µX_x0006_­_x0005_üc@Y¹h_x0003_rb@Jü ®øa@¨ Ä_x0008_Hc@_x0015__x0007_¢aÍob@|m_x0013_Ä_x0010_c@`¹AÆ:b@_µÏGyÒc@R_x0010_.3tb@	_x0008_5l_x001D_b@ü;A_x0002_óc@_x0015_2#B©c@[_x0018_Û_x0001__x0002_Øøa@-ú¨üb@ªÿôõªáa@_x000B_yÿø;c@Y_x0002_HÅSôc@K_x0018_KKºb@09'b@ÀYß_x001D_Íb@¾xAñb@·47äïb@³Ï	/"½a@7ÇÍ|)Úa@_x001D_v_x0014_TS_x001E_c@¶â~-hc@ZÁ¤\b@JKÇ0Ëc@é_x000B_`Ö~b@_x0006_]·_x001D_t_x000F_d@)V-Õ#Òb@LC"íb@0)_x001F_È_x000C_Ec@¬ää_x000E_F_x0017_d@ËeJ÷øb@=è`äa@Éì_x0016_Ä&gt;ób@Ûß|ÎÑc@À_x001D__x0006_¤¼c@Vüíìc@ùUËÓ_x001D_c@Óµáb@Q5#®S°a@ÖâÏ®Ía@_x0002__x0003_Iúã¯Åc@ï_x0015_AÕ÷Öb@Uwåªc@?,í_x0006_Úb@w)­&gt;Ëôa@_x0007_MßFë_x0001_b@Ëå¬sÂb@_x0012_ç]²%c@÷Ú_x001D__x0003_c@q_x0004__x0003__x0008_¹_x0011_c@µÇ¹xï£c@_x0016_.	[Óêa@._x0015_LÛb@&gt;Zð¶;_x0018_b@]s¿ÄÏáb@/¨_x001A_Æ_x0017_c@zá!_x0007_	c@_x001F_"¸_x0001_c@eòÈàÉÀb@í_x001E_¼EZ¶c@bñìaÿa@×õ ¿z4c@_x0006_cÉ_x0017_Zb@¿(f	Ñ«b@/·³$c@ÝQÓu&amp;_x0017_c@ë´kÑÙc@r¿/ýßa@¯¨´E¿/b@jøqø1ic@¢\¦_x0001__x0011_Ïc@_x001F_á:Y_x0002__x0003__x001D_ob@_x001B_%IK_x0007_b@upnÇ³bc@ÃA_x001C_"áa@'yl×Pb@ËmsfÌ#c@EvÔðI_x0005_c@Ô¥Úb@&gt;`_x000D_îE¼a@#c¶7³c@¯Ò°$ªc@«_x0010_LFb@¿ñ_x001D_`$nb@_x0002_ÿá{Óib@_x0008_Ü_x000D_áòa@Ëý~c@_x000B_I|#óa@óà®Ç`c@JwZ_Zíb@²×qÙ;b@_x000D_ÿð_x0001_d@eæÙ¨i_x0002_c@B^¢^b@9ºyñ_x0006_d@»ªÆdb@ifêh¿c@øi·Å.Óc@÷¡jµO*c@_x0004_«*_x0011_Käa@`,bè@b@_x001A_ú_x001A_Ièÿc@Î	Ù|b@_x0001__x0002_ÔSî_x000B_qïc@z&lt;±NËäb@Á8_x0018_Þb@6DÎÇb@É±_x0007_âÄc@_x001C__x0001_%YÍóc@)l"©íc@Ýîy_x0008__x0001_b@_x0002_:_x000C__x000C_yeb@Øk_x0005_h\b@ú¬eÍa@×FÒíc@µÅéGº@b@Q¿Û¸Åïa@çþCºÞc@ÈÕE_x0016_ c@jãJó£Öb@3ëÜ@`Ôb@$~V'¬b@1sk¨=c@_x0003_Ä)¿Êb@_x0019_4¤#þb@ú;'4b_x0017_b@Î#_x0001_ûÕa@õ3äõa@éÒ_x000B_ic@_x0002_~_x0004_`c@~_x000F_æWc@8º®_x000C_ëa@¯c¿Þ7c@ñÜÍ°iàb@mþst_x0002__x0003_±b@RYþé_x000B_d@;â_x0013_}ÁÖa@¾_x0008_¿2¶þb@_x001C__x001D_Tb@(_x000E_f®4ßc@·.Ã®&amp;_x0011_c@_x0013_âÊÖ_x0012_b@Ëáhzb@ÒÞ&amp;_x001A_	d@uþP8.c@V¸iáµ£c@Qq_x0005_`t_x0002_c@ _x0017__x001C_/rab@_x001E_,é_x0001__x001A_c@~3ø§æa@Ìj¾Ãc@AWné#Àb@tÍúÅc@_x0007_Ý)¥=Ãa@v_x000F_ÎÈc@®y`úóc@ç_x001A_mªV«a@ATns_x0014_ïa@ÐUÃÐË÷c@M.&lt;ðc@Gì=Ýc@iÅ«Þõc@_x000E__x001D_)7Äc@3Ö¬yàa@ÆÈPSÍÎa@×ÏÎDÕÞa@_x0001__x0005_½tÇ^ïa@Ý&gt;®Ò·_x0019_b@*¯-9_x0002_üa@_x001C_«Qp8´b@Û`_x0011_£xÅb@_x000C_l#×_x000F_ña@îÙn_x0008_ a@ÀëuB_x0002_Db@ª4ED_x0004_¢b@bÉ3+_x0006_åb@s_x001D_å}µ'b@*	¡×»b@çòì¤ÑÌb@í/¸ä^b@_x000D_[_x0007_´bob@çÔ¦_x0002_¢¼a@[_x0005_¤Vb@_x000C_H_x001B_ÿÒÝa@\V_x0008_·fc@_x0003_Ý_x0016_´Ôa@²6"!ãa@©L¥ß®b@þÜóÕèa@½=óó«b@g/ö6x@b@lm_x0010_²b@#_x0005_a_x001F_&amp;c@_x0016_Lô=­b@c{K:ûb@Òímc@\+r_x0019_&amp;Jc@¢Oq_x0002__x0003_÷b@_x000C_e¨_x000F_îa@ê_x0018_oúÕ?c@t_x0002_MCøa@t_x000B_?'òc@Ü)&lt;eX7c@±³_x0015_åt	b@$ÃÎ$¦_x0015_b@@ã_x0014_ÀÃ7c@83|'Þc@3½¨#_x001E_c@ÌúDÅc@Ò"_x0005_=¥c@kÇ,r¾b@µ_x0003_$¹éb@_x0003_©MÏMÜa@Ë"k­ÿðc@¢wôÓjäb@_x0002_.Ñ9jÛc@±úÇsümb@j?_x0001_Éý¼c@7¡Xób@_x0013_4aýc@¹_x0017_Yºçb@#r_x000F__x0004_þa@_x000B_=ÆßÖb@	µ&amp;ËË²b@¤l_x000E_6_x0018_uc@ô	_x0013_0nc@M®³6c@_x0016_._x0001_b@jiÌcµàa@_x0001__x0003_z_x0005_ù_x0004__x001A_b@þÌe:÷ªc@ÝÝD/Nc@{Ô_x0012_´{Jb@Øêrê_x000D_eb@_x001C_X³_x000E__x001F_Ñc@Öz\o|c@_x0002_eS7)_x000D_b@ÚæuhÔcc@¿MÛN a@6Ï_x0011_´âa@®R'7Ëa@_x0010_º¸$¹c@µí×øzc@öãû5S©a@¬_x001B_ÓÞe¥c@Ößÿ¤Oc@Í&gt;ªÝ_x001F_b@(_x0016_Ç_x001E_c@Wã8Öõ¡b@X_x000E_2Êêa@ÛT&amp;®b@Øg_x0016_ÒîÈa@ó_x000F_O_x000F_ib@ê&amp;2?_x0017_-b@oO#?_x0016_d@_x001C_²)lÛ_x0011_c@Ì xÚ-b@CjñlHb@w_x000C_òóÁöc@M&amp;O3$c@HÏ~_x001D__x0002__x0003_OIc@_x0012_ØÏãÓZc@_x001A_%©Í"c@ÑÍ_x001E_$i·a@Zëê_x0018_Ð}b@GÕ_x0001_ô_x0001_b@µùçë?øb@+_x0016_4©6b@/D~yb@°G½&lt;ß_x000B_d@gW7_x0011_çíc@}_x001B_ÑÜb@MàãÕ_x0006_Êb@"_x001F_.	¸b@&gt;Øs"äa@FNAb@¡À!ûÅb@yÿX_x000F_´c@ð4´bÄtb@ãòË¢;c@)¸k&gt;ÈÂa@ÎC_Î{_x0001_c@ü½ô'_x0007_Åc@Z­nj-[c@hJhè¶nb@P_x0004__x0010_I_x001D_b@'jÅ±¾b@Ä_x001E_øU@b@_x0018_HÎJ²b@íÏ&lt;ô;c@_x000D_Ùx¸ñëa@_x001C_­_x0007_hê¥a@_x0001__x0002_v¾B×Ñb@_x0008_ÑÿÖÑa@kªú_x0013_pb@³/Ð_åÌa@5ëHÓÖÇb@¡7_x0018_~2¨c@_TÔåsb@àüÞ¬9_x000F_c@Ó:È_x0019_çb@¼9£_x0011_ª*c@ºð®òb@_x001B_cô©_x0015_,c@h_x0001__x000E_mc@(g{Sc@Ê¢!ô_x0007_c@_x001C_`½#Uc@ZY)_x0007_þc@&gt;_x000D_Òµc@Q_x0017_ví_x0004__x0016_c@{dXÞçób@dûT×û&gt;b@_x0011_¨Ao¨çc@&gt;ø_x0007__x001B_¾¾c@z_x0010_¯£ö(b@q_x001F_Ñ}Çb@^5+a^ùb@Pâù¹_x0013_ïb@núü_x0001_b@hØ9ÛAc@_x0002_¹ã3?b@n_x0015_ÆÄc@uÛ`ô_x0004__x000B_}=c@.ä9±Ob@ÆÚñ6é b@ü÷i?ob@´_x0014_ã1i°a@Þe_x0006_®@Éc@£Äh_x0019_b@L³reÉ[c@_x0008__x0008_½ã_x0007_õb@\ÂB39îb@éÏÕ;gSc@q_x0002_âõ°a@%¯;_x000F__x0002_ÿb@Z_x0018_Ù_x0018_âÆc@LðÀ¹_x0004_b@)_x0010_®)_x001A_¥a@ÞUÏâÃ¨a@ç@¹Gôc@%(£e_x0005_b@ã½µS1*b@»þK8b@Ýu»à%Òa@DÈ	e«_x000E_b@_x0003_Æ_x0006_n;Gc@_x000B_?«Ô?âc@Þ*%FÖÍc@ }6Ìí·a@huc_x0004_àác@®gºPªc@_x0001_4º!b@gívÖEKb@¡²_x0018__x000D_³jc@_x0001__x0008_rø8sÄb@îï@6îÖc@ævÜ¬Rc@ ò_x0019_zá5c@výiÙb@gRYö«Àc@D_x000F_$XTÈb@b_x001A_³ôc@¬¨½h_x0007_b@¥£xP,Ûc@8O¤Oßc@Whëc@¥?_x0013_ÊyÊa@¬Ô©§lc@)=pTfb@ø±J_x0001_¦c@üË_x0006_&lt;H_x0015_c@|NîÁ­b@f;Ñ_x0002_Vb@x&amp;fª&lt;Cc@ZLWA	_x0004_d@ db_x0005_}b@®dýôuúa@c&lt;_x0003_	c@E31Òb@¶²_x0018_Õb@Úq)þ¯a@N"¤4¡c@ÑÇ¥6·c@ïTíDIc@_x0017_aJNi_x000E_d@º_x0001_M§_x0001__x0003_,õb@ÈaÍ?b@ÞB_x001A_(Ùb@ÆÉó6dÜa@bÁº¤ b@_x0016_õÍ%Fb@_x0006_O_x0013_¼¥Ôc@XÿiW3c@IaÂ¯·b@£ï^c@j\MMÖXc@Æ'¤_x000D_À_x000D_d@±[Ðàüåb@p[þ«4_x0012_b@òê_x0015_	À_x001B_c@(ÚBÊv¨c@´=&lt;_x0002_(b@¸Niº_x0002_3c@ÔZf[²àc@½AÓÅêa@G¼_x0003_ý}3c@­vFc¼a@_x0012_¶°üôb@_x001A_Ô_x0016_µÛb@[_x0003_ÂºËb@~_x0003_Æ°°a@_x0019__x0015_J_x0006_£c@xì­ÕêCb@_x0006__x0018_Iô_x0011_Nb@UªµÐr½c@/gõè^³a@ÀÇyCëb@_x0001__x0003_à­É_x0014_b@oÅÝñÖ(b@võî×çc@ÐVº?òvc@¹_8ab@!_x000E_kÃ-b@{Å&gt;_x0019_ýab@"Ob@¸ë_x0014_¾Z/b@_x000E_.W_x0008_ôb@£g#Klc@Z_x0006_]­Ú_x000E_d@D?eDb@E%ÂÙc@#¸t&lt;Ïòc@8¯_x000B_)&gt;Þa@Vêææa@Aûý'å"c@_x0003_çÒÀ&lt;Ãb@«d_x0002_©Xc@¿ÉÞ.û3b@ÒÓÎÑyb@*Â±_x0001__x0015_d@c_x000C_D|_x0002_áb@ÇêÕzh9b@_x000B_q_x001F_Ê_x0011_b@¸àT_x0002_f b@Jþq_x0001_­Êa@ã_x0006_È°b@ù!b_x0015_TÒc@øù_x001B_c@{Èÿ_x0003__x0006_ûÂb@'T|S_x0004_zb@1¢"sôa@,ý¢{Ù°a@nK~èR_x0018_b@ò®Ö_x0011_ìa@¥ÌhT?_x0004_c@µü_x0012_¦Øb@O_x0010_vXÏa@:LdRßHb@X(°&amp;Éb@8ò¾_x0001_?:c@8û&gt;ä¸Þa@,_x001A_g_x0004_ntc@ð_x000B_.ii¾a@	±.e÷c@çXÑÍ|ûb@$ÑÖdb@ª_x0006_©½	c@6ôÄ:Ðc@.3hÿ[Kb@´×_x0014_}_x0005_Ob@¼ï&gt;¨a@_x0002_+_x000C__x0003_b@bX_x0016_ÃOßa@ _x001A_Çàó_x0001_d@;@qÅ_x001A_Ãb@	H¤¹B½b@_x000B_¯]þêÒb@¸vÈ©µzc@ë¹I²ûb@{m#_x001C_©a@_x0001__x0003_¤7w»_x0002_b@ø;+Fhb@Qô¥_x001E_:b@îo_x0012_I0c@_x0012_^N_x0007__¨c@àô~_x0012_2×a@¨;_x001F_«Lc@oæ,7òb@_x001E_¬ê«_x001E_bc@ÑÂ7_x0003__x0012_b@y|X_x001A_¬_x001D_b@ìyûÅÈèb@VÒ Ëb@åMÎt2b@^e/ØÙb@ÈkØ¯b@k_x0002_¼&amp;c@k§Ã±c@&amp;­ÊÃa@+Si³b@ó_x0012_¥&amp;ÀÇb@_x0001_6Ât=_x000C_d@ÊêÇ!b@ä³¨ÚÀc@ÿÖ\_x0007_Òßa@wãO-ÏÂc@õ_x001B_}¬»b@J,Éè¦c@b$_x0007_Ô2b@ni|Õc_x0010_b@½Ò¤ËÞa@}³_x0012_ô_x0002__x0005__x0005_íb@¶_x0014_.`â_x001E_c@ü\_x0017_q Íc@È£dëÊc@_x0012_ÿÕ¾Â]c@»E1¢ª_x000E_c@Ôîg®K¹b@ÁU_x0002__x0005_F¦c@¸/Â_x0013_¯a@t¢Ð{:&amp;b@¨·&amp;ßÏ×b@Ð"ÿKt_x001C_c@JL4²´Æc@¡H+5M¶b@_x0001_{m©låc@4°:Ë¹b@#×_x0016_§nc@Ï_x0015_­ùåFc@ÁøîÊGb@á-÷âµc@_x0003_[ÃÝb@¢_x0015_neS_x0007_c@»fï*êVb@CxHºÁb@@f_x0007_"b@èXeb@LU_x0004_1rb@3¶,4fÁa@Â{Æc@L´F.äc@C_x0002_Xÿ|þc@¤_x001A_ká	d@_x0004__x0005_ù	äjíb@-ÂÖ]Ôc@_x000C_SÝa_x0015_¬b@wëØrÙËb@_x0002_²«b@_x0013_?ö_x0003_ö/b@Ç)¶V]îa@RÅMò	_x0006_b@»Ýa{ðb@uhÍàÊða@ÛQK³b@gyÜµrb@_x000F_TV¸wÛc@_x0013_!_x0018__x0002_·c@ô_x0003_A_x0013_5óa@_x001E_O:_x000E_c@òãþÇ4c@³_x0019_jYÒa@ÆëØÆb@*àÑ3Lb@¶H_x0006_H£_x0015_d@_x001A_cçµYb@¾ôáQ{_x0001_d@ ½¬³¹_x0008_b@®ò¹{¬xc@öüýCåb@v°_x0001_GêWb@«Dùg$c@ùÌ_x0017_gb@HÈãy_x0015_b@²¦ú_x001D_wb@ä&gt;Çã_x0001__x0002__x0005_÷c@m(_x0015__x000F_|ªc@û[õ5­_x0016_b@bÜ_x001B__x0017_d@Áfýýïb@-P¹EöÈc@Üì2@ôÉa@ìÁ~_x001B_ú®b@ho_x000C_[_x0005_Üc@mÕ_x0014_Åc@®_x0005_r íEc@YÒ	+´âa@Ê_x0006_dA-lc@k×\b@a|sqÔc@ó_x000C_¯b@,:_x0013_p´_x0002_b@_x0004__x0019_ô{Äc@ù¢®½üc@S_x0004_	P@b@¸¹5Ä¢Rc@7±O	c@Vt!w¤Cc@_x0005_±_x0012_!ß_x0001_c@.?r_x0003_vXc@(0F_x0003_Kc@½ÈµmüÍc@r6ôHb@_x0001_û¡¦Vb@ºÛY7eÙa@_DmzVÈc@ÿw£{_x0001__x000D_c@_x0002__x0004_ô_x0013_"_x001E_äb@Itlqb@:f¤÷%Fc@ä_x0017__x000D_}_x001A_c@´Kõÿb@W	_x0015_fvc@i0mÐc@Òû_x0003__x0014__x0010_d@VÐk_x0013__x0007_d@Re_x0017_^"xc@]_x0004_Ñ&gt;/Jb@À4cïúb@Þ¼±¥°b@«ÕwúÉb@åé'2Qùc@_x0013_y+7Ìc@_x0008_¼1:U3c@x&amp;Öñ¢b@þkÇeÝc@_x000E_ÊGóc@&lt;µ{ïÒJc@_x0001_d9ÏÌc@û_x0015__x000B_¦c@Uùæí¤ña@=ûOCb@,nú3c@öf_x001C__x0015_ëa@5eKÀRb@_x000C_=Vcâa@DvPCc@&lt;`Q&amp;@&lt;c@ú£/X_x0001__x0002_Mxb@:W×_x0013_]_x0006_c@È	ëc_x0005_xc@_x0007_Ä_x0001_$b@ìÜÍÆ8&gt;b@)¾W½õb@_x0013_èÔDèöb@_x000B_B(RAb@_x000E_X_x001B_%­Jc@Ñ.g·w_x001B_c@.»µxI~c@kñ_x0018_QS_x0017_c@_x000D__x0014_À Jûa@(X=4_x000C_c@ÍÚÖ£aðb@ôMv&amp;òb@¿éE_x000D_|b@RKIË2íc@û|_x0007__x0008_ïa@´¿Ñë'^b@ÇP1í_x0006_db@/Ùrc»a@&gt;½_x0019_/kBc@Éj#¤b@z0-4b@Bn#Ì_x000D_ìa@8ÚÅÈ_x0016__x0015_d@Ðyvfÿc@_x0006_Ýè3 a@á+D_x000C_Ú_x0013_b@ËvÌ_x0016__x001B_b@	_&amp;g£b@_x0001__x0004_Å_x0011_îÜ_x0011_Fc@]:Á_x0001_­b@uRÚLc@k_x0006_P'¸ÿb@"+é_x0015_×c@:¥O_x0013_yûc@VâeDðÝb@b3ZUub@è_x0002_û_x0017_Ü[b@r*Zú6×c@Æ36$ða@6úW|`c@(fÒ_x0006_Ça@A_x0006_TÂfa@ÅDÖ»Êc@y)_x001E_éX_x0015_d@¿û[gØb@E8áü­Øa@aÇÀ8OÛa@Õ_x0010_Þ«)c@_%_x001C__x0005_Ãb@ùyç_*c@©³å_x000E_Éb@eW_x0003_{_x001F__x0015_c@\V0Ê¸Ûa@»Þ¥qèÃb@)Ô_x0004_¦ÉÁa@=K§_x0006__x0019_c@1Sæ»úb@_x0010_?Ç_x0006_Ç_x0011_c@¥!·:Ýa@_x000D_"_x0002__x0005_%c@ì_x001A_@_x0018_&gt;b@òÚ_x000D__x0013_ÞÑc@àÇÞCcÒb@_x001B__x0005_Ñ_x001E_Ûb@x64MB&amp;c@Àk0OSc@"îT|J®b@Um´Ëxc@ÆÑ²acc@_#_x001E__x0013_c@Ã2MÔ§±b@f$ô°¿Ôb@.ÔcãBçc@&lt;W_x0003_}~õa@ÙrIÈfb@__x001E_%ÒDhc@Ê,Üæwb@-Ï_x001D_nvc@_x0004__x0017_õeÝb@´C5ÀNb@_x0011_¸Æ÷ïa@n}$¾¯b@7Vú__x0016_c@_x0010_EÂ_x001C__x000F_b@ÖÓ8wìa@ñ[îv_x001F_Õb@_x0001_´)`msb@Ü6 ìc@~]ùÞQLc@ð1õdRb@_x001A_;¹_x000C_§c@</t>
  </si>
  <si>
    <t>2d4c60a41fb960f69dabd4a84d65faaa_x0006_	_x0015_Ê_x0007_ &lt;Îa@8â­©	Bc@jq´_x0003_d@º_x0005_V q¿a@F$P½a@ùî_x0008_\c²b@í%Õ$ÃBc@õeKtc@Fà7E_x0003_d@iý&gt;^b@éõãü¶Sc@0î_x0016_Y_x001D_Ùc@pÙ_x0014__x000E_·_x0003_c@Fw^×\øb@nè×_Sc@&amp;ÈI±Vb@eLk,_x0004_hc@_x001B_gãXb@0ÒgÙÂôc@J'³@uÝa@Ì_x001C_Ü_x0003_Wb@tÞÚ·ðb@þ\*¨[ºa@¦RB¡_x0010_b@ç_x001E_ÌÀ·b@§_x0014__x0001_æa@HgíäGÆc@$À­ã_x001D_c@2]®Ìa@®5É{_x001A_¨c@_x0002_Â¥r^b@_x0018_\M_x0004__x0005_a@Þå_x0001__x001B__x000E_d@Ü_x0019_*N3øa@_x0008_½Xgc@òyõÿÚ_x0007_d@öÚ_x0011__x0008_Ë_x0004_c@ayÉ|U_x000E_b@lSôèðb@6Î[+_x0015_Nb@_x000E_¶_x0014_Aec@6# µc@®Ì_x000B_Å_x0016_}c@&lt;òÔ?õc@`_x001C_Aúgc@ßÒ^pÝWb@jàwÖEc@ùCcÙb@3N°_x0014_Pdb@£²\_¸zb@ë¡_x0014_×b@=_x0010_ûÕb@jAfb@Jüªâx»b@86Ð¯#·c@¢èæ' ÷a@á_x0002_ßÏ_x0018_Àa@ñg¾_x0002_ó_x000E_b@7lÉgõa@Þ_x0003__x001F_NÝýc@j_x000C__x0018_tà©b@ØP½ëa@µiÒ&gt;$£b@_x0006__x0008_u¢_x0006_d@_x0016_ì|"Dàb@¥nåtÌuc@eÜµäìÑa@G_x0010_,àorc@£{_x0005_e·9c@ÈM/§Ýc@·bþcPÆa@OÂU_x000B_]Èa@_x0014_ù_x0018_aaÁc@Å_x0004_"â'b@)ky}%_x000E_c@~_x0002_¦1Åb@Ù[³Îa@]_x0001_µ_x0013_c@Q:%_x0014_6Kc@_x0012_uÁyÂc@°pù¿%b@_x0003_åo[|ôc@r_x0007_ðæÔdb@_x000D_ä_x0001_5©Ib@u_x0010_¬_x0004_»c@C_x0002__x0010_¹øc@¨¥?;}b@_x0001_SÆ^_x000D_d@`_x000B__x0010_áð¶b@ùü°Kb@¬EK_x000C_¤b@\J`pÔa@ú¨ÞÖa@W0ÛÝ¬a@1_x001B_?ó_x0001__x0003_µc@ mQh_x0008_øc@_x0018_Ç¶2£a@e_x000E_mÀÊáa@ «À_x000C_a_x000F_b@Gi`_x0001_ãkb@5á_x0014_WGïc@ç¼]_Öb@"g6Rfc@ê|v0_x0017_õa@b_x0010_8¼Ê£a@c:ëb@X¥ºÅùúc@.Û_x0002_×Û¢a@¨×ùÆgc@Ý¬ÍÈ|_x0002_b@^eXT_x001C_c@«_x000D_#_x0016_úa@p@¹±Jb@Cë)s_x0018_b@$ü3þ_x001D_Ób@ò¥©PIÀb@A_x000C_&amp;2_x0013_þa@_x001A__x0018_Ô_x000F_d@úETy~Ìc@1_x0005_®ÿýa@Åi_x000D_§a@_x000B_áTc@DßdNÈc@B_x0003_ÚY_x0008_¼b@_x0014__x000F_/}@_x0006_d@ªtÒÉ«Ic@_x0002__x0004__x0019_Ê_x0019_G_x0007_Åb@¬_x000D_£kÔb@¿O®7b@»Ü_x000F_Íöb@lX~êa@äz×íoc@Ezßa@&gt;H_x0007_¯¢§b@°%Ê äb@:b_x0005_þ³b@«´â_x001F_²a@Ywø_x0016_RÞa@2"¸;$c@CBxØ²3c@_x0019__x0003_ìï_x0015_d@_x000C_|1ß_x000B_`c@¦]c?_x0014_d@_x0005_oýÍ\b@âAr÷c@?»u-«§c@õ¹ê?b$b@î_x001B_FT5_x0013_b@ä¯_x0001_»\»b@ÀQÀÀY¬c@#nOí÷	d@T¥ÌüÏ_x0010_d@!Ü-_x001A_Êb@¥°_x000D_¥!Úc@_x000B_ªùËË½a@½M£_x0015_)_x000D_d@^}GÛ0b@Êjä]_x0001__x0002__x0010_&gt;b@]×¤y=·b@_x0003_¦7Õsc@4è¿Çønc@á²qc@zÙg÷_x001E_b@)©Q_x0006_/¿a@Nw_x000B__x000F_Bb@/­øc@L­­dïb@ç9§µ]b@¦k_x0011_Ýâc@YYP_x001F_b@£éÞ§Æa@_x001C_H[ã¬_x0012_c@ÛE_x0015_ßKc@3S.çB±a@õ]_x001C_irb@ü-ynb@_x000F_ÀgÌ_x000C_¡a@rc¦	m\b@a¦., c@Óéuú*Bc@_x001A_À§*´®c@ü5_x000C_TÈ¨c@½	F_x0016_£6b@h5HE_x000E_c@¬L_x0013__x0011_Xb@?¾7_x0011_®a@Cd#dc@\42_x0019_Yb@¡Oä_x0017_´b@_x0001__x0002_¬¤P¿ónb@:8XþÌ¥b@¿¹_x0008_sýb@÷Õ_x001A_æ£a@_x001D_å|Fß*c@`\h_x0007_r¢a@þ!¸§¨a@iS_x0017_O'Üa@_x0008__x0017_øðÚa@ÔÀlöß½a@¨¤_x0008_±Òc@Æ_x000F__x001C_6}¿b@-ûW_x0003_r@ë^H¹Q7r@êë|u_x0016_r@_x0019_W¦Qr@ç_x0019_}ß0©r@xO&gt;à_x0004_¹r@ÉÂÁ~ër@@qCÎ¹r@Èp¼oí[r@Ê_x001F_ìïÿ]r@_x0002_a_x001A_·wýq@of	É_x000E_çq@%z^#Û_x0007_r@_x0019_Qþ'Òq@Ø±Ñ _x0003__x0001_r@l_x001F_=ñ!ár@¦3uÊq@ØÀÑ_x001F_°Ér@ÑH)¨ír@8_x001D_×_x000E__x000F_J¸r@Jì_x001E_ÍÀÙq@ô"U_x001A_]Êr@5Z&gt;_x0006__x000E_ëq@ô¹49r@_x0010_þÏr@c´ÿñr@_x0004_Ô_x0010__x000C_0ir@Ô&gt;_x0015_=ë,r@:c_x001F_´¬r@ºF_x000B_ê¿Ir@_x001F_|îÅ	/r@"E _x000D_¤ r@¬î¡_x001B_Õïr@³N_x001A__x0001_ùr@7R3ifr@ËØ«_x0013_³r@.	y_x0005_ÆSr@É_x001B_&amp;Åîr@_x001E_Æ»_x0010_Î_x0003_r@¤:?aZºr@=Ýz(_x0016_8r@KVÞÿ_x0002_s@_x001D_ày_x0015_aÏq@µ?_x0012_®{Wr@nß&amp;År@4	f-r@x4ñ¨r@ï_x0008_a_x0002_r@_x000D_Á_x0007_Ixr@Y_x0013_Áâßr@h½¦Ïñr@_x0001__x0003_qÍøjV_x001A_r@a_x0005_bQñq@_x001A__x0005_ë__x0002_Òq@V1u_x0014_ÝÞr@_x0002__x0001__x0001__x0002__x0001__x0001__x0002__x0001__x0001__x0002__x0001__x0001__x0002__x0001__x0001__x0002__x0001__x0001__x0002__x0001__x0001__x0002__x0001__x0001__x0002__x0001__x0001__x0002__x0001__x0001__x0002__x0001__x0001__x0002__x0001__x0001__x0002__x0001__x0001__x0002__x0001__x0001__x0002__x0001__x0001__x0002__x0001__x0001__x0002__x0001__x0001__x0002__x0001__x0001__x0002__x0001__x0001__x0002__x0001__x0001__x0002__x0001__x0001__x0002__x0001__x0001__x0002__x0001__x0001__x0002__x0001__x0001__x0002__x0001__x0001__x0002__x0001__x0001__x0002__x0001__x0001__x0002__x0001__x0001__x0002__x0001__x0001__x0002__x0001__x0001__x0002__x0001__x0001_ _x0002__x0001__x0001_¡_x0002__x0001__x0001_¢_x0002__x0001__x0001_£_x0002__x0001__x0001_¤_x0002__x0001__x0001_¥_x0002__x0001__x0001_¦_x0002__x0001__x0001_§_x0002__x0001__x0001_¨_x0002__x0001__x0001_©_x0002__x0001__x0001_ª_x0002__x0001__x0001_«_x0002__x0001__x0001_¬_x0002__x0001__x0001_­_x0002__x0001__x0001_®_x0002__x0001__x0001_¯_x0002__x0001__x0001_°_x0002__x0001__x0001_±_x0002__x0001__x0001_²_x0002__x0001__x0001_³_x0002__x0001__x0001_´_x0002__x0001__x0001_µ_x0002__x0001__x0001_¶_x0002__x0001__x0001_·_x0002__x0001__x0001__x0001__x0003_¸_x0002__x0001__x0001_¹_x0002__x0001__x0001_º_x0002__x0001__x0001_»_x0002__x0001__x0001_¼_x0002__x0001__x0001_½_x0002__x0001__x0001_¾_x0002__x0001__x0001_¿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×_x0002__x0001__x0001_Ø_x0002__x0001__x0001_Ù_x0002__x0001__x0001_Ú_x0002__x0001__x0001_Û_x0002__x0001__x0001_Ü_x0002__x0001__x0001_Ý_x0002__x0001__x0001_Þ_x0002__x0001__x0001_ß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_x0017_6÷_x0002__x0017__x0017_ø_x0002__x0017__x0017_ù_x0002__x0017__x0017_ú_x0002__x0017__x0017_û_x0002__x0017__x0017_ü_x0002__x0017__x0017_ý_x0002__x0017__x0017_þ_x0002__x0017__x0017_ÿ_x0002__x0017__x0017__x0017__x0003__x0017__x0017__x0001__x0003__x0017__x0017__x0002__x0003__x0017__x0017__x0003__x0003__x0017__x0017__x0004__x0003__x0017__x0017__x0005__x0003__x0017__x0017__x0006__x0003__x0017__x0017__x0007__x0003__x0017__x0017__x0008__x0003__x0017__x0017_	_x0003__x0017__x0017_6_x0003__x0017__x0017__x000B__x0003__x0017__x0017__x000C__x0003__x0017__x0017__x000D__x0003__x0017__x0017__x000E__x0003__x0017__x0017__x000F__x0003__x0017__x0017__x0010__x0003__x0017__x0017__x0011__x0003__x0017__x0017__x0012__x0003__x0017__x0017__x0013__x0003__x0017__x0017__x0014__x0003__x0017__x0017__x0015__x0003__x0017__x0017__x0016__x0003__x0017__x0017__x0018__x0003__x0017__x0017_ýÿÿÿ_x0019__x0003__x0017__x0017__x001A__x0003__x0017__x0017__x001B__x0003__x0017__x0017__x001C__x0003__x0017__x0017__x001D__x0003__x0017__x0017__x001E__x0003__x0017__x0017__x001F__x0003__x0017__x0017_ _x0003__x0017__x0017_!_x0003__x0017__x0017_"_x0003__x0017__x0017_#_x0003__x0017__x0017_$_x0003__x0017__x0017_%_x0003__x0017__x0017_&amp;_x0003__x0017__x0017_'_x0003__x0017__x0017_(_x0003__x0017__x0017_)_x0003__x0017__x0017_*_x0003__x0017__x0017_+_x0003__x0017__x0017_,_x0003__x0017__x0017_-_x0003__x0017__x0017_._x0003__x0017__x0017_/_x0003__x0017__x0017_0_x0003__x0017__x0017_1_x0003__x0017__x0017_2_x0003__x0017__x0017_3_x0003__x0017__x0017_4_x0003__x0017__x0017_5_x0003__x0017__x0017__x0001__x0002_6_x0003__x0001__x0001_7_x0003__x0001__x0001_8_x0003__x0001__x0001_9_x0003__x0001__x0001_:_x0003__x0001__x0001_;_x0003__x0001__x0001_&lt;_x0003__x0001__x0001_=_x0003__x0001__x0001_&gt;_x0003__x0001__x0001_?_x0003__x0001__x0001_@_x0003__x0001__x0001_A_x0003__x0001__x0001_B_x0003__x0001__x0001_C_x0003__x0001__x0001_D_x0003__x0001__x0001_E_x0003__x0001__x0001_F_x0003__x0001__x0001_G_x0003__x0001__x0001_H_x0003__x0001__x0001_I_x0003__x0001__x0001_J_x0003__x0001__x0001_K_x0003__x0001__x0001_L_x0003__x0001__x0001_M_x0003__x0001__x0001_N_x0003__x0001__x0001_O_x0003__x0001__x0001_P_x0003__x0001__x0001_Q_x0003__x0001__x0001_R_x0003__x0001__x0001_S_x0003__x0001__x0001_T_x0003__x0001__x0001_U_x0003__x0001__x0001_V_x0003__x0001__x0001_W_x0003__x0001__x0001_X_x0003__x0001__x0001_Y_x0003__x0001__x0001_Z_x0003__x0001__x0001_[_x0003__x0001__x0001_\_x0003__x0001__x0001_]_x0003__x0001__x0001_^_x0003__x0001__x0001___x0003__x0001__x0001_`_x0003__x0001__x0001_a_x0003__x0001__x0001_b_x0003__x0001__x0001_c_x0003__x0001__x0001_d_x0003__x0001__x0001_e_x0003__x0001__x0001_f_x0003__x0001__x0001_g_x0003__x0001__x0001_h_x0003__x0001__x0001_i_x0003__x0001__x0001_j_x0003__x0001__x0001_k_x0003__x0001__x0001_l_x0003__x0001__x0001_m_x0003__x0001__x0001_n_x0003__x0001__x0001_o_x0003__x0001__x0001_p_x0003__x0001__x0001_q_x0003__x0001__x0001_r_x0003__x0001__x0001_s_x0003__x0001__x0001_t_x0003__x0001__x0001__x0002__x0004_u_x0003__x0002__x0002_v_x0003__x0002__x0002_w_x0003__x0002__x0002_x_x0003__x0002__x0002_y_x0003__x0002__x0002_z_x0003__x0002__x0002_{_x0003__x0002__x0002_|_x0003__x0002__x0002_}_x0003__x0002__x0002_~_x0003__x0002__x0002__x0003__x0002__x0002__x0003__x0002__x0002_	_x001B_ë9L4r@m¤_x0001_êöÝr@ä]P¹í´r@sÿÄãÕ÷r@_4ZFÁr@:­_x001D_dD-r@Iû0Môer@Od6Î_x0013_Îq@î¤iÉr@fÕ_x001F_ZÆ©r@_x0002_8)yr@Ô_x0013_IkLRr@j_x0003__x0001_ËÓq@_x0016_Ò:£½§r@_x0014_Úþ~ªçq@ÕT_x0011_¬Ær@;Ì7¥ôr@cº_x0019_K#r@ÜÒáor@_x0005__x000B__x000B_ïr@½1ÌÌq@æ_x0003_âM_x0005_r@&gt;¡Åh»þq@EÙ_x001A__x0011_ùr@Àn¯i;áq@'ÐÖá_x0003__x0005_Þ+r@ÜÇ0­àq@ÉÒ2«r@¢&amp;Øãkr@øº³~ór@qr¶þcr@_x0019__x0011_©_x001C_bïr@'ã6ð¸çq@÷SaÛûLr@_x0004__x0017_-r@lÝÀS(?r@aF¹rDr@Â°Ãâìq@+ÆGiÛq@_x0001_5ìÆD*r@ÞÂer@ï#ýr40r@÷¸o^r@ÝÃ¯õ¿r@F_x0002__x0003_¢r@üÂAtTòr@5_x0012__x0015_'Aîq@"Å$Þ_x0008_èr@¥Þi×_x0016_ïq@_x001C__x001F_d_x0010_r@?u_x0008_þq@M»S»_x0010_/r@7YôÁC)r@¹bÔf__x001B_r@ØÎ&lt;_x001B_4ér@_x0008_å!:¹Èq@_x0004_ú5or@_x0005__x000D_ù«_x000C_'r@*_x0004_8îbGr@Àð¬­y_x0006_r@°o¶Å/&gt;r@_x001B_µÇc_x000F__x0001_r@ë¸ÍO_x0003_ôq@_x000E_ïº'·r@¥	k_x0019_Ær@º$Ç_x000B_kõr@È_x000B_m½pr@Y À_x0013_ur@Ô8ìq@Ín_x001B_bàær@_x0005_½0_x0005_ór@#O©_x000F__x001B_çr@+¼Ëq@?UW[_x0002_s@Î_x0004_+_x000F_ÒÀr@_x0006_ÓÀp?fr@_x0016__x0019_mecr@ñ	Y*!vr@®î½_x001B_ç_x0008_r@aî_x0011__x0007_8èq@íV»j9Ër@$_ OcÓq@.Ú ër@ÖÆ_x0002_¤_x000D_°r@§£GLçq@¿¶ÑKèîq@jä!d³ºr@_x001A_Â_x0014_rÁEr@-|_x0003__x0004_1Àr@$|)*nr@	þÂÛ0r@6ÈiDÍq@3vW¹\_x0019_r@_x0012_?çéÝq@_x0019_·3ï|r@a_x0007_Åx­ôr@%ð³_x0007_r@dÁ_x000E_rÍq@"Ê_x001E_¹)r@ä_x0006_*Ì¡_x0019_r@¨bù7År@K®5Xr@_x0016__x0006_2DÛr@_x001F__x0008_ír@^¬_x001A_Î!Òr@ÇíCQr@ÿ&lt;_x0002_òY	r@_x0001_û_x001F_ü_x0003_­r@§Ä]^\%r@¨ú-_x000E_Èr@4È"þyùq@_x0002_Ñ¿è_x0003_r@_x001C_ÝxTÇ`r@b_x0008_`ur@Êç__x000B_r7r@9Þ_x0007_­_x0018_r@8 m_x0007_Sr@]ÐÈÀ]r@Ð½À÷q@_x0007_þY_x000E__x0011_úq@_x0003__x0004_üÃËr@`ùqt_x001E_r@lLx½NÊq@õ´-r-r@í+éâ5Ðr@oÌÐ_x0013_gør@n¢÷¹Îq@_x0002__x0005_æÒeâr@)ÅV_x001E_~×q@_x001F_1å_x0003__õr@1Ñ.&lt;íq@Û%Bï_x0004_Ùq@@_x0010_éNÓÉq@P]ö¶àr@äÅ@ÕÐq@_x0016_ö_x001F_Ë´r@Ó`ü°r@2a-²{èq@_x0001_Áur@ _x0014_!_x001B_¤r@ý_x0005_ü&gt;_x0011_fr@dæÏ"r@_x0014__x000D_wr@K;_x0017_»r@]%XÀr@N-,¤8Èq@(4J_x0010_Ár@oÿ_x0002_z	Ñr@¸chXñq@_x0014_13YPr@Ëë_x0002_%ïr@_x000C_µûÕ_x0003__x0004__x0012_[r@«é³r@miç_x001E_³¥r@¡s_x001F__x001F_ó_x0012_r@iX(~åur@.J²aTr@_x0001_´&gt;B"¹r@_x000B_µ»íîq@(_x0011_]¤éq@~C_x001A_ÓIr@8·_x0012_ºûr@\Ðfekr@ Yüöõq@µÐ¤F_x0018_?r@ÑÕrÔäer@0!_x0019_­Ur@}ú_x0006_y_x0018_r@¦Ã2«¨r@!|QÀr@n+º-Ùr@¶±× _x001C_r@m_x0002_Ñþ_x0017_r@zG5°HÒr@² Ïñ÷_x0005_r@_x0007_ß¾×úr@¦RÔ_x000F_\ír@X_x0001_ 8ÿr@ø_x001C__x0002__x0008_Têr@ã±F'Ú_x0016_r@ÈÑÿ_x0006_|	r@Âvo!SÖq@Q°_x000F_Er@_x0001__x0002_e_x0007_qxSr@blÿü=\r@6Gp_x0008_r@q¨mòr@PéÌCzr@þ&gt;_x001A_s8Ëq@s_x0019_W+Þq@x_x001B_£}r@_x0013_9Æ	lr@in4Wr@®*(¥1r@ëH8Ór@Ë(3_x000E_ßq@H	|ñpr@;_x0016_Uÿq@Eª,À¨äq@ÿ9¼©*r@ÊýayÍr@\[:Ù,_x001D_r@ö¨¯Ç¦]r@®@ÓÒ_x000D_Mr@Ò®ðù¬r@O_x0001_Ë&gt;r@-ÞÃÁr@6¥_x001F__x000D__x0006_er@ÄE_x0014_&gt;!Wr@ÇÎI_x001B_Áäq@3j_x0002_¬r@Ò¹2Pr@_x0001_:¨_x0005_·¨r@xÿý¥®|r@àâOr_x0001__x0004_&amp;r@EUtQr@_x000C_{_x000E_Qr@¾µ¿[7r@°_x0002__x0018_àbr@Ý¶Cq9·r@_x000B_íC±]Kr@.[[_x001F_Üq@_x0015_"35è_x000C_r@R_x0013_,hèùq@|2³a_x0008__x0007_r@ßþßKÅr@_x0006_²W^²ïr@Hð&gt;k[r@=ð_x001B_ÅLr@Ä°äæªÐr@z¿Î×w_x001F_r@bs7@Mìr@*_x000D_ð_x0003_É_x001C_r@ríÆñãq@_x001A_`ñêô¶r@»ý±áæor@ÿ°syªr@ç_x001A_Dëc r@ÝTÝ_x0019_0¢r@.ä_x0003_-r@5hWs_x0002_Îq@Q_Âßr@_x000F_#_x0001_Ðr@S~2Iô_x001F_r@/$IN¥ñr@	bÖW¸_x0017_r@_x0001__x0003_Þvß&lt;ô_x0015_r@øðV_x0002_X£r@úhÅÃr@·rxõ55r@ôï_x0008__x001F_r@=ý®_x0002_ëq@äâBó3_x000D_r@0ÂK_x0010_Gr@ò¿¨¯¤Är@9u³_x000E_r@ü8Î¹µr@_¹ruäq@pÖ¿Äíq@m¿ÊÃ&gt;µr@¼r_x000F_r@É?næær@_x000E__x0002_ð_x0016_ír@×Þä±Jr@Ígþ¢%$r@.fo´_x0001_r@¨Ëî'~r@[·_x001A_÷^´r@._x000C_ÙÙÂÞq@{X_x0007__x001F_Ür@dy¬vÜÄr@Í6__x001C_r@Ó_x000B_öÔúÊq@ÿË_x0015_hKr@Ïß-ñbr@7%X«´hr@Kàð_x0007_±\r@&amp;(_F_x0005__x0008_¶Îq@^µY1.ÿq@&amp;ò~óìq@Îm_x0003__x001C_r@_x000F_õÙÑöq@_x0007_èzë¾ëq@£*¿|Øq@5Ô_x0011_.Çr@èmÓ"ê§r@_x0013_¥pKËq@$X_x0001_Êr@èW}_r@B_x0004_±¸r@&gt;_x0006_1r@ÅÍir¥r@y_x000C_X8mlr@ÃêoãCr@êÍ_x0002_þò"r@7R_x0003_ÝuQr@kjâ_x0001_Ür@_x0010_£ý¸ ¨r@æQeðëÇr@_x0015_hì&gt;_x0007_r@âe_x000D__x001D_Ér@'½1bÔÂr@_x001F_)«à-r@ _x0016_S Ùr@%Ê_x0016_È-r@ DÊ2ûr@p_x0003_Ði+r@ÛKIHÆr@z_x000F_ÿ`ºÍr@_x0001__x0003__x0010__x000B_ìÑÚq@b_x0002_¢Ìr@ ¯¯1r@sä0ê_x0015_r@F÷_x0017_Ór@Ï½7ë_x0019_ÿr@_x000B_þÝ¹pr@,¦(ªßr@]Ì	Äªùr@js¦²zîq@_x0012_DÓèÚr@_x0008__x0016_¤Öyr@;w¯Òû¦r@·D¡úëq@Ö"ßö±r@ã´_x000F_°ú_x0012_r@&amp;IÑëÅôq@ÂR_x001E_rÒr@*_x0012_ñüír@_x001B_¶_x0018_¹Ú:r@DlGà_x0001_èq@´Zc¥ûÚr@_x0012_+q¡Fr@þÙvkÉq@Éô_x0003_ÖÓq@ã_x0010_¤«0r@T;â-rr@dÖõr@ø_x000F_køøq@_x0012_¯Í	çq@õfô_x0002_s@q_x000B_^_x000E__x0005__x0008__x0017_ãq@ôîà_x0004__x0005_Ãr@×ó_x0018_özr@a_x000E_iG_x000E_r@_x0004__x001D_H£¹_x0007_r@_x001D_{Þªaõq@Ó_x000F_ Cvr@+3É_x0007__x0002_s@+ã_x001A_r@Ð4;!ÓÍr@]ÊH	:r@_x0012_'_x001D_á¨ûq@ïÃuLBr@aÛô'r@§èðü%ùq@ ÙuÕ9r@ØÌ/¦_x0018_Ðq@®÷àK_x001B_r@ÑÿÛ¨r@_x000F__x0002_&amp;#lïr@"õ_x0003_ù·r@ù ``¶_x0010_r@JÇÎûÖr@®g_x000C_sÐr@_x0001_dÌî¼r@ðû_x000E_cZr@@û¬á_x0008_Ñq@þK*__x0006_r@Ýî_x0011_DÉq@ ¥jÊq@C_x000F_j¸_x0018_Þr@JìS5°Wr@_x0001__x0006_ ¼!³¶r@CA_¶_x0007__x000D_r@OÈ¡&gt;çøq@&amp;õ+Ôk0r@¸_x001D_Ó_x000B_ÓÉr@*U/ÕÈr@\z&amp;_x0003_år@Yt¿©îq@dÁÖA_x001D_r@R8,_x0005_7ºr@¼ÊÞÕöq@y!¸úçq@Æå~1 _x001E_r@_x000B_CS_x0004_ar@ôS2ëéq@¡æ_x001B_ÄÈq@_x0012_¼xË¼_r@²í_x0001_'gÜr@$ßGy^4r@FiÌªwTr@ß-ï+r@_x0010_:µÍ#{r@/_x000B_Àc_x0003_s@Âj¾I_x000F_r@_x0004_õ&gt;qçr@··9¹+£r@øE_x000B_põq@	Üe°gör@õ°_x000E_br@_x0017_LÇÞ_x0002_µr@É¤_x0017_Hor@ZQ;_x0002__x0003_KÊr@Y$Óð8ir@Sl!ïr@Yx¢EÄr@_x0019__x001B_ Gúq@z_x0016_"t7mr@_x000B_v_x0015_Úür@ß_x0019_`_x001A_ër@7ü9ö=r@;ÅÐ·1®r@\³_x0006__x0001_*r@'W9iór@¯äòrþ_x001F_r@[Ë_x000C_2¤ár@9¡ä)±ðr@Í?_x0018_J²}r@INYá}íq@_x0017_±;	Óãq@SÚ°S@ür@ûß²q/r@ëTÓL.?r@5³Ê _x0008_÷q@7C(ÿN­r@_x001E_5^³9ëq@áµÀ}r@_x0013__x001A_¯uúq@x¬xv_x000F_Úq@¿_x001F_/Mÿ§r@¬Þ1_x0006_r@{eaÖ_ªr@7iðÞ/r@)¬L¹ñr@_x0003__x0006_¸û*sFr@Çdpàýûr@ªj6Iür@Ü6`¸&lt;r@Êc7¿`Or@DWúpïq@O#³¢øq@ dC£`r@_x0018__x0005_íüc_x0005_r@Ýõ¼#ö±r@J*Å}âq@ä ,)úÛq@CTºXÖ_x0013_r@ç)\_x0007_#r@_x0019_ôÖ_x0002_µûr@_x0007_¨û_x0018_Ðæq@+SSg_x0016_r@xð_x0001__x0004_r@Î¿zûk×r@ _x0002_QKt	r@ß×Ï&gt;à¥r@9_x001C_V¢_x0005_Vr@_x000B_ù|àvr@ÄQà{Ür@·êc=r@¶_x0007_]YÁr@SÑ»cÖq@Ç§É¼r_x001F_r@ýzÎÂ0r@²MÒr@S¿i_x0016_Éq@2)gÿ_x0001__x0003_smr@Î8ê}_x0017_Ôq@¸_x001F_£&amp;_x000D_Ãr@r óõØr@óDáÐr@_x0012_íýíI+r@F7reøÔq@¾_x0008_ý;ËÜq@]µ(!ívr@÷5=¿Þr@_x0010_­%ú[r@ä+ÿºüq@K!c%~Ñq@æòu_x001A_Úhr@_x001F_Ok«;èq@v¤»ÜÍq@Ýä_Á+r@iÃ_x000E_pªr@À^øåáq@Pê_x0019_®·r@4_x0014_"Â®nr@_x0002__x0019_ SÆq@v_x001F_&gt;¥2^r@M§\Ùºr@Ì¤ô±jr@¶ÚWR`r@É«_x0006_%)èq@_x0019__x001B_¼_x0003_Ör@_x001E_ï_x000B_çr@Ëç¸`r@É_x0014_YU_x0002_Øq@gR½-_x001A_r@_x0001__x0004_B_x0010_Ñ¼'r@&gt;+âÎÙr@º_x001B_µnr@Lt?_x001D_'r@¤|^War@á_x0003_¼þíq@°~I×Jr@_x000C_Ê_x000C__x000B_²r@ï_x000D_\é0r@Å¥_x0013_yïr@EG_x0012_·r@ëgUñiáq@_x0015_ú4!_x0018_Ëq@+ûd{Gôq@ÐÊË	KÂr@ÕÓÅãÌq@)ß¨æUr@_x000F_TY*Vr@ºª_x0016_Èíq@¡_x001A_aØõr@$É_x001E_]¢r@¹°ý_x0002_}r@ñ_x0002_²Ïõr@I94br@_x001A_ÍÍÀe0r@qÆ{&lt;(r@_x001C_Ý._x000E_r@3~d¯ó¾r@à¸_x0017_rr@"_x0015_â±~¦r@9Ìç×Åq@_x0019__x0002_³__x0002__x0006_%~r@¹_x0013_aÁçr@~T·ÙS&amp;r@&lt;ø_x000C_Ýr@Ìy:Óòr@\ª_x0008_-´Ür@Í®P_x0004__x0003__x0013_r@±_x0001_è¨·r@¼à~A~er@_x0019_kÛWÌöq@)&gt;\ì(dr@_x0005_ºâOKr@¶-xÂ_êq@g_x0003_+-¼r@_x000C_o_x000C_Fr@A¼_x000D_xnr@~u}ÊFr@6¸_x000E_¦Dr@2IßR_x000D_&gt;r@_x0008_NÎ¦¨r@2ø,Pïr@½_x0001_A°ï¡r@qRÍ¯Er@pFV&amp;r@¸_x001C_;´r@å9x_x0002__x0004__x0008_r@F¯ÈÉ\áq@ü{vÓr@__x0018_{}r@1:äÜÅq@vN7×Îr@KYÏ»^r@_x0002__x0003__x000F_XhÔÙq@_x000F_«%._x0002__x0011_r@x_x0011_-Jr@¶ôæ´_x0019_r@bm+/dr@£ã}bíq@X§&gt;³r@p"õMÿr@Ï4q¦·Äq@­¨TVmÈq@_x0011_8Aå_x0013_Ûr@Ðç¾$_x001E_§r@7ãt ær@\3Ê}Ùr@Vÿu_x001E_yr@_x001A_ÏQÀy_x001C_r@ÚÑ^E!ûq@(_x000C_\¢tr@æ&amp;O(_x0012_r@&amp;!_x0016_á¶Æq@,ø_x001C_7­r@¯ªær@P_N_x0010_ã4r@/³åq@6_x0007_rÕðr@jêÁr@Ðãé9îq@F+¯ ;úr@ñ_x0001__x001D_¨ö_x000B_r@	õ8_x0002_°ör@_§_x000F_¤%r@~5yÛ_x0001__x0002_fxr@8¸gh_x0003__x000F_r@_x001E_î_x0003_[§Òr@_x0003_S_x000D__x0013_Ù	r@|em3éq@lcR«_x000C_r@OÅ².Æq@_x0017_x}´'r@_x0008_!ô©r@/{Á«r@ùHt_x0001_cÁr@Ï2Ø:ôÂr@1r¶_x0004_÷îr@¶o&gt;tÉr@/¾û¼Cåq@#ôì3Xßr@ÚéôÁ_x000C_r@]ëPì,¶r@_x0001_¢å:uêr@x*_x000D_,`Cr@_x0013_¨_x0005_/Àr@èÇ|r@Í4­,²ür@_x0003_ø~»­¸r@M_x0008_Ñt*r@,_x0002_ð!6r@H)«@mãr@_x0006_P5§eñq@ðò±rµr@&gt;_x0012_'î_x0002_Ôq@æ¿¼|Ù_x000C_r@Å_x0012_&lt;u÷q@_x0001__x0002__x001D_íÌy_x000C_r@|:Nd9Tr@ùÒÖp_x001D_/r@_x0002_s{_x000F_Í(r@^_ï`br@XÌæér@VY~_x0016_Ø_x0005_r@_x000E_ÍÖ.Ù`r@_x0011_«IzYr@ËVEëq@oôï¢·êq@_x000C_{ûÚÝr@êä__x0006_Aar@øËcr@ ¬[øÞHr@_x000E_q{_x0001_Fr@¬'C·_x0014_jr@_x0012_Ì9Tõyr@óde´ÿùq@ÛÙÛgÛÍr@0òâík_x0010_r@oÒh®_x001C_]r@Þ_x0008_Y~[r@g õ÷£¶r@_x000F__mFor@{ñ_x0006_r@éºmPlWr@mû¸ÓEr@_x000C__x001D_[¢iûq@ÀLÖ,ÓXr@_x001D_AJ_x0013_ßir@`óðO_x0001__x0005__x001E_ßr@¡8Y	\r@É_x001B_M½Èéq@^wF_x000F__x001C_r@|èø+ùq@UMhË©r@_x001F_5_x0004_l?Ðr@uhÒ- sr@_x001C_7«¥§r@c}È	Ëq@æçgmr@_x000E_Þ§_x0003_Ø@r@ß«ÊÀ*r@_x0002__x0006_/ÿÈq@M:]_]r@m_x001C_ir@ú)ÃÑSr@^y`£Òsr@E+¶¤r@_x0006_?ÁTùr@eôkºô®r@$ß®Õq@ÆgÈöø_x000C_r@Û3P/_x0001_s@ò_x0001__x0013_Ä¨ur@tJ_x0002__x0013_ýr@_x0007_B_x0016_&lt;Þq@P«É_x0015_r@(L­áøMr@%ö(;]gr@cóÜf&amp;óq@ ¿¶Å_x001F_¸r@_x0003__x0004_*´Û3ßq@L°_x0014_X_x0016_¯r@Ã=(á&amp;r@YòÊ]_x0005_!r@î_x000F_C¨ó²r@¹{ßîr@¯1_x001E_FÁór@¥_x000E_`_x0016_¾r@Oì¥,~þr@nüÐæÔør@(%Ñ?Æ'r@¥_x001F_Z/Òq@ï±°séör@ö_x0001_F\P\r@_x001A_&gt;wíÓq@7Þ_x001A__x0004_ òr@$u®Cr@¢ãx_x001B_Üöq@Â_x000E_$~Õr@aå¢É_x0006_r@j_x0012_,­!r@C8gÑÆr@ëöi&lt;ôr@ø7Î_x001E_±r@£'_x001D__x0002_ómr@¡å|Óißq@_x0010_×XþCîr@ô$õõmùq@þ!¦Cãnr@8_x0001_TÂ&lt;_x0016_r@Ý-nÿq@ÃNÃ{_x0002__x0003_âòq@È_x001B_Yér@`Üf¯¢Cr@\N·fSr@P0E_x0013_òr@_x0001_×ÚMVr@8 ³%_x001D_Pr@Âq_x001D__x0016_qDr@µ_x0014__x001F_~«r@BYâRÅÿr@TÆ_x0010_S7r@³BÞ_x0002_ýHr@OºMPì r@FÐ_x0013_¬Á	r@koM©r@9O1ÏÜr@Ï´T_x000E_&lt;¸r@_x0017_ì|¬r@»kV+Ûr@A@_x0006_jæûq@ß@ÆG]*r@Wá)G¯r@úÈià§mr@L¾çè}r@3_x0007_àËn#r@éáÈzgr@_x001C_³TZIr@3wr4Óq@1_x0008_ù_x0011_4r@9ðMÒ-Òr@·ÒÂmNr@¶ÈtÈ;År@_x0005__x000C_£_x0008_¤ÔOór@¬îÞ_x0018_Ø&amp;r@ÜÌÊr@O_x0008_Ù_x0003_³_x0002_r@`_x0002_=¼¯¿r@Ð`pÅáq@ºÁTUÕæq@3«­02r@ãæ"Ìr@er¸Á»r@È_x0008_s_x0004_à&gt;r@ò7´[¤ér@í¾_x0019__x0008_NZr@¤ï`Ã_x001E_r@l¯·@	r@ÍíâEðr@_x0008_}õÏq@I_x000C__x0001_7?1r@!ç7_x001C_äq@iw_x001F_þq@½_x001E__x000B_ Ãµr@·ÓÇÅ6)r@Õ7C0,r@WÓ_x0007_cör@ÄCÌq@¯7@U	úq@M_x000E_Æ_x000E_r¬r@ójÙû3r@_x0006_Sp_x0017_;r@_x0007_Vc%r@1Ï¾_}+r@s_x0016_= _x0002__x0003__x0012_Ér@õd?_x0015_R(r@.5_x0018_qm¶r@|_x001C_~ò|Qr@èWn²ðrr@L_x000B__x0001_Ý&lt;qr@(Ú_x0017_øÏq@2@Ï6õr@,¸0ïár@wØ&gt;X*_x001C_r@öOn{ìr@£Î¼õßáq@aééØ	åq@~øÜ¨þnr@îÙßs~¶r@+Ú %Yr@Ô¯_x001A_µDbr@m^_x001C_Õ&amp;Är@_x0016_¢¹Ô$°r@!-_x000D_DT_x0002_s@Æ^(C°r@wÄ	~_x0003_ùq@_x0007_£_x0013__x0006_ñûq@Æ£Ã_x0010_r@tBìMr@_x000C_7MòjÖr@O3ådñDr@,+Ð¸~³r@8¹Æbdr@_x0011_t¦_x001A_r@6¨O6Pr@Vácíñÿr@_x0001__x0002_í_x0006_ðU,,r@AÇûU0ðr@rb{_x0003_ºr@äó÷ç_x001B_÷r@j1ØNBßq@½IÝ6J_x0019_r@Òn£ ¯-r@à¥±ÍC×q@ÍÞñÜr@»q9EBr@às xòr@M_x0005__x0015_¹nr@ÕË_x0007_Ür@_x001C_é_x0005_#|Er@/ÔZÿr@üj0ºz¤r@´Æ%ÌNr@ð_ý_x0010_ä¢r@ê)ôð&gt;r@¼øÁ+_x0017__x0016_r@yÔ/#r@_x0013_puõ%_x000C_r@xy#vr@k÷þE_x0004__x0018_r@Iì`Rìir@Ô_x0007_ýs	_x0016_r@,«v»Ør@_x0005_áU_x001C__x0002_r@j¯ÓUìr@TgÒîÜq@ú¨M	Iïr@E?(®_x0003__x0004_#Ýr@õü!_x0008_r@Ò³)gker@¨E,_x0012_âr@¸ßªqÉ_x0006_r@éU×»Õr@bß-Ár@t_x0006__x0001_3!­r@¦qó	dr@¼ò1ýq@¾Ys/ï_x001A_r@d,;d_x0004_r@é	wÁr@ÜDÁ_x0008_ôq@R&lt;D_x0003_Ùq@òý_x0010_Vr@_x000C__x000C__x0017_x¬år@Íþ_x0006_ÝMâr@H¸Îk_er@_x0005_ð6vQ6r@µ$MÔ#_x001B_r@+âY2ùq@cj¦ËÅr@à_x0002_jÎq@ë__x0001_ø_x0013_þr@o[_x000F_lgðq@R_x0018_Ï¦_x0006_~r@WÖÚÎ_x0019_r@drF~`r@_x0012_f»B±&gt;r@!_x0013_ÑÀÒÝq@¸¡_x001F_]ðr@_x0002__x0003_øG¯×»ør@'_x001B_¹Ýar@V¿}_x0018_ðér@&lt;¿ý©ôr@9¯ª0Usr@w¾­­K r@«ÖÑu¿ür@SÆÀFÛq@ZÔÈJÎq@¨Üþ2ur@FºI|Sr@\ _x000B_S×r@Å.ü_x0011_Ðq@=ÀÆlþèr@BURr@_x0005_|Ù×Ã¯r@UyZ¯_x0013_ôq@J©V_x0014_Övr@¾·Ôar@n÷	dèr@³_x000F_rêÑÚr@âºcÍr@½Xê´7r@;E_x001C__x0014_mÚq@d_x001B_®:r@_x0007_¶J2ú_x0001_r@éõ;Y¹Îr@Ç÷Ïô¸r@Ùí{_x000E_æq@'a`)¾¿r@_x0018_/T|c»r@OÀÄ_x0001__x0003_dür@_x001C_ïÒaÐq@vÑ¦¾à¾r@xX3Ù3kr@ºöÆÀ_x001D__x0011_r@g8_x001F_1_x0001_¢r@lì¬%Ê1r@QÙÎµÏ´r@pÕL³·ðr@Ï.é'_x000B_ir@_x0015_©­_x001D_r@  ê¾û_x001A_r@Þ|æçkýq@û_x000B_Ä Ó'r@_x000D_ç_x0006_d­br@øjhïý}r@¸å_x0007_k`r@!Ï_x001A_¿¨r@(æ%ÿAr@w¡]_x0006_éºr@õ_x0017_C|ävr@º&amp;ÿ©¡äq@{ÚK_x0003_r@±ù_x0019_ØËq@|æ_x0019__x0002_s@´Î}¶Ê/r@_x0011_Ñæ±É[r@»"è¥þr@ u¤r¾r@Z_x001F_õxâ_x0012_r@ cD¤Ûr@EfÙ_x001F_Üq@_x0002__x0005_;ëÖëàÛq@Mïd%õór@NÔ_x0004_Êr@´%_x000C_¨Ür@_x0010_Ï_x001C_-òq@è_x0015_â²îr@a¤ti£r@ùsÉ_x000F_r@ó&gt;ì\Uµr@YÖ_x0019_kr@Øe~_x0004_ùq@\_x0011__x0014_JèRr@¤Ú_x0008_Ã!_x0015_r@9-t÷Âr@ÛðP_x000D__x0019__x0003_s@óÛ0ZeÓr@_x0001__x0016_¹_x001E_@Êq@,qÓ»r@C½Ë3_x001F_r@_x001B__x001D_vHbr@Ô$ð´_x001B__x0002_r@hIäxdár@_x0017_ú³_x0003_s@'ÁnFAr@_x0001_#ÕG_Ur@_x0013_èÐcn^r@_x001C_#j¶9çq@_x0013_]&lt;»Ýr@2I_x0008_Á|Ör@ßÐ4ùè¼r@W_x0012_õ1_x000E_r@_x0004_G]ý_x0004__x0005__x001F__x0001_r@=è ïâq@ð´*IÙÜq@¨_x000E__x0012_E'_x0011_r@î	kÙfr@_x0017_¥æ_x0013_Á°r@FZ;$ôr@+HW»Ø_x0005_r@uãÂòær@_x0001_ar@´_x001F_AN^r@¶T_x0019_ñNÄq@S]*©[çq@#_x0005__x000D_ýÌq@%¶óÊ_x0007_r@¿ðö!r@Í)_x0016_C{r@ã_x0012__x001C_ùÓ9r@/Jà^ôq@_x0003_() R_x0001_s@Élr@É!rr@*]~ìÿq@x[''r@ü«ãÕ6r@¢ÐÀ¾Ù7r@âF	Uóýq@_x0002_¢Ò¤C?r@7¹£Í7Kr@½Z¿·;¥r@/_x001E_³ï&lt;ìr@#°páq@_x0001__x0002_	µ+Ç_x001A_Öq@¦4­Ü_x000F_*r@8Äílx¢r@_x0003_®©24r@I±6KèGr@sû_x0012_&lt;8r@ù*¯_x001B_=Ïr@»:ir@_x0007_ä_x0017_£f"r@ßÙ_x001A_uñåq@ÐÕt&amp;/r@ñ&amp;½ßÊq@9ÇzZ¢*r@ð~r@É_x001D_Í¾.r@~_x0008_?ùPr@Z_x0003_ÃtÌr@ÐxØáðq@§B½Sz¡r@&lt;_x001A_ðv$Br@_x0017__x0006_R¶©âq@­ýßû¯úq@F_x0002_±_x0018_Ùr@\8_x000F_ñr@[%\ï_x0002_-r@__x0014_V"r@ËÒ¨_x0016_Úr@°Ùo _x0001_s@§í±ã{Ûr@_x000D__x0005_BÚçÚq@ ­Î¤|³r@XÃc_x0003__x0001__x0005_ÛJr@/g«$"r@_x001C_^_x001C__x000C_r@ò;ýwvôq@_x0019_sÛömÌq@'¡v¥_x0002_s@P9Hö_x0011_r@âÒ ~_x000D_r@fÑF:¬Úr@ùñïá@r@_x0004_#´^Ê¾r@tïÌ»QËr@¾,&gt;0lFr@£ L¸Ïùr@äüµr@nOZuü_x0003_r@÷_x0017__x000D_ÞÐDr@_x000C_¦³èr@_x000B__x0005_Qùq@\3öÌ_x0018_÷q@_x0006_Øì¸Æ_x001F_r@«CQMã_x0014_r@»xºhhÍr@#üLr@(ª_x0006__x0010_:r@_x000E__x0019__x0014__x001B_©×r@_x0016_])OÉr@_x0013__x0016_Øßâq@ª´à#P¼r@_x001B_Ô:Jäq@.x£¸ír@øQG_x0014_±r@_x0005__x0007_Óþ _x001A_:ïr@'[pò r@Æ¨¨8ãîr@£TuwH_x0018_r@J_x0011_°èCr@Â0¬?CÌq@H6K.+r@Ë4ÚçÞÒr@*rUÜr@A^_x0007_r@¶%à3wr@8¡l_x0003_OÕq@©Gê_x0015_È»r@¨màÂ¨lr@Jî¯óg}r@ÌmÍïËdr@uÇÇrr@_x0007_A_x0002_Ïr@0[év±r@Î-h)_x0007_r@q%_x000C_õz_x0001_r@}\Ód_x0006_r@º_x001E__x001D_õ_x0017_r@_x0002__x0001__x000C_ßbÖr@Ýs09¢ûq@¯º¡r@È&lt;¤×Ó%r@úéôÉÈãq@$*yXár@Á_x0004_Alr@Ïhkîõr@`pêæ_x0001__x0002__x001B_`r@º6çKkÒq@{YÃÎAtr@ísþ¾&lt;r@áâMx_x0008__x000C_r@w(Ë_x0003_²Ôr@c_x0017_±p:r@kc_x0003_«wðq@%_x000F__x0014_`^«r@_x0004_ÿÛ&amp;Ô\r@ï]Mìd#r@ö±DRI¬r@òÆ{0_r@àBjmôÞr@®_x0006_ÜëUr@)Bú´r@V·^_x000F__x000E_sr@«Ù×½r@]Ü_x0008_;r@Ïs$¢öq@K_x0019_eÍjr@ÈTûO_x0010_r@û|¤_x0007_æq@:Ìò_x001F_ÈLr@%_x0011_fRXr@&lt;ÿÑêilr@¥÷ÅÇr@)0_x0005_`Éq@0_½(+6r@-]ë¾Tr@¹îo_x001A_ùÿr@-¤@l±Ár@_x0002__x0007_tµ!Ñm_x000F_r@ÆäºOÐq@G¯_x0005_¸Â_x000F_r@G°´Ir@0k_x0015_þ|Úq@WìzAÿr@xòy¤_x0001_r@æ{!´r@vPT_x0002_Zr@",_x0008_Àó§r@#ÀE­Ãær@ß_x0006_¹ÌX×r@×+¸r@©²Ìûµr@´Øcá"¡r@08¹©"r@_x0004__%VgÅr@¾&amp;?U,r@lz¦B;r@¯_x0003__x0003_¶@r@»¹Oz&amp;r@ Ñ_x001B_»]_x001F_r@Óq2"ì#r@yu¤åPÜr@_x0015_;_x000E_;&lt;àr@x7uþ_x0006_r@`¾_x0001_B¢'r@ó;_x0010_0Éðq@ÇÌÏ4Ar@qÕñwm_x001A_r@5_x000C_à_x0016_.¿r@Ï¤ÝÅ_x0005__x0008_c[r@éä`Ñq@?2_x0002_ãîor@$yÍÐÍr@¼ÿ´_x0013_är@s§¾_x0007_Yr@¥d"Ç_x0006_r@ò_x0001_8_x0002_zbr@]JÊDr@}x_x0007_½èër@UÿøPár@ûÒ_x001F_öÉør@Ia&lt;.¹r@%:_x0007_&amp;T^r@.}	,Óq@_x0010_}ÜÃwr@kxõDiòq@_x000D_k_x0004_Üüq@-ä_x0014_³r@_x0003_T_x0015_Ö_x000F_Õq@«_x001D_@ÕÆîq@_x001A_:¤¦nr@Å"cë_x0010_¼r@ô£_x0012_Vør@þÏßoR_x001A_r@!ä2r@þÚHØr@qäÝÊ_x0002_Çq@á_x0012__x001F_'ó_x001B_r@»:xÌÎ_x000F_r@_x001D_IFÑr@ø¯çÉqæq@_x0004__x0006_^ÁÇ÷,_x0012_r@\¢ÑÇfr@_x0008__x0018_d_x0017__x0001_r@´|}ÀÃ¢r@&gt;\$e§r@Àá_x0013__x0004_Âr@ø_x0002_ wnÖq@Þ6°Óàq@ÈÝ_x001E__x0018_¡Ør@ÇMJdy_x0002_r@_x001C_'ár@ºÆèeEVr@{;þgBr@ªu_x000B_Ùçq@Á:)®5Åq@NVoðó_x001C_r@[_x000C_ÑÑXr@où_x0004_¡_x0014_ur@"&gt;Kor@l_x0013_»_x0001_Êr@ï·_x0005_ßq@PR_x000F__x000C_jr@_x0019_éÓÜh¦r@äOP_x0017_r@s¢#Úr@åë¸_x0001_¸5r@ÙF_x001D_ß$wr@)#IÜq@_x0008_°_x0016_Ý,Ar@BCjµLcr@_x0003_A¸ùwr@z¯K_x0001__x0002_Óq@_x0012__x000D_¼±r@.úò4Ár@ª!Ú0ûÀr@ÛLzD¡àr@Rþ{3ëVr@©Jc_x0001__x0001_äq@1ô_x0008_0Ær@N¬ß_x001C_á`r@î*sÃ_x0016_r@Æb©[_x001A_×r@,LËa{r@@½ñ\?r@¦_x0010_y½r@ã_x001D_JÁ(_x001A_r@}Fø_x000B_'Dr@á·tÞÐr@äwÊM}åq@±6_x0006_Ôr@{4ù'r@«0 ÷Ùnr@3d=_x000B_mr@÷ôb¼¬¦r@ÆXÓ1&gt;r@c±bêëq@ú£_x0002_8Üûr@	µ_x0015_tôÍq@Í¡Ï¾ÀÊq@n\Ø~_x0019_Vr@9±Ê|5r@Ó°áiÎr@qB1#r@_x0004_	_x0006_PE_x001A_gr@iô_x0006_@i}r@_x0011__x0012_ÈBÈZr@§6²C·r@_x0019_¦­à_ãr@£±¡Ù9r@_x0005_v_x0012_Úç_x0007_r@ôòj¬(_x0008_r@Î_x0012_ü,âr@¤± ù_x0011_r@ì(¨r@RÉèVér@ÌBU®¼r@ò¿ÏøÊq@¶h_x0006__x0001_@&amp;r@+_x0005_o_x0016_OÌr@p_x0014_LÀrõq@FÖMúþ'r@Æ±gÃºr@ºQãVâq@_x001D_,´íþq@J_x000B_4nxr@|V_x0018_½?_x0002_s@%ë8ç×_x0016_r@_x0017_ _x0006_myr@Õ4´Õ¶»r@LÈ_x001E_ÞÚ;r@çõ6®ñÕr@¦¤'q_x0003_ær@kô_x001E__x0003_°r@Ödw_x0008_5vr@¹å_x0018_|_x0005__x0007_Ir@Ò_x0010__x0003_´r@®{¥õ.r@Fp_x0012_kr@+*ýq@ÐÉÔ_x0005_Ìq@Á)³Ør@ò×ó¹Ýr@_x000D_b_x0015_Qr@rúmKî£r@_x000B_Ðê_x0017__x0006_æq@ÊÌør@ÊäÀÁkr@¯_x0003_cöq@¾)Û_x0006_ªÕr@¦Å\z)Ér@Ó_x000F_k§êr@¸Ë±Åãr@:`2âBëq@_x001F_¾&amp;uWOr@¸GUêq@º&gt;ßÖr@_x0008__x0001_ç_x0006_Sär@à+¿Kèr@Å_x0002_ò¥`r@kõÊU5sr@_x0004_hZçq@Eú_x000F_|Q1r@=#_x0003_ë_x001A_àr@=ü,\Q_x000D_r@y ù·.r@ª Q¬_x001C__x0002_s@_x0002__x0003_Hì4¯¬qr@Tq_x000C_Mfr@ \DºLr@.»/fµr@áºüQVÄr@_x001E_`3·¬Lr@¹ ª_x0001_r@`4!Ð¹èq@lFT_x001D_O_x0006_r@g½,_x0019_Ýr@n¾_x0011_ÍWRr@t°ur@ü¯_x0002_G_x000E_r@å_x000D_ ë¹_x0001_s@1£RKr@ôQÎ³êòr@&lt;BGr@È_x001F_9ùC r@M@&gt;ÇÑcr@_x0013__x0015_ebK¥r@ºï._x0014_±§r@¾¥«"Ár@üåq+2_x001D_r@?Â_x001E_Y±Êq@{1×r@E_x0002_üæFr@ÙÍ_x000E_Ï;_r@_x0017_&gt;È	±r@e{óRÖWr@ã¸ü_x0017_+®r@Î¸T2_x0015__x001A_r@_x000C_ 9_x0004__x0005__x0007_ªr@ÊÄ_x0003_Iy§r@Òy_x0002_çr@1,¼:_x0003_s@Q9}õr@e4_x000B__x0006_`Ðr@é;5]1ór@kUÚ	 ½r@w&amp;~:éïr@A£ý]óq@h]_x0015_ïÕq@_x0007_Î=øq@ú£_x0018__x001E_úr@_x000C_TfÿÌr@Ä.ø¬¥Íq@ñ_x0002_Xë]r@yLdéq@_x001C_Ê¯Úr@·üi¹_x0008_r@¬ß¸_x001F_Çq@²àÞ"~¥r@Ù¨´%^Õr@Uo"ÛÀÂr@:{ÒEÅÅq@¡×_x001C_ÐPør@gÂkÞÁ¥r@ã8¹»V5r@_x0001_Ê7ëMsr@«&lt;_x0018_Öôr@	¥1Í_x0004_r@þnQËÍcr@°J_x000E_+Éq@_x0003__x0005_úµÿM§¹r@T¸	ËØq@¢÷iàÙq@Z.ýr@&gt;Ì"-Nr@íy_x001C_Ö_x000C_æq@ÿPWa_x001D_êr@Ò±Ô*ör@µ¦Ü[YMr@WÒª$¶òq@r_x0014_æ_x0014_Wôq@­aÔ­¯Ör@£Úl_x0004_Mr@?×"?Ór@zX½¡Ìr@ç_x0001__x0002_Ó_Ür@(`¶ôq@õ5	_x0019_Ïr@öu7Qr@41hV@r@¡|_x0008_ër@Ë	B`èXr@är@C* _x001C_éq@Eï_x000C_9r@%©h_x0013_lñq@u`Hdur@T¶ír@îÆ»×jCr@j_x000E_®Í¶ÿr@E&amp;AwÓr@³O_x001E__x000C__x0002__x0004_Gnr@p%±J`òq@_x0005_^_Ír@!Û;ÏJ5r@9F;|_x0010_¦r@´_x0008__x001E_n_x000D_6r@_x001B_0WKr@Ò_x0006_HKr@Åüô_x0012_Ø_x000B_r@ª{Ç(r@E·_x0004_a_x0008_r@ç"ÏR}Rr@ø2À¶oÀr@¤aÍ(Lr@	_x000C_²+×q@_ÿ&lt;lzr@­b_x0003_¤Þcr@mÆ¢ÉÅq@må¸ªÆir@_x000D_þâ²cr@ôÔbõ¿_x0002_s@lº!EÎq@îÕqé®r@_x0013_kAD[Ír@¯¸|_x0003__x0019_r@åVrW#r@ðqÒËå_x000F_r@_x0008_óÄÖ&lt;xr@ç['&gt;×q@Ñ_x0001_&gt;ÿ_x000B_r@O¹_x000B_7Ó®r@è\x_r@_x0001__x0002_r_x0010__x0008_tor@©J¿_x0006_Þq@_x0015_2?_x001F_,Ur@äçÀÕî-r@wÏe_x001A_²r@p_x001F_,ìTr@Ô;È_x0010_r@aieÕq@ñ_x001A_[&gt;r@OØ;­Qßr@ÂÁ÷_x0019_Br@_x0016_½v~r@ájÍ_x0015_}8r@õóÎîEr@äÒ$¬Är@_x0016_&gt;Á¤3r@kgÐòÁÕr@«_x0007_ÀÆ¿r@ûw?®r@_x0005_R;:Èr@ÂX_x000B__x0003_r@`ÚE&amp;¹_x0006_r@_x000C_o1xÎq@n!æ&amp;¬_x0017_r@_x0012_]0ÿÍOr@¸k_x000F_ù_x0018_r@ìÔ=òõq@ÄÑKI¡/r@Jn:àºÊq@ú¶_x0016_E°r@D_x000F_¡Ä¢_x0014_r@2³_x0002__x0004__x0010_ar@-lø¬ãúq@g2F©_x001A_r@níKFº_x0005_r@,Ò_x0006_}¿r@9V_x000C__x0016_Ò§r@ þ¶Yö¢r@.÷ìñ¢r@4_x0010_Ãç@ër@Ü ¥r@_RgþÃÌr@»_x000E_1VìÃr@/_x0006_qæÆq@_x0015_Õ-{Fr@°oÛ÷Âår@Ãü_x0007_y&gt;r@ðlÖFC[r@^ÁßÖ_x0013_°r@ÂR9 Æq@b}_x0019_"r@7Æ¤ø_x000E_r@¬vJuNµr@Z_x000F__x0017_JÖr@ Ðéàñr@FµVfÇr@îOj7r@¯/:/¹Lr@_x0002_´&amp;!àr@¾E_x0003__x0004__x0011__x0019_r@ð_x001F_CM(r@úGMaV_x0001_r@_x001D_P¡Q·ær@_x0002__x0004_s_x0002_÷_x001D_-ñq@ì¤{rîq@_x001C_=Xªr@F¶ç¿?ïr@©ùàRr@{_x0004_74cÈq@m´¯Éq@|_x0008_·_x0015_¶Åq@OAí®ªr@Õ¯äGöur@¯÷ÌØþq@6}#]°Kr@^æ_x0018_ÀOâq@_x0017_pÛõ@r@@yKÊ0r@_x0002_V^¾Ðr@_x0003_qºMè)r@_x0001_:3Q2Ûq@-«ð&lt;_x001F_Ïr@¡eKËÕÕq@o£W`tr@áò÷Á~r@ª_x0013_J3Öq@°¬Ftè@r@ÁØ_x0002__x001C_àÏq@.÷Ü¾÷^r@_x0016_P7q´Ar@_x000C_L% Q`r@½%%!_x001C_&gt;r@_x0016_F.ù_x0003_Üq@\D_x0011_¾½èr@Eõw]_x0003__x0006_ÍÅq@_x0017_{_x0010_/ªr@_x0006__x0019_6ºir@VÎxRéq@lR`JUr@§_x001C_ûÕËr@y'5$2$r@Xå&gt;}hr@M_x0017__x0014_Ìdur@÷Ïe_x001D_â3r@@x_x0004_$_x0014_sr@C_x0001_Ï_x000F__x000D_^r@@_x0005_Lßq@Vaýr@n TTr@W_x0018_Ù_x0013_Rxr@û}@?ËRr@ç]Ù/Îr@1ÔÍ#_x0007_r@`}_x0002_nEr@_x0004_ç_x001D_øò¯r@Ê#9ßÙr@ß!óÀír@{42§r@_x0012_y»;3Ir@¦ç_x0015_Aw,r@ÔWom%r@då&gt;Æùq@ _x001A_&lt;×_x001C_r@é_x0015_Í&amp;þr@'È|tbFr@&gt;FÉÔr@_x0001__x0002_	P4³r@Ã_x000E_h%×«r@ÜÞ/_x000B_.Þq@çn*Ñ¬r@CÄ_x0016_Ò\½r@¼±_x0001_FÙr@+wwåôÎq@&gt;_x0011_ý4_x000C_r@c°£Á:Rr@#{£UÙñq@_x000C_¦$Bor@Ô_x001C_M,{Íq@d(½_x0002_Xwr@ÙTó_x001B_ìr@OÏ_x000D_K2²r@²!Ò;r@`²©¹¸ùq@³þ|Ó{r@ÂÄñg$_x001D_r@çÑ[r@@Çªêp_x0017_r@[ù§_x0004_KSr@ÆóÞïÈr@Ú_x0010_®r@Ð_x0014_ZH(r@òÁ÷«	Ør@.ñÁØÏq@Íì%¨_x000F_r@ðt'p{£r@Ú¨û3X1r@Fèû¥fr@qA#_x0001__x0003_	¨r@¸`Ó_x001B_r@Tý£D¼r@»AÓ§3êq@_x001D_ª+Eçq@_x000C_&lt;cEr@Z®ÒM_x0012_öq@;¦Ð_x001F_r@Y4áËr@´×©øiTr@_x0012_1ñsRàr@Nµ¤ïq@ÕXÖ8_x001C_r@_x0011_÷½!Ùq@_x001C_ 8y`àr@¦p6IÌr@ïZ¬w&lt;6r@S¶Ó¥Vr@mßu&gt;_x0015_qr@ó&lt;^_x0008_r@_x000E_nèðºr@¶8MÐL)r@ã¦®½¶År@}Í#¤ü_x000F_r@ü´³M}ôq@Ì1ÛSð:r@,hjëø¦r@6ªI_x0004_r@_x0008_ËY_x0019_	r@Å¸¦_x001A_R_x0002_s@¤V.hÕr@òU_¾r@_x000C__x0010_Ì« _x000F_Dðq@ø»ý»màq@._x000B_¶¬îÄq@÷Ï_x001C_Hr@mÅUÆí_x000C_s@¼+9_x0003_·íq@z2ÂÙÓq@ßöõº_x001D_ïq@_x0012__x0013_rûÃ|r@Ýq*B:Êr@ Çß_x0001_ãq@ß_x0004_âý¶1r@l¨qODïq@P_x0006_?¹þßq@yÓeMÉr@m_x0010_&lt;_x0002_r@¹(Ù\$r@§_x0010__x000D__x0008_«×q@[_x000E_/Rëãr@¸À*-Ïq@_x001A__x0015_3ÀÜr@	íóÊÕq@½0b_x0003_5r@_x000D_-M^_x0005_Èq@«_x0011_Ø_x0007_lXr@¤8_x0011_¤ë`r@*rhàq@_x001D_²á-	ér@P¢ì; r@ñ ãÁ	,r@ï&lt;_x0006_Ø¾»r@	Ï¯_x0003__x0006_&amp;\r@rV®x²Xr@Ñzº+_x0015_ëq@Ù4Pc_x0008_r@&lt;»é«Õür@Î"¶Ôr@hÒÅCÇ_x0008_r@?Ðo_x0012__x0014_Br@©EäÃþr@_x0014_A.E@+r@»Aÿ²rßr@nH_x0018__x001A_i~r@:öÈ_x0001__x0012_ùq@áÀ/¼_x0018_r@3²Õ.=r@Föö½¸r@XEJã_x0003_r@±ø­ü_x0007__x0005_r@ùo_x000D_úÿ_x0002_r@_x0007_øë{»r@¹_x0002_Y´ r@äB)Ïr@M1T_x0001_Ïq@JRÚðq@hp´£zr@M¾#D%¨r@_x001C_±ðmÈr@_x0004_ºÛûr@ÿ_x000B_0$fr@àÛ_x0014_ðèr@ÚÎó#[ûr@&lt;Ã\_x0016_Br@_x0001__x0003_R_x0014_o_x0016_è4r@;àNdår@ÇÛ=Ðq@8"_x0008__x001D_?r@Ö¸r@_x0001_¡É¨jQr@Î`ó¨Ér@¸°LC9fr@öïRcr@ÌaÕ:òr@mÎ¿yÍr@ú¸´êÀr@Î¸%_&lt;r@j¶ êìr@Ù:'_x0005_ur@Omê8ÃDr@%Õ1z»Ár@©2|$Ïôq@_x0002_ZGÅý¶r@#Æ_x000F_ r@¬ú_x0014_'üér@O£_x001F_1¬Þq@eÜÝjIÒq@¡z,µr@ÉèÊª~_x001C_r@J:Ã_x000B_v©r@¡PÍ	­æq@.yBÈÞr@8¯_x0007_é_x001A_ër@èoÁ6]r@mAgðÓr@eh¢_x0002__x0006_¬àr@&gt;=;¥î÷q@ß.Ï±6r@²_x0018_5_x0016__x0008_tr@OSÕ¨_x0001_r@_x0015_*.Ò_x0018_r@:8_x001A_?~r@u)[In+r@_x000E_:VçÏq@zÿ_x001F__x001C__x001E_Lr@^_x0005__x0001_Åq@uÛ#_x0010_r@³&amp;P_x0003_s@Ô¢5Wï¾r@_x0001_Â|{ìq@¿_x000B_`_x0013_r@^x'dæ-r@Ì!ÏVß±r@Î}#»×ér@%N¯r@k©KÊ£Fr@s*&amp;\¨Ír@y_x0004_pz_x000D_r@Å_3Áªr@ívî_x0015_8'r@_x0004_K3¢Ìq@`f_x0011_f(r@_x0017_l']`_x0018_r@à_x0013_Ä%r@²çà\sÒr@2î\ónr@£s\Iõgr@_x0002__x0006_mW»hþq@c§Æ¨P°r@Û_x001E_ÿr@ª¾_x0004_~HÞr@^ìóör@«íé_x0006_)¡r@5Q_x0006_(0tr@ÂCJ°õq@Ø =_x0008_Ãr@0J¨])r@%¬&gt;ä&lt;pr@:_x0001_@Âíq@xki,½_x0005_r@8µW_x001C_r@_½z_x0005_7r@_x000B_¼_x0008_ßþÔr@«³®Nûq@7«|~r@ ü¬¡Jr@ÿÁÝÁ¹år@_x0018__x0003_õþq@c B_x0016__x0010_r@^¬Û9Er@¤¬[¢±Yr@_x001D_*NÕ*[r@Âb_x0012_püq@mÜ5SSÎr@±°"Í_x001C_r@Ö©³N²Pr@m_x000E_Èa@µr@«[ÈÙr@]sÐ_x0017__x0001__x0004_fr@åg¼Ðq@ètò_x0004__x0001_s@Y@2»r@AÎÏ/ár@O$ËÊ¨ r@e{£àò	r@òs:!]6r@Í_x0012_\èí4r@ð_x0019_ì®ºr@_x001F_"r@ïè&lt;MR·r@£[ÎÝÞ_x0013_r@_x0019_p­Ù]år@Í*Ë¶&amp;-r@¦f!jêq@o#½_x0002_£¢r@\eÄÞr@2B?èGùq@Å_U%ýÄq@8_x0003__x000F_¾_x000B_r@rx÷_x0008__x0019_r@Úß	·_x0005_âr@_x000B_Ð¸û¿$r@'¸£_x0001_Kr@ç°t¯úr@cú	*3r@´_x001E_FÙer@õN_x0001_Ör@éýnâq@¾Má_x000D_5qr@_x0012__x000B_¬¥&amp;Æq@_x0001__x0002_%¬930_x0005_r@c_x0012__x0019_¥Ö¬r@/Ù&amp;iu«r@_x0001_Õ_x001E_©ýéq@_x000E_3_x0008__x000B_r@¦]@Þq@âRÙM°Íq@R8l$r@@Ð\£$ðr@þY_x0018_ïXr@S_x0004_¤_x000D_@r@r_x0013_7Þ_x0001_üq@_x0014_ã_x0004_°U_x001E_r@|_Ìr@Oú_x0003_u8r@û_x0013_+{Ëq@Ü¬_x001F__x0012__x0017_r@ø8r6r@=ÎÕ@r@î y$+¬r@'4Øt_x0010_r@öF	r@( ovr@¬¶&lt;ß»fr@ If^þq@wXcQÀ¬r@¯í¸Ìkr@Pn_x0013_9¯{r@¨È_x0004_¬º_x0016_r@Xÿýùr@Eø ²Ùør@¹b_x0013_ø_x0006__x0007_·Îr@¹µ¸Î3ºr@´ç×²pr@_x0005_ÈÓÝ²0r@1_x0003_@J_x000C_r@½_x001E_ÞFr@=·zùú"r@ü_x0013__x0004_zIêq@Îåÿ_x0001_ 6r@:Ôt¬Çr@ZÔR_x0012_r@CÀªöd¤r@_x0008_HÞpùr@!ÄKX_x001D_úq@óÇiÛtr@ÓqF_x000B_Pr@aë_x0004_îâq@_x0006_é±73r@_x000B_kj^r@(½TÜZ/r@_x000B_PNOdr@_x0004_ü¯§9Or@C$_x0016_OSDr@:Íý=Âr@°F¨gPr@ø×_Mr@ý4È¦_x0013_=r@_x0002_ë8.Fr@7Ê]r@Íci¬ìr@µÔjS_x0005_r@_x001A_:iðàxr@_x0005__x0006_Ê_x0003_âÁBär@ÛæÂÙr@j­¼.Ëïr@:æ.¸ÅQr@ _x0001_.r@_x0008_­OÕùr@_x000C_±©jr@)Ýþfr@GÆû_x000D_»)r@8Ü_x000F__x0008_°·r@º~?SYïq@L&amp;ªi9{r@t'G¼nr@G úÜq@¦»tç)8r@½h-ê«_r@¸Ù,_x0003_¦ær@£Bl_x0006_M	r@Û_x000F__x0004_¾r@ÐM{&lt;_x0002_)r@U_x0007_,ÏÑ"r@è_x000C_(yjr@áÊTN_x000D_ãr@g,vd_x001A_ör@¥#ÊLáðr@â½¡vr@4ê)$¦3r@[ÂëÒÓr@»fçíéq@6ãçr@nPgóïr@TØ_x0003__x0003__x0005_@r@*½×3Òèq@_x001E_~WHô-r@N_x001D_xmv(r@ðÏ.ïAr@í¶_x0015_¢ïsr@gÍS*òºr@=­úÉr@Þ;o_x000F_ÂÌq@:jf­²Çr@Lm&amp;8r@G_x0002_[2oTr@( O_x001E_¼r@@¯¤cÆ±r@_x000C_"_x0016_-Côr@úî_x000E_Ð×r@Z"dÆr@Á²üN½Xr@e_x000B_®;r@ åÏkðÏq@ÉÐ$_x0002_h°r@!eÂ¶r@_x0001_,_x0019_ôÞ_x0004_r@&amp;SL_r@¾rë®_x0006_r@_x0016_h ÜH8r@dRªýOÒq@c/-£âq@qiõ+ô	r@N_x000B_übJ½r@Î7lL"Ór@L¥½+:r@_x0003__x0004_M¡r@6_x000F_é¼Qr@ìymÐB,r@¼3Aõå8r@~ãÕ¢r@c_x0019_WÄ5øq@*Wù_x0002_ór@%P_x001A_br@dÉ`çP´r@W_x0004__x001A_r@_x0001_R­ë_x001F__x000E_r@rW&amp;_x0002_¯r@1[´Ô_x0002_r@Å^WgãÈr@ùBíÔìr@_x0003_ÛîO_x000B_îr@©ÝØW«r@³¹±¶r@ý_x0002_l_x0014_µr@Rcw¶¿_x0002_r@_x0014_y=Ðq@c°m_x0015_êq@æ]Q8Ñr@Ë	\ñOr@¦é_x0007__x0017_ä,r@ j,nør@¶«_x0012_`r@_x001A_1jõIr@5_x0004_(vÐq@a³	¥Ï_x000B_r@_x0013_°aÊq@	 Eµ_x0001__x0005_³r@¡Ýd_x0011_,r@*Ý«r@_x0016_zìpÂr@Ï_x000F_@£e_x0014_r@ø4uÃÐq@²_x0008_.¤Ùq@(ü_x0003_._x001D_ùq@vé.Zîçr@ÆH_x0015__x0004_r@Æ_x0011_Øxé_x0001_r@_x000D_8"\¨r@ñÎ_x0019_	òq@·zZuñq@_x000E_¬N(úq@×p0qÎÌr@ÁÒwVdëq@k¤_x0014__x0015_r@ÜI_x0001_Øq@òpðÿq@k_x000F_÷Õ5?r@îu_x0007_À1³r@A&amp;Ô=r@Êº¬¼²Ïr@é%/r@¡¥MyâÉq@VÉ2å_x0006_r@âëäêq@%º'Öï_x0002_s@S_x0018_ÄÜitr@ë×_x0011__x0006_,\r@ÔlX`ÞQr@_x0001__x0003_e¥_x000B_XB÷q@ñú÷cÉ_x0011_r@_x0011_nwª;tr@_x001C_º"åq×q@KÂP{&amp;_x0013_r@F¨ç_x0002_s@É5_x0007_dìr@ÆN½Ú¨áq@à4_x0015_q½Óq@HÚ|háËr@HWX_x0012_r@6ØÁù_x001A_ar@DHmU_x0016_r@&gt;Ë{{b"r@es_x0013_r@¿z_x0018_17Hr@_x0019_V´eÒr@à#ÜÏËþq@Z4®½¬_x0003_r@òQö½xr@N°¿´¾r@àã)õq@Â0«¶ar@k¸_x001D_7rr@Q_x0017_"¸;_x0014_r@àÅ_x000C_j¨r@3ÖLQr@Æ~åèÓr@_x000C_L/©rr@¡äå9ôq@¼Xñ0Gr@uò6ô_x0001__x000C_íÑq@¼þ@Ríír@_x0006__x0014_Ã;)ûq@ÏS'º:0r@Ê_x0007_^÷Är@U3	Ó3_x0010_r@dTÂ1iêr@g=¹´Nåq@_x001F_û_x0001_XËr@Qwz¡îÒq@Û	Ç«Jr@,þ F_x0002_s@AxÃ¨_x0016_Rr@_x0004_-ÒáB_x0010_r@gsê.Ï_x000C_r@®Ä¯¾Âr@ëÅpýq@[Ñ_x000B_nÑq@_x001C_l1½r@ÔDëQ'èq@'¹`^r@Ö:_x0003_&gt;êq@ö_x0008_ôÄ_x001E_*r@È½û)Er@!_x0006_VuÔír@·È@3,Äq@i%_x000B_6vr@_x001B_ë\¤_x0005_r@îjªdåµr@ôµ(uCÚr@d]'E¾r@ýü_x001A_%Ñïq@_x0001__x0002__x001F_]ã_x0007_r@+s_x0002_ï(òq@¾"¯_x001C_v_x0014_r@M»èØ¶úr@&amp;&amp;_x001F_õ_r@à¡R~m§r@;càq@_x000E_£_x0016_6PÖr@_x0006_È9yr@ÕªA-ár@½_x0007_0émËr@_x0019_ÙôgÕr@o_\ØPzr@Oµl_x000E__x0019_~r@BÞr@Z_x000F_R3P|r@_x0002_ª_x0012_ræ_x000E_r@tG]9	Kr@cP¼£_x0005_r@¨å¸Ø_x001F_r@£Ö}&gt;Ò_x000D_r@TÁ_x000B__x0001_Ikr@+_x000E_ä_x0010_&amp;r@½û_x0008_nr@ËIí²}±r@_x000B_K_x0018_\"r@Ö_x0007__x000F__x0016_N{r@­0¯Ør@¶SäUpr@66{ïr@qÜ´h°yr@NÈl_x0003__x0006__x0005_îq@#£áal¼r@v+±År@ÖÖ _x0001_Füq@_r7_x0001_çq@0_x0004_$&lt;Ër@{'Æìr@á°(îr@aP]6Îâq@úrÜ@_x0010_r@_x0002_él&gt;Mr@_x0004_ç_x0019_+ÁÓq@}z_x000B_Màr@£Ô²çår@_x001F_¸jjãq@cZôä²¶r@_x0016_DßÃ_x0016_Kr@ÿLÚ¥/Br@_x0003_R²9®ïq@ãÒ­e[!r@×ôè_x000C_²er@7zòÖà[r@æ=!mr@OòNãq@Ï_x001D__x0003__x0004_é;r@_x000D__x0011_Å:éq@écºdvr@¯°_x0010_£ñq@[Éü¬¶r@_x001D_e_x0004__x0016_sªr@_x001B_RI;§úq@Îï8É_x0010_@r@_x0001__x0004_Å_x001D_2ýW¨r@àð»?eæq@ûóp(ûir@3ýVç$Úr@qº[Læfr@4¸&amp; ³r@·´sZåq@½b@Yr@Ç_x0004_=`S_x0002_r@äÔAèq@ó_x0001_Ï}dr@·í]lLXr@û¾,Mr@_x0004_,²_x0001_r@ÇN¼íeýq@Ê_x001B_ºQ{Þq@+òF_x000E_r_r@c_x0006_;Ò1ãq@aÎ_x001A_¼ZÎr@r_x0007_°_x0006_\r@x°Ï_x0003_Æ_x0006_r@R+_x0012_¯r@ á¿TC©r@vµ_x000B__x0002_&gt;r@/ñY¦¯r@6d½_x0001_7Ñr@yÞÌ¤âÃr@_x0002__x000F_sIWjr@j!_x0010_½µr@ÒRR_x000F_ûq@_x000C_ìéç²r@Ê_x001D_ý_x0002__x0007_Tr@¨¿â_x000E_gìq@º_x001B_õáq@_x0015__x001F_YòÅ7r@[Õ¬Xþq@°[à³_x0005_]r@¿£Õr@_x0001__x001A_ø×Ùr@×Ì_x0006_"r@¼$9ö6&lt;r@gk©_x0006_¸r@¡÷ Æægr@¶0Ëyr@?gz_x000B_M_x001C_r@&lt;­jo_x001B_r@ùiír@)B:U²r@s'^|Ôq@°M)_x001F__x0004_r@ÞîGkËr@Ä_x0018_` sr@||^õq@_)+±ÚÔr@Âç5Aör@ºägR_x0003_,r@"/X[ëpr@q_x0002_Èº_x0008_r@ÎIø_x000F__x001D_r@Ô¨ØO_x000E_r@ÿlnz_x0019_\r@a_x000D__x0019_£ôq@ÝÍè_x0012_º²r@_x0001__x0002_õ	gôµúq@v£)-ªr@IL'êb_x0018_r@°s_x000E_ r@®_x001A_.M&gt;Èr@­vò,_x0005_r@õü·)%r@êÀlög.r@h_x000D_úÃr@aî¡M_x0019_*r@!ôèH&lt;r@Ý¡&gt;qùr@9_x0017_¢«à¡r@À¼&gt;ùÜåq@:9z)(±r@_x001E_©Ùûmr@ákùBAäq@ âNüq@ð¾tÃrÊq@?Í_x000D__x000E__x0012_Ír@Z®Qd`r@Ä#£Ëñq@«&gt;_x0004_":r@knpO£r@7_x0019_¾åEr@¬:xöÑq@ø/_x001F__x0007_¸Pr@áMc,ôr@ô©*E(&lt;r@ Ò_x000D_!ìr@r_x0002_0_x0013_or@4÷_x0002__x0003_HÖr@¯7_x000C_çr@vêTß&amp;r@ó9ú©_x0015_'r@I$``óhr@Êîôf9Ïq@ò_x0002__x000E_[+r@¡iËí¿r@E,)_x0003__x0001_×q@¦åÅä-r@³¥½+©èq@b_x000B_&gt;å_x0003_r@_x000D_Ð_x0003_ñq@2_x001C_ÑÞËr@8C¾&amp;tr@:°Ô_x0017__x0014_r@öî_x001A_äªÛq@ÇÊ&amp;Zr@{ÊJmU'r@IÃXjpjr@0õðcßr@G&gt;FD§Óq@P1T:r@¤&gt;oÂØUr@²ó×ß_x0012_wr@_x000E_SÞ÷î¶r@L_x0019_&amp;_x0002_r@úÐ$4_x0014_r@¤ÎDr@_x0011_P`êîQr@Öë}_x0010_&amp;Íq@`_x000B_F!àcr@_x0002__x0005_½Ï©áÑÞq@£RéÇ}r@_x0008_bR_x0011_wÃr@§{k$r@'Ú_x000F_Èvr@¿®]8R÷r@Äî_x001F_ øªr@yÏøZ r@_x000B_¢múúq@¼2_x0016_Är@û_x001D_ýlr@_x0010_tX_x0003_Nr@íõJyuMr@Jü{âr@ÜÖpår@Ô_x0001_þ¦_x001E_´r@Ò]@mr@_x001F_Étûr@0_x0010_BY_x000B_Ýr@qÔÞÌ?r@ÏÐÍòq@¦ ±ÆÞÎq@ùið_x0005_³r@Þu¬²:Êq@ÜË&gt;âùq@T/_x0008_¹r@_x0016_6:ajr@uçV_x001B__x000B_r@_x0004_à¤ N_x001B_r@TIQCËMr@q_x0011_¿ìq@iíª¯_x0003__x0007_Z2r@¨5h_x001B_Ãar@_x0019_«_x0002_ÿ_x0011_Ïq@_x0011_,&amp;×d¸r@&gt;j"áÝq@_x001D_þiçÐq@ÈÏ_x000C_&lt;ázr@ü._x0005_Kr@A§ðhr@_x0006_=;ÕYXr@ha_x0011_Ár@í_x0019_ÜIË1r@£5ôï r@-´:i_x0010_áq@ôÝ_x0001_)ôq@¹È'F´cr@Åäf-r@§^2_Är@õqXÐzÌq@¥HqG_x001F_sr@/núBHQr@_x0001_¾%_x0004_)_x0016_r@»Ú_x001A_gír@_x001A_«¦_x0001_/÷r@n(Î·_x0003__x0006_r@ÕÚ11r@_x000D_6¶Yr@kå±_x001F_r@m_x0001_:_x000D_Cyr@_x001F_xo_x000C_r@:u3±pr@Pý_x001E_ÊVr@_x0003__x0004__x000E_ù_x001C__x0004_b÷r@P@:FÔÔr@ncFr@U×Éû³r@è*ÐàÃr@Å`Ñòq@Ñ®Ø­k¾r@ÐûB¡^-r@ÇÄ_x000C_r@ÉB]ZH¶r@®¹¯Aºr@1æµÜ_x0001_âr@èkárë_x0003_s@åW^_x0018_Q»r@_x0011_åËMr@ÉKãê üq@+à7'Ùr@§.ÛgWCr@¨­BÊq@º_x000F_]­r@_x0001_Ì_Xr@#'1_x001C_Æûq@íí_x0003_Bnr@4_x0002_mVS;r@ÕèôéÛòr@¤ÉûðôÖq@O_x0016__x001D_ëmr@ÚõRnöq@DO_x0018_4¡ÿr@/ÊðÜr@)_x0017_¨S8ñq@_x0010_Ø§_x0001__x0006_r@4S1_x0005_©dr@	ÕâÑq@_x000F_¤_x0003_îÇr@Ý¢ê"Å®r@Âh¥_x000B_÷r@ªX`$;r@_x0003_6_x0016_ºÊÈq@_x000C_?Â²_x000D_r@ø¹;×xXr@_x001A_|_x0007_Ìõr@ZÛC®}r@Tx¢ Qæq@¹HD8Ânr@Ù,\_x0004__x0002_/r@*i_x001A_Qr@×ë'Àr@_x0006_°ê_x001F_å1r@_x001F_-xyr@ôX86úôr@ò[=©_x0019_^r@$B_x000F_ïWÓr@Ù_x0012_£`r@á(_x001F_;Ìr@	X=Ýôr@ü_x000D_ñl»2r@_x0016_lA.r@l'@¦`Wr@Òn_x0015_ar@Û÷ÂÔ*r@­]_x0002_39ïq@5E`±Èýq@_x0001__x0005__x0003_î=T_x0014_r@æCå0Gßq@wF_x001D_âq@­³Òîr@m/_x001F_±Øq@ðãçíRÿq@w .vxÊr@]D¹Xr@PÇ_x001A__x0013__x0013_Øq@_x0002_r¢eðdr@Ü9}k_x0003_s@g@C_x0018_;r@_x0004__x0003_-áHær@_x000F_ª27ðr@sØrS.r@ì¤xîr@e²Ó_x001A_."r@_x0017_Bôßq@_x0013_üY­_x000B_qr@ù6_x0005_Lýr@ZË£vX÷q@#2_x0013_Ø)r@ÕY©0År@³oÁÒ^r@.ôõ\eSr@_x001A_æH8Ðq@p´_x0014_°Ç×q@EY_x0007_Ór@&gt;øR~&gt;þr@ÿÖ0(ÁKr@_x0011_gFAEr@FÌß_x000E__x0001__x0002_|(r@i¹@4{Çq@_x001F_7¾	¹Qr@_x0019_LYMîñr@_x000B_ÃXòz¾r@­ügÖ$Zr@¹ !}x'r@¶91¶ör@_x000E_X/Ä=#r@å8çIr@/á&lt;Q°Çq@Jµ©îÏkr@èEÊ©ÂUr@iÚ_x0012_wØq@sOæ)Fr@¥Ô¦ü^r@~26¨¿r@E_x0018_2sJØr@\sø²,r@º_x0015_¬Õz·r@0Cî_x0011_²Zr@(J;_x0016_¨Pr@ö_x000C_	@&lt;r@@l&amp;êr@ðhT_x0004_Èr@ÉLÞ÷àq@&lt;_x000B_³÷r@_x0007_u×/Ýq@Â*_x0001__x0008_`r@Oç-"Ár@=yºúiµr@ õ0ÀÕîq@_x0002__x0003_¿&gt;m&gt;7r@Ü_x001E_ê_x0014_r@_x0014_0¤æ´r@¾ºÙõ,r@¾²ê¤8r@©$_x000F_üq@öº¿r@Â¨ì_x0012_lr@æ.a¹r@'¡¹ôóYr@Íég©_x0001_ûr@B_x0016__x0011_ä.år@9T_x0015_/õÒq@_x0008_n¢Ì·ýr@¹¢¤f©r@ÃE×+eâq@¶_x0011_i_x0019_r@_x001E_5)Ó r@Õmîm¨úr@ÖÂÌæ¥r@m?b=Òq@À_x0012_ÈÕøq@»_x000B_¡_x0011_á_x0001_r@¶ &amp;Åuyr@Ly8·-r@lÌ {r@_x0004_ _x001C_Ê¾çq@_x001A_è_x0001_×w¼r@Ïß&amp;$_x001D_&amp;r@ÐÜí´Or@#	ê_x0001_¨tr@_x001D_Ì_x0006__x0001__x0002_®Vr@R22ïr@ÖTOÜq@;9IñMÊr@ST_x0015_ú5ër@Ú_x0016_ ¹éq@_x0004_¶_x0012_Ð³r@_x001C_Çªr@t¯_x0005__x001A_ÚÒq@»9R§g&amp;r@egZÔGr@GðÝPÈq@ÏÓHÿtìr@ÕxãdÄr@%ÕWk©Èq@§¢]¦9r@¦ðõ_x0010_¾Hr@ë0üÐr@_x0015_33ÇÊ£r@øçÔîr@ÇÎ=r@îE&lt;¼'2r@¬_x000D__x0001_ùXr@i4mær@Å[¬Êàq@SsÅ!ïzr@d_x0003_¬?ör@øc¯&gt;_x000B_¿r@änI_x0017_år@sL_x000E_Ò:nr@æÛ_x0001_ï?Ãr@ÎÚ_x0008_)_x0007_r@_x0006__x0007_ð¸kòÁr@sq_x0015_Ý^r@Â_x0001_qªþmr@ÙæEÜ¦&lt;r@a(ò_x0014_îq@_x0016_»MS­r@y:ÅgYr@Ýþê(r@üó'ÞÌr@Åå²ð&amp;r@V_x0001_ô*àr@r_x0005_mÏìÈq@Se-r@YÐ)r@u_x000C_¹r@Ý_x0002_¥Y_x000C_ßr@¤}D¦{Ôq@R6[÷q@îqøBr@ô©Îñ_x0004_r@^_x001F_+O:r@¿²ñÀÃr@­ÙÛæOr@_x0002__x0005_nà£r@3T"MhRr@Ã_x000D_B­r@Â_x0018_Í_x001D__x0013_÷r@§/_x0012_Æ_x0015_r@'/_x001C_ÊN¨r@ñs_rú7r@_x0003_ÆØÂ:r@ðNÏ²_x0001__x0002_´yr@¯a§¾ar@ÒDËCr@=­¤Êm r@ùxùv2r@´DÈ­_x0010__x000D_r@tÉTÌ"r@[Ì!9IÚr@³é|è0{r@_x000C_Ç ìËr@ñYº_x0015_ìq@cs*Qlûr@/|E`_x001E_¥r@_x0014__x001A_2_x001D_Gæq@ðJGôû©r@S_x0005_95ßr@_x0006__x0010_;Èq@ëI_x0014_'«Äq@ÊIã¥:=r@þôZ&lt;÷r@I}_x0011_&amp;5r@_x001A__x0001_A1Y_x0017_r@â{Í4ºgr@ï_x0011_¨At÷q@_x001C_ê)´ÿr@Px¨Æàr@#ç£ÐæAr@C¾û_x0008_È¿r@ï÷_x0016_Ir@?_x001E_!Ar@ôPÁT_x000C_µr@nQk_x0017_nr@_x0003__x0006_!ò"ïRr@o_x0010_S¼ÆGr@è2!&lt;Çq@°_x0002_9Ë¹Ïr@#DsÖzr@|iwxr@ñYTM_x000B_Ár@_x0016_I_x0001_ _x0001_s@ìèÛù·r@ÓÎ¯_x000F_`r@/÷äL&lt;îr@z#¿RÊ^r@å×þ_x0012_HØq@Xqµ_x0003_s@QëqàËq@\ç`4Èr@Q_x0004_wL×q@HOØ«¹dr@=wi¡vßq@'Ëõ_x0003_r@ Ó_x001B_D«_x0007_r@®_x000D_+}ýr@9ªlóFr@_x001D_&gt;KWÆ$r@_x001E_	þ_x000C__x001C_-r@ÛE_x000C_©ú{r@¼_x0010_jd~r@V_x0005_©ôr@|_x001B__x0003_¹»_x0019_r@ÇI4Ú$r@çzë_x0003_r@à_x000C__x0008__x0001__x0003_&amp;Ýq@¼_x001A__x0013_Arr@S%&lt;ê¶8r@/xòßóÕr@,öh(ä|r@ìci}Æ¹r@u÷_x0008_ÉÖÃr@ü_x0015_ÌJS=r@ºZa3dr@ýÎ_x0007_áSr@£8­_#¤r@%!_³*r@ö8iqr@!fÃ_x0017_Xøq@Úpd_x0003_Êr@WþoÐàèr@_x0017_uÊJ®r@pîI¹ÉÖr@ä_x0017_ïN^Ùq@çÆò!öfr@ºÕ¨ä_x0006_´r@ºð¤ÅGr@$§Àr@_x0017__x001A_)_x001E_r@|TàMòq@°F«yr@+_6Ójîq@¼üÐm­ýr@ÅÆÈr@ÿöÜI_x0002_Ar@ÿN0×q@m$_x001C_3_x001F_ßq@_x0003__x0007__x0002_ý¥-Óq@_x0005__x0006_¡&gt; \r@3@U_x0019_G_x001A_r@J/ã&gt;¿¹r@Ü¸a&amp;or@s8VðÞq@¤¾Ì_x000B_Äq@«_x0019_nóÍq@ºu¡î¢Þq@&amp;p]ê¨àq@Æ¹gRjÅq@SrL[r@_x001E_&gt;«o_x0001_r@ùgY*r@t~Àßr@¤*_x0001_Àzr@Aú(kr@ÎA·er@Z_x0007_P&gt;WÈr@£òC_x001E_r@®¯Àµ_x001B_r@g2_®\rr@­_x0006_ò:Xµr@fAmë/;r@ª2ÆÒDFr@`&lt;R_x000D__x0017_ìr@|Z}_x0004_År@Rï²r@MxóLe¿r@ê-g@^r@h_x000D__x0018_VFÁr@ûÏú_x0002__x0007_Ì_x0001_s@_x0003_¶µÝ_x001B_Fr@_x001A_:_x001F__x0005_]ìq@£F§Aár@rö_x0012_eº!r@Õ+í©iêq@ÊÎwYØq@9ÿ1í½úq@ûñtß¼r@ûÀEJòr@óæ¬QÇq@v{_x001C_;Ar@Ï7½FÑq@ÐW_x0004_ÀCr@_x000B_IOø:Íq@ÍÉ»v_x0017_r@}fçp&amp;r@Ai'BÊr@üÿl¹³?r@$©à\èq@_x0015_ð+spòq@à_x0001_K ¥r@_x001C_Éà­»r@.4D[_x0018__x000F_r@LÈxYRr@_x001E__x001A_{,_x0018_zr@Uîcw Øq@èÀº®_x000B__x0006_r@vô_x0014_ê/âr@Ù¥r@ØÌ¬¿_x000F_·r@_x001C_ÜW)_x0011_r@_x0003__x0004_±_tûq@ö3b_x0002_»îr@_x0018_t_x0013_Ïår@Z¬Ïôr@~Ú"-dçr@9§¡¥År@¡°&gt;ÝÈr@*ÿ  7ðq@À6owâÿr@Ñéx_x001C_ùJr@ÎÈ_x0015_]LÇr@Ã¾"_x000B_Ëq@iÚªTÏq@v}ªr@cxÁ @Ïq@Í³ÃÕgr@º1íºr@àÊRV±åq@_x001E_þ_x0014_Ã	r@Ouq_x000C_Yr@øùì_x0003_r@;íðsÈq@_x0017_¿¹pÌòr@x¡o_x0001_ßr@VîÛåÊar@óL'l¸Wr@ÚÝÔ·ÿr@C¹Çºb¼r@·BÖ}r@rÑKáþq@M_x001B_j±d	r@Xämü_x0001__x0002_Þ_x001C_r@_x0001__x000B_öê_x000E_r@¾`_x001A_Úq@WX"­úÐq@Ûð_x001A_M3r@/¤ä_x0010_$Éq@V_x001C_Ñcurr@ºª_x0014__x0005__x0018_Ãr@{ü¬/Í_x001A_r@ñq¿ùÅq@T²îr@n9þq@}q_x0014__x001D_gr@Þà°å{r@_x0014_mÇe_x001D_°r@H#GÉr@_x0010__x001F_ëJA¹r@ì\_x0012_Tõâq@V¦~­¼r@¦Ç_x001E_Yr@îw»)Ûr@4gá!Ér@H«|eÝr@cs_x001F_ì.or@_x001D_[,,r@;_x000D_¸ør@­dôvÖÜr@v×ÏÏÒr@Þ-±_x001F_£õr@\(ÎT£yr@PLÆøg_x001E_r@í¬oÅ_x0003_s@_x0003__x0007_ëó¸Ù_x0002_r@Cìæ¶+r@û_x000B_Nq!r@6@KE¼r@ò»ºëïËq@GH_x000E_ìq@ò}Â_x0008_%Ùr@®_x001E_b_x0001__Pr@Þ+ÊBÿq@²[¢JÚ¶r@5ÏúÑ~r@{]_x0003_¶_x001A_&amp;r@2fgV8§r@_x000D_­g9_x001D_Þq@LVcôËÿr@þ_x001E_®:êq@_x000E__ÎDHr@~*½_x0003_Òr@k=µ_x0005_r@ _x0003_&amp;Ê©r@¶_x001A_E;¢(r@â_x0004_"»r@Q.®Yóq@_x0018_§ÜKr@çbá_x0006_¥Õq@G«4ºÁr@ì0Éér@c®¦ur@HJXr_x001D_±r@ÙÖåºëq@ÿÐ_x0012__x001D_Ç{r@¼Å_x0006__x0008_ r@ÞPpHX&gt;r@ ûÑÈ_x0006_r@4íGér@wË¯oïq@_x0005_ÎÎÉ»ir@ºî_x000B__x0003_tÍq@Û_x000D__x001D_£r¹r@_x0002_lX¢_x000F_r@ÞÇÜ/óq@	áf$òq@jC_x001F_@Är@¢F'_x0007_áÅq@û¢+¤ûr@¢5|Cbr@È§_x0014_Îqr@	s_x001F_B÷_x0003_r@Îa_x0017_kr@_x0002_Â_x0016_f-ðq@_x0002_wi'_x000F_r@8¾J¯ár@d_x0001_µNê_x000F_r@cèo Nr@Gf»¯&lt;ör@i{ÿÐÈr@_x0019_cîôr@zOýY,zr@j°_x0004_ÒÎ¨r@G}À_x0007_ÊÙr@ÿ_x001E_Ü5_x0003_Óq@ûzÊüÈÿq@!êxÉr@_x0003__x0005_Çc_x001D_Dîq@_x000D_¢1Køq@ö1A#¶r@`Ø/0år@¥Ü®_x0002_r@D¿¤dòÆq@à_x001C_kr@õ3Ær@¶Zd²¨Êq@[ÜK_x001F_·äq@!½büßq@8¶Ôåq@r­cæ¬Êr@~¾Ñ\Lr@5_x000C_&amp;¨Yr@Þ	ºTÛÅr@L_x0012_á_x0001_:_x0017_r@5ÓÅ¬²×q@ýï¼@Íq@Óq§äër@ÈÃã_x000B_úr@cPx¡ÙÑq@_x0004_ ømr@4Búáôq@_x001E_ÄEB´²r@éºÞÕx/r@û£+_x0006_sr@!P©sr@È_x001F__x0007_&lt;:_x001C_r@À_x0006_&lt;¿¬r@ü»='&lt;òr@.».É_x0001__x0004__x0004_àq@BÝS_x0005_}r@àÿ_x0004_±r@ÝØê,}r@H¶(h3r@.öiµôòq@obîtôr@rhç×r@äzÊ_x0003_¬¼r@úÄ_'Ä_x0007_r@á'Éï|or@Ò_x0015_V_x0003_fr@q5ú¨	r@åaw_x0003_0r@æ_x001A_F'Èr@¥ù¹ÇTvr@_x0012_´®6¡¿r@ü15F(öq@Ð/_x0002__x0018_©r@j"Q_x0007_r@lOùhr@LÞÇiÕ#r@jNnÙ_x0017_fr@SßÉo*Ìr@Ü+ê&amp;4r@IË%¼÷r@_x0015_0\:ór@Üê©Ár@_x001D_ý Î'r@¿Ûö_x001A_Âr@CÈnær@(D6êkr@_x0002__x0005_ÛÌ_x001C_¹Rr@ü@8ó¨Òr@l0ð	÷¤r@Zôº@_x0003_ãq@a	YADr@,_x0018_{ dr@c_x0004_î¥^_x0014_r@§&gt;¢h _x000E_r@_x001D_ÕvB¯r@y¡_x0008_DÑr@p·_x0005__x0018_!r@±j_x0013_ÎÐHr@_x0019__x000E_|òntr@åuÒ_x0005_SÁr@ºE½ÞMñr@æPïù_x0013_dr@Øü¤$äq@cõeâ¯_x0015_r@3J.»Fr@_x0005_J_x001A__x000E_¶r@®i	®#ìq@ó©ï(_x001E_ðq@ÃÎëòq@*ì_x0014__x000D_"£r@Ê,0_x0002_àr@¾I¥ê³r@(_x001D_p¨Û_x0008_r@_x000B__x0007_¾Öÿáq@_x0015_7ÆË_x0001_qr@Q{à_x000F_Úq@+û­T_r@Þ-¥_x0005__x0007_É:r@h«pUúr@xò§£_x0018__x0010_r@+Òê\E_x0011_r@ÀÑ7_x0014__x0006_®r@ß_x000D_ß)µÄr@_x0016_DÏ³9r@X_x0004_Úãªr@1RFÊq@¡êôn?ýr@¼ý1oâq@Ðã+­êr@_x0016_x`ùq@_x0003_[ør@	_x0001_&amp;óar@ã_x001B_/ûÔ_x000D_r@Á¸cßë_x0010_r@	£í_x0006__x000E_r@_x0012_.\ÿq@¯_x0014_D£ìr@_x0002_³~_x000F_r@éX´_x0006_%Õq@%rÛ¸Âr@{_x0017_nÂ(,r@_x0011_´³²r@_x0004_"xË7Ar@¨+º_x0008_Ótr@CÚ}m_x0018_r@Ø_x001B_÷ÐÒPr@_x0010_kÖir@Õ4ç_x0007_¼r@{S¦T-r@_x0002__x0004_ó_x000E_7:Wëq@èíä&amp;Úq@±"y_x0015_ãïr@72Åþr@KlC_x001A_r@ý9|¡Ùq@Rª_x0010_À*Ãr@ðìR}àr@x¨Xñcùr@óéOr@¯ð¿¯_x001C__x0003_s@yìj&gt;Ár@_x0010__x0005_ú_x0005_Å.r@o°Kc]r@Æ_x001B_øð"er@._x0007_¾_x001B_5r@(0ÁvKÐr@	L?ur@¹_x0012__x0001_vr@Å}Ã	_x0011_r@æØ_x0005_Q¬vr@Áw_x0015_¡r@Á\r@BCw¥±r@\Eb_x0016_Èq@Z_x0006_RâÄq@Ò_x0013_P¿ÉÃr@êOËq_x0004_?r@¬yµ)_x001B_Òq@%++ ð(r@Y_x0014_Ôð/r@á_x0005_\_x0001__x0003__x000B_fr@Ãp§r"Kr@Â?ëX7xr@´¦wa³3r@ðÑ&lt;¡r@æÖ8_x0017_$r@Ç5¢_x0002_Cr@_x001D_×_x000D__x0005_¦ïq@øÐA_x000D_Z_x0014_r@îêô_x001F_Cr@ú}¡Ü£r@_x0019_aÁ÷æq@ò._x0012_!©Þr@PÒ/)ôèq@'¥_x0017_r@0ÆÈ.Ðìq@ûãñ_x0012__x0002_r@§Ú4êr@É_x0001_QÎ#)r@÷&gt;ÅÁ_x000C_r@¹ApRr@ñ3±uÎr@_x0006__x000D_(ç_x000D_r@dq6ñÝr@w|_x0015_ØØáq@Q_x000F_Ê-ñbr@Ä§¥½r@Ò,zmr@8_x0016_ÀB_x0004_Er@o5¨_x000F_Þ¦r@* Üï]\r@*_x0002_gÚ±r@_x0002__x0004_ØA_x0008_Öò r@!ç{×r@iò¬^h_x0001_r@!_x0011_ý/ð¢r@_x0002__x000E_ßÝ_x001C_ìr@'Àv_x000F_Mr@_x0005_a¦Sr@RÞA|Ê¤r@07Óï|r@µ_x0003_F@r@ËÎÌ¹»£r@p©Ùÿ@½r@*s_x000C_°_x0017_Or@¿¥s$r@þ³_ñq@Kî0_x0006_xíq@7_x0019_'Yzr@Ñ_x0019_½r@]h r@_x0012_©)­r@ÉEc_x0018_vr@Ø_x0014_éP¹r@§ë7m´r@t_x001E__x0007_£r@©ÐT¼7lr@t.ðSær@ød_x0004_Úq@§J6Yb'r@xÜÉä9r@¯,7e¶Ìr@_x0015_N*µåq@ ¯SÝ_x0005_	Õ¼r@¿_x0007__x0019_nµ|r@T_x0005__x000C_Ü§r@ø¤M±_x001A_r@øÓçº1r@þ­â»Öq@jÁ_¾r@[V{_x000D_³æq@µúßëÛq@¶ñ_x0016_×_x000F_Ñr@D¯²sª¡r@ª_åI¼Ar@¾Ç_x0014_ü_x001F__x0002_r@À/Â¢_x0013_r@G0Nø÷r@yòZ_x0013_ar@Â¢!¹Þq@«R_x001D__x0003_@ïq@(R_x0006__x001B_[r@ðÄÀr@0"É´3r@hÍ¤hÛq@($ë0Ø_x0006_r@Õü`A¤r@qçýÎLr@w&gt;Äæ_x000D_tr@¸_x0003_7_x0004_sVr@:ü$Õr@k_x0001_ _x0012_ír@À-È_x000E__x0008_r@5Á]BT¦r@ø_x0006_­4r@_x0001__x0002_1_x0007_Ý_x000B_êÚq@¤{Ð®_x000E_óq@ñÚ5_x000B_´r@Ì÷:æõr@!ÍÚ¥r@´ä$7ßr@ê$ÿ8r@-×py8èr@/tÒ äq@yÛ÷¶ýqr@AÖ×ÚÄ~r@{*_x0012_&lt;èr@_x000F_îâî(r@MÜ½Cr@_x0007_i	iÊær@ñF_x000D__x0013_¯r@¨^_x001A_l'0r@U²xxr@PHÏ¹]r@·´-&gt;@Åq@F_x000C_ÒÂÚr@£VÊØ¶çr@ô$r@_x0013_¯p+æÝr@ilðMÉq@=K_x001E__x0008_w_x001B_r@Jkæ_x0010_%Ëq@2P[¾¨òr@*·eþ_x000C_r@D_x001E_Süq@×_x0018__x001B__x0007_hr@zTv_x0001__x0004_"%r@&lt;]Wúq@2 ¥_x000F_=Âr@_x0007_{ôRÂr@%n¶#§r@_x0003_²_x0001_\Ôq@2Äõª1öq@H_x001F_¡_x0013_ÿq@ÒIþ_x000C_ñr@ÅVx_x0005_r@Ç_x0001_ÕAìr@# Ü{¨r@#_x000E__x0018_ÛP9r@Cñ_x0013_È_x0005_wr@x_x0010__x000C_RÓur@PÒXØìr@F&gt;þ÷xr@ÙgAùÜÚq@X_x001C_µ~å#r@8ÙLnr@#«1:9r@Ñë_x0002_ìr@_x0006__x000B_%Øñ8r@=ãÜêÂ_x0014_r@kwñr@¾Oñ?Û_x0002_s@_x0003_Uúj0r@[_x0011_p!r@ó_x0016_Àwoþq@_x0008_à_x0002_½£Çq@!¸£b_x001B_:r@5f$gëq@_x0001__x0002_at3Epr@´QÎc	ÿr@õÿå_x000F_r@&lt;0{b.r@ãVáî²ãq@äþ6Kpùr@¿Æw)¨är@Á«TË_x0005_r@@®_x0014_´r@×SICÂ;r@à²wm_x0016_|r@sÔ«ü_x000E_îq@JAâæ"r@_x0008_NÐW~yr@Upuü_x0012_øq@Xh.ÑÙr@f§ÐßWr@FÃ£@r@e_ãr@j¨õ°×Òq@ð_x000C_ÓÔÛÆq@ê:Øs_x001B_r@­_x0002_´_x0005_ hr@/Ê¯ÀKðr@T_x000E__x001D_h;Ør@`NG×ÿr@_x0013_	ì°â_x0005_r@ß_x001C_ó_x0006_är@¨ fDÓÿr@¥/·È-ùr@cÙ_x0018_ìª)r@_x0018_7!ú_x0001__x0002_«ër@_x0013_µØöër@4uø&lt;_x0019_r@U|ÇB4_x0007_r@­Øñ_x001C_Wr@)ÕIÂ®Tr@:¸ð%_x0010_Nr@¹_x0019_/ì¬/r@cÌ_x0019_ßr@sq¬üt#r@æÌ¤2Är@¼ö¥¤ä_x0010_r@ì{sQpír@¨í^_x0018_Ìq@Æ@/cØr@ëWä]ëNr@_x0012_Î·p¯ír@Z_x000E_:_x0013_ðq@.ód_x0018_à'r@aÀ|Õ»r@Ã£HÏ)r@ÍpPrÞr@"'×VB_x001F_r@S»_x0008_âr@4 ¥LçÉr@óy%Úr@)Â&amp;_x0002_ùr@ü&gt;\]Òr@ð_x000F_àzàþr@.µ=åIr@_x0016_x´·þvr@uiyêKr@_x0001__x0003_Õõ_x001F_ý,Ír@_x0005_C÷¶F_x0017_r@¦}0N r@Ñ?/ß_x0002_s@Ôù_x0008_æ-kr@lè&amp;Ñºrr@·t¸M«Qr@Ë-_r@8í\ÓKr@Û\_x0017_4vtr@&lt;{¶&lt;8±r@Í	÷Rr@¥Â{þXÈq@´¦2[ùr@4ëºi¤Sr@_x0007_?v_x0007__x0015_r@`ìÂêùr@&amp;`ãÞîq@Ó/_x0018_4Sðr@¼ph-Rr@¸_b}ª;r@ãÝçr@=j/¾Èr@Ç¿ðIEr@pØKyr@_x0006_&lt;Uáq@'Fj·]¾r@=w%Ì¬6r@âW©æ°©r@$ÂAá_x0002_Ýq@_x0013_ç4·Dr@#ÑÎ¶_x0002__x0003_5±r@é_x0018_¾&amp;r@¾L_x0012_'gÝq@{:Ì¿ß_x0002_s@ÆQ|H6r@B(_x0001_d_x0017_r@¦±_x0005__x0005__x0015_r@;àf¡åVr@#ÏF{£Ár@$2?Iê}r@w®»zN÷q@¿Ás_r@Á|b_x001C_,[r@ _x0003_ÛMr@r{ø_x0008_F_x000D_r@uÿ_x001E_éYr@R¶_x0001_KOFr@JeÆ`5!r@°ìÒóò°r@ÜÆjäq@Þ5×¿Òr@¤&lt;_x0006__x001D_îÞr@EuÔUk_x001B_r@Jgìr@öÙ_x0018_måq@êM_x0002__x0005_r@i6öÎ}_x0004_r@±zP	Cóq@&gt;ulóq@_x001D__x0010_i_x0016_r@_x0007_*ØÈk²r@H_x0016_öÝ	Ùr@_x0001__x0003_éyàr@yy«3r@UXúÎär@Æú$_x0018_úr@xVáX_x001D_r@!ï_x0008_xÞq@eäM&gt;er@_x0007_i_x0002_1­Ar@_x0017_ô_x0013_õV[r@àfyëq@º-Õ³_x001D_r@®{©³;r@ÁÈ[ÐìÛq@Ð_x001D_Eÿö&lt;r@Q_x0005__x001B_ïûþq@ú¯ãÂlr@ë½kð ½r@ _x0015_Mér@ö&amp;@8Ôr@rZx»$ar@ X_x001A_9Or@P:v¸r@(c¹üq@ä_x0005_	Íir@/(pL£r@@¬]ªÿÌq@h:=1_x0008_r@_x000D_*ª&gt;Îçq@_x001C_ÖwÑ9[r@X$V_x0017_»ñq@Y_x0018_¿Úr@@Q _x000B__x0002__x0003__x0003_[r@*âÙlwãr@¼_x0004_Va&amp;r@§_x001C_´l_x000D_õr@¬÷hyr@\Þ17r@jõýY_x0007_r@_x0001_?ÐìÁ/r@cáHÇPêq@ë-é#ëq@9ý±Ññq@C´õ_x000D_F}r@;º'HÁr@&gt;P®r@m@þa%r@§×_x0012__x001C_r@§¦Û_x001F_VÔq@ÖQr@ínjr@j{V_x0013__x000D_Ûr@j×¸vr@&lt;,Û_x0013_#r@±éz`ûq@ ÆF°]r@X.§ÏÁár@_x0005_/Jñeðr@55¦1ûÚq@¦_x0003_p£õr@ã°«ér@²ÙÚr@¦B.±ØÄq@©Nª_x001A_r@_x0001__x0002_$_x000C_c*aÒq@_x0013_S÷_x0015_ECr@_x0005_]ÍnÔúr@ ³ ör@Fâÿ¿_x0014_èq@³_x0018_t_x000D__x0010_ªr@_x0015__x0001_S_x001E_ôr@tQòþ]_x0017_r@äò9T_x0018_r@O['ñûKr@E`_x000B__x0003_ñr@0z¦ØÄyr@Åããfr@Øë^Ar@a_x000C_â°_x0006_År@ª_x001F_ÁÕTr@-W_x0004_r@+ív¼Rýr@_x0017__x0008_ñWÊ&lt;r@kõÅ_x0010_¢êq@ñÙ©_x000D_ûâr@ûùtf±ér@(w_x0008_U¯Ãr@ªlÐ]ö(r@-$é'ér@_ôkacr@¡HßK°Gr@pÁ÷½}_x0001_s@[_x0002_¬L_x0014_r@E§Çg_x0012__x001A_r@vkÍ{@_x0003_s@ªM:_x0001__x0002_Pýq@N]_x001C_Eër@'Á69°r@âZò.r@y¢_x0003__x000C_¯r@ó_x0017_X_x0002_r@Äwzï_x0004_8r@\qC£¨4r@_x0017_Å\Ümmr@Õ|\:_x0002_r@zKæ¡ar@_x001F_1Ü^pr@F¿âØ-ÿr@ì°¸êÇq@_x0018__x0007_~È)ÿr@ç×å58_x000D_r@¡_x0014_:NEúq@ÛßD_x0007_lr@³\)ë|r@Ü¦±øjr@ïiX¬[²r@êçJdÊõr@é_x0011_üUr@Ô9Ù|Í®r@ø6ZÙdOr@¸;òO4Ñq@yAÏ_x0001_5_x0004_r@2Û_x0005__x000F_r@·Nèhäq@A&gt;äR_x0001_r@ZÑ&amp;!_x0014_yr@t; #r@_x0001__x0002_Ú2aIgËq@G8Ù^~fr@&lt;\¬+H_x001C_r@C)³Ðåq@À«®ºNr@JyékÒ°r@ÐÎÐÓÍEr@úr@_x0011_Ûû;Rkr@OÕ\Nº_x000D_r@1	SÐr@å¦Õýr@_x000B_e_x001C_mK³r@"_x0016_Þ1_x001F_r@êåUÔór@Û}_x000E_Âffr@Ð§µÕ°r@@¸y_x001D__x001A__x0013_r@D©èSÎúq@½óÝ_x0003_¡Pr@ÇEÈ_x000F_¯îr@h_x000D_.ðXr@ÝÁ¢ýõÃr@»¦Û¦8}r@â|QWÌq@_x0018_+NLr@µì÷ßF{r@`gqHm_x000D_r@þ­"!r@Åñè´Õµr@þKÐXG¾r@U!U_x0002__x0004_u_x0002_r@ðam5Ør@ìÃ_x001A_n,êq@_x000D_æuËÙr@0_x0007_ºúÎr@Z_x0017_äa7r@®p7	ûq@Ic½4r@O2_x0015__x0015_`r@Ø?¤Ë¥_x0012_r@M_x0004_Tô_x0014_Hr@ù{tNö_x001D_r@²s_x001D_"öq@_x0001_ÚMb]r@_x0008_àÑµøq@Ùû_x0001__x001C_*`r@¾&amp;~OôÇq@Ù³ùõD[r@ô+_x000B_8ç9r@{Û_x001E_ÊÕ_x0002_r@û_x0002_ãÂg­r@OW_x0012_&lt;§_x001C_r@JÅgBr@ÍðÏügr@0B_x001B_©_x0017_r@AÉ¸dQr@_x000D_¥IÅr@_x0001_oÝ,,×r@~9Ïº_x0003_s@Ò_x001D_FÉØmr@H*&lt;Bì½r@_x000D_"¢_x0018_òq@_x0002__x0006_¤J_x0012_Ar@e_x0011_0~~r@_x0005_ &gt;r@%æ{®ÈØr@D_x0004_}+ÊÐr@_x0016_Í&amp;¿_x0018__x0001_s@,R^4¹r@4ëó_x0002_Gr@9/Á_x0018_Ür@#_x001F_m&amp;QÕq@;÷Ü'Ôqr@_x0014_Pý¯Vr@õ_x0003_^¡Ùq@ÝV®üìr@Åh3r@èW	^-r@Uq_x0007_Û{r@Åi9î÷Ar@oX|%_x0015_r@»P©{r@n6 V¡r@¬óW_x0017_r@0Õ_x0016_àåìq@Â×­aÙîq@¨}à_x0018_r@ê_x0006_LíÉq@é_x0016_/p×ªr@IårÔr@«Äo»ãr@Å¹_x0016_KV!r@ÖC/ç_x000E__x0012_r@_ão"_x0001__x0005__x000C_Çq@'_x001F_¬¤{r@rÿÃ_x000B_rßq@_x001E_8f_x0005_`óq@DÎ¥b]_x000E_r@jÚ±Ûïq@ r0§I*r@G-¾CËr@ÛìýF±Ûr@VN&lt;?Yr@_x0006_}!´Âr@o*aìq@C	õ\_x0003_s@F&gt;ÓÙ%sr@aZ_x001D_×r@×¸FÛfÍq@T8®ÿp_x0002_s@Ç¤äÜÏr@Îà_x0005__x0001_'r@èI½_x0004_Fr@íßD_x0011__x0006_ðq@äBÌr@þ_x001E_l«ÿq@_x001D_¢ìå,Rr@¶ÆÊ;r@$Ë^²gr@Ü$ÊÌYÓq@_x000C_Ü¿Lmr@G;7Cr@½ÐBÙÇÉq@_x000D_gkØWîq@*[+Ã9&gt;r@_x0003__x0004_eÀ/Ôr@NÁt	r@¿_x001A_s»¸_x0015_r@W_x001B_ôUo?r@FÜÜ_x001B_Òr@.tËçÕr@5f_x000E__x0008_r@¶_x0002_Ìå6àq@$6kzÊq@?UÏFó2r@äArÃ/Èq@F6ÎiJer@_x0018_	uçr@ÆO_x0011_O#r@³_x0013_`&lt;tdr@ò*|Õq@_x000D_=¹×r@£def_x0011_ór@¿9Í_x0015__x0002_Öq@@&gt;¿« Dr@»m_x0001_®ãq@LIô7Ìq@ÈÕg¼_x000F_r@á¼_x0013_=_x0016_Jr@_x0013_Î¶»¦r@ÃýôÁr@ÿ;8r@sÞa_x000E_Eòr@ÀVm¾Mpr@#Îßwr@Â^'rr@_x0010_² k_x0002__x0008_^_x0001_r@]Þ_x0008_d}÷r@\!Ôu_x001A_Îr@ /_x000E__x001F_èÔq@ìýØq@´¾_x0007__x0013_ær@'åð]fwr@/_x000C__x001A__x0005_Äq@r\/r@¨-Ø_x0004__x0011_r@½½àpér@i»ëä¼#r@_x0014_^©r@FxN}Éq@ýiZãÈÇr@Ãq²AM[r@»C ³_x001E_r@÷ _x0019_¦r@of,_x001F_Nr@¥Ì_x001B_Õq@_x0010__x0007_Y_x0012_õr@_x0008__x0006_@&lt;C¤r@ Éæ¥Zr@£Ím½ÕÏq@KB´h*_x0003_r@l¯gÀÛq@ _x0004_¹¹þr@_x0012_2Ýèõq@Vm×I_x0013_r@÷³açPr@_x0006_£¾ìù%r@ÎÎ_x001B_àÎ_x000F_r@_x0001__x0002_^ÀñÏ_x0008_cr@% ¼wàÕq@ÅÁ-ür@¢¾¸ã8òq@m_x0019_=åRÅr@¹åM&gt;_x0015_r@+ÖÞð ×q@aÛ«_x0010_àq@ï_x001B_5¥à¯r@£D_x000C_y	Dr@èÚ~Rz¿r@úâ|sÜr@«_x0012_7&gt;Rr@øåxÓÝr@û#9¶Dr@ÌBïòûr@¬|¨¢¾Ør@ÔPÜþGr@º|NÖ]r@Ó_x000B_xu&lt;õq@¤\å_x0002_ð÷r@üÝ_x000E_ýnÝq@M_x0010_w9(Hr@®k¨#_x0015_r@àß¨Y¯Èq@mÙ_x001A_, Âr@V"âGr@_x0008_XÍàx_x0013_r@Óò0r@e_x001D_a¶Ér@´3ºõír@Ò¥_x0006__x0001__x0002_+ßq@¯-Ú&amp;r@ÎÌ8·br@û+Y_x0011_¸r@lf_x0002_õ1r@_x0014_òzC1r@åV=Ì_x000E_3r@ ²¸&amp;.r@R$þto_x000E_r@e	7Ë_x0005_or@HA&amp;kPr@Jðíq@OÓ±#_x000C__x0003_s@°pø_x0007_Çr@$_x0019_¥_x0002_tîr@Á	»búßr@_x0004_9#Îq@_x0001_nZ&lt;6ûq@k,®ãÖr@Aã&lt;mr@göIô]r@_x0008_è¥rÔ|r@«ìõU~®r@B8¦_x0015_ îr@­Q±H_x0003_r@8Hõ.ÌHr@D`¤f_x0011_r@YnÛ_x001C__x001D_r@_x0008_è¹ÀÝør@õR©È[îr@?1î:r@é¸]Fr@</t>
  </si>
  <si>
    <t>40b17dacdf60ea478eebe0a16dc38b9b_x0001__x0003_{·Í7r@²3_x0016_å¾r@÷êÊBÊñq@T`|=ý5r@:\±r@Bq3ÙÚr@zÓ$[¹r@ß ¶_x0007_ÍÐq@°_x001C_]x+r@)ÙÅEªr@æ++!lr@°ÌÜ4=r@I#Î_x0017_T_x001C_r@¸Ö­_ñr@F)µZ¸ür@_x000B_ÓÉ¢+õr@Æ_x000B_KÆ"Ðq@û¤k`obr@ÇZwCB«r@Õ&gt;iÝÞq@¦ô_x000E_w¿÷r@I¿#÷vr@58cË¦$r@6Pðµ'r@Sq_x0016_Õr@båX{hr@Ïåhüãr@_x0016_]5®ã¬r@^édzâªr@0{_x0002_ã_x000B_r@_x001D_áR!Ðr@´ðYi_x0002__x0003__x0006_(r@_x001E_2¬_x0005_ r@_x0014_aá_x001D_³ôq@_,ü%r@B_x000D_Ãýdr@·¨=gr@xþXÚÈgr@?Þ¾J¨ír@*¶_x001E__x0013_úØq@ä¡*xúr@Ùæsÿr@Î¼+#õ_x0010_r@*_x001F_¨ùCr@4y&amp;ÉC¶r@pJë¸DQr@»lo@4r@-èúJWr@£qÓ;7r@ÛcÍO4¾r@'"#Ý_x0010_r@YØF§¼üq@þ_x001A_\d×£r@}¹ÿ¹L_x0008_r@ XéN:×q@DÚÕ_x0010_tär@_x0016_ì_x001D_ Ar@49«r@ì7ù_x001D_ü!r@nÞ¾aë3r@ÜÂ_x0019_sur@8kGÑf§r@X_x001F_ñÈ_x0001_Mr@_x0001__x0002_G#äÞc_x0019_r@pÜý_x000E_9_r@?$ä/_x0004_åq@KÌåèkr@Kï«zØår@"G_x0015_2äq@;Ô8dr@#&lt;?XLär@b`´°Ír@D_x0005_xx_x0011_r@5FÎnfr@a($È_x0018_r@E\2í&gt;àq@	e\]_x0007_r@cAw4r@ï:¹+r@4N¦KÇ¡r@±&gt;Ã_x0001_är@æëZG¨ôq@ôÍaó¡8r@9t_x0018_ãq@Ïf?|r@õJ^À_x0002_wr@y&amp;â:r@K_x000B_@j,r@çdô_x0012__x0002_|r@0¹ Ñ_x0003_r@Y ß_x0005_Íq@%)ó&gt;Ür@î´_x0010_õq@uÐ½à_x0015_r@_x0018_®_x0019__x0003__x000B_år@ÏÙ±ª#r@1}_x0005_aïq@=æ_x000C_DdÆr@í_x0016_òùr@ÒÐ979r@ñÙ¤_x000F_}r@ÅCg_x0004__x0014_r@ë£_x0016__x0018_	·r@¢Ó6A_x0001_r@7\_x0017_"øq@®÷-fñq@¼_x0002_½/sñr@ ÅÄq@Z$¿_x0001_²ñq@t·¹_x0001_Ðýr@_x0001_W_x0006_yr@vaõ_x0016__x0014_Ñq@ý-e_x0016_r@7\¿­r@Ûy9Rr@_x0014_&lt;¶/r@_x0014_/_x0008_ir@9n+ÕÛ'r@Çô_x001B_0ä_x000C_r@´5%Í_x001E_ùr@ÆÓ_x0014_"°¹r@Ü ÞgÆq@ÙU`´×_x0019_r@_x0007_3yär@êH\r@/ÜÂ!©r@_x0001__x0002_eFÛªÔýq@®0nÙ`Ar@SÕ(Bªr@¦_x0010_ÐÌßq@®½óæØQr@ol³ß*r@¯/5ö×r@êÊYy_x001F_ör@äæ_x0011_L;âq@ô¬bTý)r@ÿm£@ir@6îw]íq@_x000B_É8_x0016_O¿r@j[ìÀ_x001C_r@_x0018_ÔqÔíq@,]O&amp;±Òq@×1?¾áår@iµu_x0011_®øq@8¼jL»r@_x000D__x0015_öYéq@_x0005_ÎB&lt;r@Æ)Å^ÿr@\xNH±r@}%@;\Èq@ÖùÐÅ?Wr@æ_x0019__x000E_ÖHr@b_x0017__x000F__x0005_ir@_x000E_ærÍ_x0012_r@~_x0001_Í^Ýq@ÑªÅûqr@G_x0013_µ_x0008_Wr@D¥tæ_x0008__x000B_Â r@ÎðQÜPr@²¸Ï=°Ñq@_x0016_0ÜïC/r@_x001F_¬1^éq@É¼_x000E_Är@SG_x0001_r@ã´úËr@qã`_x0007_¨r@Ë¡_x0012_ð©r@.7$Ê|úr@\_x0017_=D"r@_x000F_·©¸Ýr@"¾¶«d±r@_x0017_õF+öør@_x000D_ Ë_x0019_Dr@ &lt;jÌSér@j5ÉZ®r@_x0005_}¬O_x0007_r@_x0012_ò¾Üër@	â+)y_x0007_r@zÞÌír@3_x0011_ç`_x0002_r@_x000B_É_x0007_5r@sM_x0008_WRÓr@÷¦Í,åq@ÛåÚ_x0018_ü_x0013_r@M½¬XÍq@_x0001_¬Ð{Ér@_x0003_Òßµ_x000B_`r@_x0006_Á°Së¤r@-_x0006__x0004_;»Ìq@_x0005__x0006_,úüúèr@@ªÕ_x0001_3fr@¾~Ögò7r@	FEP±r@|¢(Ø_x0017_r@_x0005_Y¢@_x000E_ðq@@½_x0018_§r@iÛÊwYÖr@¢3þä¡ðr@_x001B_,cëñq@åä9¦ê_x0002_r@éål¨[Éq@¿´Þj*r@KVÄð¿´r@]·GÐ¸r@Ã¡ÇÙo¡r@_x0003_ä&lt;TÅr@Fñ2!ÿr@¬ë(Þq@?-úVÌíq@=tÄ&amp;ò­r@_x0013_$®ir@4,¶_x0011_pr@OàV×_x0002_s@JÊ5u£~r@\ý_x0012_FY^r@¦]oî)r@ÝR)2_x0015_Îq@¡½_x0012_+?Üq@a_x0010_ÑJ ®r@©Ë8_x0004_Ór@¸ûéò_x0002__x0003__x001C_Æq@î6À¯FÐr@«0PL_x0006_r@__x001D_&lt;{vkr@4ß}Ð$Ér@§__x000B_eR]r@W_x0010_Hîðr@_ÈbVq_x0019_r@_x0005_c_x0003__x0014_r@¡Äí_x0002__x0002_s@S_x001D_®µÅq@Zw°_x0011__x0013_r@ä4¨_x0012_Zr@_x0015_¡½Hør@#~0_x0018_"xr@Yz3_x0011_pr@D3ã'óq@ÆæÂ_x001B_·'r@´èMÒª_x0012_r@.Êñ_x0006_áq@_x0001_d=ÆÈr@¨ËÔRr@¸9_x0002_d$r@`7ÄmP/r@`kHÚ r@ÂÜúi*÷q@Jr]­r@þîïç×rr@_x0011_ÿæÕq@DGkÊEWr@¡¥òù_x001C_¼r@.7ï4ßêr@_x0005__x0008_r_x0004_)ø_x001F_r@g;_x001A_ªªr@]ï¢ó¨Tr@Ñ]Fû÷r@iNNúÈ3r@	UnÚ¿r@_x0010_O?uÁÜq@	³ú¤r@	]T±§Ýr@å­Lê_x001B_r@ê_x000C_hñ_x0017_êq@uÓyÚúq@Ei\_x0001__x0019_Ýr@Å_x000B_Góý0r@Q:gßÔ_x0017_r@_x001C_çÒÇ çq@&amp;@â( }r@Ñâ_x0002_¸îq@_x0006_ûæx_x0012_r@Éâ)ô¯Ìr@Ôêyn¢ïr@y/ðÌ5r@£_x0007_ë_x0010_Þr@ç¼åÆ3r@W¸_x0003_Éw&lt;r@_x0016_Ê_x0016__x000F_l½r@å_x0001_8ÍÂÝq@7¾-ÏÊr@Ò_x0003_b_x0013_«áq@]azÝq@8lUR_x001C_br@!ó®_x0004__x0005_Är@_x0019_²áb_x0001_s@ãC_x0011_õDr@ú@_x0014_­br@_x0011_Í_x001C__x0015_)-r@g\@à£»r@T_x0013_	._x001D_Ìr@±×91År@z2dËºr@+V¥µ4r@v=¯¸_x0013__x0004_r@¨Â¸_x001B_r@1_x001F_«@¡_x0016_r@Ú\[1jr@_x0017_n¢lîßq@}_x000E_ir@Â=*É_x0003__x000C_r@[_x001B_TÛ#r@üK^&gt;Ûr@_x0007_W_x0016_ì¬r@_x0012_Wótr@¼_x0003_Àær@ßõiÕqr@ÁÎ:U&lt;r@zÈâ¸Ôr@_x0012_r÷Å¢Êr@´_x0019_£&gt;_x001D_7r@ü·(1h¢r@»_x0007_-Ùq@{[#çyr@G§_x000F_ñ÷:r@Ä¾ÚÊg_x0002_s@_x0002__x0003_ìs6_x0018_r@èmEs2r@ª6Ôà"2r@ÆWàº_x0004_r@ k}¿'Çr@ß@Æq@Ñ3¾'5r@9s eáÊq@¿TÕõÑÖr@Q_x001C_CæíOr@ÿÐYÔ_x000F_³r@ö)¦Yr@à_x001D_1£Öq@âVsº={r@éQM_x0011_Ïr@ìhµs&gt;r@åõ_x0006_êzr@Q¸/\_x000F_r@ T`¢µár@y?8ÿkr@jý_x000C_aJ£r@þè,_x000F_r@³_x0010_ÜC_x0001_r@«_x000C_íi}sr@0~ÂOýÙq@¤3HåUr@,òÆ¨_x0002_r@ê_x001E_©­_x001F_r@L¨)N0r@.#Ce_x000E_r@_x000F_Õó©_x000E_¸r@å¥_x0017_ä_x0001__x0002_Ýq@_x0013__x001E_z_x0013_ýq@ÕÀ_x0014_v°õr@¥_x0012_Âçár@_x001E_°TPr@s{.àÎ]r@½w,_x0018_Æq@P§_x0019_þ^r@Î×d«[r@¦_x0003_HµÏ_x0007_r@:2¬cËq@9À÷ÆRr@_x001E_} Úzªr@à_x000D_ý¡åÞq@ó_x001D__x001E_/Ìvr@ÅÛ$Bü&amp;r@aþßßr@©çdÞÆ_x001A_r@_x0008__x0012_×x{r@ÏG®ÜKr@³HÛ_x001D__x0008_êq@_x0019_=¾U½_x0004_r@xÔ¬ý¹ór@¨µ kÐq@*nÓ¿_x0013_r@MQÐU_x0010_ r@_x0019_*J«äJr@Ë'ncqÐr@N?P|ÖÏr@,MÐkÒÌq@ì¬_x001F_\¿r@ì¹)Ï»År@_x0002__x0004__x0001_¿íkÃr@-w(mÌÔr@®îGF r@._x0016_R_x0013_Äq@u0{;Îr@^þ_x0019_8r@	t_x001F_îÒ_x0019_r@Ôõî_x001B_m,r@¹VÑCr@`¼_x0019_`_x000B_òr@§þmãq@®_x000B___x0016_&lt;br@_x001E_ºwrõr@üQG_x0008_Ër@¿+]Ø_x0003_s@_x000E_1`þr@7õÒÜ£r@NÅZ·Bår@_x001D_a,?'Þr@ÈwùDÑlr@uÜ·'¥_x0004_r@_x0017_ÔËäVr@=ê½Vr@_aø¼óq@÷¥f]P¢r@Øm_x0012_b!r@|õ¶jØÖq@~ï÷2ºr@}Ô 	r@23slºr@æ9þFYr@ï¬_x0001__x0005_¿_x0002_s@JÐ¨óq@_x0013_i«_x0011_Åêr@__x0002_+mXvr@­]_x0012_xÖÐr@²_x0015_d²k	r@ë_x0014_ðê«=r@EÆúÛ_x001A__x0006_r@éò¼]_x0010_r@ó\_x0003_Ér@Øæ!ô÷är@_x0004_÷Z p/r@Øö_x0019_«XZr@ôc	esr@Åá}(Õq@XÛ\ù&gt;ñr@üLø=?åq@_x0002_[©ùÒr@Nô4¨gr@QÖ_x0002_p«r@#_x0013_Ã_x0016_»_x0003_r@«rt_x001B_r@ñøf_x000F_Ùq@_x000E_IúÞ¼ºr@rIóïãbr@]ïó¦Ï¯r@_x0016_ì?_x0011_jr@o0¥ó_r@_x0002_µ^±r@hÅÙ3_r@½¶®CWr@~lZ±îéq@_x0001__x0002_Ì²54rár@_x0019_þ÷Ý[r@¼ _x000B_(_x0005_r@_x001D_Sc_x0011_r@«kTË__x001C_r@j¸t_x001B_G`r@Ô4%òÃóq@Þ\Újr@9ä¨÷#r@u)}cr@§ç?nIr@¾®uðõár@Ýü_x0018_%ðÀr@®e_x0005_*_x0012__x0002_r@Ntöëq@	_x0005_¯-þr@~dBÆ»Ër@_x0004_y'£~_x0005_r@(//I_x0010_r@åÆÈ$ár@ÓOðjCÍq@0Ì_x0016__x000C_ör@©sl_x001C_X°r@L`òëSr@s_x000F__x0006_I_x000B_r@¥oÜº_x001B_r@_x0007_å_x0004_jªr@_x0013_ñ*üYìq@ÉÌLó_x0004_Ïq@ë%?_x0014_´r@s+Æ_x000B_r@è£ÿ_x0013__x0003__x0004_tHr@r_x000B_Yer@_x0014__x0014_D}(Òq@Â_x0002_ÝåÿÞq@"Eú!r@±j$Jÿªr@5|¤äqr@6éº¥kr@_x0011_löÄ£r@Üï	r@]¯Ðfr@"£É*Òr@_îê9}ñr@m'sÇ;r@Å;³¿6_x0003_r@ÍÁ@ªª_x001E_r@ !ßT_x0010_r@_x0007_¨ò_x0014__x0003_Þq@ÜòâÇòq@N_x001A_¸	Ver@_x0017_q1?r@/nõ[cer@O³_x0001_Îq@epm;Ëq@_x0008_ã´¿[r@¨_x0016_Í?r@Ùu'_x0011_r@ã¼GðÌZr@¶ý_x000D_Gr@|ôq@éA_x001C_ìSçr@&gt;E._x0011_Êr@_x0002__x0005_ô_x0018_"_´zr@¨ã4Ór@áºeø:7r@a¶­%ÀÄr@±\%ßZr@.Ø_x001F_1_x0001_Õq@_x0003_·ß­S8r@ðé(ì¨r@ª_x0003_UüT´r@ÞécÝ_x0003_Ñq@íäO_x0011_¹´r@_x001B_ÒA­Ù´r@i_x000D_,°r@t¡_x000F_Ämr@_x0007_²@É_x0017_r@¾ætóE×r@{Óþ_x0007_r@QÑèÂr@iß3Æõâr@@ÌrBhr@\SßÝ2Ùr@ è_x000E_ä_x001B_r@_x001A__x000D_ÌìU»r@¨Ï_x0010_Ûnr@M_x0004_	e¡r@ÌÀ_x000C_ÒÉùr@oÌ·Ñ_x000E_r@_x001E_F¾kq^r@7ØÂr@vRÎpä_r@FF²êúr@TÁ®_x0001__x0005_ÿr@Ââ_x000F_;À_x0015_r@_x001D_É¬Huir@EÀ¹ÚFr@¢0!O¨Úq@\Îà¶Qr@iU©_x0018_îr@Æé¤.r@)_x000B_·_x000E_Ør@¼a!µ[Üq@w]ò_x0004_r@"k~K÷q@UïXRà/r@1_x0008_Ïz{ir@SKã½+Øq@ýq_x001F_ëòÚq@qïe¦ùq@_x0003_ÅW_x000C_sÏr@µµÚY¦&gt;r@_x0003_èêtºr@z^êdèq@ùz0o-_x0002_r@_x0003__x001A_Âsøq@JÆ_Í}r@¥_x0010__x000E_ _x0003_r@ù8¸À¡r@ÒB_x001D_:'ër@{&lt;Òj_x0001__x001F_r@_x0017__x000B_¾_x0006_ôr@bÊJuFr@áq_x0015_eÆ§r@_x0012__x0003_	_x0004_½¾r@_x0003__x0004_Ã¬_x001C_]_x0002_r@T×#axr@.:§ÚÇq@´_x001B__x0016_ÜÛòq@5öýyr@6Óc ¡ºr@²x_x000E_Y¥r@z_x000E_H&lt;Zr@_x0010_*¤ÂP¡r@$x§(:r@NõDj!åq@ÏÄ7õ	Nr@_x0001_ÂÌBr@#u[HÄq@ú_x001E_&gt;Î	r@¢fÃ_x0008__x0001_r@´_x0018_"_x0015_:$r@3«Ç5¢r@8üb¡É_x0001_r@./®T&amp;Ör@_x001E_X¡µèr@Í&gt;«ûSr@þä_x000B_U­r@ÞmÜHør@_x0005_ÿ¤ç`fr@iÀÖ@Ë\r@ÿVrýUÛr@Úµr@rÇú°Àßq@¯äë%e_x0016_r@u±ß%_x0015_¦r@ñ G&gt;_x0002__x0004_¥r@gb1 ñþr@Å¿Â_x001D_tër@°5ënìq@_x0008_:?!Ër@:(Îr@_x0006_"¶¼_x001C_Êq@xÁÉr@"_x000D_ÿ(%hr@®ïáx²«r@í§_T	_x0001_s@'1V_x0003_¶r@ÐKdÌr@]nCTÝ_x001F_r@µ&lt;¤oíq@_x0013_í_x000B_oÏq@³,_x0015__x0011_r@VRÙãr@Û¯'Ô _x0002_s@ñEò	d@r@ünñHÂþq@)ÓmM6Ur@	d+r@/LejQ0r@v	`/jÙr@Ë_x0013_G/:]r@Ü_x0019_VO®Òq@;'% r@&lt;_x0005__x0018_B×r@kv_x0013_¹ùr@{yoûq@¥_x0002_¾D_x001A_Àr@_x0001__x0002_|J¼¡r@½ó×_x0004_r@7_x0012_£ö«or@-T¼]Ôr@Ê_x0019_ #}_x000B_r@Û³_x0013_åÏÅr@"g^UÐ_x0010_r@Ìâtr@_x000B__x0015_ðIKGr@þd£3_x000F_r@{Ý_x001C_r½Çr@ýéúïo]r@ËYÿ_x0014_Ir@²ìì«r@ºs`òè_x001C_r@nE1ø·òr@ÜõM_x0002_]Þq@¥"_x001F_ÊÓr@_x0007_ûÒDÆr@Þ²Óïô_x000C_r@ãõý¤(r@¿ñû¦:r@#AÎr@_x001A_=á~_x0002_r@x!Eé_x0005_+r@xýÌðÏr@&lt;î?»9Sr@´:§¬äÅr@E Èr@_x000C_eÐ¨áPr@l_x0010_!/_x0004_r@ÛS®_x0002__x0003_üÇr@UñZÏðr@=tß_x000D__x001D_r@je_x001F_ô_x0018_Yr@;_x001E_¹¶2r@	Ð¶®r@Ò;_x0010_òG_x0012_r@Ö¤KÈQr@ûQó:Éq@ÎQË$br@_x0012_`Â[Á_x0001_s@_x000E_ªÞûõr@M-Ý¡Qrr@d&amp;K_x0003_Àr@¬²´öâÞr@d7ïqíq@&gt;w±ær@gÿ0K|Sr@çý.__x000D_r@r£_x0016_Hq.r@Î_x000B_ àÄr@jòµÍûq@oµvbär@}Ô¬¸Ðq@Ã;Kõ|Fr@7¹K_x0003_:_x0008_r@_x001D_2çá_x0017_r@{GaLæËq@_x001C_)[Èþwr@öU£¹_x0019_Ar@ÎÂv_x0015_Æq@dC_x001D_¨Ùq@_x0003__x0005_*ôs_x0008_hr@1e,¸r@§ü"3Ïr@miÃTr@_x0004__x0016_Üf0Éq@àT³ 9r@ì~&amp;jr@_x001D__x001C_r_x0012_ûq@pÃM]_x000B_r@§¾ó_x0018_Mr@ Áéî&gt;¼r@	ôÑt_x0007_r@1¯a¤_x0002_r@ÂbÓ_x0005_·Ùq@ È_x0019_Ë_x001D_r@h_x0005_×K²r@_x0010_ÎW[ÆÆq@l5èÜ9r@"µ$?_x000D__x0002_s@_x001C__JÃ­Wr@m_x000F_j_x001D_âr@§¸_x0011_}ñor@¹L#_x0010_Æq@¸öèiEr@ò­_x000C_ß¤r@tÜ¡2r@_x0013_Ê¬Ä`èr@_x0004_Ó¤Òþr@ÏÔ._x000D__x001F_r@{¦_x0008_&lt;µ_x001B_r@á&lt;B_x0001_6|r@ìë×_x0002__x0004_ðÚr@îE(Rtr@Ó×ÁÞ_x000E_xr@µõ8Djr@TO3war@M4TÆUr@îp_x0018__x000B_ZAr@ ê:³Wúr@¤5ÞÛr@*_x0013_äUr@_x0012_ÀQâr@È­ñ_¦%r@_x001F_RK	¤er@5»ä¡NSr@Ê5_x0018__x0010_\r@_x0008_á½r@Ô_x0018_Æ_x0015_¸ðq@ñÕX"«_x0003_r@CÎß¢Gùq@¡_x001F_¡©_x001C__x000E_r@Ó_x0008_ùéÀ±r@Lþª	_x0015_r@N_x0001_qÑ^(r@2ØÕ°O_x0015_r@¦nøY_x0017_Cr@_x0005_%WËóÉq@{Tbä·Sr@d_x0015_Ø_x0013__x0011_r@RÚÄãÛr@XéUeôq@X[é¦_x000B_r@@ÍWÛ_x0001_r@_x0002__x0004_Läª×¿Ôr@»²úÌæq@$äkÌòLr@[·½ÎgÛr@I,_x0013_Ir@ïÓ¿S_x0019_r@ªÁdî_x001F_×q@_x0003_ü_x000B__x0013_,_x0013_r@h_x0008_]À÷ r@{s0)r@îÿ£ý_x0003_s@PH.ö_x0003_s@înÎÔ_x001D_Ûr@_x0014_Ò[	`øq@é¸_x000B_Or@_x0001_4/_x000E_Çur@¬ö_x001B_&lt;DÔr@»ér@Åïæ_x0005_EPr@_x001D_ç1Ëvr@_x0003_hÓ$r@;Õ³²_x0019_|r@#{_x0012_är@úÚiäm¥r@î¸+áq@&amp;j_x0001__x000D_ëQr@0/µäÓq@hxÓ*uýr@_x0003__x000F__x001F_uåìr@Á®VÍq@8¹sÈÈêr@W;_x001A_þ_x0001__x0003_vÄr@_x000E_HÓT_x0015_r@8óæP.r@ÎúÓÂ wr@&lt;Ìÿ$_x0008_Rr@ñ¬©­°r@Du_x001F__x001B_²Ór@Id_x0010_~r@¼'ÿÁ»Ur@:FpT_x000B_éq@O§|_x0010_r@å_x0019_¤å13r@_x000E_4_x0008_Îq@Âÿ)å~r@¬sÌ!{r@eZB*5_x001B_r@{¤Ô©Ãr@Ü_x0006_Kk_x000F_úr@_±I_tr@¢F\_x0004_'r@sàæHìr@hH÷â_x001C_Èr@_nÈÖr@ËÍ'#lrr@_x001F_É6-9r@_x0002_²A¤4-r@Z_x0004_uöcr@(À_x0016_ûr@Ó»[Ýjr@û_x0005__x001E_,_x001A_Íq@|´_x0006_eçÄq@¾_x000B_ýÉ_x0019_%r@_x0001__x0006__x0010_b_x0001_Ðq@ ¢8ÒÎAr@ª(h°i_x001C_r@ð_x000E_É¦_x0006_¡r@´áØäò&amp;r@ÑçZL_x0013_Vr@þXµyÏq@_x0003_èû¦ððq@g*M­ÁÎr@wÇ_x0007__x0004_r@_x000D__x001E_nÃ½r@ÿO=t®1r@aç#$Ær@­µQ_x0001_s@?h_x0005__x0017_Ô_x000C_r@\ãSÌ8ûr@çJp¤þöq@æ&amp;O·_x0019_lr@U^[3&amp;Er@°®_x0012_Éq@¸ð_x0013_0¶_x0011_r@ÿËTNr@_x0005_pbíðr@ìð+r@VeíÎË_x000B_r@ÜÅ_x001A__x0002_'r@_x001D_]/º¯_x001C_r@S¢²ºr@U	£«Ûr@p_x0005_2_x0011_3Ôq@p_x001A_ìÞ_x0012_¬r@_x000B_RÃ°_x0005__x0006_¹r@Á`=%³Ír@\Û_x0019_Äîæq@²×XsÞq@Kºaf`*r@¯]DZxsr@]ô_x0007_f=_x001A_r@u_x0002_¨ß_x0006_×r@«SxÍr@c`wj­r@vyã°_x0008_=r@SIàÿÍr@oÛÿ#¯Sr@À_x0010_1þ_x0004_3r@Â»¾_x0010_Ýr@üÿÈÑkkr@ äúzr@ì_x0005_ÍÔ_x0017_r@KÇ_x0013_Qtwr@¡öõ	¬r@½»Ôú@ýq@/ÔIAC'r@ö¶Ñ"H&amp;r@õ`²A_x0015_r@Yñòm»(r@½5_x0008_$%éq@¬1³;Ñq@äxÃ_x0001_±^r@¢4_x0003_ñ_x0005_r@f ¿\_x0012_:r@Ì}¶ãq@_x001A_ËURÿr@_x0003__x0004__x0001_;_x000E_ÿ_x001C_r@,Ä4\_x0011_r@Mäpìr@_x001E_æløw3r@ué]ì&gt;¢r@Ý7ý¼ªr@_x0010__x001B__x0002_?r@u=Å:æÙq@')iyü-r@_x0003_Ñ[vûr@r_x001A_^$?¿r@ØT½ûÑr@_x0014_é²Ë{Cr@*éÀ_x0012_¿r@íXÀ7Û×q@_x0002_EUÉÉr@Í¬r@U8¼Õõq@Sý&gt;A{Êq@Æ»²î_x0001_¼r@#_x0012_hÞUir@_x0003_Æå°ü/r@s¹àëq@nô	h_x0006_r@¤Â+,r@_x0010_=¢Þr@_x000D_IÃÙéq@+æZ_x0018_òØq@5Ù5Qr@:_x000D_ä)Ür@dÊBÄ)Ðq@¬øÇ~_x0001__x0002_ªr@&gt;5èP`yr@ÝT&lt;U_x0001_Þr@a§_x000C_R¢Úq@AÝúo®r@àó³Æ¾_x0003_r@+ûûÃêÍq@émÒÕ7r@Ü?`©r@OÅ-ù´r@¦ív¿ß	r@_x000F_Æ6¿hr@ÐZ_x0014_ë"ÿq@°¡B5óq@Fò÷r@öÅàð&lt;r@"ê.¬r@ûï_x0006_ü¬r@_x000D_kÉ_x000F_åíq@m})ÎÌ_x0003_s@Ú@êÚBr@§bïÙ:_x0011_r@Ô_x0012_;7âUr@_x0019_][_x001B_Xr@R××Ør@zN ³r@³]òºÅïq@!^ÿ_x001E_Rr@\W_x000C_+@r@ê«_x0003_Q_x0013_r@_x000C_öêòr@_x0017_½¤é_x0007_r@_x0001__x0002_Jo_x0011_Ç	_x0017_r@øë5m\r@à0&amp;_x0007_ßr@®@½ìÌq@MýJ+r@j_x0017__x000D_8r@_x0001_r0öüOr@E_x0001_L%+r@ëäÞÖMèq@A_x0001_þù}r@_ëGåuÅr@_x0011_H_x000E_6ñq@aØ!ñú`r@CØ1ÌÏq@ñ_x001A_ñèúq@K²-G!r@5¹_x001A_fßq@¾Rùt àq@6y|zÝr@²ÔúLr@·dbSÇ_x0002_r@F_x001D_³ù'ør@ÚÌÊ·qr@Yðì_x000C_¶r@*dR_x0006_~æq@_x000C_ý¿ùÔr@8_x000F__x0018__x001E_r@Ò/_x0012_yýq@@ßb_x0015_}»r@?Lü§Yæq@ rÛ&gt;_x0008_½r@§÷±_x0005__x0006_#Sr@¢ÝÄ5;r@«¼-r@_x0010__x0014_PÂur@&gt;/z_x0007_ üq@3D©_x000E__x001E_ír@nÍ_x0002_ûðq@_x001E__x0018_O9Tr@En_x0008_ç¿Êr@Òh_x001C__x0014_TÐq@å5öê/_x0001_s@°7þé÷r@_x001E__Kì¿\r@æPs_x0003_s@r{Î3r@MþÆ_x0013_ú_x0004_r@?µ°J_x000F_r@105º_x001C_or@_x0012__x000E_jr¡Ñq@Uw_x001C_nè?r@¿Ñæ§$êq@ùÄëzÓq@aìëO_x001D_r@\1ñûr@!d«àçr@AÏ_x000B_-¦r@X¥_x000B_zIr@@_x000D_ÊArÇq@ár©&amp;³r@Îó_x0017_'£r@ßéë_x001C_Åq@ð_x0008_,ïÝq@_x0001__x0008_µ_x000C_RQ¼¶r@'ò­;Õq@½ãùÐær@É3²á¬ïr@_x0007__x000B_Ä/Edr@_x0010_y!pr@íÈþÏor@ç_x0005_2/_x0015_r@_x000E_ä¾Aùr@Cñ;)r@mÖ_x001B__x0013_Îr@ïgmr@Ö¤.+®hr@·C»¨_x0006_5r@_x0006__x0003__x0016_._x000B_Ér@A@_x0006_4Ær@Zìè·ér@¥_Í¢§r@_x0004_Ñ_x001E__x001A_Øq@Ýßênr@%°¼Ýq@ÐhíÅ_x0013_5r@ùü"ýür@ JaÐ/Ór@®"é"#âr@Gy1_x0007_¹r@øH_x001B__x0004_êr@CÌ_x0008_#~r@JPëßÏr@éát_x0002__x000F__x0016_r@()´_x0005_óRr@×TçÜ_x0002__x0004__x0011_¤r@_x001E_Ì_x0001_Ò_x000B_^r@_x000B_R_x0003_Qþq@]DL_x000F__x001C_®r@JMjiÍq@×Sõ¤r@¼ëBßgÕr@x-ÄÁ©ßr@ÁÕ£sr@ _x000B_Uí$r@9_x0007_¨eér@çÙozüq@l_x0012_ïTr@§$¡_x0008_mÄr@ð¸_x001A__x0013_)r@³m_x0008_Z|Èr@ g«A_x0002_s@_x000D_!ÓÐOíq@]d·×q@õ¤ë_x001E_Môr@¹_x0002_òr&lt;Ár@Õ2ØÜÀôq@~~âÛ_x0012_çq@ý,;Õ¢Ëq@nöÖy`|r@«ÖªgÞhr@p_x0015__x0017_ }r@â_x000C__x0006_Õr@¢ûî¹HÃr@nj4àBâr@dÜ^¡ãq@a4(?MÃr@_x0002__x0005__QÕ_x0018_|Dr@× tBDwr@_x001D__x0012_ûó-éq@,^ý_x0012_Üìq@(û_x0004_õq@¾¢.1ìr@td@ügÉr@®_x000E_m0´r@ñÙ_x0003_ËÁr@Õ^l6r@§ßõb_Ìq@_x0008_{§Ú!r@ø_x0002_ÿÿr@Ý½Ã¹âer@èg9¶gPr@_x0017_ê_x0002_fÀr@6D	¶r@Oí0)Ú}r@+`Ø¨ÊÚq@ÊårÅÌr@Ù@ÂÄÖq@ #8tnøq@VÐB?,hr@çNµFEr@_x000E_ÏÔ ¶Íq@|ñ!}`×r@/=BþU{r@­ª_x0011_@_x0017_ºr@_x001F_ò¡d=	r@y¼¶W[_x0013_r@ìI _x0001_qÕr@e_x001C_B_x0001__x0002_=Öq@Ù_x001A_÷£"r@ýÃôårCr@Öû.vr@ja¥_x0002_r@.ÔDÏÎSr@ÃÕwPºr@â²EyQr@_x0008_ ¨ô_x0016_Ôr@¨ò_x0017_Àðr@¬_x0016__²_x0006__x001E_r@q7år@+T¾}]r@_x0018_fÃ@¤|r@_x0014_	µ_x001D_r@¡;ª_x0005__x001B_cr@d¤¼~ûq@_x000D_®_x0016_?øq@r_x0001_þ3ªùq@kFÀ^r@^)g[v_x0004_r@ÅÃë²×r@Ä_x001C_þ°_x0001_:r@og¨~ Ûr@¼òª*Ýq@ÚâBóFÖq@Ø_x000F_éÁr@£tnr@ýY1ú¥r@©'¼â^zr@×_x0004_B_x001E_àêq@Hü Ä_x0005_r@_x0001__x0002_éÜµÌr@6O£íTSr@_x0012_ç4òr@¾&gt;_x001A_iár@¼B_x0006_zNr@v~RCÝr@^^²r@$V_x0015_õ[r@å_x001F_]oAr@(`#å³r@_x0001_ZÔur@Ü=J	¢r@X_x0010_Öën_x0001_s@	âûa&amp;×q@óAáaæ6r@_x0007_QB_lr@ÕÕÇT/¨r@^LZÁ_x0005_èr@ý-_x0005_¤Or@_x000B_^Õ;Yr@Èn_x0012_3òÙq@&gt;³2P0r@´_x0004_!_x001C_/äq@_x0019_ñkDr@d´©ÊQÚr@îÔ	Y_x000B_«r@¤0_x0018__x0012_ 1r@Pí¼·+Öq@è"*_x0003_or@0êy­r@µ`ï2r@ëk3Ó_x0001__x0002_ýtr@oê.b_x0004_Âr@±.q0úÜr@5ÊîGíq@U{]i2r@_x0014_Ëq"r@Íûì-!r@TeX¹r@£¦SNÖúq@k¹¬Zr@_x0019__x000B_z_x0003_÷r@_x0002_ÃÖLHÇr@Ñì­7`r@ÁmXl_x0012_[r@¥ÛáUr@(Rô!r@ýoh_Êr@¢Ú¿zr@÷Ü×RxÏr@_x0015_æë-nr@Þ$ï_x0014_òr@ï&amp;.Î¹r@a!v*Ir@SÍL3_x001B__x000F_r@ÛIÅq@F+6_x0015_Èr@Nõ¯Íuúr@MÝ¢[Ç:r@_x0007_5§«Åq@#U.¥?Ír@î"B_x0005_£­r@@{Øoìr@_x0001__x0002_ÆáZT]r@ _x0017_T½¢r@¨xÐ=ðªr@ê`_x0004_iSr@ÌöÿÎðq@Ï¡Å%O_r@´µ&gt;ò?r@Ø½âr@ Éè_x0004_5_x0012_r@ eÿ{_x001F_Óq@êêÚ_x000E_ßkr@©T_x0015__x0013_×(r@(öµJ¹¸r@éÔw_À&gt;r@9|Â\¦Ýq@_x001F_«Èz÷r@sgf3"r@l½³ýt~r@á_x000E_ gr@_x0016__x0019__x000B_O«r@ÿswY¸Üq@_x001B_pÈ_x000D_Ú_x0004_r@~_x001F_X_x0004_wr@íj_x0007_`r@}Rr@êÀ_x000C_êLCr@÷Åa5ør@_x0018_¹Þ½Û¹r@¨BEÖßr@[EJuð{r@÷ÃÙØ¸r@Í6~_x0003__x0004__x0012_r@°S¾Wì]r@_x0016_wÝå&lt;r@5÷Z_x0010_ir@ð_x000F_«4_x0002__x0001_s@ã´GFõq@i(yçÈr@X~xáU©r@¯á_x0003_ ûÊr@ÛµºZú¢r@SS,w$r@_x001E__x0011_çç¥r@ë±q8r@dÆÑeår@_x000D__x0004_Õ[xïq@¤P_x0016_Ar@ â)( _x0008_r@}eËa#r@ÙOlL!@r@MXÈ»_x000B_Qr@AazÇ_x0010_vr@ªY7r@fnÜô¡&amp;r@dºx_x0012_âq@_x000D_£¯Rªr@ó_x000B_®/r@ýp09Jr@¯'Vs6ør@nIÅÛñr@ß7vjBàq@_x0014_Ó*³´öq@kûIOr@_x0002__x0007_Ó&lt;_x0019_CÝr@ö­oP+_x001F_r@_x0008_ô_x0003_å_x000D_r@Üchå~ùr@_x001E_×_x001D__x0013_ ,r@¬uÌ·Ôr@&lt;9ïåÝØq@u%_x001B_Ìár@ÅUûS^_x0005_r@@ÌS£r@1½çËØ_x0003_r@DX»ì_x0004_ìq@ÝÍÞ3ó@r@6J [Xr@4sá`Ür@o«´äÒq@ûDVn_x0013_r@0\àÁ:Úq@Ï,1É/ür@_x0019_¦QÃàq@3´²O_x0010_r@%å¸¼_x001E_r@êdXÑ/_x0019_r@ãjT¨´Tr@è_x001E_52r@®ßµìØ)r@'âðq@C_x0007__x000C_D	çr@DB_x0006_ár@¯_x0007__x0001_a¹kr@VÑ¬_x0017_r@¦U_x0001__x0004_._x0008_r@ºI]Ï_x0002_?r@õ¹(ær@jb_x0001_Nëq@-¼_x001E__x0002_õr@j­#Gr@öë_x0005_ ;ðq@Ê0 |áq@¬_x0014_ÿ_x0007_*r@B_x0004_ÙÑýq@I_x000D_ª_x0013_iÙq@)IµW|r@_x0017_Ûn_x0017_ïr@?¨÷ÈRîq@§L*V	_x0011_r@Lô_x000B_ÅÈr@ia&gt;/r@&gt;¨&lt;Él¿r@½m»©òq@Ôyùq@SµÒÈ_x0004_ír@Ká°ÉÇq@Öð	ÌËr@!Ö¤lÞq@_x0001_yQ_x000B_.Úr@­Zi_x001D_r@øÜ_x000D_o\_x000C_r@_x0003_öK_x0016_±Br@N_x001E_ôFDäq@_x0014_Ýs¶_x001F_óq@ i#_x0012_r@Ä§MC§r@_x0002__x0003__x000B_·$r@ÌîÂ»µ$r@_x0003_çFoÄTr@w)ln{óq@³ØYb;yr@_x0007_9&lt;r@«Ë_x0011_S_x0003_r@xq¸'iÇq@1ÛD_x000E_r@?+z_x0007_	r@!qår@9­9zVr@¤Øô²¡Ór@p)ú2Ëq@Oµ0pÀÍq@ü?âØ_x0002_|r@ï¶Ø-_x0019_r@_x001D_@mXÒq@²ºÑ_x0003_ür@e°»ð_x0001_s@_x0005_IâïN2r@_x0014_AÊ÷4r@½Ir_x001D__x0003_r@Võ:méq@Q(4z_x000F_r@:¯¤H_x0017_Ûq@M·1Ë_x0016_r@ºÏ_x0008_ÿÏr@¿:þ_x000B_µ¯r@¼_x000E_nHÐq@ÇéÔþ_x0008_õq@XÐN0_x0002__x0004_¦Ðq@¯èy7éq@T(Ë¥ør@¤²é _x000D_r@_x000B_ÄèÈ+r@ù_x0007_ñ,4r@÷TËm_x0003_r@~÷×_x0011_r@±_x0005_)eçr@ ¹·ir@_x001D_°¬oBÈr@_x0013_×^IÄír@¼£Odc_r@s_x0008_§7úñr@¯íªë_x001E_r@º_x001D_¾?_x001E_íq@"Þ«	_x0003_Àr@m]_x0007_óE7r@w­eò_x001D_ÿq@V_x001F_é_x001C_dúr@e}/½_x0001_=r@¢Ñ_x000F__x0015_jZr@ª3ar¢ór@Ò$ræór@Z1©_x0019_áÇq@þA_x0010_Ñ@Ûq@3r)`ºtr@Óa­/,Lr@Ú~êEv;r@,#{ur@äçÂØÌr@e­tðõÞq@_x0001__x0005__x001F_×¼ð!r@`Ór@pâ ÄêÐr@ý&gt;_x0002_³Ù×r@x çgO,r@5ëÀ_x0003_br@°gãc}är@_x001A__x0004_0YÂr@#_x001D_ô¶~Úr@¬úFcÀr@F_x0002__x001E_}xBr@uÒ_x000F_³fr@m_x0014_oZr@_x001E_î©ÐR¸r@KCÕ_x0002_Ç«r@d_x0003_ÒÝ_x0005_r@þ_x0002_ëô´êr@×óâ_x0002_Üq@*_x000D_¼_x001B_îÐr@ôr_x0017_Ñ_x0015_×q@&amp;@fþïr@_x0019_úq½Fr@ObæiÈÅr@Ã_x001C__x0004_º~éq@@_x0015_Ù8;ðr@²_x0013_¹_x000D_Jr@õc^\/_x001A_r@ÓÚR &gt;r@À¼õ¯lOr@æVCB@Xr@_x000B_1_x001F_r@ñgÿx_x0002__x0005_5Èr@ñðÔ¶\r@D_x0017__x0017_5ír@QÕ@0{vr@Eà_x0013_Yýr@×_x0004_v_x001B_r@x2#_x001A_Èór@Nó_x001A_#kôq@w_x001E__x0008_3_x001C_æq@½Sßrr@JÅ_x0014__x0019_cÃr@__ÕÿïZr@áw¥;×r@Q_x0005__x0003_¿é	r@³_x0005_pcr@ù³HÝXkr@ëBsÒur@_x001E_]_x000C_¦9Þr@Åúz3yr@n»þu,§r@ÅFærøåq@Êsr@ò¡¹þr@¢2îÑE0r@_x000D_¢³i¦Èr@åéc_x0001_r@#s¸_x0006_Íor@é)¢Èr@ñÚí²Î§r@Í_x0010_z1ÏÔq@0_x0012_e©_x0008_4r@iáa_x0017_»r@_x0002__x0006__s_x000F_Húr@_x0019_&amp;N(«r@L_x0007_õHr@QpgÔ_x001A_úq@_x000C_¤_x0006_»Ör@ ÑH_x0006_Øq@_x0017_&amp;Òõa¸r@_x0005_$äji5r@B_x0012_X1_x0018_}r@ÇôëëEr@_x0013_Æt-r@Of	k¸ñr@gT:&lt;_x0001__x0005_r@[Â_Ê¥^r@_x0012_kS^*àq@k¼_x0015_/r@Ç`8Är@DÊerr@_x001A_úæà¬r@ó«ÕÝµËr@*_x0005_î¯4r@È_x0003_u_x0008_Ãr@X@i`&lt;ÿq@áÝYý¦µr@á¤û_x0018_çr@FQÖ=3_x0001_r@_x0008_µÿ^Èr@[§N*î^r@0ß_x0014_ªr@ÄW_x0004__x0011_åØr@_x0010_Ò_x0013_Æ2r@É(A_x0001__x0002_lÎq@±êÐ3Åçr@^uc_x000E_ûr@ë5¤Ë(r@¢°G¼ëßr@²£Òê_x0005_Dr@_x0012_è%#ìq@Û¹ qºÀr@É¸_x0012_³Æßr@¯ì!r@Ø&gt;_x001E_p!r@qAfJzzr@òÛêþ_x0011_r@¤ ½â¸òq@ëºtsr@qW×·ôwr@~/ô»ïq@«q_x0019_^´r@½ØÜeñr@¾¡üm¦_x0018_r@¦ºÑ×êq@P¿ÿ_x000F_kÞq@kIGmâq@1-+N£«r@_x0019__x0015_8È!ãr@­¶4`iÐq@V²Ù!FÀr@Î_x001E_©pÛr@ú.³Äwêr@¥áfÐ_x000C_¾r@c_x0007_½_x000B_er@ðHúûr@_x0001__x0002_ä_x000D_XÝq@½Óçjr@Ûìf×ç¶r@ßög_x000D_r@þÐ¢¿r@$lÂÆ_x001E_Îq@r3/i Úr@¢ðG¦r@õ÷êØr@^z-eÿq@Ia\ú_x0002_r@R_x0005_"jr@Ö_x001F_9g_x0001_r@Óx&amp;}Ar@ÓDSÐDêr@S_x001F_ªÍr@üJN_x0008_2sr@0O_x0012__x000B_ß¯r@7ûqer@j±¬«_x0002_r@#_x001F_&amp;¿ýr@Í½ÿ²r@4+__x001D_Úq@_¨J_x0005_kr@Ò_x0004_©SØr@¸òû¬¥r@_x0014__x000D_'_x0002_ÁBr@çñ´_x001A__r@_x0006_ÚUÉr@÷µ ó¡.r@ìÏØz_r@¨µBs_x0004__x0007_Ñq@ù¥FÞ}_x0014_r@Ó;êýr@È¨}Èq@_x001E_t1ëÕr@ù÷eUaÇq@`ª_x0014_ªZr@mÖ­;_x000E_r@üÜ Y¾r@-M_x001E_ï"r@/r³&amp;`Õq@4õ¸ÿëÉr@YL_x001C_ð_x0010_Àr@eüoùúr@ýQÄDVñr@Ü ùí³r@ÚÞ¥v:-r@jÜ.´or@ã/u_x0001_&amp;ßr@ÍztÔÿr@®é25ªr@_x000B_ëçèY:r@--1ÛG$r@_x0015__x0003_Oü\,r@¿ºA¥Tèq@_x0003_o|bîÙr@_x0016__x0005_Nßq@4®¾_x0011_2r@o%j_x0002_r@,w~èæq@ûRº{×Pr@¨#Þ_x0006_£r@_x0002__x0003_¥y_x001C_\.r@àèqxDr@ÅdPîÜ_x0002_s@Ç_x0018_h"%r@xNú[üq@7Ù_x0001_o%7r@Å.ñ_x0008_ir@_x000D__x000B__x001A_é.r@ÏÀ^¬ó»r@|¢D_x0013_r@6¡ÔEn{r@n^yL\_x0001_s@¤_x000F_ãäsKr@×5à&lt;ãr@Å±NAþr@_x0006_úÜöÅr@Üµè[±#r@B7ªýIr@Lµ~w;r@_x000B_¹,õ_x0006_Tr@í49?éhr@Tk-_x0014_8×r@+9g¥9r@EÍ`Êq@1ª°2®_x0002_r@Ð¬óa@:r@òv6¾øq@Î_x000C_TX=r@NÍ_x000C_àRr@/¹rïr@ó÷_x0017_tÜq@GH_x000E_;_x0002__x0006_5r@ò;]Ér@Bå_óãq@Ë_x0001_Däór@ÑÏ1ãr@r_x0001__x0017_µr@_x0006_GéÎr@^Á´_x001C_£ar@2°fJór@û{ç×¸_x0004_r@!?¼]fr@,7_x000D__x0003_'r@Mrakr@_x0010_8ÞôUÅq@¦=Ïv[r@)ý&amp;æõ8r@å¦_x001D__x0002_s@c8ûÛar@ï¸r@eEA£2r@Z¨Ù_x0006_cr@@_x001D_V"Ñùq@62_x0005_kEr@Ë¥+ï{r@Úôo©ñõq@vÓGmK6r@ÔÌ8çÖêr@ímw	pr@®zWér@Ùwf­Ýçr@L2p4éir@Ô:	íFùr@_x0004__x0005__x001F_½Ú@òq@G_x0015_%èq@h7_x000C_(_x0011_Ìr@w*_x0019__x001B_ö5r@`Ùaäùãq@ôU«¡àÖq@|ì7¦Ùæq@n]ÂU_x001C__x0014_r@QòÌm_x0015_	r@E%_x0019_Frr@k~_x0011_ªB&gt;r@Æ|_x0002_·ìHr@tQ_x001E__x0006_Írr@_x0008_ðF1½r@GÐÊ_x0014_G_x0002_r@:ú{"r@Õ»¼¿·r@µ35·fÌr@^ÿN¤r@,ª0_x0001_Hr@_x000E_¤6&gt;§,r@_x001D__x0010_47r_x000D_r@}ð_x0001_É_x001F_r@:´þpmÆq@V_x0004_°_x001D__x0005_Er@2Xè¢íq@ò~õÖr@¸Ù_x000C__x0010_Yr@þ*_x000C__x0003_5÷r@à_x0016__x0005_4àq@±É_x0001_ðüBr@_x001D_-æ_x0006__x0007_-Ðr@û¨Ë?Îmr@PNk®Br@_x001F_Vz7oZr@5Ã}@ôr@_x0011__x0008_dZS r@_x0011_LÑÈûr@_x0003_ú+¦ø#r@l';7²âq@_x0004_Ûn!±âr@_x0008_¤_x001A_r@jÃ¢&amp;ù$r@d_x000C_§óVQr@¯|sK&amp;Ôq@0Ê_x0007_Úr@Æs&amp;pSr@_x0015_Gû¨×ër@%¦ù_x0015_r@&gt;ª,G×·r@)jyr@àUÓ_x001D_rr@Æ+_x0005_½_x0013_ir@Ù³sñkgr@È_x0001_&lt;pTár@Çuè~¸;r@/"_x0018__x0016_ºbr@3ZVÂBr@¶ÛÄÔþtr@ý_x0002__x0010_)XÙr@ãlBòèr@v¯4eëq@íc_x0006_àr@_x0002__x0003_¬cÃ_x001E_Sr@B_x001C_¹1ùr@Ã½Cr@SK9_x0001_Êq@_ r@lTà_x001F_r@_x0001_1*ôD_x0016_r@±_x0001__x0002_«ðq@_x0012_¯ówcr@¶_x001C_NdÒq@T} _x0011_r@ç|o2¸¡r@'B#àìr@cZM_x001A_.r@x×;z_x0008_r@¥_x0007_{r@yÍ³æçq@ýnÖ8Åñr@ù_x0007_+_x000B__x0003_øq@_x0005_èúÉ¥r@¯_x0004__x0017_r@¢D_x0019_BØr@eÁoçór@Ìßpyr@çB¤·Öq@}aY¿_x0003_ør@:Þòzøq@8_x0014__x001B_-Ïr@LÙ	ÿ_x001A_Çr@~_x0002__x0011_Ååûr@kþ6_x000C_T"r@OI_x0005__x0008_êÔr@¼¹_x0012_q_x0004_r@d5 *r@Dj#&lt;_x001D_r@L§_x0007_N_x0001_r@é	_x0011__x0007_dr@öhJBr@:µ¼K_x000E_Óq@CËéÂfâr@:=C_x0016_7¯r@Ëæ4`wOr@&lt;XùeSÑr@P1Î &gt;?r@£)Þr@fÑÛ_x0006_g´r@^ã}F_x0002_gr@8®'ÄÍsr@ªLðÛSdr@ÛWÚ5r@æ,PU_x000E_r@ÎBß±zr@÷¸*q³r@_x0017_DÙ_x0012_{r@Î´ýèar@k@_")ìr@{ÑôhÞäq@f;ÿ_x0003__x001E_r@*¼_x000F_ºHÅq@ãiÑ«XÑq@ËÁ6pòr@°VÚår@Ùáë9üq@_x0001__x0004_ª¦?àqAr@ÂÞ_x0003__x0018_r@â_x001C_P°­r@&gt;*ÓöV¶r@)_x0015_¥r@ zº_x0001_&lt;r@ý×ï¤Xmr@Ä¹~_x0013_xhr@Ä&amp;3|~=r@ É]ÉÜq@mÄl_x0002_Ê¸r@Ç#/¤Äq@³*_x001E_¢_x0001_r@¼OB!|r@_x0008_G¹f_x0012_'r@Åk3-r@_x001B_coú+er@PwH¸þq@Z!,Á:Nr@F_x001C_öÊr@Ãm&gt;;Lr@2ÑýÐìçq@_x0016_ù*ÅCÓq@@þø&lt;_x0001__x0002_s@øV@ç är@g$Z_x0007_pr@¢É_x001C_ïø@r@Á_x0012_BL½r@í_x000F_rr@|E×Züòq@#êÊÌÎr@éÑÄ_x0002__x0004_÷Br@_x0002_q2øz:r@	&amp;H'¸ýq@ñRù²Sr@_x0005_GU_x0008_÷_x001A_r@01imÔq@ãùÔmÓr@Bs ²Ïq@¦õ*Íéq@[Tq`a°r@n_x001A_x´T¤r@Ùõ+&amp;`r@p£Iè®_x000F_r@G7ùü/Õr@»;_x0013_¬Ïq@*q_x0001_"]r@_x0014_G?_x0012__x0005_r@ÄÂ?Pr@_x0019_õÎî_x0008_r@ÀÝ_x001A_r@G_x0001_0.C%r@;_à_x0005__x0003_r@5¬_WE±r@_x0004_ãEæ)Pr@þµ_x0005__x000E_²jr@Tò0¸¡r@ù÷&lt;÷q@Mn&lt;7_x0004_r@t7dÄ9r@m¹ç_x001E_±Ùr@¦_x000E_´@r@wBLÎÜq@_x0005__x000B_U,BhæÙr@{Ët½õ9r@_x0012__x0008_¹²tr@O_x000C_s_x0002__x0012_r@_x001B_)²ºã_x0019_r@¨úÒ_x000C__x001A_1r@_ú=Òq@Ûû§Æür@ldE_x0019_r@\_x0016_ÞêKr@ø_x001D_0Æ½_x0012_r@_x0007_;¸&gt;©=r@d_x0008_¿âÜr@ø¯Íú÷q@!C_x001B__x0019_I_x0001_s@W§6d7*r@~_x000E_5-r@pöÊàýr@óp¾5n_x0011_r@Xym_ar@_x000B_:mEw_x0003_r@Ò»Ï×!_x0010_r@6Ý¨Þr@[CVüöùr@h~ÕEÒpr@²_x001E_OåIÕr@=¹_x000F_ áLr@_x000C_Ý_x0005_éq@]_x001B_l¸r@V@`Zõþq@	ÌÙ¨_x0004_r@_x0006_,_x000D_I_x0005__x0006_°_x0002_s@¸ µ«_x0003_r@Ð_x0005_êÖq@aÙå³Dr@ ®L_x001E_éÎq@u+_x000D_és6r@½_x0015_±_9r@Ï	Èj­r@KyyÕr@	¯L_x0015_År@ªüìµr@Nq/[yr@ö"½âíq@3°ÈÀëxr@ñª úaHr@OZ_³ÈÕr@_x0001_äM¯MGr@ü5m_x001D_çKr@å·úc±_x0003_s@»_x000E__x0013_T;r@¦×þG_x0004_Ûr@_x0010_ZJ:HFr@°_x0013_t/r@£Ã·_x0018_Ùr@ÛJË_x0019_ýr@-_x001B_/?áq@k_x0011_Oú_x000E_r@ys&lt;ªNOr@·_x0017_ìsÚëq@{PC9dÚq@Ûe_x0017_Dôàr@B°Ý÷r@_x0001__x0002_Í±Ì!Ïq@Ë!Oç_x0012_êr@­áá_x0019__x0008_ar@Cà,{!r@Õj,&gt;r@ÎÑøoßÈq@vÕ/=r@í_x0019_iîTr@ÝT_x0015_*Îq@Íõ_x0005__x001B_¢r@E^_x001D_ã¦_x0004_r@m_x0007_ûÌq@úYþ_x0019__x000C_$r@2®(X-*r@ýú3Á­Üq@_x001B_fâ±öGr@ÆUÎÁÛq@5Õ¿nJÌq@xlFiÜØq@aNö _x000B_{r@ì\+Ãqr@@²M|¡_x0005_r@Üp¼§rr@_x0011__x0005_Â1ør@·Á_x000F_FFÅr@z_x0017_)Þh'r@x8¹"r@¼JûuXÜq@4q`u_x0016_r@U£_x001E_3eÜq@\%¦]r@¹é¤ª_x0003__x0004__x000D_ür@_x0018_&gt;bT_x0014_r@²!_x0004_r@¡Jó'_x001D_õq@_x000D__x0012_\í_x0007_»r@{_x0011_n`3Úq@å ¨Õ_x001F__x0007_r@¶£_x0002_mUmr@´¼¿cIr@Ö6þ³Uör@VGýR_}r@²{âi_x0017_ur@ÎÑ8°)r@0_x0001_Vr@r¦]N3r@It_x001C_.r@#à_x0008_ì%r@§Ý£Ô2¹r@Â«â_x001C_©@r@ïïÏ_x0004__x001B_r@_x0012_¥d_x0002__x0001_r@^_x0003__x001C__x001A_r@°TrYær@LL[5r@©_x0019_.Þöbr@;_x0018_Çª¾_x000E_r@j¢Ëg[¿r@f:ñ]_x001D_;r@ÖªzÒr@_x001E_/[Éár@d:Â_x0013__x0012_Üq@¿_x0019_EÒÙq@_x0001__x0002_ê³_x0018__x0012_2_x000B_r@±ü_x0016_iê_x0018_r@_x0016_\e_x001F_ÂÛr@ko4c r@ãZL×_x001A_Ír@m_x0004_è2pr@É&amp;O'~Jr@ï¸_x001C__x0013_F_x0008_r@±iQ­öår@¤øR¨Ôq@ô`¯(nr@8(â/sâr@ÁÕ_x0004_[ú¥r@ÛÏ¼v2_x0003_r@Ý3`_x0008_a_x000D_r@Î_x0010_ínKòq@ÞôK_x0007_Äjr@ÕÒ#r@_x000C_»39vÔr@a_x000E_0_x0005_öq@C9N[3r@?_x000E_Å¦_x001E_(r@Z¼_x0002_È§r@e×ÌV8^r@¾{ÀYJ¬r@_x0016_Û_x0010__x001C_ê_x0003_r@_x0011_0F¾_x0013__x0014_r@Aé:g_x001C_¿r@âú_x0019_¦ÑÛr@ÿ8ê8Òr@Ô_x0010_Û&amp;_x001F_r@_x000B_R¸¿_x0004__x0005_÷Cr@""N¶r@]3W_x0012_r@[pí0 nr@-÷Or@÷Û¬bßãq@À_x0005_2MOër@[à®_x000B_br@boÉJùr@:=d_x0003_ëq@ô_x001E_è_x000E_ðâr@0_x001C_v&amp;Ár@MélÊH%r@Æ_x000C_ÕG§r@ìÎ_x000C_ü_x0004_s@|ÅççÝïr@_x000C_P¶ZëWr@£_x0004__x0016_:»r@úíÕ_x001C_Nr@­	_x0007_åòr@/&gt;/u Ír@Wë_x0012_÷aUr@_x001C_H¶9_x001A_Ár@Åêëó_x0019_r@¹]¨ør@ÕUÜ%Ñ_x0001_r@ªrÁ&gt;=r@¹ceôr@â.D§_x0010_r@Pt`Ò%ýr@}_x000C__x0003_¶=_x001E_r@_x0008__x0002_aÐðïq@_x0004__x0005_L×2_x0013_?6r@ÚÈTr@ úh_x0010_r@._x001C_ø·Çq@_x000F_m«7ÿ r@üIz³ÓÈq@±U`¥§²r@_x0014_UâXÆq@ä¾(_x0003_r@½_x0010_GÑ¬Èr@*_x001B_Üû¾6r@Ò_x0012_Ë"G¿r@u__x0005__x001F_r¢r@_x0011_3¢_2r@ÀÙU¹Ý²r@b_x0016_ÜÔq@ÌBsr@Èûs´é×r@üó,+g_x000E_r@Ù9Zr@`«pUr@ +èi\r@Ó[Bøß_x000E_r@²~®â_x0013__x0001_s@_x0003__x0002__x001D_ðdpr@	i¤ºêr@ô®³_x0002_Gr@PF)á¥¦r@_x001B_"¦÷%_x0017_r@å	0!Ù.r@RV¡û_x001B_r@_x001F_;Ç_x0002__x0004_¬Ðr@ðê6aÝr@CÁ·Ñ[ r@ª©[v	óq@¿&lt;_x0001_2$r@_x0012__x0016_­/¯r@j=À_x0003_Â_x000B_r@~ðD Ö_x0001_r@Üë¾_x001F_r@_x001E_Åç@ì_x001F_r@8ù¬0â]r@ÌHåÃÀr@YuF-«ëq@½×;_x0013__x0011_ár@¡eO\Úr@_x0015_áßhn%r@Õ1Ö%_x001D_r@_x0016_Ý©Úèr@0G®_x001A_Cr@E»Q¤r@;!â½3¦r@«Ï_x0016__x001C_ísr@Ä±ms*¯r@7û_x0017_ØÈr@Õ õ±Ir@è*_x001B_PWr@úê_x000B_r@í%_x000B_Ir@&gt;»_x001F_ÈÓ&gt;r@oÌOÊóq@[J_x0010_ÍL9r@`ñPzâyr@_x0001__x0002__x0004_cÍ¸L_x0001_r@­ïùW@ûr@wï4ÆÄzr@ó&lt;ÖWaºr@ì"þ%Ðnr@úÀ &gt;Á¾r@H_x001E_K%ir@&amp; YÂ_x0014_âr@·ýÏ²r@±_x0015_L_x0007_i_x0019_r@UðO¨_x0007_r@÷ü1VÏir@!á}r@_x000C__x0011_ðàq@~èô÷«ýq@ODæùr@Ã/¿É?2r@C/E+@`r@;ï_x000B_¥tÉq@_x000E_â´¦Er@Ã¦;n_x0014_r@_x000C_v¬Iqr@ETß`Ìr@Du é_x000C_(r@!	*à_x0015_6r@¹4¬ð,r@õàN9Ûq@ÁrçØjr@ã[ÀS¦Îr@_x0015__x001D_·|»ÿq@,ÛIûÎq@íG_x001B_	_x0001__x0002_WÇr@ª2jÙÈq@o\_x000F_Å]r@JïÃ*¥r@W\6@r@î§¹ïVÍr@GÛyÔq@Äý@;)_x0015_r@_x0018_¥P_x001D_°éq@_x0011_Wo=sr@@´×Ar@-éoìq@"_x0019__x0012_UØâr@Ô_x0019_[!k«r@:_x001D_VnÀr@²µr@ªÆô[nr@F§&lt;0õ½r@Ð÷ìA õq@_x001D__x0018_Ä:V%r@"Ä¨ir@X\ï'Óq@Bâ_x000D_(ýr@0Æðæùr@Û×Þ7êr@­ÐO&lt;;r@_x0018_¥BD)r@FpPKqLr@ý@M_x000D__x0006_2r@îëÜ3r@jªå&amp;r@Î/E_x0006_ÑÒr@_x0001__x0004_VXCn3r@_x000C_È_x0002_ùÕq@ùVÆ¹ïr@@óæ¶ë_x0003_s@ÙýÉïjúr@ül§ïÅ_x0019_r@cÓ¨µÚr@Ëó_x0014_v­År@îÑ¬= r@©®f_x001E_¯r@­T,¿Ëq@Ô¶w¶í«r@º_x001D_)»ýèq@Ò¹Ñä(r@$8_x001C_egr@ËÎ¼ðÑr@I{ËMPlr@²5_x0016_ó¡ðq@YçðÇdÂr@zC:)IÓr@ï_x000D_òxÈÔq@³?ôs_x0004_r@ZÙ9fqr@Å_'[½Ëq@_x000C_¼ÝÂcr@Læ:ér@kVVX_x000C_ër@ìiÐ&amp;iÏq@_x000F_üVÛÀr@_x0013_»¯Èw_x0005_r@mfò"Àáq@¬f_x0015__x0003__x0004_:ur@¾_x000E_~*r@«pIMxr@æ§&lt;7Jr@µ4¤_x001A_¼/r@Úq"dtr@J_x000D__x0001_­_x0001_s@ÈÉ§c¦r@{c_XÔr@dfûAr@_x000D_íÃ_x000F_­r@ÑÈ_x0001_ÁCÎr@k±¾&lt;Í¸r@K(ÿYýr@±ñ.øÒNr@ßÑßEÃr@_x001F_\_x0001_þjr@Èîð&gt;¥r@_x000D_r_x000E_~Jâq@öP_x0002_³_x0019__x001D_r@áÁ3Ñr@_x0015_òÎB6,r@¦§._x0010_r@á'£Ïr@}%º½_x0010_gr@_x0016__x001C_¥c_x001B_ r@dl?_x0011_;r@xÎ¶Uïr@üë¤Îàr@³mõD]r@B_x0013_ )©r@²hj/½Ór@_x0002__x000D_Uw_x0015_øµÑq@M_x0016_ä¡r@¡&lt;û^_x0012_r@&amp;F~_fJr@^íV²Ör@ü£¶_x0005_Är@æ_x0004_r&lt; ýq@þ¿^Ôãzr@_x0006_hÈ±_x0012_r@_x0013_ú_x0010_è"_x001C_r@¼Z*t[är@Ê¦yè§xr@_x0006_¼_x000C_iHr@ìã-n3r@_x0007_däýÜ~r@"§Ówòr@ú£X0r@\ÐBÐ3_x000D_r@?_x0019_r¡5r@Q°-vøór@_x0005_î_x001F_ó_x000E_ìr@Ù},_x0018_¡¤r@¸_x000E_·_x001F_õr@_x000B_ÕÊ'³kr@_x0008_ÚÆ	r@þ_x0004_bä%gr@h_x0017_è UÆr@kÁ% Ðq@_x0017_WnqÝIr@íç{nX_x001E_r@¬ÒR_x0001_+_x000C_r@_x0003_f&lt;_x0006__x0001__x0002_­_x001F_r@5bÎ¥r@¼/¤W_x0015_r@ç®oª§Ur@B_x0007_2ó_x0007_Ýq@ep§$r@Êo6Õ·r@_x000D_ó@àg|r@ÞævwQfr@U°§ýr@&amp;)Ö_x001C_ñr@¡·²_x0017__x001B_r@_x001E__x0001_öäê¡r@Ïï;Ù_x0010_õr@Ëæ=y	Ar@_x0014_¢_x001C_Ógçq@k_x0012_pYÁöq@g9.tör@ÛÜjñÄ_x001B_r@_x0013__x0017_£Añq@ÊÇE_x001E_&lt;r@]Ëÿ_x0004_àur@ÀYÇËär@Õoíår@K&amp;»_x0012_&amp;r@Ã½ _x000F_fêr@(4õw3úq@B$QÆhr@_x001A__x0010_¶}r@²)$_x0011_"r@¹²¯Üq@]_x0015_,_x000B_sÊr@_x0001__x0003_ _x000C_üx¥Rr@å_x0014_%¢Xòq@1.¿Ñr@¦õÌ¨"8r@Gbë^3r@_x0010_Äû¯r@ºf _x0008_Çq@@d_x0011_#;r@óº_x0004_1·r@_x000B__x0014_llÃÎq@ EEåÿXr@F8+¤Ôyr@ö_x001D_Tº;_x0004_r@HàÿÁMr@ÏÏl?Ç&gt;r@¯_x001B_^¥Gìq@_x0012_ä"+&lt;½r@Õ=ç®éDr@]_x000B_bo÷r@ÛÈ_x0007_;r@SÁÍbr@_x0016_g^ì'r@b[ò_x001E_KÏq@A _x000E_À5æq@¢Ó%eÊþr@Ñn{3cÊr@_x001E_ ×²%_x0002_r@2Ìáòr@´AÊ_x001B_r@ÃdfÏq@;µzÎÞr@1_x0003_eÏ_x0002__x0003_yér@"ËF\_x0017_âq@Â_x0019_ Yqr@_x0016_%¸#r@Þ²=_x0014_r@ÀÇ±°Ýµr@_x0014_É±//Vr@5îû_x0003_ör@º¿YL/_x0017_r@&lt;Ý#v&lt;Or@øó¢ªÛr@aôKÇq@`QöêÈr@;^õ&gt;or@Þ.àç_x0001_s@_x000B_í_x0019_Bkr@	­·ýXr@æq8L_çq@p!~Ìr@5_x0010_@]o"r@;ÇÖ¬ðq@²ì&lt;jr@7êvìr@æ¸çú«r@ëm/}_x0017_r@AÁ_x0001_c_x0010_Çr@±ú5gr@ÔN_x0007_Qgr@¸àz~r@p ïgz7r@à·_x000E_õÖÝq@,q©¢Ar@_x0001__x0007_î¿ôÕ_x0014_r@{Eäô_x0012_0r@_x0003_¬_x000F__x0004_b¦r@Îoûïq@iùGç®+r@£Dy#_x000E_7r@6¦!èBr@Ó(í3Ñxr@_x0004_p¡ÎÉq@ôQ»r@væ_x0006_&lt;5r@°_x001B_f×_x0002_s@_x001C_Ïöøá×r@5,é²_x0005_Ør@_x0015_r^r@uÖM_x0005_µñq@_x0004_ü(1½Ér@Lý¦¶*Ìq@_x0001_X®_x0002_â_x0001_r@èÌ®%Vür@_x0013_`_x0004__x0013_þq@Péá ~r@ñ];/-ïq@"Ô&lt;_x000D_*r@ÜÕþ©r@_x0010_^_x0004_«_x0013_r@bO{&lt;r@_x0008_é¥ðkÇr@Æ2ú`£¥r@_x000D_ð02or@_x0008_%_x001C_]r@Ø_x0016__x0014__x0004__x0001__x0005__x000F__x001E_r@0$¿UÎq@_x0004_ÃEå«_x0011_r@CT98ÒÆq@§Õ_x0002_'¨~r@sã@dª½r@|2Q¶_x0005_r@!_x001B_OÍ_x0002_#r@ÒÃÚr@n¹ ¾r@©¡'Syr@_x0002_µ¡?Øq@]&gt;Í_x0015_(r@§è ¨Âr@_x0003_Bø¯Îq@_x0004_ÇS!Ñór@_x000F_0V-r@'À÷¾®r@_x000B_3Ï+·µr@-UþA)r@µ_x0005_sQIr@Íp_x0008_Üq@HÐÈÆìq@^CÎ{¼r@bS_ahr@¼¶$L3Êq@L¬¶WãFr@Òü_x0016_õÍÚr@²BtúÂ,r@ã¥ô¨Vr@_x000D__x0018_6õN¾r@FD_x001F__x0018_ür@_x0001__x0003_2/¶äÁr@FZ_x0015_4Dæq@µNp-,Ñr@_x0010_ØÙÚdr@¹_x001E_;#ür@q¼Ûq@ú_x001C_Iôr@d_x0004__x001C_ç_x0001_ár@ô_x0011_Ùîr@Ð¢Gz_x0018_r@: c_x0004_r@_x0003_ÎïKáq@Ái¥ÊÝr@è\_x0006_Æ_x0001_s@ãIËK.r@Ô_x0010_cñÊ*r@ üôúï;r@6K_x0002__x000E_äq@0__x0018_Gªr@_x001C_IÍÐ¡r@íAlW_x001E_zr@_x0006__x000E_®Òûr@_x001E_t_x001D_Zòr@20ú_x001E_3r@Ób~tÜq@$_x001D__x000E_S_x0013_Ür@Æ_x001C_lD÷r@KÍ«B3r@é¶£)ýåq@ß}Dø_x001E_íq@xª,²ªr@º÷ú_x0010__x0002__x0003_Éq@5s:vÖq@ËìB_x0010_Lr@î ²Ø_x000C__x000E_r@¡¤ÚXÖr@+f{_x000B__x0004_r@¾_x0017_¨7Ñq@c"Pt÷r@1}]Ñör@ÁÅHÔör@ù_x001C_ó_ârr@}&lt;#8Aõr@¦ ækÊr@n°v/Òq@_x0015__x000E__x0001_j©_x0002_r@­hãÉq@£4ó_x0003_r@¸TNOur@BqõÏ_x0015_Gr@ø_x000C_7T¦ýq@_x0004__x000E_W¾ÅÑr@+;©}ar@_x0014_£ñ_x000B_kr@=ìî_x001F_ÿsr@Y«9ÅåÅq@$n_x0008_ (ªr@Â_x0003_ÏÈ_x001C_ir@Ä_x0016__x000B__x0010_ÐÜr@÷¹©a½Õq@ôÄ×v_x0005_ør@×f_x0014_pü¿r@nzBÕ_x0011_ér@_x0001__x0002_WÏâ@Óq@xá²¾héq@yæ'Ðq@_x001B_OÍpâr@¶¨ÀPr@nØ¹b_x0012_+r@ÅõdÀír@Ô_x001F__x0016_ë¯r@#_x001B_ öyr@8ý×|Är@d_x0007_for@Ã_x000B_B&gt;5Wr@æ_x001C_ t	r@ÿÄñã¸r@_x0013_	¦³_x001B_Ôq@BÈIäøq@*'s`ï×q@´{b1@r@|ÔÚ_x0004__x0005_Lr@´±h×q@°6óAur@ó5QJ%fr@5ÓëEþq@_x0006_ÙÌ­ÌÝr@mÁ_÷lr@åf_x0006_øÊr@_x001E_]uIr@ÿ@ár@Uð)¦Éúr@Qõ_x0004_egr@ _x0010_®¡3ôq@"ÍÖö_x0002__x0003_à7r@ð_x0019_UíFøq@'7'T§Mr@:_x000E_i?*mr@!Û«âDóq@_x0007_Ì_x0008_o_x0001_Ùr@:íRz_x0006_ýr@&lt;ºËOq)r@Î²_x0012__x000F_ór@ÃP_x0008_oÚdr@Z/pÎkHr@&lt;OÝ¼Róq@_x0019_qZQ_x0003_¤r@l´ÀP'r@Kñ³r@å}_x0015_÷Ìïq@fáËoÁr@-º1_x0011_r@ÂKçq@|/.Õ_x0003_cr@¶òæ_x001A_Nr@?_x0006_-d·Kr@_x0019_ü®öµ±r@MÜô_x000E_r@|xPJ}Çr@ù	_x001D_aÒVr@´_x0008_¿àÇr@_x0016_ì5dòøq@zÃoºr@ª_x0007_ß_x0011_èr@Q]ÌX.Çq@ºNgRý:r@_x0001__x0002_F4Ø¦._x0004_r@»Ç^_x001D_Yør@ªèF_x0004_yÆr@FõG±¸"r@»ð¬ã_x0006_r@_x000B_2_x0015_ñ9r@¼ü7×ª	r@Y'\_x0014__x001D_èq@[0J%ñr@pºÄ½\r@å._x0018__x0006_¹Gr@+êÄ_x000E_þq@8YÒû_x0018_ær@¯S# er@,æº.«r@4ö±Dr@·»ñã8r@ÂP_x0019_JPr@¾fÝB×Gr@_x001A_úq9r@3ÿó?r@Æ)_x000B_Òr@(ÁÆ±ÜÁr@l?Éü4Zr@_x000F_èÍæUr@Ð_x000C_aÆ	Br@Ýc_x0018_'-_x0001_r@B£sçr@só­c_x001C_Ñq@Q_x0001_¤«Û%r@q&amp;_x0001_r@Ä_x000D__x0001__x0002_v?r@×Ø_x0001_ô_x0002_r@^d_x0006_ Ér@I{£¢+r@Ñ_x0006_GEâmr@}_x0011__x0002_Úªr@¡Ó®:_x0016_ñq@è¢ñÕ¾âr@sùPÝnr@Ì=ÂHàq@¶ø,6;_x001E_r@p1ð­r@£_x000B_$ÌÕ_x001E_r@ð|Äôr@-_x0005__x001D__x000F_r@MpËðq@&amp;ÞtÂß_x001A_r@æÛ _x0008_Ñr@`¥_x000F_ÎÄq@5@[_x0012_SÏq@àñËÇr@ß½0pr@ÅJC[_x0015_\r@w6*W5]r@åÊ¹}sr@_x0004__x000E_&amp;£Èq@Iãb,}Òq@WAÆê_x0002_r@¢:_x001C__x000F_r@:.yç3ðr@É0RRr@X3À¦r@_x0002__x0004_£:[kr@_x000C_Ä§4Çq@êI×Q"Mr@_x000F_{OýtËr@	ÆæÎ·&amp;r@o_x0015__x0016_Ä8r@CT¯_x000E_Hr@Ö¼Kòr@¨ÔM_x0002_(Îr@´WK-´r@Í_x000E__x0003_½¬ r@ ýQËîr@._x001F_µpr@¢CLà$r@¥4a¹âq@f_x0013_m.mr@_x001D_©_x000D_áõr@'_x0012_m¸_x0016_Ør@Jc¸!×q@ÒÓËÿ_x0006_r@ V_x000B__x001F_tr@_x001E__x000D_*$nr@&lt;S³Gozr@_x001D_Lõµèq@µÓ§05_x0014_r@£êr@YLÒ_x0010_ÿq@ìÕêÜÞ r@Z_x0013_Ù¶r@.)@Ã-ñr@_x000E_Àì¸_x0001_r@C_x000D_e_x0005__x0007_5£r@°U_x001B_u[r@ÀÊåjr@Ì_x0012_:xU_x0003_r@_x001B_ÆM_­Cr@û77Õq@_x0016_-|¡%ôq@!\¬`üq@QhC(er@ÃI¢õÖ r@Êàrðq@ê_x0010_¾¾H©r@»1:r@ò1|¨r@à¬3_x0001_±sr@Ö2ª®&amp;r@¼(äÞ_x000F_r@°_x0004__x0019_Â_rr@à«_x0002_a_x0019_+r@NäÙ_x0006_.r@å_x0004_@.Ær@V_x0011_°¼_x001B_4r@¯$Ï_x000D_Òr@­3ðr@bÁ|§r@û.Jß§Ór@¶vÖB§ir@M±/dôr@S¬ÐÒÊr@¹2NDr@_x0003_S-²Ör@ó¨¹Nýq@_x0001__x0002_4jO|öçr@o4	Êq@_x001C_mËèð5r@_x000D_Hòk¿Ñq@Õ|Ô_x0008_Ír@_x0007__x0011_c(×Îq@_x001F_3Y)Ûír@SÕ%~ár@Ù9ðxÆÐq@mt}£_x0018_r@~äÇq_x0015_r@ýÅu$lçr@Ó_x0008_{@r@M_x001E_`FÝq@k_x0016_ª8u_x000B_r@|#}bÞûq@q?à-®üq@;°ÞjjÅr@3Õ3Ôq@ÎGGgøq@!h¯_x001D_zýr@wëN©°:r@hþ¦è¾år@å³NÏöðr@ÈtÛÌq@ah7ar@¨èyðN8r@kãÇyÈr@_x0016_Î]þPMr@-:Ô_x000C_dLr@¦û¡x¾Éq@òÅbS_x0001__x0004_äÑr@hÚ`;n[r@ E}S4r@`átrr@;"_x0006_år@X_x0003_s@_eAx3%r@ê7NPÔr@ñ?Àb²er@¾_x000D_VØïr@_x000D__x001D_úú2Ör@_x0001_¯ÜÙÂÓr@ãVËÚ±_x0003_r@È5r_x0016_Õ;r@j_x0002_g¡£×r@À¾òw_x0019_r@*_x0016_NÂ_x0016_r@:_x000C_ÊEUr@ëñ¿,Íq@ã`¬ð±±r@·Ìö×_x0019_r@%µ´_x0002_r@MH%DÐ£r@Ã'HT3r@¿®Ôc¬Îr@î~~*§r@r_x0007_g)æq@¼2êE_x0016_r@ò_x001E_®&amp;_x001F_Åq@Zû=hr@SÇàE»r@:¦_x0017_ßTr@_x0006_	9#¼±áõq@¹Ë_x0007_Ãî/r@ÐÏáªr@_x0004__x000B_~)r@_x001C__x000B_ù½Èq@D_x001A_:L«ær@_x0005__x0010__x000D_%Èq@_x000D_3§Â_x001E_¶r@pïIG=vr@ZNO_x001C_)0r@.¼b;]r@_x0014_wtÑDDr@	âÑÃ'ar@V¦_x0001_Û_x000D_r@_x000E_Ê_x0018_±¾r@_x0004__x0007_6Ýx{r@æJF:Tr@J_x0011_Hâ/Íq@n_x000C_úmär@_x001B_Nà­r@û_x0002__x0003_# r@IuU!_x0017_Pr@Ç[[ÆÕ&lt;r@P7ÿª÷r@t¡5r@õC\ú±Äq@ÒH©_x0008_×q@3V_x0003_ëuÑq@¦Q_x0013_º¦r@×g_x0019_¶ëq@_x000B_ÜÓ&amp;Pr@µÏD_x0001__x0002_Í_x0014_r@bï_x0005__x0011_Wr@1ÏTC¡Àr@(mÞ3ár@fÁ}ôVr@H_x000F_2"Ñr@ÊÓlT_x000F_Är@MÓ_x0006__x0018_óq@|{Èr@ôåU_x0014_2r@!ÊcMÝúq@d¥y!Ûq@É¯_x000D_üïq@ý_x001E_QKMr@ã_x0013_ÒÉzr@}\b_x0008_)r@F~&amp;+·r@ü9òz_x0011_r@Õ_Ý®èr@CFy-úr@ÙòÁRl÷q@§¹Á_x0019_Àr@àOßçH&gt;r@ò¢ÍgÞ_x0019_r@²^bgÏr@FVb(!ir@O¤Åç¦r@¾_x0014_B­Ðq@¤¡_x0015_¬êr@^¿V_x001D_ôr@J}«XJr@_x0002_LeD÷êr@_x0003__x0004_]ì« =r@öË_x0012_Ur@ü&lt;ùq@ÎnGr@SÆª¸r@]_x0014_$d_x001F_yr@Ì5Â|ýVr@½õ_x0019_õáóq@jMMN¦Øq@¼´¥qr@gv$bÄ_x0003_r@¬1_x0005_éÄr@ÜX{çr@²Væ¬ñPr@fðø_x000F__x0010_er@ÿ_x0014_Û3SÙq@¦Ûæ ¸r@8Â»_x0002_r@÷Ò¬v³¢r@ÎûMPúËr@"gÐ_x0012__x0008__x0002_r@`Rÿöq@§Z k1ër@O?g§%ºr@s6(o_x0001_s@+wÉð0&amp;r@/Á5¢Âgr@_x001C_%)Ñò0r@H_x0001_Ï_x0018_Çr@?W_x0012_Â«r@àM¾&amp;¨âr@A_x0016_]_x0001__x0005_Ër@Ùë_x001D__x0012__x000C_r@/^nÚóq@®j_x0014_¢	r@ÃÅßL§ór@Å¨yhÆr@ü_x000D_þÑõr@¡¡Ùûh&lt;r@±¢û1r@h¦ñÖ©r@[¼j&lt;r@º_x001E_DË-r@ ËZÝWr@^«6Í÷_x0010_r@æRakpr@8Ne_x0002_?¬r@Õ_x0002_GóâÒr@'rx_x0019__x0003_r@ôSnÜGÑq@#\_x0013_¨r@p]ô¤ö_x000D_r@­z(Fr@fXÙE&lt;r@÷!_x0004_¥îq@Îå«Ð_x0017_r@×s:l_x0007_¬r@ócú_x001E_Qr@-Û"_x0004_$r@çX%`-r@WÔýS¿¢r@_x0004_lKÕKrr@ÞvÓç.r@_x0001__x0002_~¼Í­$r@$Yî¤ª§r@úí£/xr@¥ÍgEr@_x0003_²¾ia&gt;r@É_x0008_þÌr@_x0006_U_x001B_:r@\Ð_x0010__x001F_Çr@_x0018__x000B__x0011_B³r@zåmTÃr@¥ÁJ_x0019_áq@þþ»jg6r@Zv_x0008_Á|Îr@_x0010_§fËr@_x001E_Ó#7r@1vX¾Ì9r@#Pj¸Ðdr@îÑ^_x0018_	Ðr@*Ñk:r@)_x0013_g&gt;4Lr@	&amp;³aÞq@_x0013_R{&lt;_x0002_Úr@Ö¯$!;ær@Ùòïir@`_x001B_Ók_x0013_#r@_x0018_rp­ß½r@?_x0008_iPdáq@°ÿ±ór@bº»nvór@&amp;ë*ð_x001C_Er@ßÊÇtÈ8r@®Ãõk_x0001__x0004_Ber@b´*Ñr@¤ï0ð²Ëq@XÃ(½·?r@*ë´gÈr@_x000B_Íí¸3r@_x0017_ c*xåq@enÞKÁêq@ê_x0001_t_x0014_4_x000B_r@owØTkÕq@t_x0005_cÀÛäq@ùÿOõ&lt;ør@B­5e¹r@ªfksæÊr@¡S¨_x0008_êr@Æ=,ìfr@¼(=´¹{r@ÓLVÄ	ÿq@X_x0003_akØÅr@ñ¿î?är@£é©	Cér@_x0018_¨ D½èq@_x001E__x0002_Aíèq@ý{æ_x0018_@dr@_x001B_àÈpr@HÕã(r@ä?åØEr@ûFÐ·6r@rØ^ÙDr@s:3°Wr@×N÷,÷q@cýìOr@_x0003__x0006_êÈæq@ÎååÎðr@© ¼r@Ç_x0004_laRr@Âníþor@	;ÎM_x0017_öq@Ðvp_x001C_ýr@öâ«N_x000B_r@_x0004_ke_x0010_Ur@%_Õ ÔÇq@§¦µBr@_x001B__x0011_¤à_x0008_r@ñdÐðr@ÝÈ_x000B_tÙq@³ÜÞ_x0014_D»r@­_x001C_r@Ç®sZýÛr@ØÊë;aar@+ÈPN_x0006_ñq@ÜìPr7r@pÓir@Ë&lt;_x0002_«r@5wÍ÷_x0006_!r@d)Ô._x0019_ár@L_x001A_ÜÜZ¯r@%jVÂ_x0001_s@ù+_x0005_ÙÀwr@ù_x001D_±îÈpr@Þ_x0001_ ._x0012_Kr@kN_x0003_´Zïr@vñÙpvÀr@_x0018_U9_x0001__x0005_Ü8r@¦ÿ	§Ùr@_x0010_»§w_0r@°N_x0004_pÛq@¨¨élÐÛq@D_x0011_=I¡r@_x001D_&gt;°oÎq@~zH(Ç_x0002_s@ÈÖ_x0012__x0019__x000B_9r@h;tlàr@%)ZÆòr@[ê1ëq@[S)xÚ¤r@_x0017_sõWër@ØØFz²mr@2&amp;ÃO£r@t:f_x0001_s@%_x0019__x0014_´Yr@xJÂ8¨r@¾ÖÊ_x0003_ür@_x0003_ÄÙ;Ur@Hÿ9a_x0003_r@â¦$¢Ã_x0002_r@_x001E_6½´Û=r@²DMÎr@N(Ñr@¾3Tþ¼Zr@_x0013_\¥Àrr@^áWÄÌq@Ò_x0012_ª¶¬r@t´°_x000C_M!r@ [®þxr@_x0001__x0002_?&gt; Hãñq@82úC7Ær@¢Ð#æÂIr@ÿÅå¿ÿq@ðÿ ¸r@ Ä(÷r@¥Ð²ûûq@r_x001F_=(øÚr@v´_x0008_.Hr@Í_x0005_­Ê_x001E_r@D¹ª_x000C_Cr@¤Ú¿Å6r@?è¥Ür@Bo;v­_x0016_r@Í'_x0012_qr@_x0002_»øÀ_x000E_%r@r_x0014_ø_x0015_`ër@TË¸ºrr@_x000B_£HZær@ÙòÂ[÷Ær@÷Öµ¶är@ÍèO¶Ðr@0å/År@2$_x0018_Ý_x001E_r@´¶ßYr@f×C/=r@p,_x000B_mÑwr@¹.Ûïõ¹r@"Æ_x000C__x000D_àr@Ò%©]Öq@,yÆ%_x0006_r@ø±'_x0002__x0006_.ôr@ª51÷g_x0013_r@[Ö~_x0017_åq@_x000D_:Pçtr@àB_x001E_©Ùr@5ûxËU?r@_x001E_ÑQ3hÌq@p)Æ_x0001_çq@ ±3+$r@_x0016_ÌÑGûr@ò&lt;_x000C_/_x0011_ r@^p_x001B_M9+r@jÞ\ôò r@_x000B__x0001__x000C__x000D__x000F_r@ãx__x000D_r@q¯Ê&gt;µßq@¸ç÷Úhr@ø_x0001_`9ÑYr@|Þzû×q@dØöþ¶Hr@FV²jr@2~¿+½r@&gt;õ_x0008_eàr@Ø"ÉI¯r@ð_x0006_£+£?r@÷&amp;_x0017_jHir@}½¥`7_x0005_r@ÊK±M¦ìq@tYW_x0003_rÓq@_x0004__x0019_åxËTr@_x0015_µ_x0016_;_x0002_s@_x001E_De_x0014_Éër@_x0001__x0003_@ÉmÃKr@Åäö_x0007_íêr@ø8¼ð(r@á7Qá¼:r@+_x001D__x0001_y_x001B_r@¾s_x0002_Çöq@p_x000E_MÆq@N&lt;Ä#çq@&amp;¥èKr@ç·'{ør@Ý,ñ_x0018_¤_x0011_r@@ÿZ_x001C_Èèq@rW4´Æ×r@!¤^$ïq@%hà¹ªñr@)_x0007_rØör@í`ô_x000B__x0019_r@*~_x0014_'ÍÎr@³¬â4ör@²Ö_x001A_¥¯r@¶|Þ%Wr@0ÞC§ür@?	Ù§oØq@5éØKä%r@Sô_x000C_o_x0007_&amp;r@|Lv-âÑr@_x0015_É_x0002_öq@_x001B_á/ïÆr@Ex_x0008_ìr@¶g!Ç,r@f~ã½r@æ_x001A_§_x0002__x0003_ år@Ã¢__x0002_s@_x0016_gPîåýq@!ù_x001F_3+r@_x0017_¡Æ_x0007_ âq@ùM¯.]r@_x000C_&gt;ÞÐ÷+r@²	ín7­r@9_x0014__x000B_÷Óq@®E&gt;_x0002__x0008_Jr@{_x0005_yÌæør@"Ïh_x0016_*¤r@¤VS1æq@@B_x000E_9&gt;_x0001_s@ÀT¢Êªr@h&lt;*¦ªpr@Ü_x0007_û_x0007_ûr@_x0019_¬_x0004_Ur@±üÐè_x000F_Ùr@É~G$·_x0014_r@«0zÑÔ@r@_x0008_t_x001F_Â1r@_x0017_; ½är@±_x0010_x_x0019_r@m_x0011_º|¤r@GoÍÌär@RÐXÛq@B_x000F_ü¹ÍÛr@P`º%A=r@kü0¤ø\r@¹I¨r@C_x0005_l_x0015_r@_x0001__x0003_¥ê{¿ør@dM(ôÝq@_x0019_Ûû¹e9r@mû¨Ù_x0011_r@_x0003_$ýúóq@_Ýv	âq@Å[_x0011_ûÆÊr@Á_x0016_k&lt;Úr@týw r@?,_x001B_/çr@¡O¢õ¿r@ºR_x0016_4pÆr@aRÉD3.r@È=}_x000E_§Éq@y_x0017_q_x0010_u]r@ËeÂÿ(r@_x0004_K_x001A_&lt;âr@Z8ùmOþr@Î 0ñr@x3@¹J$r@£¢à0er@½03ýr@_x001A__Õr@_x0010_d°_x0015_2ôr@_ú_x0013_?r@YÓ§Íâr@4g_x0014_©,Cr@x+Z_x001F_r@'C_x0002_9¯Fr@ðâñÚ_x0017_r@Q7N¶9@r@Edú_x0004__x0005_?âq@Þ¹ì¤ýÎr@ÖÕè_x0017_iær@Z8_x001F_N_x0002_s@V÷_x000C_27_x0013_r@¤Þ¥SÙr@=MÏzÆq@÷=Ç(Ër@iZ3Õ÷r@_x0008_¶:æ_x0010_r@_x0007_¥`Äq@-ÛÖ;&gt;Ír@xÄ¦õ_x0006_r@Fß×_x0001_fr@÷_x0005_Å·or@¦atjr@¢-u±MTr@Â,ò$pr@_x000C_å÷x_x0001_s@	o3Yr@V_x0002_ÕCÜr@_x001B_­¹_x000E_íq@ì­kÃ^Çr@*_x0003_¼Þ[r@_x0016_j´©ãr@yóNéýr@±)Éï#æq@;bëzÔùq@N¤µßÝr@Q»(_x000C_/zr@_x0008_ÏÈ?_x001F_År@8v¹ë_x0013_ðr@_x0002__x0004_ØU=§_x0003_s@&lt;¬à¥\_x0002_r@¼²üVÎ_x0002_s@ºâªÌ_x000D_Ër@,im_x0019_Åôr@=¶_x000D_ýq@5»_x0001_Ùaor@1gBÆår@BTë_x0012_îr@SÞ·ér@(_x000F_iCÔÑr@³tÊîÚq@_x0007_w¿`6¾r@ù¯£_x0016__x0001_²r@Põiýr@±_x0006_f¶àq@5@÷KQår@ò[Éf\r@â_x0001_ú;_x0018_Sr@2£¸Kr@_x000D_Ëxpþr@&amp;°/Í_x001D_{r@KÎL_x0015_r@pÿtGr@9|ÿ_x0010_zr@ÊÆ_x001B_r@Ü×sÿq@C;Ëô+.r@"F(ãër@_x0018_ÛàÆú_x000E_r@-`ÏÏzor@Vâ_x0004__x0005_ôq@_x0002_Õbàtèq@_x000F_f_x0015_¢÷q@ÿ_x0010_¦ªçq@³¶M&lt;r@	ûê6ÀÏq@È_x001E_Z_x000E_þzr@:·o_x0001_r@p÷{Åäq@ñ_x001E_§wþq@þèüü+µr@wµùW_x000C_r@ÈéÒ"_x0015_r@ì_x0012_Ï_x000C_r@Ü_x0008_ÎöÛr@­?_x0010_ºr@¹âµ{r@Õñò,Ãr@_x000C__x001A__Ùöàr@å¯¿SÀ`r@!53Sr@#RS]oBr@É_x0015_¢_x0003_,ýq@ùvÏPÔ²r@À_ÿíÆtr@,ÐOÞR r@B¶ò'7¥r@ú×+°_x000D_r@_x001F_¹­_x000F_±Ýq@Ç_x0016_hýHr@¹PG_x0014_r@µ~d'qr@_x0002__x0006_nl9sõør@çø@­(r@Ì_x0019_LÐ_x0010__x001F_r@_x000D_*=_x000B_1r@0Û#Tqr@2Ï/ãNr@hm°È|_x000D_r@â¬o|óÎr@_x001C_sÂG3r@±»Ûàür@¨¿[_x0006_¹ìr@_x0005_b(çíFr@_x0017_ÔTr@¥_x0002_òÍÂr@à¾y~_x001E_r@»æ]br@Õ¶êtÒq@_x0002_Pö4r@"_x000E_¤_x001B_?®r@å$cýr@_x0007__x0012_ä_x0012_Ër@-üÅr@@?ìööçq@_x0014_D_x0008_9Eõq@lGTO_x0004_r@ä®Òêàq@rä|ñ`r@&lt;Àç7r@¶Z9Âá_x0003_s@w&gt;_x0001__x000B_r@L_x001A_w/är@Ç®Öf_x0002__x0004_Kr@Aã$Ør@;·á¼%r@µ9q­Õq@S=ÐÕ«r@_x001B_:±ì#_x0014_r@ÜÊ_x0011_*FTr@ö%=«&gt;r@µ_x0004_éYJr@ê¸ì_x0018_r@_x0001_/O´5êq@ðåb_x000C__x000B_r@2Ë_x001F_càÔr@Ôs	÷lèq@_x000C_}Ùk8är@¦_x0003_5Y(¼r@·ÐÂæq@¨__x001B_á_x000D_r@lóÅÆûær@yäò	Ær@_x001A__x001B__x0005_³=r@§g»/©©r@¬ü_x0016_ø?r@_x0015_Ð	Ur@E×jïr@2#ÛAnÊr@_x0002_C_x0018_ìÆq@&lt;¢#Fa8r@ÈP¢ÇÄq@þ*/²r@_x0019_h}åèr@_+ñ§Ø_x0001_s@_x0002__x0005_	Â&lt;¢	­r@H_x0019_º2~r@_x0004_?å0@r@S_x0018_YÛ)üq@Ñ_x000F_u@r@È_x0003_Át4r@ßáEþNr@0-6_x000C_¬dr@¾"õåÑq@Ejr@&amp;3éYÎq@_x0017__x001C_¡A£r@íÐ5Wì_x0004_r@_x0005_ _x000D_êÍr@_x001E_y ZZ~r@ä_x0005_ù_x0014_&gt;_x0012_r@ÉÀ_[¶ur@Àþ=nôÇr@_x0001_Æ-Ë^®r@XD_x0006_óyr@óR ôÈ¶r@LÀÈE_x0003_s@_x0005__x000B_.ôÂ&amp;r@}¼ÕpâÐq@ÚL³sçq@_x0019_KJbìr@_x001B_Q¾"Ðr@4À[VX$r@Cð¦_x000D_âr@{Än¨_x0011_Ör@Qb©hr@C~É_x0003__x0004_û_x001C_r@G_x000C_ÌÖ_x0015_r@À@ îÜ»r@¹_x0005_|b_x0002_Ár@nm_x0003_©wr@ïæ°ar@Ú/cq#Cr@)y¸-r@ËÏx¡r@¸?_x0002_àä=r@+&lt;P}r@W+±Ôußr@¹_7í_x001D_r@E	t¬2r@]z__x0013_7r@_x0018_ëH_x0001_bîr@±µa£_x0003_r@ÛìùÐr@_x000F__x000D_ZfÞr@v7DÞq@y\ùäÀ_x001D_r@m[hx)*r@rÒÀMür@_x000E__x000E_mg]ñr@P$_x001A_hr@Ü4RuÄq@²¬2U÷r@õ¯wB^pr@ø4·9_x0001_r@¹_x001D_È(Çq@à§|®ôÕq@_x0007_ö-_x0008_+^r@_x0001__x0003_l«þóÕ.r@òä¸á¤r@­t_x0018_;_x0013_1r@ÆþzMÄÒr@{56ÐÇr@ÊáÏ_x0003__x0002_Óq@â_x000F_x_x0001_mMr@³âù¥_x0001_s@ªÉ®æÌ÷q@o_x0012_WÚr@ûîËuñ1r@Ñ_x0007_4w)¿r@%ÅI-Õr@pÒúL_x0013_Çq@_x0010_q 6_x0019_Ýq@eÓq@F´UñÉr@@cíù,r@_x0011_Ñm_x0017_¶Þr@?¾WIMr@Äô&amp;_x000F_eNr@_x0016_Å^p¨Ëq@'c,ò­Àr@_x0008_BÛ®×lr@÷e%kÐ±r@Rú4[_x0001_s@1Î_x0014__x0007_rr@Ö!?smr@oÔ»_x000E_Ór@äým·Îq@_x0013_ãq@/P¹þ_x0001__x0002_Ô1r@D¡_x0008_/Jr@_x0018_§Ò°k»r@_x0016__x0019_¬Q©Rr@CëÝeX³r@ßKCø¥Xr@_x001E_LyÑÿ×r@»Úß_x001D_r@u×±(ê_x0016_r@±m+År@6Ãè_x001D_&lt;Ùq@ vø¤&gt;Ér@ÆðÂ7Ýr@_x001F_¦ ©¶r@µW¤çîËr@öZI²³vr@8Ê¿_x0013__x0016_hr@¢sÃ¸e_x001E_r@ÊGÎÍùör@Ñh_x000F_¦ª7r@t=_x000F__x0004_Or@Å»"¼r@_x001F_5ß{rr@A]©Àqr@ Z¨Õ_x0003_s@_x000B__x0016_»Ll×q@¿£_x0003_¯²r@_x0008_K_x0018__x0019_Ôr@kb¨£ÿq@LR1.îær@L"Ë_x0017_à»r@t_x0010_ÞGðr@_x0003__x0004_o_x000C__PÅ_x0010_r@îu$±n_x0006_r@1Ü¨_x0014_r@{d_x0011__x0019_¥r@Ì(Òd4\r@¸Ì³×g?r@-_©_x0017_¯ër@/Ýio¸öq@\ò7ÉMr@BÅ©R5ãr@ÿ_x000D_É_x001D_ür@ñ_x0008_!T}#r@HÇEjÑr@åL@_x0003_[r@×¢]ùr@lp¹bBr@o_x001D_4Ìr@Ö)Á¶Òr@ßvù_x0001_Îr@ÎÌB_x0019_r@tX5Bà_x0012_r@tWæ9_x0002_s@Kù&amp;1tr@*Q±Ù_x0001_s@Á¶Eéÿr@Øq±YÌÜr@iUm9áAr@Ô·ÈIÆÿq@Ù_x0008_¢&lt;Îq@+a"ãq@/ô¹ï²r@î_x0006_ü_x0001__x0005_	r@ìL£0_x0015__x0010_r@ÿ_x001D_z_x0004_êÿr@÷×fnÜq@ýPFIr@_x001C__x0016_Ôt­r@BYQs_x001B_þr@¸Ç¯_x0003_Föq@§©DÒÃ{r@7\$¶SÚq@*_x000E_ëégr@Cä&gt;%'r@`vzuÙ¡r@PQ_x0002_à·r@½]|ër@"Ñø]r@Ä_x000F_vL´ór@_x0008_eHo²r@öº5_x0015_r@YBJvOÑr@¶x£¦úq@0^-(ôr@}_x001A_=_x0014_L_x001F_r@_x001D_¼1TXHr@´Ûëõ&gt;r@0WNr@é	éé_x0013__x001F_r@_x0005_Ê(çPr@Xµòi8r@bâA!Ør@ÕÈ·IJsr@_x001B_8Î«àr@_x0002__x0003__x0001_MWëq@Æ_x0003_¿$Äq@w(Þ´Ýq@Êe=¶r@ôsÊ+¡óq@¥Ì;_x0005_KAr@¬¬èz3áq@YO_x0018_Gò=r@©­Ê_x0003_#r@¨%};r@»!c±wr@¥µ_x0007_÷`r@$È#_x0008_Õq@2Ì,Ü!Ur@ _x001B_)_x001D_ÿr@7idXr@|³&amp;60Îq@1ôvñCr@(2_x0003_ìûr@_x0007_®_x0016_QÝ"r@Ê{&gt;kWÝq@ã­_x001C_Ö_x0018_r@Í!Nò²	r@÷ê"1ÕÊq@aE¦Öôq@úuTú_x001D_r@_x000D_©ë2]³r@yÁá+_x001E_Ur@ÅCÌ^r@_x0018_8\yÔÁr@³t_x0001_óh_x0012_r@ qÅ_x0001__x0003_lir@þ7þ³-Þr@]%M°=öq@bJpÆ¨r@¶[jUÎr@_x0001_ÁqS_x0008__x0001_r@À:_x0002_ÉÁLr@È6üX*Üq@¢£k_x0015_÷q@®ú_x0013_r#Or@-ôáÌ»~r@m_x000C_Üý*ßq@NØ]nÓTr@ÙirF¶¦r@¸Vá_x0015__x000B_r@§\_x0019_¹Øùr@[Ýmò®÷q@_x001C_¬Ç_x0005_©_x0002_s@_]V¦r@;b'øßr@|%©Hr@ð&gt;_x0016_Ir@¶½êq@áöèu_èq@G³_x0014_Br@_x0002__x0017_îïgr@ê­Ë_x0016_ÇËq@KöTr@ø7¥_x0008_Sûr@Ä1LÌD¦r@_x000B_¨Ë5_x000F_÷q@1]¯@»r@_x0002__x0004_i&amp;°_x0005_Ir@ïpÀ&gt;r@ÿ©Öúr@	?~ÃÑq@U`_x0010__x000F_U|r@@c_x001C_à·õq@!e¥9+þq@Å#«Ñr@_x0004_QÛ_x000E_¨r@OÝ=©¾r@_x001F_Z¾_x001E_r@áùp¬7r@ï_x000B_+_x0001_r@Ñ°Y´CÏr@å?_x001C_8ºØq@ß;_x0012_-íÎr@âg¾Ðr@2_x0011_iZÀr@u(w­r@µ.Ôbíq@«bËÚÎ0r@¸&lt;´_x0004__x0016_èr@Ï³ÅSåq@&lt;òøQ_x0018_äq@íóxî{_x0002_r@Øa£­_x0003_r@g3tlr@º@cý¹Ïq@gWÍ«_x0013_r@ETÅ·[r@®^½·¤r@+÷3Õ_x0003__x0006_ÀFr@_x0010_(§_x0017_Å£r@î|á_x000B_Òq@¤N_x001D__x0014_Ár@r4J_x0014__x0005_ær@Ìé_x0001__x0019_¾r@:ÿë}r@p#»9Ûr@íùèÛer@1K]°5r@ðc:óúr@El¤Dgr@4Ë_x000C__x001F_JËr@Å¸_x0002_;ó_x0005_r@	&gt; j_x000F_Þq@Üøå³Ç%r@J Ð4UÞr@é£ÂÑ³r@«_x000C_~_x0004_ýr@¤3Áü¦_x0001_s@ÉªåSGLr@ä÷ìmÁ¤r@zkáñMÛr@Tñ»sr@"_x0011_Ç°:hr@_x001C__x001A_Ccbr@¶Å©Ô_x001D_Èq@Ig_x001A_6r@fc¤_x000C_Täq@_x0012_Tä?Éðr@F8B_x0007_ïq@Ås ÅÑCr@_x0001__x0005_¶gr+	&lt;r@|¼ãör@®_x0016_Áäi&gt;r@©%_x0013_Ë§ìr@H_x000D_-®_r@©ºÆr@_x0019_Ô¯8TAr@z6|Gàr@._x0008_|?_x0018_r@B"4çÛr@#a®r@¼&amp;aDvÇr@°ØÛÂ;þr@»eÕ_x0001__x0007_@r@½þ_x001B_]»îq@CnÕ_x0006_C_x000C_r@#vP±ÿ­r@~úÑ?r@¡Á_x0003_`üÅq@Æ»ÄÆc_x0002_s@Ée(.E&lt;r@Ðþä%¹r@Y³_x0004_B_x000E_Òq@´_x0006_©_x001B_ÃAr@Z_x0011_µçE_x0013_r@Ùn#æ*r@s³Ï,`+r@ô8×GÕr@UF¼¬Cr@vï#íô×q@áu_x001F_r@=¶é_x0005__x0002__x0004_¨ùr@ç_x0014_ËNÖq@_x0008_G _x0005_er@Íö_x001E_	ñr@©_x000F_ýä r@Ð_x001B__x0006_&gt;+_x000F_r@6Ôo2àr@û_x001A_ëOHr@_x000E_]%_x0015_ßq@ß»ò¯²r@_x0015_9$É@_x0006_r@ïZòÝ_x0005_Ëq@_x0015__x0003_º6À_x0001_r@;©²_x0014__x001A_dr@%ÃÓm9r@h=ý_x001D_É.r@ç*¨qu°r@¹çg0Hbr@X¬;ír@¼;lbIr@ÈI«'Ålr@ooÇÙbÆq@+_x0013_hªr@+_x000E_æÈ5r@9ó_x0011_v¬r@$ü¤`|r@]çB_x0005_©r@6¦_x000E__x0008_£Ðr@_x001D_Ç}!_x0012_r@mÌ(ÕQ&gt;r@SÔ_x0005__x0017_õr@!¤9i_x001A_r@_x0002__x0007__x0012_ú_x0015_\ôr@¾B_x001B_öÒr@4_x0013_8-Êr@&amp;í¤v£_x001A_r@øÍ[Ä^r@!Cù3K¹r@ï¨§xÒßq@%_x001B_ËnR_x0004_r@ïh}Á$r@_x000D_ÓV§}Ðr@4Ñs_x0019_Ê·r@N·eÅ_x0001_s@×Á±&lt;%r@r³! !îq@XÀv_x000C_Â(r@æÃ¥¿Ïr@7å!aÁ=r@E?_x0019_÷ó_x0014_r@ãÓ.Er@5§{_x000E_r@OGAL_x0003_r@ý9ìÊvòq@C lþlr@«,×_x0006__x0007_r@'*(Ê r@k/bÞþ%r@´_x0003_¬þ(ãr@«G·ÆÐ½r@_x0018_Ã_x0017_Nm_x0005_r@ª¸KÚ_x0018_Ðr@¦É²ègÅq@øßÑ_x0001__x0003_Èr@¥ÆYÈù­r@M±¸èåÖr@/NÀöSr@Oo69{_x0002_s@´åÕºûor@,gÇ_x001D__x001B_r@_x001E__x0005_ÒÐµr@]_x0011_77ÎJr@£S_x000D_Ò&gt;Úq@Ú!ÿ_x000E_³ r@ç¿_x0017_ _x001A_r@©Ñ$ËeMr@)ì_x000E_ìr@8²b­r@[H_x0004_{Q.r@Ë0~î_x0018_r@Âä_x001D_r@PS=ÐÉr@-µR3LØq@'øqr[ir@÷DÍr\r@&amp;KBág÷r@ÑÃwëD#r@_ß_x001E_P_x001A__x0012_r@Öôù¾­r@7(0¸D_r@öÁ´`Å×r@-228YÝr@ÀrT_x0006__x000B_ºr@)¹ï×2nr@ôÚkÆ´ûq@_x0001__x0002_Pf®Ú¹r@d_x0011_ª_x0018_g1r@t%~ ªr@Tg_x0015_&gt;ëdr@£_x001D_É?iÝr@y_x0013_ÿIüÌr@uö9rÆq@õ:cBÌ r@¤çÎcwr@ú_x0010_@ñßq@Ô"9D=Fr@£\Ãüºr@õðyÔr@ïÉAàQ~r@JwD«r@Uw°_x0015_Úör@Ë5_x0001_âr@Üu=_x0007_çr@%_x0002__x0008_ßÜq@ÄÀÑÌ+_x000E_r@îÃñ¡èq@_x0013_ÇEú$òr@\,/áÐ¼r@4æ[i$ôr@_x0004_)_x001F__x000E_Rr@_x0004_¼káÌr@ËÝ_x0001_YÖr@_x0018_..+_x001A_=r@U#],wr@p¹Xgr@K_x0003_RHyLr@öm~=_x0002__x0003_dØq@'T2Î¿*r@¾5_x0011_£2Üq@p_x001C_¶E_x001A_r@lcèòeüq@Û_,s°Ùq@ EÃÇÞr@9Û´0ý¼r@¦Vò_x0019_ÍÒq@_x001E_	@Ó_x000E_-r@5B8Àz6r@/qÕêr@ºØýÔ¡_r@êanÁ-r@_x0006_²DïhÍr@ª@Í&gt;ÌÕq@?ñWTr@¢4åäõr@÷ñ_x000B_/þq@EÛ7b'r@jÿiÕbr@ @èr@_x0006_ÕCÕ}9r@Ø_x0014_ [=Vr@-ÃÄr@é_x0008_+wr@ç'ÝN*r@þIÙN$_x0016_r@0ÎißVr@ÚÛ_x001C_UÇq@@_x0001_Ãkür@	_x000D__x0003_0âq@_x0001__x0002_ç_x0019_Ýs5ùr@ÊÍé¦5gr@¹¨ò_x000B_6r@¥ì_x000F_zr@Ã_x0001_+»ÜÃr@zÕ]r@èÚ?«r@Íüê¼å r@&lt;&amp;ºÂor@ß52|¨ûr@_x0012__x0002_=\0îr@*Õ¿cþr@ôë[î_x0004_r@Fãî_x0005_r@&lt;2iTõq@±Oµoór@@Pòûr@_x0018_TQÑè»r@fùdFr@=¹_x0014_8èöq@Â«ôD|r@h`öÎb;r@ð^2ñ_x0003_jr@_x0002__x0015__x000E_ôr@7WÛO¾}r@ÜÄ¼«Gvr@æQ_x0017_Öq@kîLyí6r@yT,-Üàr@/®½Ýîr@ÃB0|Òr@[ÀO_x0002__x0003_ÏÍq@ÎØ_x000B_WÔr@é³xW¿yr@ÛùXÌ þr@Ý[_x001A_Ü#èr@_x0015_×_x000B_D_x0001_r@ãçu3Ð_x0011_r@-yÂuÚq@ÖT¼â_x0001_s@	@ÎYìóq@ï#ã_x0001_ýµr@_x001E_L_x000F_îq@_x001B_"Ál_x0007_r@§_x0015_µv¸r@9/­_x001F_×r@%ëàór@_x0014_á8_x0015_Síq@_x0018_._x001E_QËq@_x0012_ÑÅGèr@_x0017_-iQ:öq@´q×i1r@KöTÿÁJr@&gt;_x001F_J¿ÖËq@8Ï^Hr@Âÿ+aDr@¤´|Tr@gsÆúq@\_x000C_îÙ^r@_x000B_ß]læq@¾ç_x0005_Ïr@_x0011_[z_µwr@øAâtÙr@_x0002__x0003_Ñ]¢kÆ_x001D_r@êíõÁõq@tRÊ¯ÿq@?éÈg/r@GýòÔéór@íðt{Äq@­#Lý!Êr@ùËþ¥bnr@ÉæLúüq@ã?_x001F_Ý&amp;Ñq@?_x0001_cA¾·r@gWÌÕ_x0008_Íq@ThPwr@üÞwver@Oµ_x0003_N9"r@=0_x0010_!¦r@0/éQü¸r@@a_x0016_ñEîr@º^]±½ar@³»²Aæþr@ _x0008_O_x0010__x0001_ðr@prùC¸r@ÔcYFr@ù0_x0019_)Úr@päGªj)r@p]cäPr@_x0016__x0014_	ãr@/£Þ_x0004_Æq@ÿ»_x001D_¤r@_x001B_5d_x000C_r@XrkQàq@9^ê_x0004__x0005__x000F_Tr@çf\C!är@Ï_x0011_u¡r@.B7hr@âÇN:õr@Ý!ã,Mar@iíKr@_x001C_Å2§ßq@YüH¿r@r;tµ_x0016_r@_x0005_vGs§°r@ª÷	_x0010_½r@ãM_x0001_1M_x0003_s@_x001C__x000D_&amp;íÁtr@_x0017_ò«ËQr@_x0013__x0012_&lt;8_x000E_Öq@!í _x0008_Öq@Á1Â×&lt;Ôq@F_x000E_ÜFr@|_x001B_.³7Ýq@TëÄDVÝr@CÀb6N_x0014_r@BÄ_x0001_pñÄr@_x001A_ùýüýËq@ix%û_x0014_r@W°WiÈãr@4_x000C_áÝ«r@Vzä_x000F_nr@ð´;GÃr@ÌÍqçCßr@ö_x0002_ÆÝë_x0019_r@({_x0007_v`åq@_x0002__x0005_cë	^×q@äiÒKr@cÔ#ôµÈr@;_x001B_Ð_x0004_¸r@;_x000C_¾_x000D_òer@L~üu¦r@_x0016__x0010_àvÃr@¾_x0005_Í(pÖr@1|G1Pr@+?Ù÷DÛr@MÖ_x0007_Úq@BÇõðe_x0003_r@&amp;k}Iôüq@(½ÄÂ@Çr@_x0017__x0005_¤ïêq@ÆÑÙZäär@]H_x0017_,#ðq@ºÓ¶±Úq@1_x0003_/tÑr@w§´#´ìq@K_x001D_Ò_x0001_S_x000F_r@&lt;»¹ñ:¿r@ÁAg¬r@Ç_x0012_¥¦r@l_x0014_¨óÉ_x000E_r@fgqI'ur@ð?pù¡r@çXgNVûq@_x001D_¬T­^hr@Ls÷_x001B_ùr@îí±_x0014__x001B_¤r@ý{_x0001__x0002_+Èr@®ëó_x001D_Ãr@Ï\_x001A_xñKr@ íPnr@&lt;"²6¾Br@&amp;#«í_x0014_r@_x0002_÷Ç}Qöq@Ô(_x0007_½Åsr@_x0019__x0007_ÉÛùÙr@úÃë¿×r@H6_x001E_ßr@©5^0r@ ³½Í5êr@MKýcÎq@|V_x0004_¥&amp;Ûq@R_x0007_Oe{r@&amp;ó¿«Ñr@lE¸_-xr@hô_x0018_çVor@«ä&amp;îq@&amp;Zí/Õär@_x001F_sÀ_x000B__x001E_Ìq@Ý*Õ=ùÝq@i9óË£xr@­aÉ´gHr@dÜ[Rr@H_x0007_-û_x0002_èq@Öuy´6r@Ç	ðò_x0015_r@'Âm+vr@«yeàHÍr@1É²¿Ë~r@_x0001__x0004_pÕ»Býr@]_x001C_ÿ9¼ær@_x0012_s³@s_x0002_r@B²"?ìq@{W¹õqr@_x0015_ÑVëðr@.ýq_x001D_òr@7¿_x0017__x0012_ókr@ÚÜ^ùµ_x000C_r@+O"Üëðq@_x001B_?ä6_x0008_ûq@xÂ¹¡éÒr@ôå_x001E_lWcr@_x0006_HÇNr@üÇ_x0004_]óàq@¾Á¡_x001A_áq@Å'È^Àòr@Ôax_x0001_s@VÀÖM_x0015_r@8×_x0011__x0006_r@_x001C__x000D_ ¯_x000E_8r@"spMÍq@;ý/]Cr@_x001A_å*^ïÖr@µ\ÍÁÐ_x0008_r@Ç_x0005_&lt;Ýr@ç_x0014__x0013_ñðÔq@UÕ_x0003_Ýr@I§Ò«ðáq@GÖWw_x001E_+r@øxr@6%v_x0001__x0002_DÕq@¿_x001C_3ûq@Íò&gt;&gt;&amp;r@P¥Ä_x0016_FÙq@ú_x0004_Ä]r@ò¶_x0010_ÅµUr@£½Uèr@X¡%þr@¨_x001E_M-¸r@·hÏ­_x000E_r@ñ_x0005_*6ër@$²_x0008_¯|r@ÆnÁK0r@¶?9'¡µr@_x0002__x001F_Ûaðq@_x0015_ìcÖr@]_x0011_"_x0001_år@¤U_x000C_Õf_x0007_r@NÀ@J1r@ªnÃéîr@Æ}*ÿw_x001D_r@é"}¯Éxr@{l­«^r@.XéKSãr@0ú:t±_x0013_r@_x0002_#i±r@ÿÏ1-?Ör@CNÑ7_x0012_r@Ðúühr=r@K#éªkr@àøê¡ì¥r@óÓUO-r@</t>
  </si>
  <si>
    <t>4664c6c0e4d8fb39ee83070d7e1c2ab1_x0002__x0004__x0015_E'vàq@³ìB¦í_x0018_r@{º(T&amp;ãq@;õúpr@Þ©_x000F__r@}_x0010_Ö/Jr@_x0001_9_x001F_	_x001D_Vr@_x001F_áúwÕq@@üÈöøq@vÇÒ#r@&gt;L±_x0007_"år@_x0019__x000E_ÿûõ|r@dN_x000E_+Xr@]àøÔí¯r@{¸*¿=_x0003_r@Æ,1À´¹r@½Ñ_x000C_ô_x0015_êr@V_x000C_ß@Ñøq@8¸¼Wr@hV_x0013_Ó¤r@2ÒÜjår@_x0002_1»wår@n6'¹1îq@_x0010__x001B_1ãq@Uöñ#ªØr@*ÝC_x0010_xr@p¨§°÷ìq@Pn´t¥Ñr@×ú3óq@_x001A_ïU_x0013_µr@À¿U1gr@_x0010_":\_x0005__x000B_§«r@1hæe}çr@f´Ì ìq@_x001C_nêaí·r@_x0008_j_x0017_N_x0018_Êr@_x0002_¾_x0004__x0007_ºr@N½_x0001_÷r@_x0002_ÝÑr@_x0014_¼B_x0013_àr@2_x0016_s±ðq@_x0006_â_x0013_çØq@_x001C_ØÀÃ7Îr@V²-kar@¦_x0003_ë} r@ô ;_x0014_)ør@ÿvVÈr@_x0002_	_x0011_ßr@v»yò5mr@ -_nnr@_x0003_Îw_x001D_ë¦r@²u­0|×q@ÿèjl;r@øÒ¦ØFr@¡Í¡_x001F_r@ñRÿ,r@q¯,Ñãr@¤N]_{_x0001_s@ºw³«d¢r@5*¾f_x001D__x0006_r@í¤ú"_r@_x001C_q_x001C_°:r@\úC0_x0014_r@_x0001__x0005_Ý3×ã÷q@_x000B_OáÅØfr@þ]Çe_x0008_]r@ó_x0005_nÁ#ær@Á_x0004_ìÝÑÑq@Z{Çc-r@¡V&gt;í]Qr@&gt;ßr¼^Vr@_x0011_¨Íör@Î_x0006_yP³r@uZAØÌñr@;{BÆê\r@òß{¢lÌr@ªs_x0013_Üªíq@/ÐÅDH"r@q1øi©_x001D_r@Á*+ÃØq@~H,íZ_x001F_r@â8²X_x0002_r@ä°9·Ý1r@3(êyQ_x000C_r@(Â_x000D__x0003_5üq@ýT_x0011_r@Ë_x001C_ÈÈìÅq@²áÍ©Úèq@õ_x0015_%_x001A_ùr@_x0013_X¸ßEr@=ªÊ&amp;âr@_x0007_pB*r@cIå!Öq@'gpé¢õq@_x0011_r´_x000B__x0004__x0006__x0016_þq@Q_x001C_ù}nþr@MS£_x001A__x0004_Çq@ý6_x0019_¸tr@B¼_x0018_^Úq@´7_x001F_7,r@\H:ùîq@GL"ê¼àr@O_x0011_ör@ÂQ,cÓr@W_x0015__x0015_Æ3ÿq@_x0016_IË_x0001_%r@¼z_x0012_±è©r@sqû4ÀWr@S¥ðÕôr@¼_x0005_ê1ær@ä7_x0012_sxr@_x001E_ÓLòùéq@É¹Aùr@ã`_x0017_r@Á_x0010_ß0r@ÁÁQf_x0007__x0003_r@­Ó°eNÝq@°	C"«r@×/FGãr@ÿA_x001F__x0002_(¢r@$FS r@wè1"eõr@&amp;É&lt;èTßq@|_x001B__x0003_(&lt;Æq@_x0005_&gt;_x001F_vr@ætCÖí_x0017_r@_x0003__x0004_õÃu_x0015_ï_x0001_r@T 4Ô7&amp;r@ëw_x0008_û7Br@°Ï_x0018_õ_x001E_r@LÌ[Ubr@&lt;R×j3Ýr@Æò_x0015_|Por@ëXYP÷rr@*Í6¥Ö¿r@ô µ· r@Ð3_x001D_+_x0007_r@{É_x0008_còr@´6_x001F_]çÌr@õ;_x001D_¾Méq@±èëWTÑq@®xF ^Vr@Dín­q½r@¥_x001B_§)$r@^Hw_x0008_r@ØþÜEAr@º_x001A_È"É_x0002_s@eð¸Y­þq@R¦/R'r@_x0010_ÿÝ_x000C_&lt;Hr@K¬Ôq@_x001C_)bgër@0*"¯ÿ*r@Béõäq@{¿_x001C_8Ñûq@½Ú6êyPr@3z¤[ór@ô&lt;_x0002__x0007_Ø-r@=í_x0005_í_x000B_r@õ_x000F_N®_x001D_r@C_x0006_]ÙNðq@3?mÝCr@ÝW_x0004_&lt;r@¶æãp_x0005_vr@"øY@_x0006_{r@Ç&lt;_x0012__x0016_·÷q@äGe* _x001B_r@W_x001F__x0008_Ââ_x0003_r@5Hº_x000B_Èq@¤tR_x001D_Fr@l4_x000F_ýmbr@Ê_x000D__x0018_ü_x0010_år@_x001E__x0013_!I_x001F_r@8²fª'r@_x001B_yª_x001C__x000B_r@®oqbûír@¹ çVr@À_x0016_ë^_x000E_Pr@gÅû-)èr@Ûpæ^r@Òf¼v#àq@»#ÔîFr@;Ù*_x0014_Eúr@m¼_x0010_åwôr@F_x0001_ÞÄäq@i.Åý Ar@n÷I_x0013_ÎÏr@}º®_x0013_!r@Å÷ÛEÿr@_x0002__x0003_iY yûér@^RÌàÇr@2IdÙq@jØÙê_x0002_Xr@0ÂVñq@¨_x0012_Z+9Ür@ÿ]É®¶Vr@­|k¹=_x000E_r@³Lá¿Ur@ú1;Jþr@áÁ1T_x0002_1r@ÕÇv+Sr@¬_x0013_© ñÊr@_x0013_Þ_x0015_Jr@£kWr@jÉë¡½r@`Ì*×Or@±_x001B_D,t9r@Â_x000B_pJêör@H6æÎálr@6Î_x000B_ÿH2r@_x0012_ã_x000C_Cr@]]Z&gt;¸_x0013_r@Ü÷ 	:®r@zß_§yr@è=iú¨r@ÒÏ$¶r@8û¤KUr@­Q!_x0008_Ör@Ûzªî_x0016__x0001_r@»Þ_x0003_Sr@º3W-_x0001__x0002_öùq@¥éÛ]öq@òª_x000D_d'lr@þKD¾r@\}_x0019_IÑ%r@K´C×ýr@_x0008_"6î®r@p]_x0010__x0017_&lt;r@U|àË_x000C_r@$»_x001C_=çq@[éjVr@¯_x001B__x0012_\6Er@âýÉrÑëq@yjÀäsr@mê¿_x001A_r@_x0001_Xë¶ûq@ßF$êÅ_r@ýþ&amp;wr@Lw66_x000C_år@z/¨j1 r@Zè"&gt;÷Èr@_x000F_´Õ³_x0006_r@P@»È­r@ÿÂ_x001A_éLr@FX²È¯r@¹S_x0007__x0018_ú&gt;r@ÜyQxÖër@né_x0008_¨+r@)_x0019_¨ßÀ?r@XôÉÎ_x001F_0r@_,ìOr@ÂÈ|XÌr@_x0004__x0006_&gt;$õ¬àdr@_x0002_emùíq@uÓ@s_x0011_ßq@s2ã½Xr@_x001C_ã@ÜSôr@«²\r@cÃÏ_x0006_M§r@_x0015_¼`ç?r@Ñt:¨r@1ÙÐ¤Q+r@gÿÆ_x0019_9)r@Oôaè!r@§íËô}r@ »_x001F_hr@ãé_x000F_]r@´Ä_x0001_Omîr@áãr¸Ñçr@àÈGX&lt;.r@_x0017__*Cr@1¿ç9ÅEr@M;ì.g_x001F_r@_x0001_'lb£r@, T_x0005_4r@¾¤	_x0003_Ûr@U_x0013_ z`r@¥i2Âr@^¤Yz®êq@oÙÿ»r@âXï2_x001B_r@Åm+Ø_x0014_r@ÓÀª(r@5_x0010_t9_x0003__x0007_k_x0017_r@f_x0006_ìýr@Ù$ý ìãq@lrãèr@_x0002_³_x001A_LËr@K4_x0006_ÿ3r@×§_x0016__x0018_Ar@üN/3ür@®¿%5'ir@[l«ü_x0001_r@Rú@Êðÿq@_x000F_¹)×_x0001_s@ÿha§r@S±6xL_x0004_r@âªØàr@I_x000D__x000D_Z«%r@SS_x0019_7}r@Tþh÷Fr@ÑÁtQ¾µr@G_x0006__x0017_U_x000B_&gt;r@þÌ×øôq@$_Ô÷q@_x0008_1ðþ`@r@_x000B_H%½9r@Ó\eîq@_x0017_$bEÒr@.Ãû_x0019_r@_x0003_õþ_x001A_ør@å,·õr@Rý_x001A__x0005_r@¶\_x0005_@¥r@_x0011_`&lt;eqr@_x0001__x0004_¤;%Án(r@g_x001C__x0008_[U§r@Ò¿À_x0015_&amp;Ór@&amp;"¨P)r@{CÚor@ßØüv.Qr@TXäRr@êó7_x0011_	§r@&lt;¤Vÿõr@y6gæ¸r@F`Õÿq@_x0012_éZ&amp;Êq@´û_Zr@òAñþ¤r@Ø©«æ{©r@M]µÒ r@ÖÜ°¤d¥r@ÓuX_x0001_Ìr@1õ¥gïq@LNãU1ýr@"_x0019_tk_x0003__x001B_r@ç¨_x0008_ÒõÅq@ßð;×Ór@.°C5r@	¬¶Â_x0018_r@%Q¢ÎÓ_x001D_r@Å`ômA_x0004_r@ß\íe_x0006_Ôr@èØpÑr@hµh0Är@Æ¸ë_x0018__x0002_ïr@øÛi_x0001__x0002_2r@'Å°Wçr@pmÏ_x0015__x000F_ír@¢@!¢r@}ÙësÃr@_x0010_?(2Yr@mcI7,_x000D_r@MÒ_x0011_mÌ_x0015_r@mH(±Mr@~vúQr@9õ§]_x000F_r@ö'_x0007_öÈq@RYY_x0004_àq@*_x0014_ð£êÜq@ô%î_x0014__x0013__x001C_r@yFk_x001A_ÝXr@ÔR°Ùòq@ç§`Uhr@&gt;á8TAãq@á¥_x000F__x001D_±Òr@ZááíÂr@ "æö¤üq@ù¶@XY_x000B_r@g3eùq@:B´¸[dr@g³kO¨fr@öy_x0015_m_x0005_xr@Ì÷! 'r@(MzJIr@ìJ%mi³r@*o$îð}r@9«äIår@_x0001__x0005_ Ö¾_x0017_îØr@»$£&lt;{Zr@³½yO¤r@¬_x0013__x0018__x001D_¡r@#_x0005_ÂA¦r@=+þØwr@|WËÿþr@¿Tc$Qïq@ÖíâPc²r@Üp_x0014_Îjãr@?¯xÞ_x0002_Wr@´XA_x0018_n¨r@Z§ú_x0011_çÎr@:bÏjðúq@iÀN¬ur@T`_x001B_§r'r@«u{_x0014_ª®r@4¾µ_x0001_Ú¢r@O_x001D_?_x0006_Z¼r@_x0005_ï²&lt;èÜr@_x0003_,hñêôq@yÂÀ§ýq@_x0004_y_x0007_¢]År@Ë	_x0005_0Å)r@ã©h$áq@£WÖÖàq@ü_x0001_§Qwÿq@+%ë&gt;_x001F_.r@u_x0015_^¹Õr@ÇýÜ½ r@C¨õ=Ir@üo¢_x0001__x0005_÷ar@ 30Á¡$r@Ô_x0012_ßY_x001F_ír@_x001E_d_x0015_µ_x0005_zr@Ôi®Üxr@&gt;îp°r@å_x000D_S´_x001C_är@%_x0010_µr@é_x0016_¢&gt;;_x0003_r@_x0008_ÄëT·r@£¥aEr@üSî5!(r@_x0004_'_x0002__x000C__x0007_r@;Æ_x0012_­år@_x0010_?ü£br@H&amp;_x0001_kÎÖq@jõä_x0013_k_x0005_r@×_x0015_y_x001D__x000E_×q@_x0002_Ur´8²r@5ØùµÉ_x000D_r@&gt;ªâ§_x0002_s@¬ó¬³¤Ìr@]ò½A_x0001_r@Z'_x0005_·r@Æ_¯ï^Sr@_x000B_ÇBá÷[r@oæä7zÖq@G&amp;ù&lt;_x0006_r@Óx0Mr@ÐÝ'ÊÍr@¸Í~³$Îr@_x000D_L_x000D_!9r@_x0006__x000F_L_x0006_@ÀOr@"¢·}_x000E_§r@2òVR.Ýr@\é28_x0008_r@ÜD_x0004_Ær@#ÎyxKr@¿XíÎq@IøT_x0007_r@~8Vä­r@%_x000E__x001D_¥Hr@¬v1©¤r@nrbÕq@|u_x0005_ Wr@gùjîÂr@rú ¬ïÑr@Îß_x0004_¶_x0002_×r@ÞË%_x0002_Äïr@pÚcá_x000E_²r@2°Ñ(Jr@_x000D_»_x000B_ãpUr@_x0001_oÏé8¤r@_x0012_±5owûq@	±$µ2r@_x000E_H_x000B_ _x000C__x0003_r@½_x0011_d]_þq@E:W(þr@ûÆæoNr@_x000F__x000D_U¾ýÒr@_x0002_ÂÞr@:´t3Ér@³\T¦;lr@-o×n_x0005__x0006_&amp;³r@Ðy±WåÀr@ÜAf·£5r@(Y¢_x0004_&lt;¦r@º[añ_x0012_r@_x0001_Þwîöq@­e__x001D_ðr@¢²JÑõ_x0013_r@Á_x0012_Nª_x0019_r@g_x0003_üUÊYr@_x000C_Ê_e_x001D_r@_x0014__x001C_"{r@àQ_x0007_ZLr@·\_x0002_Á_x0011_r@ùä_ Sír@ 2XÞr@½_x001E_{ãr@B¹I¸eDr@ràZ¹r@9Á~¢Ò`r@´ñ²ß"r@4:Æâr@?_x000C_jY r@û_x0016_Kõr@^ëâq÷_x0002_r@÷E¾·&lt;r@÷Ã_x001B_f¤jr@_x0004_ËÒ¹r@_x0006_!Í|ÌIr@Lµ[Túq@_x0017_ÿ_x0018_¯_x0004_Ir@VÃ,ÏÔr@_x0001__x0006_ô×Qò3r@=viZ_x0002_ýq@ïÏ_x0018__x001F_ÕLr@bêªr@_x0016_1_x0001_"õr@_x0010_'ô_x0019_r@Ä:I-A_x001B_r@&lt;"Ì_x0011_Ïr@Ì ¸ #r@#2vÿr@Ç|(;¨r@ÃQ]ör@_x0013_i|Õ7Çr@Ë2EMr@ }Ý¿or@_x0005_«¤Ùþq@ÙØ¯lêBr@|rh_x0001_êér@^v¿ldr@_x0015_ár@OÓÊÁmpr@Y±ÒÊY¬r@?».¾r@ä«aÐ_x0004_r@g_x001F_ÆbâÖq@óè^_x0014__x0018_r@P_x000E_]â=_x000F_r@R¹_x001E_Ér@Ý¾eø£r@=]_x0013_æ[_x0015_r@{_x0008_Y´_x0003_Ír@\&gt;p_x0001__x0005_²Rr@ñ_x0004_²_x0004_r@U3:ñGr@$æAwÝq@[M-¸½_x0008_r@áÂ&amp;_x001C_r@wSVñóq@U_x0005_¦r@Ø¬²År@"´Cè_x001A_Þq@÷U1Ø¥r@_x0012_)@_x001D__x001B_Är@8J«_x0003_OÄr@2ËËïq@¶_x0012_t0}Ur@0í7Jãq@_x0010_úÅ_x0017_&amp;²r@?:_x000E_ÕPtr@¦÷l_x0015_Zr@T76äv}r@¢´ÇM_x001D_r@ÿáPdgsr@¶Ú_x000F_¸½r@ÞÒ½Y_x001B_er@¾Ó_x0002_]¦Ir@±#\_x001D_5r@ó_x0016_,Ir@µn¿îäMr@_x0007_ïË´íñq@«¨ñjÓq@ðSíÅr@Cn__x0003__x0016_r@_x0004__x0005_w¨îÈq@]ÊÞ»hGr@©4ÄH%úr@_x0010_*yÛ+Òr@ëì_x000E__x0017_cr@l¦M@Ër@sVì¥èr@mNxv_x0001_\r@tÅDÔq@§à_x0014_ôjÄq@(8,_x0011_¼Åq@_x0001_éRÄÌPr@©´õôÌr@*¤¢;È_x000E_r@u^y`|\r@ì`|säq@K½íg_x0002_r@9jQ_x0016_«_x001B_r@g_x000D_d_x0016__x0013_ r@_x0008_û{ôr@-_x000B_Ú»CÈq@^ê_x0007_k©r@ÙÅ·xÞr@¥Fz»N}r@_x0004_o_x000D__x0017__x0008_r@¶Ú_x0017_Õr@ÿyb_x0004_Çr@_x0003_#/éÜ5r@R_x000F_?2¦Îq@°r9`Ûr@)_x0002_¢_x001C__x0015_r@² Á9_x0003__x0005_br@[É`/k°r@G_x0019__x001A_½îwr@Ï_x0018_jÜr@jOKg¯r@¿õùí_x001D_ñq@²TÂ­´r@è_x0019_\xZÏr@Uf¶Ýr@è+¤b)r@¹cÒÔÌq@À­íb©Ñq@#:Ð_x0002_r@õPÌ!/¶r@E|pø{øq@Ö3dë_x0017_r@ÓÁÕë£_x000D_r@I*5ë!r@®ý+_x0003_Ôq@Üb[4_x0016_r@µd_x000C_Ä)Kr@_x0018_[_x0004_Q_x0004_ír@3ò_x0006_nÄr@úõ°ør@ÎyÃ""r@MÜnÓr@¥5æ¢Ær@³¬ÒñÐçq@_x001E_÷	_x0012_ÿ½r@]_x0016_ë_x0001_cr@ªKÙ©Lr@?Úüê¶Er@_x0005__x0006_ü§Èq[r@ý~_x0005_¢r@_x0003_ÀÃg!Ör@&gt;Å¿Gîýr@4Ù6_x0002_9 r@æ\øÿq@ï[ _x0003_s@_x001C_LÑLr@¬_x0008__x001D_'r@ÛlÉôEr@¾d_x0004__x0006_%r@Î_x000F_ZR|Lr@ÙA§Â1r@ª_x001F_Yb·r@àûyuÄÚq@ì_x000B_×_x001F_ù_x0001_s@ÍA@r¢Âr@pãýà_x0012_Yr@­õm·r@Yùué_x0015_xr@¡÷_x001E_mr@á_x000E_¹ñ'×r@_x0016__x0005_|,_Ør@_x0018__x0002_­áXr@77VÍr@¢eR'¬r@©Íër@]27,Br@_x0007_1ÝSý_x000D_r@çÙËýír@nº_x000F_©,(r@_x001D_`_x0001__x0005_Ùgr@Çy_x0013__x0013_Ì!r@Î¼_x000E_\_x000D_r@ð¯màMr@x5mÞÇq@¥}qÏúÞr@_x0006__x000E_\®36r@ò»Â_x0019_	r@du±qgr@S8Rð&gt;_x0002_r@A;_x0006_r@_x0010_Ð·ü_x0014_Är@ùUE²_x0011_õq@_x0016_Ôx.Xãq@HI_x0003_!Ûq@ Í$Ì¬r@XG_x0003__x000D_år@§fæp´r@ûÛÏ¸r@º_x0019__x0006_äâq@Q¿¹9­µr@_x0011_9èá/¡r@»jÅ_x0011_@ñr@Ô¢"SHr@Wø'xör@_x0015_}(FaÎr@µ],õÛq@ñµ_x0005_Ç_x0004_r@¡QBe%r@"sòRÑ¶r@Zï;áq@Ï¸2r@_x0003__x0004__x000F_Ë#DË­r@Ì¤øq@sQ³JcÚr@_x0002_Àßâr@_x0017_uq­¯@r@©í8r@g3úâ%Nr@KÇ9_x0015_Xr@/-À_x0008__x000F_or@¾deC_x001C_r@fÂ_x0011_Ð¾[r@a_x001E_AiTur@)hîr@ýý¢aÕ\r@Å¦_x001B_®_x0019_r@è_x0015_88Gr@ÊÅúOÈr@ù$_x001D_HVr@ÌK`ïøêq@~J6nëq@)üÂ´è_x0001_r@ÚÓ_x0008_%ÉKr@ÎÝr@_x0017_3Û_x001C_Ú÷q@;N)úÍr@¶èíASîr@÷_x001A_gñ_x0016_r@ª_x001C_5_x001C_OYr@_x000C_ôÕ11íq@Z$_x0018__x0014_Ðr@^¶1°·­r@ï¶]0_x0001__x0002_¯_x0008_r@~¯Ðêq@_x0012_æ1ÿãàq@²×b£-øq@&amp;ùÊK_x000E_Ðq@_x0019_hyy°rr@ø¥û(jKr@¼gkyÓq@`8#&gt;r@fÏtBJr@ê_x0019_5¿ìr@_x0001__x0003__x0011__x0007_¥r@8ñÉkÉýr@¨\_x0005_ê´7r@ì)[b_x0014_üq@â_x001D_h}Ö_x001A_r@÷tY_x000D_0ar@[¦jÈ;:r@ÀÖ\ÓK_x0011_r@!±_x0014_ý°r@t(nWêr@u±k¹r@¦bã;r@_x000D_|LÕ´ãr@Ëé_x0017_õ_x001B_Ør@I&gt;¢_x001C__x001C_r@1~¸P4Ãr@DWþr@m_x0008_Ð_x0005_Ýr@K.)_x001E_ór@«¤d@2r@ÔI&amp;zr@_x0005__x0006_-ÝBò_x0004_¨r@b_x0001__x0011_Âçr@=_x000C_£ì¤âr@E2c²ªr@â_x0012_F{í_r@_x000D_Ý"_x0010_Åq@WQ]¯qr@¾Ò¤N×r@ýÍq_x0015_dsr@Ý\_x0001_ÏDèr@¡ûiô r@ãÎÎq@_x0006_oÞÞ_x0016_«r@í¢3z_x0003_s@/½3|#²r@aìvlÚr@9 _x0002_6wÙq@£X_x001A_Sm_x000C_r@o¸?_x0005_r@¯4¥&gt;Jêr@k_x001E_&lt;©@ír@¡ä«yÃör@+¡Óõq@l¤ò2_x0002_s@_x0001_¤Ñ]¼r@9ãÕGÆr@LBZ?_r@5z&lt;«Or@_x0007_gzOr@É*¿SÙñr@m®ú=¢,r@ð¹ÎÄ_x0002__x0004_Bær@L_x0001_N_x0015_;r@ö_x0004_&gt;Àùr@ÔXÎËr@Ì&gt;e¬Èq@a?ç@ç_x0005_r@Ul_x000B_-¡_x0006_r@³Ù#¥vr@~çÁLár@}]Ø*r@_x000C_E:þr@_x0013_êGÌ_x0005_Ær@_x0010_A'Y×pr@n¬+Ðâ®r@_x0007_Ì_x000C_ãZr@Ä´àX-Wr@²f&gt;K0Ër@þ(Çªcr@]7\¦­÷q@ÕMÃðq@C_x000C_Üßq@òtØ'"r@øL_x0003__x0004_Zr@êÓÞ_x001A_ÉÆr@ÙF4åíq@ ÇIÔ@éq@_x0010_ºM[¤r@AhPwðr@Ã0bë_x0018_r@Ì%ö_x0001_Ù©r@È¿²Ùªöq@_x0011_c-_x0018_y_x001A_r@_x0002__x0003__x0003_Wó÷q@_x0010_áW_x001A_r@_x0001_úü_x001B_r@ð^_x0011_¨ú)r@'þo7÷ãr@í_x001D_jÿùq@_x0010__x0018__x0011_Êçr@¥o&amp;Zr@ì¾1läÓr@ÛfJ÷è_x0016_r@#9ñ_x0018_¥r@Â_x0005_÷(²óq@0`ù"NÓq@ÅØOÍFr@X°d=¶Ür@ï,nr@Ú_x001B_"üéàr@2Û"~Ëwr@8_x0011_Ø¢Qr@H_x001B_ýeB_x000B_r@³`iL6_x0002_s@EáÆ_x000D_*1r@eÏ­&gt;¨¬r@&amp;æRr@h¯$èÑUr@yÒø_x0012_r@J©hÐr@RUånØr@Ê¦Òí_x001D_^r@¡`àQìq@_x0007_ÄR¾þr@_x001A_ãy&lt;_x0001__x0002__x000E_Åq@&amp;ÑQýlÂr@_x0010__x0005_»`ör@(¯¢ä_x0007_ r@\a­Ñõq@t)Vdn_x001C_r@ä4àÊÏr@BßQÔr@IÆ$c 6r@£yßÏÊëq@,VðoÒOr@1­_x0010_åq@U ù5´r@±×º_x000D_|ãq@n_x0012_Ã_x0014_Ar@·_x0011_Z(_x0017_¾r@^2¡©\_x0004_r@1l_x001C_ºßq@ÐèP_x000E_Ø³r@_x0014__x001A_{ ~Ùr@êû_x0016_Æjôr@ým	,íq@|£ðó¹r@Ùç°_x0015_nÇr@#=µ.m;r@xÇ%_x0014__x001C_År@èî_x001D_rÝq@ù,ÝÖÖÕr@°_x000E_¸ëÑBr@Ö°_x001B_Fô_x0016_r@_x0012_mc_x0006_èr@ûÕøñÎäq@_x0001__x0004_;_x001F__x001F__x0004_Ôr@kmpðr@Ü-_x0005_CMúr@!Ùk*_x0006_âq@î4R§Äq@¹ùâßÏq@êÝP¿Ûq@³ÞÿAßr@A¼$wær@ÿ­,T_x000F_r@eÅl_x000C_Xr@_x001E_¹5tNr@T:àôG~r@ÕÏÜÎaàq@Þõ_x0010_(Är@Ü µ_x0005__x000C__x0018_r@_x0018_)ñ1Kûq@JÆr@¼åîj_x001E_àq@·Ö_x0003__x0019_@r@q¸L&amp;#r@~ñÍ®Ër@¨-,x¿r@±%¹tÍr@¬Â¦G'r@vÞ%çr@ [_x0008_Zr@±Ý×_x0001_s@,_x0002_÷Ì=r@¥×£Èèr@c¥UÅ%r@¢¹b_x0003__x0004_6r@ø±§¢r@~Rður@¯'íã±r@vïµGFlr@ºâkÎ_x001A_Ñr@êF[£_x0014_3r@½.&lt;4r@Ø¦7êÊq@oÓ_x0001_6Éq@å6ö°ïîr@fcò_x000D_r@t_x0014_?·ir@Bû_x000C_N¬är@_x0013_Àþé¤-r@G_x001E_g_x0005_³r@_x0007_n_x0015_£Û4r@¡~_x001B_ÜÀùq@ø¦ÚÂ¼r@%kÎç±Ýr@:[ÆóWr@ÅÓÕ¢r@¿ÔWSEr@ûà+¦»Ôq@ÞÓÐ_x0015_Dr@+_³_x0011_dr@2_x0007__x000E__x000F_vGr@RÖÞS?r@úÿµoêq@_x000C_¶_x0014_&amp;Ír@)_x0002_(gJr@8Zs@cr@_x0001__x0003__x0010_tè3ïIr@âÈ\Û7¬r@Øáð×_x0002__x001A_r@pCsIçr@Æ_x0008_d5÷q@6{ËØr@p_x0005_Tlr@ÁâáËÙr@	wØ_x0015_&amp;=r@#ë_x0004_r@_x0018_ù_x0013_Þr@áHª_x0016_ò¨r@zDÁlÍ¦r@½×úê[`r@á$_x0008_Ør@_x000C_©HeÐr@V½Æ_x0012__x0007_}r@Êº6,r@_x001D_7üÅOr@»_x0018__x0001__x0015_mr@&gt;ÆÖ('Ñq@_x001A_u_x000B_3_x000C_Ìq@K¡ôG0/r@5»ÍÆãq@:_x0019_äÂr@¶aïQÀr@P/&lt;r@¶»v*Ør@FùÞ³_x0018_r@ã~å5r@\5_x0002_Ñr@OWÏT_x0001__x0002_\ür@Q[&lt;_x001C_¼r@8cØ:ïr@ê~³&lt;Úr@&lt;^VdÏr@­!uQï_x0006_r@=5KÜr@m_x0001_Zþr@spw_x001A_Wr@`G?¯lr@¹y_x001C_"_x000B_ïq@Bwt;¹r@_x0003_Â_x001B_¬r@ªw"_x000E_M:r@!Ò6$yr@sFtôôÌq@RÊ×[_x0006_r@¥ý×¼ør@3Ï¥jr@LÈöVÆr@ãÏ_x0013_j_r@_x0007_}Pnur@»9_x0015_%ur@ ¯Csh_x0015_r@Y¡æ²`r@_x001D_³Ñ]Tr@0Ön_x0004_ãr@;9_x0011_u øq@7)T´_x001A_2r@C£_x0005_°Jr@nõ(_x0017_KÝr@$_x001D_;_x000B_r@_x0001__x000D_ú£×¨r@ÚXÍ/ÍÑr@_x0012_çÍ_x0013_r@à_x000C_«w`ir@ùâ)_x0015_1õq@=Of_x000B_r@xíÍ¡:«r@Fqí Ér@âøÿ,Åq@_x0002_E¯$ü_x0008_r@y°_x000C_®Îer@(?[_x0012_ûr@¾`©/kóq@	»å½jr@{±_x001E__x0003__x000B_©r@¿%ÿÑhr@ËÍs'ã§r@XGG$¬¨r@Äih]Ñr@u&amp;_x0008_(N_x0018_r@Lj?hµÑr@Ñ]ö=Öq@àðö_x0007_r@Âê*»kr@çAÍE7çr@¢_x0005_ð ßúr@ÎÂX6Ùq@Þí¤_x0016_Lr@_x0011_È¸_x0004__x001A_·r@º_x0012_ú_x0006_íq@E¸Vªr@¥ï¾_x0001__x0002_ÆÒq@ä;´ßr@a'A_x0005_r@c}_x0003__x0006_õr@¤¤ÝÆÇ"r@«ÿÛhßr@ÜÂ;_x0002_qqr@ÿ_x0014_Ãªß_x0006_r@1¼µ_x0002_½mr@_x0003_¯¥Åq@ø9qéáq@J&gt;_x001A_¶xr@­¹?Í¨_x0015_r@_x0005_\_x0011__x0019_Éq@Zñ_x0004_Åër@ìQEóZr@í_x001C__x0015_³ªr@uàL·Or@IL=_x0005_¸ër@@Í' Ý,r@&amp;'?#ór@x_x0010_;N_x0017__x000D_r@¯+É_x000E_Úr@*oÇ÷r@ª:_x001A_*ìq@qS8_x0014_t%r@	©&amp;ür@ÆdÇ`úq@Á!"}Ô4r@µé&gt;Ã_x000F_¢r@4_x0008_Kr@k&amp;Ãc¥Vr@_x0005__x000B_8_x001C_pcM(r@Jo1?÷r@ø¥MÐ¥Gr@ Òâ¼ö+r@Ôê6_x0006_"r@ºg÷_x0007_ââr@ò_x001A_û_x0013_È}r@_x000E_®| r@Iã_x0003_¦_x001E_èr@_x001B__x0018_¬Âëür@uì-Ýár@_x0011_Ñ2ïÐq@wÅ"ãÕr@&amp;`_x001D_Ñxpr@_x0008_&gt;îýp¯r@ÄÐ}±²[r@oht¡r@êï_x0004_­ÍØr@ÿþ~¡_x000C_Éq@¨	`¾¨r@ó_x0014_)®tír@}_x0001_9Á£r@Ö~_x0002_µÕq@_x0005_K[})r@D@»Ó+r@Kdé{_x0014_tr@@ÉYj·Êr@&lt;Q åq@®#ÿ¼Ûr@ãîj³§úr@é÷$ÌG_x000D_r@I0,v_x0003__x0004_û·r@ÎO1çq@ZÌßÁñNr@_x0007_ûà4uéq@î_x001A_ðvrJr@ÝÝ-ñäq@ã:p?þq@ YXÌ_x000F_r@Ã_x0004_LjYr@_x000E__x001E_ï°&lt;r@ñÈhÊµ°r@¸î\LLr@_x000C_1_x000E_«Er@G_x001C_¥?Ôr@Ïvr@[`_x0010__x0001_s@_x0013_Ëe"r@eUÌ=r@|m_x0002_Çä_x0002_r@Ëýuv_x0001_r@Â6_x001C_Tr@õ~yµÝèq@`lù+cr@$í4ÖÃr@_x0012_îa¢òq@:b×ï?ûq@DÓ¬èq@Ï_x000C_\f*lr@»Äòq@Àë^sY×q@Òª÷_x001A_þ¥r@2_x0018_fèr@_x0002__x0006_&amp;@_x001B_ïr@¢î½wÞ_r@_x0014__x0013_­Tor@ñSéôùýq@o_x0017_*7ãq@´øýjr@&gt;~áù r@Ån	¹²!r@£{§+_x0003_s@³ØLU¥r@Ìf_x0001_½r@À_x0012_ï×3¸r@øúÊ1ÊWr@bm¬8¾xr@î&amp;ÆðWàq@[àKnTÕr@½ÜÌ¬_x0007__x0010_r@k_x001B_`}üq@ÿÔr@	k_x000E_°­_x0014_r@_x0005_@k_x0019_¶r@ìK_x0004_N¡r@JáXC¡r@­ÏàÞ=Ìq@ÊÕ_x0015_8(r@¹_x0004_¥tàr@Ý3g£Ör@@îíæécr@rYä_x0008_0r@Á_x0017_nÌ³r@A¦¾ÎÄr@ím[_x0001__x0004__x0006__x0012_r@ü£*Ïlûr@¸¢_x001B_k¤r@=_x0011_óõ_x0003_r@|ì_x001A_ð$Øq@_x001C_æÛ:Ý!r@pêóùjr@üvÀz)br@ZÉÄdA²r@TúS@Õq@õH«ëÍr@ÏÅ_x0007_ó^xr@_x0012_H-ð«\r@3ßÚ½r@(]i_x0008_r@K_x0013__x001D_pr@ ·KEóqr@Ø_x0016_jÉ&amp;Üq@«Òã®- r@=à¢_x000D_â©r@¹úxYµ_x0017_r@¶|_x001D_äsÚr@úÝ/Ì¾r@V'åæóq@®U¶F×Ëq@_!ôW^Ér@2_x001A_e=r@?_x0002_;µ£r@xÓæöÈ4r@0J%â6~r@_x0005_s·!_x001B_r@RïKw5r@_x0008_	¾uõs§Ìq@¹Ð_x0002_0_x000D__x0006_r@6×~lr@×_x0007_Rá_x0016_îr@.päN¿Jr@âç¾w°þr@_x0017__x0017_0dù*r@39_x0007_Ñ:ér@62ï+ãr@¼rb}_x0012__x0004_r@ór_±Fr@[uÅ Äq@X!-År@Ýothïq@W;Ä_x0003_c/r@Ù@+6¶r@x·Ð®à«r@)_x001F_9x1r@c*ª_x0001__x001D__x0019_r@\zoD4r@ëß5EIÿq@_x0002_¦+_x001D_r@~Þùx½ßr@n7ºÓr@W_x0005_F§r@töÃÿTJr@ÕfÜWm-r@_x000B_úÛÖZr@/_x0004_w_x0016_r@t*­ùº5r@û_x0015_"ePÀr@Õ£ã_x0013__x0002__x0003_=r@Í_x001D_­º7r@~$_x0019_Ár@ìÉ[Íôär@*ÆfM¨£r@Ý_x000C_iÅ¼r@Hìk_x0019_ìq@&gt;`òq@~Þ_x001B_e5r@õóO=çr@7mÅCE_x0001_s@¯"©ëäq@Wíl_x0001_ çq@RtwÅ_x0017_r@Â­Úäõür@QBq÷~r@(Ä\9zr@ç×&amp;:ÔËr@_x0003_F¥ÊÆ@r@&amp;l;ZÖ­r@s5P_x0002_¼0r@È²)|r@Ö¤©ic:r@ó+Êyòq@0S9Òq@pØ®Rê.r@SÒ$°/r@N~_x001D__x001E_6r@lÙ~¬éËq@¸­ñ!Yr@ì_x0008_ ¡Èr@3íaÑq±r@_x0003__x0006_®7_·6Øq@mr_x000C_Óôöq@J7Åö_x001E__x0005_r@_x001E_,_x0017_P½r@M_x0007_w®#_x0019_r@pÞ@r@ïïÈÁr@ ~êüq@:_x0017_CÕü_x0001_r@(¹ËÞÜ_x001B_r@`_x001F_áÀ±~r@h¿æÎ&lt;r@ô#¨Ê_x0013_r@)Ð_x000E_m½éq@Þ8\_x001C__x0013_r@_x0004_ª ìÕâq@÷_x0004_·÷#µr@Ê_x000E_±_x0004__x0015_Æq@è¼ÀÇ4Äq@JìbúÓq@Ï8_x000D_ÈÅüq@d_Wr@_x0002__x001F_¾¦çr@%W/_x0014_µ;r@@66_x0018_qYr@hÁÞ_x0011_r@ÿì*A¨r@Þ±¡[_x0004_¿r@:6NÛq@:Køç&amp;cr@\ïÁ_x000E_®r@ ~_x000C_Ì_x0002__x0004_¾dr@eÏ±t_r@×tX¦®Ûq@,´YKár@4J½R¶÷r@qA0_x0004__x0003_þq@ï¼Õ°mr@­\_x0012__x0012_rhr@_x0001_c^_x0001_Sr@'²MOr@vÊ©þr@¶"_x000B_TÞüq@9M{þ&gt;Àr@s_x001C_gr@Ù¿V'»r@ÍSëåq@*3ÌÂr@Y*_x0005_[Ï6r@VQ%ñøUr@³	T_x0012_®r@3*7¤_x0010_ãq@¹î^xèr@ë öÁ_x0004_»r@¨¾©(jr@°_x0015_Ý_x0001_ër@ð¼_x000B_Átr@OôÜwÛq@«_x0008__x0016_è²»r@ØaOr×r@·Qe8|Mr@éÖÉ;ír@»L7X%qr@_x0001__x0002__x0001_@IWdr@_x0014__x0005_ýH`Òr@bðTÓ£ãr@_x0018_?Øyîôq@_x001A_õCnWr@þró÷j@r@)Ïµo~qr@wi_x000E_%_x001E__x0018_r@_x001E__x0002_5ÈÚãq@c_x0012_MX&lt;©r@ÿ#_x0003_¾Úq@ÔhJ@r@_x0004_ 4?÷ßr@dp¯A"Or@_x001F_É\Ï°ør@¬XÉTr@¯UJr@_x0005_HË´#ºr@¥pæèúr@[bÚ! r@á;%úq@O9wê_x0016_¿r@°¨éúÿër@ÉW`'_x0004_r@"_x0019_Ð¦îr@²7&lt;Ðq@bµ|©Äåq@Ð"?fyçq@c3_x000F_MC¨r@¾0«VG_x001E_r@®ô\),âq@Ë4NI_x0002__x0003_­¯r@ycá_x0001_@°r@Rf}ì¹¼r@F(LÝ2r@PùybÉq@ L×«{_x000C_r@6ÀÍ¨Kr@Ë_x001B_Vr@_x0014_BÐr@O¬_x001D_,&amp;r@_x0012_gï_x001E_r@_x0006_ô¹_x0005_íq@0a(1áNr@G-5ç¨ÿr@°ó_x0014__x001E_!r@/\ï_x0014_kÉr@_Wû_x0011_r@_x001B_-fÈq@ªÎZ@_x000C_r@¾Y$üq@ZbÅ¬µÙr@_x001A_·Á_x0003__x0011_Êq@ìºyÿx0r@åsÓHàr@ÝE?ÄZr@é²¯_x001F_r@²V~ðr@ß_x0015__x0018_vÀ#r@_x000C_½o ñür@_x0016_à#Û=Ùr@ÇN_x001A__x0018_r@{_x001C_:1 ñq@_x0001__x0002_½_x0016_hµ´®r@Yj|ª+Êr@Æ%_x0001__x0019_rr@`1$+	r@#x@KÙq@íqùsar@Ö¾ûP_x000F_Ûq@´ô|ç_x001E_r@'òh5¼r@A1Õp&amp;Ir@i1=8ÑØq@Bî&lt;Je4r@WÌ;_x0018_§ãr@Y=_x0006_ñur@_x0006_-|_x0011_Û|r@Ù_x0008_©Ó Xr@_x000D_Ü{_x001D_xr@¿_x001F_¿%¸¯r@¾×=Ø¥þq@,þ_x000B_&amp;j®r@B}¤^_x001A_r@¾tyæo r@èRQ°FÚq@©¤®(Þéq@'ÍÊN=r@¡_x0011_gÑ\÷q@I1ûzîr@{r»äÝér@Ü_x0004_xÉúçr@¹	ÖTûÙq@7¾wÙâ°r@_x001F_ò§_x0005__x0001__x0004_Øßr@Ì$_x0019_¹_x0016_Çr@SLkgÔr@_x000D_R^_x0012_è_x0013_r@_x0010_¯iÑÕr@³\h¥ÞÝr@i"TZõÔr@$ÎÈh_x000C_Ìr@+_x0010_ôjH_x0007_r@¹lvâ_x0001_øq@"r­kRYr@ré+_x0015__x0008_r@q S_x0007_ýr@È_x000D_hg¨.r@E_x0016__x000F_ÌEºr@_x0004_¸¨ÃOÏr@@	"9r@*£]Ï/r@_x0002_bBÁñr@&gt;(²\_x0003_þr@|ÝÔCr@cïX*{µr@%ùúq@¢Æb_x0019_._x0018_r@e$æX&lt;r@¾b_x001A_Qõr@HAý5t»r@ö	¼Òq@LXæ©92r@¨ìdr@©5:«jÒr@0_x001C_9F_x001D_ûr@_x0002__x0006_ÐG_x0002_×ÿôr@îý¸,_x000E_Âr@âä|Ì%Âr@p_x0005_ûlr@_x001E_¥Ë4cr@_x0002_.kl%ér@ZÂ¨Ã!r@_x001B_:_x0004_®7Õr@÷'Ü Í¢r@ÆÛ¸_x0010_Æ_x0012_r@¥_x0011__x001B_Ï r@©l_x001B_.ær@W_x0008_&amp;X_x0003_s@Ù§ -'r@v&amp;ü_x0015_r@;?}_x0017_ér@V}2un_x000B_r@IöwV_x0001__x0006_r@÷QuûÜ?r@ÊïÊMr@¨jáP	r@fTU¹r@èOL6	r@_x0013_rZIXr@8Eë¹_x0002_sr@ý,P)	r@üSú¨Æq@_x001D_4]*qr@&lt;0ý_x001A_Ohr@æ·ÀM;ýq@û_x0007_VÐér@=W¦_x0016__x0001__x0004_´çq@E5»r@¡pû_x0002_)är@×v¸É_x0013_Tr@'_x0003_õJÂfr@ú÷ßÇDr@n;:ªÏr@Eä_x0011__x001B_ór@hY_x0011_48r@p_x0004_¹Jcr@(ñE¡­r@Ä{8Ôìär@ìhRê&gt;wr@=_x000B_Yºr@S!rivr@G_x0011_0%ÙÂr@ù·oáB_x0013_r@úKDmNr@É4jÐÐr@3j_x0019__x0002_TÒr@+çK¾0r@_x0019_-PÙÎr@Ë{liíjr@321{4r@_x000C_{Õer@_x0001_*vlÇøq@_x0010_Új5r@q_x0001_ó_x0002_kr@ßK_x001D__x0005_r@_x0008__x0017_É_x0002_Èr@0©7Ìr@B;_x001A_)jÔq@_x0001__x0002_¿Xãfr@ÄýËXÊq@ø_x000C_íøTÙr@_x0007_wrpGr@;&amp;Òeòr@bñÆ|_x000F_ðr@ë¡L1_x001F_1r@¼xÐ_x001D_ÿÙr@fÕãÑ_x001C_r@d_x0008__x001D_º%r@gåóP_x0010_êq@o_x0002_³Õ¥_x0007_r@_x0001_x¾ùÊ2r@5!ôâÅr@_x0002_à¨¤1r@xÝÜer@_x000C_TTãr@fñPBr@vÝ}_x0012_ÈVr@ÆhÎÊqÝr@WÖbÂ2r@Õ2Ï	Þr@Ð_x0018_=Ñ~^r@n_x000B_`Íæq@E¶à.ÿ;r@§î\êq@«"Ð³Þq@ _x0012_Áë/Ôq@Èÿé_x0008_Ûq@w©ùñq@ø!©üÝâr@Ö·{_x0001__x0003_ôþr@3Ê_x0013_W±br@¾_x0005_FçJr@Ûj_x0002_}±Ær@Ð_x001D_Ä³xr@É@Kfr@YçjY¬äq@_x0011__x0008_héxØr@Ð½Jôq@tb	Öm£r@)òk_x000E_`ûq@ókQþ¥³r@­¼b¯r@òÆ_x0006_|j¹r@à%ZAÞr@_x0015_M_x001A_Óq@ãLú¶qöq@¨3Í£)r@C÷§Ûr@sK_x001A_&amp;Ær@$_x0019_Øö°_x0012_r@àØ5&lt;;Ör@¥¿ø_Äûr@P_x000F_S_x001F_r@_x0017_ª-Û_x001D_»r@%â_äq@é±¦U!Gr@¹ï_x0001_ïr@d@t¹r@Q_x0019_n|r@YØvã&gt;r@£ªÒÈ=r@_x0002__x0003_&lt;ævÒ_x0002_r@_x0001_½_x0017_þÇq@¬»_x0017__x0016_ôr@ø_x0018_DóYr@t¨²!áq@_x0010_'{élr@ ]ú_x0014_ çr@ðú)R_x001E_gr@ÞHf¶r@1ÖÔLör@BØì¯8r@pÂV_x000D_ör@_x0017_rrÌÕ¦r@Ssüq@ÙÁúxr@&amp;_x001F_×_x0003_tkr@b«æÝ_x0008_r@¨RÒ:r@_x001F_=0jòr@á£/8r@áyÌ+r@/¥½Äq@´Ð_x0002_;I¢r@n×_x0002__x0008__x0004_Pr@Ìåã/Or@XÃäÔü¾r@àíËJzr@$NÚâ_x0002_ñq@tX-ìÞ¨r@åÄ¾u{_x001D_r@_x0003_Þ¾ë×Sr@æ¶_x0008__x0001__x0004_$Ïq@ê×å_x0011_Ó_x0012_r@_x0015_éÑ*ër@×Cpeær@_x0004_ß[¡ýq@ Í}*¿er@gyþZ¸Öq@_x000F__x001D_}ßr@3ÎÃ¨ÈXr@pámê_x0012_Ïq@ ¤_x001D_Ar@_x000B_Vq_x0010_Ýq@n.Ôßýq@!íÉgß}r@aöA?ãr@DÆ§ïr@!;»_x000F_Vr@_x0019_7.8Y©r@§½Y£Øq@'nUÐáq@_x0006_]HÔð_x000F_r@DB.þ_x0017__x0002_r@5_x0017_2À&amp;r@.-Súr@*hH÷/r@&amp;^hü¹©r@õéD8Õºr@§Ó¶0Dr@!ÇW_x0003__x001B_Êq@=³Ò^ïMr@%­Üä+r@+aPRÆÍq@_x0003__x0004_,¯ÛÉV_x0016_r@ÂSïxr@S wÃ_x001D__x0017_r@_x000D_°ë+_x001B_9r@{Z$r@íÿÕlÖ¹r@øÁ4ÈÆr@¾Öwõr@eÞDVèr@ÝúèÄr@J©QÇ¼r@ïàe÷_x000C_Lr@1ûR`6r@wâS_x0017_]ór@ªÙç_x0001_Rr@_x0007_«^t_x0012_r@½å¯`ßÔq@`_x0008_@Iâr@t&lt;ÉÞ¸_x0004_r@_x0005_v14Kñq@nT!VÃÖr@@Êhwü_r@ÿmlO¨Çq@ãùo_x0013_ÕMr@ãgÏ3r@¾b[ÁÁÔq@ES»æq@r×¨LÞq@Ï6*6_x0001_Jr@_x0002_èYH²áq@)ôåüñq@?¸@J_x0006__x0007__x0002_ër@¥ÀÒêr@_x000F__x0001_¨@(Mr@¼Ðüèñr@i0ÿÁ¬gr@ã_x0007__x0004_BCr@f¼±}°r@5a_x001E_µ³_x0010_r@ Ü_x0002_nr@µÐ_x0005_¦r@$ùF ÌÊq@_x0001_e]|Úár@6_x0001_÷!_x000B_ïr@p_x0012_b(_x000F_r@¶_x001B_·Éq@ËzYËÆq@_x0004_ÞyÔîr@lS'_x0010_PBr@C97ßr@ÁdÑq@**ý²Ìr@x_x0007_æðr@¤Z_x0002_U~r@:ÙªUr@µw(îq@$ÿ_x0016_Ì_x001D_®r@Pô&lt;¬_x001C_Þr@_x0010_ªkØr@waË]y²r@ÕH÷r_x0003_±r@_x0017_NM°°r@á©@¯Iîq@_x0003__x0006_ÉLÍür@l­1v r@vË¦'­?r@_x0003_ar_x001E_Jr@G,l_x0011_Ær@_x0004__x001A_`wùq@F0æ·Nr@Ø_x001F_Õ- r@±$_x000E_j_x0019_µr@äÍ_x000B_naËr@ïßÜ_x0008_6/r@ú«_x000D_Þ|*r@ÎÞ&gt;äãr@¹&amp;H_x001D_r@_x0008_¹_x0005_æåq@ú%¸øWr@V&lt;)bÔåq@£ñd£3´r@ÚÇôWæ_x0011_r@¡½=rær@l_x0010_[oér@Û¢_x001A_îr@Äkp_x0007__x001A_äq@m2_x0017_»_x000D_´r@¸5I àqr@e_x0019_\áAºr@»Øc¦Êq@¹_x0001__x0001_9!ëq@_x000F_¥¾&amp;r@è_x000E_[&amp;U«r@_x0005_ð)_x0002_¨år@  z_x0001__x0004_¹³r@A_x0002_HÈmUr@Ïo8±Ð¹r@Î!T\r@Ü_x0015_V÷vør@	ßÞ_ãq@ñh	_x0010_r@:ôýSGr@T×_x001A_÷ r@%_x0016_h!_x001D_$r@	±6_x0012_M r@_s1þ=r@O÷ÐÞq@Ì	©*vìq@Q_x001C_Ý_x0017_qr@Ç_x0002_ Á_x001C_)r@G_x0003_¶_x0019_Iør@_x0003__x0002_þ_x0001_r@g£S_x0019_r@;çáqEr@_x0013__x0014_n"Sðq@ë»6PS&lt;r@B¹Ù`_x0007_r@ÀF;_x0001_cr@»-O_x000F_Wfr@f,_x0002_×hjr@ôPÅ*¤ðr@9_x000B_Ì_x0003__x0003_s@_x0006__x0003_õuøýr@È&amp;uh«zr@92û_x000B__x001A__r@tÙÌ®ir@_x0001__x0004_ù?j_x0013_°_x0001_s@ËôzYñìr@M_x0017_ñçr@_x0002_è±_x000F_Ãâq@jøZkÿr@xTG0r@Å_x000E_½_x0014_húq@M34r@½_x0012_]_x001F__x000B_r@6ka!R_x0008_r@6®_x0011_/r@¯­þÚ,_x0002_s@ü_x0018_K"_x0013__x0001_s@~scè´qr@¾_x0019_Ð±²Ìq@¹ÕxUUr@&lt;.twÆq@Ny{h?ór@áü±°_x0016_½r@´-_x000B_Úsr@_x0012_+Á§áßq@_x0003_`´Èîq@ÊÏ¨Í3r@ºà£$r@ÚìÃÁ×q@3&lt;zZÑür@Í%PÔq@ÐQêBoÔr@uðn_x001A_r@ÃR²zHÇq@¤é¾E9r@ã¢_x000C_½_x0003__x0004_7r@_x001B_EÎûANr@-oöË&amp;r@5¢_x000F_¾®Óq@XíË°"r@à`aEr@:^_x0002_["Õr@c¼æëÀ³r@Î,r:,r@_x0014__x001A_µ©nñr@ÚK¨!4Ír@¸_x000E_O¥_x0005_	r@ý_x000B_=ÔïJr@¨äY~_x001D_ÿr@ÒA«ñòr@ÇC¬Ó_r@_x0003_·îº¥Br@Þ'_x000B_¶or@rÀm$Îr@è_x001E_°ò«r@Âv_x0003_ÿ«_x0005_r@qÿà¦År@[_x000B_TäQÞq@#_x0005_Ó¡¿ör@³¯ÀnfÑr@s«È#r@eP)rÔq@_x0001_ù¨­r@[)¿_x001C_ýq@ÁQ_x0006_W¯Öq@	_x0017_oÞ´r@Ðä~_x0014_9r@_x0003__x0004_µpjh£r@òJLõ"Ìq@!Àjù´.r@à6+¾)_x0001_s@é)J_x0018_"r@¯år_x0004_ÿr@ôè¢½Z¬r@.#_x000B_¾)r@EôÚäÀbr@ò\âÀ½r@_x001B_©&amp;óY_x001B_r@%8_x0017_á_x001A_r@8Ëd}(_x000B_r@ ìaxçNr@_x001D_q,#_x001E_r@_x0013_i©Ør@ZJ«w²r@îY´{_x001C_Ör@®ÀiÂ½õr@z¶à.Tr@eÐ¢Ã;Åq@Âæ0mÝ÷r@Y#té¢wr@§=år@Îê}Û3r@ _x001A_E_x0002__x0003_áq@_x001D_ßYRZgr@ zeÞ3µr@Ã_x000D_o¸INr@À¼_x001D__x001F_j=r@æ_x001F__x0003_¼Ô×q@dM_x0017_t_x0001__x0003__x001D__x0003_r@C_x000F_Ã¿ér@wR©Nr@oðG[Br@²¸ÉÄÙq@Hó_x0002_Èer@ÿr@#Øç¼_x001F_r@ëY"aJír@G_x001E_çm\Er@Õ	_x001A_·»úr@X_x0003_ë_x0011_¹r@ØÑ_x0003_ÂYr@_x0011_¥_x0006_tsr@Lh0_x0019_þ®r@ËÈ?i{r@kmñÕÞr@×¨ÊÚ_x0013_Íq@¹þp&amp;éír@OåfL&lt;Sr@ÐÐEÛìûq@¾]ïçÔq@,ÕÀï|r@^_x0017_²ar@_x000C_ÓÒFøDr@Ý¬$Òq@®ö2\íÏr@5Û'_x0013__x0007_r@óupOr@èEt_x0004_Þr@ñ@U5}öq@Nüþã×=r@_x0001__x0003_rw,HÚq@_x000B_¤3ü¼Äq@ñ¢CÞàr@ú¤Ì_x0016_ZËq@³ÿ_x001E_í½«r@yÊÙn_x001B_÷q@e]_x0016_cÃõq@¸ðc¹Mr@`Ù_x001E_1o¶r@ßÎh_x001C_SÉr@G}±½r@Ãp_x0017_Ö©r@¾Bp_x0015_¹Rr@Ã&amp;§f_x0015_r@(x^C'ír@_x0016_ñÅ¿_x000D_r@°§N÷_x001C_«r@7G³Õ_x001A_Ér@©qmÕÕr@»ôáb~ër@¼¢f_x001E_}ºr@Ô)$~ëq@_x0013_.Æ3ºìq@_x0002_LFúÚ°r@`7+1_x0001_r@@2Qè:ùr@=ü_x0005_I·r@³©¾_x0002_Ü)r@!ízEÒr@|_x0018_âº¿vr@nT~Õr@¾×_x0003_V_x0001__x0004__x0018_ør@]ø­æ¥!r@ñ=æ_x0008_r@ÈrüÁr@Ûb_x001C_r@Qi)ÚAqr@_x000E__x0017_ü_x0006_þr@¿¥*y^Øq@ô\_x0014_jh=r@_@¾jr@â0+3ßr@_x0007_C/;¼_x001C_r@	ær@Ô+_x000D__x0010__x0013_òq@çX¸Ûùr@__x0014_ú_x0004_¾r@÷Ûí÷ßÿq@ÈÇ3+a_x0002_r@ïµ§ëàÉr@~äæôr@Z¼LÐr@lX»Èúr@_x001F_fYÜwr@q9ÐÖr@Våßær@ÆûzåÐ¥r@_x001C_Ò_x001B_r@R_x001E_ I;r@ñ¦V®þr@·ð _x000C_r@pZöAr@_x001D_ô"'_x0003_s@_x0001__x0002_dY_x0003_Ã5¶r@Ñáq_x001A_è2r@_¸_x0013_Öóq@ã:L=`r@_x0015_ù#Öq@ZÏèøWr@ÂË¨l÷q@#üà:_x0018_r@Æ¡÷-_x001E_r@/ÚC©åq@Îiièæ°r@QD*Yr@_x0001_7_x0018_Þ0r@`3Ü¹Üór@&lt;Á#ëùq@6©ÆAKr@_x0011_-»_x0001_EZr@ô:½ØÛr@_x0001_C¨_x0014_ãr@ºLÌ²¹_x001A_r@_x0018_ßB_x0017_r@	¥«OÍ8r@Ò	f"Zr@ú­_x000D_$¹ r@_x001E_Ò©9Ñ,r@é®kÍèr@¸_x0014_ZýÑ¾r@®6f¯h·r@,_x001C_å¼ºr@u_x001E_*Õ«_x0008_r@ZwÅ¿cr@_x0017_UKZ_x0001__x0002_rèr@ÈÀ¨_x001E_r@YÓ_x000B_I¼wr@M¬bæXYr@\]ßð±r@Cro±pËq@½Ç&amp;Ñ_x001D_¾r@8í×­¤r@d*_x0011_Mð£r@w¾(:Tr@Y¡Î_x000C__x0017_r@wdÿ_x0019_tr@¿¿_x0005_l_x0001_r@Ø_x0016_Ü¿ßÊr@ÁoåÓÕÀr@Ëõ,º|r@ã}Sßïq@Þ_x0017_\\ë¹r@LÎÿ_x000F__x001C_Ùq@_x0004_°_x0008_öä±r@*É;*dhr@Ü¾Æq@­óAn4r@E_x0013_Y{[Wr@1Vb_x0002_dr@v;[Åyr@·§£mMZr@_x0004_ö²Hr@ËÌéez¯r@_x0012_"@or@L¯bXÅq@6Ì[gÞr@_x0002__x0003_K[&amp;_x0018_r@_x0011__x0011_¡ý?r@-É¸lr@Ùr¾_x0018_£r@¡õÆvr@Nú_x001D__x001F_r@i÷uo_x000E_Wr@_x0002_*¢'ôq@(T_x001A_ÞÇr@¼i_x000C_O#tr@`ZÅ²r@!lhàr@d¡_x0013_îDÄr@_x000E_u9úq@;d_x0019_ÕÑnr@_x0014__x0019_Ôoï*r@öè_x0008_Y¶r@¿Ö÷ÎüÓr@º_Ó_x0003__x0006_ar@ÿ;¿^a^r@_x000E_fæKor@²û¶{êq@6ìð_x0001_u|r@×_x000F_©W§r@7N=mYâr@×_x000E_ðÓßDr@j_x000E_GÁfr@Êú¤Vãpr@_x0015__x000F_»_x000B_ár@ÜÀs_x001E_°r@û_x0014_Xç_x0013_r@_x000E_Ýý_x0002__x0003__x000C_r@gs¼NE´r@çeXÚöq@_x001D_Ç¦¼cr@ý_9¸4:r@_x0010_/z_x000E_wèr@AÔai·r@%Üò=ÆÇq@CV_x0008_Îõr@©øØ|$ªr@øzPmÌÀr@á_x0010_@Ær@9_x001D__x0012_ß~Ñr@ÖÐýËr@_x0014_}ú!_x0002_3r@¯#lÚÊ²r@§ýÀÓ_x0011_©r@Nn_x001F_b¨Ôr@ÿ&gt;(þà×q@4ÊéAþq@¾ä_x0006_7þ6r@ÛYàv_x000B_Îr@LÙÆ6ð·r@B©2_x0008_ÚÆr@_x0007_®ßÐ½êr@TÌ_x0012_\ûÃr@¬ÆÈ_x001B_î_x0011_r@ýk_x0001_^Nr@àSìn_x0001_¤r@_x0011_Nº%_x001E_¹r@boF=¢gr@ïÝ#1Øÿq@_x0001__x0004_Åø=&lt; r@_x0007_ù¥ä!5r@lØ_x000B_r@DÉÛZ_x000B__x001B_r@ÿÆ&gt;_x0015_r@¿ØÉÊÛq@ïXú8Dr@/À]	r@Bcwx_x000E__x0002_r@_x0003_NHîr@sCa_x0013_¸r@¶²_x0012_ZÏq@©3Hè©¢r@rðî¢_x001C_r@Y_x0001_[Naßq@9_x0019__x001E_}õr@{Jÿ[9!r@(Ë+v´r@v7´_x000C_É_r@lÓK_x000C_×r@Y,ð×½ýq@õ&gt;Rh¬9r@yï,ÉÄr@Þ_x001A__x0006_d½r@«01èáÆr@&gt;5_x0016_r@TbtÃ"Ôr@Üô*Ùq@L _x000F_Ú¥·r@zÍ£%_x0012_éq@ko¤&lt;¦Õr@Å¡´¦_x0003__x0004_Bsr@Õ¦ÿôÑðq@X_x000D_ÜÈ_x0014_r@-pé±¬r@ ×¾á-)r@åþ³îiÄq@o¾CâÆrr@FÈq^Ý_x001E_r@ùv_x0013_Õ,¾r@[×Ô¹r@ÇÑ)Ú¡r@Z&lt;²q¿r@%á5 ¯_x000C_r@ ÖÙ(ür@ãª_x0018_Ï_x0001_ïq@O"=Á Òq@øk}ÆØÍq@~~¤´r@}y0+r@nìÏHe_x000F_r@Qó_x0001__x0014_¤Üq@m»=ôlr@YÓÚ§_x000D_Ür@Æ3ì=_x001A_ r@¦ñöÓ$r@à¼qëq@_x0015_ÕúÄWÉq@__x0002_Ñ^¡r@öH¢ÓMÙr@_x0012_xØüNõq@R_x0011__x0019_ëx_x001E_r@éEr@_x0001__x0002__x001C_Ï=\r@íÐ­Æhr@_x0019_Q\(4r@ÂQõ_x001E_¨¡r@Ï¢¶úr@_x0014_õÎLr@`s¨r@Ïà_x000F_Þ®r@]¬_É|r@_x000E_ÒÐ×èïq@üþ{x.r@b_x0015_"ù¦fr@á_x0015_£_x001E_ôq@Kú)_x001F_Ëq@qCxÙYr@_x001C_Þ.ÒÚÛq@0_x0006_ò?_x000C_ëq@PO$´ô¬r@¬s}Ã­Gr@S#;_Ûq@_x0003_²_x000E_[Òüq@¾ÊüÇq@=_m2tr@_x000B_÷`ÝzÂr@v_x000E_Ñeã¿r@lÁí×Tjr@h_x0012_¯Hr@D÷h6r@£?4\µçr@k)$_x0011_r@Á@Îºåq@ö1IÂ_x0002__x0003_V4r@_x0007_1ÍÏr@XDsÏ$ûr@¢`_x0017_ªÆ°r@üZÏ!·r@$nýòËr@T°Kî_x0010_£r@_x0008_0£_x0013_ór@ÜèMø¯r@_x001A_díxúq@M=·aîr@Õq_x0010_Lõq@ó_x0018_÷/&lt;r@*Ø_x000B_òöËr@2fÊ§_x0001_©r@_x0008_¤4ºXÄq@øpµqÜr@WÝ*ªËr@ûà¬^xwr@ö£{Ïñ\r@¨_x000B_óO®r@à_x0019_Wá÷r@ _x0019_úWÂÇr@±ªK:Fjr@"â&gt;þÕr@_x000C_§_x0004_:hr@T§M_x0004__r@_x0002_ð×_x000F_4r@{ËÖV_x0006_ur@O_x000D_L¢Xr@àVïEJr@ ÎUÝ6r@_x0002__x0005_\Ù¬çhr@_x0016_¦¹©wÅq@}¸HåH]r@_x001D_Q¿¸!r@C:¹³³r@*ý²¹\r@¿O7f_x0003_br@ÓZù7#r@Ãö¶ä:r@§ª_x0015_ÃÓq@ñ_x0005_îSµ,r@ªì×Q_x0002_s@0ùüx]ûr@:$`_x000E_Er@·7õKÊ(r@$:%°_x000C_är@¨_x001F_6ö&lt;Äq@ýRÍe6åq@øð««&gt;r@¥NYHÔ2r@&lt;'_x0008_ær@Òä_x0007__x001A_­r@ry&gt;7Yýq@á!_x0013__x0004_6ùq@sýß0³_x000B_r@Ü´laÁ@r@T_x0001_Ø¬ï_x000D_r@göû%½Ãr@ééwÌDr@:RÌ£¢ßr@®_x001D_g®üur@©,_x001F__x0002__x0003_?ár@ùð^hÙr@¥G_x001F_Jr@b_x001A_WÇ9Ïr@|¾Ráêr@N,õd»ûr@µ7~Òr@Ü³¥ËZùq@nÁÇ._x001A_r@pé]´ä&lt;r@Á!|2Kr@ê1§sfVr@_x0018_É5TK^r@ÉÙÏ_x0012_.r@&amp;¸_x001E_¯»ôr@_x001D_o_x0001_Qr@³øæer@Fø¾òä:r@ÄXÚÊwür@)Q/Vr@H_x0011_è¬r@Ô_x0019_ä°ò6r@_x0014_0eÞ\r@5Tê_x0001_ý_x0016_r@_x001C_Í_x000B_&amp;Ür@¤³µªü1r@éã1½©r@ù~ÚÂr@@È½Y"Tr@í2V¬;@Ó»;PT@±Ñ)Ø_x0016_@_x0001__x0002_Åâ­ßU@ÍÕBeÖ_x0010_@÷Fä¸O$@rJoWê_x0019_@·ç_x0006_ô@tÂ³¬xè@=8½°í6@)§ÄÚ[ö@w`Ý*6@_x0007_°¡T)w@Zùô@ øA51õ@J`_x0003_W@g_x0015_¿¦§a@«¸_x001B_Sce@¾~9ã{@¤ô_x001D_êë@6?&gt;ø=_x001B_@A¹t·H@_x0003_{_x0011_TGó@_x0018_(=##0@mCú@_x0008_~aø6@_x0007_54S[å@ó¨C_x0006_}A@J±,$	@ðË_x0004_ê"@\ÊK_x0001_@ä1{Q@_x0011_Gy8_x0003_@[MÌ×«ê@Ú²¡_x0001__x0002_'_x0010_@X_x000E_iî}p@Ô_x0012_ù_x001E_â@w3vR+@WûÆ_x0002_&lt;g@_x0003__x0001__x0001__x0003__x0001__x0001__x0003__x0001__x0001__x0003__x0001__x0001__x0003__x0001__x0001__x0003__x0001__x0001__x0003__x0001__x0001__x0003__x0001__x0001__x0003__x0001__x0001__x0003__x0001__x0001__x0003__x0001__x0001__x0003__x0001__x0001__x0003__x0001__x0001__x0003__x0001__x0001__x0003__x0001__x0001__x0003__x0001__x0001__x0003__x0001__x0001__x0003__x0001__x0001__x0003__x0001__x0001__x0003__x0001__x0001__x0003__x0001__x0001__x0003__x0001__x0001__x0003__x0001__x0001__x0003__x0001__x0001__x0003__x0001__x0001__x0003__x0001__x0001__x0003__x0001__x0001__x0003__x0001__x0001__x0003__x0001__x0001__x0003__x0001__x0001__x0003__x0001__x0001_ _x0003__x0001__x0001_¡_x0003__x0001__x0001_¢_x0003__x0001__x0001_£_x0003__x0001__x0001_¤_x0003__x0001__x0001_¥_x0003__x0001__x0001_¦_x0003__x0001__x0001_§_x0003__x0001__x0001_¨_x0003__x0001__x0001_©_x0003__x0001__x0001_ª_x0003__x0001__x0001_«_x0003__x0001__x0001_¬_x0003__x0001__x0001_­_x0003__x0001__x0001_®_x0003__x0001__x0001_¯_x0003__x0001__x0001_°_x0003__x0001__x0001_±_x0003__x0001__x0001_²_x0003__x0001__x0001_³_x0003__x0001__x0001_µ_x0003__x0001__x0001_ýÿÿÿ¶_x0003__x0001__x0001__x0001__x0002_·_x0003__x0001__x0001_¸_x0003__x0001__x0001_¹_x0003__x0001__x0001_º_x0003__x0001__x0001_»_x0003__x0001__x0001_¼_x0003__x0001__x0001_½_x0003__x0001__x0001_¾_x0003__x0001__x0001_¿_x0003__x0001__x0001_À_x0003__x0001__x0001_Á_x0003__x0001__x0001_Â_x0003__x0001__x0001_Ã_x0003__x0001__x0001_Ä_x0003__x0001__x0001_Å_x0003__x0001__x0001_Æ_x0003__x0001__x0001_Ç_x0003__x0001__x0001_È_x0003__x0001__x0001_É_x0003__x0001__x0001_Ê_x0003__x0001__x0001_Ë_x0003__x0001__x0001_Ì_x0003__x0001__x0001_Í_x0003__x0001__x0001_Î_x0003__x0001__x0001_Ï_x0003__x0001__x0001_Ð_x0003__x0001__x0001_Ñ_x0003__x0001__x0001_Ò_x0003__x0001__x0001_Ó_x0003__x0001__x0001_Ô_x0003__x0001__x0001_Õ_x0003__x0001__x0001_Ö_x0003__x0001__x0001_×_x0003__x0001__x0001_Ø_x0003__x0001__x0001_Ù_x0003__x0001__x0001_Ú_x0003__x0001__x0001_Û_x0003__x0001__x0001_Ü_x0003__x0001__x0001_Ý_x0003__x0001__x0001_Þ_x0003__x0001__x0001_ß_x0003__x0001__x0001_à_x0003__x0001__x0001_á_x0003__x0001__x0001_â_x0003__x0001__x0001_ã_x0003__x0001__x0001_ä_x0003__x0001__x0001_å_x0003__x0001__x0001_æ_x0003__x0001__x0001_ç_x0003__x0001__x0001_è_x0003__x0001__x0001_é_x0003__x0001__x0001_ê_x0003__x0001__x0001_ë_x0003__x0001__x0001_ì_x0003__x0001__x0001_í_x0003__x0001__x0001_î_x0003__x0001__x0001_ï_x0003__x0001__x0001_ð_x0003__x0001__x0001_ñ_x0003__x0001__x0001_ò_x0003__x0001__x0001_ó_x0003__x0001__x0001_ô_x0003__x0001__x0001_õ_x0003__x0001__x0001__x0002__x0007_ö_x0003__x0002__x0002_÷_x0003__x0002__x0002_ø_x0003__x0002__x0002_ù_x0003__x0002__x0002_ú_x0003__x0002__x0002_û_x0003__x0002__x0002_ü_x0003__x0002__x0002_ý_x0003__x0002__x0002_þ_x0003__x0002__x0002_ÿ_x0003__x0002__x0002__x0002__x0004__x0002__x0002__x0019_áÏ@@@Ä?ÒJÐ^@WÝ{æ_x0001_@y&gt;¹íQ@¹ð`_x000C_Fð@É_x001A_ÆÏp.@ùAI_x001A_@j-_x000C_½Z@Ðw_x000C_xz@_x0014_üü|Q\@_x0005_;£B_x001E_@öÜ¼n&gt;@b^iÃ¡_x0007_@ÛñþÁo@-ÑU[àê@úå!À,_x001E_@_x001F_4êj_x000D_@EJ_x000B_ÓÍñ@Ôèûï9_x0006_@_x001A__x000B_$0=@a[cJè@¥¬­ýéx@ú]5áÇ_x001A_@í_x000C_£&gt;_x000C_õ@_x0003_,	 	@bëæA?_x000F_@_x0001__x0002_\¯v´Ãç@_x000B_å_x0004__x0012_m&gt;@ÚRó0_x0001__x0015_@ÕáÀó@uÿ-@ß)_x000D_y_@eG£6%@_x0016__x0015_Ý¹wd@4O2_7@*Dªíù@U¤_x000C_$%@nÙ#QÞ@#_x000F__x0011_$¹d@á ©Qe@û_x0017_õÙ}_x0019_@_x0019_À_x0019_bè@ÜÖ¬_x001F_L@â_x0014_Ú0f@Yº" C@vWH,´T@s3g¨_x0015_@ìÁúâ;'@æÎ¼~_x001C_ñ@ÐvöÎ5w@KÞÆ-_x001C_:@î_x0014_t$ô@¹&gt;N_x0007_@jãP50@/OpUßÿ@&lt;ä¤ã(@=m¿úñ@ë_x0015_R&lt;_x0001__x0003_Þë@½òÙ( _x001E_@E_x000D_}wÛê@ûhÉR@m»r£_x000B_@¼dERg@_x0011__x0014_Á´D6@ÿÊms¼'@kjTía_x001D_@ãF±D_x0014_6@`BÍÄ_x001E_@^W¦l'@L"M2_x001C_@á£3ùGó@\ñ_x0003_;Ý%@ÉôQå¯_x000E_@_x001A_Ô©Âpb@Øf1_x0006_ðú@ÆQÖ&amp;t_x0008_@}Q_x0015_8ÛQ@í´ÃLc@Ç$ÊÉ1P@~}µÂ÷@J)üa@nÉô´_x0017_@??_x001C_¸=:@S^u_x0001_]@àS7¥ÊW@bè*.´_x000D_@_x0002_ICkâý@â¿ ­P@_x000F__x000F_,j)@_x0001__x0003_&amp;_x0011_^S@û¿7§¾ñ@Êy©_x001A_@jØä?:d@Ð_x0011_º]_x0012_@í3Ê_x001A_!@_x0018_ðÑTêS@_x0002_ZÒ_x000D_lr@Ði_x0001_pº9@µ'_x0016__x0015_ú8@ÿö{r9@_x0006_0_x0012__x001F_[S@ï®Ô©@@/Ãêtf8@_x0015__x001D_o@FÈñé@_x001E_Iÿ _x0017_v@_x0007_õQ@5þÊ0B@_x0006_¿»i-@_x000C_Çï+@ñ­{_x0013_Ñ&lt;@	!ér_x0018_@ºÀhÉâæ@E»E_x0006_Q@	´=¢1@2_x0010_yLò_x000C_@}gÅê_x0015_@ÉC¢áu@Ã¸q_x001B_*@ÍºÙþ&amp;@uº°_x0003__x0006_A@:ù¼3¬_x0007_@)N_x0004_m1h@ò+á&amp;D@»ìËýx@®B0_x0017_ô3@\Ä´YÀÿ@"Õæ_x0001_N@_x0005_ª_x001F_ÂÆ&amp;@_x001A_áÔ	@HnWxs@_x0002_rë_x0015__x000D_?@&lt;1»|Ò_x000F_@B¹îO±R@xºÞç1u@¹ÚÛì@_x000E_Ón¡_x001E_@Wn&lt;f]@?ÿ*_x0003_R&lt;@m1_x0008_£þ@hï7_x0016_¸õ@TÜóC}y@d +ÎFd@z_x000D_UªõÝ@yÌ¾Û_x000F_@_x0004_X@M_x000F_@´6¥Ãºø@ËÕèG@Y&lt;[^^\@³_x0004_ê@h©ÕÀÞ@L`Ã6×ð@_x0001__x0003_cª¬ÒR@yG¨¡;;@HkÏF@]ücÊ_x000C_@¹Ü_x0002_£à@t_x0007_áûé&amp;@v#Æ_x001A_¼Y@_x000E_ã_x0017_)Fÿ@ùDÜè_x0011_@é8i19@uZì#»ð@_x0006_[_x0002_ í@ªp¡gÞ@_x001F__x0003_mæ9@¥µeJ_x0007_4@Éaæ¥ôG@_x0004_0²bË(@_x0013__x0015_Î»ëB@¸¶Ò¢_x001D_y@+.1;X2@_x000B_ñäâ	@É,óóò@_x0013__x001E_._x000C_b_x0018_@_x0001_.èL_x0015_I@-`öôæ@Ú_x0014__x001A_8-_x0019_@r²ëzi@Ø&gt;4pU@u$_x001B__x001F_*@dOÎü_x001E_@âz_x0012_;à]@ _x0002_¦|_x0004__x000B_±_x0007_@ñÞ/ì?1@H&amp;"vE_x0016_@N·_x0013_Ò#@s_x0004_½~ü_x0010_@_x001C__x0002_Éß_x0003_l@_x000B_|Z_x0013_D_x001A_@ê÷Êæ@_x001D_-5ñüå@¿X&amp;_x000C_#_x0001_@_x0005_8oa¥3@å¬4Øwc@-³ÿ@_x000E_(@~Ø_x0004_ÇU@_x000F_§»_x001F_&lt;@|õXý°?@¦%wË_x0018_@Éê8[_x0011_ï@_x000D_8_x0001__x0018_+a@_x000D_ãÝÑ¨ý@¢_x0012_nKØ_x001D_@¼s1X¡á@B;_x0008_°þ@xYÐâ@b¤e«$@§_x000B__x0006_^Jq@«y.ûf_x0011_@VOµ8]_x000B_@_x0006_%_x0001_#ÈV@²/ÓÀæ@wdê_x0014_	@Vz_x001F_J:í@_x0001__x0002_o9ùñ@´ç_x0001_T@&lt;+ó)@ÌgËúÝý@U=zàáf@@¥Sáf@Z¯ÙP¯l@aë_x0006_é_x0011_M@l&lt;_x000E_@i¼Ò5ôs@W^_x0016_Þ_x0019_â@_x0008_ª_x0015_q/@_x0008_P.&gt;¬_x0006_@,vyOó@¿+þr'_@@ÆÆ_x0017_@8_x0006_;ªG@_x0013_H¼KÅ0@_x0012__x001F__x001E_ì3_x0006_@µ|ZÄi_x0008_@Bn"@'Íý%cò@Ð&gt;ò5À_x001A_@%þfL@ø£k X@T2CÐ[@tûi\É"@¦_x0018_Ñ-7_x0014_@×_x0007_C6_x001C_@j¼cl_x0018_J@?cZK_x0008_Ý@_mzU_x0001__x0008_¬:@YÿK_x000D__x0008_@£á%£ä1@6oeEé@R{1îê@¹øskb@²_x0012__x0012_Xxa@\Ì¿Ëâ[@Çµ$=ò!@£/e_x0016__x0005_@«ºÌ)g@_x0003_D«M@g&lt;Þs@nOØ{_x0016_@Q).;gG@¼_x0006_¾FZx@u_x000D_i°7V@îLä]u	@¤nß\c@AÜ_x001E__x0002_ë@_x000E_öÛ_x0011_î@½_x0007_´_x000B_@ü_x0001_Ù&gt;j'@Æsæ¥_x0001_@àÅÉ-@¾ÜÔâw@ünýü_x0005_@#~Î·L@üj^b@n_x0013__x0004_Ì_x001F_@ã/¾°Ëõ@#_x001E_©T_x000F_h@_x0003__x0005_C_x001B_=_x0006_Ðå@´ _x0004_ oT@ö¼Äq,@NÚ¶Âúp@ô%_x0006__	@ìº_x0013_±v@_x0011_)hC@¥îTó`@_x001F_Q)Cì_x000D_@_x0013__x0017_Ï^x_x0018_@Òl\},c@8d_x0015_[&lt;&amp;@_x0010_T0ým_x001C_@iÆ¬u_x0017_@ë²/@©»úÊài@ñÔ±á¨ø@î&gt;Ìâì@rÌ_x001E_ÂNú@_x0010_Æéï_x0002_â@+û_x001C_1b@þõ"wJO@_x0018_ñËS_x001A_@_x0008_#ëD_x001B_@"Ov_x0001_[@1_x001C_î&amp;_x000B_A@$X_x001A_Q@x¦ÀUDà@ffwWs@y­)0á2@zü»}Yv@_x001C_qÆ¡_x0001__x0002_&lt;ï@¸_x0010_:@@H630@ÅvOK_x0008_@ Ú_x000C__x0017_H@_x0018_' ñü@_x001C__x0011__x001A_ì_x0018_@_x0002_ ©f£á@&amp;ú'_x000D_TN@!Î­"#@Ô_x0019_Å@@³9_x0016_ïTÞ@ü]@¸PQ@mµ¬_x001C__x0001_@4Ví¯_x001E_.@F^zõ®_x0011_@8òîÀÝ@)FB=ç6@ýû_x0002_²õ_x0007_@j-ï3Q_x0018_@_x001F__x0019_çàø[@%Ë_x0010_ã9ú@_x0008_U"¨_x0005_z@V_x000C_Jäô@æûØn&amp;@Èz8D¹T@õU¬£_x001A__x0018_@RÈÜy	@º-wlôC@_x0006_ËÙ¢ò@«3V;ã÷@Æ$ôq¹-@_x0002__x0005_Ñ[Òüç_x001E_@Ë÷ÁtY@-§Àþ@Ï\í¾cP@¼_x001C_[KZ_x000F_@°_x001C_kq_x000C_^@ñÔ_x0006_·_x001F_@%Ìeð¯=@eFV­ô#@juF_x001E_M@_x0011__x000E_Üµ_x001B_@ï_x0005__x001A__x0016_@ù­_x0010_._x0014_@_x001F__¢ë#@g¦_x0005__x001A_Àø@ÊÐJ;e@ÿS3pæ)@_x000F_~Îç_x0007_@&gt;Î_å¿.@ëÁN:xm@_x0001_¥j_x0019_@Zâß_x0004_S@_x0018_k¦téç@_x001E_5_x000F_ê[U@}¯GI´^@R}½E@ßôs_x0019_M@	üKáÁ_x0003_@ê22¾Ïä@®àRi_x001F_!@Æë#§_x000E_@RZÅR_x0003__x0008_ÿè@Mdÿ&amp;o@_x0003_à¦½¤H@¡bh_x0018_ï@~__x001D_ p_@Å%ê@iÜÿP;1@þ_x001E_´±_x0007_$@á_x000D_{Xrô@_x0004__x0003_Ñm{@eCÔýb_x001F_@;;pìïa@¢E´+@d¡ù_x0002_:@G_x0004_÷¾(B@_x000E_EÑõó$@þË7p0ã@_x0011_m_x0004_eÚ.@^9Sq3_x001A_@æ5§DZ@^ò§Ò_x0016__x0012_@ÔÔ·=_x0001_6@â^ÉÛT@¦Ú=$æY@_x0006_ _x001A_³á_x0017_@|_x0010_0vB[@è _x0002_ìé`@6_x0004_9Sm@Q_x000C_aÉ_x0004_@QPk­%@7Ò[_x0006_PD@rQ_x0005_+@_x0001__x0008_NäÝ@°-7_x0017_c@lB_x0008_Ù#t@¬EÑÙmÜ@_x0008__x0018_¢_x0017_&gt;ß@9P r_x0015_@¤+6Åvÿ@_x0003_cÑ_x001F__x0004_a@Ú\_x0001_øj@4_x0003_rÓÍ%@SÍÿ¥GF@/è_x001D_S&lt;_@³å_x0016_½ @_x0007_S¾È{_x000B_@ï4ß_x001B_5@F«*P_x0003_/@_x001C_2æÿ@QÅë¦¨F@&amp;úMè×õ@ø,+1@0ÎÔ&amp;@é_x0019_@ü­í@$ÿ	Õ'@_x0012_uå±*[@_x001E_±_x0005_¤_x001E__x000B_@#{á½KF@u_x0007_'¹æ@ó¡]l_x0006_ü@ù¸_x0002_Úe@Ù_x0006_[Xò@.yL\·h@h.½_x0004__x0006_#4@P¨dØB_x000C_@8Bú¤Âß@3:&gt;`J[@Ô+ëgª{@oþE^-J@ïÂ_x0016_Àõ@_x0006_Ö§_x0001__x0017_@_x0017__x001A__x0007_ß@íi_x0012__x001D_.ÿ@ø¨N_x0002__x000C_ë@­i9ô_x0002_d@¶Êæ"i@&lt;.Étw@ûxs·¬ß@{Í¤o@Ø_x0008_®ú_x0002_@_x0003_éG_x0006_Ø6@_x001C_}ãò¬x@0MU°íY@ößúGn@ýd_x0016_¼6_x0005_@ëË« X@T,;è¶8@_x0012_å¬á_x000C_@'±Úú¨c@ü-û©_x001D_2@%û=A_x0004_@»Xw_x0014_k@ÔíE{YP@ ´rÑz@yØk_x0003_@_x0001__x0005_yéÈ³¦î@_x001B_îG_x0015_@Ì1_x0013_Èc_x0007_@b_x0015__x001D_ä@¥ÿ_x0007__x000D_j@_x0004_V[_x0014_,ê@Ê³ô_x001F_ÿ@õs³Ío@@õGl@8_x0011__x0008__x0006_ÉO@¤9¯_x0003_Ç_x0003_@&gt;&lt;VÁko@Ê~b?9@Y_x0008_¿7Ùi@£µAÒ_x0014_@Ñ°àrT@_x0013_Cåö_x0014_@ì¨ßÄ9@è^Òü@&amp;k:î_x0006__x001C_@øCò_x001C_?@ ÏËÇ-O@n9PF'@Öóê_x0019_¯S@9¶[Æ~&gt;@x_x0004_®ô_x0019_@é~_x0002_n_x0003_@¶_x001E_=åË)@=ÎNÞm@ø¬_x0013_«Á.@ Pªû"7@·äõ_x0005__x0007_r$@+mµØ_x0008_G@x_x0006_jYç@Q_x0004_¸æ_x0013_@)¿_x0019_á°ú@ó_x0003_Ã£õê@-K¼ªc@âõol@_x000B_dÌä"ç@XÜûB\@»_x0001__x0002_@_x0008_J_x0005_7@&amp;6sØ`@_x001B_ë÷Ù_x000D_ê@dÅÿJ&lt;6@¾ÚC&lt;µO@K_x0010_aË4&lt;@_x0014_}dp@_x0007_ó_x0010_x_x0005_@¹&lt;_x0007_µ_x001A_@%¯_x0001_º(_x0007_@- p_x000E_@hf³M8W@¢K~_x0018_­Þ@è_x0012__x0008_ò&gt;X@zA|_x001E_¡ù@¹._x001E_Å@@?Í_x0013_³±_x001A_@_x001D__x0015_È _x000F_k@zÒEsG^@÷éå¯Sð@57_x000C_r_x0006_@_x0004__x0007_m&amp; @`@_x0006_ëyä@1Ù(@ÅàË¡_x001B_Ý@ÃÓØÍ¨w@¯`fgZ@4	,,b@%áÞt(@0FK%Va@_x0002_M%¥EÝ@ô7×Ïã@PöÅ_x0006_y_x0001_@ü	¼º_x0019_@SJ5È,@þ©_x0017_Y@qòq¤,ò@SP_x0019_K®â@|«çÎàs@÷&gt;-_x000C_!@_x000D_}*Jí@Ô0Z2_x0011_@Ù\Í_x0003__x0005_@´_x001B_Ëå_x0016_@_x000E_¢KP@Æhï×#@Wµw_x0006_Mñ@9Æçò"@å_x000F_ÍbÆI@Mß_x000F_2t@i%ÕQ_x0006_@ûçÞª	@sÊ_x0001__x0002_Y@_x001E_Ô8na@_x0006_Ù~éGj@ô@_x0002_àÆà@_x0001_õö_x0012_p@TVv(LG@:ZxÿI@^û2ÌÝ_x0017_@_x0005_Øïï@³$¯Ýbï@bG@IÚa@_x0001__x001A_t½_x0003_W@i¼_x0006_(_x0006_E@±Åº­ï@·ÂØ_x0012_FÞ@:_x0017_4E@_x0015__x0018_]Qì_@²&amp;÷ö@Üýv_x0013_%F@]_x0007_,W@_x001A_GÈJ@Þt_x001C_4§ð@ÀQ:_x0019_Qv@(©7¡÷ä@ºÚp³E(@ó,%Ý @@:ß_x001E_.{@mk«ªF@¾eÅöhä@ÆÉJÖ&amp;Y@DByô_x0011_@.»|¶öX@_x0004__x0007_LSñ_x0004_÷@Z_x0001_¶x	_x001D_@'(Ç0"@|;a0¬H@,h¼·o{@Î*æ@iÀZkÜ÷@å¥sé_x0017_^@,ª?A @u_x001C_z_x0007_ª"@Q}éèj@³GsÛ_x0004_/@È¬_x0006_¤E@ÅhMf_x0002_Ý@Æ_x001E_xô@^_x0016_g®Ç%@óóRò@±à"]@Sð_x001A_|_x000B__x0014_@Er&amp;_x000C__x0005_ó@9ëf1_x001A_@à_x0012_i¤Ñ_x0003_@dClÚGk@¤¨_x0007_ý@t=i¡#î@_x001C_HÜÏ_x0017_t@5*ÓüH@;ºI¿=@_´²¿»_x0015_@î_x0003_þ§_x0007_â@§4_x0013__x0005_@6_x0005_u¥_x0002__x0004_bZ@Þ^;W@ã_x0017_WPõ@Ýækkê@¹?(zHh@%UÜp@	_x001A__x0017_¼Í÷@_x0017__x0008_£;@2@ôB?Ø_x001E_@&amp;­â_x000D__x0004_?@lß®X_x0010__x0016_@§MæÄ_x0014__x0018_@`+@! @K??*G_x0011_@ôõx_x000B__x0011_E@&amp;2L]@°à#Mú@ò3U_x0010_s@ÿC¯Qø_x001F_@Ðæ_x0015_&amp;ÿ@6Ãá_x001A__x0001_)@Å¡MgXõ@÷2_x0001_[Ò8@fÁ_x0001__x001D_Î_x001B_@_x000E_oxÓÀ_x0007_@½cR¸_x001B_@?o´k_x0003_Ü@KÊm_x0017_0a@þ&gt;_x0010_¾F@8_x0016_Tì_x0015_@B§&gt; [@Û·_x0004_fv@_x0001__x0006_,Ï_æ@_x0003_Q9q¸X@¢ñ ò_x0005_@×A_x001F_¡	M@_x0015_'Ç­øÝ@«_x0016__x0017_LUà@k_x000F_x"r@q^kµDþ@_x000B_ÀÍG{@çQÄÔó@u¤GÅy@óÚÿ_x0016__x0010_@oÚÉ_x0013_ü@úÌY_x001D__x0012_@m¶_x0010_{ø	@_x001E__x000E__x0008_ºCb@8Fãå	i@RNV_x0001__x0005_@ßÀç©ÅL@ë ó{+@&gt;rZhf@_x0004_¢_x000F_Úé@±¹Ôé*=@ö/E) &amp;@~,Q_x001C_!H@¬_x0017__x0016_Da@P¾12~6@Ò&amp;ÈVÞ7@f5Ë×_x001F_r@_x0002_Àn¤	à@]N¸~f[@_x0019_~ªd_x0001__x0002__x001D_\@ÿ_ýy"_x0013_@}ÉF_x0005_(v@ÏÝ_x000C_Ôi@ÛzFq6S@Ö!p_x000E_=&gt;@}Xëâg{@_x001D_Ó|¡i@û_x000B_¬Þ3@Ð&lt;é'h_x0004_@Fý_x0014_s@¥zo@ÞÉ_x001E_Ò.@ÛÐö+ßr@«µ¹úr8@:_x0006_m(Z_x0015_@¶ÔÔYx@v¿&amp;ïå@à_x001A__x0007_IaY@ûhÖÂ_x0014_@G¶¼ÝÚ:@¡Þ(×_x0005_@ªW_x0002_},@!þû¨Ü/@½1 Pí@¼QpëDE@5£_x0013_¯ÿ_x000B_@ðk¤ì_x001E_@_x0012_xÔ_x001E_p_x0017_@AÙî:÷@Álø_x000B_úD@ÉÂ&gt;æ@_x0001__x0005__x001C_à_x000C__x000D_Û_x0012_@m¾°Ù+ù@Ë+ù½×ù@úL_x0015_`ø@¡t_x0019_}t@_x0003_ÿ¾_x000E__x0015_@_x001A_G¦^_x001A_ê@Eø«®¢Þ@=è§®8ó@ÜÚ°_x001C_53@Ä2Ê¥8 @l²^èð	@PòÓÅ?]@ÃÃbø×æ@	Õ_x0004_Ððv@¨&lt;]ë/@+5ôË_x0012__x0014_@	úÍþc7@dj%[ëó@_x0012_×_x0006_&lt;5@`Å]b_x001F_@Ó_x0002_ç7ø@ê­Í¬(@ûË¾_x0017_w@c8pSèú@'¾WÔ_x0017_@ _x000E_U¼Ãa@bâ^a@¼0ªFÁ_x000B_@_x001C_ÓÔ_x0007_û@i[\Öû@wZVö_x0005__x0006_ìû@´0²F_@År§;@ú_x0011_áT¯Ý@ ²9f_x0001_@ë·ÉÅÜ@ÌÓ&amp;Ù¼Þ@'ò»8Jg@¡nûvìó@F]2@ûð#äè@ÆF[]î@¯¾âp_x0017_%@e=M_x0004_õ@ùùë_x0018__x001F_?@m_x0006_@cv_x0013_@æû^@Ò,_x001A_ÕöN@7×¢a&lt;@_x0004_×ÄZ¢ß@ó!¿#Ì;@ß_x0012_Vöí@_x001E_}_x0003_&gt;9@&lt; s2w@õ^¿ó_x0006_M@,¿ôÂºl@_x0010_GGÓ5_x0001_@b\`O/n@£Ha{Çj@`_x0019__x0001_á*,@_x0007_"_x0007_B_x0002_x@çéÌh@_x0001__x0003_9bÅBt@_x0012_á_x001B_ÍR@oàä»_-@_x000C_2ÚeJf@]fBQe?@NF1þJH@Óä¹Øt0@l}ÏÔ!@_x0006_@z¯Ê9@#Ás"T@_x000C_TA¢_x0019_1@_x0002__x001E_Í$&lt;N@]HZù×è@LNmX?N@®ÃeÑ{)@âe2c@qËdQw@¸ø	kâ@ñ_x0010_5lbs@þl/5ð@{$à_x000B_r@Om2Àù@0µl^ã	@·WÐ_x000D_R@Æûï_x0007__x000B_@½¹ð_x0003_v@M_x0011_#R	@`)¹_x0015_r@²|Ýñ_x0013_ÿ@¿©_x0006_@uÆhbT2@Ì_x0008_3_x0005_	_x001B__x0014_@ü×o@ý_x001A_'Ë'_x0007_@ô_x001E_i¿H@,F¶ø_x001A_@·Ï§ßè`@7ÒEKJ@_x0001_ó8F_x0006_@G_x000D__x0008_yU@m­çØ_x001E_õ@_x0013_mwg¥ÿ@_x000B_Ûóeý@_x001A_¬xî@ÿ|L_x000E__x001C_@Ü}+Ò2@Lüxï@ûT_x0002_C0@lRc]ø@&amp;0+M´_x0002_@Þ°³w³ø@ëÞgJKa@KÛtL7@ÞéP³á@öì_x0010_@zöªs=ó@_x0006_çEqõþ@¡r_x0016_8_x0005_`@rÈ½úÉQ@_x0003_ª¸æzÿ@_x0004_=Uw1@7rü».@·Îû=P@_x0002__x0003_Yd¦_x0001__x0001_@]Õ¶úZ@3ÇV¤_x0014_%@;ð_x0018__x0012_@,/è$a@¦`Å»Z@¹1³s@znL·A@U ÊÕXù@â_x0013_R4@nû_x0007_úß{@_x0006_áÍhx@7_x0006__x0019_Z_x0002__x001D_@;E_x000E_Nãj@ZáDR_x0008_@5¥ß"¸4@èÔ¬C;"@ÍÚ&lt;_x0002_ä@0hç_x0017_Ý@.Mq_x0011_@Ä§²¡é@_x001F__x0007_EÆým@ÛÖ_x001C_Ü@%ÍA"]@×çÉ×ìE@®ÄÔ¬Ú-@þ_x0008_²S£m@6ñ_x0017_X@®aâÚÌ @Wìþê@ïe!q[_x000D_@Có×Ë_x0002__x0004_ÒÞ@_x0004_6å_x0003_å@Ã#J}~Ü@»ÒP@ÉeõJ]ÿ@Äý[:@§Pag¦ë@D_x0004_ûku@PØM_x001D_@ÕùÙáûë@I»_x000E__x001F_Ï_x0006_@_x0008_2À¾-L@9I©£Wá@;É¯Ä·ù@\e_x0002_yO"@MÓ%9`@¼V_x0011_£ZJ@3´c	@f°ÎÍg:@ÏÉÒÐú@×_x000B__x0013_@0ãÚéÝ@À%÷_x001B__x001F_8@î¶¡·&amp;Q@_x001D_ô_x0001_9!J@ÄO	÷Hî@&lt;¾33ý@H_x0006_!PJø@L§¾&amp;ªn@ËnTào@+¹)8ÄZ@Åÿº¶ð@_x0003__x0004_Oý^Qu%@_x000E__x001C_cLp@¾å_x0011_¢pG@¶ôSx_x0012_E@_x001E_ÚâJéQ@_x001E_é$vç-@ÿðÙoö÷@Jµg¸äz@EÕG|_x0014_@À©èî4L@ÿj_x0019_¥f@N6ÌÛ(_x0015_@øÛÓ_x0004_O@_x000F_¡B½¼ú@ ¹è×'K@&gt;N:§Ñz@Uk8ª_x000F_@@òt®_x0001_à@ó G§Rî@ïÉ¿@D@-æ_x0012__Ý@¹ÎïzÊ&amp;@3\þ¹M9@Ztöq_x0012_M@Ã6 _x001B_K@C9_x0007__x001F_1@®}U@U_x0002_@í¡ÖÔ¢]@_x0015_ÞFh;_x0012_@³Ò.#K@Ý*_x0012_kR@~ÿF_x0007__x0001__x0002_b1@¥cd_x000E_lz@U5ïß$@ßG±Nv_x0001_@ª1î_x001E_ñ,@úK¾mbó@vyõ«ÿ_x000E_@Ø&amp;»w­å@Ïfá4_x000E_@£_x000D_R_x0006__x0012_@ñÍ«³ç@_x0013_ÊWVîò@g¢ê_x001F_ÖL@¦W_x000D_l@vLü@_x0012_÷-Y +@ÖÝ,¯Ú_@ôµÉÓ^@ë"Ábt@dÔA@°&gt;_x0018_Ý@T¾â![@_x000D_2#Z@b4ØäO@LM0/@@_x0016_é£F@äP¤ë_x0002_@lª¬µò@xø]±°_x0004_@ìíË__x0001_@©È_x0004_¯ýR@ÞÿËf_x001D_@_x0003__x0005_¡²P_x0014_ä@´_x0017__x0016_"ë@B_x0007_®_x001E__x0007_@9ª_x0010_Â_x0013_o@£¥Äl@_x001D_L´lÑâ@_x0011_QÆ_x000E_Y@±È_x001E__x0005_@_x0013_Ð¸àé@&gt;b?)@_x001C_ÎÃÆBç@ªý0\E_x0013_@_x0008_Ý0_x001F_9@_x001F_Gîb@:½½î@ë,j_x0011_e$@t«î0è@ã¸Q}_x0017_@t_x0004__x0002_	L@4òø_x0012_@¼WÃ¹_x0016_@#_x0005_Ão`_@à¢,(Ë:@_x001F_ Ûìx=@_x0013_NÙäÜ_x0001_@v#¶Ré@_x0013_"mã3_x0002_@_x0004__x000D_Jßã-@ÞnÓh´ÿ@£d_x0010_BDö@9¶¬à!@Kªw¢_x0002__x0003_/d@aÂ/¤_x0007_@©MSrbf@©ql%Í_x000D_@ùAZÍ$@_ý$_x0015_@e*waÿ7@_x0019_s¼Io@_x001C_9_x001E_Ø:@Ñ1Ü9O@B¾+1_x000C_@)UÄw$W@§ì1ß¥$@Ç¬&lt;M@²-Ò_x0016_m@ÜºÈB_x0004_@1_°?dà@_x0017_ºèÔò1@Ü(¿_x0017_@çr¼8_x0001_@f*Ù=é@ÿ_x0001__x0005_þ$û@ÓnP§3@iÜ_x001E_&lt;_x0013_@&gt;v_x0018_é_x0005_@è°"E"D@_x0002__x000B_\op@X»ku£z@Ô©_x0005_L_x001F_@rDÙuE?@_x000D_Nè*½à@_x001B_ÞS&lt;$@_x0001__x0002_3_¦¯_x000D_@qÑÃ*8@Ë_x000E_;_x0014_@3_x0004_íÖþ0@¢:Ä¾\3@x!_x0004_*ö@Ø&amp;u_x0010_f@t­òAæ@áØ\&amp;@_x000C_»Û¡_x0012_á@+ø\Aÿ'@¾q_x0017_F{r@´Û_x0016_Ç7P@88ôMx_x0008_@üIT2¯p@sÀ]G*.@Gcí_x0006_@©A&lt;_x0014_îÿ@x7}%Ý2@?ò_x0003_&amp;B-@?þ_x0010_N@e]é%Qd@1ß@ë_x001A_@¡Ã_x0012_°-r@¨ü:_x0017_@³ 8ábw@mî[_x000F__x0002_a@-F_x0005__x000C_K@¸eH	*I@_x0018_°*bà@åûiJ_x0014_@¼n_x001B__x0001__x0002_öu@_x0002_÷X_x0018_Áú@_x000B_töw´b@íGâÕÿ_x0007_@gTa@X	ÌG&amp;z@H6ó£Ð-@Ôá_x0016_l+@âçþýø@rHQ_x0003_¢ú@L#%f_x0012_@#cU/@9®æJ_x0005_@ì¬Qð@%_x0012_v®x@¡_x0004_¹sñ@|´[ÒâJ@uHId*&amp;@Å=V1(f@Ü ÐÍk@g_x0002_ÿ~í&lt;@_x0001_¤O±wn@"£_x001C_³ÿ]@Fåí_x000D_«r@csËÎ_x0017_@K¸j&lt;öi@ï_x001C_²x@þ(Òãä@X °áî@$_x001F_ðCùJ@¦çëÁu"@_x001D_Us_z@_x0002__x0004_2Ëe9@J_x0016_ók&amp;@­_x0004_©`I÷@F£[Ç.æ@&gt;ïu-_x001E_+@mC¬V@@i_x0018_;_x0001_D.@à@_x0008_ªàæ@«sk@e_x0003_×½~ó@Ob]P=Ü@ë£=ùf)@h¾±(`1@6%)Hþc@û`V*`=@Ö_x0011_¹An@¿Ab®_x0014_6@Ð_x0018_Û_x0004_@á?ÄhË_x0006_@I)e@C3O_x0008_é@_x0011_ãBüf_x0006_@=p|1§z@x¤O¡4H@´â{«»4@é8¯Ò_x0010_@³x;u@üf KØá@_x001F_ú_x000B_Y)-@_x001F_Îås¼_x0011_@_x0010_+ço_x001D_@_x0012_­_x0001__x0003_iü@m®x=´]@GeäM_x0011_@CX7K1@ä®&lt;\@ gO¢y@·zÈ8X@CÙ©/._x000B_@êR5ýá@"_x0014_÷ä;@I_x0019_õEK&lt;@_x0017__x000E_rZªI@¬Ý_x0013_Ru@WÿÎKY@Ü$_x0018_=V@b®_x0003_Ià@ÀÓu÷×x@jÖ°Í¢s@·_x000B__x001E_Vw@[¼3*_x000B_ÿ@áð±x_x0010__x0002_@Û_x001C_Ì2¶i@y²SK@¦_x0002_q°_x001B_@Ïn	&lt;¬_x0015_@í1J´5@_ßwý¡)@Ü#»ª±a@_x000B_w,÷ç@_TPQ#@Ýú×C_x0013_ @_x0017_²)ÄNù@_x0002__x0004_=\_x000F_sXè@xzÅÈñ@L´÷_x0010_iG@%+_x000E__x001D_Öz@à_x0002_ÓV¬k@èùêÛB@«Íµ__x0014_â@Ì_x0003_ËÛ¨à@_x000E_GJ¦G_x0014_@(_x001F_¬:¸U@¶ºlÓ_x000F_@ÿx7@_x001E_à¡f!@Ñ»Ið	_x0013_@ÍÜ_x000C_·_x0002_W@²_x0013_¸_x0006_à@éÅ!¬=v@ÓÀ`@uÞW£^@Æ_z@¦_x0006_A¢_x000D_L@¶Ò½fÕ4@$¨_x000F_/Rã@_x0005_½Æø@Rèxgå@Ý!Z_x0005_ºQ@ë½[slð@TÌÒ3ø@õ_x001C_ÒI&lt;@_x000D_	_x0008_3Êû@ÛÊHãêÞ@_x0001_×té_x0003__x0004_¶à@Ör_x000E_f_x000C_@¡«p2_x000E_#@_x0010_ªzD&amp;@ä_x0011_¤ó_@+skÝI_x0004_@Ù\ßO¬_x0012_@ªK×ÚÌ_x000C_@Ë_x0013_Àí@g«¨&amp;§g@&lt;("_x0002_@v_x001C__x000F_)Lí@_x0008_«_x0005_Ê\@²,)¸©_x000B_@zÌ_x000F_6õá@«Ü¯_x001E_zï@3Öü©Ê.@Õý/c@_x0001_£í&amp;å\@EäBnT@D%tCM@ZÑ_x000B_Ö&lt;F@úô_x0002_¶ês@OWZÍ&gt;Y@Ýb_x0008_ç@a¾Y%ë_x0002_@_x000C_@½D8R@p_x001C_ÂÏÝ@¬Ôðw@MO÷nÚL@]ìÏ_x001E_Þ@ù×tÇò@_x0004__x0007_´½y(â_x001B_@_x0018_öp¨ej@Îa"Wû@_x0015_þ°1@)×_x001B_o2_x0003_@Ë/.q¬é@«rÿe@¨{_x001E_,¨æ@.]ÕLPa@1',eÎZ@_x000F_2Hê*@vfz%Îx@`Â *ê2@WMâäø@í_x0001_ó@åJÉ_x0002_ñ7@ãR4R´0@@e7itn@_x000C_lczwþ@_x0006_ú9_x000D_{u@ñBâ¦%@WÛ\R`@Êâõö{@¡_x0014__x001A_dí@~Ï"&lt;+î@1K_x001B_xúJ@ñG-#s@nDù`)@_x0006_«m_x0005_A@R,A_x0004_I@_x0015_Ix_x0008_B_x001F_@:þ._x0002__x0001__x0002_Âè@Z¹¨¼g_x001F_@2i+_x001F_l@Ê_x0005__x001C_²èd@*Ú]¿&amp;@¬/Y_x001B_	@î*|e°é@ÞóÄc0@)-±,_x0016_X@üâ2'x)@´í4_x001C_ @¿)(3!@cm_x001A_0=C@ÀÇZÈ7&lt;@.°P&amp;"@C:SDD@(Å§öL@&amp;·jÝ@÷Ðk%_x0016_ç@U3»5j@GHÞBív@'º_x0018_dB@ S%a_x0015_=@ªß_x001F_ Ý@9"¼¼r@Q_x0013_&gt;Y 6@y~&gt;@_x001A_@ßþÔ_x0004__x0019__x0012_@/ÇIxý6@~ºû+Bx@ñÿõB_x0014_@ù|óCãð@_x0002__x0003__x0010_±¹~)#@Ï"82\ñ@BãB_x001B_eW@¾;_;#_x001F_@Ï¡ÉI·M@¨OI{[_@Ü)_x001D_a@úÇÈ:@¼áôQ@)+2ëo@t_x000E__x0003_÷ó@ÛjÑN6@J¥ú_x0010_.@!_x0007_1_x0011_zC@×GÉàW@ª5ä9òú@ßOEI@ÎIÎ¹tr@D¬ÒÙµ_x0001_@R_x0005_%Ê4@{Î©u}U@_x001C_0VØS@7ö_x0019_(@_x0013_-ÅÐV@ç&amp;ü_x0010_ö@¼Rn_x0007_t@]_x0012_Þ@+Kní­N@ÎýÜçõ@_x001C__x0013_þô®A@r_x001B_Ñü@=`n_x0010__x0001__x0003_/z@&gt;_x0006_³'Ââ@Øo|Ç$@¶Äâ4&amp;_x000B_@µÁ´_x0013_Ê$@·\3lvñ@eì@vN@è	I_x000C_æA@_x0002_=CÇ¡$@È=_x0016_ó@É7âÒ_x0007_ñ@¥r	Ó#L@pgmd|_x000E_@2_x0018_À_x0012_@_x000D_ÙÂ¨t@ww»«¹y@/ÿ^@Ú_x001E_F»Òv@Í`n-ö@_x0006_½­Èç_x0003_@Ð_x0015_øê_x0017_;@ó_x0010_îr?_x0019_@+¤ß@ÍKy´_x001E_@¢¾öÇu@å8_x001C_ÿ@_x001A_¬maô@p¯ãøæa@¢Æ_k2@ò~@_x0014_@¸µªÙñý@a?_x0003_@_x0001__x0002_îÚµX@®çß_x0003_ð_x0010_@³Ý#))@5_x000B_Ý_x001B__x0005_@þtù"fb@íý_x0006_8y@ÔHe_x0014_÷_x0012_@&amp;å)wr@_x000C_&gt;xfO@k4y_x0012_@6ez_x000F_1á@ÜØ_x001A__x0005_I&amp;@åY³1$_x0005_@_x0006__x000B_@Ld'@Á(q¹u@7(Õ©_x0008_î@£_x0005_-´_x0001__x0006_@SôÎ¦ô_x001D_@Ì*?@ÏyéW_x001A_.@aÖ~ÊEy@Ð^½y@ÐUeÓ%î@LnþÌ$ú@6®=²!@]x_x001E_Ò6#@:1ëÓ&amp;@aV~X@_x0002_Ú³]D(@[_x000E_hYíþ@§¬yíO@(_x0008_~_x0001__x0002_ÜÜ@ß¥d'´Ü@_x000B_ï&amp;2úâ@ZCðb³.@Üæ];{g@´B}_x001D_yx@_x0005_ªqã@&lt;_x0014_ìÅè@bWç@ö@¢Há=_x0012_@-_x0010_ñâkF@ç%®'@Ë³1wV_x0011_@·_x0018_/Wz.@¬ÈÇf_x0002_ì@_x001F_C9?@^ë±ê¾æ@Í_x000F_]ð.@_x0001_Ô[eÉz@grÊC«D@?ÏQJ9@!v¹Öhé@¼üSV_x0001_@ÖçSÁN_x001B_@»l$×ø@&amp;_x0013_Hÿ@_x0012_ÜkÔ|ò@üÊ+{õ@f%Ú_x0005_ùô@N_x001E_4È&gt;k@å7¨\2c@&amp;ù._x001C_°B@_x0003__x0004_Z×£_x0003__x0008_@Ä·ºÞ§R@ÓUã5^I@Aö,:ìï@^JÉIýz@·+_x0013_û_x0001_õ@h^ùè@þ5¬_x0002_@h_x0005_(_x000D_Wç@F_;+#-@_x0012_7¡Ët@dw_x0001_+@ÄºÁ/Á`@1ROºÀs@_x0016__x0014_ï#Eg@_x0004_Q_x0012_bRm@Ô¶ï¸\@"÷ê¸õ2@}Ý¤þì@ÏÄè;J@¸_x0010_ù_x0005_#@Fõ®^v@;_x0001__x001E_Å_x000F_@È,ñ!@_x0010_e¤L@Öm®ÕO@c_x0005_o_x0017_fv@ëZ_x0011__x0004_0ü@_x0012_J_x000B_@q|ÁÇú@,1âÕõg@vød+_x0002__x0003_Õr@}þùËÜ@£q_x0017_¾jK@_x0010_b_x0007_\÷@ú_x0015_BóÐé@JÂõ«_@¡º__x0002_lå@(3t¹F@æ'é_x001A_ã@ï_x001B__x0010_ê7s@ Zï3)_x0014_@&lt;_x000E_ÜÉ_x0004_&gt;@_x0001_¼J?"V@_x0018_Ä&gt;éÆT@íVÕzðD@^@l_x0006__x0015_@vðøÂ_x0010_@Dì?©_x001F_@_x000E_&lt;z"Fã@$_x0008_#_x0017_üE@7Ö¿,¹+@nË;¢|á@èf ªÄ*@%f6_x0018__x0007_@úQ@ü_x001A_9@_x001F_ã_x000C_~_x0008__x0006_@³Y`â%@z_x0008_¸ÉY@¦¨OÑf@7wLJ¾_x0008_@¸n­«6?@Ëì_x000D_°]@_x0001__x0002_zñ!K_x0016_ð@ 0¨9n@Uó'@J=_x0004_Ù_x001D_â@#_x001C_´_x001A_@çéEF@`µ&lt;ö	@­³_x001E_I24@Wgì»/_x001D_@K²ßç_x000C_@wáNt_x001B_@Ys&lt;#_x001A_@}a¦_x0014_)ë@¡è_x0015_âx@_x0018_·X1ùt@_x0011_Zý_x0007_áû@*ðJO_x001A_ù@Î\°p_x0015_ò@?aVÀS_x001C_@zlÑ_x0015_?@°_x000D_¦°ýl@ÃÒ¡_x000E_y@`+ÌG°Þ@w^Á_x001C_î@®oM_x0011_ãå@õë¨_x001D_ø1@À{ÜQ/@ÔÂ«2sü@_x0008_~_x000D_|è@çÍæYC_x000B_@_x0019_É½ÊÈ=@¤0rË_x0003__x0006_Ñ_x0018_@¿îgþ_x0005_@K_x000F_"_x001D_á@Åù_x0006_þ$@CË§dß@pOéÏ_x000E__x001E_@Zx_x0005_£¤+@L_x0014_iÂ_x0019_@ú¤'ðz@N~H_x001D_iß@C_x0007_Ô²Ùh@B8V_x000B_@1{;ëãr@V_ÄÌS@éKè_x000D_5@[£_x0001_#@¹_x0004_%x:@_E_x0014_²ó@X'õT_x001D_o@_x0015_iì~²_x0002_@Ç,_x0016_Ø÷&amp;@Ýg»={@Àã_x001B_þé@LtÚ$¤è@ÄkWÃ_x000C_e@í~×Sû@ý³LöÔj@½__x0005__x0019_ªä@ùé°2Ü@óÒ_x0017_AÞ@x_býÀê@_x0019_È_x0008_ãd/@_x0001__x0002_GDÿ_x0006_F@&amp;£±Fd5@·_x001F__x001E_F¢_x000F_@¿|W³N_x001C_@!_9Ez@Ã`´/_x0004_@¯?Y@d¤7N~ã@iÔsÈzq@Óyôú)W@3	¡0@C@á_x001A_ÉÂJê@Pq®Í!@ÿåî¸|_x001E_@^_x0004_	&gt;j@ÉIôÊàe@×$*éJ@_x000F__x0003__x0018_ØLï@y_x0014_kÒú@µ_x000C_¿ ü@éçà¥b@u½©ê]ê@_x001E_2Ô§ê@$L9ÜaM@+_x0006_!_x0005_ëÿ@,Öl¹!@¬Ô_x000C__x0010__x001B_@TN_x0006_£hd@×Å@À_x0017_g@K_x0006_À/_x000C_è@í_x0016_KJÌá@!üR_x0002__x0003_!	@fZGz¬t@ª3maIX@_x000C_ÈùÖÔè@&lt;¨K­v2@_QÝY_x0016_í@S°»B«p@íÓk#Ø^@Ö_x0015_N+Ü@ÌO-ºV@_x0011_º^8!y@_x001A_ðÒ3½p@a×"{@_x0006_¡)4_x0013_]@½2Ó_x0001_kS@à¹_x000F_±&lt;@;Å	Ú`@ª`¿3ßå@}CÝ_$@ÄLÍÙ_x0015_$@Òn'D²c@yñû|y/@Ú¯ìõH@·_x001B_|3dV@°4	êÈ_x000B_@ýL²SK@_x0004_øùhED@J	}Vâ@v`&lt;3úr@¯Çé&lt;_x0001_@F´_x000D_¹Mß@íÈ$ßa_x0016_@_x0006__x0007_ä _x0014__x0001_lP@f@®_x001B__x001F_u@XnK[®Y@&lt;½Ç$ä@á,qâÖõ@XËhÔÊ7@º_x000F_½JZ@¾l¸!ñL@e³ì°C@ÊÝSd@@1+9 _x0016_õ@|ç_x000C_±x*@_x0019_¯¶¯'_x0001_@éâ_x0014_$_x0014_@²Ø_x0004__x0011_QB@åIì%fø@_x001F_î¿òI@X·&amp;&amp;)@Ãw^_x000B__x001E_@NáÎ&amp;õà@+ªôuó_x0019_@ÂWçÅF@~ûSk@Ìý^_x0004_Oì@WÂ_x0003_J_x0016_@X^+"+@÷´5]-4@Ã_x0002_O_x0012_?_x0005_@»-à_x0002_9@Zÿñ°÷@ì*O_x001B__x001F_@7bÜ°_x0005__x0007__x0007_$@_x0004_ÂëÑ¹ô@y_x001E_º6-o@IëÌèÖ_x0005_@%_x0014_×Ì&gt;@¸9)ÎdB@_x000C_PÊ_x0007_Zl@ÆY×_x0008_+@ìw§Ç_x0006_@Î6_x0015_òÖÝ@!U*¤ù@9A¥*_x001F_@j*@§VJ@®È°°_x0014_@_x0004_þ¡_x000F_À4@á.Hx8@K_x0018__x0019_bJ@ªð_x000D_ç&gt;@¾_x0014_Z_x0001_ø@OÑÕº`G@«OF6@í_x0008__x0003_3@Î²²l/ò@_x0003_5lÐ°à@b°ýX_x001E_@Eõsn_x0007_@´Å_x0012_ÏX@qP&amp;s_x000B__x0016_@_x0013_Íµ$Ë_x0012_@ÿ^pÝF_x001F_@¸_x0012_ëÉ0@_x0002_l3st@</t>
  </si>
  <si>
    <t>0ba8fd865180a39ce75ff4c48969de1f_x0003__x0004_vïIøä@Áu_x001D_;_@¶M5±ÒG@Láÿ×ø@AÞ`»_x0011_ò@6]Ù&amp;@ _x001A_/Cõ@[®Ízó@_x0016_8pÀ+@ïrà£O@_x0003_a`lñ@_x0019_*Ìqò@jytø_x0010_/@_x0017_öF@OºÃ,å@9,_x001C__x000F_ÐU@¹©ª«ðæ@ls_x000F_`,@_x0005_¢cÏ=@óúRoy_x001C_@Ñ	_x0016_-@·rØ©pJ@Öß_x0010_Ó_x0005_@0CÿÇå@]±Î©m@Âì__x0002__x0002_B@ò«Þ_x000C_Z@_x0015_Böh_x0001_ @R_x0011_¨Ù¿N@ÿ_x000F_x§Áz@ß_x000B_½î{@&amp;¸`_x000F__x0001__x0006__x0017_ÿ@t »yæ@)üþ_x0001_Àë@iá_x0007_)G@ª¿6."B@²ºTÖSn@_x000F_¢±êü@Vø_x0002_KrF@_x0006__x000F_%_x000D_j5@ë»_x0012_/_x001F_@°cö»_x001A_T@¸µ_x0008_Çms@ìYñO.@jnP	ã@&gt;ÆÙµ×_x0004_@r(Î÷x@~´½ÎiB@­÷bN¨Ü@pæººQ@_x0018__x0016_lQw9@Ð¤_x001C__x001E_@º_x000D_ütà_x001E_@)/_x0003_Uõ@Ó°2ãd:@àí«qø@_x0002_Õ_x0004__x0001_@:Z±Õì@_x000C_Ý	eJ@×7à_x0005_@MUh18@Ki¤*#ò@0.ÉÚ#_x000D_@_x0001__x0002__x0006_«YÉèk@´ÒÿÔ0%@låÍ}Ð_x001A_@¸7Ð¾n@ÜÊ_x0011_ê_x0016_W@_x0017_Ò|_x0017_B:@_x000F_^_x0006_(_x0003_@ÁAñã @óM@_x001C_@¨_x000C_ü9ºÞ@bV_x0001_)z@4_x0001_ãÞ.@$-C@j3âõ&gt;@)`_x0004_ÒS@çuÇ_x0002_AÜ@q g^Ý;@ÑÁoq@Ñ_x0017_ås@_x000B_Úî?g@Ûl_x0004_ma%@I@_x001A_v@Þé_x001F_[_x0019_y@2¯yîH@kÐ¸à_x0019_@?Ù*Q@3FØP_x0005_@oÑ¬K_x0012_@*Énë_x000B_F@_x001C_MVsÊe@îl±¨Á_x0015_@_x0003_}_x0001__x0003__x0015_æ@nÔq e@ÇåñÅBl@_x0015_ÙR«	@$ÂÌæ@n9±_x0018__x0019_@ÿ&lt;â¹Ãà@_x0014_ªé½è@$_x0007_;Y_x0002_q@ôØÿãå@»Aq¦_x0007_@Ì_x0011__x001C_@8+_x001A_M_x0015_A@_x0006_Qh«e@è^=¼cd@ßÛ§î»_x0016_@N_x000C_ e_x000F_@£Lû_x0001_@_x0018_ ~;B@DGõb_x0001_@1á¸óGJ@Ìº3)â@_x000C_ó®j@a_x0014_³w|ô@ï_x000C_t+]@tO[´Fë@FÚO@rßï¸;@&lt;'Z©×_x001A_@ÝC4_x001E_-_x0005_@LHh÷_x001F_P@*i{_x0016__x000F_{@_x0001__x0004_'ìÞå°r@p{_x001E_ç¯,@Í_x0001_®w@5+¶C7@Ên¦_x0016_&gt;4@6ÿ¨Ñw/@ö¬!qC@ë\Ç3e@ñrÿNF"@Ò5_x0017_~_x0008_@;_x0003__x001E_5U@£[X&amp;Êà@^Í)Öp@Ò=ûÎÉ6@Ùps_x000D__x0001_î@ôL?Wû@_x0010_B\2@$Æ&amp;iiQ@ã±@ä@aN_x001B_ç@x*ñ¹x&gt;@ìñð#@(Ä_x0008_=@._x0002_êV0@Ä®ÓÎ,K@N_x0010_J_x000F_@_x001F_Ùèy_/@ßZ	úsG@od4i£ö@Êáì«/6@«Ïp@KSÃ_x0003__x0005_Wü@_x0013_ éN_x0006_9@_x0018__.[:.@¡¦I_x001D_@h@ áÑî@_x0001_ipÜ@£'_x001A_y_x001B_@¾*ÅÑæ@(á9FA@ÚM_x0003_Zpá@GÙ¿L@[q±ìd@þ_x0008_øÐB@õ#r7@ÔÄÎ²K	@_x0016_µgMD@Ö_x0013_vlãà@_x0019_u)ÈS@ÐBïõ_x001C_@S Ðµë@V}P_x0015_Ða@ûfkg:h@ýè+èÿ-@ËÿðMF0@Z "_x0015_yb@µçùî5@àL_x001A_Út_x001A_@ãù:=@8_x001E_2_x001E_@ _x0002_.%_x0004_7@ ¼ª¹9@­6ñX{@_x0002__x0004_ÚÏyzó{@ÐBû3s@_x0002_u_x001E_ëöë@)3Sºü@/÷:_x000C__x001B_&lt;@¬M_x001E_ztô@\8A^@8ÿQ_x001A_Rj@¸h_x001D_ _x000F_K@ S+­\0@¤_x001D__x0019_ T@MU²_x0001_ýQ@r9«_x0015_ª!@·þ&gt;Ñf @W0ËÃv@4N;ÅæG@©Ë·ú_x000F_@/;aAAT@S©_x001D_Z@EµÂê_x0012_@{¢4ç` @qª_x0007_@§,EÙàO@6òÇv_x001F_`@_x0012_ºÄ:²G@%Óo@[ùÅ±_x0018_@?¹Yöß_x0016_@_x0008_Oå _x0003__x0002_@XG0õ_x001B_@åSâìñ_x0013_@ÀÄ&amp;Ò_x0003__x0005_©_x0002_@«(¬s&gt;@}YhçÂm@h{Àòü@ 7®"t_x0005_@zy_x0012_~äT@~^sKj@up¿à­f@Åh3ëU@ùôûËì@¨ÃÑ=ð@ô+¬B@^W·äYk@»pÀ¡pY@×_x001B_W_x001C_Ü@¶ÊßÅù@X1,_x0016_û@²_x0003__x0001_N_x0014_@_x0010_í_x0011_%á@Ó*n´O,@i¹ÙUê=@2Êâ!v&lt;@¡¶[T@Õí¦6¸F@±_x001B_Ý_x000B_@ÞÜË{_x0004_@ïQs_x000F_#@Aù«ð"@&amp;·v_x001A_;Ý@õº¸®í@}+KIE@7i¬é@_x0003__x0004_LäÌø¾_x000C_@_x0014_¦_x0006_J@[·Dçx@«_x0003_wäV6@_x0012_#ÆQ·_x001C_@Õ÷*(îm@ü_x0001_µÏ4÷@Â7T¨_x0013_Þ@cF}¬ë5@Áz ÂA@_x001A_ªxgM@ÈQN_x001B_1@LÒ¾9ß@09çï(@çüT6ü@B[ñLýG@Â%ªÈäé@²ÄÌw@Î!ññW@:_x001F_Øñcû@ã[þ¦à@_x000C_Ul0_x001B_@ÒÇ»Õ2@b¸¤r@_x0017_äÙÐ_x001C_@[_x001B_Ù¿_x000E__x000D_@_x0005_²-p_x0019__x000E_@_x000B_¥__x000F_æ(@¾]m_x0002_@¼Ý9Pè/@ãRc®O@ºó_x0005__x0001__x0005_t*@Ó-_x0003_@cÕç_x0006_r@º^__x0014_3ÿ@à±¹S_@_x001A_fq¥§_x001A_@°Uï_x000B_þ_x0003_@mÂu¦7@_x0001_!_x0010_³ª_x001B_@dI_x0007_ÞàK@Ü9O~x@é½ñæz_x0001_@5^_x001B_:;*@)	÷ù¾_x001B_@S_x000B_\´_x000B_7@dfºM(@».SÅW_x0004_@Xè$xT(@$¸õÈûY@_x001B_wîïS@«àT#¡_x000D_@+aJS @ô°ß£"@_x0013_î_x000D_¡i@PÍ_x0002_µ_x0006_7@_x0002_3_x0008_Îz@_x0006_yÛ¡J@_x0008_\·*@F³ír¢j@_ó'uI@¹¦_x0016_[rr@Ë°ùwK@_x0001__x0007_Øï_x0004_^vQ@\e}y@÷È-Ùc@ìu_x0015_îGA@U4nÇX@i_à\(@_x0013_-Ç'ø@¿Âó6Ø"@ËsàÑ&gt;@Á_x0013__x000F_êÇa@_x001D_ía*ÂM@tà¡QÌâ@KJ§_x0006_Å_x0005_@S+M/m$@¸mð°Ê_x0013_@ù_x0003_ã:à@ÜLô_x0013_v@_x0018_Åg§ ñ@!_x0012_E_x0005_û@¶2²ÐÊÝ@¿ñRýâ_x001C_@¤ßE `@ãÿ¹Pðþ@í	³ÅP_x001F_@÷{D~v@'&amp;Ç=@?ÿs{þ@S}ýï@_x0015_9|4«_x0007_@7ûb_x0002_ö@cç _x0006__x0019_@_x001E_Hv_x0001__x0002_·ç@wD_x0005_Ô3l@ä¾±ó+ì@_x0019__x0013_øÛà#@_x000F_{?M'J@ì_x001F_°1Vï@Ä0·!ë7@¸3yN5ô@&amp;èo¹¥4@é_x0014_©tu^@_x0004__x000D__x0004_Íd@_x001C_nÀbí_x001B_@wÅe`M_x0017_@]ºâ`Éý@__x0018_¤¦Nr@ÞL¾i_x000C_Q@ø9e²m@J_x0005_ïq·û@µÖ¯ö@MÒëI¦9@$D(­qm@5ö_x001B_¤j@º `¼¥ï@nëø[_x0013_@67EF_x0012_@ã_x001F_©pß@àórÛr@Z_x0016_[_x001F_M@ojáùM@$t_x0018_ñ·.@9K(®[@q°Ù·6Ý@_x0007_	]Ïþg,ë@í_x0002_Ä+yA@$E?_x0008__x000D_@Ä°­ôeä@Z*&amp;_x000F_í@_x0005_I´ÇV1@ã_x0003_Ì§Rß@+6y¢C@æúV;tL@ GvÞK_x000C_@¥^@0á_x0008_@î!_x0001_»·=@ÏwÔ_x001B_2y@Ö¯Ü¦_x000C_u@"åmk0@Ñw´_x0018_¦_x001C_@e3°Ë8þ@»Ê÷ð&gt;@+ÐÆióK@Ó¡ÜÎ¬ @ü_x0004_ ­`=@«±"Ð_x0004_@!:ÿú@bM_x001D_*-5@HõiW8@·ñµfà_x0002_@{JM\@íÊ:Ôt,@rÜ%_x0008_b#@¨zÝ.¶_x000F_@÷_x001E_ÉÐ¼þ@&lt;¦_x0006_K_x0001__x0003_Ñe@fó_x000C_b¥ó@82±ªè@_x0002_¤r}M4@DC¡_x0015_7ê@³eØYp@Íñöá_x000E_@"_x0003_3_x0007_3D@¥Dv-@&gt;_x000D_8¤¥j@{ð_x001B_{!x@Ê[&amp;ïÞ,@?Èµ;f@õ_x001B__x0013_z¤_x0002_@ö&lt;±ª_x0015__x0006_@efDV@=ï^×_x000D_@,#ã8Ì1@	x_x000B_@_x0007_SíòC@¯0_x0004_w)å@þ_x0017__C=@µ¿à_x0011_@ÆQ$%I@ÇûKQ_x0002__x0012_@á¼B?ÛR@æ9'¡_x0011_@'{Õ»|@@M»ed$@_x0018__x0012_ë?Ñ	@-ßé×)@Ãü_x0015_­$@_x0001__x0002_^°&amp;¸su@ Ì:ð_x001A_@_x000F_ð¢Çç@tñâ²_x001F_@"ØÄõ@«Æ6j@*¿Xî_x0014_@mu×ÝS3@&gt;/±`_x0016_Þ@k'1T_x0015_@$f&gt;Õ­_x000F_@Z/_x001F_½_x0014_@5nÚðg@³DE'0@·OêJ@Õ_x001D_}Ëåk@§ÒHhA@I_x0013_f`K@:bf/_x000E_@XÚyÈQ.@6Æ_x0007_oË_x001C_@þhaî/_x0017_@§/_x0019_?@9_-_x0007_Û_x0013_@_x0013__x001E_Ð¨òE@ß£È«´í@7©_x0016__x001D_e@õì®)ê@£_x0017_e°_x001B_@¤´þ4,@²2yCK@E2h_x0004_	?_x0007_@ðÎ_x0004_,y@v_x001D_ñ.@Þ½_x0005_@_x0018_ï _x0003__x0003__@á÷ËQh@ ÉÎßç!@ZÝd/O@_x001E_Xý¥_x0017_=@þv,_x000D_@¬s_x001C__x0019_U@Æ_x0013_÷Y{B@_x001F_+_x0007_O/@K3ú&amp;@9_x001A_ê¨._x0002_@|K&gt;ò¸_x001E_@xél¼é@_x0017_5npAc@K;R_x0001_j_x0003_@_x0018_~Xp8@Ú6öU@¯L_x0006__x0001_@*#}Ð_x0013_J@Kõ=ñ3@0		¬Ä_x000D_@"Ò&lt;@ÿ¡÷¤Tø@ÇÔjÓh@Ûx_x0008_5¿:@÷u@~Ã»S{l@µQÑ_x0008__x001A_@_x0001__x0002_ªf¤­`ù@Uó_x000F_Sqa@p\|ï1@Ð_x0006_ü`i@Ä·_x000F_ý»H@*hôgXó@æLÐG·I@TbÖÃj@cc J´r@Jí_x001C_øîq@Þ+c]T-@_x0015_eáÈ_x0019_+@Ý_x001C_ÑÛõ-@!DãE_x0006_)@¬¿¡V_x001A_@g	MÒ_x001B_f@å¢&gt;úÕd@NWíù?'@Ñ_ëèêl@Ì_x0017_ü¨C@T»PëîM@_x0017__x0007_Î}ub@AgC§_x0013_g@^\1XDì@_x0011_e4Õ#@,áØGK@".½ÝËj@E_x0001_1âa_x0004_@Õ¬Ì_x000F_w@¸Q4a_x0011_@ÓMÑC@N·ï_x0001__x0002_ë=@_x001F_Y¸Y0+@íVÐÎÌK@_x0008_íí¿õ_x001F_@Òê\Ãýo@&amp;³Ø~ïc@±_x001C_$®Ám@:æ_x0008__x0006_u;@_x001C_é¦xÑ`@_x0001_|0`6T@õn@Óv@ÀL9°B@y=ùV§.@°EÍë@_x001E_Wu4b_x0013_@½_x0005_òÀu@à6VHº_x0001_@q;^;Xã@_x0002_²ò@K%)@_x001D__x0015_@_x000B__x0018__x0008_Ü3.@^îd@+ÝHöÄô@n`üï@J/ ¬U@u£?1_x0004_@_x0013_[¿6b8@_x0001_Þ_x0006_Ëu?@Õ}_x0004_È÷@ÊW«Z³4@Ö¿jN_'@_x001C_iv(_x001E_N@_x0002__x0003__x0014__x0018_q_x0013_f	@-8FÛ3@^ZÞdúà@úð^µ _x0017_@ñ&gt;OºXB@D4ë$O@U_x001F_)U_x0006_@áUDOàá@0ßdT_x000F_ö@~®Ás¥Ý@Wç«O@D_x0003_F_x000F__x000F_7@wóÜù0@ý_x0007_òÙfJ@jx_x0015_f@_x0002_?ÊÞã@DÁãH´o@'¶ÕëÀX@Mg~_x0011_ÔS@'Ö_x001A_\6N@±¸ec_x001B_@c_x000D_`W@ö¶&gt;^_x001E_3@jÔ1@È;@Íè	 @RøÜÝ	@áI|3n_x0001_@Æp_x001A_0Ïj@Rsc_x001F_b@«mNîZ@õÓ_x000E_Ôe6@ý&lt;°´_x0002__x0003_/C@|»] ß@º©îy]Z@_x000D__x0001_^½l@Í_x0006_=_x0018_ø8@þ¯æü@@CR¿}_x001A_@Ë_x0004_TLh`@Ö·14@p_x0019_uà¨z@×MÚ¹}%@_x0003_iÉß®_x001A_@_x0008_Zþ@oC·_x001C_;4@_x0008_Yfè;@¸e_x0018_Ô@@ÊI6Ð%[@îMuº_x0016_5@µ#_x0015_=`g@®Öòb^&gt;@byÀé@_x001B_6b_x001B_@¤HØîK@Ê0P(	@Í&amp;Ø=ãß@ö^ð÷kN@x,Þ_x0015_&lt;ò@iq¦i_x000B_@ï¤õIé@Bô@¿/P@_x000E_ÎÁî	@½@_x001D_øê9@_x0002__x0003_óeBôI;@§d£sðë@Vö²Ø÷@Å	ÁS@"ØØ1	Þ@Á_x0006_Sk@ÃßFuò@ýµz,Ý{@-_x0004_E¸w7@ÇÅöIâ@ï	òÂÜ@^Giã&amp;H@¦&gt;o\þT@Y_x0013__¾h@.Ì¬c+@;'_x0002_là@¬ó3·³j@Ey_x0005_µú@²¹uóù@Éö_x001D_@,Ú_x000D_¿ëä@ã2áOS@_x0017_ÖÖJ @¡;`_x0008_0@ª!ápwÜ@X#õ9ÿð@)$Ü¦_x000B_3@ße_x000C_¶R_x0007_@87ÎÇ]@_x0001_¨Ã_x0015_@Ö_x0003_uç£w@OÝÏ#_x0001__x0002__x0014_b@Ò]_x0004_±0÷@Ó©¡´Á_x001D_@©îÐæ_@ÆÊrÊ_x0014_+@üúç%òå@'9µ¶ù{@.³_x000B__x0014_@±ø`½xW@±¨µ»&amp;@AK¥äE@ºn¤z_x0007_Ü@Ãi_x0015_*2U@_x001E_Üý_x0018_/@%`)÷L@¯ØE$_x0014_^@SïNq_x0019_@ _x0006_'_x0016_@KhÚé)S@_x001E_@_x000C_W_x0016__x0001_@#_x001B_#û(@&amp;yÒ_x0017_Cs@ë7Uæ(^@»Kmá§p@f¦_x0019_ñfã@¶¤z@ø$T4î_x0019_@RÒ_x0002_®¯_x000F_@¤ ì7\@hçÄ90@ÍÔ;¼ýó@CQ ÈM@_x0001__x0003_]]_x0019___x0002_*@_x0010_ö_x000C_»÷_x0006_@ä_x0012_$_x0001_ûU@ÍÖBP;@%Ú_x0014_î®ß@5¾¬J@82ïí@ÂäÐ]B4@á÷_x0003_m¥ù@¥ÃBCQ@°´²÷h_x001F_@|ekû"2@ØÞÞ_x001B_@n´áÎÆ_x0014_@Ä_x000C_Är_x0012_@Üÿ_x0014_-S@pü±+RJ@*Ãÿ_x0006_Ðt@_x0011__x0014_Ç5,@+%ëÐý_x000D_@_x0015_á»'_x0018_!@_x0002_	Ä³8&gt;@Sæ_x0018__x001F_n@_x0008_©(.q@È_x0008_$JÒ÷@_x0012_=_x000B_«ýY@_x0014_±Æõf_x0019_@Xæ:{@¤N0M_x0008_æ@Râ!±+_x0016_@AÈ_x000B_a@_x0017_1v_x0003__x0001__x0005__x000E_6@ÙËÚªü÷@ýËïq¿1@]á=@X^._x0005_¨,@+¬á_x0003_ ï@è¥I?ð@û¢ÁJd@OÑàx_x0017_a@g3}_x000F_öü@H EÄØ0@Ú¬lÍó&gt;@Y²,é¤@@~)Y_x0005_Ê*@ñÎg?&lt;@ã_x0018_Ï`R@"ä*K_x0002_@JóÙ9@ßÇÐMãk@v¿ê«ò#@_x000F__x001A_³í&amp;@%¨ñ¾ÊA@cÀ_x0004_u_x0002_@ÞÄ_x001A_Guõ@Rµõór@ô5dþ`@w§_x0008_öÒY@ç_x000F_ÝòVU@éßJµU@¦Zu~a@v_x000E_2Ë~'@	Ê|Ò§_x0018_@_x0004__x0006_æ*ïß1@3s 1V@Ñ1_x0004_U_x001D_@j)¬0_x0018_@ÓÝ_x000B_1_x0010_@t_x0008_ .Ô5@»L	ý_x0003_ä@_x0010_o½,_x0012_@ _x0017_*6g@R_x000B_C(Çã@]Ë3M@]ýé-_x001D_@ÜhÆã_x0003_þ@ñDt_x001F_ý@Ü;3_x0001_®ñ@_x0005__x0001_D«ùï@ÔóÆ»i@86ã½_x0007_@Tµ_x001B_©Eû@±j2È_x000D_E@?X_x000F_Û_x0004_@7Ì_x0019_@_x0007_À}Û?&gt;@Å_x001D_ö(ÙW@;Té%_x001E_@\¤;_x001F_@Åuñ}ÕA@#Ü"j:ü@Îº³&lt;8+@_x0002_?_x0015_uè@Dë6Ùôq@4ËÒ_x0007_	7_x0015_@1:ë¢_x0004_@n`¤_x000F_@_x001C_1BªU.@Y_x0005_*[.@U_x0002_ÅW]@ófýÌ}ö@M=ã¡ç@b-¿ÒmS@Û?_x001B_Õ_@H®R&gt;@Ü¶k7©ç@iõõIò@°±_x0015_V B@~_x0006_Àsý1@C_x0019_ãNçñ@@Eç©_x000D_@ìê²ëgí@_x0018_ç]Ù)é@_x0005__x0014_âP@_x001B_nÅb~,@Ä_x0012__x0011_wßó@_x0011_ºà_x0010__x000F_D@ÐáZ_x0019_(@5 M¢sß@UÞHÕP@¤=_x000C_Ù_x0008_@²XÌÝ_x0003_@_x0001_1o$@_x0019_å_x0004_Èo@F_x0014_FöV@ÇrÑ_x001D_î@_x0005__x0006_4çFßëz@m!-_x001D_@_x000D_7a,9@º¨¶¶_x000E_@/î_x0003_S_x0001_@¦Ì_x001D_J@Ãx_x0016_±4"@_x0019_m_x0018__x0006_÷@&amp;,a©þ5@ÿ|_n;$@,DX@æÞ_x0006_õ+@Î_x000E_kIT@àk9ãe@O_x0004_Ò @ÁGã«_x0004_@ïüf3@ç#_x0017_°a?@P_x001F__x0014_`_x0007_@½_x000E_C_x0013_Ý@¾"l_x0002_@Çë_x0004_Z®9@zGFö%@1wJñ,@øQ@å3@ú3¤_x0019_L:@|ì_x0006_VÚm@VÔUD_x0017_	@F´E_x0018__x001F__x0004_@¥º5/é@&gt;5íâ_x0010_å@5¸_x0004__x0002__x0003_ö*@²ær-4G@+_x0018_§sÇ+@§4®zê@uéÆû_x001B_@¤¡í¹S@µ8Ííð@:l:o_x000D_@qù_x000E_²_x0001_@êó&lt;°ì3@_x0004__x0011_yeYR@kßln@Qú$y@@ªgz_x001D_¶ß@¹qÊg*@wf¸,"j@ÄBÃ¨º_x0001_@«Ð_x001E__x0015_Æ7@këÔmÊó@sñgý_x000E__x0004_@®ÌËu@ßxçû@rvï_x001F_kè@¬ÊÙ7¨.@E¢ßåSñ@zECó@Ú(-¡R@¨W_x0006__x0002_C@Çºb@_x0013_@î¾Cq7à@ÝÑnÔ_x0019_O@® d*ý@_x0003__x0004_Å¾~çY@fSI_x000B_I@;JG_x0005_0@ÎB"J@{Ê_x0016_ãF@_x0017_©õë_x0007_@¦óÊ_x001A_¬w@:úªµp@_x000F_ùSQp7@2ó]ñyl@5G|/S@f(àus @MZÞÀ_x000E_@dÞ__x001C_Q@X÷p6@!POb_x0018_@¹NÙG@{èÕ_x001A_g@Á_x000C_õ«&gt;@® Jh@û7°.Ïi@H¼;äëL@ý|a/çâ@KÍ6_x000C_k@73ÑM=1@RwuêF@Þ©·	N@÷Ý?Í_x0016_@G_x000E__x0015__x001E__x0001_E@'g¹y_x0002_@µ»æó8@_x0010_L¤I_x0001__x0002_±_x0017_@` 8°ý@_x001F_úñJ@Ô_x0019_ÊçYI@AfPl^@³&lt;E{%:@Bh9¤oW@EÛÂoü@Ùès_x0013_S?@ãÂÄâ@ß/$¼Gv@½ô_x0014_ÃO@[ßz_x0008_&lt;ý@_x001D_jH%@î`ÇB@w:êÅì@æÛÃÆp@÷öä¾üw@våH_x000F_á@9w?6s_x0018_@pMzuÂK@-Õ]tÅ(@Ì Â)@_x0006__x0015_à"Ý(@_x000B_³¼_x0006_q_x0017_@ä±UkOn@H¬UÚÁu@nßÔ0¿C@_x000B_9¹k¨h@¡ö_x001B_Þ­_x000B_@ífÌk¼J@ÑHû³pZ@_x0001__x0005__x0002_c ÎI@È_x000B_Ú_x0006__x0008_@º¼_x0004_ó@Ég âKé@vU+_x0017__x0006_	@ÙJéÉ@@-_x0010_÷e@gàõ_x0011_?@_x001F__x0012_­Ö_x0011_@/OÚJ@~=¤1@ä_x0007_q¶ë@_x0001__x0006_^¾/:@o]_x0004_®_x0005_@'I)_x0001_¥_x0012_@_x0003_Ö_x000D_·í@Ø&amp;N_x0005_a@zòpä½ì@_x001E_eå±¹(@LÙYÑ~d@ÌÜ_x000C_ì\_x001F_@fØ®)@æe&gt;L!@$(_x001E_,B@r_x0017_ÈK@&gt;!;ÒôZ@t?[BA@PþëVX@ºV_x0016_jT@XØO/[@]ÓÁzýõ@_x0014_ô÷_x0002__x0003_aâ@7yC|O@Ô¨\ø@-t%_x0011_zÞ@ÊäÍÓâõ@ÍÜüù!.@ö}4?ý@áal"_x0012_@UÀ¡d*@;¢_x0001_Ý@ÏÎB¡ü+@.~%@MF6_x0008_Cy@Aé_x0001_FL@H&amp;ÖZ_K@C_x0019_¼_x001D_@ÖÈ_x0013__x000E__x001A_@ý_x0008_½²ü_x000C_@È3Ç_x001B_®X@_x0002_~'è^@&gt;5_x0017_r4_x0002_@/L¥(_x0003_í@_x0012_Q_x001D__x001A_%ù@Q_x0014_¹_x001B_a@këf/6_x001D_@ _x0015__x000B_âßô@¨8_x0010_Óù@xuÙÿ_x000E_ÿ@oÓù¬_x0017_@_x000B_ó$l_x0005_i@sÂ_x0014_ÿ`_x000B_@Îì©YØI@_x0001__x0002__x001A_³8è	@·x6Ù/@+'_x000B__x0001_,%@)Gw_x001C___x0006_@sþzþk@9'(Ý@_x0019_îø²qù@À!³ÿªJ@ Â_x000E_u@Üð_x0014_yW_x001B_@Ü)û"Âô@{_x0012_õAµÞ@èlåÉÜc@¸|ôû@'_x000D__x0001_än-@îíÛqO&gt;@*{#_x0015_H@äk§UO@_x0014__x0017_u¼_x0015_@vß_x0011_B@Éû:m"@ÿvåÖü@Á¡ ~ÕK@WÞ"ûq'@£_x001C__x0007_¿17@VIb¯s@Í_x0015_-&amp;(@Æ@Ïû³ò@ðù'=y@m{i1_x000D_@ß_x0015_ò7Õ_x0008_@¾ú_x001D_ñ_x0002__x0003_q@¼Au_x0002_Øv@i_x0001_á@µfð_x0002_9@w«Yz÷@ÏÅÙ#M@øpÎf@"²_x001E_6'@Þ(î!ë@×_x0016__x0018_¹þ@ SJ_x000F__x0005__x001E_@òE­ÀY@@yXí_x0001_q@³@WA}ë@_x000D_´_x000C_TpP@Ücyå]@ÿ_x0005__x0013_R¸{@ÜIî_x0016__x000E_@Y_x0013__x000E_bÞ@Ñé{$)N@Î_x001F_4_x0018_»á@D®Ô)µD@ëlYF:`@ËVh÷n@Tàoà@B.¡_x001E_àï@Öº.bËú@)0_x0008__x001E_v@_x001B_¦k¦,r@}^_x0001__x0002_D@_x0003_KÙ_x000C_ñ@êF_x0015_H_x0013_@_x0001__x0003_¤L+@ÔCNàÈq@RæZq@l`¹_x0008_[@_x0001_]@_x0002_·f@F$~èû@Ö_x0014_¤h@èLéäú@_x000F_|}µ_x0007_@5¬8_x0002_J@r[_x0010_ËÃñ@IT¡?_x001A__x001F_@÷oKw@¡*iá|G@­Òüý9@ªÝ¾".#@1°ú_x001E_.@ùMõÒR'@bAÛ´e@açð[óß@ßÀ_@Å~m¹^@p9Ø¯ù@¹º_x0018_0k@_x0001_¥éñÅü@TÎÑ_x0006_&lt;L@_x0010_Lß§·ã@_x0005_ýGgÎ_x000B_@_x000C_!³w@«£ D!ó@"e_x0016_xuþ@_x000D_ÐÔ_x0003__x0005_jh@_x0001_¬ñ­=ø@ñxÞô_x001F_þ@çf(/@ñþHJÑQ@çj¶¸a@n«Ý_x0005_ºm@GÈöüãK@Us·ÌN	@Ð_x0010_9u_x0014_@@nÐ¿Af@_x000B__x0004_½ª"ï@$µýKÿO@(ö­b@_x001E_jÅËÓD@Yr_x0003_O=_x0003_@ÅG#Zh@^s!³_x0008_@Sÿ_x0012_îÌc@Å_x0007___x0016__x0010_@f_x001B_¯OùI@{Ú¶ð¹_x001A_@c)_x000D_é O@&amp;|!É!÷@GkÑ±ô@_x0001_lÁÄ·ä@_x0005_ÒIê_x0016_@ûVq_x000B__x001D_@ª_x001E_ôd%@9£þ¶æ@µg=è6í@°¤'_x0002_ç@_x0004__x0005_ÀnËeD,@_x0003_·Kó*@¸ÓÄW_"@ùìÒL,_x000F_@oìÖxª1@wÝËÚ¥ä@^5nnøB@0CûÑK@¢*¸Ë-ø@øõ°N_x0016_*@Tõðâ@_x0001__x0006_$ux=@ n_x000E_,W@Î¬/N4@ÇJN&gt;#@þí¸@@A? Ü_x000D_@àà²8ì@HÄVvî_x001F_@j¦dáÜ@ÄvÿxúX@2_x001E_­55@khòësU@õé¤$ö@Æ_x0013_r_x0013_FÜ@(Cm1x@uU}Z(A@±î(dÂd@køSå_x001B__x000D_@h_x0003_p_x0003_ã,@¦R_x0012_£_x0002_@ï.|,_x0003__x0005_px@5¨÷_x0003_!@¨!_x001C_½Ír@_x0001_u¸_x001A_(O@©{ª_x001D_ka@_x000B_£_x0017_3&gt;7@3Õd04_x0013_@.£V­áü@3 ! _x0005_d@c®¶kJö@V~)ÃFW@_x0019_§_x0014_X_x001D_@ÿÄÚ¨ÿJ@âÀwÆ.@×sE÷ÚÝ@9_x0017_j_x0002__x001F_@ÙùÛòÝ&amp;@Ï;þ_x0004_;@_x0005_Åd¬Íå@®ÆG)@(Ñô~ÁH@°w Íuf@±/1$c@ZA a8è@l~fY@Dh¢}+@¿ÇËh@-=G5@Çág¥}ÿ@ºùG¤P]@sÓQöþ@~\*_9@_x0003__x0005_½éÒáÞW@²_x001B_AÜ_x001F_T@GÎ´_x000F_A@(Ñ+Fá@×_x0003_Òpw@­'_x0002_R]M@_x0005_V\ìcO@e÷æMò@ÿGe&gt;@AÌ¬'@_x0008_æøaàa@_x0004__x001B_Ø_x0007__x000D_ú@d{B:Rë@í½£®kï@F_x0006_j²d@äYyç@¢b[úó5@à!´c@ÈPøÐÓ)@Å$d_x0006__x0001_@6ÉÄ»_x0007_@À'¡d\_x001E_@¥Dp _x0018_à@_x0011_1_x001B_E@nD_x000B_Pà@,§_x0013_n@9­OWã@PÀÆAq@ÉÙ,Ëp@TEVÇÁß@6_x0013_×}_x0015_å@Îä~d_x0005__x0007_E_x001C_@_x001B_.G_x0015_'@_x001D_Ë_x001C_×É_x001F_@&amp;Ó_x0004_¢%ô@ØçØØ#_x0010_@ät_x0013_u_x001E_@ýÎI¤J@m_x001D_5ÿOC@ðK¡h2@}JH?"@ö§ÜÆ_x001C_#@ô'bì@_x0008_ÛÀ_x0003_xû@§¥Ò89@q_x001C_-¬_x0014_B@«¥±õh@1o%_x0008__x001B_@_x0013_r«¬ûé@T_x0012_¼¡èb@Þ6_x0008_~¸j@_x0019_«õ_x000E__x001E_)@ì_x0014_.Ê3O@2`_x0010_{`@5_x0002_!DÇ_x0008_@£öûóre@_x0014_¬_x0008_4J=@(À}c@Ï»Öï_x0001_&lt;@'Ì¼_x0008_4@½4@vÙ_x000D__x0006_ô@;Õ£øÆN@_x0003__x0007_ÈÇ&lt;Ûq@c&gt;ÞF¯ç@lWSg_x0003_@Ù&gt;!c_x0005_ö@[_x0014_dT_x0011_&lt;@¬i#£mô@_x001D_=V0»_x0004_@dîÐ¨ß@_x0005__x0002_"-/@DwdXÕ_x0012_@_x0008_#áÖ·'@É?Ùö@UÊ_x0014_fâ@}c1_x0005_9L@Àâuß×å@_x0011_Êò&lt;_x0010_T@î_x0004_àE¼g@^b¾¸£7@_x0012_Ó7K?8@_x0014__x0001_º¢´R@áç«àEç@_x0006_©_x001F_¹/@}LÎÝð2@EñÁ+@_x0016_¡ÍÛ_x001E_X@xÏpó_x0001_@å_x0004_Æ¹_x0011_@Ëü@·\@Ì4*|i_x0017_@à_Éè- @õe6_x001B_^@_x000F_ÙÕ#_x0001__x0003_¡P@xNì÷-@d ®éh@æ_x0003__x000F_I¿I@îÒ_x000B_Â]_x000D_@ëpé8I@Á&gt;ªº(7@Ñê!e4@_x0016_gs-ú@æIÜ_x001C_f@"T¾JØ`@r_x000D_¢¸_x0008_@aµ;6ø@IöÐ9%@v,W_x001A_É_x0016_@æÜÒL_x001B_b@_x0004_G_x000F_zÅ+@·â_x001F_µ2@½ç@©5v@ô?4·7@î£-4_x0013_r@&gt;ºPW¾S@ìº5@äH®Ëh@O/Ýÿ@­J_x0005_¤_x0002__x001A_@B»Öìag@§&amp;OSä@+|£åÎÜ@¾8&amp;m5@òëú_x000C_y@0_x000F_,¬Ø;@_x0005__x0008_(uöù:P@V0_x001E_õf@éóiú_x0007_æ@òðQºg@QÃùï_x0011_@ÁB_x0003_Ð&lt;v@C¤ô.@È ¹¦ºú@â_x0004__x0006_Ç&lt;@¿oa_x0010_@_x0018_ø[ì@Á_x0002_PjÜ@´íãnTQ@MD·&lt;E@U_x0004_A¥é@yÇs_x001D_@ç_x001E_t0q_x0005_@&amp;_x000C_R$_x0002_z@ø_x0005_Däç_x000B_@hºk_x0017_%A@v'º_x0019_9@Ù[^Býb@_x0012_qL@G@¡oNÄ_x0016_ã@ _x0012__x000D_x@ytJ&gt;_x0001_ü@2ÿ4¿0H@ìýÇÌfq@Ý_x000D_õ/@F_x0012_ÔQï;@ùkÅãN@Yäþ_x0016__x0008_	`@@öð¸F¬Ü@Î®NXC@é3_x001F_kç@â«¡áj_x0005_@a^_x001E_O.h@¦{£fÜá@¨_x000E_ÞÉï@`_x0011__x0018_ò©_x0005_@|TAÎ_x0007_X@ÍÈ`ê@_x0013_ß_x0017__x0005_÷ý@­«_x0004_¶[e@DÜ7_x000B_s@ç_x0016_ÍÉ3@MÍp_x001F_ê5@ðÓCÒñ@¬h_x000D_l·	@_x0006_¤æÏJ@Ý0p¡¢ñ@ÆªÝùæ@I#X(_x0015_4@ã¾Å_@±6QG@_x0017_bôÉ¹O@s`_x0010__x001A_	@Eà_x0015_à@cEè_x001E__x0001_@_x000E_÷_x000B_ô_x001D_h@º_x0002_Í_x000D_d!@%ÇRé_x0003_@W§ô!ê@_x0003__x0004__x0013__x001F_¨¤R@äÃìoýû@jÔ2ÃR!@¼p´°&amp;õ@6Ûü^@·*_x001D_ê6c@þ&lt;5:ÿr@cÉ|yóM@Ï&lt;cBÞî@¿_8¥îW@M_x0006_ì«×ä@'¾_x0019__x000C_ä_x0002_@TõÛc_x001F_ã@Ìm¢§,@Q¡%oê@_x0015_¹Édüø@ôÅ7@@Æzm¹ì@[ôØ¯Ñ3@½³Ë_x0018_DL@ö3 mC@¦_x001C__x001A_P=ö@½._x0010_úG@:Ççæï@	ú¹´U_x0014_@_x0001_ñ÷_x000D__x0014_/@vêÿeÇP@QÙ£¼_x000D_ð@Ü,êÇÍó@É_x0002_Ñ»(@êGlÎÜ_x001E_@êdoÊ_x0001__x0004_Ð_x001F_@|!Y_x0010_}$@1³_x000F_ÂÇé@ÞK¶îø@ò÷§Ï_x0012_@¬2/_x0003_ù@Q_x0019_G9|ú@ïRÍê¬_x001C_@bz¶ë_x0001_@£5Üz@#6_x001A_V@üÝÆ=¦8@HÚ~@ãv@ÐMdOk@¡ªª×ØJ@O_x0017_Ók{2@»ð_x0004_Ìþ@ÈgX`¾_x0001_@F_x001F_-_x000B_Hñ@®à\¥7d@m_x001B_É¯_x0002_@ôó-´\@1s_x001D_L_x000B_,@_ yñ@§¯íR_x000E_@1¦~Ü_x000B_R@¥|kÐé@6ª0ÌMA@bN:õÝH@Ð`#_x001B_¦+@:üÙu·t@©rµ=@_x0003__x0004__x0010_+Ö´	`@_x0001_#Ê_x0016__x0008_@äïzuí@d àßq1@c_x0010_ö_x0001__x0013__x0015_@Eâ_x000E_D_x0012_C@Þ¢Çx_x0004_h@(h_x0008_÷U/@U_x0001__x001C__x000C_P@_x0007_ìtZ û@ydã0é@·_x0002_nVÁç@s_x0003_U ¸_x0012_@WÉóÁR@ãìAö@oEqMÜ&lt;@ú_x001F_Ý`x@dËù'_x0019_@©@Á_x001A_±ê@¢­ô'Í.@{ÇñòC@Æ;5_x0002_]@oOiR_x0012_@Ôâü)(@Mæ¦ÌÜ@_x001B_Þ¨àÇD@;ÿ_x0002_!_x0006_@0ÝæD_x0016_N@^ûÂ¡B5@_x0002_A_x001A_\r@_x001A_Ðuñ_x001C_Þ@E¼Ä_x0001__x0003_þÞ@}Wÿ@f¿H_x0007_Ò:@'S_x0013__x000F_µ_x0016_@]_x0007_µ.T@_x0005_&amp;²O_x0014_@f}Xã?!@Êed_x0001_T@Ñ}éuÆW@Ø~,ø_x0003_@Æ_x001B_Ðrg@©$=_x0013_n@Mm_x001A_ãXî@!)ÉÓä5@]ª4Ç\_x0004_@5=ã_x0004_Mç@ÉÌ½Îî@sø_x0014_±J@£GïÉ©Y@P¹1-dè@'_x0003_G'D@y=µÀÎø@ç'hó_x0015_@bDõí@î@_x0015__x0015_s´=Q@ Æ¹ëÃk@òáx¿èv@BB{_x0006_41@_x001F_IÛ°ð@ï¬_x0002_±I*@_x0001_ _x0005_è@ÊéCUÜï@_x0001__x0003_ÿ0wMä@æYBÎó@V;_x0008_9h@¨_x0013_5*@|Ñ_x0012_@+_x0008_@_x001C__x0003__x001D_Þâ@3çÇ	vë@Qa!µpw@I¯AX"Ý@~¤t¾S_x0006_@æ_x0015__x0014_«Ú5@B_x0019_Gh©_x0013_@¥F³¤æP@òhaT_x0017_@ñö«¯Fn@âÅåðQ@8vÕ Ú_x0002_@¾æßh:o@¿Ä÷ð_x0012_@[~n\,@8ÈOf@{ò;øY!@_x001E__x0003_¢øöl@]2ér¼]@gï%&amp;÷_x000E_@{Þ«ûyù@&amp;ºalV@LvÙSx@}dÜçíi@Vç2G_x0008_@Í#RoQ@Ä_x0008_¤&gt;_x0001__x0002_Ø,@_x001E_ÈÍ0Õî@EÂ&gt;Â÷@r{ï¸`j@ê_x0019_+_x0008_Öf@Ph:ô@P!Õ*$@²Ìz°ó_x0002_@ùÆ³üd@rQNbñ@#!aÇýÿ@_x0010_âqqôì@y®¯_x0013_@}_x0012_^Ý-@»j(@_x0010_öbG'@FíFt°&gt;@÷fb_x001E__x000C_@ûÇ-²W@}§à+n@*¯ÑwX@ù_x000E_h_x0011_àT@å©§W,ä@_x0012_2Äï"ñ@lT©ßJ@xi&amp;~&gt;*@`k½_x000D_»_x000C_@&lt;0_x001D_5vD@,µZkc@j[÷ÞÝ[@µ¡Nªm@_x0005_VÇÅ¬&amp;@_x0004__x0005_î¨GÜLð@ª.ôVEY@ß©4u_x0015_@ä¾usR@ÇX5Ö6J@¬¨#Sp@\_x000D_¤_x0004_ö@àqÏ¸»ÿ@9ì®Æ¡_x0012_@ A$@Éß*¶¾ý@A_x000E_±n:@_x0018_ÈëC_x001F_ø@k5*´Aè@ÇðËÐ0@Ì}qòL@¬Ô_x0019_Í-_x0008_@¡ù!ñÈf@+HºAÂ(@FV¶¬Q6@ù&amp;¥ &gt;@Ää{c_x0014_@_x0001_ÚKúçK@Ôý_x0006_í@e£_x0004_»]ã@Hnà¹_x0004_Z@¼¶_x001B_7@S¬´_x0008_/Ý@yÇîr%@¤üöp@_x0016_ï_x0002_@_x0003_C±_x0001__x0002_må@Ûß8&lt;A@_x001C_d_x0014_±P@!øe¼8@¬v_x001E_Áþ_x0002_@LÐ_x0016_[$u@[_x000D_¶låç@Ìßq¬7æ@ñèÓï¡,@¢ÇVç_x0007_@`_x0003_²úh@vE+}¶A@¼¼i»Åä@X9¦\É5@»pRon@?Â}W@2Ù_x0008_w@T±_x001F_§_x0004__x0007_@_x0017_®_Ù_x001A_@¬_x001B__x000F_O_x000E_@kzåÆ_x0019_@«Ä%¬_x000E_ë@¸Ú_x0019_4ë@Í%*_x0016_*û@´iK.°å@qð&lt;­ìR@_x0012__x0005_õ­ü_x001F_@ÅZXN@_x001F_SÑkç_x001C_@}_x0018__x0002__x0001__x001C_@rÍùOÚ_x0014_@,ÆU_x0006_wq@_x0001__x0002_4¤¼&lt;w@ZêÇ$_x000C_þ@îABúý@¢§dî@TEg[w_x001D_@_x000C_Ýd;|:@÷nH_x001A__x0011_@_x0006_4Tû@s²ÖëZà@Ó/zOøw@ ú?U_x0001_@}ÁHàn@óy_x0012_9Fe@{_x0014_Iî_x0004_v@!ÉÃ¢Õ{@Ñ»{7;@N·Èéh@mLBÌ e@_x001E_Q¢9@_x000D_Ád¯Q@w¢×Ùr$@X_x001D_ÜD#@~Ü_x0019__x000C_ù@DÈ¶_x0011_!@åã_x0007_Qå_x0012_@^X_x0014_itp@äº.Ñôè@_¸æÆô@ð|W0#@;é_x0005_r_x001D_@Ù&gt;:A@^i@O_x0005__x0007_ó0@_x0018_í×ãu@sàzô\_x001B_@ò58_x0001_Éw@X_x001F_Õ`·	@_x0012_¼nöBä@`µc_x001A_X@U _x0005__x0005__x000E_@al_x000F_óýF@_x0006_7Ãüx@ïÄò £ì@$¦X_x001D_c]@$6_x0004_ @&amp;ûmU[@ô_x0003__x000C__x0002_@n_x0010_üí@¿Ñ;_x0002_@ìÛ=i@ _x0004_d¿c_x0008_@1aúòî@ÚåG·_x0002_[@_x001C_#ë.e@ø§_x0012_æ-@l_x0001_÷_x001A__x001A_@ÒV¿E__@Fï§R_x000B__x0012_@}º´§P@ûÐ¼Ï!@7F¤S@7¥V@i@é_x0003__x0010_^_x001F_0@F9[ï_x001C_@_x0002__x0005__x000E_¥ã@ÞóúrS@_x0019_K«Ù¸b@I=«ÿ@ÆãU¤_x0010_O@¢ù;ýn@_x0006_0§ë_x000F_@#jé_x000B_Ê`@¾ÄvH_x0018_@&lt;jÅb_x0010_@_x0007__x001A_ëä©â@. äÒwN@õàAáA@nôa&gt;V@H_x000D_-Ë;õ@O¿xÞ@@_x0005_]Õ_x0001_@+¹b$\@É-Å¥ò@_x0003_wEK`ÿ@_x0013_ýDÈïR@ÊÄ_x0005_¨âë@wýñ_x0017_üî@_x001F_j°í@Ö_x0013_)þÞv@ú_x0013_ö|4ñ@ý1_x0004_'ð@7úá¼J-@×#oÚL@@Ô_x0011_É§G@exfPµö@)k¡B_x0002__x0006_ÂV@½U]@+_x0002_§_x0003_E@uº_x0006_ä@©Ï 0Q@§E£çEè@·.gÖe@£_x001D_ø6ä&gt;@_x0003_Ób¤_x001F_s@UhEö8ã@äÄ_x0010_â_x000B_X@l~Ã:PN@´ã_x0010_j	@)î êÓ%@._x000F_Cþ¦_x0008_@Ô_x0005_þÀ(,@.÷×K@«&amp;=0_x0004_@khtH°/@zZ_x0006_ØO@|²õ?&lt;@QMÍ4_x001E_@üQ¸½/R@_x0017__x0016_~_x0017__x0002_ì@­wl_x000B_Aà@ñS×W&gt;@_x0012_ð?_x0016__x0007_Þ@-vi):@_x0001_)H½ù_@Ê-_x001C__x000B__x000C_@§W¡n_x0007_S@aóÕOp@_x0001__x0002_c_x0015_ÐR_x001B_ö@]_x0002_zé¿_x0014_@FvÙ®\@_x0017_4üN@_x000E_tÚñD@½÷Ë&lt;Áü@faÍ¥&gt;_x000E_@ã±%N·_x0015_@5úÙ$)@f¸3­·`@F[a­K@Àæ¦,°h@©j)òj@²k­©_x0001_@"iËÍW{@ëµÄ_x0001__x0016_a@Å_x0012_=í¸î@¡nW¬úð@÷Ø(¥J@¸´w"_x001F_@kÀË3@w@gUÕ_x0018_P@_x0013_*%[V@ÃÊ¯Eü_x0008_@_x0014_Ëmði@ã_x0001_´X0@_x0002_«´_x0017_¾ô@E?Xåi9@¦$¦ø¿\@Ö4Ð=bR@h,³SÏ;@µ2Ù_x0002__x0003_ûe@_x001E_µûÔä@_x0006_¥_x000C_É3_x0015_@	kIEñ@_x0006_r­#_x0019_A@n¥8¯Ø3@ï¾&lt;ßb@^"÷_x000B_ã@ª?Äer@Dl'ælò@EèCR@/jÄ¯ê_x0017_@_x0011_­J_x001F_A@sØ	¶_x0004_@S_x0019__x0014_üU@Ñ°?B2@Ýÿp²°_@ÒÉçÚz2@_x0002_ò_x0015_4lx@ñó_x001C_ezS@4·? !ð@5	­÷Þ_x001C_@_x0001_Ý8Ðñ:@Ôê	ë,@_x0005_¼VÕ_x0011_ö@_x0015_/Q_x0005_oL@uÊáÿgI@ê_x000E_Éç»O@¨ÖðãZ@6PWXsk@V}O_x0008_@_x0017_¿_x0004_å_x001F_S@_x0004__x000D_	ÕïyÊ_x001E_@¤WLø2@÷R¶:@LÆEyj@heíÖ!ô@Ñ¯_x0018_gÊ_x0010_@T_x000D__x0011_Ü0@÷yks_x0003_o@Fk5´¤k@x%¥½\á@÷´¡à@_x0018_{Ê_x0006_T@ØH__x0001_@èÀGáX\@æáÖöz@¥LCæq@ñÅÊjt@¡z_x0005_'_x0002_@÷N.Tz[@UL_x0002_Å¤_x0006_@à_x0018__x0011_Áû@ùgö b@l_x000B_Z²ô@@æòË0_x0011_	@üÔ®³ÌP@ ^güÅ=@¦ÛË¸õl@bËâa7å@4^ES@=ad.ÐE@ªÖ_x0008_n!@_x0007_¹a_x000C__x0003__x0004_'_x000D_@â]/Oð]@ØO:L©{@ßE_x0018_KO_x0012_@ß_x0001_3´wi@_x001A_.TÞ¼ß@¾_x0014_/«7@B+ãïB?@¶ ½ÞÜ@Ç0ôV_x0017_@¾Ö_x0013_½P@é³æ6ß@¿:âÇ_x0017_e@}´,v@+è~A à@)áLÞ_x0004_@¦_x001F_ÞM[ë@ø	_x0006_G9@³ß&lt;v_x000D_ü@Ûî_x0007_~µ÷@'º+w@m_x001F_;_x0008_*@èÅÞ0&lt;@ÐC*¨U;@­WWb¥Q@B§I@dñÁ­Ú6@¹:_x001D_uûW@pþ_x001E_3ÈZ@_x0002_ç×à¡g@6Û	üÅK@rêÉM8_x000B_@_x0003__x0005_²X3_x001D_ß*@Lý_x0005_õ_x0014_@Ïnt R@ªr®G_@$ù;*Þ@kLÐY_x0005_U@cîtt_x0018__@_x0013_ÝÃßè_x0006_@P]0Ç8@·ÀÕ¼°,@µ_x0004_NêÏo@±1y¡_x000B_@UoÜ"_x000B_ò@ã:	æÞ3@Ò÷Á¸æ_x0011_@bö×_x001D_^@;8_x0004_u&amp;@§kÝÂî@c¦H0ex@Y¿_x000D_0;@d¾Yæ@Z	¶_x000E__x000C_@¢_x0014_ÙX_x0019_]@¼¬óøq7@*Ô_x0003_­_x001D_@\_x0002_-¿I@±H_x0001_ÐB@8é°®ë@WÙT_@_x0019_àø_x0012_@Oòñëkf@_x0016_±; _x0003__x0004_W_x0001_@_x001D_Lã®ßö@Óû¶6,s@:HÙþ@k|DÈ¦_x001D_@ÉG®±_x0004_@Ö1¦Ü@_x001C_÷0[ì_x0014_@D«ë¾0@Ú³°¡ý_x0012_@n³¥÷Á_x0002_@à·@wE@cuë}_x0011_@qT¬ì@è¬Ìxà@|ÚEX#@Ý³S=ü@2	_x000D__x0016_¤_x000C_@ºÑ_x001A_C@2_x000C_[£î_x0018_@i_x000B_ðþ_x0012_÷@I]µª)@TÚ5q2@Ï6ª¯M?@_x0016_:ë	 ü@½æt]çT@_x001F_hÔý@ê[J`@_x0017_=TG&lt;æ@¥GuêM[@_x001C__x0011_¥ð÷'@@pSçS*@_x0003__x0006_i&gt;Jê_x000D_@ä ¿¦ôp@_x001E_óªW3@_x0012_òwµY@¯£&amp;x@_x0014_ËÁtQ÷@,7èÖQô@¼Hð&amp;ÊN@¢Pn!OI@ºU%@á_x0001_BÒ&lt;&lt;@NÙ&lt;_x001E__x000C_x@X"ÌÏ_x0017_M@à_x0005_&gt;]è@êí5ñ4a@,@_x001A_Ö×U@$J_x0002_Àk@ßþôË]@^¯Xz_x0011_@ð_x0017_í&lt;ñ@ÿÕç ×û@¬õra~Q@[B²ù=@Ø|f~_x001C_W@_x0012_yåÕs@Ä0£rø]@4b·¡w@pÈ¼¿¬"@´Ì;2®V@_x0004__x0016_6Ð5ý@¨VUe@áÌÈ}_x0002__x0003_zt@Ã_x0012_2÷ºv@_x001A_&lt;«_e'@[ÖÊAó@~KØséÜ@zÞUí_x001B_z@¹z|_x000E_+@tw_x001B_¥2V@I:Çø´è@Y¬_x0019_âaþ@û®I@F6÷@ÜGÕR\@_x0007_×k³Ð(@&lt;èÊJm_x0002_@Ý_x0017_·¶±â@q_x0004_åæg0@_x000C_ª_x0012__x0014_(ö@«·3[ü@ãÉêI_x0015_@àMûÐ^_x0014_@$Ou_x000D_ä@&amp;·K+_x0012_g@c*)!@:KÆ_x0012__x0004__x000C_@_x001A_ðI!_x000F_X@Ä¡´Kjk@Sñ_x0014_ETE@Ã'/Dõ_x001C_@úæîP&amp;@¢å*_x0001_×_x0019_@}ÕL}á@_x0003__x0007_&gt;I ù´9@ß&gt;ýyø@t_\F@ÐQÁQZá@áò\X66@]¤ó@ÿ°[çý@~ë_x0003_&lt;í@ÆØÂ¨ü{@Æ Kþ@g­A}}_x0001_@TY¸?k@¡_x0016_¥x@ÛìÞ!@¹v'8Ïü@ýåi{1d@zy_x000E_áÜ+@_x0010_àÿY /@_x000D_·Tô@c)òR1@_x001A_Issyå@h_x0005_9Òl@ä¡_x001B__x0015_fá@_x0017_®òÅÃF@O#'/¨ó@eW2Æ_x000B__x0002_@_x0004_Ú}Pù@9x}"ì@T_x0001_ÔNm_x000B_@­ç_x000F__x0006_´M@êø¾ÿ_x000E_-@±«À_x0002__x0004_·î@Ò®Vå A@ûrÊZÿ@i«dq_x000C_@_x000F_.·æ,@ÝþåÏ_x0017_@_x0010__x0015_øÏUq@L®eqéè@_x0001_yýv@îVÆÕw@_®èqï@Ä_x001F_úÊs@¾²¥_Ü@õ	o%â@î©Û²_x001E_@çfÙ«d@HÝÜ_x000E_o@00ÞUb@p$yÚ1@_x000E_Eÿ_x0013_P@Ú_x001F_²* @_x000D_u3:8@_x0003_ýßè»õ@AõeÌ­]@Ù5ë?ñ@i_x0014_}¦Z@ÿrdiùk@£=ÿgê@oLCýZ@ýÌ_x000E_]@_x0007_bûs@n9Å_x0004_@_x0001__x0002_È.8 _x001D_@_x0004_ÒT_x001C_N@_x0018_|/Ë_x0018_@9e½xQÜ@¬_x0012_´m_x0018_@_x001A_»C_x0002_(ì@Ó_x0019_	Ç%&gt;@C1mmp@ÖÑ_x0015_`Êè@_x000F_?5gx#@¦}r|ý@9®£/0@ð'&lt;òÙ_x0017_@r&lt;ØÒºo@´CfíG3@ãÅÍ_x000F_p@Ì C._x0001__x001E_@Qû¤¤´Q@j¹:ÍY@ò-&lt;C*@_x001E_dÞ&amp;_x001A_@{ñ/_x000C_½v@_x0003_²wÕ&gt;@_x0011__x0014_ Ç_x0010_@iµS×ÌE@B;ùJÃì@^ï^°Æg@§5_x000B_ê@ @|Üä_x000F_·)@¨kZ½!v@öåÃ2Y@2I-_x0002__x0003_-I@5à_x0003_çl@&amp;4+	ÝH@-_x0008_·_x000B_:@sfl_x001B__x0008_/@CÝnq½*@°-Y@Ã(ÇS)h@ÔÉç®èæ@0&gt;#_x0019_d@ÜîÌ»)@_x0008__x0012_5&gt;_x000F__x0010_@ì_x0012_©R@_x001E_]1Ëö@_x0012_Ú¡ÿ`y@_RËhõF@cï_x0001_ë_x0013_Ü@EJË(g@ª_x000F_~_x0012_õ@BF2_x0007_Dð@éê@¤u@±Bç9bQ@³ ´è9@ár2n@V¶ì¦__x0013_@ÏqE5tó@ïÞÑð_x0011_@_x0013_kÄ_x0013_@*nìú@ðæ	e_x000D_@SÂ©K®_x000B_@	ºðDV@_x0001__x0004_â{_x001C_Ä¶x@ñq a@b@"	Kë4@v%ïÐ¦_x0011_@@5"5Kt@µÞ¶ïx@ðT_x0004_8_x0003_t@e@XÆ&amp;@V¸OÑ5@}ÑA'_x001B_@_x0005_(F7_x0002_@&amp;Ü|'±b@\xpõø @7VS=`S@Ô4¦Õëg@9Î|_x0006__x0008_@@ß®rî@Á|í_x0013_÷^@DhÍ+@öv^Il@_x0004_J­SRÿ@Ò×nGi@]^_x0001_ºëã@QÁ»Ég@l_x0002_kó_x001D_ô@~*qB@ôPõÑ_x001E_@¿#/5`,@_x0001_/¸²ï@ûØUnö_x0016_@Â`²_x000B_öà@ïT_x0004_Â_x0003__x0004_Óé@Mrn$æW@_x0017_)àç@OÞ¬îyí@_x000C_^Ã]ê_x001F_@@íAv)_x000B_@6_x0016_ÿFÛ_x0005_@=féØYì@¬_x001B__x0005_ÛÄU@ÿgøkó@Xþ]_x001C_|æ@_x0004_ûPã¥/@¹_x000E_A)_x0018_@0_x0014_)ß@ñôèYg@y§Íá®y@5O_x0016__x0002_4@1Ó_x000C_ÏÕ_x001F_@ÖÑ{,"K@F{_x001D_§þs@Åf3M}D@Y_x0010_²?x_x0001_@þ§!ökH@°d_x000D_Æ_x0001_m@È%Ï1ù@¾êËéí@b©_x0014_RV@Øn?·c@ÚÚ=_x0018_E@áiòì§X@*,"óú_x0018_@Åz!Èª-@_x0001__x0005_Ä_x0004_µ»Ñø@ö/_x001B_Ø_x001A_@x½eMÂO@®Ayº!_@|¬f=Ù_x001B_@_x0006_J§y_x0019_@@5æ_x001C_3¶ñ@ÿýºA=s@É]_x001A__x0002_úô@_x0008_ Ô¥_x0007_&lt;@_x0006_Q_x0002_ô_x0012_@rsØ3 @.yP¿Ø_x0011_@_x0006_Î_x0016_B_x0017_'@À¾_x0004__x001C_}_x001F_@oÂQQ»w@~Á«Bä_x0017_@­AhZ@@_x000F_²ß_x0003__x001D__x0003_@szØÛ _x0008_@?_x0003_uâö@v¢là_x0007_e@ùÞo[@g8Ay_x0010_à@&gt;½Q?áY@^$UPªy@ÌO%S_x000D_@ÈÜ·UhS@ÊÇ[ù,@ð_x0019_j´§_x0019_@%øË)þ@È½)_x0001__x0003_ý @_x0012_n.#.î@:_x0006_Ì^ã6@&gt;£ùÖq@°e&lt;Jß@æ_x001F_­¦A@Ùß wD@ùXï@\~ZrÈù@P_x0010_"z¼=@#çm½±ÿ@ï_x0003_Ý!kw@QùÈ|ì0@_x0015_d'Ú_x000E_ß@oa|¢_x0002_@_SÝ.@ðèe_x001E_¿_@JAk_x0007_W@(:È_x001F_$+@Ãõ#ª¤_x001D_@Ù³oÄD@µ"]X_x0018__x0003_@ÉÝ¬cíà@Ä·ì@d2Dú³û@ËÃù[_x000C_+@9êµS@°öo«_x000C_d@(XáÃ]@¼|Di3_x001B_@¦È¦_x001D_ÝZ@#5ËÔ_x000B_@_x0003__x0005_Gð&lt;_x0016_Q@l´oJn@I_x0010_±X@£7dmë@_x0007_ ¯ý@Ñí,ùü@@&gt;Æø&amp;_x001A_I@4_x0016_ö4Þ@_x0008_²«Uú@Rä"Íw_x0006_@ë_x0017__x001F_jì@#]ÐÀp@wâUspc@_x0004_f_x0015_T]_x0006_@dNpJ$ë@?¦ù"ò@#@TûÛb@õ&lt;Þì[@9_x001E_ZÌ_x0005__x000C_@W*3¸_x000C_@RZÏÜü@VK_x0013_¡è@0³F_x001E_@Û~|k_x0014_e@/GpçX@\âEÿ_x0002_û@`	_x0012__x0004__x001D_@i]ÖBK@\Ís_x0003_@_x001E__x001C_uõZ_x0001_@É&gt;ú4@_x0005_Â_x0002__x0005__x001A_\@_x0004_×ôÌ5_x0016_@'ÅöD@J5 ñ@DÉ_p"@c_x0001_8¾3J@[^Ñ¥Y@j.m	*@ëé_x0018__x001A_ô_x001A_@H3Ø_x0008_h@E_x001E_]í'%@D*%I_x0011_L@¿¸_x0010_r²q@_x000C_8²¾ä.@¯X's_x000B_w@ü2;b@¬ltÝ@yké-`@ÁK]òY7@_x0005_UWôÔI@_x0014_TÀ_x001E_K.@PuïÃ_x0019_@Ù_x001B_u§í_x0004_@_x0005_?¸pA@Lõ.þKÜ@ï[_x001A__x000C_&lt;@¤JWY­m@8å"±'@jpóïpà@Â_x0014_¯þ7S@?ä¨&amp;_x0003_"@"_x0013_×F@_x0001__x0006_|_x0017_àZéá@©Æ×Ã_x001D_@&lt;Ï¿W_x0012_@Tcø4r@h_x001F_ýý@_x000D_È$h@ß·¾Ð(q@¸&amp;ÓÁ¤ü@6µ1_x0001__x001F_@_x0014_SlÄ¥_x0005_@2_x0001_ÞLÆ_x000C_@o2e@-è~´ù@_x0019_-8º_x0003_@Íu&amp;Gâl@Ëo_x001D_À_x000C_p@¹3­sø_x000B_@´UÄû@_x0016_Ú²7@h¼_x0015__x0010_d.@óøý.õ.@lÏ`ufr@É´2þh@_x0004__x0002_Nw|W@Ø_x0003_]Kc@²?QU:@*Thø_x0002_@nª_x0005_0_x0005__x001A_@;È_x000C_l]T@Qå¹2XK@v(sV&amp;@`B/_x0002__x0003_B)@xäu¥^@_x0008_±®Gpñ@)[X4®@@S­éã9_x0005_@þ\õò¹à@7_x0015_«_x001F_ÒJ@I6Í1Dý@D_x0004__x001D__x0019_UY@¾Bg/¼;@_x0013_Þã°_x0006_î@qÈèG&gt;@íÊ#GD_@ú²RP@zfC_x0011__x0004_X@_x000B_´ä_x0004_V@&amp;[Ï_x0007_@_x0006_ùÆ'@º'ne@_x000E_»ÃiE@Ý+Ôà@"\±(@q»J~G]@_x0012_Ä2@8°ë¸ïr@1pê_x0010_$@¿ÍP7@å%_x0001_T_x0010_@9o XBï@î¾a}N@N_x000D_e©-@11¦`@_x0002__x0007_c®Ñy÷T@°£B2g@×cÍYæ@Êà\¹_x0003_÷@É°D§Ã_x001A_@J_x0005_0\^@ÔfË±m_x0006_@ÓÜ4Ne@þz_x0019_wtq@b&gt;¸)Þ@¿»_x0004_@%@ñÜÎÍù@Lg'G¨P@de«uÛd@h3$Oe_x000B_@`RÚ}*@ÿ¹_x0001_P_x0016_@Ì_x0008_-_x001F_ÂJ@_x000E_BÊ!@U_x0013_+/ð_x0008_@\{á@ì:Ö¼&amp;t@5$_x0018_Fi@Æ9üt_x001B_@e[~¡{@sç~ÃüU@bz"kÄ_x0011_@wE=òcÝ@[¡ßq&lt;o@-¬§!bô@wÓ&lt;YwF@Uy_x000B_ë_x0003__x0005__x001D_ê@Vþç2w_x0003_@]¬þ_x0019_@Á_x0002_,,_x0015_@_x0001_«¼\_x001A_@]ztd"Y@9_x0013_°$p@n÷éþÉV@ú	æîj@K¹%&amp;P@#ó_x0010_fA@_x001B_4âaq@_x0015_;9¯4@Qy3«@_x000C_@ÞÊ%_x000F_óU@c:ùIe@êw}S_x0011_@ho´æDù@ß_x0004_°G_2@5«Vý@×ÔÓéé@[óÎ1þ@_x0013_`_x001B_q¼_x000E_@Ûx1i@­µu@i_x0019_çB@zÐõ;@´_x001B_t_x0017_r@½Â_x0003_8_x000B_@rÝs_x0012_°w@\_ZW%V@Xf"_x0007_A@_x0003__x0004_l(è_x0014__@Rø#õÖD@_x0006_°/1LO@3u°ð_x0006_â@&lt;mÍ_x0005_äy@¹×_x0012_ú?F@+_x0001_.Æy_x0016_@ËV(ÊY@_x001A_²_x0014_S5@ØP-_x0011_@Ãá8_x000D_@ªÝýV=@®Mâæ_ê@NIU_x0017_æõ@âô¡Ð¼x@I¹´íL,@XHé¤m_x0002_@ªTã_x0016_@vôR_x0010_ÇR@_¿ _x0014__x0006_s@w°ñSZy@Úª'2_x0017__x0016_@-_x001A_t_x001A_ÕÜ@6PÈ¢ø@_x0018_¸Ð\w@4ãmëV@KÒv&amp;g(@Ñ/ßs`@ö_x000C_ÛìJæ@Êx¿68_x0010_@Ûföð_x000F_@û|_x0018__x0002__x0003__x0004_ðA@/÷Ç{}^@'Ë¼Nûä@~Â±ÄUd@ìzª'ã@Tä{4ú@ÍE^P@¼Â_x0004_y_x000F_û@§_x000C__x001F_c"@s²äú_x000D_@]5p?!@$¼_x0005_fX_x0002_@ÒB1z9b@¥Äúë_x0005_@a_x001D_S/½ó@ý·Ñi_x0002_@èÍç%[z@Õ¸¨°_x001D_é@2æ?q¸"@xµÅw_x001F_@__x001B_u¸1@§A­Å¹$@DòÞô_x0017_@Íº7{s@j"ö-jt@úDmÎë@ø"|_x0001_Qs@_x0017_O&amp;Ø_x0002_@U	È_x0001_ó@±ÿ~V@à­Ð00_x000B_@+/^_x001D__x0008_÷@_x0002__x0003_¶kâú6!@ýo®_x000C_w@)oÜLL@_x000B_çl~°n@%¬DÓ*L@¯_x0001_À$@_x001F_@«3'n@ác÷_x000F_Êr@±C_x0016_&amp;p@¯¤o#è+@°Sä)Þu@kiÂ"5@áËÝ°_x0016_2@Q8-áX@á@ÎTO)@'@4_æc@Óõ:¬L@0oNû_@_¾csI@±¨_x001B_Xâ@û	_x0013_0y%@}£¿óQ6@m3à_x0003_h&amp;@g«_x0001__x0015_@@D_x0011__x000E_óô@Y_x0016_iE_x0017_@0û}üS@©êÌ_x0016_|Z@Üþuã¯W@9ù]_x001A__x000F_e@êöóKÌ5@×d_x0013_ï_x0001__x0002_å@_x000B_\qí&gt;R@_x0007_q êý_@ _x0006_8ÿ@]åî_x001C__x0012_@JdÄ_x0008_#@Òm*µ8_x001A_@ë_Ï_;ï@/å®t@à_x0007__x0016_ëæî@¾_x0010_9_x001B_ëW@83_x000D_¨ô_x0003_@° cèà5@øÎ¢Ê'_x0018_@ÎDâ&lt;r@ûø©_x0006_lú@¥z_x001E_@}_x000C_@Ds}.7@ÃKºC'@@ô,;@EÅÕ_x0004_1@_x0010_c_x000B_RÜD@Xf_x001E__x0018_83@_x0006_j©½÷_x000D_@eCl,@èÕi´ò_x001F_@'_x0010___x0011_·_x0019_@b×¶?þ@n?^.àj@u Ýq_x0007_@¸c?ðy@êdz_x0016__x001A_@_x0001__x0005_ü&amp;à&lt;E_x0019_@_x0016_°ãþ(^@úd¥³_x0001_@¹q_x0001_&lt;_x0015_h@í2Û¿_x001C_@E"Ó_x0012_Ê_x0015_@_x001C_f_x0011_:@ÒBß0ï_x001E_@1M´Y?_x0002_@ ý+ËE@Ï|7¦M@Ûú_x0013_xõ&lt;@% á)XH@èAî£öo@ÒÌ	ÿbá@iCÀò6_x000D_@ú^æfÞù@_x0016_¸ Ð?@_Ó_x0007_5OL@ÐH_x001B_ã@¦âM_x0019_@j#_x0003_×6ú@X_x0007_mÓâ@_x0014__x000E_N5_x0010_m@a[`(æ@ÏÅºA!í@h_x000F_1æp@_x0004_Mý	·_x0001_@êÙ_x0003_º_x001C_@_x0008_ù9mo@À®©5@¯ÑÏ_x0002__x0003__x0011_è@±OÙ+ü_x0006_@9 !@Ö_x0016_¶ùî9@ò_ge ä@_x0008_Ï³¥ N@ÉàzÁ×G@_x0001_Ïæ_x0013_óx@¡0_x0015_p=@TiªCZ_x0018_@_x000D_Û_x001F_Nö4@@2$gíp@pÏn`í&gt;@.Ñûo_x0008_@ÉJ[p×q@5_x0012_!ÝÁä@_x0005_ª_x0017_l@Á_x0010_¢¨_x0016_î@Ñ_x000B__x0014_á_x0007_@$9&lt;Óö@:çù8­_x0008_@Ï5__x0002_Ük@¯´£p@@³Éòo@w{Ê*{@9_x0018_xL_x0011__x0012_@_x000D__x0019_5º]@°eK+_x001E_d@£Ù'ÿÿf@Ùÿ_x0018__x001C_U@%ÕÃ|]@I_x0019_Ñ£s@_x0002__x0005__x000D_#d¤A@`î©U@ÏÕî¢hh@~_x001D_Æüß@_x0003_¤._x0010_ùs@Gñ÷a­î@0_x0012_¤&lt;S@ÞN_Ë®ä@hÍ{_x0004_ï@k¶`_x0008__x001E_@_x001C_Y:Þs@ÏTnÞ_x0015_@j_x0016_C_x0002_@æ\/_x0003_@ù@[xÙy&lt;t@Bº©7_x001C_@C_x001F_ñ;§ñ@_x000E__x0019_ÇÈß:@_Z_x000C__x000C_0/@Û_x0017__x001B__x0014_Ú@@É%{ñ)á@=LÅü\@bJ¾d=@{BrQ_x0012_ñ@ìµ_x0018_x@m«EM_x001C_@_x0001_­ÎW%?@ðÅ}6-;@À_x0002_I×K@/u_x0012_»|{@2¥_x0019_öI@ñ_x001D_OÇ_x0001__x0002_Õo@__x0011_; Ð_x000E_@f¨þÏËZ@_x0004__x000B_{!"@Å)öïÙ*@Yi]_x0007__x0006_@a5_x001F_x	@YÓ_x0012_+_x0003_G@{ë_x000C_~g@ÁÑï@P^y&lt;Jm@9AËÜ@Ùu#q"_x000B_@³»@Ãý@M{§m	@ñcMW_h@0k®T I@$vÆ§/G@Èv¿:U_x001E_@,Gy6á@_x0002_ö©*s@Ï@j±nö@_x0011_f¿_x0003_Zß@³= _x000D_Y@4ö&lt;màF@¼j$G¢_x0010_@ÛïX}+@&lt;_x001D__x0006_@~¤ÑV:_x001A_@YÀû}¬_x0001_@w£!¦:@@qÀ=ÿ@_x0001__x0003_sU&gt;u;_x001E_@iØWçë@fª%Ëäë@¶Ô_x0010_¿a_x0008_@Ýï_x0019_,_x0003__x0010_@_x001F_XöQ*@9­Ì1Ã4@Êv_x000C__x001A_ì_x000E_@Ù,_x0006_@#_xªw@7­§}÷@Ò¦_x001D_9IN@7HÍSâF@h_x000E_ÕBü@ñËi_x0016_&lt;_x0004_@_x0018_v_x001F_U@_x000D_GñP¨_x0018_@_x0015_ÞßVA@X4Ù¶dô@çv²l¨(@hÈº_x0004_b@¢__x0003__x0017_ö@2mäN5@|yó=_x0015_@ºLþúß@oó=þ|ì@sF¦'l_x0014_@Å(Hî 8@zºÕ?ã@ßÛ°pá_@R_x0002_¶w[@Ñðæ£_x0001__x0004_N@·¶*º_x000D_@.ºþcsV@6_x0002_f"@?ó_x0005_i_x001C_;@w[mT._@_x0019_;¥V_x0014_{@þ¨_x0015_®ÐO@ÞëaÑÐç@ËÂ = @çn_x000B__x0004_ô@X#³ßÏá@_x0013_ÿ`¯Lë@Â"v$`@+Ñì|(@rc%o_x001E_@v+Ûê÷7@_x0011_Ìk%!@ÌàhPH@8¦*_x0007_cz@3»%«Ý@Hª^_x0008_Há@_x0003_%v=@»ydíæï@ùö{éN@ò_x000E_~M_x0003_h@¿ÔSlÿ@KÄz_x0001__x0006_l@ã&amp;kÏfè@P©-_x001D_Ûß@qZz(@gû2î@_x0004__x0006_æ$öÃé@_x001A_\«¦å_x001D_@¡eæÚ$ã@%OÓ©N@ðaÿC@L_x0019_KG.@_x001A_§ ª_x001E_@-+è_x000B_;ì@©XH	@rã'ù_x000D_q@ÿê¡D@i¶_x0003__x0017__x001A_@^_x0004_Xðð@V_x0017_bj_@_x001D_µ_x0018_è@¤÷è_x0014_@{_x000B_@K/¹µî$@ôñßio_x0007_@a(£$_x0015_Ü@&lt;°ÆR!_x001B_@Ìþ¿y-@!Ó_x0005__x000C__x0014_q@®æäüö@q_x000C_Þ³Ì_x0001_@p¾_x000D__x0015_	6@!µÎXb@ÃÅí_x0003_ç@__x0004__x0002_q÷@tþ_x000B_Vw_x0019_@¢ZC._x0012_8@réu_x0001__x0002_*j@±e¿øòu@ô²åf¨ã@TxÐó'_x0014_@#1_x0011_Á_x0011_U@¶yÒ_x000F_ô@K?±_x0014__x0006_b@µÙfßZ@Âg_x001D_ë_x001E_ð@CÎ÷¯_x001D_@)ÅÜçY_x0018_@'UðÜ_x001A_p@J·S¼¦D@°;'swü@Üèù|c@_x001D_ñ_x0001_«#U@ß*ÛçGR@.á0ß_x0008_Z@ ¦ö_x0012__x001D_@;_x0007__x0017_Ñ;@åp2K²_x0003_@ýÔÃSX_x001F_@K_êÄ&lt;_x001D_@m¨hü_x000C_@PáìMæ@ÄHÑ_x0017_@ ù&lt;ð{y@ôçäâ@_x0011_Zi,îñ@#7;«Ô]@¦¸ý\Ô+@cì_x0008_þ2@_x0003__x0004_Í];-@î.c©¾3@ºA_x0012_æm@Í¢¨ûb@;ÇÔ2r\@F_x000D_5çø@{¿Dy_x0002__x0005_@ÌSô»xV@­kõÔ4ê@)Ññ[_x0005_2@ß\uB@aV¨¯v@c_x001D__x0017_{@6þùùQ@ÕÔK6_x0004_@ÖNµl1@_x000B_AµÔ_x000D__x0015_@Iz×¡µ_x0019_@'ç_x0001_nt@e¸_x0018_9_x0013_@3ZÁDs@ÈQJmW_x000E_@ñr:¯DC@ðÃõ/²)@_x0004_löæ@_x001A_ÍCøK@nÒ*_x0014_9@_x0014_¨¯3ìy@®òº_x000B_Îq@¾Ø/6Ê	@_x0016_·5®;@(;ì^_x0001__x0006_ºê@_x0011_]&gt;B(`@Ç_x0005_éÈÿ@[F-t_x0018_P@§OËË_x0004_N@&gt;ºÛ÷_x0001__x001C_@fÊÊÀ[@ßN,£'@_x000E__x0003_"Þo@KzÐ:^@_x000F_=_x0004_¬:@ æÙÆ4v@ÁÒðAÜ@dåT_x0013_ãb@yBH²_x0006_)@_ð(Ý!ì@®Óº&gt;_x0008_ÿ@ñgÑ_x0010_4_x0012_@_x0003_*9zp@_x0018_àÈn@&amp;$Y_x0002_$@pq?Íöh@"i^¾(Þ@*f_x0011__x0003_.f@¾ê:_x000C_@wJÝ9X@_x001B_H_x0001_Ï_x0016_`@YÛ$w@UIu@RH[Æ_x001D_÷@t#ÜU/Ü@_x0008_höö\@_x0001__x0004_/_x0003_X_x001F_ïö@Ì_x0002_5¹v:@*øW_x0019_@RÔ6õÎ_x001D_@øî¥C_x0006_H@àª£_x0012_à@¥_x0013_(¹P@åyG2@µ_x0015_©p©_x0016_@Â_x0016_à2¶6@°8_x0010_A{@}¬o_x0017__x0015_@_x0001__x000D_Uájã@yü]_x0013_f_x0012_@©_x000C_lòå'@þô5ä@I!QSºf@stàÓL@w_x0001__¤)_x0004_@H^Zp-@E(Otè{@ÿÃÊ.8_x000C_@_x0006__x000E_&gt;_x0005_5@¦»vS@ÂjÈã@ì=Ü[ù@áºÆs&lt;@_x0011_Ö~%÷@3«!Z@_x0014_'&amp;d_x000B__x001B_@bÉ-¿O_x0015_@_x0011_úõ_x0003__x0004_ð0@n_x0002_YV(_x0012_@_x000E__x0008_C_x0002_,_x000C_@ÜlÔ_x0011__x0007_@÷ëLâ@ËJ­B/@ _x0019_NÊE@g» Æ_x0002_@©Sìë@_y¿Ìcì@D®Vý_x001F_@wIN _x0015_@CèÁa9@_x0013_Ô `_x0012_@Æ;eÂê@fÅCÇc@eÄ3_x0003_ë_x0016_@ÁS Z_x001E_s@_x000F_ï¡úò@_x0008_j~þP@C´èé]@Ë2§cå@±Ü,±Ý@_x000B_Ê:2ì8@	10_x0016__D@i_x0003_q,_x0010__x0012_@A_x001E_4_x0016_@SÊ_x0001_éC@oÛ²_x0017_Ð_x0002_@]²#Õç@ DR_x000C_W@×þö_x0016___x001A_@_x0001__x0006_©¶-l@q_x0013_$m@ô8&amp;½s@_x0004_[ÂÈ7_x001B_@ÜzûùÊn@ÎÊÖW@1_x001A__x000F__x000D_@Çg&gt;[K&amp;@¤ZÒ_x0013_o @_x0017_[NÁ5@Oqö_x0016_¢_x000D_@iÄ¶þà@!b1*+@;¡Í_x0003_@_x000D__x001F_ÿ_x0002_îU@]÷]ê_x001B_@_x001B__x001F_ël#@_x0010_(y_x000D_öm@,`¨Yi[@0xy_x0005_Ö_x0015_@üY¬'g@@_x0014_Ä©ä@Kõª_x000B_ËÞ@7G _x001D_ß&gt;@_x0001_sÄÜ@Já³Â_x0017_@Õ¢=Ês@$ ö tí@r_x0012_zÔM@lê_x0015_µRt@:_x0002_Çc/]@'¸_x001B__x0001__x0002_¥a@¡¾_x0002_.í@÷/Öþ,@yN¾c@úÙÛrã@_x0014_ó Ýß@_x000F__x000B__x0002_ÃËò@Êøp`í@:XÄ5ù_x0007_@É_x0011_Ê_x0018_iN@_x0016__ibö@1û_x0004__x0017_Ad@ôÞt~@_x0008_@ÁgÐ^³f@Ø\_x001B_m@#UTv_x0005_á@´ë_x0010_jæí@LÕ¹Êb@·îå@_x0010__x0004_"ùw_x001A_@ô¯MH¬#@ÿaY_x0016_@Ãx*ûî÷@¸_x0017_â°¸1@Ä_x0016__x001A_QP@{ÎHç@P_x0014_Á_x0001_O@n³Aª]+@_x0015_8½¨ @°-táÊJ@¦pÂrK@)U["@_x0001__x0006_ëÊæï§å@óV_x0005_¼þ_x0017_@§Ìz¸0_x001E_@KGÍßú@X¼O%_x0008_@]Ídé¡V@ß;2ú_x000E_@a#&amp;õoR@kè_x0001_Å1@2#_x001E_ei@0x£0_x001D__x0013_@bZ_x001E_°_x0012_@Õ_x001D__x0012__x0017_@_x0006_Ñ³_x0016_ù_x000C_@j6_x0010_ù8@È¾_x0002_ Kû@¾Ùÿ 2@_x0013_°Û{Q@H¹î÷ÿë@Êqð$C@çiã³EU@_x001B_dz©ì-@ß9éí._x0001_@¹Pë_x0003_@_x0004_`9_x000B_\@!4e7_x0012_@È=Ç_x0018_;_x0011_@:fzûã2@M&lt;"À«á@_x000B_Ü`_x0008_àl@Mn±åÁ_x000F_@¹Ä4_x0001__x0003_PA@/Þ_x0018__x0014__x001A_@_x0018_c¦DÔ_x0001_@à]yAñ;@JI!Ót@_x000E_Q¼ÿî@ð_x0002_ßØs@ßìÜ_x000B__x0002_w@y_x0004_}Zjp@(¡æÐJ#@_\n_x0019_r@Beu-1@-K2¿_x0003_ä@_è×W,8@x_x0002_ô,_x0007_@Apw 4@Ïb\_x0019_f-@¯G±_x0010_åI@8Î_x001C_ß_x001C_@_x0010_a__x0004_B@ÿ6p_x0014_@l%_x0005__x0003_Sz@(½`®q@êzFõ6y@ 3ÝCI]@Ër_x0010_P_x0015_U@[!èº?L@_x001E_é5Vz@Îq¤ô@_x0013_ªL¾ð@ÛiQË¦I@¸Û2l_x0012_ð@_x0007_	¨bKã@@Í¸ÿt_x0016_ @_x0011_S³4Äÿ@Ïý_x0014_½_x0006_@~_x0001_¼Fc@´_H3á'@ç_x0003_od@ý:M"@Ð¢%[X@U2µÞßV@Ò¹¼2_x0013_@Qhd1_x0002_@_x0017_:p@|M^»wg@­&lt;3_x001C_2@(û·¬_x0004_@S\¹6Êk@äQ&amp;5@£w½h,@_x000C_$ùb@Ban&gt;ñ@nª¿ê[@çk_x0010_sh@èÖØ*[@_x0008_û¸_x0014_S@ÎÆ4În@ÒË3_x0008_Yí@BP&lt;@úC@Ó]-[_x0007_@×Í_x0005_ù\{@ô_x000F_½k?@îÑR»_x0001__x0003_Ëx@Ýà_x0012_Þ"@_;âa°_x0010_@_x0007_wHå9/@_x0016_qLÞåá@©_x0002_v@sâ»Ï_x0017__x001D_@4&amp;_x0001_Ê_x0011_@ÁÉõÝd_x001C_@g~QEô@æW,,@_x0003_r9_x0008_@;+_x0002_ã_x000B_@-PP»\@l\iBâp@_x0010_?.2"Q@V{¾ÀyM@_x0013_¥_x001A_/Bá@l_x000B_±õM@#4.¤õÿ@ßE;!×_x0006_@û2&amp;±²_x001C_@_x001E_Ù_x001C_&gt;_x0011_V@bÂ®|b@÷nþ_x001F_/i@S£_x0008_°i@P_x001C_o-_x0006_@¸_x0018_f_x000D_!@hÂa«S@f_x000C_JFj@Ú*u_x001D_Wr@&amp;ÎýÁ_x0001_@_x0001__x0004_Ë	ýî$_x0006_@*îiÚ6@&lt;ô·4zò@_ri_x001B_@buÔ-@D\(_x0016_1@)É*¢ª5@½°¥u6@¢ìLqÍê@u¾1ù3@¯FHgs@¾RÁÎèM@­_x000C_{kö@ÌgöC7ÿ@#_x000F_!©gU@¾Äé_x0002__x000F_@±l"c§Ü@T,_x0003__x0015_-á@8Wóyq]@Û¾_x0003__x0011_@â_x0015_ÎTú:@¹¬%ùüÞ@Á5}_x0012_|?@Yµ_x0019__x0011_@}v;9Y@¾|_x0019_z_x0006_n@a£*Ùîí@*FuÅÉi@ÆP3'@Ð_x001C_`tM#@_x0006_û¢ _x0019_@ê3¡î_x0003__x0006_¯ð@wL8_x0011__x0010_@_x001F_à G@¿8uFÓ_x001D_@&gt;80¦_x001A_k@%#MbA@Ã_x000B__x001F_å6.@_x0002__x001A_îb/@ÙÞy_x0011_P@úã_x0001_½û@ä&gt;|P@G$Ñ+æ@RüdW.+@_x0017_ç4@Iò@'¹_x001F_Ç_x0011_Ý@n7Ü-Y@ýÙäKîf@_x001E_ûmD[@_x0002_v#§K@.ÇE_x001D_A_x0016_@¦kÄn^ý@ÞM_x0004_½~ @]õÓÆ _x001B_@Xâ#a/Ý@î§NÃÚ_x0007_@_x0017__x000D__x0003_Æx@Àð_x001E__x0002_@5Ñ3^L@9_x0011_Í1ø/@TLX_x0004_zú@Ò÷_x0013_z_x0006__x0005_@ÉTÿ´q_x0010_@_x0004__x0005_­ïj%X@l&amp;$&gt;@¥LS^ð@²_x001A_E§ô@é?¬I@¾_x000D_&lt;¡Û&gt;@Ig¿_x0006__Q@_x001C_ÍØã@BÑ²ÀbE@ÆÛo´èö@ZÿPÿ]÷@áü_x000E_^,@¨ö_x0006__x000F_ó@¤á·T¦,@»G?J@û_x0019_Bsy@&amp;pwº[@ØÙ·_x000E_\@Ë7·ï!g@AÛ±ÖÔ1@5Xóy¼/@ivÄ¥d@Øæ_x0003_Ô!)@_x001F_§_x0003_ÐXw@ä_x0017_Ôë³þ@_x001D_]_x0016_@)_x0002__x0018_gey@°¢Á_x0017__x0005_	@;F&lt;_x0006_ìÜ@O@ÏÊç@Ô_x0008_ªþ_x000D_f@8Å_x0001_`_x0002__x0008__x0017_T@ÈÞOk_x0015_w@]_x000C_Éà0@_x001E__x0017_Rp¨f@9n;³éP@_x0014_é_x0010_ö=@Hd_x0008_[¹_x0006_@`_x000D_¥{\ð@Å&amp;+úì@;:_x0005_õ"ý@éæÃ_x001C_@õl\Âøî@¸'Â_x0004_Q@Fú¬àQä@_¦8_x0003_(@ºWdLs@ðLÌ¹_x000B_2@àµsé&lt;@¦5ö_x001D__x001C_@_x0017_OªÜ_x0016_á@)yh_x0007_2E@sáð÷@Ævô]~h@È_x0019__x0004__x0013_L@³5ç¼÷@ù]­_N8@ÊãýÂH_x0008_@´soM-k@ïÖ_x0014_1÷:@[¨Å_Ä_x0017_@_x0001_Ë÷Kî@ew^2ï!@_x0002__x0004__x0008_Àù9é@_x0006_=åà³L@ÏoåLKÝ@1_x0005__x0008_8ò@0²°å/@x÷Ãý&gt;@¾kø4_x0003_y@o®_x0014_R@_x0010_ï#d3@K[_x001D_¨ö_x000B_@ËÓî_x0014_Íô@_x0008_måÃKü@ü?¯Á_L@ÉÁ_x001D_À_x0005_@_x0017_ÖT_x0007_c@þ (É_x0011_5@å®»uðl@_x0016_õþ+y@¢Â_ãÂï@Ãðb=_x0004_@»¸õ!Ñ_x0019_@~Ø&gt;e@èÝá_x0006_»A@ò2Ýí@#A,_x0001_ÊH@trÏ +g@b7!Ô_x0011__x0008_@èE_x0014_98@_x0010_E_x000F_F u@È§b_x0007_ä@_x0008_âF+@Ë&gt;»_x0002__x0005_Ò_x001A_@ëxÖ|j@Î_x001F_ÛG=@©Ph_x0002_ýB@¹½ã.§q@*"Íë@ý·z Èæ@_x0001_ÊïÛ"@@_x0014_íðÉÍý@T_x000B_5i&lt;Z@'öÁþfl@ÝHÊY»Ü@®Dß_x0018_!$@ê_x0016_Âÿ_x0006_@õ&gt;»#S@_x001F_s_x0013__x001D_R@&gt;ø±_x0018_¨á@e¹ù_x0003_^@°8_x001A_·h&gt;@W1_x0015_R@ëªìG_x000C_@f©«`l@·Z_x0012_Ýï@/ç_x000B_/¢ @©_x0011_]_x0004_,@±?_x001F_|5@¡÷f@yìü_x0001_`ü@µÕ(OK@Á'Ø__x001D_@ia-ªY@ýiEc?Z@_x0001__x0003_4Júúör@/0f÷ k@{r!_x0016__x0003_ß@.Í_x001C_=T@ç5ÅÎv@Ôÿîð=M@¼:ìJÏm@§F#*_x0011_@[õO´Û_x0019_@Í3Í32@§ÛïÇ"@#?.¼q@ÒÈ,@p@K=Îæ@î_x0002_á_x0018_k@7êz$æ\@_x000C__x000D_·Z@øCà\@°|KD_x0015_@¡¡Á_x001B_ÇI@_x001D_úEK@~}ªë{@ _x0014_¯­_x0008_@ÑiyJV@Âúø­m&lt;@Ê¤Ìe@=ÉÄ_x0014_G'@ûº_x001F_fH@²S_x0015_Õ°î@É_x0001_ïÃó@_x001B_'&lt;ìÛ_x0004_@½Î_x0004__x0006_ò(@I´1¹#@j±_x0004_&gt;Ï_x0011_@zý`ª2@A©z9äB@ý?_x0011_?è@;ò³$ q@­®ôt_x0016_@_x001C_l_x0010_õù_x0016_@ÐÈ_x0001_w=O@_x0019_.ùN@£Q-i_x0013__x0013_@¸ò_x0011_·ÊY@ç_x0015_Wn¸ñ@uÂ_x0007_ö±t@æå¹´«\@í"L_x0008_­ò@ÍÝ·_x0014_àQ@&gt;«W3¸T@þUJ_x0002_P@îÇ&lt;²A@_x001C__x001A_YVâ@¿±§[I_x0019_@[jüCÕh@ ØAÇG_x0003_@'_x0005_Û^±k@^_x0010_äß_x0013_@»/Ï¨àð@DÔý°	o@\_x0001_cNz@äf½6ìZ@0'ø _x0007_@_x0004__x0006_³mÿ/@__x0001_p¼Z_x0005_@½|{Zt@?£zYG_x000B_@í´Nè@ápAi_x0016_@®_ß#v@DÆçöb@_x0004_²ß-µø@Æ×:Êø_x0019_@³]A2_x0010_@¤_x0018_JÏ';@ê~_x000C_ø@#û¸_x0019_ò@H¯ o:@_x001F_:í@Ô_x0003_@£åÁüü@­Ã±_x000E_¡Ü@^hÚÃx@ÏNñÿi_x0010_@_x0013_t%@_x0008_Îc_x001F_G@±Íìk@´¤_x0018_@fYÚSH@_x001B_|_x0002_^v@Û\°»m@Ë«9Ð97@à5Ö)&lt;Ý@{ ¬Ó3@ e#S_x0015_@&amp;*¹_x0007_	_x0019_î@©ÊÜ;_x0008_j@_x0001_Ýïî_x0002_@ó~ì_x000E_¦ú@_x0005_TÂhÎ6@2Ý{ý*@²AÛ¦Ø[@~Ý:úÿ_x000F_@Ù+òôd_x0004_@HjzÔC@Á0UÊÖ&gt;@_x0017_rnÆ,V@l£_x0003_A&amp;@oP7#ö_@¥¿C;.@¹ ¾½I@)rÃsVÿ@+*Ó_x000D_@Õq,Oy@¼òÅ+d@#uGÍTA@×µÖK.!@_x0014_(_x000C_¥G@Ã^ý_x0016_æ:@x{qv#í@_x0006_(_x000C_Ù$@ºNß_x0005_@$S`¶¥L@ë?ïWF@ÀµR÷ïG@SXÛ&gt;¤å@µòX2l_x0019_@_x0001__x0004_T°rX`@;µÅv8@ù^_x0005_ _x0002_L@¬[½V@¨ýË¡Å_x000E_@Ò_x000B_Ov&lt;@Ìs'G@~¤:Â'@r_x001E_Kc=p@äÚ_x0004__x0012_M^@%¨ëÐt@Ðß¦í_x0019__x000C_@ÿÁÅ?³_x001D_@_x001F_kÙÅkB@xQ_x0014_ÿYé@_x0003_[_x000C__x000F_Yo@ð3_x0017_Eý&lt;@ýÂ¹Ô"&lt;@_x0003_+õcb_x001A_@;__x001D_/m_x0015_@Ó0ûôÊì@'9¤~½#@£V,âs@"_x0019_÷¹ç'@ï/º5Lû@¬wCëg@_x0017_Ëõ_x0007__x000C_@&gt;¸_x0006_H0@ë©_x001B_Øâq@Ëýñvyh@`½.&lt;ç@Ò*_x0010__x0016__x0004__x000D_m@ÖZ"C_x0012_F@_x0006_ö0©	@_x000E_&lt;«Ê{@Rò_x0007_ *@¶_x0005_#O@hÝG¸[@éE_x0002_å@_x0001_]_x0014_Zq(@_x0005_Ði²&gt;_x0006_@_x001F_3æA._x0012_@¶Ú¯Vó_x0003_@_x0015__x0004_­_x001E_Ñë@ ìiÃØ.@C©=9,@I_x000E_»o@_x000B_\E·tN@ç¸c5xï@Sü®_x0004_"-@é_Ð	{_x0012_@Y_x0010_*S$=@|ðäQ@ü_x0001_jH@ª_x001B__x0004_ªù@F¹S{@Ì}\_x000D_=@;XY_x000D_C@AÜS}=@_x0008_÷ÅDÃ_x000C_@¶cé_x000E_0@ReÑÄ_x000C_2@æ_x0016_ç_x000F_½U@_x0003__x0004__x0004__x001D_öÄQ@_x000C_Õ|_x0001_Ù?@XtIÀ8@ÇSq_x0003__x0014_@#`Ó¬r@×gù¦uó@/qÐÜ@õ] xìJ@½l_x0012_9Nð@ÞL"+Þ=@â[¬ßg@²¼_x000D_}Mú@ßS9iX=@Òåbo@_x001B_@²o_x000C__x001F_7@mÚµ!@_x0014_øKÊ_x000E_@µ*5K_x0013_@v~ø)|I@}_x0012_Üsá@æS×½B@_x0004_Or_x0003_}L@s,;P@Ò_x000C__x0003__x0006_.@åc-ßb@V_x0006_­_x0017_&amp;l@o_x0014_¿,è@Óú´ê4Y@_x0011__x000C__x0002_«_x0014_@ñÃÌ_x001B_ýñ@T)û_x001A__x0003_5@_x001F_z_x0008_Û_x0001__x0002_Ûú@äÖB\@#rLýL@'Â»Ç½_x0019_@¹5øNj@[a_x001C_Lï7@_ÙÙcõ@K#×òJ@_x000D_@_x0010_ý¹x@_x001C_ÔÛí&lt;á@²\½ò_x001C_@ÓÛáì_x0011_@@ÿÍ,=°U@õÞi~¬_x0002_@kÌÕCo0@¡Çø`x^@[ºK¾	K@»èão«ë@±ÌØâþ@ú\_x000B_=@S_x000C_O¿Mý@*¡©Þ_x0003__x0004_@´¾oý#@RK_x000C_I8@ï4í=8g@Ì__x0011_¿w@Ç;Ð&amp;y@àC_x0005_{@Ìá90$@A_x0002_D»_x0014_@&gt; åi&gt;(@ÍUj_x0017_7@_x0001__x0005__x0004_^:}íî@¨¾tÄ	@(_x001B_ Vé@¹Sº ä@ÏÄï¢_x0014_@ÿK)@uÎ(@Y,¼þ_x0012_@W!Å_x001B_Q_x001D_@Z_x000F__x0018_'3@¢_x001C__x0002_&lt;_x001E_c@_x001C_._x001B_±K@5_x0011_nÒI!@Ù[]5$â@ø¬¢R_x000E_5@¥Óbf÷@TPvk*@6³_x000F_ÊDv@Ò$×ì^@8ª_x0014__x000B__x000B_@¿_x0006_|éíP@Ö(le"_x0001_@EXÞI@~p¤«0@SÓúT@ã_x0003_æ1­_x0014_@;÷1WÞ@ÑDô¬ý@Æ÷_x0006_ìpc@oàÊc}î@Î]¹³H@ÁS+&lt;_x0002__x0003_]í@ Á®÷ò,@îËþN=@s_x0005_ÜLj@\¬Æ_x0007_(@ÜÃ_x0018_z¸_x0001_@_x0013__x0015_é_x000D_«þ@j_x0019_,_x001F_å@£ì½_x0014_Nö@g_x0018__x001C_ªÞU@¸Ú¢Ó/@&gt;N!¨_x001B_@Ðs_x0011_I_x000B__x000B_@æ_x0008_°)_x0002_7@!Á,Ã/@«4+_x0011_-	@(Ü&lt;óÕ*@èÅV¹º!@E×=E@Eü&lt;"Ùÿ@:_x0013_cbsY@´«Xç_x001D__x0014_@¿J_x000E_ñ@Ë_x001D_¿µ8@¢Ë­ÝÒ]@&lt;mÖ´ßB@1¾@_x0014_i@rÁðn2@ö!Nrû@v½_x000F_q_x0003_@0¸i_x0010_p^@Æúrn_x000E_â@_x0003__x0005_ØÎyh/@#w1ö@â$h×p@òB&lt;ä1@_x000B_óÒV?@üP%Þ@ó_x001D__x0001_~0@hñ_x0005_5f@úê¥Ìg@lU|M&amp;'@__x0011__x001E_à@YÒc_x000B_æ_x000D_@_x001D_#h"oõ@ªvã²K&gt;@&lt;_x0001_3_x0008_@¾ç_x0002_÷eë@GHÌY_x000C_@Ü_x0002_ÁãG_x001B_@88Úr_x0004_e@U&gt;ø{ëø@fã9¼O@ ¡N_x0019_o@"ìÒ[d@vÀ8H@_x001F_ÍdÈG@ÝS_x0019_ïÓ4@scl§_x000B_;@âMhè_x000B__x0008_@ØlÅfî@ÞíyÇ_x001F_ @ïþBø@øº¤	_x0001__x0003_9E@"äKÁá_x0008_@|öÖõ®ê@5_x0013_F­d@E{D_x0005_8@¸u·_x0001_e@ð?ÿùj@¤r#S^_x0012_@VíÿXG@¤í¯ÿP_x001E_@òQ­çA_@FêÏPJ@lK¢Q@@WVÈF_x001A_@Ü+hBõc@ËP=GM@-_x0003_#Z$@¥«Ê%v]@ã_x0018_Ñ¶fû@Ð_x0007_©_x0008_ßz@	åóå_x0010_@ön_x0002_A_x0004_p@Ö=¯Þé@ÎÚó_x0007__x001B_H@mà·ã6M@Kú&gt;t_x0010_@hÍEÜ)d@.\UæX'@/¬®n@&lt;¦KNk@33CÇ_x0010_i@vÍ-\û@_x0003__x0006_tø§ï4@YÚÅW¯0@ýù!Ð_x0005_'@_x0004_S¤ç@ÄÄ½KÛO@}_x001E_I/_x000B_'@¬}_x001D_j}-@Ñ_x000E_s}_x0018__x0017_@$&amp;_x0015_âíý@D5ÈOb@Ùm_x0006_»_x0018_[@~cõÄ_x0016_@~_x0001_m.@ðyé_x0010_,@_x0014_ÿ||u@íûLX@LÒ×ºl_x0004_@_x0015_r?F_x0002_O@ÖãÆ÷'@j$3@$ª¨_x0010_"@íuc²ãw@Y§Sì@1\e_x0005_&gt;/@7?è.$@\\ã_x0008_@Ñ,¸_x0015_@m§zØùè@Thoÿ@~ªçÃ3@~_x0013_ÄY@S_x0006_´ã_x0001__x0004_+`@o¬^_x0005_@Ë)Q_x001C__x0010_b@á6S3@Ôgûi_x000E_è@y·ý`_x001F_V@_x001E_°"_x0015__x0012_æ@b¿=[£î@|_x001F_´_x000C_,@U½åwÝ'@_x0008_Ñ´_]æ@:»¥·v@¦Ý_x001C_3è@_x001C_éÖ_x001C_äe@EËÜ§ÈÝ@ã_x0015_Whf_x001A_@$_x0001_¸ V_x0003_@Â!x¬s@Z-æ­[5@ìj/4Ëä@c&gt;	î@~å=Ð\@r-åÒn@ÿÜ©{KC@KìÆR&lt;@ô2_x0018_¿·w@8ÙÔ_x0013_e&amp;@ç?_x0017_:'à@Û¿+W@&amp;O 1û@_9éyûê@:mw_x0002_V@_x0001__x0004_w²^bX@_x001C_¦+Í±u@ý_x0010_U_x0012_W@¶¯q7q@-©c¦W@_x001E_±äÊ´&lt;@|w*´&gt;@ÈLà\©S@ËY%@Ì_x001B_|_x0007_@ºÖe l@@N3"¿6_x0003_@ÄOýS_x0007_@µ7µvR"@ßEÏèÜe@_x001D_[l_x000D_å@_x0018_C_9r@¥Rñ_x0019_2X@ÿ&lt;_x0002_¦Ê_x0004_@áµ_x000D_&amp;hm@_x001B_øß#%a@÷x£¤ÞA@:êíãý@jò{ê@à|æt@m}Ê[Ö_x000D_@_x0010__x0002_×j_x0017_b@ã¨t_x0019_R@M&amp;¶à_x001C__x001B_@_x0017_ºçw'@_x001A_Ciþ(&gt;@¿r_x0004__x0002__x0003_3{@}üÕ¼dó@_x001A__x0004_»Ú_x0012__x0011_@_x0005_RWP®ô@_x001F_Ï\u@gñý¦O@ùÎ&amp;{ñ=@n¯¿ÉÓQ@²¤LyR@o¥_x0008_Ãµ_x0005_@Õ]å{_x0003_@ñHâ&lt;Go@³ó_x0003__x000E_´^@G¯1 Õ[@^¾ø,E@ :¸Ý_x0019_÷@_x000D_m_x000C_ w_x0007_@@F_x001F_³¢_x000E_@ÔMïh @_x0001_¬")ÿã@ÓçùòV@ý_x0005_  ym@_x0014_ìõ_x001D_¼ö@£Q`j:@1Mvºz@ÌZÕm@àüÊ&amp;Ý@¦_x0018_ùg@_x001E_¼_x0016__x000E_¦W@	æÌ_x0013_h_x000C_@i¿°sä@vu&amp;$@_x0002__x0003_"Þ_x000C_*OV@þ\_x0006_lW@ìòÐN&amp;@ÍÑ_x0005_D]P@Åk»Ñ5ù@[_x0019_ÝqÅ1@vØ_x000B_WV@LdÝ;þ=@Ì\½Ò7@MjEäE@phVê@Ä¼É±6ä@äW³AM_x0013_@íeè_x0001_@p¢¤$ñk@hýÝ_x0018_@ÉN_x001F_¬y@ãHÏ0_x0002__@f_x0005_¦í8!@^¤_x000E_@Þ=ºÚNê@û(9¢H@D¨Ó©RB@_x0004_Ë @êÖ_x0017_Xö@CNÝ¼3@[{sýè1@x$p2Yø@Ã)_x0007_]@}~}2áG@Ìê_x001D_»G@j"J­_x0003__x0004_õP@yîVzo@%ßÑ×Âu@.'Áëäû@_@§_x001A_¬R@_x000C_@83bc@ÐàÕ3å@/?Rqò@	Ó9y_x0007_&amp;@¢_x0004__x001D__x0019_m+@ÕÎph½ò@Æ/Ò`Ïs@ù_x0017_h_x001F_j@63oÝp@ÝE|¼ñ@àDî×ü	@ØêÔcæ@yKC8¡v@	ð_x0003_ÍM@ÜCÖ#_x0018_s@Þó^Lux@³2¨Ó2@î|(Öt+@¨_x0019_«ºa-@½_x0014_c_x0004_¿i@µ]Û_x0005_Q@`èFRê@K ú¹}à@_x0002_r¯¸\@_x0002__x0002_³eØ_x0015_@­è_x001A_ë@í_x0001_ûÞ_x0006_@_x0001__x0002_úô$¯h@OñK_x0006_ø!@Hõr±`@Ïé?£_x0019_@5Që¡D@ ù¨_x001F__x0016_@+lÛw_x000F_P@µùê@($È.5_@_x0016_ jå+@Ñò_x0012_Ø&amp;_x0011_@(à0Dd@ø}ÐKg@QÊE:@j.LñY@¦ôQØcF@n½Í+@v@Æ¤[3@_x0014__x000D__x0017_1òÞ@_x001E_r_x000F_/H@r`0q@þïþ8_x001E_F@_x001C_£!pÿu@'î9öÁï@JO·Ôð@d¹÷_x001A__x0008_@×,á,_x0002_@Ý;4R@×´ánç@§±_x0004_÷_x0002__x0013_@Ûx,$O2@æH±_x0004__x000B_Ew@Î0¾_x0003_b@|",Ld÷@_x001A_qÉaA@èõÃL@U*üc»B@Ø#7û@_x0007_GR¿8$@ô_x0016_¾_x0006_¦ï@")¨&gt;_x0002_Y@ã8a¾	]@|à_x001B__x000D_þ%@ý¨#M0@_x001D_*-¡W^@R_x001A_qð@é;3&amp;le@&lt;âWÁ_x0008_n@Ä_x0003_fÕz_x0017_@8\Ä¢_x000F_`@¶ê_x0005_þ2A@'ãâ@_x000D_Â`[p@Dê9³¨Ý@(AIp@V_x001E_õ+_x001C_@3ko&amp;öå@¡G·©ô@ÐÈòQ&gt;@_x0001__x000F_c®¡f@Ñj_x001B_ñ_x000E_õ@ßDO_x0006__x0019_j@# Y_x000E__x0004__x0016_@_x0002__x0003_?uj@×¡w	Fü@%' %_x0002_@ñúñI¶l@ûî³[Î_x0007_@Pô_x0018_²Ð%@=j£å¯8@_x000B_V_x0001_n@_x0003__x0011__x001D__x0013_§5@ð_x0011_Î_x0004_ó@D0GFx@³M4m_x0010_@¥£Â_x0018_@_x0013_ú·Ý@_x0007_mõ_x0018_PF@ü$Ø/_x0004_R@Ø(¼¦û@Ëìa"»t@MÃ× ¾X@O"_x000D_ºk÷@)¶ÃY2I@ÑÃ_x0006_ó@î5X»/&amp;@æüOÿÕN@_x000C_ð?ÒÁ"@áÞõ°}_x000F_@y3K2_x0007_@-°	tv[@q0Só@Q^û¡_x0019_q@1_x0014_¨N:C@æ_x000F__x0001__x0004_(N@ê)q&lt;@ÙÔÊ7@µt_x0019_±¸k@u:Ïíù_x0011_@_x001A_u_x0015_£E_x0002_@'!_x001F_ôi=@?Ç(Úø@õuq¾_x000E_Q@)ð{÷W@L«_x0001_ôðO@M¢þ×Q@9_x000C_â+f@~¹qÐÐq@_x0003_¡_x000E_/º_x000F_@¤cÒ	&lt;@_x000F_ãj¢ë@Ø¼çåø_x0008_@/nSç@eìËºªö@Ï'_x001C_òÝ@Tû^zãò@1fAcÜ@×²sp^ä@&gt;ÏÃ¶n@ù¨DLZN@Hïæéi@_x0012_©_ãã@¾¨OÐÝì@ò#J»¼R@dCÂ¨è_x0001_@äA¿C] @</t>
  </si>
  <si>
    <t>58d65e8723890afe99738a24898d4eed_x0001__x0007_hè»_x0019_@0²6\_x001C_@§Ôæ¨_x0017__x000B_@x|¿2Ñ_x0013_@a¡Fgà@ û¦ñ»V@¿"_x0002_âIT@iüô¢&lt;@WØEk@§-Ïù@9Øla³'@_x0003_'vL°_x0006_@_x0006__x0005__x0018_Ày@_x001D__x000F__x0004_¨ï"@_x0008_ìerå@µõÇ/@0³Jã#6@y_x001E_Ùþ_x001D_%@kõ÷0ÿ@_x001E_!¦66`@ ~²_x001D_ßx@-wÜB_x001B_n@Bvì_x0001_@,H st@xE_x001D_y¥*@4¤æFÂ0@L_x001A_®.@ÝRÏ`_x0008_ý@eb_x0004_{w@F_x0018_nçw&lt;@´/"Ì2ý@Í@h°_x0001__x0002_Îp@GÜtå_x0004_@N0bü@ãÉ7e^@3Î¥?þL@9M&amp;ìÔb@}÷}#z!@êò_x0019_«_x0008_b@Ùæ¼¤³_x0013_@8yM«ù@RÆ&lt;CsW@\ÙOåuv@Í1¸£_x0017_@±ÿêô_x0013_@G1Òå7@õÌÇ1_x0016_ä@C!fàW.@2w_x0019_ÖäC@dà;°õ@(¬¡îè@=F.ÏK@°¨kþW@ä_x0007_@_x0011_=@?q#¬_x0019_@_x0014_ÅC=_x001B_t@¶l³_x0018_äÞ@§E_4vl@_x000D__x0018_ç~I_x001C_@s_x001A__x000D_|FM@;æ[ÁD&gt;@ö&gt;^"ÏP@_x0002__x0008_¥Rìè@_x0001__x0002__x0012_&amp;uÒx@_x0003_/o@6ÙÈr_x001C_@cÄn¡W(@_x0019_/È¦l@]"áÉ_x0013_ô@_x0002_è»Iîp@tøÌ_x0017_i@é_x000F_ÄÒM@)_x000C_²Z@áË%ré@wÖ_x0018__x000C_Ó_x0006_@ëLÇMÝ@Z_x0003_¤W&lt;@®_x001D_#­0@(_x001F_Û6!_x0011_@pÖ(Û[_x000B_@»(o_x0013_@$FUM_x0007_@?6g_x0003_ÿq@'òÀäL@¨8òç©8@*Å6íT@=%&gt;ÎÐT@_x001F_ÎãÏÐò@2üçÒO_x0010_@#RÈ_x001D_§ @ýª_x001C__x0005_@GPYö_x0011__x0010_@ÕF_x001D_«T@6_x0019_&amp;4@¼ ?_x0001__x0002_G@:0½¡W@·h_x000F_¸õ@_x0008_;Ï£ðñ@Ýò$[wZ@G[þj@Ld_x001E_D"@_®_x0013_lùA@°ñ+È"û@ÎûÈM\]@y¯ÝÕ7i@³Å9®5@|.ÿÂh]@SD¨i[&lt;@kç3Üj@c~yi_x001E_@!_x0004_¬Ñ_x0002_@¬þã¨ö_x0004_@¬IOÏø÷@_Z°ñµê@#Ä%å&lt;K@Ì9_x0010_ÿ÷_x0018_@ÑMÊn,@)1ôòWy@¥··´ó@_x0012_jg½ÿù@M_x0003_v5_x000B_û@Õk_x0015_w_x0002_(@¿[*ËÁ-@ý2f$ëy@Lï"ÕÌ-@²'	Õúc@_x0002__x0005__x0001__dY$@!ÈZå8D@+N¥åG_x0001_@9îPÿ\ò@¸º`ø@½$ZÈ¿)@ó_x0014_SÖjþ@Pï_x0004_y_x001E_@ËK'_x0017_ò%@_x0012_k&gt;_x0016_Co@ -Ì§¨_x000C_@ÙÇ_x001E_ªFb@_x0016_ÅíZv@S_x0012_í÷d@Ê2ÿõ!@GÂåx@_x001C__x0017_¬yW4@_x0005_1ÏÉ¸ý@ú¥PmK@\Vkð6_x001F_@Î_x0016_~fãg@ñuç-	_x0004_@Ø@×(_x0004_@­_x000D__x0005_3@=@Ö&lt;þ@îæ_x000E_3°á@Ãk@_x0001_q-@T»¸Ã_x0016_@ß»âhã_x0003_@)Í_x0011_®×_x000C_@¦{c_x001B_(_x0017_@¼"_x000B__x0003__x0006_=(@æ@­BP_x001A_@j_x0003_}_x0011_q@ïà!q_x0005_ì@ÛJZÁ@_x0005_@¯RæÄÎ&lt;@sä_x001D__x0001_@;â_x0013__x0013_0@ÁÂhË_x0015_@æ_x000E_pTF@	mUãÒ_x0010_@/Ôå^_x0015_@ï_x0001_,ªê @ãÈ_x000F_"¦&amp;@_x000C__x0002__x0002_ß@W_x001E_§ßfÿ@²¿wµ_x0001_è@Ó$³o_x0016_@¹)_x001D_L¨1@8f'´öï@ôÏ=^_x000F__x000B_@}`q~9@´"ÿ_x0004_ú@bYzvôõ@R_x0019_|Ýa_x000E_@{v}½ü@dxzYº_x0005_@_x0001__x0005_ê)/p@¼EéøåZ@k_x0008__x0015_ÎÛ\@_Ç%Z_x0015_\@l#Àª«ÿ@_x0001__x0002_N7t¡Ä_x001C_@W&lt;dW§?@|xú´U@ä1wP@¼¹¡È_x0018_ñ@cÏ_x000D_&gt;@ÚTôè_x0015_j@Ï©xÄe@%ñ÷;@¸+_x001C_®îì@ô_x0017_)áD@_x000D_Ó%'Ü_@Ìûï[A@_x0011_Ý_x0019_vÞ@±&amp;Á|z@zÏáH@©ze_x000B_=a@uWzY@S¹_x0016_´_x0013_H@Õü¹³_x001E_q@]_x0005_»G@¹¦#=¤U@_x0011_J_x0004_YY@¤ëûÀAÞ@ê_/³#@Q¬Ã®´Ü@¹ö8Ò_x0015_	@9ß¦;Q_x0017_@Õá¡Ûà@_x0006_©élæ@$5ü@^T_x0001__x0003__x001B_å@_x0010_\-	5;@¯ÛðrfX@0l{}ÌW@¤ª »_x001C_U@ç¡Ð%Ü@_x000F_T_x0005_&amp;_x001A__x0002_@ãî_ÝÃÝ@ÏÄÛS¸_x000E_@Õ+Î_x001A_ô@¯®&lt;­jÝ@_x0012_q'N@åSó&lt;j@äÔ£~jg@ÞüO×à@ßþzâÏH@ôV_x000D_®|_x0002_@&amp;±_x0006_/ý@)_x0010_+c@Ü(â_x0019_qä@ÕSJª_x0016_ú@|V²¹_x001E__x0005_@¡æËùQ_x0001_@çÁà_x000C_Mã@ÅO¥6@!_x0007_lé_x0017_D@_x0008_!«ÑF@ÞnQÜ]@õa»p@h°±fú@¢ä@o'÷@Ð-græ@_x0001__x0006_Ð~¢*@ë_x0012__x0001_n_x000C__x000E_@.X_x0006__x001B_ÀD@íH²Û_x0005_K@BþK@á¬ËÒÿ@Ê ûÒ_x000B_@´Ék_x0007__x0010_$@Â¿6-2@×Üã_x0011_UÝ@L_4g-ì@Þê·Ô²H@Õ¢íÎ.ß@_x0004_Ã;Óô@W Î$Òr@j!_x001E__x001A_@ºb[¿ÛE@ê®2eQ@¡ï8]Y"@­Å ©ü@ºÍ_x0006__x0007_âè@cx_x0013_fu@HÎÁä¨_x0017_@qÁ®#@O_x001F_zQJI@^L¦B_x0002_5@qyþ)¸?@p½ìî@_x0003_ìØÄð@_x000B_Ómê_x0004__x0006_@âBý$e@(Â_x001D_ý_x0001__x0004_=\@LSûr 0@ßíèF_x000E_@¡ãu1*@MG·/V@÷ãdñ^@¥ÁÕØI@»_x0019_Ê_x000D_×ò@9$á±uâ@ÐFo,@Õs8ðç_x0013_@n+_x0004__x000B__x0007_@ÇäHP@ÛÖÇÖÚ_x000E_@ÿc._x000B_Úw@2ÎOí]@ÅBì æ@á+Ö%_x001B_@_x0008__x000F_ô_x0010_@"/_x0002_ð@8Äßþ@ÉLuM@Åó_x001B_mHW@f·¾$,@,©V¥&gt;@QyEK)/@__x000E_¸OÄh@D´áQ~H@aÈÜ_x001B_J@ùÙ¿¨Þ@ëÃø_x0003__x000B_Ü@pQ(Öô@_x0001__x0002__x0011_ú­7ùí@_x0004_z¼"*@9%&lt;_x0002_!@H_x000E_¥_x0002__x001F_@²ÐÖ-O@Úño-A@Ã½yDr*@åÁüg_x0005_@q×/Þ@_x0018_#ÊÛ,@Ç_x000B_ÿfþ@l#mß_x0001_Ý@½&amp;§\ù@WE±Ì{9@Ê¼U_x0019_Ì,@ñrv:'@t¼ñ_x0003_.\@Èã¥[@v±ÿ2w{@~ÿ_x001E_Òß/@_x0008_ãjfâ@Cùþ_x000F_q@ýÂ_x0014_¼e@VÖô×VC@©ªþé#@=_x0015_Dø_x0003_@_x0019_çÈ§Q@T_x0016_§&gt;÷_x0005_@0cëáPø@Ô¦Çn¨ú@e_x001E_Àäx@[ûù_x0001__x0007__x0004_í@_x001F_Æ\Ó\@Mu6pkÞ@+_x0001__x001D_ûhá@¿É°Üä@Ö¨4Cè]@#W©Jpe@gËM*ð_x000D_@M«-@UN$¾Æê@Ô_x0006_bé"@ù_x001C___x0016__x0002_@iÃ!µ,@&lt;Úþ{¦Þ@ÿØú»r@L\_x0002__x000F_Sè@q%ùnú@èÑÊùsÜ@æ_x0010_¢$y@_x000C_7	îS@àò¨KöÞ@áÉÏ\6F@Á_x0005_GU#@³ê_ùîî@Æo5}{@_x0003_k!óËT@ß´$ó£!@ry°¡7ë@?aÅur`@¦©_x0012__x0017__x000D_@Ù½_x001F_o@\ãXÕ7@_x0003__x0005_";¾²fE@_x001C_ØÂô_x001B_@§±ÒÁFä@$¡EÏ:@N¥ïÚ¼H@H¶ñ¿Y@ï_x0002__x0015___x000B_@.æIky@~_x000F_°pÒ,@àâ´FB@ó_x001C_§=@QûÓ&gt;_x0016_K@xÞ½³;@A{j@ì%âðô_x0018_@_x0001_A_x0018_ÑÞ)@õ,0®s	@Ä&gt;ø_x0019_^@ITçN@ïJ¶zn@ØB©9ÛP@ì].4_x0017_@×~O?=@gVÌOü@-ê²9_x0003_f@Î,_x001E_¶%@û_x001B_X_x0004_á`@Á_x0006_úÔ¨'@³3b_x0004_d@+Z ß¥æ@_x0001_+-!=@:_x0019_¬_x0003__x0006_5@ÑPl&lt;ºD@ÙcÛn¸è@{¤_x0015__x000F_k@S;,¢`_x0001_@Þî}ü|f@ÂÜJ_x000B_N÷@ÿ|ðò_x0011_@È,_x001D_KQ&lt;@5Ó_x001F_@%@,VÅ²$@Øæ;ß_x0011_@ð¾_x000E_âP7@RV_x0005__x0010_@f&lt;`¶îT@À« j#@yk7++ç@àö=¢&gt;@³&lt;	ßC@ap½e°z@3èg¸°x@X9_x0004_¥v@(×ýâ"E@_x000C_g¡Ø_x0014_@Õ«øm_x0008_@°_x001B_%¦ID@-N2Éß@øó§²¡_x0005_@ÜJ_x001C_ìñ/@3_x0002_T¡oû@_x0018_Y§9¨b@J_x0011_8_Q_x000B_@_x0006__x0007_Kl_x0012__x000C_ó@&lt;÷$@÷f[_x0001_P@&amp;.Å_x001B_{@ì;­íÞ@ï»I¢_x001A_@ÒF~Ï_x0006_@_x0003_Ô^Cëâ@¯þ¼Udú@_x0007_%1ßDN@I)¢(O%@ò_x000B_-u¾â@Û©·AO@u9_x0008_ _x0019__x0006_@_x000C__x0013_s@7»¶Íâ_x0014_@¬Je $@_x001B_4_x0001_¼gô@|_x0018_R{@_x0013_&lt;_x0002_T'@_x001F_ìC_x001A_í@ÔÐæ_x0005__x0002_@eWRB z@ø_x0004_Ñ¸Úv@ÔÁªÍá_x0007_@_x000B__x001C_éÊ×+@.À;_x0013_y@¯ÞÈ_x0005__x001B_@³ì÷Zs3@_x000F_{Ü´&gt;@þ_x001B_]Nm@_x001F_Ý'_x000F__x0002__x0003_1þ@_x0007__x0008_)éõ?@îrÖ¹_x0013_-@Ë_x001E_ÅAm@Ì)#FÜM@µïV:@Xüe`0@¦¹£xÈ^@J$F_x001E_@ï·ñó@L-Ç8@Ô_x0001_^v9@Ù´¦d)X@­­{Æõ@äú_x0001_«Ä)@N_x0002_öã±æ@OR_x0013_â_x0004_@Þ5_Î_x0004_ñ@lWb¾8@ÅLO¬µ"@_x0013__x001D_¨_x0008__x0007_@_âZ_x0011_$P@/k.áhø@]!_x0011_æ_x0016_z@!àªâçò@G£Ú_x000D_°è@Ãâí&amp;ß@0íHÿM@/ÿïöU@_x000C_îFl,à@Ýµµ^(@)^_x0019_ò4@_x0001__x0002_3_x0013_z_x0008_:l@Iø_x0007_Ñ0@:ÇcÈMS@%_x0007_·l@`+_x001E_¨=$@ûpØ_x000C_S=@Jo Ã_x000B_@:I¥èè^@GÙ|¼E@*¥V×_x001E_@¦ ë«=3@éÅÓäýN@Û¢÷@ªÂt±òû@_x0018_v8UP@6¥N:@vÑxÔL@v_@¯vé@_x0014_4ë_x0011_j@¹øûãd_x0003_@:D8Ò_x0008_@&gt;_x0006_ _x0014_O@ËmÁq«`@f£ër_x0012_@Ü[¤S^@t_x0002_&lt;\_x0011_@§_x0015__x0011_ï i@¼´h_x0014_&gt;@_x0015_c·	{@qÇ_x001D_u4@_x000F_N{)UG@$hp_x0005__x0006_H+@nb=CI@.,_x0018_Í¯ñ@_x001F_°é¢qf@Ï-½¿ö@oó³Òì@_x000B_÷f_x0018__x0004_k@qQ¯QÎO@Gúc^¯h@ßI_x0003_ëù@Ö_x001E_ñÎ»@@x.|ùv@ì_x000C_³N@W_x001B_|8_x0003_@{STÐËê@®_x0014_´_x001E_Öå@_x0002__x0010_%ú{ß@øÝ[@o~,vÑ_x0015_@_x0004_-_x0002_"_x001E_@§2_x0003__x0012_h@æ_x0001_Ýñ-'@·WÔºb{@ÁC4@@BóF_x000D_X@ìb4ÒÄ-@»y¸»5@_x0012_¤b_x001E_@Ó_x0017_µÂÿ&gt;@	B«©'9@µ6_x001C_ä÷_x0001_@¨ÅÑ¤aU@_x0001__x0003_¹Ê_x001F_W#q@7s¨/ß@ª_x0017_EJ@_x0014_Ð$ð_x001B_@_x001F_¦×h)@'¨_x001B_ð@,AÖ_o@áÁÚõN_x000C_@¼| yâ@$$_x001B_~y6@·½6´99@ælÍb@®è_x0016_gw@Ú^b_x0001_ @Ûè_x001D_/ð@o.«q@QùË1?@a pæFú@Ö;}ÿ¼W@°áÊ5üú@/,ÍÖ·_x0006_@òÈhM@~ð´6+@Ré_x0014_D"@@`û_x0014_À`@_x0002_8_x0011_Ý_x0018_@_x0019_ø8ù@ÝW¿__x000D__x0017_@;(TSóc@_x0001_¨w¹[û@«9Pqý@ÑøX^_x0001__x0005_'h@ægð`Àg@FÞ^_x0014_8@h9_x0008_ón_x0004_@ÕÀ¾l¶Y@R_x0003_ðâí_x000B_@äcUg|_x0008_@_x0012_Éw/Y,@~_x0006_îÞ@V_x0004_X#@_x0011_%_x0012_t_x0013__x0016_@_x000B_v9LPÝ@©oä_x0004_ù@áY¸Ú_x0002_ß@@«Ñ¤M@*;('_x000C_@M#Â%@Op6ç4@÷KÛbßL@_x0002_%}^@gÈ¿Ä_x0014_&gt;@Z·Ê¾°e@_x000B_}Þ³3@)!i©A_x0005_@ûÆÿj _x0019_@_x0006_d)_x000C_ç@@ÈÂ_x0002_ùM`@Þ°ËoÝ@»¡ÀY&gt;-@L}O^­E@_x000F_RçroI@_x000C_}K`@_x0002__x0004_f¢Æá@ ôÌv6I@$_x0010_f_x0005_ì@µ5,b_x0005_@Ù%_x0001_ü!@äúqv_x0006_þ@Lót_x001A_Wc@Ð¢&gt;Î	@_x001E__x0014_4U$@øµÁ,Ô_x0016_@(ÜPSpV@_x0014_8§Ý@¸°Ú9:w@Ð¨CnL@Ï¶àÝûß@C:ÿü_x0019_Þ@Òg_x0002_Ús@M¦âq&amp;\@ÕÚ^_x0019_¿_x0004_@[î_x001B_4Iý@ëô_x0008_ìÿ@GSwÉ_x0003_v@%nY_x0017_r_x001A_@v-$'_x0019__x0019_@§§e(Z@¼_x000F_v_x000C_@JøylÓþ@ß\ªèÒu@@ÏEÌS@_x000D_Tùko_x001C_@o5­°G_x0010_@«ÏØñ_x0001__x0002_¶ü@Óñø {@c"4K_x000E_@¨Q$dw@NÑ_l@Z,*4^@qè¿A_x000D_@©Ñ (øO@ü¿ôÃyv@¥¢ªp_x0019_@R_x001C__x0005_xu@±öQ_x0019_8@t½¶¥v@ªS_x0007_?û@¦lùiÌi@ãÇw_x0004_Òû@_x0007_IV^3û@_x001A_jß¢bo@ØmæÔN@³+¢¤_x0014_@ða+_x001D_ß@×c_x001D_Ä @_x0003_E/¨W_x0013_@Ý'âû_x001D__x0007_@¤õÞ¬_x0002_é@R¡_x0006_5_x0019_V@Æ«¾Icê@û²[ïI5@Ùfgï@§ È½?n@IÛÊuµK@	Óú_x0015_(@_x0003__x0005_§g_x001C_|ÿ@@»H¡õ@o_x000F_è×_x0001_.@_x001D_íçuÛö@]ÈÉø@AC_x001B_â^:@|;æß_x001B_I@ÂX-_x0004_×þ@_x0018__x001A_/jEu@»ÉC _x0011_ì@HÑ_x001F_§`T@ûCLÐ!z@ø_x0017_Ï\;@èhb5Sá@6_x0011_Ùð@ÏÛ_x0017__x0014_;@Îùnqë_x001C_@ÿ_x0002__x0010_q@_x0019_@¾&amp; _x001C_8@»Xo^ß@_x0012_èËß_x0014_@kt°_x0013_@SÏ:øZ@_x001F_ïN_x0015_@¤ÏLÒ_x0006_h@³÷!e@ùÏõ»y@õ43lF3@_x0011_'þ_x0004_6@ôÎùÆ*&lt;@*DßÁVZ@_x000E_Xé_x0004__x0005_Z-@Õ³ã{M'@´Æ¶]Sc@`ØÜí©i@_x0014_ÈY_x000F_&lt;@ "ïçÎ_x000B_@üq_x0002_T!&amp;@Zçszc@'áfÈ_x0018_@Ü|IÀ°{@É_x0010_ÙË_x0002_ÿ@éò¢^_x001D_ö@~IáSªç@îÞüa_x001D_ó@±k¹7wP@ÄMrÿ¥K@àí_x000D_ëO@_x0013_®Ê¶d@_x0007_4Ù²	@}~Nâ_x001F_@ó_x0001_He l@äqëi&amp;#@_x001F_æÕ¢q_x001F_@)y*6@ÈÚ]"z @÷q*#;@_x0004_Ó_x001F_9¢I@¹{»2s_x0003_@á_x001E_çSý2@mÁN_x001B_UI@JÍ¿¢ê_x000D_@p­­i@_x0005__x0006_1|¯¹G@_x0001_Ål (@QÅ¿NQ@zÃÎ'op@ôhÎÆ?t@_x0008_°Åù4T@7!s_x0010_üS@b_x0011_u+6i@c=*$@ÕµÊ_x0011_@)¤¯C3@¦$]ï@vßõ/_x0014_7@)_x0004_R_x0005_0@t¬rÂ¤V@í1_x0011_´1p@áæSáMw@8¤_x0013_Hþ@¬w_x0006__x0011_@ñ_x000E_zxu_x0011_@}Ò_x001F_ ØA@©¬8 \)@Ým_x0002_BJ{@_x001F_t ù+@ÜÅD_x0018__x0001__x0003_@5Òhác@_x0010_¾Ê_x0002_j!@_x001A_nwPÝ_x0005_@50qxf@&gt;.ÐS®)@J¨"R÷ø@aø6÷_x0002__x000B_Ý1@CÕ[í_x0004_f@;_x0014__)õ@ï~_x000C_Óøm@Ô_x000C_PÑ/@zf_x001E_S@T_x0006_	Y@m§_x0004_é@×·[H_x0011_@JÆVGõé@'×_x0018_[C@_x0001_%[_x0019_B@CL*uj_x001D_@dI^äþX@¨ø·CQ@à¨0¯V_x0010_@âàÑïV@áQ_x0003_àÜa@..8}GG@_x000C_Óü_x0018__x001B_@&lt;ï_x0019_~#@¤ë?_x0015_ã_x0010_@Sò_x0005_#_x000E_&amp;@ÜEÎC:õ@f2w¬6_x0008_@Ô·6&lt;Hï@ÓõÚNx@Ób÷:(ó@ösv-=@¿ï=TK@!vlcóz@k_x0007_fÖ$_x0007_@_x0004__x0006_7×:`\5@ê|ÍÔX_x0006_@_x0011_4_x0011_a@xoÁ8ý@£ã[q_x0001_@ù_x000F_?+x@ðã5äò@¤çM!@æW_x0007__x0014_@nmWHy@2¢?Í9@Ñ³s (@ê@ªñÞ_x001F_@óÅ6_x0015_ù?@,T¼1ç@ËBu¿g@_x0015_:-@¡q@_x0016_´¾95@Mé¿nï@Èècä^p@:ñ5_x0005_,J@fo×ÝY@^÷Þ÷7n@ò·Á±_x0018_@*2u_x0004_dã@_x000B_AE[©ÿ@/2¸_x0002__x000E_@Ëã3,F@G_x0016_ºõáí@_x0003_×cõ_x0010_@_x0005_Ë6(¶L@ *Yí_x0004__x0005_×!@]Î´Ê @w_x000B_Ö_x0005_@[H__x0013_@¯õÚÁ®_x0010_@]_x001F__x0018_to@ô£i_x000E_&amp;G@Eè´ð@¾tmÌ»%@=àéÁ¸é@m_x0017_ªi@ÖX_x0005_ª	5@3_x001E_÷rõ@O ëz_x0002__x000B_@02;Ýy@ØÅ¿uU@ÝÒrl_x000E_"@¾6_x0014_Ò·_@7qé_x0007_U@â_x0003_Ç¿*ô@^nÞ_x0001_ñ9@Æ¹±Á_x0015_ã@_x0011_O_x000D__x0008_,H@yV×xñe@«ÛÚl@Z/_x0005__x0014__x000C_@EëÓ#_x0013_@â{ð_x0010_Öÿ@Ü®_x0015_4ÆÞ@:_x0007_A[*@¦ïN;_x001B__x0006_@cþ_x0003_ô!R@_x0007_	¬oM[@cv	@Õ´A#@vD»Å5@H©_x0004_ÅC@Óó_x001B_HXE@_x0010_Nqæ6é@_x0006_^ÝÞ@GMðÑv_x000D_@ºêq¸C@úºk_x0002_ÿ?@ _x0005_ñÑ_x0014_Z@®OlcG@_x0012_ä²"Ñæ@F´(_x0008_ö@_x0019_0Ýºº_x001D_@7?_x0002_-Ûñ@Ð`_x000F_N@U_x0008_£=_x001B_@_x001C_û¥Â_x0008_@ë-zsk_x0011_@â_x001E__x001F_i@Ï_x0016_N±¥_x0001_@ãXY_x0013_+_x0004_@ _x0016_rêm@Z_x0002_õ[9@X8âoC_x0003_@ÉÎäqHV@Ú×¡¡ÜX@dsÂªZ@_x0004_C9Hr@^÷ò_x001C__x0003__x0007_Ãw@ÍÃþ¢\@o÷&amp;m_x0005_@Çñé\x5@Í°ÁOæ@·êrm_x0007__x001F_@M_x0001_¨_x001E_ì@GSo_x0006__x0004_@4`X_x001A_5/@Gµ°jn@_x0007_M£_x000F_{3@_x0018_úS_x000C_ÙT@o.UcTk@_x0010_éPµ_x0012__x0019_@Éù_x001E_="@üQf½`ç@ÕULa@Ö¯ë¶ôT@Dµ+_x0010__x0003_@ÉË_x0002_2ö@êEñ¼C_x001D_@úAÎÕïn@§ÃÅøNM@âq_x001C_J_x0017_û@³¸¦I"%@3Õ}Ö)_x001A_@_x000B_¡ÓILU@_x000C_Â_x0006_â{v@êuLþä^@3°aB@2`;%µ_x0008_@½ïu_x001A_è?@_x0001__x0002_bu\e@I7!¼_x0012_G@_x0017_~ü²_x0003_C@,¶ ÊüÜ@$ÎÅ3_x0008_@lqm_x0006_¯c@Yås7õH@_x0018_®´³Z@æv_x0014_ø_x001D_@__x001A_k=Hs@SP­UÑl@äZK¬q@m1$"_x000E_]@Él¡¸3@à 	_x0005_#8@ãDÛÈ_x0002_@×ºP4Æ_x0007_@qÅ~I:@á®çà$ü@áz:G·$@¹w_x0006_	_x001C_Y@ô­SÂìô@ [Áé_x0013_d@U©K§$F@p®æ.x@UÛ².Öá@[U1ñeK@küä@}]æä_x001F_ù@oÜ¤_x0010_@xtû7_x0015_@#¢)_x0003__x0004_Èv@4äì4ò@un£Dj@×E¶_x0008_q@0P!úóN@ªç7U@£&amp;_x001E_^y@ÈR£_x001B_@¡Nû_x0008_E@oÃ?ÜK8@|ÿZ"­^@8*8ìf+@Kê&gt;jû@´ï£y¶ï@]æ¡ÎïN@b%Âég@V/HÕ?@_x0017_Ud[$g@ª6³¿_x0011_@¬çÈþª_x0001_@;È§wÎ`@@T_x0014_Ûç@ðî~²7á@ÐQ_x0018__x0008_ø@¶ìø_x0018_Áa@L*egdñ@j¯_x0005_·b_x0002_@/àXÑóK@S©Rþ@_x000C_â0uL_x000B_@j_x000D_ã_x001B_}ß@Åìñ_x0004_@_x0003__x0004_×èST@¿¥¾_x0018_[_x000C_@®àò*ü$@´F³®[@ö î?æ @_x001B_}å_x0014_ñ@Í_x001C__x0003_î_x001B__x000F_@ÖI³4	@esA#;@¾âÎ=_x0001_÷@&gt;d.Q`n@íw_x0017_G_x0019_`@?@°_x0015_@îEb&gt;I@V~¤«L@])¬#@9GÄ Âþ@±aÅ2M@»	³fEâ@Îe(é ç@8Ép'E@_x001F__x0002_ÕºÊ#@ï*%_x001C__x0015_ø@c~ìZ_x0004_ç@ì_x001E_a­%@×Î_x0010_®_x001A_=@?_x0005__x001A_*@{b_x0016_4,4@Î&amp;ê_x001D_@¢_x0004_ºÈÓÜ@pYØ6È_x0012_@·êú_x0001__x0002_Âc@_x000B_&amp;:,@@5ÅË½àX@u*1@þTüjÝG@§ÛÁ5À9@_x0017_X;JÉ-@¾K	ñ©#@Â{§.\@}_x001D_½_x000D_Ý@WÚr_x0005_ò@_x0017_õtq·s@_x0008_T^_x0004_@»W_x0014_÷Ö=@¿ÌK¢_x001F_@PSIxb&lt;@ÿü&amp;P@V?â¿&gt;@ÖMwÃ_x0004_@ÝTã¨&amp;@£'GXçù@²§J0t@GWÛlé@&gt;åf@ÐÞ2.@9ì¢%p4@&amp;ó»ùtP@t_x0019_K_x000C_@&gt;IG@zÒë(q{@¥,NÊ#l@_x001D_;(O(@_x0001__x0002_i¹Ç0ä@¢MþÉE@_x0017_¿­àÛ_x000C_@ÒI_x001B_.®_x0018_@úôÁXu@ð±f:è@ÿ$ÆåCõ@5eK0èï@[7_x0018_æû@á_x0019_1ý"@,!ù»J@ø.Å½q@b¯æFHù@)¬H'5@ß¨vî_x0017_S@ò¢_x0003_Æ_x0011_&amp;@D½-m@ìo_x0017_(©X@`_x0018_÷_x0010_@_x0007__x001C_;+]@¿|p¶8x@_x0010_;ö36_x001E_@&gt;2Làd@{Å¬Æ©x@|¿Çt@H@_x0011_0U@þñøÜ"_x0004_@¸wº_x001F_L_x001A_@`¢E_x0013__x001B_@'É_x0012_Çkõ@:rãW%&lt;@{õ,B_x0001__x0003_÷@ózá@èGj*5N@&amp;à_x0002_&lt;q@+ÜI_x0016__x0014_@Åù&amp;_x0004__x0017_0@ÐÏ»Q @Ø_x001D_Aðþ_x0015_@Q"_x001B_×l@}6_x0004_@«¾¯À^@u&amp;fÂr@_x001A__x0011_`¸²/@«·ÉRZï@~©A;@¼4UK{R@{_x0006_tçÅG@&lt;µïÙë@_x0005_/Ã)*@ìI§± @ò­Èjze@AOPuº:@_x0014_ò_x0017_?@_x001C_¤:^¸&gt;@ôÔúÈu@_x000D_Þâ­?@=ãóñ¡B@_x0003__ésvç@ÑUã!Þ@4ÿ¦á_x0008_.@u_x001A_1W@×É|6:ÿ@_x0001__x0003_ðNÙ_x001F_c@ººæåf@¥ü&amp;ß^A@÷Üá^_x001C_w@_x0008_f)ö³I@©·9÷k@Îx$r@_x0001_o&amp;qD@_x001B__x0006_÷eSæ@µXí_x000B_Ð_x0018_@èµ_x0002__x0007_u@bPIób@,_x0018_$ø2_x000F_@³[þÂIì@2¤K_x0008_^@`Ïtõ@2A=_x0003_èL@ôdVy£ê@~°_x000D__x0016_©%@n-¿Ly@eðî_x0008_¹5@@Ç":$@c®¯¤ö@ÿe9jGø@CæÈßö(@è¿¡_x0010_Þ9@ÆDþu_x0006_@_®(¤à@_x0008_+g_x0008_è@­aY@åö©Ä@,@²Ð4ú_x0001__x0003_Gz@Å_x0008_Ãæ	t@/ìb¥än@u_x0004__x000D_ÿÖ_x0003_@Èû ´×_x0018_@ö`k@qFkòîá@a¨r1tZ@zs__x0016_f#@aJ_x0017_@OÖêþTß@_x000C_x]£¯6@ë2µ5â?@ÏïÖ§ç_x000F_@_x0008_7ê_x000D_2ô@÷ÉVûÎF@F¬iª,D@âDF_x0002_M@_x0008_C¡Rí@É_x000C_Òú@Yï_x000B_9ö@cMw§_x0006__x001F_@Õ:ï@_x001B__x000C_e¹æ!@vî_x0019__x0010_@)¸_x0013_+ð@_x0003_uc¿_x0002_@F7×©ß=@CîÃly;@Ðß'@¹*	W?f@Tð+ÐµN@_x000C__x000E_«hÑòn]@ðC1÷À*@_x001F__x0001_Sf_x001B_@ý/_x000B_r§y@dN¤ÏÎ:@}käD@aäv_x0006_|\@ì_x0003__x0002__x000E_1@3Ô=E÷@4 /W@e_x0016_f*'@_x0004_|_x0002__x0016_C@+!_x0005_rV_x0005_@LWên_x0007__x0019_@_x0008_æu`T@ÓÎjõÕã@ÉLÂö@@hwd×\@$[_x0016_#V_x0014_@¨ºí«_x000D_i@ÒÔ¯®,_x0001_@·­°l@é`_x000C_¢L_x0004_@Ìrr}Ý(@y^#LN@Üÿ4	rÿ@d­FZý@T69_x000E_d_x000E_@C~fP@Û$»ÒUì@_x0014_Ê©ìu@Éåü_x0002__x0004__x001F_@ÀêH_x000F_;@ùÂ©\@ñÊ_x0014_G_x0007_\@QuÂ¬¸*@A_x0001_d_x0010_ê@â_x0018_º}Q_x0003_@@;(ru@ÕmM%J@Õ+0Ê{&amp;@ÄSBü@_x0002_f_x0004_«	å@ô){th_x0015_@_x0004_._x0013_E;@ý`ìÄ&gt;@Fu¶V@Þç9_x001F_I@B_x001C__x0002_j@b»ð _x0002_@_x0018_å \×_x0005_@8Ä©ò@j_x0008_4ðõa@ÉvI_x0004_@þX¶_x0007_5ë@DU_x0006_5q@¿*ÁÄ;@_x000E_ÞÖáAa@®¾/9:@ò½úÜô@ÛÒ_x0015_ét\@Þ!WÚ=_x0018_@_x0003_´B_x0002_&amp;@_x0001__x0004_ã?m´º @¶A*1&amp;@¾±ÜcD_x000F_@zªJ&amp;{n@æ+Üiy_x0013_@ û_x0002__x0014_Ê2@_x0006_úØÀ&lt;@h_x000C_z0ø#@ó_x000B_°+s#@è¸'AÍm@Á°f_x001E_e@1 h¹W@_x0019_ªö`@\)\{â@yqb0&lt;@PÅa-_x001F_@uXÇéê_x001D_@Ðè!,ø@_x000D_@&gt;2ÃN@ËÍF_x0003__x0015_@wb{Ü_x0006_@å Ô;]@ q8%_x001B_]@?_x0014_Í2_C@ÜPê`^@=ûq_x0003__x0018_@h;%7m@sé/ºã:@©¤¹_x001E_ñ@´_x0017_ØÛ_x0010_@îïtXAu@g_x0010_IÙ_x0003__x0005_Yj@^iÉ¹_x001C_@_x0008_¹Ã;%&amp;@.ðÏ´Òp@ì"_x000C_êæ@o_x001B_Å^C @msG&amp;T@mä_x001E_´Ná@Q.p_x0002_	T@Û_x0016_?Ú½ï@Nú~¬?@zêJ_x000C__x0019_@_x001F_Ä1Xs@IÖ_x000E__x001F_¦B@5¤&amp;Pq@î0_x0012_8ð_x001B_@á_x0001_7ó_x001F_E@©0®2À^@ßõV6ðã@Aûa_x000E_3@_x0005_LrQ@H_x0007__x0006_9z@eók8@{o¦%o3@[¿RT_x0018_@µ_x0017_T\0e@=î¨ÈéT@S\('ñt@Èþfúr?@DyðÎ_x0004_@_x000D_¸ªC@+5_x0010__x0014__x000C_@_x0002__x0004_ØÏCa_x0017_ê@Ë8¼Xþ_x001B_@±â_x0001_þ@Î_x0013_F%Ú"@÷³ÚùEï@½± %¸_x000B_@jL¥øf@_x001F_Ø¥_x0019_¹0@ekiU[_x0019_@7¶U^eM@âûdÌ:e@Ã¦ ßßt@_x0013_à{"_x000D_@¸ë_x000B_ñZ@_x0015__x0010_î©D&lt;@v'Å¬Mõ@+H5Z@¦ê&amp;8_x001B_@Ô^ÔvÒ{@07±fö@Ößb_x000F_@_x000E_Îo_x0012_]â@V®Ú_x0003_@åtß|­÷@2ì_x0001__x0016_pì@±^6á4@ï_x0008_l²_x0011_@_x0012_«;ç_x0015_@´7&gt;!^@Ë_x001F_ª£ëG@z|ë¾©e@_x0017__x0003_àì_x0002__x0005_áI@/±Cê@É¢³í¡i@sµÜ_x001D_@ûgß_x0013_´k@5·VR_x001B_4@þ¹¼²ª7@â¨6_x0002__x0016_ü@¢pÕ¢Âi@^Ï_x000D_Ü_x0001__x0005_@4JÉáýg@î±éÃ_x001E_@^_x001D_ÃÏL@Íhæ.Z@GÂHL_x0001_ê@&amp;ø_x0016_ÑÃ#@´%Çá_x001E_@_x001D__x000B__x0003__x0004_ä_x000F_@8ÛYþ@{côi&gt;?@ì~Úo9^@+`PøOþ@o%óÜ@Ëwñì@X¡ÎÑ.Q@:ÖÄÓk@_x000C_+_x001D_rg@d_x001F_Ùëé@XÖ]nQK@ª+Sà6@"÷a)Y@Û!¸o_x001A_@_x0002__x0004_XNëÎA@F-Òï_x001D_@Ç°vÝJL@'ð·Ô_x0002_8@6/_x001B_`@v_x0013_6ðF@ÏÜ_x001D_@Ëû&amp;_x000C_Ùj@àè\_x0018_ý@¬øÖÎc8@ÂÌ©É_x0001_G@ê¹§_x0015_@ìDø à@çböG5f@T!@Îo@Åaí{@¬e¹7_x0007__x0003_@©Ïð5r@ÆeÅ?_x0019_D@±u_x001C_F6õ@*³u¥)@Qÿ5:Em@_x0001_ à_x0005_%@\¢`1?@ÓzHªÆ_x0018_@Ââ7ß]@Ñ_x0006_+&amp;ü&amp;@ºvrKB@_x0018_#µ3é@J®n?@öá(P_x0014_z@¿@P_x0004__x0005_ç@Õ_x0004_YÒlv@lh;zx@\Ðb_x0008_f@_x001E_ü¿_x000F_*ï@­fG	Öb@_x0001_D¹ðo@ãÈÌc¢ý@T^Je%ï@L÷_x0003_ß¥ò@_x000D__x000B__x001F_·ÅM@óõ ýw_x0014_@QçP'L@ó_x0003_Ë_x0015_@_x000D_år'_x000B_B@â¤_x0001_Í¤_x0011_@%LêSå@/|g_x0018_ë@gf_x001E__x0006_@kïG	O@ÈÇËYð@L&gt;_x0002_È_x0004_@D_x0014_$ÞEH@ÛÑ_x0010_³_x001A_F@ÄlX¶*@\]×©u@|pý½16@Qp_x001D_4@q©ï_x000B_V@ú,[Ì¾_x0001_@î¬°ëî@³ö_x0005_!©!@_x0001__x0002_åùpdûi@Ãlâa_x000C_@¦Ì_x001B_®8a@]þòzrj@a­[bäo@Î¬1_x0003_U@dîÏH¦ù@å_x0004_iý@u]ì_Ý@®wBÅî@&amp;Ä=¨_x0005_x@H_xÈ£n@FK_x0011_ù9@d_x001E_é¤N@_x001F_óz¡_x0003_@è0æ6_x0013_`@¦_x0006_©B_x0002_z@ô_x0008_¢é.@ô_x0010_ÅâÄ_x001F_@ëõ«6@¯J2@iI)_x001D_E8@'Å+F=ë@ò_x0011__x001D_y¦õ@ÖZT[a@ËÜ'È#f@èGø¹_x0018_@ÏsÓwî@@_x000E_¸_x0014_m_x0016_@ÌûQ@b|Q×A_x0015_@_x0014_D~_x0010__x0001__x0003__x0004__x0010_@'y¯Ï,@÷}¤F@e-+Óï_x000C_@ÎË~#cß@µèEÁq@`_x0014_8_x0010_@ÈÂ4¶{@õ²k@Iî_x000B_Ý._x0003_@a_x001B_¬$_x000E_@_x0013_ÿ'TjR@Â_x000D_Óþ@;æ­b@ì@P²;@G_x0017__x0005_Ýµô@;n°9b@ôÝþ_x0015_åS@[#^ÓG@ÑöìÂó_x0004_@¿ì~ýë'@_x0018_b$Èf@Xtd_x0007_úu@ëe8x82@æ_x0010_ÕËBr@0÷Í­!_x0016_@Þä¸_x0002_@ùGØH@;T[²1b@9±RFàR@¶`ä_x0001_Ûx@DJBÖÈ)@_x0005__x0011_j?áËTl@JTã®_x0019_6@ÈÒ;÷Ú_x0019_@Ûúmç_x000B__@ã¹÷_x0001_@Í:ucS@1xTË(@Ðt°ú@PJ-_x0004_ð@·+Ý~Zú@p°^®èc@_x0013_ù}ñ@_x0015_·©)@ÚÊ¨'è@øh7W	_x000E_@_x000C__x0003_å_x001F_*P@³á&lt;1z@3_x000F_Ë_x000D_@ _DÒÏW@_x0013_iwìv_x0010_@'srÇ}é@·f+6_x0014_é@ÒA_x0002_)@?_x001E__x000E_e_x0013__x0006_@Õs_x0012_Y_x0007_@iÕkëA@?içæÓ_x0004_@h"¶ÓO_x0011_@*_x0019_ð&lt;ù@_x0008_ÙªU,_x0010_@¶ñ@ähm@_x0013_ñ_x0002_£_x0003__x0005_º,@f1é_x000C_á@E6Ò_x0004_@_x000F_DÏ:_x0015_x@ ãfd~_@â~.&lt;S_x0004_@þ_x0008_¼Û÷P@_x0008_ 7ó\@Ä]É¢_x0001_n@_x0004_c_x001C_	_x0008__x0016_@_x0004_+8L@_x000E_7É¨ü@N5§6È_x001B_@¼Ó_x0018_@,ÙëqH@_x0016_^Å³Âî@ÐÐw_x0015_½k@úX_x0016__x0019_ö_x0010_@ù±;v»_x0012_@ìó&amp;?p;@ÿ0_x0003_è´_x0014_@éæ_x0014_?H@Î¥Îªù@?½S´_x0013_D@pa¢±_x0002_@_x0011_o_x0003_ë3@s¹/ï@Uí¿èûÝ@Þ]_x0012__x001F_m@1´Æd7@½º}Áí&lt;@qQh\y\@_x0003__x0004__x0012_-_x0001_Û8@ü*s]èã@¹_x0006_¿ê_x0002_F@¶ã o6B@(5MÌG4@]*­_x0011_@ìu=ã@*«qFØú@~¢ß±"@_x0008_¼°è@ð4¥Ld_x000C_@"sPn_x0011_@-1í¯­u@Î»_x0005_ÛÛò@ßSBãH@]Ih&gt;ä@òL(±3\@¦²d_x0008_×t@6y¶ñóB@_x001E__x0007_ON_q@_x0004_=J!ue@ð_x0003_E_x0017_@ª0ïgw"@_x0018_Û¨3_x001E__x001D_@MQ¬«_x0010_@{åÌÔ¢:@}qHv	@Ï_x001B_@V_x0004_9@_x0014_Î_x000E_déV@üÉ%Òz@_x000B__²_x0019_¨ð@_x001D_Ð$_x0002__x0004_Sy@bl&amp;çU@2'ùæTå@Dòê¯z@=Änã@§b{¾?@ÿFëâV@nSýrÞ@xªÓËB@dü_x0005_ý@_x000B_Uä_x001F_'@Ï_x001B__x0005_#Á#@_x000E_C.öSo@ýI§Gæ@qÐ	"h@@b¸M_x000E_ g@È_x000B__x000C_Ú;@t[yJÐN@,$Ðpð:@Î}zG]F@1l,_x0003_»&lt;@ÓZÌ_x001A_@-§Ù ]@Vk_x001C__x0001_@Å¼g(M@_x001D_ÄüY_x0012__x0001_@àRq#@*iW~Ðw@zF_x0016_^N@ÎÍ_x000D_[:_x0019_@_x001F_ãÕ_x0003_I@¥ý¾_x000C_àS@_x0002__x0003__x001D__x000C_I4@×ÆêPH@ê_x001E_ìB³?@Ã|rìiV@_x001C__x0001_ë3Åb@mIç1`@Ì°ÍKC@·ºO&amp;ëX@ñ_x0008_Ú[@@,wÈ3Dß@PÉ_x001D_ô_x0002_ô@MHÏ+T@_x001A_¦} _x0014_ï@S¶`*@95Y¶ok@¾¬:Î/@ë$6Û_x0015_@{üÄ_x0007_ë6@¢Ýw5A@%ÿ·çàã@þW½_x0018_@XòÉ_x0014_åó@-õÇD%@÷_x0003__x000E_Ø_x000B_@_x001B_óÚn9@Î_x000C_ØJ@vÿÑ®ÿ_x0001_@_x0008_2)s#@çÖóì¬_x001E_@#¶gõ@jPA_x0011_[@¤_x001A_Õ_x0002__x0008_Vô@¢*þ(që@kJ2î£ì@È_x0005_ÀG@E_x0016__x0004_&lt;	@_x001C_ù5FI@+W;Ç_x0007_@íUqð±8@£AÅuX@`¢/ó~_x001C_@P_x001C_jmYi@_x0004_q­_x0008_@@óV¼Ôb;@Ìù`_x0017__x0001_	@²0ÿ_x000C_@Àó_x0005_%9M@3_x0006_¨4@_x0003_Ü×Ó_x0014__x0001_@ ð%Tr@Ï0_x001B_]_x0014_@zk$Î{@àyÜaM_@Lrµ1@]^9ní\@&gt;&amp;_x0004_Ae@ðÁí¬÷w@óxá_x0015_@&amp;à¦¬T+@eÛ^£k_x001A_@=_x0005_»¡Z@Å_x001C_¬Ü@ã_x0001_ì¼_x0017_@_x0002_	¢ègov@X_x001A_ÿ04:@Á«3Å{_x0015_@QBNÑN@w´T®l÷@½__x0017__x0010_x$@OÜk_x0001_uF@±û2jþ@_x000F_èÁãÁf@_x0002_;_x0017_§.u@¬å»¬²_x0016_@êEê¬*R@Ñ_x0003_Ëú²ì@_x0013_?_x001D__x000D__x0004_@Óí&lt;Cä_x001F_@T_x0017___x0008_¿_x000D_@_x0018_ö´éÄú@_x0012_7Dµo%@CL_x0014__x0004_@¾Á&gt;~Ku@uç{dÝ@û¼'ÿÄ_@àj¢ÒÝ#@_x0014_@xvh@ä÷&lt;_x0007_@¤Ù¦4Ël@Ia_x000D_°Ãø@j_x0008_uhì@ne9ë«_x0005_@Xê_x0006_X}[@^"Í_x0005_@¬_x001D_E_x0004__x0005_ÍG@Gy_x000D_ïX@Yi}_x0010_é@Ep\]Ùè@óÈWpÞw@_x0002_[Ú/*@n_x0004__x001D_ù@0y_x001C__x0004_p@_x0006_Ói¿	@wÑM_x0006_@*ÞàôS@?­_x0007_Zk@_x001E_ÆZ_x0015_"@_x0013_ÿ7_x0016_@@ûñ=_x0017_@sÀPÜ½"@9Gb_x0018_@+$*rî@f_x001D_AZ4@oÓQUF_x0003_@é_x0001_Gø%@_x0005_eËõp_x000D_@Hþ[_k_x0001_@@_x0005_1¼ÜÝ@'Ô_x0016_p(D@_x001C_à«Ëg_x0018_@É"_x000D_»&gt;÷@øU_x0007_=_x001E_@&amp;îNÒ#_x0018_@¢jÌx%"@ãQÀra.@l²Ó"%j@_x0001__x0002_ÙIbB	@_x0019_t]zø_x001E_@¿âa·_x000C_Ü@¯Ai~Q_x0004_@ôHUÐû_x0004_@Áª_x0001_Ý_x0014__x000F_@%ìÈ}_x001C__x001C_@Dÿÿ;1m@F_x0016_gÊª/@kÆA:,G@§_ÎT_x000F_@_x000C_&lt;£#Wh@_x000C__x0002_	á@g|b¤	@(D~¤tM@ý_x0003_Ûs@QL¶wB@ÊgèÜS@,kkøÏh@_x0004_1äKq"@0ï Àñ@íZïy_x000E_@ø-öBñ)@ôKÊÁOÿ@ó_x0007_r-à@_x0019_ÊÞX@6kÃø&lt;@¯®²¨_x0011_ù@÷×à_x0019_,M@öh(Çìe@_x0013_½YB@_x001E_ÿ4Æ_x0002__x0003_e_x000D_@-KË?@.SÛõ@á_x0013_4øê_x0006_@¯ &lt;U@,_x0015_û*ù@@sï']@ ¦õ÷q@_x001A_°?v@ä®¡3ho@hb!ZÊî@_x001C__x0010_²¡×n@ÖãEê£û@tMÕ§o@6BÏE@ª_x0006_u é@êYÞû#k@rw(_x001D_@_x0001_4Þl@R_x0003_Y÷Î2@_x000D_ëëÜ4@Ë_x0006_Ï_x0001_ô6@_x0010_ÿ7pJ_x0018_@ikÞty@DÞá_x0010_wO@_x000F_ñÜÙ7z@ÎH0Dî@_x0002_Pt_x001C_Íß@¨nfc·B@oÓÎ¸ý@_x0018_£(uÖë@å4®3@_x0002__x0003_4OAâ@¬a&gt;}Õ@@É2(±F@ã5$åâ*@ÎÙ_x0014_@Ë8@_x001B_PHC4ü@ÊÂ_x0010_ã@&lt;èã¢{@oÖ¿Hªo@u%â_x0006_@ã_x000F_¤s5u@¹£¼Ò6@_x0011_ÇÔd_x0007_P@÷xnÉón@þ·_x0003_Ù\b@ø¯Á¹Óh@¿.g@ëa@º{ÇE¶q@øH;ù_x0017_@³&lt;Ý_x000D_Uâ@8j6¦÷@_x0005_Ô÷@è±£Z%_x0017_@Êgäz'@_x0001__x0018_	2~_x0013_@9_x0003_ç_x000D__x0016_m@n=dÄ?@F×}_x0013_*y@Þí&lt;&gt;6@._x000D_µn;2@7.©ôø@µ[Û:_x0001__x0002_º2@Ùc_x001B_j1@¶à_x001D_xÒ*@å_x001B_n÷/_@_x0015__x000C_%_x001C_ú@Þ7Ö&lt;@3Ä±Òã4@+çæÚ_x001F_@MeïCõ@+_x0014_Å»ý@~íCã0@Ú(ó°_x0012_@Ì¬vI?@Æµ1Eú@Ë#ÑD@û@ÜýWl®ø@ü aòá@¬ZOÎrB@äÿé'4ã@_x000B__x0008_×à_x0010_@ã_x0016__x0003__x0006_Wù@KS3Î±D@ê{*ÿº{@Ý_x000D__x000E_]G`@pDå]æß@Îèrò_x000C_:@Ü=®Á;@_x0003_ÖgD@½©¼!¶ @#Ïo´èn@ºð_ý¶æ@júëy.&gt;@_x0002__x0003_îÐh^@_x001C_)¿ZNf@_x0019_æöãJ@IÞó·%@×ìak_x001A__x0001_@únªå_x001F__x0008_@¤[eT×y@NÌýÐ E@Æe_x001F_@_x000F_ÿ°_x0016_{@cT?ðõ@t_x001A__x001C_)HZ@_x001B_*ðí@à_x0016__x0010_my@Í§ç&lt;_x0018_@Ot£72_x0015_@Ù_x0005_OÆo@Vd©ç_x001D_/@Ë©4ñ]\@%9wýæ*@_x0016_x1¿r@_x0013_d­;ô_x0008_@þáÃ{&lt;@Yc4_x001D_O@'_x0003_[@Xúè_f@öËB_x0001_å@B_x0005_?èå@¨ÑÈ£c@á_x000F__x0001_cÓñ@Û=MÀªÝ@QI=l_x0001__x0002_:r@¿üíß@¥_x001C_ôÄÀò@'b2qtì@ÍÖtÿ@g_x0017_9H\@KG6"@ç·ì_x0018__x001C__x0010_@$ìÍ_x0019_)@j&gt;_x0012__x001D_¼L@70k!_x001A_&gt;@_x0002_Ë2N3@ØIe_x0010_%@ªÉí}å@*}O_x000E_ @§ØsYí@42_x0011_5_x0002_@_x0012_Ã3zßE@!Ì±OÙ7@|¼6\_x001D_H@ä&lt;_x0004_[à^@¤¢F«â&lt;@h!Ý!í%@Kú_x0017_¸Îö@ÊH&amp;.X@f§å¯i{@FåiÈ_x0011__x000E_@FKÚ!Vó@2És_x0004_@UæüÕâ@¸&amp;Üåcý@´ä3'!ø@_x0001__x0002_.Ô_x0001_Ïþ@&amp;ìp}$/@È!lÜ³*@ü^°&gt;ñ5@iO á@üO_x0006_-@½_x001D_/|C@»½d@_x0015_"Æñ@ÒgOw½&lt;@?#º	6K@#º­_x0008__x0018_n@Bâæz_x0013_@É_x0002_Þm6@´7_x0014_#¥_x001E_@_x0008_(KX1@UïGM_x0007__x0005_@ï¹Å@ê@_x0013_tÐx_@¾_x0006_ì(@_x001F_[ xê@Ò]áÊü@¿_x001A_2öì@õ~Ûi/,@_x001C_Ç}¶Ûm@bÿ²]Cã@àòºí·á@¢~ó¹þi@KS¿½àM@ãúìl_x000F_@nv5_x0012_Û%@	6]_x0001__x0002_øó@(³ ;aî@Ø\*Ì_x0011_@[t¢îM{@Ì*~_x0011__x0005_@2ËÇjáC@¥·!_x0011_S@è(©ñ @1T{nBß@&lt;_x000D_pq+@Â¬O)c@bYI_x000D_à@_x001E_¬Û	_x001C_æ@_x0005_\3ìD@seºp¢"@V^ïaÏY@×ÿolx!@_x0003_y4_x0012_ø@©Ñ_x0006_m@.­Ö»s_@ñëj¦©_x000F_@¤$'â;@B]'|Mô@|ôû`@DêËûV@þ`_x0019_(z_x0005_@µ¨¶äõ[@)Ð&gt;Ä_x0006_@õbS_x0014_#@`kûS@1¡Ç_x0003_&gt;@PôGUE=@_x0002__x0008_Ùêüý@X»s_x000F_@ò-F´(@þé£Ôy@		;ì_x0012__x000D_@¤Ýñìæ_x0012_@pÕs_x0006_RÜ@&gt;ãBí_x0004_@	t_x0006_ñp_x000B_@uÓý#_x0007_ø@»_x000F_pá)p@LÛ{v÷@_x0005_X_x001D__@Åo_x000B_ù:@?Ý _x001E_ú,@.ù¢Ôý@5ÊúÉ_x0007_*@4t\&amp;@_x0008_Ç²«Q@ß?ë^P@ÖdtLdK@Ó¤ßÎ[_x001B_@2c_£TW@'Tk¬i_x0008_@°ëÈ_x0003_@K.Í·ûá@Î¿&lt;¾¸ÿ@UÏ!¦*e@ÖT7ZÃã@qú]_x001C_×_x0001_@i7_x000F_ºO@H_x0013__x0016_	_x0002__x0003_éO@ÐÇ_x0003__x0011__x0007_@S×_x0002_7p@½]&lt;¾ú.@_x0006_Ö _x0016_@_x0005_ö]Ki@½gÚq5@¬&gt;ÙÍ©ì@d×lqZÞ@î;ú_x0010_X@_x001E_È¸g_x000C_t@_x0019_ÝÈÉô@¶æ_x001E_ÚG@é4_x0001___x001F_á@·_x000F_@_x000E_49@_x000D_q©ê%@Vþ¨k@6_x0012_ÃÜÜV@àÔaQA÷@T·_x0014_@%ö7ê@(Eó_x001A_î@=*Qá@_x0014_@µ&amp;zÏA@~%C_x000F_?_x0003_@LæHJ)ÿ@1_x001C__x0017_lA@'õÈÂg_x000F_@G| $@é®´_x0018_¾_x0016_@Õ_x0011_üÑí_x0006_@_x0001__x0002_é^×&lt;[@_x0004_FæF_x000C_@_x0008_u!_x0004_¢?@^ÔiÊ_x000B_@CôrSð-@x©*í_x0015_ö@¥®¾_x0018_@Mq~f6@ó_x001E_Âéº1@XY»._x0011_@Þ¤[_x0006__x0017_d@ù7ª/#@Õäûó_x000C_n@?jQ=~_x0003_@_x001B__x0016_þC¦_x0002_@^Àâ_x000B_Öí@_x000D_¬C&amp;k(@vðB2%9@s*_x0002__x0010__x001E__x0019_@¼rÞ¯Ùî@Æ_x0013_ì_x0017_Ç6@Ð_x001B__x0017_åè8@K&lt;¨÷±ã@&amp;*Å!_x000F_B@3f^_x0003_@$KHÐEê@ôm#_x001E_D@±d@6¶òç@ú;_x0017__x0019_)2@ôÍ¾¹c@e£qx_x0001__x0002_àw@,\x0Dé@ç×¥_O@v&gt;¥Ø¢õ@È6Röù@xùþÍa@Iù²_x0015_@*õ¤Émd@_x0010_4Û_x000F_\[@RJ#*¦/@¢Y4_x000E_¨*@¼^¿UX@ªÅvm_x0013_@_x0001_çxºÝ@ù	'\2@	¨õ°g@_x001A_b£òv@Sü¶Y«a@½_x0007_¥äQ@nI_x001E_&gt;_x0004__x0001_@Ó	½àh\@._x000D_gH$@ðºhòQ_x001B_@£ä©h¥_x0004_@}a^_ãi@ra_x001F_ýÔ_x000E_@-ºÃ²å@#ÚþsMv@'_x000F_ n_x000D_r@Ø&gt;Î£_x0013_3@¢ÞéYÜ@oÒë4@_x0001__x0002_¹qJ8'_x0005_@#{ä+æ_x000B_@_x0004_t%Ý	&amp;@1õÕXºÝ@Ä÷VRU@#_x0013_ÀÉ÷@åÿ:3_x0019_@*&amp;åá.?@ýÊæ_x0003_,-@£`ÄS@_x0019_4:P_x0013_@VNk\@_È»Qßø@x±@µº6@_x0014_PzM&lt;m@Ü¼N_x0011_þ@sx×_x0005_6_x0018_@¤´ÂÌé@¦rÈ*7o@ã½õ±7@_x0001_^ôÄ§ø@Ñ¾_x0008_Á_x0018_@Ò_x0011_ãÕT@0N|á:@oh°qh@3v_x0006_@'_x001E_8|TD@_x0002_ioÔ_x0007_@_x000F_ªÐÆùÿ@üdÛR½	@ùÞÜ+;Q@t$sç_x0001__x0002_Æh@_ÐÉò__x000B_@_x0001__x000C_Æê$_x001C_@äåç»M@ 'Twÿ[@Ta Êí@8byU_x0002_G@ÞÈ#~C@ZL_x0002_Øï@ûãS7_x001D_æ@çV_x001A_]n@z_x0006_dêr@Hâ_x0017_ç.ô@«DmA_x0008_l@3_x0012_ÑMÞ@hQHY@º-¶K$@ÉAØrO@M7{_x0016_Y@_x0007__x001C_ÇpR-@ÕÂÍÚ_x001B_'@Æ~ùïoN@á_x001C_Q:@-½Z8r)@_x001A___x0001_I­_x0013_@¦éXH_x001D_@¦ù;Õg@t_x001B_/;_x000D_@ôáÀ2:K@ËðYÏ"@_x0003_u¿¢d@©8lïôE@_x0001__x0003_è/§ýÅö@àÆ_x0002_@X_x0011_ÒÄs@Ì_x0018_Dba@ÿ³æH@·+«_x0013_ï8@GÈ&amp;_x0005_@ó_x0017_._x0019_Bÿ@QxülJ@H_x0010_¸\_x000F_@Þ'Ïu	"@Ð°è¶Õ8@Þ_x0005_t_x001A_]G@_x001F_¼ÃÚoý@Ýh_x0001_FuC@_x000D_¤_x0007_¥_s@~Í¿EW_x000C_@uó@_x001C_Á¥E(b@oÏû&lt;@Wì_x001F_( ð@êµ Ùõ"@V&gt;Ö]£-@ÉÏáK´ã@S[àéÕ_x0013_@£ÄìÀU@Hä³]XM@¬_x0004_@7@~}ç _x0019_@$kÀAç/@»_x0014_¹¶áñ@ºt¢_x0002__x0003_â$@èwõ	Kå@ª_x0011_á	@³xÙ}_x0016_@ÖGoz@ Fs¯ß_x0012_@t_x0014_Ù¾_x0012_4@+¤_x000F_Ycé@5	Uo^%@_x0018_Fì_x000B_c@KC­%s;@z ÉëwH@h_e&gt;È_x000D_@UÃ¨§K_x000D_@_	Îùå=@áä_x0015_IV	@èÓ_x0010__x0018_@ò¯´_x0018_&gt;@{í.ÓÃå@õv¾î_x001C_6@¥Kÿ*©_x000E_@¼$#ÌF@Í6m_x000D_@ø_x0013_ç¸'+@BHð_x0014_`H@a_x0001_RYà@¤ûú_x0019__x0005_1@BÁ_x001D_â_x000F_@,º*0^@_Ð_x0008_z_x001D_C@ãÑ_x0012_¥ìI@þùvéÂT@_x0001__x0003_ðp2M6@ÝzöÁúû@%_x001C__x001C_«oâ@1%ù_x001C_µa@û§ÒÞ'ã@y©5,_x0004_@m_x0011_elÈz@) ÿ_x0004_Û_x0016_@Ï@®Õ&amp;@«_x0019_#Lýf@ÐÝÉÎì@Ì÷_x000C_ù/(@þcÒÚY@o?|9åd@FÊf&gt;ðõ@U§\@@l,Ó_x001C_@¬_x0008_Ø½ía@o_x0019_¬_x0014_ì_x000C_@H¬_x001D__x001D_ßf@BJ_x0002_TO0@ìw¥´îä@¬pPo·_x0017_@_x0007_ÇT7y_x0019_@_x0014_ÿ Ôu@mc_x0013_±¯4@_x0016_©_x0006__x0001__x0019_@ý°G_x0006_SR@åPýïE1@³ô´,ã@÷Xúù@â}i6_x0002__x0003__x0013_2@-uåóS@_x0011_à*ø0@»]E}^@¶­Æ¡ý@&gt;"¸Yú@ÊÛDïF@&gt;þ_#ò_x0002_@«iä_x000E_4@Q_x000C_KÔÑ_x0012_@µ~KØZ@Ulüò2@!AÀ[Ëv@Øm_x0001_õ1@÷_x0010_R#Ãp@UßÉîo@éD¿d_x000F__x0008_@ñÞ|&gt;_x0017_è@eòë@U@!Äâæì@&gt;_x0017_F¥_x0012_&gt;@bgFwì@$E5^4@Øµs_x000F_v@X_x0003_ú¸WT@_x000D_21_x000E_ï@Þ_x0011_aú@/M¹®M_x0006_@Ü_x000D_Û_x001F__x0019_ó@x§º¿t@3¤iR_x0003_@&gt;¦¦_x0001_2@_x0001__x0005_¶$2æ	_@3_x0005__x001B_'ó*@JÊ_x0002_µF_x0001_@÷NÀbÒd@_x0016_5Àxúã@Íg_x0003_Ú_x000F_@ðælËp2@Î_x0002__x001D_Ö_x001B_@¬&lt;%ó_x0017_@ôªJt@.°%É-3@öÉyí_@]¦_x001E_·8î@u÷n¢%@øBGL:ç@á0ÏØ_ë@³Å_x000E_/:_x0010_@(æpwð@â´¨Ñ_x0015_:@Ö\m'r@Ø_x001A_/#jí@òù?Iõ@ØîiýA@aYAø@])´hD@ø!Öíý_x0011_@Æ;$_x0008__x0001_@g6n[@F(_x001F_¶z@q72f(@rK{&gt;\R@âU_x001F__x0004__x0001__x0002__x0012_*@)ß¼	Ý_x001C_@ìÖN_x0018_p@X½%Ô&amp;8@H(p,Ô_x0008_@_x0019_ÈäÐÿK@¯_x0011_ÀUf@h«W_|a@&gt;×ë_x000F_O^@_x0017__x0008_¨Yæ.@¹büÅr@#J®ìÜ]@_x0011_½_x0013__x0017_¬ì@_x000C__x0001_Ým	ë@_x0004_!Ãèä@	A_x000B__x0002__x0011_ú@n_x001D__x0018_J²p@è_x000E_¶_x0001_@«.~¥Ò1@XXV_x0001_ú@±Ë_x0008_d_x0017_@7#§y0@ª}·Á{@)P·mÇ2@_x0006_òs$_x001D_@P8A_x0019__x0004_@Ê_x0012_D_x000E_xk@Óceðï@5v"?½C@×_x0007_)m_x001E_@;øzcµJ@Ç­°0f\@_x0001__x0005_#¾cdù@:ùm®ö@Í~.,_x000E_@üZO~F@(}ãkD@¡õFó_x000E_@_x0008_¯åÂét@&lt;?_x001D_ºþ@+C( öF@Áø¸h@2ßÆl|1@-_x0005_	W_x0007_C@³¸è¬2@­¶_x001A_¬'@Ï£l[Pi@¤é·Ì_x0014_ß@¡yâXw&amp;@ZX60¬*@`PâYÁW@Uþl_x0003_ÿ_x0013_@Èû³à+@5|EÃvà@'H	_x0004_ëû@Ùð|óýP@FÒ·È&lt;@_x0002_±%* U@«ðÖ|4@ñ_x0014_1J(@PÃm_x0019_I@¿ò&amp;&gt;r@«áÁVd@_x0019_ÌÎ_x0002__x0004_gé@=®nlI,@ô*_x0001_;	w@tâ_x000C_wT@u£¡~ç@Þ%Y]Y@Y$WS%@1ÒÂÔÊ_x001D_@*_x0004_WzY@çn´ö&gt;6@úc_x0003__x0019_m@t"îêm_x000E_@19_x0001_;O-@¤&lt;tR@é@_x001B__x0006_L@0ê*_x0002_¾2@Ë£$~T@@_x0014_Wøüy@*_x0014_ïD_x0006_@Ø_x0005_L¬ÈC@g×	¨¯T@t³_x0018_n_x000C_@6¶¸	[H@¢p_x001C_J6_x000F_@BÒ'¢r_x0005_@WÒÕ"Ä_x0001_@l¤è\Øu@y+êí_x0010_ý@Ó8¸_x0018_F@	¤_x000C_¢S@2/à_x001D_@?H)ÚB@_x0001__x0004_	K}s.@î_x0002_)ú@_x0017_+ª#_x0003_@JÆÀ?@Îd5ÝN@ìe|!iH@s¹bÜ^@Ceç@|x5d^?@²ÏÅcë@msÕtö@Ëet¿7_x0007_@(%~_x000D__x000F_@_x001E_¹iNß@yM¢«B@êd_x0013_W	g@&gt;ï_x0016_Ã.å@.ûÎÃ²0@­6µ[Ý@¹ï$_x001D__x0010_æ@_x0013_ýÉ·­_x001F_@_x0017_jT5/j@_x0019_/Z_x0018_é@$t_x0003_ð_x000B_@|æ÷ ß@^[É	_x000E_g@ðÞß\é@_x001E_[Gz-@_x0010_æís4@3yâôåô@Q?S®E@ø7õ_x0002__x0005_\ä@ÆÙºMà@%Û¼&lt;]8@â ßg¦=@!½6þ9â@`Æ=cþ@nÉIW_@ÅÙB\B@ûø"3@s_x0013_;_x000F_ø@	{QZ_x000F_ò@ýâÏD_x0008_@_x0002_'á_x0013_ø_x0015_@ÊE¢¡_x0016_@æÊò#ºå@_x001B_ZSXp@¨_x001C_T7_x001D_@ö _x0003_æ%@ó$F_x001F__x0010_@uÐÐk|â@_x0011__x0003__x0004_Òjü@_x0019__x0006_ÿÙ_x0013__x0007_@´z$¢ø.@~EÉhê@Ï¯_og@1u{@_x0005_Þ0ã¼_x001B_@Çö3_x000C__x0013_\@ª_x0006_{Ó`r@åý_x0001_ã@)N_Ä_x000E_@¨ôl©í@_x0001__x0003_¬_x0005_w@"ä_x001E_tBW@o_x0001__x0017_ø}å@P£bQû@ö¹¿léq@Ðç±_x000C_êe@·å[_x001B_H_x0016_@Ï_x0005_ZÕº_x001F_@=¾_x0016_Ñd4@+e_x0011__x0004__x0003__x0011_@°¿ä©_x001C_$@_x001E_ààQ_x0001_@üÙ+_x0017_ôâ@_x001B__x000B_R_x0003_D@ýX¤Ä_U@U)cáÁ_x0013_@_x0007_c`[÷R@	0³Î_x0019__x0005_@h¸£ñC@{äo³¦]@_x0003_*® ïB@_x0014_H^wø@_x001B_.yùôX@&gt;Ó;be_x0013_@oy_x001F_@óá_x000F_±-@_x000E_ÏÒbÞ@ØÂÓ_x0002__x0007_@I#ú^F@Ê,;-_x0013_@_x0003_½_x0007_E^m@ML¦_x0002__x0004_Éë@¹÷_x0010_ß_x000F_I@Wîñ'ÿ:@%!z­3@éè"fi_x0007_@Q_x000C_rª^@z°8oi@gÊXX@u¬S»ñð@³ùÌÞcI@JH_x0013_ÝIb@ kÿèI@X_x0014__x0003_Â%@û*_x0005_à&amp;_x000F_@=(Îa÷Ü@º_x001E_¢_x001A_J@Ö_x000C_Þ_x0001_»?@+kä^&amp;.@_x000D_®èò_x0016_@iê_x0008_@X_x001E_HÌW?@_x001E__x0011_Ã_x000D_¿ã@¤P;è+ñ@_x000C_iÆSI@#¤ât@/£¤æ»_x000D_@:ì^Ã3@_x0017_ÓüÞ_x0007_s@x_x000E_¨i_x0013_@fí_x0016_7(@_x0005_-ÃP@XÖ(Nê#@_x0002__x0004_MÜáï°&amp;@äK ñKz@ªyCë^&amp;@_x000B_ª¨ã_x0018_ü@£#cTh@þ­²_x0008_ÓZ@×Wéã`@FHd_x0002_4_x0014_@_x0001__x0005_@þà/_x0005_N_x0003_@þ+O_x0016_@2ØsâVD@I2Éí®D@K1c®Ì0@	*òu¡_x000C_@ët_x001E__x0010__x0011_@_x001A_ÿµ_x0014_'ä@_x0011_w[=7^@_x0018__x0016__x0004_¿(@"ÓóÎl@Û[_x0010_@^@ØßI_x0016_J@&gt;ø¾/9@¾ªøa@ùJ	B(_x0013_@6ùð«K@Ó!Èdíê@­6¬_x0015_)a@Ä_x0017_îÝ³V@T_x0003__x000F_&amp;d@µõ_x001F_pÆg@ßÅ#_x0001__x0003_ZÜ@n_x0019_ñ¡OT@¹úÙnþ@¶®|CwJ@_x0014_T¥;@(¨-À6l@ß@_x001C_®à@_x001A_ÀÏz¬W@l+j=c@hãÉ{d_x000E_@T¬P@_x001D_@_x000D_â­ã_x0019_#@ÓT5R»ë@äüÓÛñ&amp;@Ô_x001F__x000E_@ñÒò@.¿_x000C_ã_x000B__x000D_@¡_x000B_Ü&lt;_x0012_x@2#Ì_x0002_-ü@#_x0005_Dg4@µ$cý?_x0017_@++)@½-_x000D__x0018_Aú@~_x0019_ea_x000C_y@4n¼_x0013__x0007_@/ èß@0Zò_x000B_Á/@¤;_DM@_x0018_Lôè6C@^´_x0007_QE@ÂX LR@¸ó¤_x001C_L@_x0003__x0004_êÝø(/ó@5wÍ#@ä»×d@ò_x001B_¶_x001C_j;@r&lt;@Ìp_x000F_@_x0017_n'Oq@ÎàýG2@{4DØ(i@_x0014_ÆLØ'@¾sùÆ²Ý@:_x0007_iU@¥§0_x0017_G@b7?«g@3o7_x0008_Ì_x0003_@úõi?eD@¢³ãcÄ[@2'aØR@/ÂíA@_x000C_áäfC@®ÛÿÕÃ_x0004_@s_x0018_Ü_x0001_îÜ@=GÎM_x0013_Z@}, _x001E_@?_x0002_ç÷¾7@ùõËQ@?&amp;qO&gt;_x0010_@ÍÙ^_x001D_û@LLÿð_x000F_J@~ÖR3áè@1¨Zs¯1@"_x000F_·_x001B_xö@ð¸ÓR_x0007__x0008_;@	é_x000C_yÝ@Åý_x0015_Ã_x001A_@NÑPv_x000E_@Y15{@YP_x0016__x0003__x0003_@_x0002_¶_x0005_ãhj@P_x0004_°ªV@ËhHrHö@_x0004_ÒÒÝà@pH¿q_x0001_@9J¼Ø_x001F__x000F_@_x0007_O|Qâ@_x0006_P9+Ví@Ðþ(_x001E_$è@¸+Oºë@@§8ó_x0006_Æþ@¾®ï®_x0019_@Dç§^!@èÙS_x001C_=_x001C_@$ây@@Áxe5@_x0010_0Uù_x0007_@üñ_x0013_f3ì@óü3B@S«øM_x001D_@SÔ[_x0017__x0013_@	&lt;Ð=%@_x0003_a_x0017_°ô_x001E_@_x0006_ï_x0018___x0014_@æ'ð_x0013_î@ûM6@_x0001__x0006_}:EAMå@_x0001_ÀP_x0015_3_x0005_@È_x0010_OêGã@´á¡_x0014_Å!@8¥¢"à_x000F_@z¡Ci$@:J_x0003__x0005_sE@§2&amp;*@.E_x001F_m-_x0016_@Ó_x0004_÷ÓôR@è±¬_x0014_)@zHñ`uJ@é}ÂÜt@_x000D_Ùp_x000E_@(¼n@|=óëç@¶¶eæ_x0018_@Kð7_x001F_ÕÞ@|j¿ó/@®X1V@_x0011_7^Æ#Ü@|~×_x0006_í@Ð_x0010_é_x0003_Ë_x0014_@¡Ãã_x001B_vH@Õ#²_x0007_øz@_x001A_.TW·_x001D_@åQNµ0ë@Ý;=þü@ÁÝ_x0006__x001B_ä@_x0002_Ö$´]þ@&lt;_x0012_2¿&lt;å@a¼_x000C__x0003_	Ñê@èe;éu@õ_x0007_	^&amp;_x000E_@_x0002_1Ê_x001E_ò@í£ý_x0018_+ã@ä3-7_x0003_@Üøk@²­ÄÑ_x001C_@_x001A_n{ù-Þ@Grþ;@_x000C_É_x0005_ïé)@Û[ã÷ò@_x001A_ò©Ë57@_x0004_§PM@j´)+ð@±°G	F @É	d_x0016__x000C_J@Ê_x001C__x0006_óÀ6@_x0012_ðt6m@_x0007_öhçh@&amp;_x000F_Úµà_x0004_@@p_x0014__x0004_ÅA@_x0003_*Û¦&lt;@^E*_x0001_n@PÐ,_x0017_3@_x0013_Ì_x0001_Ä9#@]È]¶â@	x_x0011_¬f_@_x000D_k*ÒÞ&lt;@E&amp;_x0008_è@ò\Â&amp;@áV_x0005_xá@_x0001__x0006__x000B_Hÿ8@}NlÉÎÞ@_x0004_¯_x0005_Å`@ïXðM:D@²_x0016_Ð_x000E__x0019_@u_x0001__x0010_¤lî@=qg÷@îé&gt;:ä@·ÁØ«ÙM@û~@_x0002_Ë_x0008_@°d¬R@ëïg@_x0015_çürm@ä©ÂCäh@ þ%¹cC@ûÑ_x0018_§_x0012__x0017_@_x000C_Aðù@b_x0005_&gt;( ô@GØßpw@(_x0006_Í*@î_x0005_ Ý®F@®ÄÑO_x0005_@½_ÝÕXñ@Ö8öÏw4@=_x0001_ë&amp; @ïAMùÀ$@ Ï"cE	@ ¼bu@¦Ûð_x0012__x0007_ @_x0001_ÛåP[@×mºa@{_x0003_É\_x0005_	_x000F_F@_x0018_zë_x000E_J_x0007_@dq³ö_x0006__x000F_@BÊ_x0019_ø_x0006_@E0ÔÈµE@P*©ò@Õ/P×W)@,3=ÖV@&amp;U\*_x0005_@ë¨}Üú@ÌLSCó_x0006_@YÎê_x0008_C+@ ÷á-@Q_x0004_ ï`@oOPôü_x001C_@X!YL@_x000B_ÖV¯1â@ïp[B-_x001A_@º!QâÝ@_x0004_L^#²+@'_x0002_}[_x0006_ï@_x0013__x000D_^cUu@_x0018_zÌ%)0@_x0016_Æc½_x0003_@ç_x000D_¡(þ@Otà¼ã@DF¤È_x0004_@tYÆ\@i!û@Ý@´¦®Ïuù@_x0001_¼#bS@ÅÔù¼_x0010_@_x0001__x0002_@+´µom@2QMØ&amp;ß@©BC_x0006_j@·_x0014_Gª_x0003_@À_x001F_j|ÌU@V¢ÚN@ûôEôI/@ègQAHÿ@ÄL_x001A_o³ü@_x001C_:	_x0019_µý@ÞùÍã@h2&lt;q_x000E_@s¯è_x001D_r@)@_x0016_Æx_x0003_@,gá¤_x0006_^@ÂR/&lt;Qè@Ñ_x001C_Ðð}ð@ÿÇs@çè_x0008_7=@|_¼êg1@«3_x0002_¡£h@z_x001B_9Yn@M_x001A_(	I@åØÜ_x0002_m@·,I_x0004_@Q»m*C@ÈÌ}í:@Õ1¼=G@)= àm@¼mOdú@§À!F`X@!_x001A_ìë_x0001__x0003_åt@MP@ú_x0005_@&amp;_x0015_»×ñ@@i|M_x001E_@D_x001F_ihM_x0010_@¦&amp;ïíyé@J¯wa	p@M5ÖÆ7	@½B7,ª9@òä]l¥(@ôî_x0004_2Üf@9i¢¡t@ÂÊ?(_x0019_ø@*Ì¯Ü_x0018_@_x0001_0_x0012_5@?1_x0004_x_x0018_L@öST_x0006_bf@Ë_x0013_n@¢E&lt;'ä&amp;@2o~p_x0002_@GÈc_x0011_sç@ÒÛä_x000B_ÉB@è$¯ä_x001B_@u	ÑÚ_x0010__x000F_@vl)Ì=@þí7°\l@Ì÷ýU%_x0019_@_x0015_5[	Ý5@_x000F__x0007_¸vÛæ@,â+I@_x0006_T_x0011_¼4-@6'æ_x001D_ï@_x0002__x0005_»_x0017_êðx7@pN"éû_x0014_@	ß_x0004_gÓï@_x001E_Ý±_x001A_â3@EÀo_x000E_js@¬VTúóA@Ýnè¯_x0006_õ@l«ç _x000C_@	'_x000B__x000B_@ª{£×½7@´+_x0002_Ëí@rR_x0002_R@éY_x0007_ÐD@0_x0016_%Ýèr@w}_x0003_@|¶´Æt@®B/ÞN_x0001_@ºbÊ¾Í'@¤_x000B_9°7@&gt;-ýmM@Ê´k_x0003_èþ@è_x0012_,Háy@âáÃã@Ñ_x0001_öß@àAhß,7@ÙåÙç@-ÝpO&amp;@Ñ_x0011_WLi@Øé0:*@_x0014_«òÇ4@¿K,{û@}nC_x0001__x0004_÷@Ï_x0015_ªq¥2@2XáUg@°_x0015_SZ@^B¯$N@6'X\¸`@o=_x0005_¢;ø@Ü_x0011_ùzÞò@ j½w@yíë;_x000E_H@½ô_x0018_A2å@±)â~_x000D_@sÈ¸eä_x0018_@"÷æü%@z_x0015__x0002__x001B_Y9@ue( _x001C_@::âÕ_x0002_c@¹_x0018_°_x001E_Ún@õú	Ô_x0002_Þ@º_x0008_¹_x0002_úþ@,_x0015_!`@JLþÈ¼ê@N«kÿSL@nDëgð@iêpjJç@UÈÆ @çâEB@#JÊ_x0018_|ü@µOü_x0003__x000D_@}·1L*@ÐÙÌ_x0016_¢_x0015_@àÝ$ekX@_x0003__x0004_V»_x000E_T÷@³A_x000F_E_x0012_÷@9&amp;l·|ø@ö_x0002__x0014_dG-@k`ÖD©_@°}9_x001A_"@ôÿ_x001A_é@±âèÝC_x0002_@_x0003__x0010_hÿì_x0013_@{¤_x001D__x001C__x0008_@_x0019_ÌI_x001B_ó@å=º¾ô@v¾¼_@_x0013_:8ð@ÕUH_x001D_4[@hb_x001D_DÓT@fY_x0010__x0013_@ÑxC3QX@íM»Cò@cmDÏ)@_x0016_*_x0002_	À@@ªzÈ·_x001D_[@ÌQbäLu@«5ªT@Ýôíõþ@»!¹&lt;)l@q¢µêñ@ø/Òß@Z_x001C_Ç#D@ñ_x0001__x001D_l@_x001A_1å_x001E_­&gt;@4jb_x0004__x0007_g_x001C_@ê_x0014_Pí_x001B_-@Ë,&gt;ø÷@#__x0002_ø5@_x0001_iD0@_x001C_b[£&amp;@ÿ_x0007_Ubú)@1ÝdiÓß@Gô#_x0012_S@Ó¶gò@¬&gt;M¤_x0003_@_x0013_Ö´_x0010_1@×^½pè@åë´§_x001E_ý@°'_x0017_ô_x0002_@e½_x000D_a_x001B__x0016_@ÆL¶7Ñ(@±_x0018_w_x0005__x0008_@lxWÄí@_x0017_Þùüè@ÙªÏo\:@^yoC_x001C_ì@^î^¬o)@ÁÝ2í@_x0005__x001D_Y_x0011_@_x000E_%jT!@?ãÛ2êý@âEp_x0015_îj@¸ZëùÐ @h_x000D_!@T3û_x001A__x0018_K@Ö±£_x0006_@_x0001__x0002_þÃ&gt;Írú@Q_x0010_T_x000C_ec@Ú¨_x0014_X³2@nÚ7-_x0012_@_x0017_vê@ÚC@üÅe|ª&lt;@ãÙÃÛm@*/°_x000C_-@ï·±	@³öÚÿ¡S@nëL·ë@wÊ¨¾mO@ØxRÉ_x001D_x@to¢}Þ@ßà2/.@,Kkä÷@ÿ_x0006__x001C_6V@c_x0005__x0015_[@|Òî_x001E_y,@ö¡îMz_x0003_@Ìë_x0016_áuA@J*`&gt;´é@ÖìJ_x0005_çå@ªr_x0016_g{_x000F_@\Táur@yfL$ë@s§È_x0017_@_x0013_µá_x000C_õñ@ñÅ}T8@ýÁj-_x0013_R@#_x000C_u|__x0019_@dhP_x0004__x0005_ÓU@Æ_x0014__x0014_N@ÅûÜ6_x0007_@n¾Ä2)@z°:	ô_x000F_@y_x0001_û_x0015_c@Õò]¡.@_x0001_¶ôY@}ÿü¢'U@ÿê¸§_x0001_@bÚOå_x000E_a@-t_x0013_ÖB@Ð´óL@?â_x000F__x000F_Þ@bzÉÑk@ïõcH¿E@v&gt;_x0010__x001E__x0002_Q@Ù{vZO@!óÂ_x0006__x0017_@.½7Òy@_x0013__x000C_º@B@?ë_x001A_»]E@ÓúxËX@I®?Ò/5@ý¦S¿&lt;_x0003_@_x000F_ÄQ_)u@_x0017_2¥)jë@{ü×þz@e½.ëÂB@_x001A__x0016_zü)@Y½â%WS@2Ã_x0014_z_x0005_@_x0001__x0002_aï/$_x0002_@öZ.°Ø_x000E_@ËyO_x000B_$þ@_x0008_Ù7ìÝ@­_x0007_ÓZ_x0017_@û:|Ö_x0015_&lt;@?ö_x001C_J_x001F_ú@f_x0010_auã@ðw«Ñó@µ)pÜrî@_x001C_ÏâQO@¾éÓ~ý@NÉX+°m@çªN\Î_x0008_@õ}3@Îð$^ñ_x0007_@¢V¨rUö@©æÔ²-@4äÒZl%@°H¦±hz@çµ@l_x0012_@X_x0018__x0013__x0001_æ@_b_x0001__x0011_è@ªÄÍûõ@·_x0008_ÿ=¢5@cØ²X_x0003_@¥ÁE_x0005_@Ú¥_x0013__x0002_@BËfIS@3/3xkä@Xt.´[@:¼0u_x0001__x0003__x000D__x001A_@@OEBp@_x001A_dA"|ã@Gá_x0002_m@QÌrP@_x0016_.JÌ+@ß}¢Ñ¶ß@1_x0018_FQèà@}¿¹®ü@b_x0007_ú_x000B_@gYú$_@½_x0012_&amp;;@ÃV´ñDh@Àié_x001E_Û	@¹ýà6W@µÇ¡_x0001_Rü@x@Ùc_x0015_@	îÊy@_x000E__x000F__x001B_º_x0003_@9IÊú~?@yI0_x001E_@"&lt;²X_x0016_@ë_x001D_;kI@_x0004_Î¾_x0013_vß@Q_x0005_:Ì0-@ ©Ü_x0011_+@_x0015_kË[	@_x000B_u_x000E_#;u@ÊÚN|Ó$@_x0014_ÙÂR@_x0001_ÏN9;_x000F_@=_x0013_ó_x0019_þ@_x0001__x0008_.sÿP_x0013_@%Þ½|_x0018_@@ÙåÏf@_x001E_së6)@ÛIÔ·&amp;@]}EV*@	+ïÃb@_x0013_JÅd@*_x000D_¨8@dûçe@0@ÐL3Ãq@¸4@_x0011_@E_x001E_Ñ_x0005_ã@úx_x001C_÷HM@Wö¯²_x000E_@ÎX_x0003__x0002_vM@Ö_x0012_RW@_x0017_L&gt;ÌD@È&lt;_x0007_¤_x0006_`@_x0004_ö:_x000F_@_x000B_ö-5@F±1{Ãë@A)¹R&amp;@Æ±_x0007_Yy_x000C_@£_x000D_þqTë@`{¹è	ú@_x0012_Ï©T|"@OkE è@õ_x0017_J_x0019_ìk@ÂÆªÑõ@¶_Ûqmu@_9_x0001__x0003_å$@÷w¼*_x000F_@%ô_x0014_5@53p_x001F_@@éUyK@Ë_x001A_jÔaò@jó÷éì@_x000E_1LAô_x0015_@_x0001_c_x0017_D@*_x001F_=Ñ#X@Ø"þ~ìò@é_x0017_û$Û @ø$ÍÃE@_x000C_´@Ûj@_x000B_Ó¶Ñý@á-±u¿f@_x0006_¨!É·_x0007_@$¸&lt;¶»â@_x0006_¼e,ø@Àc3_x001E_L1@ÂVCoi&lt;@$á_x000D_Ð_x0006_@¸åqûy`@²»-jð@Ûg¤¹ò@ª`g\{.@lh)½T@öi2Ç_@¢÷éO%@O2Çu64@_x0006_°y¤t@_x0002_÷_x0019__x001F_W@_x0001__x0002_»]]_x0013_ê$@_x0012_¾þ­_x0016_â@_x0007_'c4¤q@Rì0c_x0001_N@µÓ×&gt;+@ò_x0012_xh_x000D_[@Ó&lt;ãÄ_x0003_@L_x0002_T/_x001C_&amp;@È_x0018_ø_x000B_å@±Õß_x001B_u@²&amp;_x0003__!@Ã_x000F_"*Z@_x0003_Øoh³y@aÇz¤Èá@AæT*&gt;_x000B_@`×_x0008_Ç3@\afà¤þ@ Çg_x000D_¸V@)'Ã-QZ@9_x001A_S4ç@_x000D_³	°_x0007_Z@9ÉÓ6:@½®£kY;@ábä_x001D_Ml@­Áç1ä@Í£Yóa6@Ç°ùBå@_x001E_9ßìbL@q½_x0018_BKë@BEîÍ4@MÉ×zk@þïv½_x0001__x0003_@_x000F_@åÌ_ôã@Ý_x001D_±Aü@rÄWÿ_x0013__x001E_@åï1_x0004_k@ÕóBÊEô@oxk®´g@R¶ºê¨_x0012_@w±*_x0017_­Z@­:¶_x0002_ü@Ú_x0019_^¤#d@}_x001C_ÀgkC@¡AÁÉÒà@f_x0002_$pQR@ýé_x0005_§E@%¶9hb@!¢ô@ñaÊç@eÑâ_x0004_B@´,V_x000D_@7ÂÿÐg@uÇÝ?@ù_x0005_æþ_x0001_ò@IZ)Pï@r#©(}_x0007_@V/b@n¨W¿,@Þª¾XÈ[@iº_x0012_01@¥&amp;-w_x0004_@_x001D___x001F__x0008_yL@_x0006_£lþb@_x0005__x0008_ÑúÏ×ïÿ@ó_x0003_5^)@Óa_x0007__x0018_¤_x001F_@¨_x001F_.õ@{A6LÈH@­Þg @&amp;ê_x0018__x0016_ù@ì_x000B__x000F_s_x0014_ë@(;?8â@_x0015_ã×UM@_x001E_n%ôa@V_x000F_w®kZ@_x0004_àK_x0006_Ð_x0005_@Zf¾_x0010_t@Ùß;·zð@Ù5^ÿ/@ßÿ½-@_x000C_qÿ_x000F_X@£V¦"_x0001_@k;¤â@A§9_x001C__x0011_@`Ë¢ò30@_x001B_ß_x0007_:_x0016_@ÏÔ²ö&amp;í@²6$\_x0002_@'J_x000C_¤f@Îgn.@J_x000F__x0008_ê@Îa*_x000F_.ï@)E/_x0019__x000F_@_x001B_G´._x001C_@U!_x0002__x0004__x0015__x001E_@¢'_x0002_Zm@=§c_x001E_@_x0016_yTÏÁ!@ª¡U|T_x000C_@&lt;ºiÿ&amp;@f?ÙG@8óyöð@hn¨Ü¡_x0013_@_x0001_¼ªv^å@rcaöY@_x0014_\íhåð@£_x0018_ÏÍi^@í_x0001_è©{_x0010_@î_x0012_ý(_x0016_W@Søóïî\@_x000F__x0013_C»ß7@_x0018_(ëàôd@_x0019_Þ±_x001C_@.@¶Õè{_x0003_=@R»ßþx@_x0007_ûÛaÛÞ@9dð@Å_x001D_W_x001D_îô@ôóý{d`@_x0019_w?å_x001A_h@_x001B__x001C__x001D_Ìt@ý(¼&lt;6Q@_x0013_û&gt;Ïý_x001D_@_x0011_R¸:ìH@l¨÷2í_x0001_@Òd1s@_x0002__x0006_M§¬8_x0004_?@_x000C_q÷ó_x000E_9@êV_x000F_êî*@wqW-8@½¹ø!w@&lt;Ã_x000D_f§\@üx4yE!@ÐÎ_x0003__x0001_é&amp;@£Æ¦",\@_x0013_ÜÙ^_x0019__x0003_@_x0004_¼û5Ë3@Hî·ß®G@jI¼Xã_x001A_@Âªé	,_x001B_@?;_x0018_±.v@_x001C_ùFÁÒ'@`Ëå_x0004_:@í_x0011_öÍ_x001E_@};&lt;®8Þ@Sìrîq@ÏØ_x0002_Ú	_x001C_@|Ü¶Zþþ@&lt;å_x001F_Ïm@tºÉÝ_x0007_@õJÏ[f@\mDY]@Ë4__x0005__x0001_@ßgÍ]@íÏém³6@?_x001B_~AE@&gt;_x0012_YÄºù@_x0006_5|_x0001__x0002_±5@¹$ÐP\@¿|5í ?@_x0003_Öà_x001F_@²GçXVo@PM±_x001F_ù@àF_x0014_¨BT@¯-4_x0011_@_x000E_GÙÊ_x001D_@=_x001B_ l9@°mu_x0005_U_x0007_@9@Óæ@ü¦_x000D_9Ïõ@_x0008_uÜì$é@¢þõ`_x001B_@_x0006_^_x001B_iF@ÎáÏ_x0010_@sJ_x001D_Ïï_x0016_@ä¦_x0018__x0015_dh@RÔY	_x0018_@¸7_x0004_'_x0012_l@£NIß¡W@Ö"öY@_x001D_»_»Ïý@"H_x000D_®ã@H_x0018_Òå_x000F_.@mP_x0013_´V @Ï®Ò_x001B_õ@µHxÓµ_x0010_@_x0002_f_x0014_@1&gt;Ìhýt@NÅ_x0003_ÔF@_x0004__x0005_îôk-¥#@bÛ¤_x0016_BS@ðµéCøy@´û|äM@·Å6×k@mgðSlj@±8väÁ@@_x0005_AÃ{1F@aæ·À:@­_x0014__x001D_v}E@W¥3_x000F_z@Ç9_x0003__x0011_"n@ó _x0005_V@£³ôòÌû@ÿc/vhO@xz§T@ä&lt;,´ê@þÒ×X@_x0006_þÛí_x0004_@­´_x0003_NâH@¨e7Üì@g¾T9@ùÍ+ö±ï@¥_x0001_P\_x000F__x0006_@é6rÙË_@ý_x0011_B¬æ@(_x000E_m_x001B__x000F_ç@Û_x0002__x0016__x001F_3@_x0001_ÊF¶d@ j_x000D_s_x001E_A@/ÉÂ_x001D_6Ü@à_x001A_«T_x0002__x0003_nù@_x0004_pó¾:î@@UzÖ^_x001C_@~_x0011_¢^`m@J%_x0006_ßù@_x0008_R{Ï_x001B_@èÒîª£æ@F20à¶ó@ðZ¼Ö½K@ïÊñ:Ë_x0013_@°#æçç@_x0014_Òú@ÆW_x001B_Z@ä¯õ¿_x001E_@u;_x0001__x0014_ì@l_x0010_£ml@_x0005_9xGý_x001A_@Â"sí@iº¡²_x000D_	@ÞuKÍÞi@dhE"@¶ï©a@_x0016__x001D_øþ_x001A_@¹é"mùú@_x0010_Bøöx@_x0006_³)JQ@&gt;ð_x0016_ÂQ@ _x000C__x0016_`v3@;­¢_x0004__x001D_@@¶B§oa_x0010_@ñø_x0001_^_x0017_@\Ö2`_x001D_t@_x0006__x0007_jS_x0003__x0017_Ot@:tÂN±ä@_x0003_»[?@Ê_x0001_cê_x000D__x0018_@ÙkBig_x0017_@ì_x0007_ñþt@_x001E_G³_x0010_h@§_x0006_Ò²:@Y­úH[c@v·_x0011_Éõ@i_x000E_v_x0019__x0003_@±Y½	uø@¸2Zpò@_x0001_-ð_x0005__x0013_@ÖØ­µôä@p_x0001__x000E__x001F_p@ë¿_x0012_¸E@7?;_x0010__x001D_@Ñ#$ÖU@ó°_x0001_@Z·yÄ_x0004_@Xxû9(6@_x001E_+4ÝF@Ö_x0013_y³_x0018_ç@v¾zôû@D	Y4fl@«	'_x0015_V@ÏÉ.zuå@°&gt;³¶_x0002_,@ÔÍ+$_x000E_ß@ræ"C@÷2rä_x0002__x0005_í@´Ð¿B¾_x0004_@ÆYÄvý_x0005_@wTÐí_x0017_@ì=µ;	8@^t_x001E_Z@_x000D_ C_x0003_Tm@âK_x0012__x0011_ª=@¸ãîYõ@&lt;_x001C__x0006_4_x0008_&gt;@V_x0019_¿@2Z@Ì_x0007_'qéF@Gk_x0013_(@"¯Kâ@äîEÙ£0@ÐÝl_x0001_Mo@&gt;¾{E_x0017_@­¨­en@13\k@PæÎéi_x0012_@ò_x000C_f_x000E_@è_x0016_?@Ï_x001A_Ø%L@I¡£åÃð@_x0005__x000F_®ÕÆ_x0002_@_x001A_g_x000B_S@w÷+&gt;_x0004_@Òxp{T@¿&amp;)I_x0015__x001C_@Buým_x0016_.@çÑ±ª_x000B_%@VoXY`ö@_x0001__x0002_âv¿¾_x0013__x0003_@Ð_x0013_ðe´@@2Má¦'ú@P_x0004_o¿Ü@,úà[@_x001C_@¬R_x000B_fs@@DõØ,Û$@Èw#~"_x0003_@98Î_x0004_"@U&lt;êßh@_þÀn@"î*üên@à*!ü@lI²s@ò´¼³÷)@¤×Ö7@­rCÉ&gt;@¤_x0001__x001D_d,@é0}©_x001C_@H_x001B_À~I@:mûß_x001A_@«_x0004_áwò@r¼¦nJx@_x000E_Üyÿn@µµ.r_x001D_G@½ê¿øå@_x0010_gÝ}_x0006_'@«³_x001C__V@¶p£l @Cg8_ÿ_x0001_@9Í?yl@!êk_x0002__x0006_/K@þ7&lt;¡¸N@'_x001D_æ#@ù_x0010_¾×Úâ@S_x001F_kX¨_x0003_@&amp;Ì(_x0008_ë@Rs_x0013_)@#MíÔ³\@_x0006__x0001_Igk@¸ÓÙ7ÖE@][¤Çz@Â³ºòm@Ó°Òv_x000F_@¨±D	Î_x0006_@¡3 _x0004_[_x0008_@"øUñb3@¥_x001F_ÞòB@)_x0002_éÓ÷@çH_x0017_^!a@_x001A_´ n/@Zxa@_x0001_@=_x0011_^Õ_x0003_@Ã­Ïg¾å@fm¤¥³@@æÞ	Il@[¾¯&lt;@#Úg¶_x0005_-@l_x001E_Êv»_x000F_@'_x001A_NFï_x0011_@ê_x0005_tb,_x000E_@âêè[·i@_x0015_ÔÁÔuê@_x0002__x0007__x0005_dlÁÆ7@&lt;_x000C_7S©_x0008_@_x0019_ä`Ëß!@Ú(B_x0012_G@GKèÊ	@Ä_x0016__x0011_4(@¶çbØ(@´wvÚ=@@_x0004_IÐÑ_x000C_@#_x001F_Â*_x000F__x001F_@ø_x0003_X»¨î@VÓ(¨u@£*äÚ7_x0006_@øµ¥_x0006_Ô"@|ûç_x001E_ä_x0005_@_x0015_á=_x000E_Ý_x0013_@_x000B__x0016_´5ï@Í9ðs@Ï¯_x0010_jl_x000F_@_x0015__x0013_âd@_x000F_ªè@\ÊãËð@©M@_x0004_Â&gt;@VÔÞVq@¨_x0001_¿¢_x0008_@-ÔøÉL@a?Í®¸ä@zxuo@Lzç§bN@[4at@|Õ½V_x001A_å@	È_x0006__x0006__x0008_z_x000E_@|ß_ñU@_x0005_·F_®_x0015_@#G±ÔÜû@ë¶_x0011_Ø1@_x000B_S_x001C__x0001_Ò_x000D_@ø&gt;*ç@@eÐS­_x000C_@qèôO@JÅÁmí@r(Ñìj@_x001F_4_x0007_c¢í@¤áF\@¥_x001E_Ø}Qý@_x000F_V¤ëa`@ÖSQ_x0012_S@íiñ_x0013_!@TGD_x0018_@_x0002_ä_x0014__x0018_¸_x0013_@_x001D_É:Iÿ&lt;@èÛ_x001B_ðà@'©gï_x0019_Ü@ëÙ¬_x001A_0@_x0004_"^R_x0019_@:&amp; _x001F_µP@8Ô_x0003_2_x0018_@v7á@~Uî:%å@î'î9G@_x0017_k"_x0013__x0004_g@å¿7Þ_x000E_@û³!á_x001D__x0017_@_x0001__x0002_%¯_x000B_ãAé@U£_x000E__x0010_T@_x0008_Ä»h¬A@z_x0001_àeª_x000D_@ôÊÖ&gt;ô@E_x001B_ß@«l@ùxC¦_x0016_@©¸_x0015_o#@®ËJGq@"öYz7&amp;@k¦ñ°o@_x0004_¾©	óq@¨mÏ;Þ@_x0006__x001E_y3\ô@,W\_x0002_á@2Ê&gt;%»_x0010_@þ×Ë&amp;;[@¢_x001A_ªhii@ÃêKUÏ&amp;@¡9¦Áö@¦ó_x0017__x0011_À6@b§þ_x0018_t!@_x0004_0 &lt;ö]@Å_x0007_©a_x001E_@²-d}ÍC@üÕ/@Rò¿½ªõ@ÉÛV,U@%·haZ@_x000C_4ÐcRY@_x0016_äUñ@X_x001D_å¡_x0004__x0005_n@¶#m«å2@_x001D_L_x0008_üa@zgvâÞü@³õ_x0008_ã@hÇ²¥e@uâ_x0015_úo@ç#[3_x0004_ç@·»_x0002_Áå@[^¥µþ@½NV}u@]_x0006_¥³	@&lt;~_x0001_~|ä@XW[ev@_x0018_"úå_x000E_@L§,0ßg@.'e?z@w_x0003_ç@ØM²å0@cê)¶:ê@_x000B__x001C_á_x000C_8@tc¦_ó@ª}H)m@ÁâÐ_x0002_d_x0003_@/ø_x0004_q_x001E__x0018_@.ÑeùE@nèyVb2@_x000B__x0004_µÂ!@_x0015_Z7«Eå@k8ã9G_x0007_@s­Cvæ@&gt;Ùæk_x0016_ô@_x0002__x0003_;Ð.i@âä_x000D_ÑÈ_x000F_@Çnä©é@Vú_x0006__x000E_Ìd@²î_DP@Ö6^Ü@ÅÖ_x0004_Öc@ª_x001B_¦_x001D_:@_x0013_&lt;ÇCí@úË[³Pî@È_x0013_ÌØ]@õÑ_x0005_JVä@ý1}Ð_x0005_@C_x000D_´Z(@í£_x0015__x0013_NC@¯=h_x000C__x0001_@ôÐÅ¼XW@ÉC´­_x0016_@_x0016__x0006_YÕ*@Å4×FÐà@û^µ_x0019_µC@öëøç@Eç8Óda@(±®_x0018_ /@¾9-ï]@_x0013__x001E__x001D_¸÷@_x000C_NÕyM_x000D_@æ_x000D__x000D__x000E_/@¹ÏÊâA@¦( \W@ðGnø@øÍ_x000D_S_x0001__x0004__x0018_/@,_x0002_Ê^@×-¯"W@­ß&gt;»È1@_x0006_O8HÁl@]&lt;&lt;Pÿ@/;O*"@RÞ d@@SÄ×_x001A_,@êE-_x0006_@úÏÆÈM@µ	Ë(Y1@W_x0010_R_x0016_¿d@fSÈ8_x0011__x0003_@§©ò¿_x0003_@@Xö_x0006_ñ@?ô_x0018_ö7@	R_x001F_r«H@.`F)@¦*ø&gt;@LN¨*@£,¿X_x001C_@ÖMñ_x0014_=H@Çnx«_x0001_S@1¢vQ_x0008_ü@&lt;¶æ^S)@)vð_x0006_î)@ßPI¹e@ÖÅ_x0002_ý.[@_x0008_µ a×ý@,¨§°!@¦ª/B_x000E_@_x0003__x0007__x0001_G_x0001_.F@L&lt;Bi-_x0017_@_x0014_õIÅ®_x001F_@1´H¾z@LÀ±7b@sûU_x0008_=@_x0008__x0018_Û7-é@0è_x0004_B5_x000B_@"Ìxßx_x001D_@Yá¶n¸p@ÕÓÛ_x0014_:x@¹¹Ì_x0006_y@¯U_x0005_j_x0019_-@c&lt;júÑI@Ä5Îñ+@$ð_x000C_ÛF@:Ýû5t@s­LÑ&amp;1@MÙÂÿÍï@Ö¤2Ìã[@ó_x0002_Lµj@_x0010_ÕROW@_x000E_¥®¢x@°í_x001A_¥B_x001E_@Ö±;Z@8Y|× â@Gú_x0004__x0018_@_x0019_x|:]@_x001F_ØB`@ç8G£ìb@Q¦ÜÔ9@Kâÿ_x0001__x0003_-ê@ªç_x0011_¶_x0018_@­*Ø å_x0008_@\Ï_x0016__x001C_Õa@¡0ùG~8@&gt;_x001F__x0012_t²_@ª§0N@)_x001C_¡²rð@ðõ_b_x0016__x001F_@^¥û)$:@&lt;_x000C_ÚáÁ_x001F_@Ì_x0008_*Ô©[@_x000C_õ¯Â_x0006_ù@!3t#¤K@¦ëÐDO@É¡C]`@Õ½èè_x0011__x0001_@@Ê³ö@Or_~ O@Kd_x0017_@ò@H¾9ÜÞç@t9ÕLo@äTÓv@l@¯¥-H¨s@Z%Hë_x001B_Q@å»bk^_x0002_@@Æ_x001C_ìc_x0019_@KLwem`@Û±u7c@­ý_x001E_EY@V5_x0010__x000B_-û@H¦hû_x0014_@_x0002__x0007_õ_x001F_xIíC@Úâ_x000F_§ø;@þæfn@·!w*_x0007_H@, 5±_x0005_@æ­É×{@Å&gt;/àsA@Æ3Bå@åÞZ_x0014_íõ@~_x0014__x000D_M;@AivÛ&gt;@â6RTûq@_x0005_mb¯t@©Cõq_x0006__x000E_@ÖÁ¶eg@_x0017_wbÞ==@ùÐD_x0008_%@iúö_x0003_Io@=7;¹	;@O³Ìí·_x0004_@ÂÈà_x000C_3à@¢Ø¬jq@	ÓW@¸_x0008__x0002_Kr@nMME/@8z.9_x000E_@ú.®_x001E_­ó@TË/í{#@TÊ©j@_x0017__x0014__x001A_ "@"_x0016_ËE_x0001_@pþ0~_x0002__x0004_Íè@üY«|J@ðß+3*ñ@ré]_x000E_uý@_x0003_Ã_x001E_lù@îÌá&amp;ó@Y_x0002_¡2¸K@h_x0014_^?]õ@_x001A_n¢w/3@¦V¦#&amp;ò@4_x000E_^³Z@N_x001A_±æç_x001A_@òmÁôZj@Å$_x0002__[@Ê¥~ôö@R_x000E__x0018__x0007__x0005_+@_x0004_êvÞÓH@6!ÚGë_@ø_x0015_wß_x000C_@Ý_x001C_Ê&lt;K_x001F_@0ÞbJ[_x000E_@¾vÕ¥$@_x0001__x001A_ñ_x000C_2@&amp;à)c_x0016_@¿d_x0002__x000F_@wT_x000C_1@2_x0005_çºí@Î5»_x000B_@{©Üç r@üÐ¥¨Ý_x0011_@ðNp	4@o_x000C_yVf@_x0004__x0008_\Lh_x001F_i@CgÅìs@Yù½Ö@x@Qê¨o(R@ÿ_x0010_&gt;_x0003_r@_x0003_3¯ o@LÇï¾]@_x0007_ _x0001_m_x001B_@í_x000B__x000E_3ó@¿ôÇãÉ_x0005_@LG¤_x0010__x0013_@3_x0007__x000C_Wj@1èTÈS,@ÈÝý&gt;È?@ü)_x001A_Ê_x0012_ý@Èê	8å9@_x0002__x0007_á½ç@E{Ë-à_x0001_@_x0002_Á_x0006_D@ItSÝ%o@_x0004_w_x000B_&gt;`i@ÖP_x0015_ÌÍ[@hW\_x0003_@9@^_x001D__x001A_ß9@ðmÀ_@{_x0006_P_x000F_x@»º&amp;dR@þdæÿh3@_x0007_¨n&amp;h_x000E_@xL[Ñ_x0001_@µ8Q2o@ïÍt_x0002_	j7@C_x0012_¨æÀé@_x0004_Qçs/_x0001_@pt7m{_@îs8Z@ÌF3;_x000D_@b_x0003_él_x0003_@²GP#*t@'þìªÞ@Åæyã"(@âN*Úó@P_x0003_½W_x0008_@öTÞc£=@«_x0008_3òÄ{@°2_x0015_?)k@_x0007_dAë@ÐïÌi;@ÎU´ú3j@®Â_x000F__x0005_3@å_x001B_X9_x0005_u@p&amp;~îÃ'@I¸+ßýç@4*Èâm_x000F_@ÿk_x000B_~hð@»¢î_x001A_¬[@_x0004_ng-â@î!áì@k¼â§«_x001D_@@h6X_x0006_@ë.Ô_x0015_J7@ÉG6(Ñí@S:ZÅ_x0003_\@_x0004__x0008_æuõ^@_x0013_É¤þ_x000D_ì@nV£/z@V¼ÈÉQ_x0002_@Ô!_x0003_õ@\ÞFZu_x000C_@_x0004_Y¶ME@ìpRêqi@ÍÀÄO2æ@cxe¼R@wgH_x0007_½b@_x0019_XcgV5@»-óGG@Ààÿ_x0007_½j@º'Öñfe@_x0006__x001C_ÿu_x000D_*@_x001A_\¬±À\@_x000C_ÆØQøâ@lÆ¸â@äTvK_x000D__x0014_@¦+DèÞ@g!2'@P_x0002_¤Øí@ãÌãæ@=¾]b[@ªIG_x001E__x0005__x0001_@ÑQÛ^ãR@Msþáá_x0004_@}­ °_x000D_o@]ºQ_x000F_@&amp;½Ð_x0014_@_x0001_Û¸T_x0006__x0008_Ó_x0002_@D®©gO@ËõåÜå_x001B_@õ}¶/y_x000D_@|`_x0008_@U_x001D_Z-Q9@ôêmçD@ÈØÿí_x0001_@=¤ÂVåê@ìFðh@_x0016_w_x000C_±_x000C_@mÃ:*×g@¡­d»_x0013_@Ç`¼ÇQl@±q@øö@§~_x001B_ð¯%@_x0013_¨[FÑù@/nÎ´¾á@;í-óHì@I¾ñ[Q@ß¤áÿ_x0019_è@_x0005_\Þ|íö@-Þ§U7@{¯_x0004_ÑÝä@v_x000C_tâ_x0003_@û2Lõ9@Â_x0007_×°à@E]û-÷@;YA0@_x0018_©;}è_x0002_@mÎÇØö@_x0005__x000E_QÕÃ_x001B_@</t>
  </si>
  <si>
    <t>9081a817540c731bd743aea43eef6edb_x0004__x0005_Ùàíºm@d2¢@@_x0001_ÈZ_x001E__x000B_ð@2_x0016_Ýjo_x0019_@sñ*»6@·¾_x001E_ñ_x001D_@Ôck*_x0002_@!#c @1*Ô_x0015_½u@x§¡Ñg_x0007_@zMj[5]@Ì¸Eë_x001F_,@«¥º½êf@¿ï_ÒàP@Þ_x0019__x000E_`@Ý?,X@Ü¸«c¸o@ºAÀD@6JXÅð?@¦uÜ_x000C__x0017_@_x0014_(O½";@P_x0005_R_x0012_)@ÅÕAM@.ooüud@Íh¥Ç_x0015_&amp;@{_x0010_Kb_x0015_,@_x000C_{2Ï8@¬Û;HRv@2U_x001F_u_x0016_c@-5!&gt;@GóvÏ®_x0003_@D_x0005_e_x0004__x0002__x0003_xG@?×²0	@?ì ©_x0014_þ@_x0003_Î¥®`@¬Ý0ì_x001C_@·ÄÿuZ&gt;@_x0011__x0010__x0017_2&gt;@²Ä+ªØê@Lå.·If@5_x0001_/­oX@ÏdZJ3k@ó3{w;T@Ù÷Ebêð@`ëÁ®ú@R%pr£_@Y;y|ë@aÁ4_x000F_Ê_x0001_@üôþóZ/@Fýêhê@¤þZË_x000C_@Î&lt;cnsz@}þ´&lt;R@·â_x000E_ì7@@âÄmÂÀe@Hq_x001C_e_x0015_@°iïÛp[@­*¥_x000D_æR@é_x0004_9¿ä@¥~³&lt;r@mÚ_x0005_à"@1_\µ:k@?6DÏc@_x0002__x0004_,_x0004_VeT@ú_x0007_î_x0011__x000D_{@&lt;ñ`ºÀc@5òPKÚE@*oZ÷_x0004_ @_x0003_©È^Â,@ÈËÎð@_x0002_øÏ;'2@_x0015_xòV_x001F_@mÞèßÞ8@~PM_x000B_ê÷@òÚ}#i@ÊS¯É._x000C_@_x0008_w ûÜó@,øÏÌÿ@¼VÏÖù`@+Í_x000E_·¤n@,1ìw@âN3_x0011_'@7Ñ_x000B_hæ@!o_x0003_ñ_x000E_@uolYt@dì¬éE@{_x001E_+'Ì_x000F_@®V_x0015_Êm@9³6/D@¿_x0018_I¦Ti@S_x0001_ÜâQ@ýBðr_x0013_@­ÍÑé)@E»_x0006_3$@Ú°ë+_x0001__x0002_©v@DÂÈÎë?@háäñ=_x0011_@ÒîÆ_x0017_ß@P)×_x000D__x0003_@9	y[6@4Ý*"ü@YÁB¢ b@EJ:@D5´_x0016_ts@Ie¡9_x001F_@an¥7)@ÔFuþÑ+@íÉ'RG_x000D_@Öç:ÔEt@ÄTv_x001F_@ËÒ­üF{@õ)_x000E_î@¼õo_x001D_i@Ð?©!I@@^®_x0018_´Õ @ð*é|uÝ@Ù_x0003_Üe_x0001_H@=Áx[_x001D_@Ò¬ná_x000D_@cR%Z_x0010_@9ÿ:¬+@_x0016_mà%CH@_x000E__x0003_lªkq@Âx_x000B_A_x0016_@% ?6@~OY_x0001_ý3@_x0001__x0002_¨P%â_x001F_ß@àvtpD@@÷WH_x0001_oó@_x0002_~Å¯Àt@$_öüb_x0006_@_x0011_-ï^d@	ÖKU@"EM_x000D_:ð@¢Ò|à@{ëÜ_x000E_V@|Þ,²Õ_x001C_@cÚ¼0_x0019_@Çö$_x0001_ï@Þ@HÇ±M@%¦ò_x0018_ b@_x000C_¤Ötá@ÆJ Aþ@áæ_x0010__x0004_@¢ë#ýd@BªÉo_x0014__x000B_@\®Æ_x000F_c@°ÇMä8@ìá®R@;Xhò[@Ç¡¹c_x000D_@HýØòt@n_x001F_&amp;@bâ_x0012_,æê@/r&gt;H»+@ÈªXä"@_x0012_#k3Ëy@îÒ!Û_x0001__x0002_f.@8ÏyE_x0012_@vÂö1ñ@w»F_x0017_u@Ä-ÂÕ	k@_x0019_q¥_x0014_@±Ø 5_x0010__@½|_x0010__x0002_#%@¸¦Õÿ_x0010_@ú_x001D_¢C@Nù6Þ@¡@½A_x0015_u@_x0016_¦ S_x0016_@µÎ9öe;@o&amp;¬_x0012__x0008_@_x0013_·÷åÑV@äÖ°´ð'@_x0003_å@_x000F_r=@Ñ{c{ÑX@lTÜ=c@=¨udÁ_x0012_@ãÂÂñ_x0019_l@âU7ñ@Ä?#Ö;@Èn®Ù^ç@ýÜ4ÃØO@}B§6@VLqç_x0003__x0017_@_x001F_*_x001C__x000F_e@_x0012_ÆSm4@&lt;_x0019_~ú_x0013_@êÎSR_x0002__x0002_@_x0001__x0006_0_x001E_ábi@S/tì_x0006_@5=Zµ_x0002_!@nfVT0@%`?í@ªËwÍ@@õtmã?@[æ¨_x001A_ßK@_x000F_O»|a_x0017_@BØ_x001F__x0003_jY@²vÉY+@%Z¥çw@a.Wàà)@Ý×q4_x0019_@,Æ¼Å\#@ãH~zE@õpÂ9-@T_x001A_^MJ'@½Ð;éz@moÑ_@_x001C__x0003_*'@\_x0003_y¬\D@Ý¹};Ð9@k\òQ_x0011_@¿WFÐ®û@_x0003__x001E__x0004_ðå_x0019_@+©ågx_x0005_@­Ã_x0016_fò @_x000F_±ûmE@ª!ãÞ&lt;0@ñ¥ðZ?@ÚÖ	_x0008_	$_x001C_@Å§ÖÌ.ó@½M³õ@.$ÅÆ@@H(êòªû@ý¡¥ª_x001B_í@ïS¼j_x000D_þ@£ØøßË_x0002_@__x0006__x001D_ÕX@ä#Ê&lt;z@çöð3C_x0010_@#_x0014_0÷y@æ_x000E_&gt;ôz_x0006_@ù	1 ï&lt;@h_ÌqO@NÒj_x0002_&amp;_x0005_@MòIS\_x0005_@	Óèb$@µí_x0019_H@z*ÖE_x000E_@V0÷_x0007_c=@çbî×3*@;ï?Ãb_x0004_@Öó _x0018__x0008_@[_x0010_ù'«_x0010_@Ú%§þ_x0003_@Ù¸By_x0001__x000B_@¶.x_x000C_?@õ®åÁ$@_x0006_Ø_x0005__x0013_éB@þ8Vx_x001D_@_x000E_Ö6N%.@89s_x001E_ÆG_x000B_$@0kâ'@ÚÎÊÝ5@ÄÌYAD@_x0001__x0004_88_x0002__x0004_88_x0003__x0004_88_x0004__x0004_88_x0005__x0004_88_x0006__x0004_88_x0007__x0004_88_x0008__x0004_88	_x0004_889_x0004_88_x000B__x0004_88_x000C__x0004_88_x000D__x0004_88_x000E__x0004_88_x000F__x0004_88_x0010__x0004_88_x0011__x0004_88_x0012__x0004_88_x0013__x0004_88_x0014__x0004_88_x0015__x0004_88_x0016__x0004_88_x0017__x0004_88_x0018__x0004_88_x0019__x0004_88_x001A__x0004_88_x001B__x0004_88_x001C__x0004_88_x001D__x0004_88_x001E__x0004_88_x001F__x0004_88 _x0004_88!_x0004_88"_x0004_88#_x0004_88$_x0004_88%_x0004_88&amp;_x0004_88'_x0004_88(_x0004_88)_x0004_88*_x0004_88+_x0004_88,_x0004_88-_x0004_88._x0004_88/_x0004_880_x0004_881_x0004_882_x0004_883_x0004_884_x0004_885_x0004_886_x0004_887_x0004_88_x0001__x0002_8_x0004__x0001__x0001_9_x0004__x0001__x0001_:_x0004__x0001__x0001_;_x0004__x0001__x0001_&lt;_x0004__x0001__x0001_=_x0004__x0001__x0001_&gt;_x0004__x0001__x0001_?_x0004__x0001__x0001_@_x0004__x0001__x0001_A_x0004__x0001__x0001_B_x0004__x0001__x0001_C_x0004__x0001__x0001_D_x0004__x0001__x0001_E_x0004__x0001__x0001_F_x0004__x0001__x0001_G_x0004__x0001__x0001_H_x0004__x0001__x0001_I_x0004__x0001__x0001_J_x0004__x0001__x0001_K_x0004__x0001__x0001_L_x0004__x0001__x0001_M_x0004__x0001__x0001_N_x0004__x0001__x0001_O_x0004__x0001__x0001_P_x0004__x0001__x0001_R_x0004__x0001__x0001_ýÿÿÿS_x0004__x0001__x0001_T_x0004__x0001__x0001_U_x0004__x0001__x0001_V_x0004__x0001__x0001_W_x0004__x0001__x0001_X_x0004__x0001__x0001_Y_x0004__x0001__x0001_Z_x0004__x0001__x0001_[_x0004__x0001__x0001_\_x0004__x0001__x0001_]_x0004__x0001__x0001_^_x0004__x0001__x0001___x0004__x0001__x0001_`_x0004__x0001__x0001_a_x0004__x0001__x0001_b_x0004__x0001__x0001_c_x0004__x0001__x0001_d_x0004__x0001__x0001_e_x0004__x0001__x0001_f_x0004__x0001__x0001_g_x0004__x0001__x0001_h_x0004__x0001__x0001_i_x0004__x0001__x0001_j_x0004__x0001__x0001_k_x0004__x0001__x0001_l_x0004__x0001__x0001_m_x0004__x0001__x0001_n_x0004__x0001__x0001_o_x0004__x0001__x0001_p_x0004__x0001__x0001_q_x0004__x0001__x0001_r_x0004__x0001__x0001_s_x0004__x0001__x0001_t_x0004__x0001__x0001_u_x0004__x0001__x0001_v_x0004__x0001__x0001__x0003__x0006_w_x0004__x0003__x0003_x_x0004__x0003__x0003_y_x0004__x0003__x0003_z_x0004__x0003__x0003_{_x0004__x0003__x0003_|_x0004__x0003__x0003_}_x0004__x0003__x0003_~_x0004__x0003__x0003__x0004__x0003__x0003__x0004__x0003__x0003_©¶F/Ö$@_x0005_îP_x0013_3@1ÜHw"_x0015_@çx_x0001_½_x001D_@çDúM_x0011_@ó](_x0015_6_x0011_@ãA&gt;a/@+s½7Í_x000E_@&gt;è"èÖ0@GdLc_x000C_(@+¼-ï_x0001_@_x0007_p©²"@nr¼_x0004_@¬Û4 "@jOôgmG@¶6_x000F__x001C_@Æ|4"_x001C_@zGÜ?¥B@Û×)Z_x0011_O@ÁÏÇ§-@þ"×-D@wS_x0005_º9#@_x000C_ø_x000F_r+@_x000E_MØ_x001A_°A@tBê&gt;_x0014_@e_x0012__x0002_"A@Åbå	_x000B_¼_x000D_@½ku_x0005_&lt;@Ôk2¦%@@	ý¦_x0004__x000C_@_x000B_è6_x0011_§_x000D_@î¼[öv:@_x0004_Ã¶_x0006_U&gt;@¡qû_x0015_@Ãe_x0018_à=@*Lö_x0018_¾?@£_x0007_j_x001A__x0003_@LúI£89@æã\%@1l_x0017_Àê_x001C_@#_x0014_«Ê_x0016_L@ókÕ]2@öD_rG@+_x000C_þ1ö_x001D_@}((W(@\&gt;3wA&lt;@4Îgü$@i³æEu_x0002_@`×Ã6-N@ªöûþ_x0018_@@Y_x0007_x_x0013_@Ýç}:_x001E_@VtA|&lt;@_x0001_S_x0016_á-@]ÇF#_x001F_@	_x001C_%_x0008__x0008_@$¡Ù/@&gt;Ü§_x0018__x0014_9@_x0001__x0002__x000D__x0015__ÒI@	_x001C_%ª¬B@Dé© N@q%³I_x000F__x001D_@Ü_x001C_P¡ß_x000D_@^S»_x000F_^_x000E_@ÉÓùb=@q2¶ë_x0003_@R_x000B_¦=_x0005_@r`âV7J@ÈÐí0_x0001_+@_x000D_:§©_x0007_@xÀàê&lt;@à_x0018_zÃ½(@,U|T¯_x001B_@mW9¤?@B~*_x0011_L@ñQ0ï®K@ß$w_x0014_`_x0010_@_x0010_&gt;²ª2)@ý¡éÂ_x001D_@¿°RÆE@'­.PR_x001E_@]&gt;u¬C@ý("¸_x001F_@ayeÙÈ_x0010_@6_x001A_²3_x001E_@._x0005_C~H@åæ×D@'.Q_x000E_@ÍxÒ2@,CØy_x0001__x0002__x0012__x001C_@Ë _x0005__x0017_@QÊ47ø_x0001_@m=/&lt;_x0005_@_x001E_Ãª&gt;@¢âFÉ. @ºç¬ó0@Ô-èûáA@H´ÈWzF@_x0015_Î2@_x0008_þà{5@ræNÑ^_x001B_@È¹}/@_x0016_+Zâæ0@(£rÕu_x0018_@ÂÙ_x0014_Q7@{_x000D_\_x000B_Õ"@]ê_x001E_24@À&gt;(A_x001C_@w|YdF_x0014_@_x000D_h_x0011__x0014_¾_x000B_@ßê-_x0007_ö?@æÛ_x0010_pÖ4@OVë_x001D_H@G9UÜ{;@^Å·_x000B_WD@R+·eN@íæ°î4@öø6N@´?_x001E_÷-@)0_x0003_5_x0001_@&gt;}K@_x0002__x0005_v_x0018_«½Ï,@-	#_x0016_@T_x0005_QlF@Eì7Ý:@ÝJÈY3@ôDÕs_x0019__x0018_@~%ÍJ¼_x0013_@Ç8Í%_x001E_@v9s;@õ]¡ª?C@ft_x0001_Ñë_x0018_@pc_x0012__x000C_%@dìÂ2Ð7@¥_x001C_»Yl(@6[Ç_x0017__x0011_@_x0010_5Oª_x001D_@U+2Ì(:@__x000D_K½6@S÷_x0001_ _x0005_/@bZZ_x001A_I;@¤êR­F_x000D_@ó_x0006_Jï_x000D_@½MGîZ_x0017_@6&lt;_x001E_ @_x001C_û_x000C__x001E_N@_x0004_ _x0018_=8@çtË @g_x001B_§_x000F_2@_x0016_¹OnD@¶_x000B_4¼ü_x0005_@¤Uó_x0003_@q'ôÉ_x0007__x0008_É_x000B_@ÿ),Ñ*@_x000D_#gI&gt; @9Éþæ?@P_x0008_üÌ_x0006_@¶Ö¾Ø6@ûì¤ùW.@þìo:C=@_x0018_ã²£)@@4ÅÇù_x001E_@§ìHP_x0017__x001A_@¹y!­_x0007_@z-NÎN@ÀE_x001A__x0005_ @[_x0006_ô_x0001_@Y§óEf9@_x0010_X?_x0007_YJ@d4;Ê_x0008__x001A_@úÖÈúãA@¯A_x0005_\_x0016_@rGà[G=@ÚðÅÃ_x0001_H@V}ïÑ,_x001E_@w]çA-@§_x0019_,ð7@Ýë÷)X_x0004_@MbåL,@t¯¥_x0002_e5@C_x0014_&amp;A@ÓA_x0003__x000C_B@ÙïÃ&amp;_x0017_F@Wÿ_x0017_A_x001D_@_x0002__x0004_õ_x0003_[AK@9	ÆQ_x0008_@ì¼¬_x0001_G@ÜÙq2_x0004__x0008_@ª\ªµ_x0016_@âæ_x0015_ß_x0003_@_x0012_;ÇÓ°_x000D_@sO_x0018_`ú"@ør¯Nã2@¿ù3Þ_x0002_@ËlÜH@»&gt;«?_x001D_@(6ü½ _x0002_@¹Oæs_x000E_@(&gt;wÁþ5@ã·IÏ _x0012_@_x000C__x001A_[=óA@_x0007_aò/@ºü6K@v_x0017_9ã&gt;@¡ÌÀÄ"@çðæY_x0018_@OË#Æ¢/@sE_x000E_Ï"@p/@_x000E__x0004_Ëàø_x001C_@³'? ²_x0017_@z_x000F_2=@#¶\¤_x0018_@%ªÃ´_x0006_@_x000D_ÞÎx¤_x0016_@/{PU_x0001__x0005_&gt;_x001F_@øºÉ_x0013__x001B_@uæøq&gt;5@Ü(r_x0002_²:@\gó93@«^Kø_x0015_@³Éç+2@£81°_x0004_@|Û_x0019_@_x0015_»åõ_x0018_J@2¿_x001A_@ã:4Xë7@jQþÀ_x0017_@ä6|¾ó_x0005_@Ô$þG@uÇPt3@\_x001E__x0017_A@_x0010_Cp_x0016_ô'@_x000E_ñ_x001E_#@ð4ýÚ_x000E_7@ÅÁTüûN@_x000B_æÈ_x0012_A@Èí_x0011_	_x0001_@úP_x000B_5@ÃF;£_x0003_@dÜ¥_x0015_¿B@UÉÎI@Jæa§_x0004_@ÍJåMH@_x000B_¤é_x0010_1'@ÁÙÞúõ_x0016_@ûþ	5@_x0004__x000F__x0006_ØðÓ_x000F_@_x0015_Bç_x0018_Ò_x001B_@2«Xù](@_x000B_Ó©É_x0010_=@_x0007_ãm}¹+@_x001B_O_x001C_AB_x0005_@^ÓÇº6@mæ½_x0003_@æ_x0013_n_x000D_@®æm_x0002_@àÇþbº_x000F_@_x001D_ÞÔ_x000D_=@!ºµt_x0004_,@oQjrj_x0010_@d¶Õí(_x000E_@/-!å$_x001B_@2{Áb1_x0007_@,|ðfô7@¡K_x0006_Øò4@°éµ_x001F_@D_x0005_±ÏQ_x000C_@&gt;¨·iì-@öWK7[G@ýèÈ~r_x0001_@_x001C_"_x0016_,@`wVM@_x0008_³Ðm_x001B_6@	Pd"@g5_x000B_O:	@w"_µ/$@N_x000E_Ëà=1@°°Bè_x0003__x0008_9&gt;@ÇSdÈV6@ZåM_x0010_ðJ@*þë[®/@ÖÝMî_x001E_J@ÓÔ¡&gt;[_x000B_@9þù_x000C_ÒO@÷79+N@ÜÐmÑ_x0005_@!îC0Ð	@æy,âåM@Ùø+Õ·K@v¹e³°_x000E_@ÑåÔ¥AJ@×Ö$O#_x0007_@&amp;c;fi_x0004_@Ñë^ÿ³-@ÚígoA@DþE0,@_x0005_.	t _x0019_@Çö.ç³_x0004_@7ÙÚ·Ø1@P+þñ%@í_x0017_#@®å!T_x0006_@x	Y29@G`\:@¿Y_x000F_,r&gt;@âux»0@ð_x001E_I_x0001_'@OWò*_x0002_@Ìuy]_x0004_@_x0003__x0004__x000D_8RÀj2@/_x0016_ïb®+@ÊyòT~_x000C_@5'N!ï_x0016_@³úÝ;F6@®º_x0002_Ñô*@S=[¼ú*@Ùï1&amp;@_x0016_aöûË_x0015_@övÓ°3@ÿ¹À/6@;_x0005_Þ_x001D_v_x000D_@ÙOZXE@zòºÎ8@Üî_x0005_ó-@$Ó¬aE@J9¬3Ü_x000D_@"&amp;@2|_x0013_@_zÁ¦_x001B_@_x001D_&lt;_x001D_lþ3@aÏ÷H@&amp;ÉÉL@Ù4%_x0006__x000C_:@wL_x0010__x0001_@è¾q5@+çÓ®H@ô¡oTB@Å=7Ô¾5@_x000C_d(*#@_x0017_Ò5®À_x0001_@ç¢7T#_x000B_@àöP6_x0003__x000B_7@ÃèÚ¯×_x0014_@o=§_x000D_E_x0012_@_x0019_ÿâJê_x0005_@¼ªS_x0010_@z|cC@ªÀ'_x0004__x0007_	@_x0010_Q]_x0012_&gt;_x000F_@â!+_x0004_@ò_x0015_y_x0017_:@_x0007__x0013_¤§j&lt;@ì_x0016_Fæ¶_x0015_@_x000F_¹e×_x001C__x001F_@Wa_x000D_g_x0006_@_x0015_9/¹'@+y³ýªO@_x001F_Vm0 @w"¯4û8@Åz\®_x000E_@5]òLs_x0013_@®_x0006_p®ð_x0015_@Ãâz5H)@¯ëÞãÖL@ÀÊ_x0008_|f_x0004_@_x0001_}*TÖ&amp;@uÅòÅ_x001D_0@çæñ^ @É½v±.'@TÕ'ù_x0002_@µÂ¾fB@½Å_x0005__x0015_´_x0014_@_x000C_ðÌ{6_x0014_@_x0007__x0008_ûÙ$2éG@oûÐ{_x0001_@_x0010_ ÂA@¿ÈäK~E@\`TÐ_x0018_	@=Ðî×(@]·r_x001D_E:@VÉE}'_x0016_@_x001C_q4õ_x0016_@æ_x0001_úÉ@@¬'g_x000E_@¡_x0012_D_x001C_b*@ÚÅ F@·Ù·¸]_x0017_@£c_x0014_Ù¾?@Lí¡!@p?ùc_x0019_1@Ã;CÖ«'@Ûb_x0001_/r_x0005_@*_x0006__x001B_Ö_x000D_@@_x0002_êDíK@óqÿ*_x000C_@_x0003_ÒE£_x001B_@¿$uÐ_x001C_@v$_x0004_×ÙO@­1_x0008_ýË_x001C_@ê³ß{0@Xï¨._x000E_#@½DÿÀf?@´j).º @=þA @Ð_x0018__x0015_._x0002__x0003_±_x0013_@ß¦«/¬_x0015_@[^_x0013_N@FÍ:_x0018_î:@x_x0017_è5@:KY6E@?Ï_x001C_/@«0tð.@_x000C_³§:o_x0008_@ýØ#1¡;@)pTw_x000D_@/_x001A_1«÷_x0005_@ÒTÓu¾=@[_x0005_¿Â£_x001D_@_x0001_uÂ¯n-@ê¢:_x000B_$@·W`@Æ+@ÿëÆv=8@\Ù9_x001B__x0011_@?kúB"@"ß­ì5;@_x0010_·ùyô_x0017_@ã)IÊç2@ûØ·â3@æ&amp;`_x0010_ä @Æø.@o"kö+@_x0013_U_x0008_'¶_x0013_@«_x0007__x0008_@AUUWr	@ªl,ö«&lt;@_x001E_¼^È#_x001D_@_x0001__x0003_üòß&amp;*:@eÕÄV#H@³ÇwÂ÷_x0018_@j }_x0013__x0011_'@NNíË_x0005_@éÃo§?@äÒm&lt;±I@X¢«$)@çJe_x0001__x001B_@{ØÝ­y_x0005_@­Ü|ÂxB@9Ü}Lã_x0013_@À_x001D_CÛ1@:XN_x0007_è;@2ÔÅ@/_x0018_@O#Âù_x0019_@ødxO '@ì)^ë°?@Ñ«R)à_x000B_@Ãã_x000B_@eî[½_x0008_@f«_x001B_)g&gt;@¨®opÊ @Í\.Z/@jöäDK@{½V_x0001__x001C__x0007_@_x0006_DwXë_x001A_@åýjá_x001B__x0004_@A&gt;¡h @_x0002_	j[;@28$©C%@."_x001B__x000B__x0001__x0004_·E@ó°ÿ&amp;!&amp;@ZËNbW)@/x&amp;	;@_x0008_¢_x000C_@%ZuJ5@=%_x0018_©9@@ý2_x0016_@_x001E_q|ü)@ÌxYÁ6@J_x0018_-4@î{Cc"@Ñün®ï$@Á4_x0003__x0015_5@y«naq.@è=_x001D_ÞBO@#_x001A_ëZ&amp;@~ºUï(@¤ÜX{7@_x0002_¨äa~(@èË-u$+@èK_x0006_L@_x0006_·ûl	_x001C_@×oß¼_x0013_@ëùQõ_x0013_@hÜ9/é'@M_x0007_·&amp; _x0016_@Ä¼y&amp;íC@îû`õ:@&gt;°ú_x000F_C@_x0011_MêÚ_x000E_-@#Ýûm:3@_x0004__x0005_s·86G,@_x001B_ºèÔ1@@cBÍòX_x001E_@+È¥å/@(é_x0002__x0012_ì:@h6HI_x001C_@[1eNä	@.a_x001E_ÙIG@|6ð×é_x0012_@Ñ!À0Ã_x000F_@Ú½gþ_x000E_@DO¯_x000F__x0011_@_x000E_$Î_x0001_ûI@ö2_x0019_K/@yQË_x000E_A@±+Â·÷_x000C_@¸/·4/@Z_x0018__x0012_Q/@)ÞN¸8@·2_x0010__x0015_K@&amp;=q_x000D_@Ç&lt;u¡_x000E_@ÚÉÄ_x0003_G@¶ØÞwh,@¡ èO@Ä»aÍì_x0002_@cF80¹_x0004_@Óðñ`¶_x0010_@fo}006@Òúdö?2@»¶½â_x0005_@ ÝíS_x0004__x0005_ä_x0017_@è?±&amp;@[Bª.@&amp;B/eD@ááÒ­þ_x0001_@¤¯,A@M©¨_x0006_7_x000C_@ãÌoºQ_x0010_@ø«ì¾!@&amp;Í?@ê:£Ã_x0001_@þÚ_x001B_¼;!@¹4y_x0010__x001B_@ [süÒ?@/ò&lt;_x0008_ð9@/;ËF@f!yèÿ8@MÒ@_x0006__x001C_@â6¥µ*_x001E_@)/#0_x0010_@È¡EÆDL@ìÏW¯_x0007_C@F¿@ñ_x001D_	@Ù:ÕÕ«#@pt3ð7_x001D_@ä=å_x001A_@q_x0016_º_x0018_¹_x001B_@ÔSÂ_x0002_=@Í¥C_x0005_&lt;@íùúÓ=6@p_x0010_éW%_x0003_@ìIÈ_x0017__x001B_@_x0002__x0003_Ê!w,@&lt;W®Q=@@_x001D_ÁUÍø	@¹_x001D_÷«_x001A_*@y­$tMN@_x0016_ò_x0015_$q6@HOE	@à_x0006_ãñI@þq _x000B_@âg®®9@0_x0013_W&gt;Ê&lt;@_x0015_#%K*@¯P*_x001C_¥_x0008_@;R_x000C_}ê'@Ç¦_x0004_ôá_x0016_@à~þ9d0@Løµû3_x000B_@³[IÕG@ÜàD@_x001D_Þ:¶¦_x0008_@(&lt;±Å_x0012_.@púcßO@2ô{#çH@òÎÉ»_x0001_@C½Y_x001A_E=@%C&lt;@Ú.8·÷ @Q3v0@'#W²_x000D_@0901@E\_x_x000D_@_x0010__x0017_ÿm_x0003__x0006_90@_x0006_¯9®ºG@QãôW_x0007__x0004_@hï_x0011_(3@Á¡æ`_x000B_@g_x0019_Åâ%@oOâ_x0012_H@Ê ÚÿÌ*@a=ç'o,@_x001F_¹ë_.@8¥_x000E__x0013_@_x0017__x001D_)-@fÁ£$=_x001E_@ÎµÎ@D@ß_x0017__x0006_óàG@_x000F_Ý_u³6@Ü%äH0@W_x0001__x001B_)_x0005_@_x0004_\Ð_x0002_9@ $Ï¢~_x0006_@ª_x0016_v_x0008_?@Tå	¸ÿ_x001D_@ö_x0001_3©_x0006_@4ö¯-@ûnj_x0006_@¥t÷_x001F_@.WüG;@3_x0003_F;@Ô_x001D_*èH@ó=_x000E_I@ôÆuá'@w Îè"@_x000E__x000F__x0005__x0016_¼5@(¡ÿ%I@b"w^G@.°Í%@_x0016_¥N­¨_x001C_@\?_x0012_µYI@©1	_x0019__x0006_E@¶ç6_x0011__x0003_5@@_x0001_Â@5_x0003_@p8M"@_x0011_ÌõÜ0@ÏvôÿH@_x0001_ðOÄ _x0017_@ÕØò_x000B__x0004_@¶_x000E_mà;D@F6B°ò_x0005_@ÔD_x001F_0@#7_x001C_H_x001A_@+_x000B_ùN@'M ô¸&lt;@_x0008_'êå¸_x0006_@SiMï7@fg_x0008_à_x0004__x001F_@2¨ÈØ7@_x000D_ÀÜ_x000C_&amp;@Õ¢_x0007__x001F_ @ÐGUoF@¯&lt;¬-_x0010_(@ÂV§_x000D_8K@.Ö_x0002_7@_x000C__x0018_¾¸@@?Ê_x0003__x0005_¸E@(BW	Ì_x000E_@ÍJûO'@@\}´õ1@p:Ø:;@ä¦wn_x0005_@þfÎ+@{x*ñ_x000E_@«ÐÛX­_x001A_@b_x001D_òH@»_x0007_Æ_x0005_@YàüÜ_x0015_@ßfÔü _x001F_@^LÆC@hìm~I@_x000D__x0012_Ã!@±×7&lt;@_x0007__x0001_}È_x0012_@¬l¬  @_x001D_,úH@3dFx_x0017_@_x001C_!_x0013__x001C__x0010_N@E_x0006_uªG@FÃ_x0001_]_x0004_@8y_x001F_ÊN_x001D_@ìÌÈÙ_x0019_5@(é_x0002_|_x0015_@ÒÞê;@ª)ðk½1@ô¼âHà_x0002_@ä_x001A_Ká_x001F_@=_x001C_B3+@_x0001__x0002_ß_x0004_	_x001E_!@_x0014_lSQ@@Bì^þ´_x001A_@_x000B_@âïH'@[ßÔw5@°_x0002_s0@L_x001D_m©j&gt;@?Àh¸_x0005_@_x0004_ _x0001_IÖ/@*¥)*$@XðJn_x000B_J@_x000B_Dõí9@"_x0011_¦'^9@Gæ_x0002_	@e_x0008_²ò_x0018_@¼OKý3&gt;@m_x0008_ÈX/_x000E_@­Æº_x001C_¤_x0019_@$*A¯aK@KÚáêF@!_x000E__x0012_ÅK@Ùæ½83@R¸ú2@âß²G.@º÷°O_x0006_@á ÙqI @µmR3F@åG¬9#&amp;@E_x0010_©¼_x0012_@rSmÖÊ5@Í&gt;¨µI8@M+_x0004__x0005__x0011_@3&gt;¥C&amp;@ÖEvOK@ô`vÕ_x0015_@6_x0018_ÔöñN@Z_x0015_£E_x0018_@ÝíúN@_x001D_cV$_x0001_@ÉcÝ_x0019__x0011_#@nhN_x0019_ã;@wmÞóF@_x0006_¯øW_x000F_@_x0013_"+_x001F_æ_x001E_@_x0018_×Æ_x0010_@5i_x0011_WJ@×Ör"_x001D_@_x0010_ð1_x000E_c*@-[¥_x001F_ç_x001B_@s:eè@_x0002_@±_x0019_)©G_x0011_@ømù7@@b_x0008_±_x000C__x001D_@ÓA«=q_x0006_@Ôéá_x001B_@Ì_x0013_Á@*@d«_x001F_ÜÇ_x0004_@9N]ý§5@_x0007_½|_x0003_àJ@ÝN[Ô$@[B_x0019_ZÊI@ô6)_x0010_@µ_x001A_TçK@_x0001__x0002_üÌ¸Yù.@Ï_x0019_ÐÇ'@ª%+W_x0012_ @Þx¾&amp;ò_x000D_@±©r_x000D__x0008_K@[¹ÜWü5@_¡¹_x0011_@g_x0006_áMK@=t»_x0005_@Nô]X_x0015_J@Aö¯{:@±®Ìó_x0019_@Ò4É	Ú/@_x0008_XFS{_x000D_@^¢²¼_x0010_@_x001A_å²%5@|ä÷_x0006_@MX9@Ó_x0011_ÿw"_x0010_@=³A`5@°"&gt;tÎ_x0016_@à_x0005_ãÿ_x0015_@¡aÈ_x0007_l1@Î1¡7@-ðÚ_x000B_ÊE@!_x0014_ð%@©ôÏ	r*@FBhøë9@Ìá_x0007_æÔ8@Ió»õù_x001E_@Ø_x000D__x0013_¦&gt;_x001B_@Äºl_x0006__x0004__x0005__x0008_F@Ò_x0014_ÅãXB@N¡'á)@t&amp;B¶_x0002_@1_x0013_ÿ_x001B_q_x0003_@Úº_x001E_È!@î_x0001_æ(ëA@"¯¾ÜÇ=@IRÇÓ8@0*,0}M@	_x0004_NHÝ0@\¿$íJ@_x0014__x0008_Ç6@ªe_x001F__x0003_"@&lt;3{+@_x001E_Âõ¿.2@¡wq6¥E@6Alð '@\R}{62@%ã1¹ð@@ábße/@Õ_x0011_Èz_x001E_@_x0015__x001F_q\_x001A_@kopoC@_x001C__x0003_¾%_x0014_@öP_x000D_È:@_x0013__x0012_ÔYQF@AN²ÔÖ%@wv=¢çA@éñÅ®55@Ñâ\èo6@âÑþ7À_x0016_@_x0001__x0005_0LbR_x000B__x0001_@X$9Ðþ_x0004_@kq¼Â_x001D_@eVéW	@%xu&gt;+@-a²løH@ô³ºQä-@×Ålå®_x001F_@8:¥_x0016__x0007_@@djß_x0006_@öæqû#@ÇO_x0007_M_x0005_@_x0015_}0_x001E_@TÚ«§'@_x001B__x0019__x0005_@J_x001B_ÄXº2@_x0010_EðOõ2@út*_x001A_*@Fâh3g_x001A_@!ÕJmW%@§Ä{pý/@©_x001C_¡Ð8@SÏË-í_x001A_@#tÔóîG@À{ú 3?@ú²?°1@_x0002_²=Ï÷_x0003_@_x0006_Ì0RH@Eåá_x0001_IK@²ÔE_x0017__x0002_0@ýé_x0003_Ï _x0011_@_x0017_ë_x0001__x0002_«_x000F_@w!ø_x000C_á_x0005_@Í¯»Á'@¥,_x000B_¼H@¼_x0001_ÝPr$@_x001E_U@R_x0005_@zcIÕ@@Þ_x001B__x000B_D.@!n_x0004_@³7|øU7@ÐÍe·.:@)Ø	³9@vÐ}m @_x0007_qÁ_x001C__x0016_@!_x0007_Óc_x0004_@ä_x0016_­Ïk4@ëD\¬_x0010_@_x0013_¬aÚ_x000E_"@ÙÁ[èå*@K6OQ @XúG_m2@ô(_x0010_ÀÁ_x001F_@®Íä«_x0001_@{H/®@@È­Uà._x000B_@_x0010_ï_x0007_J_x000C__x0003_@gZÑ¤!@ÍÞ²"Z_x0012_@_x0008_%2A@Y/üjH@Ä_x0017_};,@_x0014_òÂPÌ_x0004_@_x0005__x0007__x000C_ìÙBð_x0016_@?¦½­e3@ñ,8GL_x0005_@_x0016_ñf-_x0006__x0012_@f×F@_x001C__x0018_3@X|´n_x001E_@Æ.q^RJ@¿U_x0007_kWH@Ö]uÐx_x000B_@ògK@¨cêl¯G@â_x001F_0:@!ð«ùsM@g¿&amp;t$@°Ï_x0012_2#@_x0001_Q1¨_x0010__x0014_@kåS_x0003_%_x0001_@lÛ^;b@@X|iW?@¥á&lt; '@N_x001E__x0012_Í.@ù[Ýo_x0003__x0018_@úÞ\­¾_x0001_@¿JL¤_x0002_@Ù°Ó_x0004_s"@l¥¬e_x0015_9@vÔ2s_x000B__x0012_@?HÔÞ_x0019_@§l}÷"@ýîÓù%@_x000C_ÈP_x0003__x0011_U	@_x0018_¯£Å.@_x000C_aiQÊ0@îNÊ,#@X_x001B__Vé_x0002_@_x001F__x0010_l_x0004_|_x0014_@ôW§Ä&lt;@¨0Q)@QÊK_x0017_4@¿¼©ë./@£&gt;ð)_x0016__x0013_@¢ÅSu_x0005_3@jÄrÛ{$@E_x000E__x0019_øÈ_x0004_@¯qñ_x000B_@bîÐ_x001F__x0011_@_x0008_h1#×&gt;@xY_x000F__x0004_J@¼R_x000D_lï_x001A_@ãX/^_x001D_@]_x0001_K_x0006_$_x0005_@C_x0002_Ïr_x0008_@Ëå¬JU+@jÙ!ª6@£i³NJ_x0007_@_x0019_@ÆUL_x000E_@Ï_x0017_(0_x000C_@¶_x0011_¯k&amp;_x000B_@â_x0013_Û·à-@_x000F_QKð_x0006_@_x001B_C&lt;@%@Õ_x000D_«î_x001E_@_x0001__x0002_ãh	à_x0016_9@¤iÌ_x000B__x0008_@²¬s¨"@×}(­_x0013_@-59û_x0005_@zs_x0002__x0018_J@ý»RE"H@fÝud_x001C_A@§7»__x0004_@_x0016_b5á@@z¶ó³_x0016_"@uº½!K@º_x000B_×æ/K@)ËBl_x0007_@lÊÜiK@mm¹Ä5@%ánÀG@¾_x0015_d ô_x0006_@Æ_x000B_:ø(@í_x001D_½r¡/@zk#¬_x001E_&lt;@bS1_x0012_@~`_x000E_ÄB@_x0018_ü=¤_x0006_B@IÀ_x0006_Ø5@¦_x000D_¹ã2@AySJ_x001D_,@vã_x001E_î!.@·_x0019_ÝC_x0013_@}_x0006_UA@tÛ_x000B__x0001_¥'@&lt;+ù_x001F__x0006__x0008_}!@_x000D_\ì_x0001_@'Û&lt;@õÀ_x0004_y*@()ÞÜC@_x0002_#öª_x0005_/@rIæV_,@¬3T±6@,¨Õès%@_x0013_×_x001E_:(@¹eOy©N@Þ3@@_x0005_ShD?@ò"_x000E_óß_x000E_@_x0017__x001E_ªÓN_x001B_@:±?-Á%@O`¯Oâ_x000C_@OqÁ_x001C_ü?@&amp;×_x001B_FfC@l§_x0012__x0003_@Üå×á?_x0011_@ï l±k&amp;@_x0007_e·éë/@ÉÔî4§_x001B_@Þ:ë;H@-a_x0016_Â!@¿Õ«¿ÀH@Or_x0006_x_x0017_(@a_x0004_|_x0006_@ó®ù_x0015__x0003_N@¥ø_x000E_ @é£(G@_x0004__x0006_.SF_x0017_Z:@Äã^D_x0013_+@Æ{Z_x0001_@ùå-]|6@ÏíÜ2@µ%_x0011__x000C__x0007_@=å_x0005_m#@§_x0002_KV¨4@~!ù1E_x0010_@ÝÒ90_x001A_@òÄ¡_x0003__x0010_@ÂÇhÍJ@¨_x0003_üÐ @è_x0003_0(_x000C_@hÌÄGF_x000F_@+=¶_x000C_N_x000D_@ö?&gt;éL@1wÖu"_x001B_@_x0008_eI_x0011_@â|&gt;Q#@o«Ä7/@ê_x0012_H#@ÈÍC@æ_x0004_p.@Ð³uð[I@ C~ûR_x0005_@Ï_x0016__x0007_­!@¢â¤[A@&gt;¶ÄJY=@ôæñ ï_x001D_@ÍWuWêG@_x000E__x000C_qe_x0001__x0006_°'@_x001E_©;oÊ,@_x0007_©_x001E__x001A_@Å©Ý_x0004_5@%v©_x0017_ @R_x0012_ ³_x0002_@Ñ3pùt9@_x0007_`ýø_x001C_B@&amp;äõÞ/@E"_x0017_Í_x0010_@¤ßKè»_x001E_@_x0006_ù5Ö_x0012_@_x0003_CÒ_x001D_@12¡Øz/@,´W+"_x000E_@ñ´_x001E_×êJ@FoÃò$@qY£C@ªÏT_x0002__x0012_@´_x000E_°X_x001C_@³ÆþôL_x000B_@%òª)]?@huÒ#Î#@¼L`X¾9@I3_x0012_ú»3@U_x001B_VpsO@|ã_x0005_!_x0017_;@_x000E_ã_x0010_@Ý}ÕÊ9:@·Ø2o!@¯¿f?_x0012_@ôk¬LUI@_x0002__x0004_å~¥ºÐ.@Óq	«â_x0003_@_x0018_fy_x0003_@_x0001_¢ÇA@¾Ï×æë;@ìtñ_x000B_&gt;@]!_x0013_@a--@ø«(u_x0011_@(}Ì?x_x0015_@H$ààH_x0013_@_x0017_øéèé9@¶¯©Åà_x0008_@ybàbÕ_x0008_@§gÒ{3@Zã_x001C_¡½2@1u_x0014_@õ_x0005_Q_x0006__x0006_@0_x000B_`_x0015__x0005__x0005_@âªcö_x001D_@Ój6ÜL-@1#_É3@_x000E_©IÊ¨,@'=A_x0007_ñ&gt;@eª#_x0002_¿)@ç¡_x0010_(0@ÜC[_x000E_@I¹^Ú%,@Þ"ÌKxD@_x0008_täz·#@%ô¦{_x0007_@_x0006_p¹_x0001__x0002__x0019_@n_x0011_S_x0019__x0018_@¿à°óA:@1)_x0010_Ç%_x000C_@Yö¼|øG@×,"_x001B_Ï_x000B_@¹Ö_x0007_T_x001B_'@§Ýxu?@im_x001C_íC_x001C_@9;w­7-@Ù¶÷d_x0002_A@P´{_x001E_ñF@«?csG@J÷8±_x001B_+@1_x0005_b	_x001F_@_x0015_,â_x0002__x001C_@v´µR_x0013_&lt;@¿Í1_x0008_@È_x0014_,@_x001D_OÆ_x000F_â_x001C_@gåT	@É£_x0018_U_x0017__x0004_@$*2c6*@Ðõs÷%@_x0010_sÓt/@ýåÕ_x001D_&amp;@ÿ4$®i&gt;@ÿH©h´&lt;@6ªÂJ@#%0«©_x000C_@ð¦¶ÀL@Åü7e?@_x0003__x0004_ÆÑ=4@Q­["@&gt;È×Q _x001F_@À@N_x001C_"@í\YöÚ?@'_x0019_ä_x0010_ï?@T_x0017_Ó_x0002_@Aü_x0013_zÄ_x0018_@Ä±dÌK_x0010_@õkÖy_x0003_@.U_x000C_Õm_x000D_@_x0001__x0018_hp@@Ð_ð%¤D@þFBã·-@ØíÚ®ÿ'@	ý&lt;_x0008_i_x0008_@×x{_x0015_@]J @ì,Ç|._x0008_@:}_x0005_=@üÇ0)@º6±¿D@¹{_x000B_äç,@_x0013_½N¸âI@¹Í_')@ÛRàºO@ÐKÜï¼J@_x0004_çO.î_x0019_@½_x0011_,Q_x0015_@z[_x0015__x0010_@_x001C_µJrÀ+@dÁÍ/_x0002__x0005_ö!@5_x0016__x0017_V8"@4_x001D_êÄ/!@aÂIZ&lt;&lt;@ÒÎê_x0013_¨_x0019_@Æ_x0016_(È)_x0017_@6Ur_x0004_@0&amp;sá=3@eÉ+_x001F_2@Â9¬ÿ:&amp;@3iM_x0017_i"@#è¾è­_x0005_@_x0006_YüÅ_x0001_@¬wðÿÊ_x0003_@¿_x001E__x0007_S_x000F_@ýÊèA_x000C_@u4¿yJ@â_x0006_/72@_x001B_iÎS_x0008_ @_x0015_~`qEH@Þ_x000F_ÜÖ:@æ&gt;@±7@§ÄKZê4@eíFUº1@T9il.@_x0012_Î_x000C_N_x0006_@ñß¸é¨_x001B_@_x000F_Úm¸''@*¯_x000C__x000D__x0012_@Úò¸y_x000D_3@Þ_x000C_kt_x0017_@I6êëZ9@_x0001__x0005_.nðÅ6@X·1E@_x0015_ÇDJ¡_x0014_@zâïmF@»q9_x0002_q"@¯ÙöÞî+@t2£j_x0008_4@¨RÖ×[_x0003_@©.4ÀE+@Hâ³ËØ_x000D_@¶¸³+@©{¬«__x0019_@º3NB@_x0006_áM÷\!@w_x000D_¶_x0011_@_x000D_~n_x0008_n)@û­+_x001D_íE@Û%ãØ:@_x0012_Y¾X¡_x0004_@Êýdk_x0012_@ s_x001C__x0002__x0013_@êÈ_x0005_ñk;@ÅÇpÛ"@3üÚsð!@º_x0001_¯@¿A@¡c®Ýé?@_x0013_¸ç©_x001E_@,@ T@@¨*à_x0011_Ô	@`T­,L@¹.c_x0003_C@#Z»	_x0005_	èJ@öp1Ù±E@c_x0017_Y£)@E_x000B__x0008_õ_x0001_@®þ¾ðT9@_x0017__x0001__x0012__x0005_@È_x0010_£_x0016__x001C_@@IÀ1_x0006_6@ý|åTuM@½_x000B_Äí-_x0011_@YDzH_x0008_@_x0002_·Ì_x0007__x0004__x001B_@ÍÝ©î _x001E_@õ¢&amp;å_x001A__x0010_@IM6J_x001C_@-µ.5@yÓÎà&lt;@ÙT®o¢J@yÄ_x001F_uä(@ÎÈuM/@b_x000C_c¥ç+@_x000D_|á_x001D_@sÌ]&lt;@_x0015__x0015__x0017_5_x001F_@D_x000E__x001B__x0015_=@_x001B_§½ÚPG@E~÷Ó_x001A_@Nô/óqB@6#Þ$_x0014_@oh *&amp;@`_x0003_¨LÝ_x001C_@ØV¸Èö9@_x0002__x0008_åïQk¾C@ÄHM¾LL@À6Óô_x000F_@8@¢å¯_x000C_@h_x0002_)_x0015_ú6@0{w­fD@$$2\_x0016_@h¤CÂ_x000E_@¡?_x001B_u(_x000B_@XìShp:@Í_x0005__x0013_Ñ4_x001C_@æ_x001A_1¾_x0011_.@üH¹%$_x0008_@úëü_x0006_?@î¾àa_x000F__x0005_@|«å«	@º_x0007_Ýª¼_x0006_@ÞÀÝ\Í_x0001_@¤_x000F_N-»_x000B_@'èÖ_x0004__x001E__x001C_@Ä_x0017_p+3@Q²Q3@t%#¶_x000B_@&amp;[v_x000B__x000B_@y±_x0011_Ü'@÷×&gt;G@_x0018_ø"_x0013_@Þ&lt;nÃ_x0018__x0015_@Héh_x0003_ò6@*_x001F_nI	@_x0002_«@`Z)@¡h]I_x0001__x0002_c_x000E_@QB%_x0008_®_x001B_@¥j:qq_x000E_@5¤ú_x0014_@_x000E_£Ý_x0001_7,@§0ÝÅêB@o_x000F_6]_x0013_@%ó¢¿q1@ÖIFJÑ%@ò_x0002_ÃR7@T#ú_x0010_@Ý_x001D_ÒÄªJ@Vú_x000E_÷M_x0005_@ì~_x001C_ã"@g_x000B_À×%_x000D_@Ä_x0013_ÒyÙ_x0012_@_x000D_»tøÈ;@Ì_x0001_&gt;/_x0007_0@ÚÎ~_x001E_µ_x000F_@ãäØ_x0012_@`Ä3	@_x0018_¡é__x0019_&gt;@%¦f_x0012_@E³v_x0010_¹%@_x0001_EB!0@^ÜM;×(@hó	jÎ3@o_x0012_Ñz{M@áûä_x0012_7@iY«s_x0015_+@Å9¾V_x0003_@_x001D__x000B_Üm¿_x0010_@_x0002__x0005_SåM_x0004_à	@_x000C_©è+1&amp;@þÙî_x0018_@ç/Íx_x0005_@íY/_ª_x0008_@í)bàO@¶£Ö_x001C_@åJÑsy_x0003_@ÕÎPZ{_x0003_@¦G_x0014_yÈ)@uXµWê_x0006_@OWk_x0015_Õ_x001F_@Z_x0017_ÕK@Èc_x000F__x001A_ö_x000E_@Ï5,@À._x0006_C;@Èµ_x0017_C_x0003_@¥¹R§;@*YJ_x0013_@]_x0014_¢8@_x000B_Z_x001B_b_x001D_@Wò$é/@Q_x0019_ç1_x000B_@_x0016__x001E__x0001__x0018_ø_x001D_@Ùû²ðM_x001E_@cøm@+@ÍZ¤_x0014_	@¼e`Îx!@_x001B_1´6;%@_x0014_:T_x0003_?@oeÏÀ:@ö_x0011_±_x0004__x0005_ô_x000D_@}1õÌ_x0014__x0011_@Æ(n-_x0007_@xÈ_x0007_y_x0001_@_x0011_Ö½I@å»çn#@_x0002_dï¾Ò0@s×":µK@Ó	åv(#@±¾¡N@æm0.J@uÑ_x0003_éÛ7@C8ð»[_x001F_@3EíL_x000C_A@4_x0016_¦D@|[â/@÷_x001B__x000D_ah;@ñn_x001D_¿ÀK@ÉE©Ó_x0018_@[t/]r_x0012_@ÔØ_x0002__x000D_ý(@	¨_x000D_TÆ_x001C_@_x0012_¶c%t_x0018_@_x001A_)/¸§A@áëù½r7@N`.Þ~"@Å`t¿_x000D_L@ñÝ;ª_x000D__x0007_@;k_x001B_Ò6I@z_x0007_ÝpÂ3@¶_x0007_û_x001D_Ô0@"_x000D_=k2@_x0004__x0007_.'q²N@ÊcY@((@w_x000E_ýzÒ'@¼Wç\B@Õ1S_x000F_?@í²nÂC_x0008_@	âª=_x0004_5@¾*6¾+4@_x0013_yfG@¾n-_x0001_;C@_x0008_'pñ0D@,ÿ. 6@È&amp;:`_x0005_@âÙuW}_x001B_@\Õ¼_x0003_@³_x0017_ JãD@â&lt;9àB@xI@ì_x001B_ÍH_x0002_@Cáuµ_x0005_@KV²A@_x0014__x001A_r¸IF@½Æ)àÁG@BTN_x0004_@_x000B_=;^E@_x0011_Úx£Þ,@_x0006_.òs_x001B_@å/Þ¶C@_x0004__x000E_-H@$ Ïu·_x001A_@ÀHõæC@¯_x0005_H[_x0002__x0004_sC@*/Ë_x0016_/9@t{@q_x0002_@xb_x0018_5@¹)Ücé_x000E_@§$ºìk_x0013_@ØÈP¼õ)@ûÅòA+@ÔM(_x0013_"@^'¨+@¢_x000C_¥,:@_x001D_FL_x000B_@Ö%+¥_x0004_@l_x001A_írN@à5iG3@¦=ûÂ_x0013_@Ç_x0001_J_x001A_	_x000B_@_x001F_}lWj_x0019_@Né»Òü_x000B_@CU¶,_x001F_@ø¤_x0013_T _x0005_@%_x0003_6N@·çlöI@P£G²_x0010_@÷¿KÁ2@¿!GK_x0012_@× 	!kL@ú`q-"@»ð^_x0002_&amp;@/	åj_x0018_@_x0017_©¶G1@*ÆÕ_x0007_&amp;@_x0002__x0004_b_x0010_í_x0013__x000E_G@C_x000B_ë®7@_x000D_&gt;¬u+@ku_x000E_\_x0008_@¥{dÑj_x0001_@2¯ir3@_x0017_Fùü_x000C__x0014_@¤$¬¾\+@{¹!eç1@Ü£¬_x000B_2@Þ_x0014_kö_x000D__x0002_@_x000D_ÂÁ_x0007_7@+×ÀÓ_x0011_@ ë_x001C_É_x000D_@_x0018_}Ô`&gt;4@¨_x0008__x000D_8*_x000D_@±__x000E_R±_x0016_@Þ×Èy_x001D_6@­é!ð'@«ï:'_x001D_@_x0013_VÔF!@E_x0019__x0003_O@Ø&gt;G_x0007__x0002__x000D_@{ä|QÍ_x001D_@­4_x0007_\N@ß%¥V_x0004_@k_x0011_/g@_x0019_@mJ_x0013_@½Iq_x0012__x0001_:@_x001B_NÉA@JY_x001F__x0007__x000E_@H=t¿_x0004__x0007_½_x0014_@ù/¬_x001E_F_x001B_@àØ+\_x0003__x001A_@kâB8	#@¨L_x000C_:b_x0006_@Á_x0012_á_x0001_@_x0017__x000D_H³Ç7@.ºwdM;@u¾Ð¤_x001C_@/ÕS~D@Ù_x0008_«*@ZâàkC@W_x0016_2p%6@_x0014_,Ì!@Röu­k!@©_x0005_Ùë¹?@n*¥»(&lt;@C	ør_x001F_H@¤ÄÒ_x0016_@v÷k_x001E_D@M_x000E_Í+_x0011_@³¦W(@2_x0002_§_x0014_'K@)_x0019_å×Å_x0013_@ñÐ(Ë$@Ûw_x0016__x0001_@YÅQ_x0005_u)@ÂVÔ¾&amp;4@²Ø3×ÏI@\iøf_x0018__x0006_@ÙYt_x001C_k/@FÙ	ä(_x0005_@_x0002__x0003__x0008_êÓÜ_x001B_@öeð96%@Ø11_x001C_9_x0003_@ë0ÀÚ@@½.öM¼_x000C_@d_x001A__x0016_@_x0012_ÄôøN@!T1§G5@eLñ,@?&lt;·Ï_x0012_@íÛ_x0010__x0006__x0014__x000C_@÷ó$5«A@¤@ï_x0001_@1_x0013_ÿÓ²I@d$ª*7H@)@ÕüM@;f_x0010_ù¿(@Qè Æb&gt;@mAwî_x001C_$@£ì2_x001E_C@¢­z¬ÿ_x000D_@:_x0001_cÙt_x001D_@C4_x0003_9@Eë«	³_x001A_@.mãý*_x0012_@ÀÓiõÁJ@.§ïå"@/k­Ý§#@°ùA1j_x0002_@3×»6@-ÙêI_x0013_@\ÁÐ_x0015__x0001__x0003_õ0@mxl·B@à_x001D_ìÇ_x000B_@¿À]#±N@FQÍ_x0015_¾3@_x001A__x0002_)_x0008_@Ëü_x0003_jî6@l)&amp;ü3@ïÏâûD*@­ò&lt;^_x001D_@_x0017_ê};@l_x001E_ûpº%@qáaÚG@e{f&amp;@'Aâ¯_x0008_@g_x001B__x000C__x001D_@b!_x0019_/vD@Ýk_x0008_@_x0004_ÆÃM_x0016_@TÃ¯ÿ&gt;@pl	Á_x0011_?@º4y"@_6_x0013_f -@IÉö^;@ÌI_x000D_||_x0004_@_x001B_G|BÑ_x001E_@_x001B_îïá_x001B__x000F_@_x0013_µÖ86@l3Æ +@½kBA¬_x000F_@â&lt;8_x0014__x0012_@Ì_x0006_®2"@_x0001__x0002_W¡¢_x0019_@Ôø_x001A_Ì¹_x001E_@98?)@ÉÉs3@r+úB3@µRÛ·W@@_x000B_ÝÅ_x0019_@KSoá9"@ !læ_x000E__x000B_@`tò×÷A@â¼¶õ_x0007_@Pðñ­O@FíªPB@t_x001A_©6S_x0014_@ï÷QB_x0007_@_x001D_Ã2ÂH@_x0017_ÒXï5@á¹Xï_x000D__x0018_@g_x0012_]uË*@}_x000E_ÝC+@ôè_x001E_d_x0010_@bOÉbd_x000D_@G#éGøJ@àÌ!_x001F__x001B_@8Ë»f_x0018_@"Ub_8@¿ÚAhQ_x000F_@2²P2@F_x0018_&amp;_x0005__x000D_@fP_x0018_g_x0011_@ Eíüz"@^¹×z_x0002__x0004_,*@¦ö#S_x0019_@U_x0004_$¹+"@gGù*/@È_x0005_Ø_x000C_@Ñw_x0012_aç&lt;@+àe¤é+@ß_x0016_[_x0002_@bq¨q£'@´_x0017_Ò=±_x001C_@ÕCú	L@#_x0001_._x0016_U_x0003_@â?æ~F@Ì_x001D_í*}_x0016_@¾xÕ)@¥t_x0019_e_x0012__x0002_@e_ºá_x0011_@³Bí§K@ð½ðv @_x0001_e¹_x0017_&amp;@_x001E_Ò_x000C_=@è«§ã_x001C_@Î{a³$@u+éñÚ%@¸mPHO@i©x(.@ÂÅ¾Ó%+@R8vC_x000D_@­çR&lt;òK@_x0004_:R&amp;@§¾H[6@ýÅì_x0014_@_x0001__x0008_,ñztY_x0012_@ókuèË_x001B_@G'l¡)@j¿D7Ù_x0005_@Z2_x0014_¿_x0003_@Ê'KKÛ_x0011_@iÜ°±y&lt;@üë»+@ÙîÎv_x0015_@A_x0007_ð¹ü	@|Kñ)@[Ã_x001F_c5_x0007_@¦Øp9A@=èÉq;@_x0017_Ü£33_x0006_@u-0¯_x0013_;@Bw_x0008_T_x0001_ @_x0011_ñ_x0006_-_x0019_F@êÿ´ñ@_x000C_@¦=_x0010_ñm_x001D_@%û_x0002__x0001__x0017_7@s`rL@CR|ÑÕI@_x0011_b¨ºA@¦_x000B_éÚ^_x0013_@×x¥_x0018_â?@*/A._x000C_@_x0005__x0004_0W"_x0007_@_x0010_[â^K(@ì6ye@@Ojö`Î_x0001_@ðSc	_x000F_¢_x0005_@£ð	îëO@_x0004__x000D_+Ì_x0002_%@?Ò_x0008_8s/@×6'&amp;_x0015_@vÕ`Zl)@Ì_x0006_:D_x0007_@å|ï#*%@|-×~^_x0016_@tõ$A_x001E_@ËK~_x0010__x001C__x0008_@3êcåÈ2@ç_x0008_¡¼#@y$_x001B_T_x0007_G@ùTi°m$@_x0007_?h#_x0007_.@3_x0003_ª»vJ@åêÕ¶O@±OØ­_x0017_6@3î`°JF@nê´Â_x000C_@_x001E__x0004_93q5@F_x001F_#e7@6Y_x0001_÷á_x001A_@ê¡j_x0002_í_x0013_@_x0005_×_x001E_¬_x000D__x001D_@Þ_x0004_ÄW_x0018_8@,öÉ_x000B_}_x0014_@©_x000E_=`AH@lú·O@®iÂ×-@äµÒtK@_x0004__x0005_ÂC}?	@Î_x0007_f¥A_x0015_@ç`¸_x001A_@âª2Ûõ%@_x0010_!_x0004_Ö+@)_x0011_³5@ë]¸´i_x0002_@£å_x000B_9ðN@N:³_x0008_`3@_x0010_:3øI@_x000B__x0007_+	D@D²O§J@Ã_x000C_ú|?@æ¾8nÂ4@Üö¯S¢_x000B_@oÒvPÙ_x001E_@Ò_x0019_î_x0010_·0@rÀ_x0017_'@@m_x001B_;8@_x000B_Ð='ÑD@UÆÂã±_x000F_@'p_x0008_ë8_x001E_@áÒtïð"@z"R³O@ÙsæéÙ.@&gt;²@n_x0001_@U¢"_x0003_@G_x0006_ÛáÚI@vÄÙ°_x000E_&gt;@-¬Ëqv_x0015_@{J6B_x0004_@Yc7O_x0001__x0003_b_x0002_@÷!_:²4@]HP_x001E_'G@=öÎG_x0001_@[´u	@A¨å©_x0002_@@¶Rp_x000E_@;Põ§ü;@ÿÍÚ8 @£éÌ_x0018_³#@Ç_x0014_n:@xî Hö_x0010_@e­_x001D_WA@SÁ¤¢Y_x0005_@fËðc×"@_x0019_-!Ø_x0015__x0016_@ÒB¤kÙ0@ßºZ(~_x001A_@pûaAHI@_x0004__x0003__x0001__x0013_M@¯«Ò_x001D_Á/@½¥__x001A_uO@ÎI_x000F_ÓW;@® õxàN@,WºC@kµbj¬J@(8&lt;öm_x000B_@+_x0008_,,L4@ðÝÒa&amp;*@ 7_x0014_þE@÷É FN@tÅÅ3E@_x0006__x0008__x001A_¹PÂ_x0018_@_x000F_¤ÿP_x0012__x0010_@Ä ¸²_x000F_@»lÒk4@A-!3@_x0001_ØVO@±þG_$@çÊ¿6(@õP_x0003_ð?@\4ü_x0011_@Q¢x_x0001_H0@FÍèëN@¯ÝEv=@W_x0019_sÇ_x0005_@r²è0*@_x001A_ÄöÉ_x0017_#@2?c&lt;×C@q½Ë_x0012__x0004_@_x001E_¹¡£A@H_x0019_&gt;TàB@xËÊo_x0002_@(ìº¼Ô1@Û¡Ã_x001A_9@_x0006_Ð|òT#@FÙÃÙN@_x0006_\J@_x001B_@¶/__x0014__x0013_@p=S_x0007__x0018__x0012_@+_x0001_uÜ²3@tÂ{.@¾Ð+ÀÆ9@¶-ËB_x0003__x0004_'_x0019_@v.#_x000D__x0011_@ù_x0017_ÊHX_x0016_@f&amp;_x000B__x0008_@ú_x001A_Ï_x000C_1@Æ¨3÷K'@ø B@¯q&gt;CÀN@Ää@_x0001__x0016_@µ·Ùpm_x0002_@·k5_x0008__x000F_@_x0004_É¤?_x0010__x000C_@b¢_x0006_pJH@»_x001C_ÓÎ &amp;@¹TL_x0019__x0012_@¦³	³_x0008__x0002_@®_x0007_u|_x000F_@Å_x001C_CIÕ_x000F_@.¢~0@Xã_x000C_4_x001A_@°:ÕVs)@k	ð_x0003_@=¢t	_x000B_+@3­§Æ9@6~4H@©hrä½0@D_x0002_¶(d/@Ë_x0002_Í"@Pq_x001C_@¥_x0011_Rª$%@&lt;0M=O@WX&lt;½F@_x0001__x0003_UHXÓ¸5@¥üÑDrK@ëNXaV_x001B_@X}¸,?_x001D_@èMèÛ)@þ$Z.@­Çà_x000B_.@_x0018_úóû_x0014_#@M5_x001D_³I_x0005_@èI¥ÐN@@q°wÒ$@g_x0002_!6£N@_x0008__x0002_é#_x0019_@_x0005_+ºáB@_x0014_;_x000B_jW_x0010_@ùeq_x0001_@~9­.@kkÔY'_x0014_@_x0013__x000F_UTL@pu_x0013_*_x0013_@øå@_x000B_$9@_x001A_DÛàM @xt_@y_x0017_@æB¶ù)@¸xÆÔa_x0011_@_x0014_~ãH@M«u_x000D_wE@ýÿ_x0019_ÈóN@»ÚBY.@O&gt;xn×_x0015_@`FÿUPK@ð^+Ô_x0005__x0006_&lt;@¨¬Q`&amp;@osAøÓ_x0008_@(¾À_x0015_@6SÆ¦¼+@Ø_x0007_õu_x0001_@êº_x0003_ù/@HÁ_x0004_@¸o°Fé$@C_x0002_R&lt;*@ýkAE@à_x000F_âå_x001B_@vÀ¬_x000E_@§+F;_x0006_@»_x0003_ýnì&gt;@ðò^zA@ÄÛùª=_x0014_@ ¸_x000C_K@¦õ_x001C_¥ù5@·Á_x0008__x000D_¿6@Êr?.#@ÊÞ_x0002_Åü&amp;@r+#=] @¢_x0010__x0012__x001E__x0005_@êgH¸S_x0016_@MqÀ¤&gt;@£:È8_x001A_@c&gt;ï_x000F_ì7@n4í_x0010_@¯i«V£%@ êúkÖ_x0003_@_x0012_ß}W÷_x0015_@_x0002__x0003_x\_x001A_øã_x0003_@´ÛFHËM@ BKKC0@ªÐñ £_x0003_@[-9^¡_x000F_@åEpU_x000F_@N©?@_x0014_I_x000F_xK@	_x001E_\Éû&lt;@2ºº+@E_x000F_ò¯+0@_x0005_ïÅþ^#@©_x000E_]¶o_x0014_@·¨Y_x0017_@_x0007_aj_x000C_@d¬AUª_x0004_@Ãõ_x0002_¼7@1_x0017_  C@_x0011_bNYàA@_x0014_{ó_x0002_;@÷ñ](­N@¥q4QËE@n?Ã¡Ã_x0011_@÷_x0016_ÑJk @9³=M8@Iàë)@»×_x0008_sH@_x001A_ãT²_x0007_H@fF5S¨J@oñOã(@ÝNþ³_x0001__x0002_@u_x000B_B_x0001__x0002_$@´Í_x001E_~)@e_x000C_E@ÿ¤}ò:@_x0016_xN¥m_x0015_@\êÊZI?@'Ôg4@_x0006_¤Ôdµ3@i§_x000E_Þ~9@_x0019__x000D_Kn_x0003_@&gt;R_x0002__x001D_V&amp;@Ü-_x000C_Ã_x0014_@P®q_x0018__x000B__x0014_@_x000F_¨&amp;sU_x001E_@fixôD@?¦_x0017_Ê_x0007_:@%_x001A_«¿_x0018_L@x]_x000F_W_x0015__x001B_@­JÃyC$@~vN$_x0017_@_x0010_Ê£ö$_x0006_@Rºzø~4@%k­c_x0006_@æ)_x000C_ª¶_x001B_@ÍÜºö\)@.~iGÓ#@_x0003__x001D_®só!@ÔlÖ5J@¿ö_x000C_=ù_x0002_@:Ï7U,@YÐReé_x0002_@÷_x000E_êË=%@_x0001__x0005_Éo²Å/@§9yQã_x0018_@Ééqaæ+@#8_x0002_ÜU_x0011_@®Pc_x001F_B@]×ÖËB*@^F°áï7@¤_x0002_Æ_x0017_@i°?_x000B_@áBu7@éMá¿[&lt;@O$Gð_x000E_#@º)-}_x0003_!@ô_x001F_¦-¯	@_x0019_¥÷íaE@¥¤Ã-@\_x001D_å&amp;@¦û]±ïH@½Úg}ÛI@~±m_x0005_i_x001A_@é¿pËB@+wér	@SøH@@!Ñ@_x0001__x000F_@¹¥&lt;û_x001B_@_x0004_ïDòÖ_x001B_@òyKµM_x000C_@Ò\ö6__x000E_@6_x000B_ø_x0011_@×1#!(_x0004_@¡HÕ.@Æ_x001B_¬o_x0001__x0003__x001B__x0017_@Cìé¨$@À_x0011_Í_x0015_@ðµVSé?@ïGrÅB@7¤_x000D_àL_x0004_@þæ_x0010__x0003_@¼A3_x001A_@8_x001F_@_x000E_ã_x0014_@SÖÏØC@Äê¯[.8@$âV_x0018_@_x001F_B*,_x0003_	@¿´x_x0003_Æ8@_x001E__x001B__x0006_¢-@)9.O_x0002_@³©_x000F_¾ëJ@_x000B__x0011_U¸_x0001_@_x001B__x0015_At_x0001_N@_x0012_O~a2@_x001C_3³=Þ@@&amp;\ÛñÕ_x000D_@CÇ` _x001E_H@h?_x0008_ø_x0004_@ßðµ	F@eCÇ_x000E_@aW5&gt;@4¢ôäÈ+@i ãyO@_x0011_j_x001B_ä·	@´²#ÔL@¹)rö_x0005_@_x000B__x000C_`_x0008_ °MB@_x0005__x0007__x0005_2_x0013_@XÊkÝ*@Ëür'@kcØòM	@&lt;è}_x0015_"@÷÷÷Oá@@_x000B_3 î!@´C¼¾|H@×_x001D__x0001_/[@@´oÃmPI@¢ E¹\.@ûºNÅºD@_x0002_,_x0006__x0006__x0016_0@WVub_x001E_*@_x001E_D¾_x001C__x0018_@ßSëÿF@r_x001D_ÚðG_x0003_@ü_x000E_®S_x0008_@þ_x000C_g_x0003_@%Ch°	C@|±v©°8@Ùøé*pL@Lµôl_x0007_@±Q_x001C_,@óÎ-_x0008_|5@æ9èA@_x0004_~w$Z$@ÃG×±R&gt;@1Ú\ôÛ_x000B_@n4ù_x0001_Ï_x000F_@Ï_x000C_»_x0007__x0008_¶&amp;@o3ûK:@_x0011_©_x000F_:dH@_x001C_õõÛU_x0002_@di¡D~_x0006_@é_x0015_Ib_x001B_@_x0004_ò3_x0017_è&lt;@½¶ân}-@$h_x0003__x000F_8@RØ	§W_x0011_@yÍrïF@?_x001D_¶_x0004_8@¢&gt;bäZ:@!_x001C_ Üs#@~Ä_x0001_5p_x000D_@#Þ]Öê3@C_x0004_û_x001E_è7@.ín°Ç$@¸	_x0003_XÉ5@wo_x0014__x000D_q_x001A_@p'_x000B__x0019_,@T_x0017_&amp;$15@ßO3Z^*@"_x0003_É&amp;-@l³gûw	@óx¶_x000D_t;@hó&gt;_x0017__x0004_@_x000D__x0017_¡&lt;n_x0017_@7¶_x0002_è}1@yù( =@_x0001_&gt;8n_x0017__x0008_@y_x0005_tkÐ_x0010_@_x0002__x0003_8:_x0019__x0006_'@@_x0008_¨KôÞ&lt;@_x0010_°ú^_x0018_@²_x0018_&gt;6½L@­5Å1&gt;@ö&gt;ä+_x0013_,@_x0012_{_x0014__x001E_@EbZ_x0014_ë!@&amp;*Ò8@°.J&gt;@þ`CN@ºýÝÁL_x0001_@¥»Sê&lt;_x0012_@V-N`_x0018__x0016_@'óái/@èí¯/L@u_x0011_&gt;_x0005_Ò @É&amp;3¨_x0012_@	}¢¸7_x0011_@JöyÒ¶_x0014_@V_x001B_Ñ³_x001B_@s.² #@&gt;U_x0004_FU"@k_x001E_¬ñ	&gt;@Í_x001A_B=I@x¡_x0002_f1_x001B_@j«À¿1@ÇC7¶_x001D_@_x0005_Äÿ_x0019_w_x0011_@\åþ)w_x0018_@'yý¦çK@Áe-I_x0003__x0004_£_x0016_@é_x0001_Ä¸ç_x0007_@é¬_x0004_B_x0014_@Û_x0016_úXJ_x001A_@Òn/ñ«-@Y_x0010_ë]q/@Ë£B&amp;G@_x001B_·Îè¯_x0012_@à]Ñ_x0019_$"@Gªs6_x0007_ @à?D°÷B@d\Xý1@¤3g_x000E_@.Ý_x0004_º_x0011_,@ÍO_x000F_fO"@_x001F_R&gt;_x001E_Ñ-@Ùa/_x0002_¯J@F3àT1@2dÀ+À"@3Ú\sß/@_x000E__x001F_´L;_x0002_@V~$Z_x0018_@¹Cöp_x001A_@§ö0_x0006_@P$¤¬&amp;@"yý[×H@&gt;êfïO@èAµ_x0004__x001D_@6pã-=@ÜÀð_x0015_8@_x0006_M»&amp;:@G_x0017_æ2@_x0002__x0007_âV_x0002_¾#@¢s_x001E_aG_x0012_@_x000D_&lt;âF_x0018_@BÁV_x001A_¼4@_x0001_ON8;=@+î¡à_x0006_@×èú_bE@eôïþ)@ @¬ä5@»_x0015__x0007_Z,@ö¡Âà"_x000C_@-Û¬v³;@_x0003_¿5_x001A__x0004_+@_x001A__x000E__x000B_ u_x0003_@Ê¢¶õñ_x0004_@.³íw9@næå_V_x000E_@¾Â¾_x0019_@	Õ_x001C_ @¾TüÄJ@0b~EÄO@°_x001F_}É_x000C_@ñ ó	_x0005_6@NßÐ_x0015_[0@^þ®_x001B_7@åS³$B@_x0015_È¿n_x0017_@z÷_x0014_·®_x0015_@Æ*v1@ÎRß+ÆI@©¾D $.@Pçèy_x0002__x0005_¡K@_x001F_!9_x001B_ò8@_x0018_p(@_x0006_ÒÂ9"@Ç_x0011_ºè_x0013__x0007_@¸õzßZ_x0004_@PÔÁ®Æ_x0013_@b³±ò®?@?_x0018__x0002__x0002_N_x001C_@M3¥F_x000E_@öå_x0012_¬ÛF@_x0007__x0008_0%7_x000E_@½_x0016_,ØÑ	@ðÉ_x0005_¶_x0010_!@`JÞQa,@áÌb®_x001E_@z_x001B_I£F@â _x000C_/_x0018_@_x0004_"?_x0003_H_x000E_@_x0019_PðYÞ_x0014_@NOs"_x000C_@gßÓ)%_x0013_@~eÐûH_x0011_@Ý%]V,&lt;@f_x0001_u_x0012_Y(@A¬ýÞ%@_x0019_eºl±_x001F_@nç}ôM@_x0016_¹|õÿ!@W*òàB@M}£o(@:R\_x0001_ÿ4@_x0001__x0005_Ú_x001E__x000B_5_x000F_'@þLí î;@)è3_x0010_«;@3½I_x0001_!@aÄB_x0019_c7@ìÛÜ_x0002_b5@[Æº_x001C__x0017_@Wú_x0007_Û_x001B_@}}g_x001E_@çIì2@¾nÎM@GUûXá6@¹$_x001E_`_x001A_@´¥ú_x000C_@ãÞ7áâ"@ë¼ZÐ_x001D_@p)ÒJ_x001A__x0010_@¥Oh¨â_x0019_@ ä¡ D@¡÷Q£"@¤S4M$@G_x001B_ôÇl(@E_x0002_Ó_x0007_,@Ã¦¿ä_x0003_@#_x0006_là_x0016_@ZãÎ°ô!@b5Û_x0011_Í_x0004_@RÛùÛ*@ ­_x000F_z&amp;3@_x0012_g¿µ#@­íÂ_x0001__x0012_@5_x0005__x0001__x0002_,_x0005_@Þ¿*U»_x0017_@õ¸·¤Õ*@oêÜ_x000F_8?@ºD8_x000C_®A@Ã#Ã{_x0012_@ïÑ_x0016_"Ù_x001C_@_x0006_OZ_x0011_&lt;@u¥-ZÌ_x000D_@Øhü _x0010_E@ê§³_x001B_@_x0013__x000F__x0004_à@5@=Ú`ï_x0012_J@ÓÎ_x0017__x0002_I@°éè}á9@5ËX¨×.@Kç?ÁÙC@óuãÂ_x0006_@|~ØÚì_x000B_@Æ_x001C_w±H@rµá~H_x001E_@\sOD÷G@	ÅùÚµO@Ä±qÁ_x0016_@¼_x0019_4_x0017_@(ûÃ¼_x0001_@WPbÃ)@_x001C_NYÈ_x0014_2@õJ_x0011_¢ÂD@¾øF(	@¨DÝ¿=@^_x001E_Apm_x001E_@_x0002__x000E_8c_x0017_íÎ&gt;@Ü_x0004_u_x000E__x0003__x000F_@_x0002_&gt; 8@2§Þ+h$@1d-Ô7(@_x000E_mrAH@§ñáRÚ&gt;@?½ &lt;@$¦IgG@_x001B_°_x0002_I@ë7_x001E_HJ@_x0003_&gt;h£©0@&lt;,Îï·O@_x0007__x0016_:H9_x0008_@_º_x000E_CA@_x000B_¥S&amp;ó+@=x.«e_x0014_@_t_x0007_ï0_x0005_@a!â~×9@¶_x000F_¾Ö8@ç­µø"@_x000D_	;@JçÝo8&gt;@Æ!Ò_x0001_@Õ3/Q	@Û¹_x001E__x0006_@x9{WF@å³7ÒÝ5@¾Ï_x001D_óE@_x0007__x001B_´D_x000C_"@w¦ß«_x000D_@3Ð_x001D__x0001__x0005_ó&amp;@°_x001D_Á ^_x0002_@Ù&gt;Ñ¤F_x001A_@^«_x001A_@è_x000C_sÙ @À_x0017__x001D__x0001_	M@¾ÀYjó_x0005_@_x0005_@ø¬_x001E__x0007_@)çß1@_M«_x0001_%@ûqÑÃ1@â_x000F_ü3§_x0019_@z_x0017_E¿J@_x0012__x0013_å¤=@;e¶_x000B_@¯·_x0016_¥&lt;@,ú_x000C_	@IY4Ü_x001D_@uHçIJ@h;=O!@Ü)ZÀL@séx(úC@$±éû"@&gt;é&gt;_x0008_@kQZhU_x000B_@ª¥Á|$@e}_x0016_È"J@_x000D_Oá_x0005_ÙB@4z_x0003_Ë.@¡HMÕù&lt;@ÙP_x001B_Yÿ_x0015_@o_x0004_wÒ_x000B_@_x0001__x0007_ÉÓDG4@Ô_x000C_¥CJ@Ø_x0015_è_x000B_@¤ò=k_x000F_=@Âa¾K@_x0012_¿e§X	@oZlÀ)_x001B_@nrS¢+@Tmòc²'@Nè®b_x001B_@tµG¼&lt;@K_x0006_ ÈÕD@B#=0Q&lt;@=_x000B_çE9_x0006_@Ô7|1s_x0004_@*_x0017_õfü_x0003_@VÚN¤_x0004_@@g³¤_x000E_@?_x0002__x0006__x000F__x0015_@7Ã_x000D_òS#@`Weñ	@$ôT~3_x000D_@%ü#w%@ì¨_x000C_g_x000B_@¾Ï¡D6@AÓEn}_x0005_@¨ù`Î&lt;E@:_x0018_Ë~¥O@æWYÆ3@åé_x0002_à"@Cs]¯8@ ìH^_x0002__x0003_º@@X_x0004_@_x0008_ê_x001F_@©%Ô_x000D_6@êX4_x0013_$@þ¡gû_x0003_@bßÂ_x0016_{_x001F_@ôúÚ_x001D__x0014_8@þÖ`@Æ=@UvÚ_x0011_2@úò _x0019_ú=@_x000D_Ùñ¯ _x0008_@j_x000C_Eû¶4@ÕÉzÄÔ_x0015_@ë_x000D__x001B_ W,@©Í*m+_x0001_@0`7ZÁ_x001B_@,jJG#@AÞlÄ¹_x0001_@ýèJgF@Î±_x0012__x0007_Ê_x001F_@Àù¶o1@ÑbWØ_x001A_I@dñk¤!@Ð`&amp;gy%@_x0011_;a_x0001_~_x0007_@_x001A_«qõ+@_x0004_àï_x0006_#@µta¹_x0010_@l]ßpÞ_x0001_@¡nñl5@ùAkM@"9£S_x0007_@_x0004__x0005_5²_x0001_õ.@2^¯â_x0011_@éu !@ò_x001D__x001F_@ßÚÙ »_x0010_@+C×ÉG@×à½â_x0003_@¶cA9@=`Ê_x000F_S?@ÇùÔò(@_x0010_{(ê{(@ú´ÙMõI@VQ§®$@bé¯Gò_x0014_@·8yò_x0012_@2±Aj+C@¾ô[7_x0016_?@ýeB­NE@{_x0001_É¿¦C@ÈáÙ_x001B__x0004_@_2ó;_x0003_@à°X_x0007_@S/b}_x001A__x0002_@5:÷±ç6@ÍbÈ#8@öÌ_x0012__x0019__x000E_@ÊÌ­¤Z_x000F_@_x000C_Ã½*ë(@üØ&amp;|D@_x001A_§¢x_x0012_@ú7¼º,@&amp;&gt;)H_x0004__x0005_?&lt;@&gt;/z_x0010_@æÚç9_x000B_@*D5$ç_x0006_@ÓÁÓ X$@ÍO«¸K@_x001A_÷Â _x0017_@¹_x0012_À_x0018_/@{él\áF@~[\C	3@á,§_x0003_@_x0008_Ë¡	ñC@è_x0017_x_x000D__x000F_O@ëÅ°Ï%@ªÕÍ0O_x0017_@_x0003__x0007_ÁêÎ&amp;@_x001F__x0019_i_x0014_@ë¼/@@À _x0015_ä*3@æXÆ]ð_x0014_@Oñ_x0001_«%_x0007_@òHö&gt;@©P÷_x0015__x0017_@_x001B_¬u£4@_x0002_ªVÎ_x000F_@½"_x0011_-j2@R¬Ib%#@[çLÔb?@ËxS?£_x0014_@«©Rw2@]»ñ+_x0019_@ R? _x0014__x000F_@_x0001__x0003_ßi¢®6@3t/]5@_x001A_!Äâ~_x001C_@_x0002_Î7_x0016_´L@b¶_x000D_ÎÄ0@íhAH&amp;@XjR2@îsa:v_x0007_@Pb]&gt;@ml3þ1-@zX¹üÿ-@ÍïT^3_x001D_@ÀÐw!®I@_x0004_®ú-@s_x0016__x0010_U¤1@_x001E_î_x0005_ªÃ_x0003_@_x0012_»_x0013_Ìä3@+¡_x0016_·Ñ?@._x0005_üîu_x000F_@_x0001__x0005_´·}*@Å&gt;í¯'_x0001_@ÙA-@ì_x001F_þî¸H@/9_x0004_(L&lt;@ÀNAJÎ&amp;@'©(E @?!Ã_=@£×o_x001D_U*@íß¡_x000B_@5_x0011__x0004_´_x0007_@¥ÑÒY&gt;@fÌ_x0001__x0005_W_x0015_@ÛÙ©±³_x0018_@²Õág¨8@_x001D_¤_x0010_¼nM@f«»\m_x001F_@?._x000C_'@z}&gt;È¨:@_x001C_4û_x0013_$@ê*_x0001_Ò_x0007_@8í_x0003_Ü_x0010_@S_x0006_éï_x001B_@­5ï_E_x0002_@_x0005_ÿ^K,_x0018_@V86t_x0002_@-UL@8;@_x000C_c_x000E_÷_x0011_@!z¶jÁ!@­U"½L@ÎÄª_x0002__x0001_@N_x0004_/,ñ/@ëÐVVç8@Q( ÙÁ_x0010_@9ñ!É_x0013_@|{übùC@§b²3_x0008_@Ð)ì±/@Ó3{µ_x0019_&amp;@PÿÔK_x0001_@?3²'1B@og®}/@Üe ¥±_x0005_@_x001A_ t9,@_x0002__x0006__x0008_¢åðmB@Q¼qÜ_x001F_@ÔûªE³:@¾á¶¨·_x001C_@Ñ,²»N9@ Ç¬g]_x000D_@ñZ`x)@hâ"_]	@§zVnE_x0017_@[J_x0014_}í6@]­VwG@º,_x0016_§_x000C_;@â·×Ú_x0019_@ä´p&lt;·N@qÎ²õO@êìl_x0004__x001D__x0013_@ót_x0014_ú_x000D_@ÉËRlE@!ÙùÂÐ_x0006_@Âû|w_x0002_@Ñ=_x0016_ª_x000E_K@?_x0015_R¡÷_x0003_@¹Áo"@îÏÒ±L@úâ¯Ñw*@HÕ,@/&gt;@JKö1@Q;r-_x001D__x0016_@ÅU.a_x0014_@=ýZ_x0005_,@_x000C_Ë¾_x0001_@ü­*&lt;_x0007__x0008_	,@¦Ðâ$§1@ãx,KaI@ÓÒÉ=_x0016_@Kö_x0004_0@bíÀ_x0015_@$«b8_x0002_@y®_x0011_øÆ_x0002_@@Â_x0008_=@_e7ûK@@ü8Ã?=@ i_x001A_4_x0019_O@_x0004_ôô]NC@à_x000E_×ÐO4@"¯}Ï_x0006_N@S¾ß_x0011_D8@Y3P®U_x001F_@d¥&gt;Iþ_x001A_@àr8=ØN@_x0007_º8I_x001A_B@DÄÈ¹_x000D_.@¥]}¤G_x000C_@_x0012__x0017_3_x0003_@ÃQ_x0019_;_x0006_1@W`_x0002_ã_x0005_@Ô_x000B_»K~_x0003_@Ù_x0001_Å6q)@2_x001C_¥Û3@´'_x0013_ò	(@pÌ~_x0006_$@å_x000C_*@9_x0010_~_x001F_@_x0004__x0006_ëùÚH@£_x0012_4mw_x0017_@)Éù_x001E_@/)_x0014_zBE@UÞ_x000E_@@qc&lt;F@[$q1@wy+Ûà'@Í|_x0004_!_x0006_@8£__x000B__x0001_@Å*õèL_x001D_@ÅÊÈ°_x000C_@!eÙ_x0018__x001F_7@Üéä^§H@b_x0013_¦Â_x0003_@_x001A_º/_x001A_O.@y©ì.N=@_x0016_¢«Å1@vòéM_x0015_@¿*=$ÓC@H_x001B_ñL@·!®_x0008__x0016__x0005_@_x0002_|½D6_x0001_@_x000D_©K/É_x001E_@_x000D_N½w	@Ïxkpå_x0014_@FF¸ârI@kîl_x0006__x001B_@$_x001D__x0018_¢B_x0011_@Fo®_x0008_ý-@Óú1«_x0005_@Õ5f_x0002__x0007_£6@Ám_x0015_ña1@_x0011__x0016_W¾Q9@µZÕ;_x0006_@2ü:@g%cgT)@»ëî_x0018___x000D_@uÄç_x001E_@Jn¨VQ_x0014_@·ß¦=@Ñ­ý»-@Ëòò_x001D_ßA@Cë¸u)_x0011_@&lt;ÂÂâ_x0005__x0004_@ËÎµ%S_x000E_@È½)C_x001E__x0008_@Ñ_x0017_T_x0002_ý8@_x001A__x0017__x001F_¼ß_x001F_@o_x0006_Qã_x0003_	@TYÁ_x0007_ñ_x0012_@U_x000E__x000D_nN@1N_x0001_XÏ_x000D_@7ö×w#@U z_x000E_@ÊÙ_x0012__x001C_G@©ÀÜ_x000D__x000C_@¡ÝÉ_x001E_@_x000B_x`²Á(@:Ïlì0?@Ç_x0016__x0011_»?@¾a-¢¥@@¬¦_x0014_É3@_x0002__x0003_^¢_x000F_ìG@BëR)-*@îy_x0004_¸Ã&lt;@Èb±0Ä_x000E_@×Ò_x0019_WN@ÖcÐ_x0016_L@7A¶_x0012__x0001_@wÌ@_x0010_±&amp;@Z¡»µ_x0001_	@}%t`_x001B_/@¦J÷Ù_x0011__x0013_@_x0007_ÇX:_x001C_@¯ô_x000D_^Ç @£ñSV(_x000D_@_x001D_3=_x0003_½;@DµSS&lt;@ô²¾5&amp;@_x0014__x0014_TÑF@ãN_x0001_S¿_x001D_@Ã_x0010_øD@²ñ%ó_x000E__x0003_@®û±ò_x000E__x000F_@¦MN_x0018_1@_x0014_ÕÚ	û_x0002_@·ã_x000D_)Â_x0003_@£ùß½_x0017__x0015_@î¤W_x0001_@_x0011_©Íz_x001D_"@í±q6@4âÛeúO@"_ÇÏ½N@!6¼_x0006__x0007_î.@ìúG"ä_x0019_@É_x0008_zH_x000C_@_x0015_{Ê2I@£TÙÕ=@ÔTÔ_x000E__x0002_@júãÉX_x0008_@½µ x-@_x000B_Ì®Ú,_x0013_@/ö¸D_x0015_@bÅXy_x0008__x001B_@Þ,Å¼-_x0003_@¿É_x0014_E_x000C_@ù_x001F_Kò_x0006__x0011_@_x001C_DT_x0005__x001D_@ôf?_x0018_ôK@§á1F_x0004_	@á_x0006_Åø_x0011_/@Ìáo)@Óý!Ú!@_x0012_Üôí-_x001D_@NÅs¸ó_x0005_@*ï_x0001_oO@_x001F_g÷æ=@&gt;_x000F_HiÐ_x000E_@_x0003_nåO@½ÿv_x0019_^"@~çm_x0003_@T|ô/5@&amp;èÃnÈG@Y%_q.+@úø_x0011_u_x0003_M@_x0001__x0007_¿»_x0003_=f @ZÕC×_x0010__x000B_@_x000F_p_x001A_$V_x0002_@S_x0007_¢E@§6ÂxJ@ß!}E@X_x001B_@l$@_x000C_ë[ ±_x0015_@8YN,@j_x0013_2¶M@Î_x0005_¯iA@\ª_x0001_{&gt;@Å¢K_x000E_@B.ö³_x001A_@é~ñI@_x0001_Odà¼$@¸æÉiÜ_x0005_@±:]ð1@3­L¼£?@2U;_x001D_@_x000B__x0006_7MD0@¬{diü_x001E_@a_x0005_Øfæ_x0011_@Ù¯_x0010_	0@¤ýó	_x0004_@Í( _x0014_(@;(_x001B_+I@Yj¤_x0002__x000D_@ÓîIc#3@PÏ_x001A_ 7$@ÒÁíI@ú-¨_x0002__x0007__x0019_C@RÞLï_x0006_@&amp;_x0003_öz~_x0008_@õ§¬ÄXF@_x0008_N£±_x001A_@.»ÁB?!@^·_x0010_@9|Jf)_x001A_@nQ_x0012_9K_x000B_@2½7äÈ=@#¹_x0011_Íï_x000C_@Éæ_x000C_ä_x0001_@_x0013_£¨_x001D_@_x0015_V0êeF@q¨Bõ9@\´È_x0018__x001B_J@e_±ª-!@×¦U*&lt;@£ºámë_x0001_@Ø_x0008_â¯_x001E__x0012_@©YkÇå_x0004_@ÙH_x0013_`_x0015_@Ò£Fgu_x0010_@ÃÆ+_x0019_ã.@ÍA~_x000E_'_x001C_@_x0004_drÈ_x0007_@E0_x000B_þh_x0003_@¨"'é¶_x0005_@à_x0017_O7@}ó;Ó_x0006_@º®ö5_x0013_@ª=È_x000F_@_x0001__x0004_Ô_x0002_S6@T¥Ø_x0017_u-@f_x000D_Àç¶_x0018_@oöð¯ÎO@b_x0010_W4_x000F__x0018_@ÄìA_x001E_±_x0007_@¬þcO_x0015_@½ÒÐä_x0001_@hw³òoB@Ë	¿ @!Éñ¦_x0018_@U_x001C_ò_x000D_:@Ù\É_x0007_@_x0014_ðµt:@nÕïº_x0001_@î_x0011_4a_x000F__x001E_@é0m_x000B_»_x0012_@ûÇÛí_x0003_@téç»8B@b_x000C__x0012__x0005_@_x0005_Çh¦_x0012_@°êu8@&gt;`ÒK_x0003_@@_x001A_mKÞÔE@_x001C_kz5D@WùyW_x000C__x000F_@ß«N¦o_x0006_@ª%2@G"Nìþ&amp;@_x0012_wI¡_x001D_/@Üi_x001F_þ-@é'	à_x0002__x0003_Á_x001D_@gPè_x0004_g_x0007_@Q_x0016_K/I7@v·È,ÏD@½ð9®)@_x000F_?_x0015__x000D_@_x000E_¤çÙ_x001B__x0003_@Ï1¸$_x0013_@õ'Ç_x0014_@Óí×I@ã*âÄS;@t.»&lt;@!°w=F@_x000D_-_x000B_k_x0010_"@ëu©_x0017_@ÖS¦±_x001A_C@¹L÷s_x000C_@£/·_x0014__x0007_*@k_x001D_ÇgN@-|r_x0001_O2@_x0012_uW_x000C_@_x0011__x0006_NéC@¯	ò'%@ÐÈÊQ$@ì+ÏD_x0018_&gt;@êÒ_x0017_@@¹(°_x0014_@£½_x0017_Ë¸I@6D·¿_x0008_@ªWñ5üD@5øP5_x0011__x001D_@tpüS6M@_x0005__x0006_D_x000C_Á\á+@_x0017_T5F!)@h_x0002_-U_x001D_.@_x0019_v_x0016_0B@;_x0002_àÌ´+@:VòÐ_x0013__x000E_@Hisò_x0001__x0013_@9!õjY_x0011_@_x0006_úÔ´ª_x001A_@nû¼_x001C_r@@_x001D_Ô¹Ý~A@Óì_x0004_+1@©:í8@Zå_x0019_7[_x0014_@x'E/@¢_x0018__x0012__x0004_@Ýè®_x001B_@Ös_x0001_Ò_x001D_@_x0018_`©/#I@iïâ_x001A_ò2@+:_x000C_©	@Q¶»F_x0007__x0001_@%âSë~#@g_x000E_Þ_x0013__x0005_@Ë"&gt;¬ß4@GñfI)@[¢o/À/@x^"_x001C_&amp;@_x0019_À%òO@_x0001_ìIWg5@R_x0003_¬_x0010_mC@º£å_x0001_	7@_x0008_¸¦_x0001_@åMI_x0007_'@¾Ô_x0002_#@`Æ_x001E_ån=@ËÆ:¶Í_x0013_@PüK@ÙÎÈãC@ßºð_x0007__x0019_@¿o_x001D__x0017_§_x0014_@ûÇÞ	&lt;_x001B_@egÖ'0@'_x0010_[Õä_x001B_@õXL®!@Á_x001C_Ä_x0017_@«_x0016_ÐN@_x0001_@þüèëQA@TMlK_x0017_@V&amp;Y_x001F_@RH_x0017_.@O(_x0004_ï_x001B_@,^¬O_x0014_@'WôH$@_x001E__x001B_Ól/@ã`Ö3ø_x0005_@üÃþ:H@Ø£_(&lt;@_x000B_n$!_x0006_@\Ê3Y1_x0017_@_x000D_^l_x001E_@Q_x0005_éT_x0011__x001C_@óÇI&gt;_x0003_@_x0003__x0004_j_x001D_Æ@ó'@¢»¾EM@¢gA·_x0002_@°üN4)@Ñß_x0007__x001F__x0003_@³ZXs_x001B__x0014_@Hä_x000E_@Ù`ó_x0002_ã%@ãÎ·y_x0001_@àÕù_x0007_@{·_x0012__x0001__x0015_@W_x000D_-óÁ"@¤,Ë_x000D_:5@ÂìJ%9_x0019_@wGÇC_x0004_@þ !_x0001_]O@ÒqûJg_x0008_@5Ñå_x000E_¾_x001F_@éus&lt;Þ7@ÄL_x0011__x0014_9@Wxhîj_x000F_@ôÒ,Js'@;ÎHìI	@ì_x0007_I¾°_x001D_@½±a"Ò_x0008_@½_x000B_Kw=@ÝÆôÊO_x001F_@#Ò³Ë_x0018_@ÆÙ_x0001_àY+@Ù}-'B@ÜrÛ©Q_x001F_@ï^ÏW_x0001__x0006_£_x0011_@¤_x000C_T_x0003__x001A_#@î*³!»_x001F_@&gt;_x0019_ªc;@Ü\ØÑ=@W_x0019__x001E__x000C_¥_x000F_@ÝV¡3á_x0013_@råpÏ?@Êµ-_x000F__x0007_O@/Þ±Ï_x0014_@H:Í§&gt;/@L+¸Ö®M@_x0017_t7_x000E_6@R§øiÒ_x0012_@ÐDd2/#@éw¨G@,_x0013_îF9@e_x0003__x001F__x0013_&amp;?@L{à_x0011_Þ+@_x0006__x0005_1Ù_x0002_@x¹Eýb5@×¾æA@@Õ&lt;.A_x0004_@_x0018_Ò¥Ã _x001A_@Íåãvv6@Ôâi¤f_x0017_@-2[ÖI'@®nÎº4@ÚÅwq_x0017_@»%_x000D_îF@Òu!_x0006__x001D_@î§Æ£_x001D_@_x0001__x0005_»G"H_x001D_@Û¾_x0010__x0001_M@']Ð@(@3qÛ_x000B_K@;ñ¨_x0013_@pÈÃô|_x001D_@ôÆØçK @_x000C_Ý#;v(@¨hdÁY_x0003_@&lt;v_x0015_Í!@_x001E_I@©(8à$@$É*Á(_x001E_@wÌ_x0003__x0016__x0007_@-´¯Æ_x0010_@hÓñ.0@aà_x0004_3@_x001E_[ö_x0005_5(@eÎXÞG@+ÿâ3_x001B_@¸q_x0017_!"@¿¡b7_x000D_@¡~CKy_x0014_@Þó°fP(@ó_x000B_Ç_x001A_7_x0002_@³ªíÏ$@_x0003_Ì#@/@»:bß'D@Æµu^ÿ_x0007_@_x0013_^jt_x0016_@áÑ_x0002__x0013_¿_x001C_@9ÿ8_x0004__x0007_9?@;_x0019__x0011_äC@_x0004_|Þ(_x000D__x0007_@Æ¹¦%;_x000F_@1 ç_x0001__x0004_J@¤=¢,@:l)_x000C_Ï'@_x0006_µ`;i.@p_x0013_$O_x0003_@£°CÀY7@?Ä_x0018__x0002_3@­Ù@1_x000E_@_x0006_å÷_x0004_@Í4ßéG"@ãO§Øs_x001F_@_x0003_ßp_x001C_K@eö¿9µ_x0007_@¾-t_x001A_@_x0007__x0007_ÿY_x0007_@çybÝ_x0005_@_x0006_ÿs_x0006_@ñ"Z:û_x0011_@û#Ây)_x001F_@\°T_x0005_L@­Ò+³.@Å_x001F_k:@RÿÁR&amp;1@ãì¦_x0006_@Vñ·_x000F_¿8@«3Å¼"(@8A+$@Ý`³"K4@_x0001__x0002_Ób@c&lt;@ ¿4[!@geM£`_x0012_@R_x000F_PØJ@ê_x0015_^_x0005__x0006_@DÇ_x000B_T_x000F__x0017_@ø_x001F_Í(]1@_x001E_(±Öç(@ÊÞ²=@Eð_x0005_£þ@@÷b1h_x0015__x0004_@áYâÐ_x0006_@¸_x0013__x0005_V_x0018_@ýHó«_x000F_G@oÚ&amp;½E@(C&amp;@¯ã]_x0015_@_x0002_ùÜiO@¥_x000C_bö_x0012_@µ6Æ6+@ÔæÞØÓD@GÎÈ»!%@¹_x0018_Y¢S)@_x000C_u&gt;B@M@ÙÔ»_x000F__x001F_@ªhò_x0007__x001D_@~98í_x0006_@°Uì-l5@^¢H9@{_x0007_}¤_x0011_@|Fâ¥:@(¦ò_x0001__x0002_SO@'î_x0011_¶_x001E_@RxÛ¤þ_x001B_@W¸Ìó_x0019_@¹»LK}.@?M_x001E_{_x0005_@ö_x0012_Ü_x000B_´E@í_x001F_l£3=@Á9]Ù @ý_x0015_æ_x000D_¨O@ZI_x0007_Tª_x000B_@7épp²_x000E_@lã_x0010_Å_x0014_@_x0002__x000B_hÖH_x001B_@:_x000D_´ä]4@«0fÞ9@¯´Kõe_x0017_@ª@4@J_x001B_êùÜ_x0012_@_x0007_y_x001C__x001A_@Ä)á:@T¯o^O@ÃÇ_x0005__x0016_y_x0019_@îÏµÁ¢B@¦Ø&amp;v6_x0001_@îðD7@_x0014_YûÛ_x0008_@©n_x0011_ø_x0001_0@i_x0014_j_x0011_;_x0016_@À lÚL#@ÀRÛ @¥ß)Ëè0@	_x000B_Âçä@L@m÷à¿_x0002__x0019_@O_x0005_¾¥_x0005_@jt%Õ´L@á5&lt;Pì@@¥â¬_x0005_$@ ö_x0006_v¸_x001C_@W¸ï_x001A__x000E_@.Ü·\A3@0CÙ_x001C__x0003__x0005_@h~Wõ_x0004_@ã_x0019_ãF®_x0007_@B,üÑõ_x0001_@Æ¤¶ ÜH@÷?ÙN@=aB5&lt;+@ï]_x0019_B&amp;@z_x0007_W¼]'@ùßOz{_x0006_@Òl{)@9JÚ_x001C_Û_x0015_@½n_x000F__x0008_ô&lt;@ÈÝêGÑ.@J§Îl6@E_x0019_R_x0010_%@.-_x0019__x0013_@_x0010_*Ç~/_x0017_@&amp;_x0002_/]_x0015_@JûÃxF@Cß_x0010__x000F_e_x001C_@¾DçW_x0017_@KÙh_x0002__x0005__x000E_@TeÓ_x0014_-@vFÀdo_x0004_@R_x0007_4Ø;@§ÊWO¹B@j¢_x0016_é_x001F_@î·paÇ8@_x0012_Êþú&amp;@ßcE¬3@1½ÒGü_x0004_@*DÝ¯_x001C_@D^_x000D__x0015_@ob_x000C_w_x0014_@ýýÀ_x000B_·,@Ò_x0011_\÷G@üC?àý_x0015_@VÀ*_x0005__x0018_@a(ñ_x0012__x0015_@`+øã/@ÈUÇb_x0019__x0008_@Ï«Ç©_x0008_@0u_x0008_þ_x0003_@_x0012__x001D_1_x0017_@_x001F_ì¦5_x0012_@Ü`u-ç-@Ü.×|8@âGÒy_x0014_@@&amp;ü_x0003_N_x000D_@U£_x000F_Ü_x0001_@©º;å4@§_x001F_ïÛ	@RzÛÍ_x0014_@_x0001__x0003_Ë÷_x001A_{:@T¶ÓE.G@Õ_x001A_yaJ)@a/3^_x0017_@l§ïg'@cmÂ_x0011_@X_x000E_¾?¸5@7^ß`R_x0007_@'uÀJ_x0004__x000E_@E?2°ÊB@µÞ_x0016_B_x0006_@\¸_x0002_JM@W0a_x0018_+@çÄ_x001E_ùI@®_x0018_|ÈZ%@­¸Î&gt;?@Ü_-G_x001E_@¤«_x0019__x001C__x0019_@_x0003_%¨©_x0001_@LÈÏå%@nÓ3äd_x0018_@!)`APB@H=ï¹7&amp;@®vÆ|_x0002_/@/~R¢n_x0013_@PdÔG@)5X_x0002_{_x0019_@²Ú87@_x001B_ÁEFÆ&amp;@ÔjThw6@a~ºF@c_x0017_ÜQ_x0003__x0008_-%@dRQÔº)@ò_x0007_# _x000B_%@YL«¤_x0004_@yøj~Í_x0014_@ëR7¡(@EÄ£0@_x0011_gÚ| @_x0006__x001E_P{N@¥p1n_x0013__x0014_@¼ÊNq_x0015_@ÔØÆw1@_x0018_j_x0017_2j@@Y_x0019_ñáï_x000F_@GS&amp;]_x001E_@T_x0015__x001D__x0013__x0003_1@+HkÚ_x0003_@¤_x0012__x0011_	_x000D_@ªoYXÔ_x0001_@Â÷tÊ_x0008_E@ 1O)D@Îh_x000F__x0002_~@@/­_x000D_@xió_x0019_@î]r_x0004__x000B_@BÊi%9@j&lt;G Ú1@4	i_x0005_&lt;-@ÿ/¶R_x000D_@ùß±Ô @fÆZL_x0012_&amp;@êÙEö_x001E_@_x0003__x0004_X!_x0017_¤$_x0002_@_x0019_sAu_x0001_/@¹c_x0010_=/@_W;!_x000B_D@ìP¨-&gt;@¬ÁR÷Ò_x0013_@µ_x0003__x001C_ÇC@]*ê!,@\R£^_x0001_@¿êñ:@_x001B_B'hÎ_x0007_@ªôuüO@¦è`¿¡B@ïLÅÎ$@[_x000F_¸çº_x000D_@8ÉS_x0006_@·ñ_x0018_%@Ó&amp;;§,@Lãu\_x0011_@_x0010_qq{_x000C_@ò¿ë³_x0003_7@åÂ/tV/@­¢ü(_x0011_F@ºb§;_x0001_@ÊâÖ*_x001D_@#x_x0001__x001D_@Ìm_x0012_S8*@8f_x001F__x0005_@ «¥_x0014_@_x0019_iwð=@Dáu_x0005_@a$£ô_x0001__x0002_69@_x000C_n^_x000F_@â3?1@ÁKË_x0011_@kknÑA@G·g#ê_x0014_@î_x001E_#¸_x0007_@W36_x000B__x001D_@_x0013_árFm5@ã_x0018_ô5µ_x0003_@Û"ÈíF@Z&amp;ÖP#@°_x0004__x001D_Ð_x0005_@Ç#/I@	Wz_x0016__x000E_-@v_x000D_ÓB@·Ë_x0018__x0001_Å_x0006_@R4Ûb_x001E__x0010_@³@_x0002_Ï½G@âÇhE_x0014_I@æì_x0006_ßP_x0003_@nåÒ(@Â}_x0008_¹ _x0006_@·?j;@È×_x001F_l-&lt;@ìÊ_x0005_ã_x0015_@_x0018_èÛe:@òþ¼L@(q¦F@ù`U_x000C_vB@Oÿ_x001C_ÿ*@¦¸"Á?@_x0001__x0005_UÔ¿\_x0007_@_x0008_~Û|_x0010_@zÔ_x0015_@_x0004_s_x0008_YbB@¥¥1_x0006_-7@9æ­	_x001A_@Yçº _x000C_@hIì7_x0003__x0011_@4ÒC_x001A__x0002_@À})ê:@ad]ì(@_x0011_Ê_¢I@Nqð÷6@c¦þ¦M@aZ:H_x0017_@úW@_x0013_@Ä_x001C_*ã_x0004_@{Hx9°"@u3ÃùN_x000C_@u-%_x0004_@yº²tá)@Zÿî¹_x000E_@T$µ«_x0015_@ñ_x0001_²íÝ=@R_x001F_po 	@Ô¿Cÿ(@êc'(s6@ì(Èn3@ø%_x000F_M?@àM_x0008_äÓ_x0016_@¯h×	Ø_x0011_@´¹,`_x0002_	ú1@¤_x0002_óSt_x001D_@*h÷¤'@ô{&amp;µÓO@A_x0011_n¨)@_x0005__x0006_ï^/@ðI_x0008_¼/@ho§äH@ºá· *@gt[ÍA@2·ïï_x0003__x0004_@J_x0016_ý[Ü;@/×QÐ_x0017_@ý8Ì_x0015_&gt;@£2§û;@ªà_x0015_1Ô@@?{7w(@4eh¬÷*@4r_x0006_2_x0001_@vÏuº]_x0003_@ [Ì¼_x0017_@_x0005_/Üö&lt;@XõÔM@_x0005_6_x001E_îªK@À5_x001C__x0018_)@_x0001_aB(8@ïHÆ+ÿ_x0016_@I_x0002_6æØM@_x001E_Ê¯_x001A_´_x0011_@b#cÊ¬_x0007_@Áô_x001E_¥4'@{Ù_x0014_Èà_x0001_@_x0002__x0005_F)òìH@)äÖ&gt;@:_x0001_b?éC@·ð_x0010__x000B_@ºjÒ.@"7*@_x000F_À!=üF@±_x001A_ü7A_x001F_@_x0004_¶â_x0012_@@_x0002_Ê_x0016_l'@¹×M_x001A__x0013__x0013_@Ñù²+_x0007_@·ðý£&gt;@Ýö$í³H@%ª_x000D_YH@Ý_x001C_y¯_x001B_?@v³ræ1_x0003_@Â_x001E_*âH@pE¡?@6'à_x0018__x0012_N@÷_x0005_±Ã(@j¡ªí_x0010_@h_x0017_&lt;v;@°Nû_x0003__x000E_@? _x000B_nð.@_x0001_t_x001B_|¨_x000D_@øè_x0005_v#@Ö¢îìÕ5@îYÿzÞO@È¢ MG@c¹_x0003_M8_x0003_@'Ñ_x0013_®_x0001__x0002_%_x0017_@GI?Ë%@+;NB1@be~_x0013_&amp;%@&gt;×æ?@@Ý_x001D_Dé*@Í_x001A_Nå.@ _x000D_h0¯_x0018_@¬¶ÏÂÌ_x0014_@~½þ®_x001E_@ÚE×b9@P_x0001__x000C_@_x0010_Õríº7@{Z¶@=9@_x0006_z_x0019__x0011_¹_x0017_@\¶_x000E_­u_x0005_@_x0008_½]@_x001C_@'A~Ë²_x000B_@_x000C_7q²_x000C_@ð³¸ì_x0011_@É´_x0007_@º±À[K@Gã_x001F__x0011_@{_x0010_ÖyGK@!çHJYD@ÎÀh-@5¸+ª_x0002_@:_x001F_¹I,_x000D_@_(f²&lt;@söO@ô_x0006_W×_x0006_@"Õ9ì_x001E__x0004_@_x0001__x0003_BÙ$_x0003_@_x0019_9Á,@_x0010_ºÇÍ&lt;@6j8{_x0016__x0002_@¼ÓÂ_x0011__x0003_@ý#Nf7G@_x001C_u_x001E_÷Ê)@ÿÝ=ä_x0016_@`_x0006_¸X#_x0010_@Fe²0Ì_x0011_@¡(n·C4@'ã&amp;z_x001F_@2pÎºþ_x0005_@³c_x001C_÷æI@éYÛHE@	ÑÐ»ï_x0006_@w2Ð¢öK@âÆÁ}í_x001B_@ïÌg&amp;Ç@@_x0006_^:fÐ9@P¢l_x000F_ýB@¹|À¥´_x0015_@Ýò#¥_x001D_@_x0008_W¿°j_x0018_@µmËUº$@aÍË/@_x0003_ôøGf!@çsòã)@C_x001E_û_x0010_@Ë¥&gt;Lî-@GÕ$ï`D@H`\Î_x0004__x0006_J@ª~?_x001F_6@4·ðï	_x0014_@âf*_x0002_8@¨Ôð;_x0015_@_x0002_,ÀK7@$Ú[_x0002_3@Â_x0001_&amp;n7@_x0018_ñ{.@¿dGÝ¸:@ÄÔcÂþA@´$_x0015_C@ÿåñO"@YÎßò_x0007_@_x001C_W±&gt;_x0019_@lzq_x000D_(N@ªêä:_x0005_@ðVÆ&lt;{_x001C_@(_x001E_ÔjN_x0008_@kÇà9²_x001F_@&amp;×66(@«q_x0002_·*G@_x0005__x001B_E0s_x0010_@p_x0006__x0008_ß;@_x0018_Kas_x0006_4@Ãéî&amp;¶)@M_x0003_?à~_x000B_@Æ8&amp;Q_x0002_@·_x0014__x0010_=B_x0013_@_x0003_«ý_x001C_ò	@¼%ÓzY!@,_x0014_Ú#_x000D_@_x0003__x0004_ÓFL_x0019_@BSë 7@ÐFDs_x0014_@Kâ_x0006__x0006_µG@ß_x0010_ßK*@»Ñ¢iä_x0002_@,ô*5@_x0018_ ¢_x0019__x001E_@ _x0007_b÷÷_x001F_@\á 	%@iþvü¿_x0019_@8_x0006_î@@p¹,O_x000B_@ZÕ_x0010_ÿ_x001D_G@Äÿ&amp;_x0013_*@â_x0005__x0001_ÔÈM@2j_x0003_pG@@hW«Y@@I'ZQ_x001B_N@´	å´33@©$i_x0018_þ;@ÙT_x000D_¯¦3@7_x000F__I@k=y_x0007_@ÚÓ@É#@`Öª(?@/À;Wç_x0012_@YêV§ÿ7@©¬ù_x000D_+@/_x001C_L~P_x001B_@_x0007_'H×K@^}g_x0003__x0004__x0006_@7Å_x0016_±_x000B_@_x0013_Ì8s_x0013_-@_x000E_j_x001A_Ì @g¯n!_x0010_@d_x0011_ê^²_x000C_@]&amp;[mÚ	@ÛA_x0016__x000D_2@Ñ´_x0001_ö_x001B_@G_x0010__x0007_È5@Ì_x0003__¥(H@Öu,{_x001A_@B_x001B_v_x0013_&gt;_x0007_@fÛ_x0002_fì_x0012_@¸æAG?@³O{5­I@QOÖnùK@Â¯l'@jüî: @¿±Û&gt;w&lt;@Ý _x0008_tÔ3@*!èÁ)@_x000B_ø_x0003_»Ã2@_x0010_Ù_C_x0003_@"xÕ_x000C_ÁI@¾ÕÞA	2@_x0007_æ9v_x0011__x0001_@§|Ó7@ÃbÓ!_x0002_@8IÀ¬L@Ìú¿Í-L@·-_x0018_N6#@_x0001__x0007_PóN+?D@f5_x001D_@­¤_x0018__x0006_Ø@@UÒ¥ÀU(@ü8pUD@é»/ _x001A_@Ã8óvØ_x0005_@d@²âÿN@ªOi©#5@h_x000E_F[C@_x000C_$_x0003_¬20@úß-_x001B_V1@,óÿ_x0012_IH@å_x0006_ö0è%@BhËjÆ_x001F_@:_x0005_`T« @_x0018_p _x0013_@øæä_x001A_@_x0001__x0005_ÃÖÊL@Ë@ÉÈÎD@|~çï_x0002_F@5¥@?@_x001F_¸²1@_x0003_fVìs_x0001_@_x001F_î_x0004_&gt;@_x0007_ú]Ú_x001A_@þ^Z_x000B_8@s#£Ë_x0004_*@¸_x0012_&gt;EU_x001A_@æiÜôi_x000E_@_x000F_@ïì_x000E_@£ß£_x0004__x0006_d_x0012_@	_x0018_5 @ÃÃÀÓ_x001F_@mÔº64@ÑKZ0'_x0002_@¯§ZP:@z¢Ñ_x0016_@uwt(B@w8ã8_x001E_@D7©y)_x0001_@_x0012_¾ÖöÂ_x001F_@Æ5E(4@_x000F_ÍG&gt;@Q']È¶F@_x0011_ÃÈîÞ_x0015_@´W_x001C_þ_x0015__x0018_@	Þ'­?@_x0019_¹ãù_x0016_@¨jÛE@ñJ{(_x001E_@_x0014_ÌâÌ_x000F_6@XÚÑ´_x0004_@ú~f_x000F_/=@_x000E_svX&gt;@_x000C_ïÁb»_x000F_@2Yy$@ÝQ±!(@_x0015_4ç#C@6_x0005_ºá9*@èi¦³w&amp;@ã;Ýr_x0003_@_x0004__x0007_Êø`:@_x0003__x0004_.LD2@_x001C_@¡_x0017_3@Ï_x0011_¯0@RTÈr­_x0008_@_x001F__x000B__x0017_­j_x001F_@}@ú¶(@Ý~&amp;ÁÆ-@ÀÌ£,·&lt;@E_x0002__x0002_28@ðÌM3@_x001F__x0019_PÖ0@¼À 6u_x0016_@îqÔí³!@ttð¢*@î\¢´3:@b~í_x0015_t_x001E_@$»üW2@_x0001_Â_x001F_T-@_x001F_·ÔÈÂ_x000B_@âkÊ$@l_x001D_U_x0003_)C@õC_x001D_C@cÝ¤Ï(_x0008_@RÕ_x000C_rlO@´_x0008_ÏÜiF@»dÁ\Ü8@_x001C_vù¬½@@Û:'1Z5@8·c_x0006_§)@^ëJíxG@_x0010_4ßK¥	@ ÿ_x0016_¾_x0001__x0002_Ä4@SÈJÔ ?@p¼Æ_x000E_X_x0014_@T´ùÙóA@}:v$¶*@i"ãLøM@ °£0Ñ_x000C_@¾Ð_x0016_@&gt;_x0001_@l¬ï	@_x0010_m¤0B_x0017_@ùÇ¥Ï@@Z¡Èâ&gt;@7Ö:ÈH@)_x0004_ÌÕ§ @ÎC_x0014_×Æ_x000D_@#ìÜ±_x0001_@G¼ïê_x0007_@_x0007_ðp,à:@Gþ_x0002_I*@d_x0008_¬ë_x0007__x000C_@V_x001E_Ð^ _x0007_@qxÏÓ:_x000C_@xÓ-;Â_x001C_@w-R¥7@xé£üD$@D _x0011__x000F_@Y=ßJ37@aS$]-@%sª!@¸ïEë_x0008_@9&amp;Ûï²/@QÐ	è_x000D_@_x0001__x0004_L»m­_x001E_@Ì &amp;gL@'¬O{@@0·Ò_x000D_Ø!@_x0003_RA¦_x001F_@_x0014_ ­Øñ9@m#ÍP&amp;@3Ýà{-K@LXY%_x0008_@@í_x001E_&lt;É-@êíº­¹_x0002_@ÿQó·T_x001D_@2í$@\Äum»!@á_x0004_îÑô_x001A_@¼~NCô_x0012_@!»ö_x001B_ù&gt;@(êÑ}6@% J_x000E__x000E_@Ëêcy_x0015_@ª¤°5_x0005__x001E_@a,Z«jK@8ïçR¥_x0006_@ÔbG0TE@ßU ¾õ_x0002_@_x000B_i°ò_x0013_@f/Ô4@\OÚÿÜ_x0007_@ðÉS/ôE@»e"^_x0018_@FXQM_x0004_ @ÓWo_x0005_	%@ÒöqUÕ2@Më¯|­1@v_x0002_MusJ@Ö_x0008_ö©,K@gös¤Â_x0001_@_x0010_,fµÂ_x0007_@³£ìªF_x0001_@5ä´Ë_x001E_@2¡7BáC@_x0016_FË_x001E_$N@3Òo_x0014_S_x0017_@ÊÔc(ñ_x001E_@°_x0007_ûQþ_x0014_@C×"¶B@¥_x0017_Â_x0003_-@N¢W£D@è_x0004_×û_x0006__x001E_@Û_x000B_È_x001E_M@çYDBÞ_x0018_@×_x000D_ÀÌ´_x001B_@_¯µ³+@ZQÎßb_x000B_@_x0001_-_x001D_O@U§ú2±5@&lt;jü?F@[ðo5l_x0017_@®âû@0@lU2«óJ@1|=8C@Èà_x0019__x0001_D@\_x0017_1ëxI@</t>
  </si>
  <si>
    <t>f48ce54446a5b378e27d7a97fbb805b5_x0002__x0003_Gô±öJ_x0011_@/-&amp;_x0011__x0017_@××_x001F_Ð5_x0017_@çzÐW8@ É¬`_x000E_@_x0013_ªÿÀM@_x001A_Òàû_x001B_5@in_x001F_í4@YY+@ríXPÏ_x0004_@D?Á-½,@@CøÉõ0@_x0019_ÕJ_x0015_ö_x000D_@uss«@@Ðl¶_x001B__x0010__x0010_@Ðè÷¯l&lt;@¶ôa'_x0014_D@_x0013_ÂAÉ*@³&amp;°_x0001_@R×m*Ä @Å_x000F_-8F@ðSþ_x0007_-@}Jìir_x0008_@ð,¬ç)_x0007_@ëGtJ_x0008_@_x001A_FÜ @`÷6ã%@_x0013_ßbe2@éÛ_x0007_ý_x001C_@_x001E__x001D_%û1_x0011_@)¤è\J@æü_x0018__x0003__x0004_4@îjBwÅH@¯±ùê @_x0006_[_x0003_,_x0003_@[Ö÷5_x0010_M@äÕA@81@¸Æ\ç_x0005_@óö¨__x0008_@_x0013_ÊMBS4@OIâ_x0005_:_x001B_@E'ÃTu&amp;@0òY±¾_x0017_@ï_Î©&lt;@Ï°¾Ñ_x0011_@d_x0005_}¡C&lt;@P_x0001_¡ë_x0008_@_x001D_c"&gt;ý_x0008_@ó»îª/@_x001E_1Ë #&gt;@Õ_x0014_#;%@ÒÓ¹/%@»äK®3N@ìP_x0006_Hù_x0008_@Ùì_x0002_ÄÏ_x001B_@,ÔE#q_x001B_@5_x001B_¶ØA@«_x001D_»º&amp;/@_x0017_ú½y$@@m%¦_x0018_)@ª_x0003__x0005_´N'@á´áé\=@÷ÿBM@_x0005__x0006_ÄÃzÿ]$@xÎµ¹Þ(@µ"Ù¼è_x0018_@,St,/@Ü.Q@@xp_x0004_¥.@_x0006_Òb)oK@Íe$_x000F__4@_x0002_d_x0011_ª_J@Ì_x0011_ßq,@¡|º[,@ã7[KK@àLIDÜO@Tz_x000C_N!:@Ìºu_x0019_@_x001A_4å_x0003_¯_x0013_@F_x0001__ØË_x0008_@ê{fØV_x0012_@8X&gt;+i_x0007_@_x000C__x0002_Ã%®#@~Ç%_x0007__x001F_@@_x001C_*I¥*@Ø_x0002__x001A_.Ñ_x0003_@¼x_x0016_J_x0002_@7	_x0005_?_x0004__x0005_@¹ã$	 D@lÿ0_x001C_@öÂ¹¼A@R?£E@ïJr_x0002_;_x0011_@¡ÒÝI_x0012_@ç Ö_x0003__x0002__x0010_Ö&lt;@mK_x0006_¶î_x0010_@þ0£_x0010_ÔH@_x0018_kPÚ]&gt;@¨Ks_x000D__x001F_@_x0003_G´ú_x0003_@_x000E_ù`ºH@éÞãg@@½Ó©S)@¢@_x000E_ÛBG@Ü¾#-ì.@Õ_x0006_aá7@!y·µ$@Ï}_x0008_=,_x000B_@ûõ_x0008_	_x000C_@_x001A_(ÅkI.@NýyIt?@_x0001_&amp;È_x000E__x0012_@_x000B_&amp;³E_x0005_@ã_x0015_À¡C_x000B_@_x0011_bÑ;@J]_x000F_È_x0018_@1ÿD_x0015_@ä_x0007_Þ_x001A_	_x0001_@óÐ5È_x0004__x001A_@eEdlå_x001F_@'ë_x0019_}_x000E_@ä_x000F_~+NG@°:¦/@êV4_x0019_\D@ÝdW¢þ/@_x0013_YÄì"@_x0001__x0004_ÚÚµ.á_x001B_@R`*ä×_x0002_@~_x0017_}B@·l_x0017_ÞÒL@!z×üÔ(@ð½°_x0012_É_x0014_@Ü_x000B_Seþ9@3·óÔo+@Hj@h_x000C_@A®_x0014_~[7@®.4¿B_x000E_@2¸5_x0003__x001C_@ß¯,_x0005_@@°4:£G@r1i5@gÏ(@Ih	©Þ#@ÅcjD@ÊvÚîÈD@Þm.+ì_x001D_@HO_x000E__x0018_w_x0006_@Ð_x0014_éfN@,1øÅ2@_x0016_F_ýÖ_x0014_@_x000C_Â_x000B_@øx:__x0014_@ÚGeø_x0012__x0019_@DDSòP-@ShSnO@ÇúTÉÛ%@_x0019_ÔOd_x0003__x0008_@ocÿ5_x0002__x0005_:_x001F_@Î_x0017_Ml_x0014_@_x0019_cæÿ O@2¼ìØG2@À**Ó_x0007__x0013_@vÞr÷r4@õÇ	â]_x0001_@Ô_x0003__x0017_&amp;L_x000D_@_x0015_3x½ÇB@WªÑì0_x0015_@mJ\ï_x0015_@F²¶À_x000F_3@Ã0_x0006_d_x001F_@_x0016_`îk=@ctW±_x001F_8@dFaM_x0017_H@3&lt;µÓ® @ü¢,ò¦_x0017_@{'¹K_x0014_@!ò4'J@ã_x0014_-ZI_x0005_@ä¹_x0014_Ç_x0010__x000D_@8æqÙ¬_x0006_@¨¨¾#@ý_&gt;Èí_x0002_@¯IèÝ_x0007_@ÐñYËÏK@GÓJ0@f§÷_x001F_?$@+âVÊä*@_x0004_ÐöHN@Fá797_x000F_@_x0004__x0007_Lp$õH@_x0001_ZÚI@ó_x0018__x0010_=N@lJ|ë#@û_x000E_å!@&lt;_2F:@/_x0003_^Ø @=_x0010__x0005_H!@¹ß»¿I@ºo*W_x0008_@Ëp.¶D@\*h_x0019__x0017_@R_x0005_+_x0006__x0001__x0010_@_x0011__x000E_À· @íÿ&lt;&lt;ÐM@^Þ1ï8@¸n7Uf8@^c_x0001_¤;@_x0001__x001F_¤éd_x001B_@ÆX94p_x0010_@»ÞìdJ@&gt;úî|%@lÚs_x0018_@þ^m%_x001D_@oÙHS¾-@à.IÛO@_x000D_`NJö_x0019_@%_x001B_Ñ[&gt;_x001E_@_x0015_Û¡ÆÖJ@­Üø_x001A_Ó"@{_x0003_îM«_x0002_@¡ý_x0005__x0001__x0004__x000B_)@sa¶$HC@Ë_x0010_Ã¬Â_x0002_@ïÀ_x001C_Lv*@SÀEqË+@Ï_x0017_gL_x0014_@|+Ê1_x001C__x0018_@JÇo_x0002_A@MÞ_x001D_1_x0013_@¤R_x001C_u_x001E_@+pú+ª3@L_x0004_ðF@ÅÚ/!_x001D_(@* _x0015_&amp;@ôôNu!@Axyo_x001F_@nþ_x001C__x0019_ñ4@w¦_x0014_¦%L@T¿3í#@&lt;_x0006_3§ÊJ@@ÁÕßL@t·Ñ)I_x0015_@~z%_x001A_¹=@îpú@_x0014_@/²ÖÛö_x0017_@$Ò_x000D__x0017__x0015_@÷×à_x0002_	_x0003_@¦w²Û4@¯þû_x0006__x0006_J@v¨Bä'@Ô)¡%@_x0007_«ÃVÅ_x0015_@_x0004__x0005_÷_x0016_ðò5@µ_yõ @iõ'+)@ò+i_x0007_L@÷qè³H#@±ñ|_x0013_B@_x0015_KÐué*@Â¯#*ÐB@_x001F__x0005_-(@à_x0006_5m_x0008__x0015_@Ê_x001F_*ö-O@|ï(°4@)NÄ_x0013__x0005_7@²f\ü*_x0016_@¸ûîé²_x0003_@Ôr)Å_x0014__x0005_@Ì(úQ_x0002_ @SÅ{¬-@rÏ³JE@_x0007_ó_x001D_M@]b}=Y*@fÛ -ï,@\]õS9@±`-´_x0005_@a«:_x0018_@´Q±_x000B_É.@Ì)åaJ-@£µÕ_x0018_;N@Iãf~?@ÛØ·3Á_x0004_@_x0004__x0001__x001D__x001D_@Á@¸_x0002__x0003__x0006_J@_x0008_IðK_x0017_@_x000F__x0003_ÊúåG@Æ_x0016_àu @_x0007_ª_x001F_t_x000D_@â³ô*4@o6Lú7_x0013_@E _x0018__x0014_&amp;@«(Vb_x001D_@6êÒöQH@ÄXÑJT'@v;áÑ[1@jÅD1	@ìj&gt;_x0016_ô_x0001_@û&lt;fk_x0011_@ç»3L@üb&lt;[	@\7_x001F_æ´_x0001_@}«¾ @_x000F_ÈM.@!¤_Î»9@¸"û_x0018_@¾ÍE_x0005_@#½¨78@V H·*@Å_Ö1@_x0018_|_x0005_|Ð_x0002_@GêË&amp;@î²_x0003_Ø_x0005_&amp;@_x001A_£@ÕÏ_x001C_@ñI`"@:_x001F_$@	_x000C_G|[þ_x001E_@×§_x0006_ú:_x0004_@µ_x0001_Ùy+6@^ Ér,@Öo ß¨_x0015_@pç9'*@Ùm_x0003_s_x0005_@äbµ1@&amp;£_x0010__x000F_&lt;@å¾Ñ,_x001D_@Âãj[8@cI½_x000C_DD@_x001B__x0018_j_x000C_@7ê¬_x0002_À.@·5_x0014_	¬M@ #_x0010_@@_x0003_;Zæ_x0008_@K_x000F__x0016__x0014_E@Þêÿ,@@àI[M@ºoc¿pC@2ðw­´9@GÊ{_x000B__x0010_@_x0019_½ï{,@_x001D_mª¥ìA@²öo$_x000F_@ô/_x000B__x0007_±.@&gt;+Â_x001E_@_x0006_ÁÔêNJ@íÝù-C@Ø:©s5O@ß7Í_x0002__x0003_c_x0015_@·s\ &lt;	@E9Z^©7@Ü¹¯¸Ò_x001A_@{1	B@_x0014_Üö.@²{å·_x000E_@®É²6K_x0001_@S_x0018_8_x0002_B@*14:M@|À¾#¼8@Ï¯Yb(@Ð,Sié5@_x0018__x0011_pç¼_x0012_@ã!U±_x000D__x0008_@6ØîG,@¢_x0010_§ÿ)1@00aP9_x0012_@µà8~'_x0017_@¯G_x0017_bÝ1@0=ÔÈB?@/ùn&gt;æ)@)__x000D_È+@2OF#%@ôö_x0010_Ò²@@°O9ÿ°J@&amp;ý_x0019_þ_x0010_@#Á_x000D_â_x0001__x0004_@$Ì_x0001_Im'@_x0001_¼Bô	@_x001F_/%'Û_x0003_@êÆu_x0017_@_x0001__x0002_Ic¯{ÿ_x0008_@1ÅI@Y_x001F_@C_x0006_ _x0016__x001F_@ËÅÞMï&gt;@×Æ¶©&gt;@¾q_x0003_y;@ÞÀÆ\»_x0008_@XIDU_x0018_@Çõ_x0001_ÒËK@I_x000C_Ë_x0001__x0016_@_x000C__x0005_q_x001C__x001A_@,T£h7@3ÈÚò	G@îåé\ý!@_x0004_\&lt;YtE@ j n=_x001F_@¡Z_x0017_&lt;7@ÔÑ/_x0012_ë_x0003_@_x000F_ÈØpÞ-@âo8E_x0011_@Õî_x001A_Ñ_x0004_@_x0010_yh$@ÂºãwÎ_x001E_@±_x001E_ý5G@®{Ø-D_x0016_@_x000C_ic±ü_x0019_@Ù£6('	@¾_x0010_.%_x0002_@¶z	_x0016_.@×gZXÈ_x0006_@¿I56@_x000C_AR_x0001__x0002__x001C_@ i_x0002_o!@À_x001C_Äæt&gt;@2u[7V_x001A_@úG_x001E_Å?_x0005_@gNÊC_x0004_@_x0001_Ã_x000B__x0008_d#@pÝÚÿ%@z·$©K_x000F_@O¬ú&lt;@ÛÆ©¥O@ä«£j.@_x0005_þ0Mý'@ýãÁ{I@A?ö?_x0008_@0ªö7ôB@Ôq_x0011_ô"@·^NÉH@ Ë[È_x0015_3@æb­/@_x0010_Â3_x0008_uL@òtý³*@&lt;_x001E_õKo_x0001_@]ýÓ_x0012_z)@µo¤S_x0001_@î~ò&amp;@=}rE@ó;c 3@±_x001C_äiÍ_x0011_@K_x0012_íùo_x0019_@{)Ñ($*@«^Çc	@_x0002__x0003_þþÛ1_x001A_8@¿âpÊM@§B°î¸_x0014_@þ¢µ»_x0011__x0008_@ú_x0015_ÅyX-@ä²7Dö)@F;4ý_x0012_@çd¾Ú_x001F_#@vs(ØG@ËçÎëo&gt;@gA@Ê£_x000F_@ÃEËî$@Øà_x0016_F9@¢Þ[Ø%@à_x0007_à®$_x0018_@¶¢7xØ?@ìÈJ_x0014_Ê/@G_x0012_CF"@§XèÐ5@Å_x0014_«?r_x001D_@_x0010_×b`_x0001_@cÅ±±X_x000E_@ÊÎJ.(E@2^ô J@sµHmÙM@|SÓ_x000D_K_x0018_@_x0019_¸È_x0012_@årf8D@Ë[_x001F_$S_x0013_@ÐÐÐ_x0019_²#@Rãk&amp;_x0004_@ól»ÿ_x0006__x0008__x0004_2@ë$|á·_x0017_@`ÏÃL&lt;0@/¥C©^A@¤V_F@ÑÛ_x001B__x0018_2@pÛê_x0018_@_x000F_`°{_x000F_H@&lt;TÈÌ)H@Ê7;_x0001__x0006_F@lúÐvº2@Üa_x0008_lT_x0005_@_x0013_QJ_x0017_Ô4@hj÷0kN@_x0018_a_x0006_WM_x0013_@Ï×	._x0005_@pîm_x001E_¼;@Äö _x0008_@?¿Ô+0_x0011_@¾2ýÿf9@âãÍs?@_x0019_×Î¿C@^®_x0002__x001E_X_x0013_@°¸Ð¯1@ _ á_x001B_@»nÿp¡_x0019_@2fÑáFL@K¯õ«a_x0003_@._x001A_À¨_x0010_@_x001A_Z¹__x000C_@f&amp;?ó0O@a_x0010_u~£_x0007_@_x0001__x0008_j}ËÌFE@!ìë_x0004_@kå2',@a?ò[68@p°1Ñ_x0004_@)ÁÝÇ4_x0016_@Úq_x0002_ýÑ1@rxÊÒE@Ä)Qùp_x001E_@¶Ô¿¢3C@_x000C__x0001__x0014_ÊN@C_x0007_ÒÉ(_x001A_@ÝqIJý.@lªáî_x001C_@¦2ÞÝ$!@ÿd1iN@R&amp;ïSD@xqHûE@ó~î¼_x001E_@|K_x001B__x0003_@Ù_x0011_4_x001A_(_x0015_@_x0018__x001F_n÷_x0005_:@_x000D_°úP1@_x0015_ï_x0012_êÖE@»ïú_x0006_ñ_x0019_@.¨ÍJÿ_x0013_@Ó÷×ä"_x001B_@é_x000C_Dü»&amp;@3]_x001A_&gt;_x001C_2@±Gß	­M@yC*J[J@xÑZS_x0006__x0008_ºF@xïPñ_x0017_$@,Ñï_x0002_±_x001B_@¹±Å¥Ú_x0014_@¦lH-£2@À³Xµ;@AÊ×W_x0002_E@_x0010_©íÀ#@²R_x0014__x0006_Ý&amp;@_x0004_ñ_x001D_ùU_x0019_@ev_x0004_#@àöE_x001A_N@_x0003__x0012_Ô$V:@ôA¯,î/@bgÁ;@[¶_x0007_m£;@êc2_x0008_~_x0017_@_x0005__x000E_ÄÖ_x0010_@§!z³Û_x000E_@ b_x0001_@$ãÂû]K@_x0014_Y°_x0013_@_x0001_e_x000E_ÃL_x001F_@²m_x000D_³²G@aÖi\ÊF@ö$=Èu_x0013_@Ï_x0013_âç;&amp;@êÛ_x0012_@½Xs±_x000E_&lt;@	¬0.ô#@@U?rÚ!@ä,wå@@_x0003__x0004_êÛtï=@;_x0019_å_R0@ú'¸M@{dì/M@{î/îK@mº¶sò1@²·yÓû @À­ÁZÝ2@_x0018_¦&lt;C@_x001C__x0015_t_x0008__x0012_(@OÖä_x0006_ØI@'_x001A__x0011_0@;QÉ_x001E_Õ!@_x0010_÷£Nâ4@ýÑP®_x0004_@_x0015_®_x000C_1@²c_x0003_á¤_x0017_@x~&amp;q.@	_x0017_íÞ.@Ö·Ð_x0012_Z;@îîq(@ªLg_x001A_@Ûëm_x0013__x0005_@ª~j°&gt;@Ý_x0002_¬BÔ5@?±/ @Ï¶ÛY'@´¼T«9;@=æ	þc_x001C_@UÉp_x0001_e#@^!çì4_x0001_@|S_x0019__x0008__x0002__x0004_p'@î*!AA#@üÛ_x000F_4ß_x000B_@_x0018_n_x0005_YÚ8@ËÿJÖ³_x0012_@P_x000C_dëN_x0011_@è_x001F_ö¤n/@:Nß_x000E_¯(@²õZvE1@Jq u_x001F__x0001_@+ïFDO@Ù/X]^_x0004_@_x001F_Ì8p(@Î!°Ï_x0003_@fÆÆ§_x0012__x0010_@ã¸×"_x0019__x000B_@w_x001C_Ì÷_x0004_@Þ	Ò6@ùqú M	@'ÞJCp_x0003_@b"ÂK@ñBìq_x0014_@_x000D_&amp;+$_x0012_@_x0016__x0005_úX_x001D_D@ É_x0018_ocF@ËÈ9_x0016__x001A_@OËÞÚ*(@çÓ«ÁË7@ØJ·%@®Ü©Ü_x001B__x000C_@_x0008_{º`r_x0004_@j_x0004_¢q¬_x0017_@_x0003__x0004_tI_x0001_=@¾ô¹_x0016_M@29¢,a=@Öÿæ_x001F__x001F_@aÜ¯_x001A_Ë_x001D_@Ö_x0013_µm\_x001F_@ý_x001F_BÐ¸G@åe5®_x0012_@-TÂº_x0015_@K^÷_x001C_@W9¥p_x000C_I@ð=3íú_x0001_@#X_x0013_i-@Àö¸Bâ_x0012_@K_x0001_Ñ¡34@¤¼v_x0001_L@U_x000B_3 _x0006__x0001_@Ö2_x0002_÷F@ÿjKv84@9Æ{¨O&amp;@_ª!ÿB@ÇìN@TÙL4_x0011_@á_x000B__x000D__x0002_+@_x001D_"=_x001E_,B@_x0004_EdbO@_x0015_ÊOö2@_x0006_7¥\%@*Æ+û_x0007_@n?q 0@õfø»ê"@Yu_x0003__x0008_rF@w-Ëpª_x0001_@ë§Â,ëH@Ï_x000B_(âÝ_x0005_@k_x001A_	o8@=SýJº_x0015_@Â!ø&amp;°_x0006_@ë¯?v0@_x0012__x0012_áú_x0014_M@¬ÇSq_x000C_ @_x0016_à_x0002_î`_x0007_@Å^_x0013_DM@7Ô^¸_x0018_@_x0004_ûÎ0ÞN@fc_x001C_éN@?¾Î-7@uæUÎF@Rá_x000E_2A@L8ï",8@x+_x0017_ñ¾;@wî=*@°é.»¦_x0010_@4o}½1L@êg¶@@_x0003_×$z_x0006_"@:Ð	²_x0008_7@³Íg_x0014_@¹½Æ]m9@Ûîîp94@_x0014_¯_x001B__x0006__x0012_6@_x001E_ªtQ;@{Ã¤ÿ$7@_x0001__x0002_"Ì~(@b_x001A_s¼¼_x001B_@_x0013_Ì|aëO@k&lt;ó_Ñ&amp;@Ü°­×#@ÝHósÊ_x000F_@#_x0014_gÐ~:@_x001B_%Ê¶_x0004_@ÇÅÿ­º_x001A_@¯_x0014_§8@§b&gt;e_x0016_@ûêAÜHA@ÍøEx+_x0017_@-v7@öU )_x0004__x0003_@8¬_x001D_qA@û|&gt;¶I@©C_x0004_Ë_x0001_@hÖ®_x0019_E@UÂöÝ4@]_x0019_A[+_x0016_@æÞßO_x0005_@·å_x000E_Ó_x0007_@2_x000E_²±G@ýÉ_x0019_¥_x001E_@Ä¶­L¸7@Y\@_x001C__x0019__x001B_@pº_x000D__x0019_E_x001D_@yöHSG@_x0010_nm=@Êâ?à_M@_x0003_Bo_x0018__x0001__x0006_ô(@Ï¿_x001F__x0003__x0016_@ÖD_x0014_w_x0005_@jÒH0;1@ÇLv¾Í7@hâ_x001A_á³)@_x001F_`_x0015_ø_x001B_@ß4«·_x000D_@ì\¹ÒG=@ÿ_x001F_ WÚK@d}4_x0002_z_x001B_@iêÒ]¿E@9ð&lt;ô_x0001_@ÞÁâfÆ_x0011_@vÎ^\¢_x0013_@g[ëÍ_x000C__x000B_@~o+&amp;6@@Â#_x000D__x0006_1@Ì_x0007_(w!O@=z _x001E_)@+¥Ïzà&gt;@£¥uÓ8!@S±_x001A_&gt;_x0006_@_x0004_,Ði;@¤î iB@½(_x001E_C&amp;@LSýZj_x000F_@ÖìR_x001A__x001A_@¬Ó¤7_x0007_@×"&lt;K_x001E_@&gt;c_x0005_@_zöx0@_x0003__x0005_Û\Æ:@70_x001E__x0004_Â0@#RI}é_x0003_@rÝ®/H@+_x0006_¬ÈH@îjo}_x0011_@_x0001__x0018_¬O+@H_!_x0006_8@Se8@p_x0015_@ê-JBe_x001D_@&amp;B8ðH_x000F_@_x000E_Ó¨p_x000E__x0008_@ø4_x0012_Ê_x0016_@X;³Et9@ª;!8@_x0017_#_x0016_U&lt;$@_x001E_Øê0\/@m¨¿d_x0006_@Ä½_x0003_%«"@_x000E_ÀYTC@¥Áa¦R2@bÏC¡P+@ß=¯i_x001E__x0002_@·ý/M_x0007_@Í¼t¾¤+@úìÉr*@°f_x0005_Í_x0002_@c_x0015_ïq½%@_x000F_RãYN7@pYy_x0001_v_x001B_@#1lÀè_x000C_@yÕ_x0004__x0005__x0002__x0007_`	@®wÌk)	@xÍ} OI@_x001E_»Isl6@ÛÝxÙT2@yôQ%@8I_x0004__x0005_ã_x0007_@³_x0004_Ü/@Ylá6_x0004_@0_x0006_âÅ¬;@_x001B_b­ÀÂ	@'ªVG@JÒ³Q9@-¿âK_x0008_@öXJ_x0012_\_x001D_@_x0003_0_x0018_`"@äÅé_x0001_C@ÓÉ(³*@&amp;ófÝC,@_x001F_ÓYc¤_x001F_@»_x001C_CF@µg_x001B_¬e1@W{ _x001E_Ñ+@¦ð¦U%@òeèW8@_x000B_MºñÉ_x0005_@(&amp;¸G@©¼_x0007_O@E7O_x000C_H@`É_x0006_@­ìéP'@R­©ê_x0004_@_x0006__x000B_J_x000D_r_x0001_@ÉcÛø_x0004_@D[ÖëÇ_x0015_@_x001B_Î:ù_x000D_@!_x0005_×Æq,@¼4RI(@6×Dü_x0016_@_x000E_µØvg_x0016_@µ^_x0008_«L9@_x0013_ñY_x0003_Ä_x001C_@|ø_x0005_#@÷vSú_x000F_@_x000B_øE_x0003_"@îSÈú1$@þ_x0012_\ÄÐ_x0002_@u°æc{_x0008_@:_x0014_l=_x0015_@Y0ï¶u2@Î&gt;|/.M@]&amp;nnb_x0003_@ÞÜ(ö	@\ïÆ_x001D_@I=Â_x001A__x001A_@­]SV_x0006_@³,aÚ"_x0001_@[4_x001B_sÁD@¸+Z_x0001_¸_x000B_@¥5 _x0019_M_x001C_@ª_x0007_ý:@Â®_x0003_å7@áV¼%@äUÿÚ_x0001__x0003_'$@û`_x0015__x000C_@"©ë°_x0018_@¨·Qà#@´º¢_x0019_¶8@?eñHFJ@_x000D_m_x0003_#@¯q Ûµ(@ùéå(M@¥_x0015_ÈìÍ_x0018_@k_x0004_&lt;XB.@àà1_x0006__x0007_@o-_x0018__x0010__x0018_@ü:ÐtW-@&gt;ç°µ8_x001B_@7½_x000B__x0017_@÷_x001C_JO@ö)gÿÛ@@¼Ù¾ü­8@y¦Ò·G@ëÃZe*@Ó¼Æu¿_x001F_@â_x0013_æb&gt;B@ÖÓó"q%@.YZo4_x000F_@z\É?@æä_x0002_Ó;@ÐÕ_x001D_n_x0007__x0018_@G_x0001_Bí_x0017_@ ÕwKN@ñT;9L7@-_x0015_:QÕ_x0007_@_x0001__x0003__x0017__x0019_!6^_x001C_@ô×Ó¿L@i­1NT_x0007_@_x0003_D_x001E_àÂ_x0012_@-Wû8¿&gt;@µ_x0010_ìÒ(5@bÓ7_x000D__x000C_&amp;@ÿÏ×L@µ_x001A_8ns_x0006_@xy_x0013__x0001__x0008_/@ÖJÚ¯0&lt;@zFæ_x0011_j_x0013_@ªþª¡_x001C_@{®0î_x0013_@_x0016_	X8=@yWÇº[_x0002_@_x0017_×_x0003_¯&lt;2@,,+[+?@%º0·OL@qL+:_x0013_@ò²ÇÒ"@HcÌ$-@®Àx,@ú:ÅÎ«_x000E_@_x0008_¸ûp8@rßwÎ	@""sß¹_x000F_@Ñ½u°_x0008_@¥_x0007_b\3@!tµµP4@ôþ_x0015__x0015_!@Ë8_x001F_ü_x0004__x0005_É_x0005_@q&lt;rA7@ª_x0018__x0008_@^_x0011_4B­_x0018_@êr_x0010_jO@Q.òn_x001C__x0013_@_x000D_E_x0011_¦_x000C_@_x0007_x_x0012__x0002_@® f_x0016_.I@Û_x0016_Q´@@F§òÛA6@îÒxÊÕ_x0002_@o¢¡Å(@À%_x0011_Æå9@f2_x0013_)@hµKhä#@Â¸f9´	@qÔcâ_x0011_@_x0008_Ìb)'@?à¶_x0017_Æ_x001B_@bP_x0001_¸3@36×i_x0006_@Hã´QÔ&amp;@AJ_x001E_,æ"@©ßÕ_x0003_6@Ù4Q\_x001B_@LÉY _x0008_@µIM@_x0005_óôía @+_x001C_Y_x0003_*@_x0018_çp¹ +@§é´·_x0004_@_x0002__x0004_8_x001F_8PÙ,@6S06_x0019_@ýrLk8@hk[Íû+@lôÛÙ_x000C_@¿Éáº"@çjwf	&amp;@^îiP2D@¿±ã_x001C_S(@é_x0018_;H_x0014_@@	ó2_x0005_A@nf?_x0001__x0018_@-óu&lt;&lt;_x000C_@	{Á°d?@"r_x0006_=@3Ðq¸_x0008_@!Aãè_x0008_@T¾¥¡W_x0017_@ÏþÞE8_x000C_@Yc_x001E_ÇL_x001B_@_x000D_X_x000B_qA_x000E_@TX_x0003_Ð4@(*Ägf:@ÞéR#á_x0004_@ØÊ_x001A_µ_x0003_;@ßøOÍæ_x000E_@Cí¶ù4@Ö¬_x0014_v_x001F_@¹Mª_x0003__x0019_$@% Q&amp;Y8@$së_x000E_jM@N_x0012__x0001__x0006__x0012_5@µæÇ;G@^_x0014_±R "@÷_x0005_!D_x000D_@ÿ|&lt;Ü¶J@?åPhh!@$ëûqº(@_x000E__)l_x0004_@ÝYILA@»õkéÈ_x001B_@v$ÍE@AúµlÜ!@x&amp;a_x000D_@C9!¼_x001F_O@_x001A_¬üáI@ëg6¾t!@ÀýA4;_x0017_@:mo+,_x0008_@Û	_x0011_+@Suê_x0016_Ó_x0017_@Á´X$F@nÀ[0&gt;_x0013_@îul½bL@_x0018_Ô+:¼.@ïß_x0002_FG@_x001F_¿3u_x001F__x001F_@äª_x0001_5h.@RSD_x0008_K$@­ÁkAN@_x0013_O¨Ë'@wT_x000B_*@ëãfÓ_x0003_@_x0002__x0003_vÓtÙV0@_x0002_î­¤8@V³ð_x0006_E@£_x000E_ZEQ_x0012_@ø8ð¯,@_x0004_=µ_x000C_z8@é0ÉpÁ_x0007_@ã©1®|2@_x0013_}Ûj-@o~°_x0001_c_x0007_@Ô²®Ü_x000B_@Sá&gt;_x000F__x001B_@ÊùØPD@ÿg#÷_x001E_@î_x0007_ßÄ_x001E_@ïÈ6¥&lt;;@/xx¾Á_x000B_@sw¬9o.@ %z	&gt;N@A[ò-_x0014_@_x001F_0&lt;1_x0006_@tßÕj%@Û¾;_x000F_@¹càèf_x0005_@Û$$µ-@¡@¶$;@al_x0001__x0018_M:@1çÍf;_x0011_@¸YÂTL_x0006_@­_x001E_&gt;k'"@¯D«fb_x0014_@ ô_x000B_=_x0004__x0006_9_x0018_@|à¥Û@@ÿ(t÷_x0001_@oü×»\;@_x001C_¥K¶_x0001_@S_x001A__x0019__x0001__x001D__x0015_@uÑÄ?B(@.§_x001A_ÍÌ&gt;@Ø+[Nð%@_x0011_öú_x0008_@QI6_x001D_@_x001E_Õ«Ï&lt;@Yä_x000B__k_x0005_@º2_x001E_+@Åö_x0003__x001A_Â_x0013_@¨_x000B_Ùr_x001F_@n_x0013_b&gt;@}{M@h*a_x000D_C@øÃpQ2+@±}_x0015_g:L@¾T	_x0017_@wJÞÙÉ_x0001_@ÛR¢SF@Òo_x001C_9@_x0007_É%@.@_x001F_QåÞ_x0002_@ ¥Â;ª2@XØOÄ8@2øóàÛD@ÏV¬_x001D_@kIþ4W+@_x0001__x0003_Br±Í_x000F_@ÉGçX§N@4Uyó_x000F_1@óhÖ&lt;_x001C_@_x0010_d(ê_x0011_@jç_{l_x0002_@=wþG'@8_x000E_ÿ|&amp;@Ì%	èÁB@}_x001C_\K,@;¬ÉÍFB@ø=rný_x0017_@ÕW#é_x001B_@_x0007_]_x0014_LM@M7_x0005_Ô_x0004_@YÏó_x0002_×&gt;@öT_x0012_Å%@M.÷m_x0001_@è¿_x0006_È_x001D_@á*9ç¾0@¬2_x000F__x000B_«_x0019_@Eq_x001A__x001D_@w 8÷$@òVÿ!Ô/@âäè	@JgÏ®_x0010_@÷9C&amp;;@M *V_x0004_G@_x001A_Ìh)s_x0015_@K8·ézC@_x000C_x­Åo_x000F_@¶]Ãå_x0001__x0003_zB@ÞÕõ3f&lt;@þwÒ7@"ÚV4 @N}Z,_x0004_@½räÇE@ìî_x0010_#åE@ø²_x0017_xA@@hüë0@_x0006_1«(j_x0015_@_x0008__x0007_U?@Y@(o7@ÒÔ&lt;Ä_x0004_@Fû@:@î"]Ýð0@qâ¥E*@EcÌæ_x0018_@¸cc%@_x000D_CòM@Ù%è!@à¥À_x0004_b(@ÖÞá¬D#@ñ"_Ø_x001D_@ØÖ÷qj_x0017_@&lt;Íö~C@½º5m$'@XOü3D@TN£Ú5@»íÐ_x0017__x0002_@éÖaÀ_x0013_@_x000C_(Ò¹Æ_x000E_@ÝÄÈ½D@_x0007__x0008_AâÛlL@V!_x0017_E@ÞH	_x000F_@­bm_x0010_@_x0003_æUÄwO@S­4q_x0013_@¡5È¡_x0011_;@¨ÞoX£@@¸*_x000C_;®&amp;@¿Î_x000D_ù_x000B_@_x0018_üë_x000B_0@¾çeX$&lt;@¸P_x001F_î@@%_x0017_Û_x0006_P_x0013_@ü[_x0014_q&amp;@ð:O¯F@å/ò:_x0001_@ßWM_x0004_®@@;l_x0002_«Í_x000D_@èüKôÁ5@Ùt_x000B__x0001_@ì6_x0013_%__x001A_@°Ë_x0002_ß¨1@íÉ=á_x001E_@_x0008_óêM@_x0019_Î{Í6@/CØ_x0005_y_x0010_@_x0001_QZ÷8@j¢fO³?@*_x0007__x001A__x001E_y_x000E_@±Qé&gt;_x0019_(@_x0008_:_x0001__x0003_Õ#@µ7_x0011__x000B__x000F__x0006_@_x0001_(_x000D_áõC@ÌéÖ&gt;_x001D_-@_x0014_ñÚsF@ç¸6A@_x000F_Þ_x0001_Ö_x000C_@PìÄÜ_x0016_@Ú¶2+G@À@00@&gt;vx0_x001B_@[8_x0017_ÐmI@_x0013_½_x001C_¯_x0008_"@_x000F_Ôø3@Üå])_x0002_,@_x0014_è_x0005__x0018__x000D_@jáö_x001B__x0006_@ü}X1@ù,é£K@_x000F_¤_x0003_M@ì%;±2@ýz©.@+¡A²_x001C_@þt_x0001_-@ÂÂîdÍ2@U­õ[ß_x0019_@ßoÖH¡&lt;@GtÉA_x001A_@¥?´9Ó*@8ÂJf_x001C_@Ú¹Zl¡_x001A_@,ËÚ|KC@_x0007__x0008_k§ûÂF@ª·Ú²ä_x0011_@£¥_x000D__x0008__x0010_@5j_x000D_x,@òe_x0015_+3,@_x0014_&lt;7_x0011_]_x0016_@g0\@_x0016_@¬è_x000F_è_x001A_@_x0004_v¯_x0019_DA@ÉÎWÄÂF@+!Â&gt;ÉK@Î23@_x0008_&amp;ümõ_x000E_@_x0007_Û?Vy5@Ì:!%_x000F_@Äõ_x001C_A_x0012_@@½#-½_x0001_@2;_x0017_cÑ_x0010_@í¶G_x0007_ª0@ÙZÐ2@Õ¶¨_x0003_(&amp;@âD_x0007_~z?@_x0002_fÇ_x001F_@í.¶ê_x001D_@-´T_x001E__x000F_@_x0017_¨D_x0005_ 1@V#e%@ùñúÃ_x001E__x0014_@&amp;×ÊÛK_x0002_@-å-T_x0007_@n_x001D__x001E_Þ _x0003_@Òè_x0006_R_x0006_	_x0019_@_x001F_"a/_x0004_@µï1;@ÛAâÜ,@Emî-ìM@$:KcC@EP_x0001_Ü_x0003_&gt;@_x001D_À³¼_x0014_@E_x0015_¸Å_x0001_4@èJiø-_x0016_@_x0012_º&lt;b_x0015_@«¾Dbå @)Ü_x0008_tN@s¡®²_x0005_@ÍLç_x0003_2@Oib²£_x000C_@!_x0017_­SSB@k_x0012_³»2O@;}¥UÊ?@;_x0019_ç¾_x0007_@ÜG5G_x0016_@SåÿrÎ@@c&amp;_x0002__x0005_b#@mGÛ§E_x001C_@5_x0012_¦+@ð¼_x000E_:@PüóÃc+@_x0008_¦"_x0011__x001A_@,l²_x001E_=@¿&lt;²Í*.@©O«VK@8Ü_x001B_®í&amp;@_x0002__x0003_à¡år7_x0017_@²@ðà_x0003_3@¾ùý_x001F_@ó&gt;yNÿ @_x001F_Úr_x0008__x0016_@Ì_x0015__x0011_Á&gt;&amp;@¼[v_x0008_-@÷¢¼_x0005_ú4@=ûüF	@42_x0017__x0006__x0018_@@_x0007_©â£(@_x0001_.å±Ð_x001F_@_x001F_Z7êkA@jp_x001F__x0008__x0016_H@XÀ,_x0015_NM@)i°¡L@¥^`¤¢_x000E_@¢_x001D_|íB9@8?(ó*@KIå_x0001_@ 2ÒL_x0014_@_x0008__x0018__x000E_°Ë_x001E_@ù_x0008_°!5@`ÚÚ°O0@ÔlÎì"@Ð;zê¤(@Û}¤ïÙ2@Ï´ª/_x0005_!@_x0018_nÒìH_x0018_@ØöU_x001C_!@ÏaêUK!@_x0006_ËÆ:_x0005__x0006_`_x0011_@_x0016_Ü1¨L@´pÖÄ57@'é?*F@âÃ_x0005_*@¬X_x0016_&amp;_x0019_@6ÝöaÝ_x0008_@°9gû5F@Åùô´uH@_x0002_R_x0001_È_x000C_@qg_x001F_^8@¡ýr²î_x0017_@=»sãD@mîË_x0004_Ç(@@7yc3@P_¯-@øÅL_x000E_"@½_x0002_kÖ6@uûSy_x001C_&lt;@"ÔÁÉÚ#@äA`À2@M.µ_x001E_bH@#ôæSÂ_x0003_@AU_x0014_~Ò_x000F_@/7Ñ;J@±ªë¨_x001F_@å+¨¹*@Z_x0018_ÚV5@·DÆÇ.@à"y@_x001E_1@K¶Sæ#@¿Æ_x001A_Gü&gt;@_x0001__x0003_&amp;s×$@·_x000D_nÖ3@è1©Ñ_x001C_@`ä;õ!@@_x001F_@uy_x0008_@ÞÿÒ¼¸_x0003_@nf_x001B__x0017_Ê6@(`e×H_x0007_@ls%÷BC@éÑ	i4@ñ_x0003_y_x0002_Í,@_x0002_(2_öL@taÊÅ*@U¿å~G@DE_x000D_n&gt;@_x001E_ë©Å_x000C_0@©«õ¤_x001C__x001D_@Cð_x0014_ü_x001A_@É&gt;	@;S4Íw+@ÈyøÄ´!@I¬UÁ	A@ì=qr0@K³_x0017_Ò==@iY]¿	@Çr­à_x0001_&gt;@»_x0002_i_x0014_:@ÖåösýC@­_x000F_Õ²7@@Óäþ_x001B__x001E_@_x0015_3BT_x000C_@Ô"Ðö_x0001__x0004_þD@Q¥_x0003_ÙR @" _x000F__x001D_ÿL@ª_x000F_õ£Ò4@4ÓP¸!@Äv²°8_x001F_@ýÆf ®_x001D_@G´(¥p_x001C_@ä×Ê	´K@ë¶(7@|èå+´8@²\_x001F_âý*@Fu.z.@¢Fá'_x0018_@óºäo¦?@×7TM1@¡Ê21@= _x0015__x0002_¶_x0012_@Å×Ëâ9$@ªlÏ_x0012_ê_x0016_@­kô_x0003__x0003__x0007_@_x0011_aÁ@Ë"@v,$µ,@±³®ô_x001C_@ËéÖ`J@r+_x000E_ûD_x0013_@EÈJÎ]_x0015_@0åöñ´/@\Kò_x001B_@~ßjG§8@ã_x0016_ZBø)@_x000C_¹òç_x0015_@_x0001__x0002_ÙM_x001C_l_x0003_@_x001F_l&amp;'!@à°Jìß%@m_x001C_8a'@RrñwB@J_x0015_Um¨_x001A_@í]éû_x000E_@_x0014_·i*_(@_x0018_MZý[*@_x001A_SY¼_x0011_@ø_x001F__x000F__x001B_ó#@òkN´N@|_x0010_ËT1_x0015_@=-ÓqdH@A	_x000B_¿_x0018_@gQu=L@M¶¼_x0014_%@_x000F_C½¡ ,@~ÃØDÃ&gt;@_x0007_³a_x001D_$_x0008_@_x0010_±_x0001_°@@T¸§7j_x001E_@P:_x001A__x001C_v_x0002_@qý¦Ü_x0005__x0012_@_x001B_HQ_x0004_@%©ý_x001D__x0016_A@_x000B_+fñ/@W_x0017_~N_x000E_O@*_x0011_ýÓ_x000B_G@ÜÙ{h1@Bbúk_x001D_@_x0015_SK_x0004__x0005_æ_x0019_@_x0010_úÌï´_x0019_@#_x0006_T5@V!£K@äÅ_x000E_2 @)Î_x001D_{Ë_x0017_@êCÐî0@qâü©áC@±V_x000D_S[_x0013_@,_x0002_çËv_x0013_@ÙOçµ_x0002__x001D_@ëE@W_x0016_@ºñ&gt;²_x0006_@`µ_x0016_a+@­7îÆ_x0012_*@õjH|=@(_x0013__x0016_É&amp;@Ò_x0001_=DÎ?@¤_x0008_°â8@&lt;¯r(í	@o¡bçï_x0005_@A_x0018_­'_x0006_@¿H@_x0004_@_x0003_éw &gt;@z`éÜµ_x0006_@EÏR*@&amp;t¿k¦(@¥)_x0013_í¿_x0005_@Û;äÎ;@G'&gt;XVI@R_x001C_5n9@"©¹`_x001E_@_x0007__x000B_)¼_x0008__x001F__x0001__x0002_@_x0002__x000C_ÊbM@ài//÷_x0011_@ã§_x001F_&amp;¹!@S\_x001C__x0016_S-@U OUÛ_x0017_@×ª\Â&amp;@LÕ·_x0003_" @»æ´æ_x0017_@úÅJÛSE@0.®_x001A_.&amp;@¹V_x0008__x001F_@*V&amp;¤G@xî¦2@L,³	@9n?/2@_x0001_öÝõ#@_x0019_#¦Û_x0006_@l÷®ÆO_x000F_@_x0005_MËÏë_x000C_@Ø.Æ:@¨»l?	@_x0004__x000F_ÂX_x001A_@½II]Õ_x000B_@Vï$ô0@ög_x0003_@{ÙJq#_x0003_@±LÞ8@8çã_x0004__x0016_@¾ë	f_x000C_@Ñ¢_x001B_0(@qÞ×©_x0002__x0007_¢8@è©¶]æ_x001D_@_x001F__x0001__x0001_à?@Yò_x001E_Íc_x0013_@]P{&amp;@¬{ìâ_x000F_,@s3]/f&amp;@;&amp;_x001D_zC@Û.´Å_x001A_@¾¹Ç_x0016_9_x0005_@uFC²F_x0013_@ÍØIf$@µ9_x0001_uF@Úß_x0006_3rD@mHK0_x0002_@R±{ßVL@81aÂC@&gt;;èSQ_x0001_@M¯¯©f_x0013_@v5_x001D_½1*@+_	_x0007_@"&gt;k~_x0001_@DÐTqÝL@,÷~G5@ÿS_x0019_k_x0018_B@¤'êIt_x0019_@_x0001__x0004_¤ù÷:@Eyø¤Ü:@H_x0003__x000C_Ö_x001B_&gt;@®]_x000C_·_x000C_@5ÖÊO_x000C__x0005_@ùL`f1_x0004_@_x0003__x0004_X)¾_x0010_6&lt;@¥Ò?À*@«´WÄ3G@ÞÎÙTS_x0015_@ÄúË¯xH@ã_x0001_y{/@äw\ÜDC@ìêür_x000B_@&amp;Ï(_x001A__x001F_@6_x001D_æ:@½1c_x001A_@èEg_¡_x000B_@e×9.F@5MÀ_x000D_´_x0008_@È~å_x0001_@d(] 1_x0012_@§_x001D_25M@ÅXÓû[;@I ô_x000F_H%@IÚöj_x001A__x0006_@:ºá`»M@,y%_x0004__x0006_@_x0010_²µ_x0018_13@â_x000E_MhK8@q÷¬Íð_x0011_@ZAÈ_x0015_Ì_x0002_@à­8ü_x0013_@&lt; Jº_x001D_@Aøÿ`ä+@ÔºÄØ_x000C_N@zöAw$@yì¨_x0005__x0008_ÞI@_x0013_ª_x0002_í!@_x0004_êâq#@_x0011_p_x0010_íç&gt;@Èø¬_x0001_@¦£oÛû?@_x0012_c~_x000E__x0004_@³DD@c¢p¨E@Opú¤_x0001_@àQ_x0012_**@À§¾Ñ_x0001_@-U_x0005_«_x001C_@Ø¢º_x0007_G_x0002_@·+_x0017_ÁÛ.@&lt;_x0003_¶Ü©M@-&lt;ß_x0015_Á_x0006_@¿_x001B__d*!@a_x0006_À_x000F__x0016_@PVÁü_x001B_@tñ@Þ	@­9_x0008_6@µ!©_x0011_0G@_x0014_ª_x0005__x0010_$0@Ñþ_x000C_D_x0007_@AÍ·{¦@@pÑI+q?@¹«~ _x0016_@_x0008_JÜ`d"@x¸wë°0@FÐA&amp; ;@'ãm&gt;©'@_x0001__x0002__x000C_¸Ì_x0014_:@/æÞÊX&amp;@J:JÕ×)@_x0001_Æ&gt;çB@§P¡_x000D_@_x0005_êV_x000F_ê&amp;@"¾,_x0012_*@ó]æ_x0005_"@\eo0@|¢õ[9_x0012_@#"j¯hK@/÷ÅW8@kb_x000E__x000D__x000C_@ûP?yª	@NWnh© @_x001D_é_x0005_Hí,@Á*7´Â/@è_x0010__x000F_ß¡$@lª=®@@îÍß@@Ö_x0010__x000B_¥;_x0019_@_x0018_{ü+_x0010_@BÑ±w3%@èü¾_x0003__x0006_@Z`_x0015__x0013_=@,_x0014_I"F@ÔZj¸_x001F_@&gt;¨¿òå7@3È_x0003_ú'@_x0015_#O_x0011_J@Çã_x000B_éy_x0006_@_x0012__x0019__x0003__x0004_¡_x0018_@_x0010__x000B__x0001_ú:_x001A_@Àçä*;@.´Ñ"@§ûV_x000D_@ä³_x0017__x0019_@ÁÓøE@#ëº_x0008_Û$@ï_x0008_é@@_x0011_ð_x0002_ÁÌ;@w`_m_x0018_@aÈ?|_x000B_@?n¹_x001C__x0011_@»wÂ*@B_x0016_ÂIM@¾®¦Ve-@å9	u"@ç3_x000F_}_x0011_@E|7¦D_x000E_@à_x0019__x0013_q[ @_x001A_²÷«!+@_x0015_ÀþrG@@g		0E@¡W]Q_x0002_B@L}/g3@z7 K*7@^M=%µ:@ÊûÓÞ_x0016_@_x0014_¹_x000C_Üý_x0010_@Y_x0013_\Î_x000B_N@pâ9_x0016_úG@a_x0011_*]k_x001A_@_x0001__x0002__x0008_&gt;_x001B_qÅJ@?$OØÆ1@Ê×*@¢_x0015_~_x0014_@3ÀË­7@4_C=5@_x001F_#õ_x001B_@.þåÍB@&lt;¶,É _x0005_@Á_x000D_ë]F@ù½_x001C_._x0018__x001D_@ù½9_x0016_Ð!@a_x0004_F.I_x0010_@¬Ó8KêL@n_x001C__x0012_yD@_x001D__x000B_Ô_x0011_û_x000B_@fË_x0007_º(@²!î	_x0001_)@^í`;@{âü_x001B__x0012_9@»ÝÈÞv_x0004_@êÉ0XY5@C!oþ_x0015_@í¾·k#@dm´_x000E_QH@_x0005__x0012_Ó¬*@Ô	,	@:FW(¤H@qÞ_x0002_¡G@°ËUØe_x0005_@_x000B_r_x001A__x0017_M_x000F_@)_x0013_\_x0004__x0008_)@¡sý~&lt;_x000E_@_x0012_¾&lt;@a.±ÎF-@_x0001__x0017_,W_x0005_.@Ýí®;!_x0019_@?¦S_x001F_à_x0012_@E=_x0005_+Ð_x0018_@{ÐÔwi#@ó¼_x000F__x000B_¸1@,%Ü×«_x0013_@`_x0001_þÇe_x0007_@ãk\Fy&amp;@ÁÐ_x001E_O_x001C_"@Ñ3ÙÝÿK@u.ç&gt;_x0002_@(B÷_x000F_®_x0003_@û"ï_x0007_@VkÉ}¦F@c73_x001B__x0001__x000C_@iÅ0D_x0006_@XÑF³_x0013_@o9¢_x0018__x000D_'@çÇLÎ5@ÇG×¤6@Àþ_x000F_@Áìoh7@¶j¤P¨#@Ï¼{ð&amp;_x0001_@Õ_x0002_f$#@`· _x000D__x0002_@°À_x0002_á_x000F_@_x0001__x0004_"~_x0019_1_x001D_@ÿ	_x001C__x0012__x0006_D@ë¬_x001E_rN(@·ÚI²¼.@9êk_x0016_Ë#@_x001F__x000C_EÎÓ_x0001_@þ6_x000F_L5@îÐÿûJ_x0019_@s9·bó)@Ó2s1@Y»ßem-@ýóoI@@Ú^õõí_x0002_@Dbá·=@±Tº²ç_x001B_@fòÝD@&lt;#n³9@_x0002_ZjÙ_x0016_@KO_x0014_K@-£?ºò_x001A_@Ç_x000D_¾®_x0014_@"®ùf¿_x000B_@_x0017_(ZJ_8@'â{:Ø_x0019_@._x0017_^ÙÔ_x0003_@é_x001F_^ö&gt;@_x0011_¦_x0014_@þú¯N_x0005_@×Òb¤$@í¹e0B@N *6@&lt;öõÿ_x0007__x0008_©B@òÎç³B@°ÜÂ2@b_x0011_vA@_x001F_ôfÜþ_x0007_@_x000B_«;V&gt;@Ø¿3Ô,@V+µ_x0004_Æ_x0005_@\Åx_x0002_Y2@IÕ¨nK?@Åæs_ß;@&lt;CB@·JH,O@ MØc_x0006__x0015_@\Ê_x000B_pÑ_x0007_@{bªWk0@_x0018__x0019_óc_x0016_@M_x000C_'J@¸ÿ_x001C__x001B_@Ò¸èÝ&gt;@^ôû_x0007_Ø_x0003_@_x0011_ýã_x0014_b3@o_x0015_"Æ7@"ÌÝëa_x0010_@¦Þtyþ0@H÷ãn_x0017_@_x0014_X_x0010_@õtC]C@ñï:­_x001E_@_x0006_]%Åä_x001E_@_x001D_çÍ_x0001_Ë4@ìmÁ&lt;@_x0001__x0002_Ð_x0005_àäîH@4¤_x000D_@_x0008_ÖÞW_x001F_@Å×g?@¹@Ás¦B@5	;¬ù_x0017_@^øl_x0005_I@ò´`&amp;_x001D__x0002_@|_x001B_)_x0001__x001B_@_x001F_h_x0011__x0003_4@Y_x0001_~}J@ØÁp[ÄL@oz¦K@¿±ó_x0017_o_x000B_@;_x0006__x000D_ï¿_x0006_@¥)¶#@:_x000C_á_x0014_@Nrbô¡&lt;@_x0012_ú&lt;_x0005_ZA@ÛoÕ;@ÑÅ_x001A_ò2N@ÆºL"à_x000F_@ÜêôL@y\8@Ö9_x0004_1_x0003_:@Q_x001B_h*@&amp;iMÝ_x000E_@¼^Y×_x0016_@Ã_x0016_I@Óo\_x001A_¿_x001E_@=_x0001_ÄUE&gt;@f_x001A_²_x0005__x0006_õ_x000B_@§_x0004__x001E__x0003_@|nTìª1@*¤BBH@_x001B_/^_x001C_@ì_x0001__x0003__x0019_i_x0014_@ÀªÅ_x0016_@±WéÙ(@_x001D_Ø¨'_x000C__x0002_@_x0004_BþÊ	@_x0015_|SÇ¹"@[ó_x001C_F@7âËG@æ¸Ñª7@ªÜ¶Î_x0008_@|F@B@_x0002_§@ì_x0003_@å¯éSN_x0006_@_x001D_³w+;@MH|_x0003__x0008_@ø(@B_x001D_@QzK2@?ä_x0002_#$@ÌÆë_x000E_)@ÀËpÀK_x0014_@åá	í_x0002_#@~(qjÄ_x001B_@C_x0003_e¡sA@0KDV5/@CÑLd_x0008_@ *@Ê9/B_x0019_@_x0001__x0004_·så_x0002_K@Ï_x0015_6Bc-@¬KÉðE@_x0004_ÿJ¥_x000B_@ã a/F@²ÿËø_x000B__x0019_@Ac\^ÕO@Ã}Ð_x001F_¯_x0003_@_x0008_×jKØ2@SÿÇrÇ5@½¢º_Þ?@{uEôC@&gt;YF_x0018_E;@ÿ_x0004_\ø,@s}³¿i*@¨?t_x0011_¯%@Ë!ùh?@¸g¾ G@Á_x0002_UDW#@mækr&lt;@ËÉá_x0007_@­R¡L_x0018_@¨ÜÉ²T_x0008_@å9ö)3_x001F_@_x0018_í_x001D_´J@¢_x0013_å_x0007_@I½»íC@À_x001D_0Úk7@84üÇ_x000F_@¼êèµz	@V_x000D_(;kG@_x001F_íÈ_x0012__x0003__x0005_Ø_x000E_@¬½ _x000F_@¥T]h¾_x0007_@²ß!_x0012_@_x0012_ÔM_x0015_@6´i35J@®ËáS&lt;.@8=þ}Ç*@å¬_x0002_!_x0011_@Kd'¼_x0002_@_x0006_·_x0001__x0014__x0003_@ÖBÚ-Þ @Damï1@û}·!*@_x001D__x000F_/)@_x0013_E!@#_x0006_®+7_x000B_@OÒÊðO@ù­_x001B_¶l_x0014_@±JN¯_x0019__x0014_@s\_x0005_7ïN@G&lt;k&gt;¬F@ì_x001F_ vs @6_x001C_®ó3#@hZ_x001A_@fèù_x0004__x0006__x0014_@DUù¬9@;³y_x001D_@Vèó_x0014_@Y7_x001C_Aï8@}¾¶æë_x0019_@} óm_x0001_@_x0002__x0004_åL_x0001_@óTU7&lt;6@=7A_x0018_@Pr6O&lt;@Û[-e_x000B_@_x000C__x001A_ûÂG@´mô¦üA@p_x0003_¿_x0008_»_x0018_@]_x000F_@¶L@á¤Ì1F@ÒÞëóXK@i?:QJ@µ+Õ°_x0010_@_x0016_tÇ&gt;Ú_x0004_@¸_x0017_ä_x000F_@Y._x000B_AI@_x001B_zp_x0011_@r¸MÚe.@Ii«­j_x000C_@üðc_x0007_=#@ö'ú_x0014_M@bÛ9v_x0008_/@_x001A_p_x0015_©_x0014_@}þ¾¼Ó_x000B_@ª s-¦_x0015_@_x0013_]D_x001C_7@Åh%E-@h2¢N2@ß_x000F_Íb2@9Y]ìf_x0004_@~ÌËíL@1§óà_x0004__x0005_ I@U÷%Ç1@ÈWRIS8@÷ø­I6@é=ç[ù_x000C_@up&lt;J#_x001C_@»H '¾ @ tÔ¥_x0015_@l8+%@È®_x0003_ _x0001__x001C_@5 Ç¾B_x0002_@ñ"_x000F_¸À9@;[ö-3@_x0004_f2C@i¹ÜÍµ0@H=Ê9I4@¯_x0018_4®1_x0005_@"#òB¨!@ô_x0014_Ëâ°)@é=«h_x0011_@*ë_x0018_ü¬&gt;@¡þ´2@w_x001B_²M@ö£=Ä¾D@kÞõ&lt;@_x0013_ð@µy2@"´_x0008__x0016_G@¯Ù|_x0014_4@HúãÉ_x0019_@öÞE_x0011__x0011_@_x001C_ß_x0004_ä_x0012_@Áó²]6@_x0002__x0005__x0016_rí_x000D_,@÷®_x000E_cY @ôouíB@¡L%_x0003_ó_x0011_@-Nâaã_x0018_@&gt;áß_x0019_4@ö_x0013_ö_x0010_G@ûö_x0003_bÎ4@*u÷ðP_x000B_@&lt;Áí2ö(@¶Ùaß­_x0001_@Þ_x0013_Ò)@ÚûD´H@Fuä³o_x0005_@ÌÉ±ÝÂ;@_x000E_(|ïé=@Z2üþ6@8_¯.¶_x0010_@Òµgú_x0004_@¨Cé@@	_x001D_ÇK_x001A_@+Ð7Lf_x0019_@ê§ò;4O@ÓLÛJ@áÈëÖ_x000B_@ß_x0013_õö6@gþ_x001D__x0018_J@´Ù`3ZO@¼YG_x0017_°5@"_x001E_¥kÕB@u+¬_x001E__x000B_@¨j_x0004_­_x0001__x0002_#@îQÿ_x0014_)@¾¡2x¶:@uIµ|â&lt;@ä§;zªN@n`®¢_x001F_@Ô/@%ç_x0002_@x^w+@_~õk_x000E_@_x000B_pC@@_x0005_PË_x0018_@8Zd_x000C_Õ_x001A_@½ø	U_x000E_@WÓ_x0010_Ý_x000F_@']ÓþN@ÑÕ_x0017_N@Å-'¿M@Ô,­ï5_x001E_@R{³"°F@Ñ4?¿_x0005_@_x000E_ª[^»&gt;@.ò¤zP_x000E_@ 2_x0016_²àE@ª­Ý_x000C_8_x0016_@Úr)pH@æêÉ_x0017_@¥&gt;S¦6@g³éø_x0018_-@xz^ØE@a'çE_x000C__x001B_@[jü/_x001F_@á!b_x001D__x000D_@_x0001__x0007_pp©¡,M@Êà(lC&lt;@7«)ö_x001A__x0012_@Ã§TT'F@e_x0014_a©µ.@íb¢=´5@ïmØ_x0002_@üÿ_x001A_Bh @ÿú_x0012_ÞA5@7 1_x001F_4@íIaà+@!RQü_x0014_@eÑ_x0015_f_x0007_@Ñ§v­ø_x0016_@_x0003_m} S_x001D_@Z«È0@_x001C_/vâz_x001D_@Âkr´_x000E_@+@Æê_x0018_@¢y_x001F__x0004__x000B_@_x0010_³¯¤5@J_x000B_UPáE@Z¯è_x001A_R	@±_x0019__x0004_À¤%@:!_x0016_¿x7@zTÍF%@ZSwf_x0005_@õ."@!@_x001A_6#¼Ú_x0008_@õ÷ÍÚ_x0006_@hú­Ï_x001D__x000C_@É_x0003_+_x0001__x0002_µB@]Ûz±k*@_x0003_ÏË_x000D_$@«7äÄ3@Ë_x0013_{_x0003_2@&gt;_x001E_­/@´nhÅÁ;@°x"U_x000D_@¯b,8_x000B__x0002_@Q£;í&lt;@m_x0019_T!_x000F_@ð_x0015__x0013_ þ=@Ý_x001B_½e_x001F_@_x000E_ü9I@LpìEx&gt;@ð5pÜ0_x000F_@	á_x0003_v:@@yKUN@AáÑ[._x0014_@ Û³&lt;@5O49_x001F_@u_x0018_8Sõ_x001D_@ôÎS1K@_x0019_*ò_x0011_)@(G{£1@8Ä_x0007_Ø_x0001_@íú_x000E__x0019_«_x0006_@ùU©bJ@±½ëm_x001A_@_x0001_ íG_x001F__x001D_@h²Q&lt;_x0008_@Ýq+CXM@_x0001__x0002_ü_x000C_Êj¬_x000C_@_x000C_¹_x0008_%D@_x0008_î_x000E_@ _x0014_/	@Üá+Ç·_x0006_@ÍDÉ_x0011_@FêË	@@*xïw_x0007_@Zh&lt;ê,_x0015_@M vöY6@aZüÒ&lt;I@w[I¹#@¹½_x0004_@¼1@^Ø_x0017__x001F_@ôK\H@_x0008_¼8©øO@ 5%C@®¸áºK@ÊJö_x001A_@7?ª_x0012_@ÅÀ_x0012_aC@DÛ°_x000D_5_x0019_@H¨aF¤"@|_x000E_2ÔI@ÜßïßH@a_x0019_Zz*_x0014_@_x001B__x0013_«/"&gt;@Ný÷G`B@;Hÿ¡_x0004_@2¤Gú·_x000F_@ÊæxQrI@¡áÔ_x0001__x0004_½_x000F_@KsÊÐ¸&amp;@_x000D_àµät@@¢Xú*_x000B_H@_x0010_øû¸)@Ú(é_x0002_@V_x0002_ ÀÍG@¡gÒ@nM@_x000F_@ä_x0008_@±¨HzL@B_x0014_ü¤_x0004_1@þ#àÆð_x0013_@,8_x0015_L@bX6_x0015_._x001C_@ê£ò¶n_x0007_@Æ_x000F_×p_x0018_@_x0017_ßÝ=Ë_x0016_@å_x000E_]ÈO@(xjQA@Ú|Ç°_x0004_?@ßÜ£jäD@Ç¢Ë__x001E_@&amp;¤,_x000B_&gt;@,VCn_x0019_@ñ_x0016_}ýÎ1@só_x0018_}dE@cÀ_x0017_R_x0003_@²ÿ²2ú:@Xr¿×¼A@ýÿ_x001D_|_x0003__x001E_@ãÍ_x0017_»_x0014_7@´¿jÚX_x0006_@_x0001__x0005__x0010__x0010_¡iC@ÊÏdÊ#@H¿âÈ_x0007_%@*-ébT_x0016_@³;ô)jL@ÜýÑ9@_x000D_d¸ßD"@hlÌ8Ü=@½xv) _x0010_@cjv\°&lt;@Ý_x0016__x0004__x0003_ò_x0015_@ð0!_x001B_Õ_x0011_@g¨Àé_x001B_8@Ô_x0014_ßí_x0004_@u¯ï;Å'@X!_x001D_ÅD@¼&gt; FK_x0004_@ó5_x0008_5_x0004__x001B_@G±5±_x001E_@¿Ê7_x0006_I@Ï_x0002_p4_x0014_@_x001E_Å_x0011_ÎµC@2ßá'`H@ÜqVå;@·p9Ë:_x0001_@ñPIø8@_x0007_û­zt-@ºQª4å_x0007_@æ_x0015_%É51@a"&lt;w_x0010_@¶ ÊJ§'@HUÔ_x0001__x0004_|_x0004_@_x0010_èÇpR_x0011_@¤UF_x0002__x000C_@â_x0002_cô%@+_x0003_TÄÞ_x001A_@Ì_x0008_\_x000B_@Üpìðå	@´jL2I@_x000F_mâ'@$¾c_x001D_¶_x0008_@»ßåcK@È6¦ù3@_x0003_æ·)@_x001F_Sñ_x0008_@Q;,EÂE@ÎQµÉ)@JÐú2@±pw´RK@Q_x0002_!_x0019_&lt;@_x0013_Vß¡_x0001_@3tÏuJ@_x0011_yÀi=@Eâ_x0005_9M@ÞË_x000F_o¨*@¾ªìGm0@ý4ÑÂôJ@ÿHO¡Ù_x0003_@nò©þm_x0005_@©¡¾X@O@eHÕì*@M7á!_x000E_5@ic½®]_x0008_@_x0004__x0006_y_x0016_ÈÕ_x0017_@ vøÚA_x001F_@äÓR_x0016_OH@øK_x001B_½_x0005_@àâLÊº_x001B_@_x000F_ìHÓ_x001E_@o_x001D_¼Ù_x001D_@â|éS¢_x0012_@m_x0003_ý3_x0018_@9fA«$@¯*ò_x0015_sD@Q Xä¡9@_x000E_ìô_x0001_·D@ÄÖºà_x0018_@SÆ¶o.A@rä&lt;v_x0012_@¸+×_x0007_@RV®_x0002__x0012_8@vöL)_x001F__x0013_@_x001B__x0013_þU0&amp;@j¦­#@0«_x000B_µÏ_x0007_@ª?b÷ç @}u+8@¯ÿþ?@ýd&gt;_x000D_@O¸0OL_x0003_@º×@Ä(_x0010_@$_x0006_/@ @_x001A_w·m?@ts/ð§?@AÁ _x0001__x0002_a_x0008_@_x0015_í_x0004_@g´K_x0014__x001D_@À£eI@;	Ñ·DG@[0é-_x0012_@O³'Á_x000C_@Yo^æD@Íñaµi+@áf×fn4@]2@_x0017_@)mº_x000E_@{dvÆuE@jÏR_x0012_'_x0013_@ð_x001B_µ_x000D_h_x0010_@þbà9@Z_x0008_-W°*@_x0008_÷£¡-@MÐ_x0017_®[_x001E_@°d±vÇ2@r7ó=ÿ#@#°ðYMI@úwuN@qùÜ-_x001F_@Oõï£]M@åq_x0013_è8$@YEd_x000F_@&lt;K_x001F__x0015_@ó_x0012_t^¶_x0003_@Ø°_x0004_&lt; ,@óUû/ê1@MDúbá5@_x0003__x0008_U~:_x0019_2@Ð_x001D_S!®1@íx_x0015_G_x0016__x0006_@ê%Ò{L@_x001C_#¥C@r~B®K@öTE_x000F__x0014_@ú|Ghq_x000C_@_x0008_Í_x000C_-"=@0»/@-4®Ì&gt;@_x001C_Z_x0018_ã C@D·6áo_x0016_@ý_x0015_[ûÛ_x000F_@_x0010_Ê³_x001F_0@u#v_x000B_@_x0017_*=[°_x0005_@küj-_x0004_@!'ü­+@t_x0019_ïÖ_x0004_@_x0001_´ÙA@ìE_x000B_î+_x001C_@`«ºé_x0002_@-éRJ_x0006_@g UÙE_x0003_@ð_x0018_;_x0016_=@_x000B_ûKAw'@.&amp;G®1&lt;@n3:_x0007__x0018__x000C_@Q_x0007__x0003_E),@¥Ô?_x000F_@®_x0008_N_x0001__x0003_1_x0002_@[	]'_x0018_I@[ùÔ¯_x0005_@}u_x0012_E@´5_x001C_z31@Û²ä_x001E_N_x0010_@É9_x0010_K:@-_x0010_?æ_x0005_@R.&amp;;3-@r|®ªI@ý¦çn&lt;_x0004_@æ±u*-@%«_x001F__N@e	@L_x0005_Mg0@¨ì­ËõN@­(ÿ[~'@ÀFÍõ	_x0003_@Jó[([_x0006_@_Ñð¡!/@_x000C_l{_x0019_§	@±@Éov_x000C_@lÂ¿1Â7@ö'­Ä_x001C_@@H·_x000F_ÓJ@Úö?7Ý_x001F_@A~xH½_x0015_@]T1_x0010_@ÔªÞï_x000D_@S«_x0002_£[#@¤ÒËþç_x0019_@Íµ@ï_x0008_@_x0001__x0003_Èð÷8­_x0014_@B±_x0010_Q6@Hx¤[2@òçG_x0012_@Ìx¢ãø7@RÏwã_x0010_@Þ^þ-?_x001C_@à~ÑoÉ_x0016_@æy&amp;þÏ_x0016_@2x_x0003_@QªEE_x0019_@ÛÌÂ3@a_x0016_q_x0019_(@)´$ã_x0011_&gt;@&lt;YN_x001E_ð_x0010_@îm-_x000F_ÞE@Ú_x000B_&gt;9@ÿèó_x0013_0@ãQz5_x0001_@Éà_x0010__x0005__x0018_@G=ì¦&amp;@]bª_x001A__x0018_?@Z_x001D_ ·h!@H	¿_x0001_@jq_x001F_$L@·4P_x000E_¤_x001A_@¬ç_x0018__x000F_$1@ÂÌT²_x0019_@;t_x001E_"Q1@áþ)î42@ÇR_x001B_*;@§¾,_x0002__x0002__x0007_ù_x001A_@a~c_x001B_Ð#@0I"VÞ_x001E_@¶àÌE@ñû	È¢!@¡N_x0005_`«_x0011_@öòc­%@;[z_x001F__x0006_@Ù3_x0003_@Ü_x0002_q,J@7´1_x000C__x001C__x0005_@Â­_x0006_P=@÷ »._x0018_0@ dm_x0002_2@_x0010_L+@_x0010_ó¶É9_x0014_@ORÇux_x0008_@Ëi½®©_x0011_@W&gt;¸"âL@¶_x001F_@¬Bßý'@¶s_x0011__x0001_&lt;@6à´}A)@_x0007_E,£_x0018_@ íÚv_x0004_@¡üò¤&lt;A@¿ýB°_x0003_)@ÚëQ_x000C_ãN@_x0014_ ÉÕ_x0004_@ç	2_x0008_= @Ý\t_x000B_	@°ÔÖQÎ_x000C_@_x0001__x0002_U¯ºûK@M¾é	@¾'_x000E_Ò3@Uê±[?#@)_x001E_G½ú_x0012_@¶C_x0003_®_x0012_@±ÐÀ&lt;q_x0019_@_x000F_WWwN$@_x001E_z´ª(@éÿÐ(Ø&lt;@àóM+¿_x0012_@ÿÉ_x0011_õ_x0008__x0007_@\Åo:_x0001__x0007_@ _x001D_ÕÊ_x000B_@K8èü1@E¨r]6@Jsg¢K_x0010_@X_x0016_Ø&amp;ø#@ÅT_x0004_Ò7_x000E_@°§Ùm4@@¸Â@_x0001_ï"@ÖGÂÂC@¸b¥½_x0001_@ºóN@_x001E_7@gÈ_x0013_ÔkF@)_x0015__x0003__x000D_8@)$²;J@©Éà®I_x0006_@ø]ÄÆ&lt;8@_x0016_J3s_x0014_#@iØù&lt;@_x0010_@ôÔÑQ_x0001__x0003_¾_x0002_@æª$z(@_x001E_¸Ë_x0001__x0006_@vMEI@·yq^_x0006_@E ¥_x0012__x0019_D@_x0015_trÎI1@Â¸¶s85@AØHþ³_x0001_@TMÉ_x0017_/(@a²Ã#2@N3ïÀ2_x001D_@,_x0017_E@ÞSì	a_x0005_@E[´ÆG@°ù¦ò_x0008_@V4Åmu_x0001_@ EbTï_x0007_@¸=¯\_x000F_4@_x0015_ûü¡_x001D__x0004_@_x0013_DÆS_x001C_@m7¢_x0006_9I@ù(ÁÓ!@{x_x001A_D[H@bcV&gt;@ýhåq¤3@·LmÚÁ_x000D_@9g=~£_x0006_@çdf ù;@§_x000D_:&lt;_x0013_@[5_x000B_Ç=@¾[5ú3@_x0001__x0002_ î«_x001D_Ý-@_1ç4@ä_x000C_dw_x000C_@&gt;ñ?@$!_x0006_36@_x0007_¸·ë8@)«¦N_x0003_@C_S8_x0004_@_x0016_&gt;¨º	@Å¸Q#ê_x000E_@ï_x000D_ç9@î_x0003_Àáò3@Ê³y×_x0001_@_x001D_ß7f2_x0008_@Ý1Fñ_x0018_@Q:ß;_x0011_-@[5YC@GbgA_x000D_@Æ=Rmð&amp;@ð_x0004_±_x0019_&gt;J@{_x0006_wq_x0013__x001F_@sUrõ:@Cª³ @¦«9_x0007_@¾Ú_x0013_Z_x0016_@	7Î_x001D_5@dîý=&lt;_x0018_@åQ_x0018_þÖ_x0013_@´|vÏ_x0008_@_x000E_VAäR5@uÊ_x0018_ï@@ÔR@?_x0001__x0003_Ë_x0010_@0©:Ó&lt;@_x0002_0h_x0017_à_x0017_@ÍºKd-6@^L½Ø_x0017__x0013_@_x0016_N?º£.@0Æè~l_x0010_@,Ë_x000B_|_x0018__x0018_@E¤j"#@í_x0013_§K25@+`27@_x0001__x0013__x0001_âù5@tÒSèJ_x0003_@ó_x0007_v-4@Îùð3_x000E__x000C_@û^T¬G@¿÷L7#@C(t+@IÃ¿í(@ÖúÇj8@/&amp;&lt;ÍL@@é_x0004_[_x0002_E@$¨'YOF@_x000E__x001E__x0012_Ë"$@|_x0011_ÈìA_x001B_@ô Òú/@O_x0002_8_x001C_@_x0013_ qÅ!@û_x000B_¤U_x0016__x000E_@Ê?j(Ç_x0004_@Ö7"_x001A_ÞJ@zJ_x0012_4Ç3@_x0008__x0010_6/&gt;!0_x0014_@ø	;\0@_x0003_#B¢..@ñw7_x0001_@@×_x000E_®Il_x001C_@_x000C_Ce¹z#@_x0007_:u_x0001_×_x0001_@¤ClE@G¨D_g_x0015_@_x0017_Q¥_x000C_$@è(PQ7@s _x0006_ý_x0016_@2GÚS÷_x0013_@æQ¼¡ÂM@gª_x0005_Ê&gt;_x000B_@Â2ÒÏa0@Nóÿ6Ô_x001B_@S®¶ÖÂ_x000D_@q{û_x0014__x000F_@íª_x0001_Â@@ú-!z	_x001A_@o»MIßK@ÈÉz_x001F_@õÑ_x0013_£¦"@ÓtçlçF@8º÷8Ö_x0018_@_x0004_ãf_x0002_û_x0018_@8_x001C__x000B_@ÌíÙ:@ÞÈ+R_x0012_@_x0019_þÛ!M@Ð_x000D_s _x0005__x000B_Ø+@Sý_x0002_û!G@üQÀù.@¢ÞHw3_x000B_@¤)²Û[_x0019_@z*!_x0017_@¦f_x0004_LòC@í¥x_x0004__x0007_@`fäI@t7t!4@¥_x0008__x0004__x0007_§_x0013_@`_|¡_x001B_@À	þh_x001F_@´_x001C_»|=_x0004_@`/æHä_x0004_@r_x0003_c¸7@º»)_x0018_T&amp;@_x0005_Lo\_x0006_@+èèZ'@_x0017_:=_x0010_@Ïó¦Â°K@Èc´W=@«_x001A__x0014_É_x000E__x0013_@2_x0011_ÿ/P_x000D_@§·óð)O@°uÌÁÅ.@[8_x0007_iA@ø_x000D_T3K@¡JuÉL)@DÏAÚ_x001C_@u_x0001_/ä_x0017__x0003_@qÿG_x000F_º9@_x0007__x000D_&gt;¿&lt;ï_x0018_@i|9Ú=@µ_x0001_@ný+@©ÝQÀ_x0004_@øcK¢Ö)@Í_x000C_¡_x0018__x0004_C@¦.YI@ñVÀz_x000D_@¼Yf(à5@é¨_x0005_²ñ=@g­_x000B_C_x0008_@/_x001A_n#o2@zEN@6_x0007_å1@÷Þ¯µß(@ÓÎCÅÌ_x0001_@_x001C_«_x0015_ I_x0001_@Ïáf!3@ù¦_x0002__x0017_=@	½XJ2'@§òò_x0014_¶&gt;@&lt;Øø&amp;@¹£Gä©_x0005_@Ñê?ï_x0008_@±XW=L@÷T_x0010_F¬_x001F_@!¥9GO@ÍYµwC,@^Ê~D/_x0003_@Àë°_x0006_#=@°¡å§&lt;@0k&gt;_x0001__x0005_×_x0008_@c´$f_x0003_@_x0004_9µ+@ÒÜ¯\_x0017__x0008_@\Oà¯N@¿{²¢AD@_³vep	@ßì-_x000C__x001E_@h_x000E_U0_x0014__x0017_@ð´ù4=_x0002_@f_x0019_Ø7ËO@½29&amp;H@R¡ÅÏL@BëõÀ_x0001_@$\r#_x0006_@r_x0007_`\P%@_x0008_Ø_x0011_õç_x000F_@'´_x0007__x0019_"@5Jí_x0010_¦G@# uØ_x000F_@3Q{J@_x000C__x0003_-Ã@@*_x0017_ñA},@¨_x0010_T_x001B_,@Ç_x0015_!G}_x0002_@õ la¹_x0004_@ShNÜ_x001A_@ü:/¶Q_x0005_@/½Epy_x000C_@_x0005_ÞÃ½)A@yEÂªZB@qWÉD_x001F_9@_x0002__x0007__x001F_Ô)¬á_x000E_@úJ&gt;Ã8A@	_x0014__x0008_CKB@_x001F_xäÏ3@·@_x0007_×__x0002_@É3_x0019_?@_x001F__x0003_²y"_x0018_@IìeyéK@_x0015_&gt;wÎ_x001C_@¸ùx_x0019_D@h_x0003_À_x0015_D@º¹F@îÎªvI_x001F_@Û_x0001_µU_x0004_@õ¸}©æ_x001C_@óý¼ô_x000D_@Aª_x0012_~×_x000F_@BfçïR_x0006_@úÂtë½_x0018_@§_x000D_!DY0@^ÿ_x000E_C!@_x0014_îzüpH@Ãìb oE@,©ÏPa_x001F_@_x0004__x0013_i5@T_6Áü2@_x0011_¾¹_x001C_D3@6Ï¥µ_x000F_&amp;@F[ãTG@¿v_x001A_$O@øeÁ_x0005_Ò@@ÅsË0_x0001__x0002_¹N@Þ¶·@l_x000D_@µ°µ_x000C__x001B_@_x0003__x0005__x0002__x000F_M@z"¢A8@ºA¡1G@t(vw%'@jîàC_x0015_@bÒ'­j_x0015_@Oñ-®¹.@_x000F_QSM@ö_x0003_øVÜ_x0018_@_x0015__x001B_§B-_x0015_@\£W£_x0013_@TâÃR_x0008__x0017_@µ]Ø´ô_x0014_@?ü#ÑüG@ÿ_x001D_}Í._x0001_@»`ç_x001F_*@ÌÂ³2_x001C_@¡!ìf^_x0017_@jÃ|_x0011_	@Ö®WÚ9@pÇ7'O@¤[}uß_x0004_@::ÿ&lt;4I@KbÝï8@_x0003_]_x0010_gO@¸Ç_x0013_ù}_x0012_@¦Y9Þ_x0011_@:_x000D__x001F_"_x0004_@â°N¬n_x0005_@_x0003__x0005_B_x0013_[u¦E@_x0016_Ò_x001B_æ#:@4$vê¨F@\_x001F_k_x0001__x0014_@øÑâú_x0004_?@|Ä¾,-_x0012_@~_x0017_@8ôÂV4@_x000C_ë_x0016_½&gt;2@_x0018_E±By!@_x0002_¾õpq_x000F_@y_x001F_Ì/3G@&gt;Ó÷É0@ ÆçóU @Væ±`á8@_x0007__x001F__Éñ_x000E_@_x0012_kYv3@d¤ê¿_x000C_@Z$~&amp;u_x0008_@¿;&amp;E@_x0011_[¶r_x0011_@:hûÌ»:@_x000D_úÇs_x001E__x0019_@DÝ_x001D_J3@v5P²_x001B_-@Fàú!E'@7_x001B_&amp;â1@_x000D_è/5_x0013_@÷ÈÅÜéN@_x0004_ÝX]_x000B_@Í6K¿9@±LÎ_x0002__x0003__x000C_@_x001C_mÅ¼À1@N_x0006_¦ÖI_x0002_@p_x001F_mF_x0008_@÷7Ü_x001D__x001E_@ÞÊå=äJ@oUëý1@° ßIÝ&amp;@)úá¸_x0001_3@_x0014_Ve9½_x0016_@e&amp;zàM-@_x0002__x001C_¦fÜ_x0013_@_x0003__x001B_ _x000E_@&amp;_x001D__x0015__x001F__x0007_@N¬*Ú_x0011_4@ÑÂ_x0012__x0016_@ÑÁfõ[L@n_x001C_`Á_x001F__x0010_@3»køm_x0011_@_x0014_%#¬ã_x0014_@¥¿L#(@í_x0001_J@Ït_x0019_H3@Ø¥l_x001A_!@X&amp;_x0008_E@°±î_x0002_.@~#ù_x0012_®E@9¬ ?S:@Pý¥2@t»7/+@_x0013_ qJýI@ñÛ*ØS'@_x0001__x0003_/Ñ)êD@SÔð¶§_x001C_@òã¬_x000D_°"@tz_4!@æY!=_x0001_$@§¼_'H@_x0017_Å¿Ù÷ @ãî_x0017__x0013_@_x0017__x001E_1¶­6@_x0003_PM+¡$@vu_x0005__x0013_Ø_x0010_@@û¼çF@ã_x000F_lÒ_x0002_@X¬ã1@Ì¡_x000F_{Â	@1_x0015_ã0Ö_x0006_@ý#4I@¶Å9_x0019_@z¶é_x001E_@Ï_x001F_Ä_x0008_@iì,êG@*ÜP} _x0002_@Ã6û×_x0012_!@9ß_x0014_]H@"g_x001C_á_x000D_@÷ÑC1_x000F_@i;½`|_x0016_@O-ß}7@ä÷(å¿_x000D_@]¡¾¬y_x0018_@«´.Ì1@©¢×_x0010__x0001__x0003_Z)@(£|_x0018_@³·_x000F_O{_x001E_@²ÞX¡±4@Fu»»_x001A__x0015_@Ããô±Ý_x0006_@®,§wÕC@_x0012_Ñô/@Yñ[èÍH@HcîB@_x000E_Î!í(L@_x000D_E_x000E_©9@±¨ ¸_x0007_@_x0004__x0017_Ã_x0016_à_x001C_@pg2kñM@	&lt;_x0008_lé)@¹ôéXO@ï÷#,PM@k_x000F__x000D_½M@àFs*d@@¾ïY_x0019_@Cs¼Â_x001D_@èð_x0002_í?@D\._x000F_'_x0012_@(Eÿ_x0017_@õ_x000C_$_x001E_@Û_x000B_9( @_x000B_¸_x0006_´_x000E__x0019_@H_x0012_9ý=@ô¨_x0008_§4.@_x000E_É¬¿3@¦!¥üE@_x0003__x000C_=_x000B_'?I_x0016_@ýËVBu_x000E_@ùÖØ0@{âñ_é&amp;@£FÍ:F@&amp;2ÄíÒG@&amp;E_x0008_®x4@NTj	r_x0010_@_x0007_S®9õ,@kH_x001F_WÆ_x0012_@_x0005_G"ê¯_x0016_@ïiVè_x0004_@ÿ]F'@uWÐ_x0005_@(=_x0006_û_x0014_C@¥AúÝ	$@¤Ã3Í-@$¼\ë_x0014_6@&amp;&amp;ç_x001D_gF@ïÆ#ÿ+@_x000F_û_x0001_	N@_x001D_Ç_x0008_ÆY_x000F_@_x001A_ÉcX_x0003_@%	B0_x0007_@©_x0012_Ðü_x001D_@¹_x001B_kD6@¢í­ö_x0014_@3rDYÝ6@_x0002__x0011_éïA@Ïg²»B'@Äèô'@WÅ_x0001__x0005_¹/@~¼yÌ.@pg«5@ ¼áKC@ä)ë¸_x000C_@_x0004_T¢38@_x0019_³À E@/úú0uC@S¥_x0012_¯_x000D_@GÃ ôG@n_x0019_&lt;_x0014__x0005_@§:|&amp;@_x000E_z_x0010_Yt8@_x0013_s"56@=a¨e§_x0005_@©ÊÔa,5@õæ&lt;o`F@_x0017_±U_x000C_T_x0005_@Â£ô¥_x000E_@K?ß_x0003_y-@qÏ_x001C_Q_x001E_@-_x0008__x0006_7ûN@Ôæ;û_x0013_@×p_x0013_¦7@Æ´_x0005_R¤_x0010_@ø'©§(_x0005_@_ÜT±_x0010_@/I;²[(@_x0006_tf6@_x0001_&lt;»_x0005_@îa&gt;_x001C__x0007_D@ µ_x0017_Y_x0002_@_x0002__x0003_¾w®p2@ïì¸Y&lt;@V&lt;Ød+@ðÑøÎ%_x000E_@¡¼å_x0003__x001B__x001B_@}ý0l;1@_x0018_Ãy_x0010_Ã4@y$Å_x000D__x0006_@«ònJ@P=!+W$@,9y`eG@Ò_x0004_%LF@_x0001_sA_x0007_@@"[[¦_x000C_!@ÞÚøÍï_x0007_@9ÕH§I@%_x0012__x0019__x0012_H@Âa¢·*@_x0005_mµýï_x001F_@B_x000B_*@Q¼~C2@àx}ØZ?@?+¸£É	@åT_x001D_+_x000E__x0019_@@pÒw_x0019_@ºýX_ÿO@SvIA$@5(_x0013_ L@/Å\p @ñ#!%:G@¨R*Ú_x000F_@¡¬È_x0002__x0004_¨.@_x0017_rÁ_x0003_|9@k!ùÃ_x001E_@¾ª_x0001_ML%@_x0014_î¨E@à,@×Ø4@_x0010_@`æ_x000B_@,ôÎ"@l³v'@1Çy_x0016_ý_x000D_@Ò+;_x0012_%@À_x0008__x0002_#A@&gt;_x000E_ÃãN@]PÃy\_x001C_@6Øô2_x0005_@Ë¶vÑü%@WÉ_x001A_3@ò%0_x0008_@Å&lt;_x001C_k3@ÕÛÙ@8@R@å_x0015_*@_x0006_ÛÛ6L@Êù$@ìþ³K_x000C_E@ÎGÅE«:@_x0012_q}9)@¨C_x001D_¯ù'@,_x0006_]9;@ÜÅ_x0012_ü'C@½0Q_x0017__x0004__x000E_@Î=¥d_x0017_K@ÓnÝÛ_x0010_@_x0001__x0003_?óèôú$@xx,F_x0006_@k_x0014_þÌ¸J@¹¡f_x0001_9@Áy¯Â_x000B_@Y3uºhD@a_x000E_-6	@B%?_x000C_¢_x001C_@8¢_x0008_§H@Ìò:_x000B__x0005_@ÍÎ&gt;~_x0011_@èÀx¦T0@¸ä8ùê2@Àd"@ä,@ÚÓø3!@¢~_x001F_;ûA@Ú®M¢0@Ä_x0019_°ë @9x¼wß_x0007_@ÌÞ_x0006__x0002_@°®Zj_x001D_@_x001E_3{e¦_x001D_@Ë*è`Û9@_x0011_Ý_x0019_@oO­0@¡ò¹_x0016_3_x0001_@_x0003_®§M@&amp;!ËÂ=@Bù&gt;_x0012_E@+}A¨%_x001A_@¿ì»gm1@·L_x000E_Ô_x0004__x0007_±D@äî¡ Â5@¡WW@&gt;C@åIØ_x0001__x000D_@5V·_x000F_@|3Ðf_x0001_@áýV[_x001B_@_x000E_{s_x0019_@£kÙ_x000E_@_x0014_óÿsÕ,@8C_x0019__x0012_n_x0003_@¯Gïê#@ë_x0013__x0013__x0011_@Vè0½{O@åÏ^:!@!xD_x0003_GD@0N_x001B_­ú_x0016_@¤ÆÕ­û_x001D_@_x000F__x000E_:øè_x0006_@ù\_x0002_Ø	8@¨o_x0015_ü_x001F_@ü"þ_x001B_j%@s:_x001F_ä_x000E_@zl¾°ò@@³Ð9~nJ@¤0_x0005_¾÷D@_x001E_2[_x0001_*_x0006_@-îúû4@çÜ_x000B_Û&lt;@_x001F__x0010_ ê_x000F_@vý_x000C__x0017_'@x_x0016_×®_x001A_@_x0001__x0003_àH¿_x0011_;D@àäò_x0014_sH@ßZm_x0002_ñ?@_x0014_""é_x0014_@K}®CE@Á $_x001A_ÆN@H_x0003__x0017_°&amp;_x0018_@_x0002_Ò_x001B_G% @«,pÄúM@ïÃåVB@x±vÏü_x000C_@.[_x0015_B_x0018__x0011_@_x001C_»¹Ì:@_x0003__x0012_6RÈ_x0008_@éÛ$E@zU­­/@EÜ	óÆF@íÎ_x0018_f/J@¿]Å9@³â«A_x0004_@ÓÆU¾ß @§[v_x0013_C@I_x000B_¾&gt;@ó×_x0003_9O@_x0018_êk¡~	@ói&gt;ð2@_x0014_å)¹	L@]4n*@Ë{ =¾O@6OX/_x001D_@ïÃLC@&amp;@¥_x0013_M×_x0001__x0003_õ_x0008_@`¬n_x001C_@ïyá N@(©¶_x0019_@_x0006_ö4_x0019_@Ýù$OÙE@_x0012_õÕ»=@Þå4§¾G@ó_x000D_b£vG@½5ÖUÈ_x0007_@_x0002_²»ÓM#@]_x0015_³ê:@Éñ¦Ò=_x0011_@^¤jJ@Ó[S%@®(ó6@d{Í_x0012_@ _x000D_^u5@y_x000B_\÷M@E_x0015_B¥7@!0dÓ	+@Dëð`_x0004_@xm_x000D__ä9@i©$,H@Þjws__x000B_@L[_x0006_¹_x000E_*@¬Îq?ïA@üDÞB¼#@¡_x000D_$_x000C_ã,@fñÙ¾M_x0012_@ÞÄ.ùB_x0016_@8¨¨Óµ%@_x0001__x0002_ÿT_x000F_ _x001F_@¸TCR :@4TAÚO@I@*_x001C_0@4RÚ_x0006_ý&lt;@.P*J@Þ_x0008__x001E_¸Â%@_x001B_&amp;}PE@AYéGH5@ê_x0013_%_x000F_@ ®âK@_x0015__@&gt;l	@Î_x0002_/KNA@(Sºùé-@?_x0017_ª_x0007_@Y&gt;L_x0004__x0015_1@Dz&lt;_x001F_'2@9C¼Y_x0015__x001C_@x0&gt;_x0015_%_x0010_@__x0018__x001F_N_x0012_@¤çÕj._x001A_@³³´ë_x0017__x0019_@Åxq @w®gÐ_x0005_N@N·ø1c4@qLe"x"@Xõ`½_x0019__x000C_@iîµë.@N!Ðß^'@SæD]Ó_x001C_@îÚOy9@N¯4_x001A__x0002__x0006_­$@_®øNËA@ècµ¦+@9ÆêmH@M _x0015_ê_x0005_'@Mh@N_x0005__x0006_@¡÷é%O@t¿/=@ÿÕ´_x000C_F@_x0002_ÀÌ"Î%@ù@"4_x0004_@9QÍ_x0003_»$@4ªLÍn_x001D_@Ø_x0010_ÐÈ"@_x0001_&gt;ù	7=@R`R×=@¬ý³_x0013__x001B__x000B_@.bú¼b_x0011_@r§ÚÓ__x001F_@Á}8H@«If4üH@i_x0004_'4ï3@{K_x0018_Ç_x001B_@ºÀ[Ê.	@_x0013_qº¿_x000B_F@õ½¨Tp?@*32Bý3@·p_x001D_å}%@ÜL_x000E_?(@ú¨cÓL@f£;¼B@ÁåA/@_x0001__x0002_þ&lt;Jû%@_x000E_ñ¯ês_x0011_@)A¿_x001D__x0005_@,&lt;)§v8@_x0016_þ=ã¤)@'=nÞ5_x0002_@\Í4¸_x0013_@ÞSN,+@0»2_x0018_@_x0011_¹s¸/_x0002_@ç¾·Þ_x0007__x000F_@,_x0006_ÑÙA@qÂ&amp;@~´@:2@äË°5_x0006__x0017_@Z¼ûYG@_x0011_7_x0016_z_x0016_@§_x0004_6¯:@teáÛ?@¦³¦h´_x0007_@ú0|ÎâO@me&amp;_x0013_AA@¢Â_x001B_~_x000F_@´âh~#6@Ï6Eê¨/@ÙI_x0016_à/_x0016_@_x0007__x0015_N&lt;@Úå_x0016_#IL@Ü³2_x0013_Z%@é_x001E_.QÖH@ÊD¨¡!@hU_x0003__x0003__x0005_,@ÍÍÄ±ð_x0001_@ég_/_x0001_@)L1¦4@41tU=@0ß µ_x0004_@ÒºÂU_x0014_@m_n%R,@ï½ó_x000C_@Ï__x0005_ÂT_x0017_@_x0014__x0014_jDÎ_x0005_@®þmýñ"@çC{Ð_x0005_L@Ã_x0012_'A_x0006_@ë¤An®_x0011_@2KÅ_x000F_9@¤ÂÃI@_x000D_aÐí_x0001__x001E_@äVÙÿJ@Ï_x0011_ÙñO@QuÕî)@Û´yh&amp;J@òA_x0011_}2@ÉB?Á_x0012_@µ2ü_x0014__x0012_@Üý_x001A_uæA@ç_x0016_Ó_x001F_n_x001C_@jíu_x001B_1_x0007_@&gt;Sg¤_x0002_H@îÎmþI@Æ~×L_x0011__x0004_@_x0002_×q·.@_x0002__x0003_¶(ØkI@ü£ï¶+)@£K(+@8³ÇÐÙ;@^Î¹Þ#4@Z_x0015__A_x0003_@(Ûá"_x0002_@¯^F_x000B_@D,¬_x0005_@ÖÎ_x001B_	O@¨&lt;%î¥!@_x0013_¬ý_x0016_*@_x000D_&gt;}B@^ÿTØóG@à_x0008_V_x0016__x0001_@ºo¾NÙ'@¸3°SÑB@Ï0u'5!@´rTK9@r_x0003_c6@ 0÷U_x001C_@ÇHuW_x0005_@(	9:@L_x0006_6§2@à¨²x_x0008_@_x0001_`açG@B­º_x0016_Ê_x001D_@ù_x0008_¥[_x001A_:@&amp;S£}Ó2@	²¤4@_x0012_	8y3@©z;_x0004__x0005_QN@ú_x0013_Óò_x0002_@r+W7@TÂm­#O@®°¬_x001B_(@í_x000C__x0002_sÚ_x0007_@_x001D_-r[+@ ¦z.@¡¬y©^_x0007_@#ñ|úÐ_x001F_@_x0005_Ö_x0018_ß|F@%=&lt;_x0012_3@Ç_x0015_ÿä_x001D_@©lF(Ô)@n_x0007_þËÅ_x0019_@_x0012_qã°C@/É×iæ.@PÎ=/ð_x0003_@_cG{Þ_x0013_@zgïº_x0011_@.c_x0008_ª_x001F_@7D2ä_x000D_@_x0002_Õ_x0017__x001E_@k _×ND@¯_x0001__x0013_¯*@_x0010__x001C_z6Õ'@¥`_x001A_)P_x0017_@I_x0015_ZQéE@íÁ÷G_x0017_@ÍÎ~\yB@Àáü_x000F_@[,Íºä_x0013_@_x0001__x0002_3UR´_x0017_@,:_x0014_O/@6P_x0019_¨_x000E_@nÑú;@}hê¦¯B@ð_x001F_ëgG@Ï@nh#@_x000B_Ç#@ÂÃÀ_x0014__x001D_:@_x001F_A¾¤ô_x0003_@w¢¹_T/@iaN'@yV{+@Ç%_x0002_9Ë3@!YÈ:'@'_x0011_ïÓ_x0019_=@GtÇy_x001F__x000F_@&gt;¹ssC@_x001C_Ô©2:@_x0008_¸_x0006_¹_x0003_@ØM6Ì_x001A_@_x0005_}:Òï_x0008_@´À_x0010_SÏ5@£ßÎº_x0011_7@6×ÚL@q¹_x0005_ó¢"@QsBÿ_x001E_@|ÊCp9@l*?W·A@O ß_x0012__x001F_@@_x001A_ä_x0006_@%)ÿ_x0004__x0005_Á+@&gt;Öçpü_x001F_@_x0017_aq_x0001__x0017_D@'_x0002_hÑ_x0018_@Sm9b	_x0012_@wuxò©3@*4oz@@$M.æh=@Çm_x000C_oRI@Ç:êþz_x000E_@¶Íµ3@¤±¿µÒ_x0006_@\_x001B_ÇÑ_x0005_-@_x0001_uª£_x0004_@_x0005_|_x001C_@¡(¨·4@@[(èô_x0008_@_x000D_)_x001E_H_x0010_@_x0015_îa¨_x000B_@¤'Ä\;@¿£¤Z_x0003__x0014_@_x0015_mÇ "_x0005_@Xï&lt;¹L@òÞOf6)@l%eA@G_x001F_ë&gt;UB@_x001B_r4jH@ÞN_x001E_¾:@Y)Zá¼8@?»;Ò,@A´6õW"@¶ëWM@_x0005__x0007_Ö_x0010_ou,@°E£_x0013_G@PÉÓZ6@_x000B__x001A__x001B_TTF@+£ÇcI@ò0_x0010_uhG@_x0004_úý/_x0006_(@/5})_x0005_@EÀüÄ_x0010_D@áVÚ_x001F_E@¼_x0006__x000B_üÀN@)@%ãK@jÿÖ@å_x000B_@BWt_x0014__x001D_E@Xæ½H_x0014__x0006_@oyMDð*@	×I@Wæ[49@×o©#_x0003__x0007_@_x001B_&gt;[:¢M@ÊÏÃ_x0019__x0011_@×µç®O,@CÎ°_x0012_ @°Ðý»L@M}k*@_x001B_wÁê_x000D_@¶_x001C_æð_x0017_@âð{ßL2@[_x0018_,_x0002_|*@[²¿Üï3@ù´,dê0@_x0001_×Á_x0007_	_x001D_?@)-:q¢=@DG_x0018_i!_x000B_@Î9_x000D_w_x0002_@Nêø-È/@.i¼^_x0003_@^D©T¡4@_x0006_Æ±ô_x0002_@ËBòíI6@¨p4¦ÅF@}§_x0013__x0010__x001B_@ï-L_x001E_L@J%Û(R_x0018_@HA½"÷O@Ü_x001B_y2_x0019_@_x0001_úì%_x000F_J@L¥ÎÏè_x001F_@_x0007_0ªÐ*_x0019_@ø¯ÏÛ}8@±(_x000E_ÝG@	êúÄ_x0002_D@%__x0001__x0003__x0008_5@wns¶_x001D_@@'B ö4@A¯n¿_x001B_@Û%_x001A_ß_x0005_@¬_x0004_}O'_x001B_@1_x0004_C(@¸Ý_x0005_H@!]µáJ@w¨ò¤_x0006__x000D_@%æÊé®_x0004_@_x0001__x0003_M)b¡Ä_x0018_@"_x0018_|_x0018_v.@làG-@_x001A_¸Çh_x0018_@d_x000D_ê_x0003_­'@ÿ_x0013_¾z+@´Õ?S&gt;@?2ÐF@_x001C_DôT,@®w|}\I@ÅãÙ«L@_x0018_¿£9_x0010_D@ÑgFUK+@Þ\_x000C__x0017_@Fª?ÑñF@:,V?H@Å_x0012_«_x001D_ö;@ÑP÷Zi&lt;@T_x001E_#·K@÷ !_x000D_@ë6^Öú7@\1~_x0010_@m¯#_x0017_@Õ½IÕ$@4Ã¨_x0015_@}ùY_6@X_x001D_;@ðYÒ_x0018_@¾þðî_x0002_$@_x001D_g_x001C_ÎP!@`ã+D@%æNê_x0003__x0004_ø=@e¢Iûè@@|)æ°)_x000C_@íSù=_x000E_@ÝNñ_x0017_@»\L@NÔ¶?@HÛå#mA@me^iÿ"@!;jA;K@nÈæú_x000E_@ù¤`î_x0012__x001E_@è³C_x001E_%@_x0016_t_x0005__x0015_@ú06é_x001A__x0002_@dKßÌ(I@E_x001D__x0015_i_x001C_@õÜ3_x0007_|A@þ¾Ü_x001C_ÆA@åó£1Ò#@qv²_x0015_$K@Â_x001F_ÌÝÈ_x0008_@9·mAäF@_Ú_x0017__x0015_N@+ÜJô4@s3â·÷=@&gt;®¹¤_x0003_@d_x0001_Ôâ+@Æó+ÖN@W²Üï_x000C_@fìè_x0010_@äÃ%´}_x0013_@_x0004__x0005_¼PÂJÃ"@_x0016_ç_x0012_EX_x000D_@Lµ_x0002_õ_x0014__x0003_@¹XCê_x0019_'@=H-Ï_x0012_@_x000B_²BÅ,@mdP~=@`}W­C!@U]:ØÆ	@!±ã	_x0013_@v;­,öA@_x0001_^t_x001F_ú_x001F_@`³©$^_x0014_@ü_x0010_]±9_x0005_@Üö×Ze_x001E_@¼tJ_x001D_@íáÖN@ã@_x001F_;"@_x000E_ÍûC_x001E_@R/lY_x001D_@ùM¦¢#@ú·H!@e_x001D_RG@&gt;øÀN%$@_x001E_w#v%@Ð²ð¬E_x0015_@cHº¼_x0015__x000C_@Ø=Y5_x0016_@é_x0015_XÛ&amp;_x001C_@ÿ~ÌÕ_x0017_@;hÉH®;@$	_x0001_q_x0002__x0008_0@*@É&lt;V!@âeô}&amp;@._x0010_ô}_x0006__x0003_@õ_x0003_"@_x0007__x0007_@}T_x0016_7@ª¦0_x0003_¬_x0017_@St¹_x000E_¸)@À	l©_x0018_@³Ø$x3_x000C_@°éI¾,@_x000D__x001D_¦{_x0001_E@G%Æ Ò&gt;@?CóÀF@Óv_x0005_D_x0004_-@Vmô9+@´­Æ_x0013_z_x0013_@¹BÝý,@QçF8C@S}"¸Ê_x0018_@¸:/¼C@¡Êv_x001D_;@Ó_x0014_Ç{f_x001D_@¾_x0003_Â6@^ÚkW^1@Àe*M	!@:!±_x0011_@UJ£Í¤F@p_x001E_`Æ²_x001D_@7§X_x001C_å_x000C_@ädõ_x001A_4@_x001D_¢â*@_x0001__x0004__x0003_ÆäúB@ßé¦Ùá_x000F_@¹cÂÄO@È½è_x0001_@«	5_x0016_@iGzj6@cJó6_x0010_@{+#æÂ?@nÈ&amp;A@$:ñ®MJ@|_x0005_Ý_x001B__x000E_@GÑTe)_x000F_@_x0002_úÊÌN@_x0010_âz0@Ú_x000E_ø{d_x0004_@¬p£AÆ	@ÍJc_x0001_@R7(8Þ)@âaA;_x001F_&gt;@ïþ_x0013_§Ï-@¾Á- r_x000D_@5£_x0001_I·B@î_x001B_¯hE@ÉæUðF(@æSÌj_x0016_@ÔÞ3E5@*ªnñd4@;$´,@QË¢_x0010_Ë_x0005_@òÉzô&gt;_x0015_@S_x0011_)z_x0004_@-²g_x0001__x0002_K.@£ùÉ_x0001_mK@Ãvpp4@54û&gt;®2@y_x0001_mU_x0007_!@QR&amp;4"@ ¡|Û+@_x0001_rL.Þ3@i¡Ä|Ü$@»~ÏÆ?@¡Ï}÷ã&lt;@Æ_x000F__x000B__x001A__x000D_@_x0015_Öqþ9@úü?L(@%? _x0012__x000E_@M¾Bv1%@Ýg+!D@èÈc_x000D_¼_x000E_@ÃüOHM@YiNdB@_x0002_1ùÈ*@eR	E@_x0002_2òÅ_x0002_@§ÑÈXæ_x0010_@ÇðQA'@GÏó_x0013_	_x0011_@°1PÃÜ_x0003_@_x001C_c_x001F__x0018_K@_x000F_Ø_x0014_ùM%@E%_x0016_tû9@ïÙY27@|_x001D_¢¦TH@_x0003__x0006_&lt;ìT.@Aá.¸I@&amp;é=ý¿7@ñü0(@Ã_x0013__x0004_H_x000B_@EêúÒÇN@þÏ2z+L@MÏh|!@IÉ¿(&gt;@mÐ:ËÍ9@Ì{g2ð#@xû1ÙD@K_x001C_Ì=@AÜóñ©_x0001_@k_x0006_K·_x0002_I@Ûpqè£_x000C_@³_x0005_CØå_x000C_@Y&gt;_x001D_Ðª_x001B_@_x001D_Á_x001D_ßl:@qg«r=_x000C_@Ü_x0001_C_x0003_v"@ñPÄ_x000C_@%14z«E@¾ÊÉ^2@ã­âSÚ_x0004_@Ï¹_x001D_I_K@ÿ"L7Ë6@_x0014__x001A_°Ç_x001A_%@#GÔ_x0017__x0005_@°¦¶ ð+@ùH_x0010_µï;@z»6ô_x0002__x0004_æ,@î_x0003_±rð(@s¼ýE_x0003_L@è_x000C_~5_x001B_@0~Ò¯=@Áø{sþ_x001C_@_x001E_,Ë*0@Þ_x001A_Zûm;@ç6Û@&amp;=@ð_x001C_xV @¬CçWÀF@ºÉö6@*6_x000B__x001F_	@_x0008__x0001_ã7_x0002__x0019_@E·(_x000D_/@z_x000D_Jw:_x001D_@}O] _x0018_C@¼¿Ãæ3@ýVOâ¸O@__x0014_¸N_x000E_@÷+Oßo&amp;@Ëjd_x0016__x0015_@3ÖpZO_x0001_@=_x001A__x0005_LØ3@²¬ë_x001B_â_x0017_@	 Ø÷·_x001E_@o E_x001F_@§¡¦ëb_x0008_@¿\^[y_x001D_@s¾¹_x0006_3@ÜrIñ*+@_x0008_îõ_x0008_@_x0004__x0006_I@#Z_x0011_@à¸_x0002_¿$@_x000E_óyw_x000E_@£VNÇ_x0011_@ÍYu­Q_x0019_@.Wø_x0006_B@´r²F@ï_x0014_Ö_x001D_&gt;@Oª'ä_x0017_,@_x0015_ÕÜ_x0011_@OâxM@ª®Á~¼'@ß³ÐsÙ7@n4E_x0015_&gt;-@_x0008_|ò¶R_x001F_@äÃúÙh0@Ô§¥µA@¦§êãÐ/@ÕiVè @* gÀ# @fm:h	@_x0012_2ÔÙ_x0017_@	+nJ_x0003_@ñ÷L2?@Þö_x001C_m_%@U.HO@Ð¯ëÌ_x0017_@V½×Þ_x0004__x0008_@`ûòM@úf¡qì_x001E_@8%_x0001_eÏ+@5_x0005_ÿî_x0004__x0005_ô_x001F_@øHZ=@,¨	ÚÐA@ýv_x000E_p5@á[	_x000F__x0004_@Èöv_x000E_a_x0019_@bæ¶÷_x001F_@a&gt;,½Õ	@:&amp;ca&gt;@Õ'cÉ0B@Ê_x0017_QrY_x001B_@Ý´Ü1:&lt;@Î|_x0006_6._x0005_@&amp;EÐ*@@¸8ªÅ_x0016__x0010_@¼Wúu¢:@½_x0002__x000E_næ_x0003_@:_x0007_H;´4@oÛ_x0014_Lê_x000D_@_x0002_íWÐ*@Âñ»_x0003_2!@!ÇðA&gt;@M&lt;açU_x001B_@¦ï_x0006_1C@p¤_x0005_(A@_x001C_ÏÅ_x0011_$7@&amp;­:J_x0002_@u¸Ð"%@@=ñ®_x0001__x000D_)@níæ]¾"@¾Ô~/B@ba-­Q_x0006_@_x0001__x0004_îà§_x0013__x0008_@_x001A_Âj¨Î_x001F_@ö_x0003_ä·_x000D_M@eäæLA@iÿ_x001E_ì1_x0014_@ÿ^_x0013__x0007__x0007_@Õ-	Û`G@_x001A_Æ©:¼5@À.À»_x0019_@uª©6@d.ûÂ_x0003_@â|¬*@P+²XI@_x001B_Ca_x0008_#,@ÚÔ»¼_x0008_@pÔàk\_x0012_@Z_x0018_z¶_x0019_@ªMU¨_x001F_I@¬D¶&amp;@rÖe_x0006__x0018_	@ùÒÍ_x0003_'@8_x000B_lYð_x0002_@ÒG/ÎL@o~ñ©=@_x001A_z%·á @_x001A_ÃKÝ¶;@L\/_x0013_O@_x001C_BÀb @'¼z_x0007_@íÓ_x0007_Ê_x0006_@Cõêâ_x000D_@Þ8Ø_x0014__x0001__x0007_)&gt;@_x001F_åO_x0016_@Æ`õðF2@s^sá_x0012_2@fj³EÊ'@ß²_x001B_Â?@°@_x000F_+_x0006_@[&lt;qAG@s_x0004_MÛ_x0012_(@]Á÷Â')@¬â_x0007_¸$@¾ú¼ø*@x\Iõo&lt;@âJ_x0014_}_x001A__x001C_@_x0008__x0017_DîE@&gt;Äaú;'@Ú§øÍ5:@¡°Ú_x0001_Å$@,r¸ãÊ_x0007_@áÐ?_x0010_@bÇ0H;/@.¥I_x001D_ý_x0002_@¾²&gt;_x000E_HD@·_x0011_&lt;Uó_x0002_@/À_x0007__x0005_ÿ$@Ir¯_x0003_½	@Eéø/u_x001A_@zó»1ûF@CÄ¬Éä!@Mt£ÔÞ_x001B_@R_x0003_89	@!&amp;_x0015_±&amp;_x0011_@_x0001__x0002_8,áê/@_x000B_;â_x0012__x001E__x001B_@_x0018_ª¥³_x0010_@6_W%3J@ vo?×O@£_x0012_.@ÕA`M­K@+ð_x0002__x001F_U_x0012_@áÌ¢_x001A_@Ì_x000C_ßØ&lt;H@D!1#y&gt;@_x0010_¼ûY_x0007_@¤MösK@_x0007__x0008_Í)@"2Í#!@Ú×)"_x0010__x001A_@&lt;¾°9"_x001A_@÷»_x001D_,w@@îÈìE_x0010_!@%¼Ëd,@Ó;¢4@):cØ_x0017_@=EÑË_x000C_@°¿_x001B_Ä,@Ø3?	_x0019_@ëh_x0016_¡©D@VC¨å_x000D_@éDå)8+@:0³w_x0010__x0006_@&gt;\ëàÖ_x0016_@/_x0002_Ðv_x0002_@_x000E_5_x0005_	ò_x001E_@R_x0007_ó?#@ÎM»³ 0@/8UE@Ã_x0013_z'@¡ _x0003_;E@R½_x0001__x0006__x0019_@E_x000E__x0014_&lt;@_x001E_þë{?@²_x000F_«ñ÷L@N7_x0004_vN@_x0011_9¸ðf(@yj__x0017_@MGBÚ5_x001F_@¶Ö_x0017_G@VIRÄ!E@Ë·a_x0010__x0002__x0003_@ÔêÆ_x0008_@Aô÷¦E&gt;@J×ý7_x0016_@:AÊÀ»N@_x0005__x000C_²T&gt;_x0006_@ø¯aè_x001C_@Óóéi£_x001E_@¾¢;çJ@c=¹\_x0010_@$©÷,_x0019__x0001_@B©¬5@bÒs¨¯'@b#EÄK@à_x0017_kô'_x000F_@ðÆjÅi_x001B_@_x0001__x0002__x001A_d_x001C__x0010__x000C_@mo+V3@Ä{wÕ_x0018_0@Þ%¯D@&lt;À¹c1@eAëP_x000C__x001E_@]FUA@[ÛÜ9_x000D_@_x0012_Lïü_x0018_@í_x000E_ÙÕi)@_x000D_¥Ö_x000B_Æ_x0008_@JS_x0007_ß²_x0016_@ÒíA_x0006_UM@.¡_x000D_&gt;@?3E7_x001C_@Ñãÿpà_x000C_@_x000C_H_x0003__x000B_!@_x000F_Ó_x001A_¡î_x0014_@°vOb_x0002_@ô:D³ê)@£_x001D_8¢_x0008_@v}Ù-@K,#_x001D_#@ü´Y_x0014_xN@mÞV;¾*@¨ä*_¡M@·ö_Cq_x0018_@õ.6_x001D_È&amp;@_x0012_ëx®.@0gÜ_x0006_T8@À è`-@}¹a_x0002__x0003_B@¿j_x000D__x0010_@Ì_x0006_±(³%@EØnå_x0016_@ÎØ_x001A_à¦_x001E_@ë	èNl"@n¼Ô_x0018_!_x0001_@ w¼zã_x0010_@¦Ø?ÃÈ_x001A_@WRÖg"@{èU¥9@ÝÕ_x0011_0_x000D_@Fo*`:@J±_x0001_É_0@&amp;\htïI@_x0012_O_x0011__&amp;@ü±OOÑ_x0014_@_x0007_ü.Sr!@zwõð5C@ìËÆC_x0001_@Å=b	*@å'Éyz7@ÝJ_x000D__x0012_	@ÄðTâ_x0010_@â$É=@²ßu§_x001B__x001C_@Gó¦¸_x0012_@_x0019_ aJ,1@¬ëèÛcC@£ìQ_x001D_[_x0005_@´uâ_x0016_lJ@_x000B_GW×,@_x0002__x0007_ñ*r:_x0007_F@«Ó&gt;_x0007__x0003_@îf©_x000D_!@rzPå/@öÄ¥_x000C_9@?Q;Z_x0004__x0013_@Ã;__x0015_y1@_x0006_¥´÷ï_x0004_@­EÐ _x0002_@Xd©"@äoIÍ;)@â_x0005_ø_x0007_@4@¸"ÄÙ4@eLôiR_x000C_@gy-[ß6@¹?r^ª5@_x0007__ë_x0001_ó_x0019_@{_x0006_Ávª_x0014_@ØDÁ¥*_x0007_@;le_x0016_'@J5_x0013_Þ _x0005_@éî47_x001C_@aÃ-\N@Ø]_x0014__x0014_@&gt;eº1À'@ÖÊÀ}_x001E_@U©_x001D_u"_x0014_@~ØÖ_x000E_@-_x0008_dÇ`_x000C_@ÿ%T_x001A_@ÚÂhô_x001E_@¾¨_x0002__x0005_¼_x001C_@Ã:FC_x001B_@Çöð³g_x0002_@/,_x0008_J/@l;CYi_x0001_@æ© _x0017_ÄN@Ü¿á_x000B_f;@$_x0014__x0014_/@Õò&lt;PÖA@ëùQê.@jÆe¾07@É%Õ7q=@Ü&amp;¦o²&amp;@hÉ_x0019_^_x000C_@#4øôO0@[_x000B_îè:@B_x0011__x0006_¬¥&amp;@³ë¦_x0016_%@03lÙ&amp;@§Ôü3@xEÆb:@_x0007_Bç¦:@Ø}yèÓ_x000D_@q2_x0014_à*@}h]ç`_x0016_@Q¢E# =@9c9_x0004__x000D_&lt;@ÏvA{4@_x0003_äÜ²)_x0015_@4v?s°9@üñ®¾'6@]{b_x0002_A@_x0002__x0007_~öi¤_x0010_@_x0008_ÍØê_x0010_:@sÔØ_x001C_@º	Y[ú@@Ö®&amp;=@Ñí}¦ZF@	W±Ï0@_x001D_n_x000D_»J@2ô,¦_x0001_@wz¨_x0003__x0017_@ÿs_x001F_ß_x001D_@ætÃt:6@³¨¾@@ç0»_x0003_@?N¹_x000D_%2@Ú2	w_x0010__x0019_@5,µ6K&amp;@ù¡ñÅé_x000C_@ùQ4âsB@¯ÀÆÁ_x001A_@&lt;×~@Ò!@úGç_x000C_G@_x000D_Lòb×_x0013_@_x001D_úòÃÛ_x0004_@¹XtÉN@_x001C_ÿDh&amp;@õ¨_x000E_ØÇ_x0001_@¥_x0005_¾¨I@¸-hO&gt;@ÐZ¬è#@z´¬x9_x0006_@_x000F_8É_x0004__x0008_0@«J)_x000F__x0003_&lt;@îÄzC@§ZC_x000D_+.@ØÏ:&gt;_x0010_@'Tà,@îÿR­É_x0006_@´¨þlè-@_x000D_ÌrHB@×_x0001_ø=/:@¬Ù Ú~F@èÞ}_x0016_V_x0007_@ºhoé¸3@­à_x000B_Å	_x0005_@+Ô¼_x0005_Ê(@¨¡-ü @îË©_x0016__x0005_7@]µ,7h_x000D_@ì¡ù_x0006_@Ù³±6Å;@Þ_x0002_£s*I@uSh_x0017_m_x0016_@SAÓ_x0004_h,@äÌä´ @âýVN¼_x0014_@b°ö_x0017_¨@@¹}eÂO@_x000E_OZý4&amp;@fqòø?@æ_x0015__x0011_Á)@úSÚl.@u_x0010_ñ_x0005_W_x000B_@</t>
  </si>
  <si>
    <t>4f0176bc57eb3ef5e647c92b89daf83b_x0002_	¦;¿ï6@j$`éî#@þ¤ßØ_x001E_@ÕJËð-_x0006_@àF&gt;óJ@Ã4_x0015_î_x001E_?@Õ_x0011_Ûz_x0011_@_x0017_U~_x0005_@Aw±¤0@©±¡¡5@m³TÆ_x0004_@@-8ç_x0016__x000B_@íô`_x001B_H@íé¸_x0016_@¢ò4è,D@-_x0008_å4_x0015_@AÆð°%@Ü_x0008_*1[_x0015_@¨íwál_x000C_@_x0002_È@7_x001B__x001F_@0e5§ì=@OAjÔ-@£«MÄE	@]'ÓµP_x001A_@3_x0001_WE@@_x001C_ö¡Ï1@)üç¯hI@a_x0003_tãO@_x0012_7PT`_x000B_@Pµ%6!@Á~_x0004_hA_x0007_@GB,_x0004__x0008_&lt;_x000D_@4Uäík_x0019_@g-ÞÔÎ_x000B_@Úzï_x0001_ø_x0002_@¿ "&amp;@=]_x0008_¢+@_x001F_"pXh=@XêA_x0011_e_x0010_@m¹õÎ_x0001_@¶_x0004_e'Á-@*-9_x0011_$@1Ú_x0017_âÿ_x0011_@~Øá£úJ@!}\¢Á8@:³_x001D__T!@ò¢\1@6@òí%_x0005_@R_x0012__x0010_d¯_x0019_@ÁHÞ_x0013_5@ïºn}M@þ_x000C_ö#e'@s3_ù_x0010_@:äd\_x0011_K@¨.R)_x001F_)@_x001A_O'ù,_x0010_@ßu(ee$@¯fú_x0014__x001B__x0006_@Òf!_x0003__x000B_@X_x001E_5ÿ_x000C_@&lt;«Øú+_x0002_@äëF@eÃdG_x0007_@_x0008__x000B_yÐ¡þ	@ßëè_x000C__x0007_@ô|_x0013_d&amp;@ÞÐ:d¹6@ù+8@½ ¾Ég1@ýxï_x0011__x0003_@Ì_x0006_Ý_x0002_@ÿ_x0003__x0012__x001E__x000E_@QdDØJ@ï!HÃ_x0005_@_x000B_$_x0016_ùD@±.­Y_x0006_@tPà_x000B__x0019__x0004_@Gî(û_x0017_@hºTBJ_x0016_@C_x001A__lB@3I»{b_x0019_@EfEåB@eïbu_x0018_@â_x0007__x0019_¸6@üÝ&amp;M@mR63@pÊ_x0007_^E@¸lë­²_x0001_@Ë8ùJ«_x000C_@VÂ_x0012_Z1@6 ÉQ?@ªÉÔ éD@_x001B_obZ4@Á_x0001_0k-E@L­	_x0003__x0005_Õ_x0019_@_x0016_®_x0001_þ2@vÿ¯îJ@9õ)_x001D_O1@wÁÓâ_x0004_@m_x001D_¾½&gt;@B¼ß_x0008_@FU¢-@¿}·Ä'@Ü x0ÖM@_x001A_rxL@R«þð0M@_x0004_j_x001B_ñ*@ñÛ_N*@^M_x001B_°à_x001D_@Q§§I1/@_x0005_aû_x0001_¿4@_x000E_ÑÖ_x0002_@%_x000E_@¯L@_x001A_r&gt;_x0018_k_x0003_@b_x001E_òG@æ3µÌ9@²ZÑ_x0011_M@crgÁ.@_x0004_I9_x000B_í_x0005_@ºõ`=x3@´xg¾9_x0010_@_x001A_,@ÜÄÌ_x000F_@yº6@4ÕQ_x0019_!2@_x0018_¨tÑ_x0016_@_x0001__x0007__x000D_N±_x0010_)B@9j´¹'.@ö¶r½G@ü_x0002__x000B_Ð`M@×_x001C__&lt;;_x0003_@¢7"$|	@cÏQ/A@df´1H@, ojÈ;@¯Líc_x0005_@u_x000F__x0007_áÃ*@:tQ&amp;ò?@l_x0014_û$_x0004_@ô-7"_x0001_@!è¨4F@Ü_x000F_/_x001F_.@¬_x0006_Á_x001A_s=@	ôËõ&amp;@Ò4"+'@ð­´_x0014_ë,@ô_x000E_Ì­GC@_x001A__x0014__x001B_Í=@åóô¬Ô+@i_x001A_t6ÉO@Éê_x0010_@~þÎÝ´I@ç_x0008_çÏ_x001E_@ynÒ04@`ãø=M@8Öãö'@b_x000F__x000F_ëD@"ÒÂ_x0001__x0002_ä$@öÊým &amp;@_x001D_8O«,@'FO¢ª8@÷d_x001D__x0012_:7@ÕD¸ Ç_x001C_@¨³ò*@ì(_x001D_º&amp;	@û÷_x0011_²O@g¶$_x001B_3@éx²Ú_x000D_@_x000B_êº.@©Ûüt_x0018_@äE-Û_x0014_@Dc @ ðg8@Iª%À%@g%©¹/@-Ñjx«9@F:9L×&amp;@·çBO³2@º!ìÏ!	@×OzJ_x001B_@­¨d_x001E_ò;@©`Ì*n8@á_x001E_YIy_x000B_@³ºzÈ"@%&lt;ÖÒ:@§+OXN@Åêsç)=@j~QMn_x0012_@_x0018_M_x0001_£¾_x000E_@_x0001__x0003__x0010_Û¬@Q_x001D_@_x001C_¾8õ_x000C_@Ð,öÍöH@_x0015__x0014_õ]³_x0013_@)_x0016_ò_x001F_@ïD¾_x0006_Ê!@Q¥ïÃ.@*ºNöE@_x0016_Gìh_x000B_@E_x0013__x000B_@Ô:ÇOÃA@ ÉÝzô_x0011_@líõ3$@.·1s¯_x000B_@C@M_x0003_k_x001B__x0005__x0006_@tîí_x0018_ @_x000C_îg_x0010_I@]îM@¹_x0012_&lt;ï"_x000E_@Â&amp;kã_x001F_@ú_;x&gt;9@v_x0002_ã_x0004__x001F_@_x0012_qüñù_x0007_@á­=ÁB@.Î_x001F__x0011__x000B_@6ãiÌ(@_x0015_l:.;@ïopZD-@yÄ­ö#2@X|W¼_x0007_@®ò£_x0004__x0008_¶"@ ø_x000E_@òCµSN@_x0014_Æ_x001B__x000E_¼I@Ú_x0019_'_x0002__x000C__x000D_@Ä8q¼2(@ñ_x0002_Û¢r9@µûú¿f+@Ùÿz]_x000F_@ PiÜ;_x0008_@\UË_x0007_õ&amp;@n½þ0çF@±¶Õuí_x0010_@ÿô¯rù9@#Øb[\G@öt¬÷,@úo·²&gt;@ª[é¥à_x0003_@"(BM@@Ø9ËÅ	@ o²_x0005_&gt;@^Ô£¤_x001B_@×Ü1_x0014_F@ÐÑ_x0015__x0001_O@`OìM_x0003_1@!ÿ_x001E__x000E_@òâÕô@@}GßÞ±$@ÕXÏ¦5'@òTÀO7@²_x001D_¤_x001A_¡I@ljþ3§_x0006_@_x0002__x0003__x0002_X«ûÍ_x0005_@Í_x001D_yNÃ_x0019_@HrÿÆ&lt;K@èÞ_x0002_c_x001D_+@ÈäJó£/@_x0013__x0006_É_x001D_üL@wìðæL@u7E«;:@KÃH/@d(;@ß_x000B_4ÄT:@åò_x0007_ sL@m&gt;*8@ÀÜ	ï%@¨/_	V7@_x001E_ÆmFþ_x0003_@_x001B_Gß_x0004__x000F_@U_x0004_^#)@/y_x001C_ãç=@_x000F_I _x0015_|1@üs_x0001_ü_x0003__x000F_@ .'%_x0002_@_x001D_»Ñþ;_x000B_@ÙÀêZZ_x000C_@Y7;ñp;@E_x001B_Ñ_x0019_@ñ}d§W_x0001_@f0_x0017_!L@ï_x000B__x0014_._x001B_@À»""B_x0012_@_x0010_Õ_x0011_Å_x000D_@d_x0008__x0004__x0005_HJ@s¼Î/@ÿ_x000D_°äÄ_x0003_@U¡êÞK@_x001A_®èÊ¨_x000F_@.¡'#@7¶gþ_x000D__x001A_@¢}ÌÆ;@_x0007_ø­¾§_x0007_@Æ]ð_x0011_æ_x0002_@_x000B_l_x001E__x0014_@Éé×,!@®mdr^?@4_x0001__x0012_byM@¬(¼],,@ÇÃ\Ñ$@^u_x0002_êE@v|×ª&gt;"@&lt;9 ¶_x0012_@fi0ñ° @ª_x0008_ÌaãM@ûV_x000F__x0014__x001F_(@Zø_x0004_øl_x000E_@öÅn%@`ËE±A@öÜ_x0018_g/@ïd_x0017_ÐÑH@oà4Y_x001D__x0001_@-úºÉ_x0003_@_x001F_uðïF)@ý¬r_x0002_1@]JÔæ_x001F_@_x0001__x0003_1`d?_x000B__x000E_@XDpOæ_x0013_@!n°¢7_x001C_@M`_x0003_@ê¹_x001A_7Ê_x000E_@þ§ïO_x0012_@ßÑM õ&gt;@Â#÷4GF@__x001B_5ù0@mï­_x0002_&lt;=@þ_x0012_·OO@w$j#Z"@Pì¯ÇñD@½î&gt;Ê)?@¿Zí_x0008_A@_x0001_`N½Ü5@®×´*_x000B_@ËüÂõq4@W_x000C_±_x001F_§_x0016_@QF_x0015_t_x0003_@§&gt;Ì_x001E_2@:_x0004_©;@Á6RÀê_x0003_@%oì_x000E__-@ZC´µ2@úNÿ_x0008_2_x001A_@½.ÁM0@L'À_x000E_ _x001E_@`ïüdK@ý2x´6@èØ^`?@ª¦¡Ë_x0001__x0006_ö/@)ypQ_x001B_;@"U¯F«D@ÊêÏ;Ã+@Xq_x001D_ú_x0019_@Ùs+!$	@°¬iAf_x0002_@ÏÍrâ(/@y®_x000C_È,@Üò_x000F_ÌI@_x0001_xD_x0013_¢H@!ª`·_x0011_C@xKlgI@KeD7_x0008_@/.ôJ%@_x0014_"±¶ù_x000F_@-icÞ½/@e_x0016_K.ì'@óP¦]_x0019_@ÿ_x001E_.+*_x0003_@Z=Á* @aj1_x001B_ç'@z¶÷áU6@=?(_x0004_/@_x0005_àb£Ë=@ÑT°Ý_x000D_@$p_x001B_Ô_x0010_@°bÛá_x000B_@MM_x0006__x0007_j3@_x0015_¤*_x000B_@_x0010_*8%N@&gt;§_x0012_R_x001A_@_x0003__x0005_q6frS$@o+ë_x0017_X?@_x000C_8LwC@_x0002_o ¾O@_x0018_t¾À±!@º³J_x0001__x0001_@G4D_x001F_¨_x0013_@	üÿC@|3_x0002__x0007_@_x0016_æ«Ø?@_x001C_ê/F_x0006_I@&amp;|_x0005_îÆ_x001E_@³3ÑD@ÓÆÜJB_x0018_@_x0004__x0001_e°ËH@à_x0019_O$@:?_x0001_Þs_x0012_@_x000F_"ñ-@zsNîY4@t:Tà0@_x0015_ïHD3_x000E_@_x0018_TQË&amp;@aÐà%ù_x0001_@$Òìá+_x0014_@" _x0002__x0002__x000E_@Û½)ý9@9¤_x001E_ë_x001D__x0017_@,_x0018_t_x0004_&amp;_x0012_@W%_x0014_Hs_x0001_@ÚlÊ¨_x0016_@÷4Ç~&lt;@_x0003_ÈØÑ_x0001__x0004_þ,@Ì_ÜÑ&amp;_x0002_@_x0014_S·_x0001__x0008_@q.üç_x0003_@`¨´@,@P÷¯ÛB@ÔâvS5"@:ð}_x0014_¤=@µ_x0011_éÒî_x0011_@*ÙíÎ_x000C_@{5_x0016__¦_x0005_@×^_x0003_@X+R¯¸&gt;@)7¿_x0014_÷_x000B_@MzËýë_x000D_@_x001D_="®á_x001E_@Örk±&gt;_x0017_@_x001F_ä½R_x0015_ @¾ò£#@8_x001F_2w_x001A_@¤Ú'uÌ&lt;@+Ü³]D@;eE_x0012__x0004__x0018_@ÆÏ¯Ã#@_x001A__x0007_À_x0012_D@Ú~qiÊ8@^;_x000C__x0004_¦*@_x0014_i&lt;B@´Ø_x0004_ó_x0010_@_x001B_µ8ÂTK@Ýé¼_x0014_§&gt;@_x000C_zÈÎÒ_x0013_@_x0001__x0006_&lt;_x001C_¢_x0017__x0005_@¨â_x0006_ä_x0004_;@&gt;;fÁ	K@ñ;ØCc.@¤ÿ_x0006_È4@ôt/DA@Kà¸_x0016_ó_x000C_@ Åª_x001E_b_x001C_@ï_x0003_k_x0011_%@åþdhN_x0004_@nßïoh&lt;@_x001C_9õ;@¾_x001B_8K@_x0011_ÀÛmw_x000F_@ªÓ±_x0002_.@è±Ü#@_x000E_pØ_x0016_å?@­0ÿ¼gA@¢_x001B_8ÜO3@[_x0003_&lt;_x0017_@Ðf§ó2@ø­¶e_x000E_@øÉx8@º_x0008_*E@®µgy4@~*±¼»E@Ë÷¼hSL@p_x000D_F$Ý(@Ô_x000D_Z¾`.@^_x001A_«$G@c3_x0005_ÝÐ_x0013_@!5$l_x0005__x0007__x0019_M@÷_x0015_æòh_x000D_@_x0012_5öYõ3@3_x0001_ðh	@Åô§Z_x000D_@4jK@*3À´Ð6@ñ_x001F_qû)@_x0010__x000E_Ú_x0019__x0019_@¸ _x001B_33@_x0004_ÌEC4@r_x0008_0Ö'@@¨G.Ç&lt;@±_x0019__x0002_1_x0013_6@¹A:_x0010_á!@èð_x001C_JÛ_x001C_@¥_x0008_õí-@#Koö0"@*_x001A_©ÐÀ&lt;@_x0008_yKå¢ @´Fþx'_x0003_@_x000F_íýÝ_x0018_@P÷ã£3@ñØAAM@ú¼_x0011_­_x0004_@.7_x0003_µ?@Ö»Scâ_x0008_@1íCRÃ0@_x000E_Âµ_x0006_éL@DÝÄ_x000E_@ôÎØÅ_x0002__x0001_@.Í[ÞC@_x0001__x0003_*¶¢dO@§[ãáFH@õrçS®C@8zÃJ@ iñ)z @jÜñú,@à Lú'@(^Öç3@XC_x0001_@_x001D_¤8+³C@ÉØS3@_x0016_Î/ÛLE@º¼oÖr&amp;@NP@_x0015_@âKì=@@T$ù_x000E_@¡¼¤_x000F__x000B__x001F_@Z´×_x000D_*@}hW?0@Yi_x0007__x0012_ì_x0007_@XüÄ_x001D_í+@_x0015_ÇiE)@]_x0006_×ÈI@­¬fÅ_x000F_@Í¦jä_x000E_C@øe8Ó_x000E_@ÙÇ _x0002_p0@döy_x001A_&amp;_x001F_@äRÆ±ü0@æéç_x0008_N?@Ò¶¶}=K@:Û_x001D_x_x0001__x0004_Q.@9§ïë!@ÀÚ_x001D_!Ò_x000E_@K±ø_x0002_Û"@kZ¥_x0015_®_x0006_@§óx¶±,@höådü_x0005_@É_x001C_ìB¤_x0013_@_x0007__x001C_ÁÒ&lt;@lD¦Ã_x0012__x000B_@aÙó_x001E__x0015_@Eaeò_x0016_@¿»ÄKS1@çS-@C k_x001A__x001C_B@¦a;,J@ü$Íhø!@l#Ì_x0019__x000F_@±·_x0003_Ô¼_x000C_@_x0018_kÿæE@à?³òÊ,@^Ôµý»_x0016_@D`8+&gt;@iÌWî'-@®A K@M_x001D_;_x0004_;@âÃ¾_x000F__x0007_@M_x0017_~N,_x001B_@­ìb]~_x000D_@¶DüÝ"@&gt;_x0018_¡4_x0015_@rÀ?d_x001C_@_x0003__x0004__J¹sA-@g,R&lt;@ZãèÍ¶(@sQªYæ;@iYØqJ@(·#á$0@_x000C_%5ß_x0004_@F8_x001F_J_x0011__x0015_@0æ_x0012_@&gt;Óø\_x000D_@EuÐ¹8_x0001_@âÙ¦0/@Ya_x0018__x001C_@UË-^c_x0017_@ëø;bë5@°cx_x000C__B@òÂD³_x0007_@('h1-@@jåR+@×ÇI¦þ:@zÿô¤9@¬ñß_x0003_@)Íû_x0002_þ&lt;@_x0016_S_x0012__x000F_F&amp;@_x001C_XðK@½8!m_x0008_@o8©E#_x0011_@u,Ò(äI@$ùÐpÑJ@l	¯Ä_x0007_@ñ8$@ËþTÐ_x0003__x0005_._x0001_@ÄEt_x000D_Q_x001C_@WÅ[A@£'_x0001_ü?&gt;@n£mì_x000F_@Úr%`k?@áu`Ðf_x0002_@½÷iï_x0012_@ôðÈÈ&gt;@áRd2 _x0012_@O_x0004__x001C_-@G8@X¾¼_x0019_@õ"BÝH@£Û!pü#@¤{Â%R_x0002_@_x000B_0Å?_x0016_@O0Sÿ!@qÄì_x001E_ð_x001C_@Ú«da_x0005_@_x001D_¾|_x0011_@äÌXÙè_x0001_@ØöÔp¾!@Í1(n76@Äp,T$@øÖðH_x0019_@m-BÁ_x0008_@Z_x001D_#ï_x000F_@Åõ_x0016_	=@÷'ñ_x001D_Á_x0019_@	x_x0008_DBN@_x001C_ªÆÍ_x001E_@_x0001__x0006_î|iÎè4@u'Ôz6@Ë|"_x000E_G_x0019_@/æ~_x0001_@lá	@mõJ»_x0010_1@èÎ¶^_x0002_@_x0003_ÛNª`&lt;@_x0004__x001A_ç_x0016_@p5ÒÌ:@*_x0007__x001D_WgE@_x0013_O`_x0015__x0008_@Ã,ÚÛ50@#,rû«_x0018_@H_x0008_Ày_x001A_@Óº_x000F_Ùé_x0017_@c_x0008_ä5.@*º³ùQ*@uÔ¢O~_x0004_@­»«_x0011_@l6jYñ&lt;@BNÜ"_x0019__x000F_@/Èí1@¸5æf_x001B_@T«Sûæ_x0001_@ÊVÛÕF@µNÅ_x000B_t_x001C_@b±÷°#@Îa¿{0@ßGP_x0005_Ù	@¯úÑÈMK@®W4_x0006__x0007_Î_x001A_@ðZ¥ _x0013_'@{ÌY"@sø_x000D__x001C_?E@DÅÕåN@ÁÚ;Ú_x000B_@ú®y_x0016_è_x0011_@ÁSé£O@øå8_x0005_½:@_x0005_[Èl§_x0011_@W#H3_x0005_@$£+(n,@1N_x0007_ØBL@_x001B_Û½-¾_x0017_@÷~6?@¬zøq× @ÅÔF@v·Bï_x001F_@Äv_x0011_Fï*@I±mOÌJ@5îY"¦0@¾â]_x0003_â_x0002_@ &amp;'M©(@Ì-0¨_x001F_@)w,Ó.@g_x000E_ýEO8@_x0006_Ö&gt;L@©aD@ª_x0004_Ý!x_x0003_@Úlá¶£_x0015_@_x0016_C_x000E_Ö&amp;_x0016_@#É_x0001_#@_x0003__x0008_4³_x0010_=ß2@Ï2ècD@ ¬Û	'@ï_x0012_=VO@Ö,¶_x001D_@_x0012__x0008_ñ¡ß_x0010_@Ì:òÈÒ_x0008_@5Ç_x0017_U¶_x0016_@Ih_x000E_y_x0007_)@]_x0018_y¼°_x0019_@µ_x0005_ .5_x0002_@¿¿ü ?,@S*ý#JI@sÜEµ'@täR¥_x0001_@_x000C_SkØ8@Ðé_x0013_[ý_x0006_@£|cÍ{'@_x000D_0k¢ä_x0015_@»Ó_x0004_/_x000E_@_x0016_À°	@l(¦$o;@_x0005_xöÕ¬)@.îÎM&amp;&gt;@'V!Î_x001F__x0012_@¨×¹×/8@6!À¦l_x0006_@2Xh8¿H@ö-w¿ª_x0016_@_x0006_@åY~_x0013__x0005_)@å6_x0016__x0011__x0003__x0006__x001D_!@«|'¡×F@ó_x0016_HÌü @obPU_x000C_@SùS,1@$,_x0015__x000D_@Y&lt;x_x001B_@ûEAÈÙ_x0001_@e1£ä³=@`d _x0010__x0002_@ a_x000D_Ï_x0006__x0004_@Ë°ü&lt;îL@dnÅ_x001D_'@Ý¤¯bî_x000B_@g6©:@¶_x0014_"L9@	_x0019_jÓ9@V×Ô²0@ºâÆ'ä_x0005_@åCk¶_x001C_4@J-Ôj`%@³W&lt;Êp7@ë"=,_x001A_@äóBÚ_x001A_@ìàa_x0011_/_x0002_@Ä¼MR_x0018__x000E_@&amp;K±S"6@²ßÊí_x0019_.@_x0002_·þâ#@^Ü[Ø_x001B_@ûD3É9@RÆï¹þ_x000C_@_x0001__x0008_7^_x0003_(1@UÞ_x001A_]_x0001_@?_x000B_M¤M@_x001C__x0017_ö_x0001_ÈK@·s±³`_x0018_@Ô©'ÿÿ_x000B_@­ª¬	@»]Ï_x0015_@»¾ÇBÒ3@Sq_x0016__x0006_;@_x0008_Åøñ46@Ì\+/N@_x0006_n_x0007_@8îØ#÷_x0004_@í-h_x0018_p_x0011_@åÝpÙF@_x0003_BJÅ_x0002_@eÅ_x000F_@.l+_x0014_@áêSÉ)@tJ×Í`_x0001_@«&lt;-¯_x0002_@ê\_x0003_3ÐF@!lH_x0005_£L@HÏ:\à8@ôu-hµ_x000C_@èú&amp;_x001A_;@Nx­9O@Ö_x0005_Ï§²_x0015_@ù¿Xa_x0007_@ß_x0016_Z"_x0016_@Oì]_x0001__x0002__x0008_I@ù#ö_x0019_G@GÍ;_x0016_@ýM_x0004_f&gt;@þZôÅL@`_x0014_WP_x001B_@@_x0011_ì¹ìE@ÎúöD_x0018_@tö_x0014_,³_x001E_@¶d¯$@VeÎñ¶&gt;@ÅìúC@U@¯¸_x001D_9@VÓ,_x0017_ã!@Ë_x0006_&amp;Ã:@É_x001D_åYÄ_x0016_@È4Ç_x0010_Q5@Î§Rm³(@d4\¡_x000F_L@JEª_ÐO@*b,_x0005_o%@Mó#_x0019_@\ï4´d_x0001_@&lt;ê	,5@W¸_x000E_]?@@DbF_x001F_@n0`Ö_x0005_@^_x000F_ùM=_x0001_@/tL_x001A_ñ5@éHirÙ6@+_x000B__x0012_-@í8HÃ%@_x0003__x0005_p_°_x0005__x0004_4@Ö¯Ù@E@¼J_x0012_),_x000E_@hRä1=@êâþà¬_x0016_@¦ºÚº¸-@ðeÚ_x001E_íI@¢õ\_x0003_Ñ_x000D_@;*×+9_x0003_@_Q'å$@õÆâ&amp;@_x0014_²i_x0014_À_x0002_@|¼û¢_x0001_@óX	ÊÛM@Â2rÿØ_x0001_@ßL_x0015__x0001__x001A_@Õ óxK@5××Þ_x0012_@Y¦_x001F_×_x000C__x0016_@m³[ÑK@ó1¼)3@[ß"¶&gt;_x0018_@Àý^è.@_x001F_Øqúé	@¨5®Ô%@i½C2¦5@N1_x0010_AÉ1@« í_x0016_@u¥s*¬"@_x0003__x0018_¢_x0014_e_x0013_@}Õeè_x0012_@_x0013_*_Z_x0002__x0008_aO@Hï_x0002_)_x000B__x0011_@-Xi±;@]X_x0016_âå5@A_x000D_f_x0006_M@#&amp;_x000D_cñB@Îõ3@¯½S¯&lt;@THÐ_x0014__x0001_-@_x0012_w-_x0010_@SPüÍÏN@o¯'r¡1@9þî|ö_x0007_@r±8_x0002_(@NÄé$@Ã9´_x0017_%@"À _x000D_Æ?@q_x0002_¨_9_x000E_@_x0003__öp_x0016_@_x0003_89et1@_x001F_»¼wu_x001F_@{¬3_x0005_1@åÑþ_x001D_J@íÙ\ÏQO@þò¡¢_x000D_	@Ü½_x0004_ª¤L@~k%W_x0010_/@_x000E_F_x0013_L@_x001F_ü_x0007_ë´_x001C_@_x0017__x0014__x001E_à¨C@rÓ}_x0013_I@Ö­_x0002_8@_x0001__x0004_®_x0004_J"@â³»_x001E_3@X'Ù_x0015_Ø:@¼ß_x0015_;ÜK@O_x0017_ÍÛ-1@~+(4MD@Óú¶ZÎ_x0003_@®e{]t_x000F_@.íyP,@Úk2Ì-@_x000D_?ÃöþM@ð¬	@0.V_x0004__x000C_@Pªn±_x0013_@¦9g_x0015_àI@A&amp;£Ó_x0005_@\XÓ_x001F_Û3@IEº£|K@_x0006_½[_x0001__x0012_@8¢2î @ØìÏ_x0019_9@ ZáÜ,@æë®_x0017_@r*2_x001A_I@!)C»_x0002_&amp;@ _x0018__x0007_f,@ç_x0001_'º F@º.¿_x0017_ò&gt;@_x0016__x0015_öw;@{g_x001B_Aò_x000B_@«_x0010_xÛ¥_x0007_@Ü³#W_x0001__x0003_«_x0012_@\fýt´=@kÀ_x0010_-J;@_x0011_ïò_x0019_+@ïÀDVå:@³à _x0008_@_x001F_£$ÝûL@O¨pTJ@SÄ:¤-@B~ªó_x001C_@°îBR_x000B_@?NÚàû_x0002_@_x001F_c_x001E_ÄE@°MKL@_x0007_?{&lt;3@Ö`¹}&gt;@ê_x0003__x0005_ÁuI@_x0018_we*³_x001C_@³)Ü®E@N4òæ]#@%öÂ¬:_x0008_@4_x0005_³oE9@¼W,8'@_x000D_P	?;@cè'R_x0010_2@ Ç_x000D_w_x0016_@_x0018__x0016__x0001__x0012_a"@üË1ñj9@%UM5L@Ý×ý]ËD@Ö½/þ_x001C_K@o_x0004_ö°gN@_x0001__x0003_üÚÈg2@¤Ë_x000F_+@QÛWE@A_x0015_Å_x0014_B@Ð·ªÍz_x0012_@©_x001A__x0015_¢±_x0002_@_x0005_èÂ*t@@;Î8	.@¾ºü	H@ïädL@ ¿õ½)@còõJ@ÖØ»°R_x0004_@_x0018__x0003__x0017_/_x0019_@ð²:ùI@E"[ë?_x0017_@¯ø0Áa_x000F_@Däýµ_x0014_@Ktò_x000C_¢_x0017_@	õ}_x001F_ÅM@_x001C_«h"I+@cOc¤Ô_x0014_@ _x0001_ÿbYL@_x0015_ÑÔ_x001D_@ßtp&lt;ùF@ü_x0006_Tc¹M@+£WÒ½K@±gæ"ú_x0006_@þ='ÙV_x0006_@ÓD!:_x0017_/@¬æÌÑÂ_x0010_@_x0016_»_x0002__x0007__x0014_$@­_x0006_ªPL@s¬_x0015_þÄ)@@{_x0013_«%@Q© _x000B_C@õÂi£N@ªÕ{úJ@@J_x0015_d2g-@ØÎ!_7@-ßæ+E_x0003_@:Q_x0013_µ¸@@½iP_x0004_K@ÒjÖÅÛL@,cw&lt;_x0001__x0017_@îsHª_x0003__x0015_@Ê"*IÀ_x0014_@û a¢Ø'@/kÍã -@bÔ:Pä)@c§zîk_x000B_@ÆfÜ\ð_x001D_@jQº_x0002_"@g7_x0008__x0007_V_x001D_@V'Q\F@mp6ùï_x0005_@@«í÷ë_x0015_@_x0007_rÏ­2@kºÉö_x0013__x000D_@_x0007_8¶/N@_x000F_ø~_x0002_J&lt;@í¯ö_x0006_ù_x0014_@ý_x0006_X_x0015__x0019_@_x0006__x0007_ÙÔ©^9@4_x000B_.9e_x0004_@Ç:_x0007_H@_x001F_[bN@,;×_x001A_1@ÙbA@_x0011_ÌÏ:@1"N8@_x001C_{_x0014_â:@_x001C_$¡eM@»Rht-_x0013_@èg_x0007_y_x0004_@Î\AB7@D±T½üJ@6ç&gt;@Læ¥q«_x001E_@å&amp;Ö&gt;_x0010_.@ºÌ¾¿­&lt;@í_x0002_æ,Å_x000C_@æ¸*!@k.µõ­(@F2ZPÃ9@_x0012_iõ_x0018_@ún¬ù`)@Q×&gt;G@ø³Õ_x001E_@N_x0005_/_x0003__x001B_$@Þ9ØvT;@~]	Ëx_x0001_@ïNË_x001F_@*kÇ:Ó_x0012_@òÚ66_x0003__x0005_0_x0019_@Ý_x000F_síM:@_x000F__x0001_Ë2E@fß{G@_x0012_2ê9m3@Óh÷&amp;8@R»_x0013_@&lt;5&lt;¶0@ðöN_x0010_4B@XR\7/H@;õO_x0002_@IÚOð/;@_x0013_A±_x0017_B_x000F_@\Ú_x001E_*2@W¥Ì\,@×}Ï"º0@fºç_x0010_¶7@K_x0008_m!;@uV{ÖX3@_x0015_AÊÍC@z\¼Þ_x000D_@_x000C_v¯¿ËG@Ð\¨2@¸¥þE_x0010_@6rÝ¦JA@¼(_Ý:@¿©9&lt;(@ç_x001C_ç_x0017_@¯_x000D_Ú_x0010_@êóÏ£M=@åÖµ¡W_x0004_@h&gt;ZR&amp;@_x0007_	Ö¤Qæ	@Å_x001B_WõÑ_x0015_@]ö¨¶Ù_x000F_@:,ÏÁ£_x0002_@_x0010_lm(;@&gt;B_x0005_É_x0002_@ÔdÅñ_x0001_@ð{_x000E_j8@eÐOAõ?@_x001A_È¶Õ7@_x001F_ÂB_x0013_?@MIÍ9@ÎY±_x0004__x000D_@	ÀY_x001C_í5@_x0011__x000B_èi;%@éïZs?.@CÊmHú(@vA_x0016_7_x0010_@5×Sf^&lt;@B©²]E@ýä4_x000E_µ_x0018_@Öï_x0017_á_x0012_1@_x0017__x000B_yZÌ?@Ì_x0015_¹_x0019__x0018_-@H\àÑ_x000B_(@Òâ_x0006_@D_x0001_@_x0018_Þß¦_x001A_@_x0008_g_x0015_µ_x001F__x0003_@ÂÊM¿·2@U__x0007_`Æ#@ÿ6S80@_x000F_hcõ_x0001__x0002_"$@°K¨½&amp;@¼êî7.@ñD¼x_x001C_@g		Ë	@¦\á]_x001F__x001C_@¶ÌðüW'@_x001C_ÅÑ_x0014_M@gMg¦.@g_x001B_â_x0015__x0016_@Ìªª¥I@¹é,7.B@U¿E)@Û-üM¶%@_x001F_Db)@B¹#hC@­ó§_x0014_F@_x0006_=7@sPîà@@Î¬M-_x0010__x0003_@_x0019__x000F__x0011__x0013_ê_x0015_@_x0016_ÔóL_x0019__x0005_@_x001B_,`'_x001F_@F_x001D__x0002_u _x001E_@RòV _x0018_@â[@_x0008_@´wu_x000F__x000B__x0006_@¤ÏÍhï	@Þ_x0019_"Ö?@ÂuõÀW_x001C_@_x0010_ì 2_x0004_%@|®Í	èM@_x0001__x0002_ñ³NºD@{qù¯b_x0018_@n3ËÌ_x0019_@|ïùÏC_x000F_@¸3¾F @bV_x0017_935@»Ù]_x000D_@+lÂäG@ÞgÊ%&amp;@üZi@_x0012__x001F_@ã%¬Ã7L@¥_x000C_W\_x0002_@ý_x0010_ÜüÅ_x0001_@_x000F_,½k÷@@Iß®ñj+@ä_x0012_|x_x0005__x001C_@Kó¹,@_x0015_a-q4@p\Ï?:@_x0018_Þ¡ö^@@_x001E_U%_x0019_úD@_x000C_¸0_x0007_c'@_x001C_Æ®Î¤ @ô_x0013_PLú0@_x0013_Ù_x001B_PÜ6@¢_x0014_uªF@õ·Y9@!#öx+9@v_x0013__x0011_5&amp;F@½¯/)K@_x001C_¾Â´¨K@ã_x0017_w_x0002__x0005__x001E_3@_x001C__x0015_[_+@_x0001_óø L_x0011_@ª)7n&amp;@`éÞL@Ófëæ_x0015_@¿ yÆÕ-@ÇEöø?@ºOá5@_x0008_Óíâ"D@Ñßk;, @z3ù_x0012_@#:Zi'@_x0010_Ø:_x0002_K@Z1'#Ø_x0005_@É_x001A_j_x0018_í_x0002_@&gt;ª_x0007_Q_x0016_@¨_x0007_àº(@="_x0017_M@Èä_x0016_aN@T_x0005_?;ò,@¨Ì¯mA@øsa^C@éâý§ÆM@~ÍA@Í{_x0006_¹Â_x0002_@ß4ÞTÞ_x0004_@ËµÊ!_x000D__x0001_@'_x0013_è¶b_x000F_@Væ1X_x000C_@üúG[_x000E_B@_x0003_÷£àÞ_x0010_@_x0001__x0002__x0007__x001C_0û-@H_x0015_7ý6@nî¬æx=@á´º_x001B_@_x001E_h_x0003__x0005_Á=@bIðR!@Í¬f0-@Ë_x0006_dSD@u©%B@_x0013__x001A_(Ã_x0018__x0001_@»Ò^)@U_x001B_¼ã_x0001__x0002_@Ë_x001A_­u¾4@ÒD'ß_x000E_@_x0013__x000D_@,_x0002_@à8^9J@ZKõP*@üp°"T_x0015_@?Ï¢ã¢&amp;@bÒS_x001B_@j_x0014_9ÌÑN@M_x000B_Ä2:_x0015_@DzÀû÷+@_x0017_ñ¸ak_x0006_@õnã¸_x0004_F@JÖh;^D@&gt;_x001B_[XÞ_x000C_@á_x0010_Êô6@Á_x0007_SX_x0006_9@ím³5@Í NÐê_x0011_@Ãu_x0001__x0003_,@ÑÁË`$@_x0001__x000E_Æ_x000C_@¸z·'@F}.fÇD@)³«º¬_x000B_@rÊ p'9@f)d_x0014_*L@ºk¨_x001E_@¼÷~­,@&amp;Ó,yb!@åâüe_x0003_@#'[×_x0019_@Ó_x001E__x0018_¯3@¾n_x001B_.@dí/¨_x0004__x0010_@^¨S`_x0017_@ÅB*_x0018_«)@=Ô)h_x0005_@_x0006_èa[K@ßê´$¥_x0002_@þ¬ÇÊF&lt;@¡*Aî`7@/È¨fJ@æñX_x0002_@{â-5_x0012_@H°ü¶µJ@&gt;ü¡ö®&gt;@òÏÐ&gt;J_x001F_@ÌÑ%m_x000F_@|ë+&amp;@r;Úÿe0@_x0004_	c¢»×Æ_x0003_@aßB5J@¾·ð¹A@_x001F_ø_x0019__x0018_é_x001D_@÷ËX_x001A_oI@´¯LÉÐL@µ²{¿_x0007_@j_x001C_=B@q$kÆ &lt;@FH[bX,@n5b @ÿuYÚd_x0015_@åã¿8&gt;O@¯¥¡¯L6@_x0002_©_x0015_._x001E_@¨s_x0005_B@£_x0006_|Åg_x001C_@û#_x000C_b)@kÑ_x0017_ý_x0001__x001F_@;¡Å_x0006_&gt;@*ÿ~X/@5`²¤â_x0004_@+Y¬:@'ÁlÄò @)_x0015_f_x0008_À&amp;@õ&gt;7ÿ«=@)Iîx(@ô÷¹LE@è_x000F__x0013__x0004_~_x0018_@®ÞÝu¤_x0012_@9MZ_x0007_@bè¯Ý_x0001__x0003_÷2@:{Ñ)z_x000D_@5*ó_x000E_É:@Ó^_x0004_/_x000D_@ç\Ïá#@r°04_x000C_9@H&gt;4F_x000B_@,RL¤_x001D_@¼Wº_x0019_@"õ(ý7@_x000E_7_x0005__x0014_8_x000B_@©QiC_x001A_@´aO]¨B@_x0012_ÍrÚ_x0010__x0007_@Í½è:@;âòBIG@ÔPÿ_x0014_@h*²_x001D__x0007_A@¯«Ð_x0012_/@¹Y¹Ñú!@Â¹_x001A_CH1@s´üÃ_x001B_M@2	àYÌ_x0012_@¬xKæm+@uÚÀ±»_x001C_@¾0_x0002_@­üû1_x000C_@{n ¶_x0013_@wñ®V6-@Ð£[1e_x0008_@o·µkó_x0006_@¦¢¯Íµ_x000D_@_x0006__x0007_*F$KqM@àªgq8@]ç¤¸_x000B_@~øÚ_x0007_@àÌï¦Ã_x0015_@pHEhH@8¼_x000D_QëC@R98bþ_x0018_@_x0003_çÄMO@_x001B_s87f_x0001_@_x0018_íc!ÐJ@sÚ¢_x0002_¤A@_x0004_ÁÙ_x0014_@@_x000C_QLT_x0010_@1Õ_x000B_ö´"@£éì_x0005_@­åÈ_x0005_4@7¾î¶_x0018_6@_x0008_ÞÞt_x0011_@p_x0018__x0016_@_x000B_ev]_x0006_6@¼ß#º$@_x0015_ïÌ*9@2ÑXÀD@Ú¬¿Z#@WLxß7@&lt;è±B@G¬`(@,Ä	ô*@»t¢$²_x0011_@¨IOì%@ï#S*_x0001__x0002_Q_x0011_@ÓZáIFI@¿£_x001E__x000B_,@_x0004__x0010__x0019_22@_x001A_W,Y_x0014_@Ñ_x000B_*_x0008_+@=_x0019_}ML@Ä9º»*@]®Zk@@×&amp;9«v$@Æ½_x0001_|Æ_x000B_@¸ßA%@_x0012_ÕU7Ã_x001A_@`u_x0007_Þ'@©_x0019__O_x0018_@Ö_x0013_þ`6@¿is?ç(@Ð1¨_x0002_M@¤Úó¸BI@«³BÝ©H@o-òÕ_x0001_@àH^_x000D_½_x0013_@¬|b@°M@?gä­«+@_x0008_õàÑO_x001A_@j_°Æe)@öÖÇ(J@¤z/Â7_x000F_@ZæG_x0004_¨&amp;@D_x0003_OV&amp;@_x0001__x0007_M@_x001A_¶ÔiÞM@_x0002__x000E_Kà_x001C_ûé%@L·~úL_x0005_@}»_x0017_+@_x0004__x000C__x0014_¸H@FÑ¢ÇJ@éÆJ_x0015_@f:»Ñü_x0001_@n2@{°_x0003_@³ûËt_x0006_@&lt;T_x001B__x000D_D@Ô?T_x0004_@7ÛÔA@N×¦G_x0004_@Ô~,Ë@@3ú;_x0008_x_x001F_@=t½Ï_x001E_@u(j_x000D_û.@ðøZ	O_x0013_@Ããñ_x0001__x0007__x000B_@©\Î_x0006_@*áW«_x000D_@§½?ó]*@&lt;_x0012_ÅuN5@[k-%8)@$5Õ3&lt;@]¼¡H@vÁR_x001C_@¤^.#_x001E_@|fií_x0016__x000F_@!;o,@	ÿ_x000C_V_x000D_J@2¥ZÆ_x0001__x0003_A@(2_x001F_,-@ð_x0018_kA@'¿µ$@é²ÝÞ¥2@_x0019_ø_x0002_²(@k_x0012_¤C@Þ^d&lt;@_x000C_WÜ_x0001__x001C_	@_x0010_fk_x001C_N_x0019_@ì_x0010_¬à_x001A_@ó=ãcõ_x0015_@·_x0002_Íô_x0010__x001E_@þa÷]ÙB@Â'_x001C_"è8@U_x0003_ÁÞ-?@ûtKí1@Ç_x0004_%_x0011_A@_x001A_©6ÇQ_x0018_@,_x0017_=2.@_x0018_·_Ëõ_x000F_@b_x0017__x0010_PEB@.\	¿y_x001C_@[Öÿ·¿_x000F_@!_x000E_~_x0016_@`©_x001C_E@_x001C_@K_x0012_@ª×²4h_x0019_@byÌ_x0019_I_x000D_@_x0019_éS@@þÏ5_x0006_@É:ÿ@@_x0002__x0004_HCI~O@Å^Ù*N@(	f2_x000E_@Í_x0016_ü{_x0017_@_x0014_}3¶J_x000C_@û_x0013_VøB@8w&lt;+=@Z(lSË2@áÔÙ30@¦3LÆK_x0005_@³*zO¦$@2=çÇL@:O¹&lt;@EÊlÆ9@¢tLüÔ_x0019_@·F_x0017__x0010__x0016_@ex3_x001F__x000E_@_x0011_{¾_x0006__x0016_@ã ¨	Û_x001F_@_x001A_'¡ûÆ_x0016_@,±Ò_x000F_ø_x0018_@T¿fZ÷:@5_x0003_&amp;@ÉådVà3@,F9_x0017__x0001_@²1Àn)@A2ÔÐô8@óÃ_x0015_ÿ_x0019_@&amp;×H*)@_x000D_ñ[1#J@ú_x0015__x0015_û	@­ô4C_x000C__x000D_w?@aúÄfM@_x001F__x0014_qÎ/.@¬_x0019_@)û_x0005__x0001_u4@_x000D_R_x001F_p*@M÷HÄ#_x001A_@/_x001B_=Xn_x001B_@Õ_Pn	@³î_x0003__x000B__x0014_@9³_x0006_¶X#@mº_x0010__x000B__x0015_@öÖÊ%$M@´à_x0004_Í_!@_x001F__x0016_ÝXÝ!@S¦_Á_x0014_O@¶úþ?«C@TîvZE@á_x0015_8ª&amp;@þÜìF:@_x0004_V1ÅL!@¢ö÷_x001F_8_x0014_@n_x0008_«'EF@a\ãqÉ4@ýK%]}N@Ó_x0007_y_x000F_@ut4L_x0010_;@&lt;_x0007_ÃEa_x0002_@k£¥%K@_x0017_Êm´ÿ_x000F_@©ô_zU=@LåÍ1@_x0001__x0005_Q4_x0008_e6@W4@Q8@þï_x0002_Ðã8@Qð»ÏÏ_x0011_@!&amp;Äþ&gt;@¥ÅW_x0005_ª4@¥KØÕ_x001D_@Wß7ÚJ@_x001A__x000F_Q5@ÑåÊ_x0006_@ÓÈdúâM@¦hS_x001E_ª_x0003_@ÐjGBV&lt;@OÃ7á·9@ ¯_x001C_(_x001B_O@ "í_x0002_-@Ä½_x001C_Ýj,@ótøè°-@¥fé*@!A_x0017_¤N@e6 @v]©e¾_x000E_@|_x0004_Ywæ_x000F_@ï_x001D_[ß'=@è_x0006_	­=@ý½jE|-@_x0011_°z#îD@ªÅc_x001E_@ìuJÅÛ_x0002_@_x001A_N&gt;ß_x0011_@çÕÚs_x001B_)@ç½=©_x0001__x0003__x0004_M@²TÜ|¤,@O_x001C_¶j8%@é='éçI@_x0011_5³ÁÈ%@6¯µê+E@§ 9y,@®óx_x001E_@è _x001B__x0017_&lt;@Uë9_x0006_9@:ß_x0016_ãÞF@6_x0001_ÊÎ&amp;A@_x0004_Ûºfj(@ýY§W©A@Rx_x001F_¤·_x0011_@à	ïd_x0011_@Ò}Áwà.@*?_x0014_74@ÍÔ¦&lt;&gt;@ðl2Â_x001C_A@.6¼Z_x0002_@@ÀZ_x0010_ó&lt;@Ã"Nm£5@ê­ã ?@A}	_x0004__x001F_@"K¨Ûp_x000B_@!§_x0017_À°_x0012_@¬E¿r!@IÔûó_x000D__x001C_@G2é_x0004_O@Â©iÇ	_x001E_@+ïÂÐu&lt;@_x0001__x0005_·V0#?@IøÞ_É&gt;@®q¸Ñ_x000C_@@d*ðy¤J@_x0008__x001D_ÿp-$@ÄÒ_x0019_A^&gt;@ëÿêðn_x000C_@)ÞñÏH@ZÉôÆS_x0005_@_x0006_Ooú._x000F_@,ÓÕÅ@@V¸*¡2@èØyR.@ÅÀGbÔ&gt;@IPm_x001B_@_x000B_ªJ_x000D_@j7øë²D@Ò_x0007_dU_x0014_@À__SÑM@³&gt;²º&gt;A@r=»ºp_x0004_@}Ê4Y*@_x0019_¡öW_x0013__x0003_@)o_x0006_°«?@§¼í2_x001E_@íª/ ú&gt;@ñãå_x0002_:9@&amp;Á_x001F_=P_x0001_@°áh_x0010_B@8sµ`i&amp;@ÖæÌ4_x001F_@;ÙÃ_x0004__x0005_Ó6@_x001C_&lt;À_x001A__x000D_@_x001E_«c§O@mqcÄä0@F[_x000E_e_x0001__x001A_@k ³²E0@@k©°c_x0012_@_x000C_Ç_x0011__x0007__x0001__x0003_@^Ð&gt;_x001F__x0017_@_x0004_¿_x0005_]_x000E_@_x0001_XV_x0011_G_x0003_@_x001A_4Øw_x001E_@±¢Z_x001C_@AAdqï2@ëË\1_x0017_G@y}kí6_x001A_@dÊ±T¥_x0003_@_x001A_BÓ'@W²X_x000B_@_x000B_RW '@{®¬4l_x001B_@r¥_x0015__x000C__x0016_@!æij3_x0007_@èÈ_x0010__x0002_@U²Ï_x000C__x000E_@æu~WH:@mÜ_x001B_à_x0015_@&gt;MÁ©_x0002_@ÂÛLxþ_x0012_@*­$5@¦¢N_x001A__x0007_@Ù[Â__x000B__x0013_@_x0001__x0004_\Ý&amp;Gò_x001D_@AÛÚ+@Ë~ª\¨_x0006_@ß´UØL,@¢½ßK&gt;@\½s&amp;@[ÐÁ_x0012_@Z_x0015_Ó_x0006_¿:@_x000B_E®_x000B_&lt;_x0014_@"|DÐy:@´ë¶/@¸0M_x001E_@ú_x0019_°Ë|_x0002_@_x0011_¶ª¸Ñ/@Y_x0005__x0011__x0014_@Ò_x0006__x001C_L@¯1U_x001D_L@3)?ØA@_/_x0004__x0005_WC@Ry­-_x001F_$@Ö&gt;T5p_x001B_@ÃÅ÷ò¨&lt;@@ÚÆÌc_x001E_@ë·ã_x0003_@&lt;.t_x000C_]&amp;@»ØHµÀ_x0005_@³_x000D_LÎÞB@eÚ^_x0019_&amp;"@Âd=nÜA@&amp;_x0019_­_x000F_@¦lÛ«ô$@nò_x001F_&amp;_x0001__x0006_E_x0001_@Ï&gt;gì&amp;@ï_x000D___x0018_ë6@ÿ_÷_x0015_dG@ð6YÂ_x0002_@²m=_x0014_&lt;_x0007_@CæbCW_x0019_@Îq·Å¹;@G½BË0@ÏyÏ_x001E_Î0@©wRTi9@4í¤0!@_x0004_D?_x0003_@ö@_x0004_»Ë_x0013_@ï^0Â&gt;@q_x0003__x0018_®_x000F_@¨³Ýî"_x0015_@cÚ|_x001B_@nCÖ @¡*-VG$@0½_x001F_{Ú_x0011_@Ô*¼H@n_x001D_Ý2|_x0018_@j#æÕË8@]_x001D__x0003__x0014_@0«ÿÕ¦_x000F_@&amp;_x0016_È_x001A_"_x001C_@_x0011_X_x0015_ý@@_x0006_ïáû¦9@j_x0012_I\A@¬ø,¥&lt;@¯_x0005_^c_x001C_:@_x0002__x0004_1a_x0010_2@_x001C_Èª_x0003_n6@8h¤¢_x0010_@þðí_x0004_È_x0017_@ÛX_x000C_&amp;Ô=@o_x0012_át"!@_x001E__x001D__x001B_UËC@¦_x001D_äS_x0001_@_x0019_	l/ô_x0010_@_x0016_½¶Z°@@_x0014_åV'_x0007_@oÊî_x0005_@_x0008_"Z÷W*@¶Ì_x0017_%RC@":òýê_x0019_@+¬&amp;P+@ýë!_x001F_5@(_x0016__x001C_¹/@ç-jÓ:@ä_x0017__x0004_c_x000D_@£Éf_x0004_b	@jÒ4à_x0014__x000B_@	Å_x001C_o)_x001C_@_x001A__x0017_íLC_x001A_@Ý²_x0010_}ò.@§¬sU&lt;@-«~_x0019_@sf_x0019_	)@öÜ)ON@_x0019_°îrW_x0013_@_x0018___x0013_^"@Ôgxx_x0001__x0004_&gt;_x001A_@îPï_x0018_j:@PÿD@v§p9_x0005__x0011_@ O_x0001_Ã&amp;@Ê|\ßg)@úOîm!@ø,_x001A_Ål%@0½Y_x0016_@j_x0001_#È;M@_x0008__x0004_´_x000F_t2@tvG_x001D_@1ýÆ)z_x0002_@Xª{§ï @½¨)û_x001A_@ÅÔyðD@ißZR4@_x0013_çý#_x001C_D@åÇ*ºÀ_x0014_@å&gt;¢C@_x000F_L_x000B_Îw.@Üa_x0002__x0012_Ð @´XÉg£_x0019_@_x0003_oY½½_x0004_@·r_x001C__x001B_=@~§w«9-@µ_x001E_o(Þ_x0017_@çkA°_x0002__x0002_@¯?ÑjD_x001E_@t¿ÂÝ4@¸Ê6_x0006_&lt;@7+_x001A_¿_x0015_@_x0001__x0003_1¦},¢K@dÐ¹Î'@ tYq_x0007_@Ü|`á9@/¿Ï1@=_x0007_A¿^L@¡Põü_x001C_@·_x0001_P_x001E_@_x0004_SHYx_x0001_@ß_x000C__x000E__x001B__x0008__x0014_@µ_x0007_)M@Hø_x0005_Ç±=@Ø~-9*_x0018_@gø½u_x001D_8@ÚêL&lt;_x001A_@Niå_x001B_ @Dù!iç&amp;@A{"V_x001E_@&amp;²@4A@ÔÃ´ªj_x001D_@_x0017_"eï_x001C_@¸cdO+@OW_x0003_ö_x0002_@ß§_x0007_Î(@bj´öì_x0004_@Y1ó*ã=@g¾èì_x001F__x000D_@,f¤E÷5@D»"ò_x0017_@o·Ú_x0016_m_x0013_@x¹üad(@µ	§Ø_x0005__x0007_â0@D¥ÖÓ_x000C_@!¹	KD@áÑ3k,F@_x001E_h¦¿Î_x0010_@ !Ñáù_x000C_@ï°¨_x0003_@w_x000C_å|pN@ãË³_x0019__x0008__x0011_@Í|lÓ®_x0001_@Zil_x000B_Ê_x0005_@¨m±+@UîÐÐ)@yv}ñK@?´ ã­_x0011_@4GxZCK@_x0013_!­	:@£e.Úó/@_x0004_Ú½_x0006__x0010_@_x0008__x0002_(@_x000D_ !1@j_x0013_²s(@:«ßIå%@_x001B__x000D__x0006_WTO@_x000E_Sþ]l_x0008_@#nùíM;@`K_x0004_¸Þ$@&lt;_x0007_Dh/@ûcLeB@_x0008_ü¥Á×_x0018_@ÇÀatS/@Kg@_x0001_@_x0004__x0005_ô_x0005_æ:@óXã¶&amp;&lt;@é__x001E_ï3_x0010_@_x000B_¿KÜaA@CZ7_x001A_7@&gt;_x000E_Ï¸×_x001A_@J«_x0014_å=@ ×lßÔN@]I~NOK@¥&gt;r»_x0002_@*_x0013_\c@@ø_x0001_dâ_x0019_@ºvhÙ7N@jÂ_x001A_»_x0006_@ m|9}$@MG¾É7@õî_x0004_?@b&amp;ò1¬ @D|ê§_x0003_@ÊÏ_x0014_£×_x000B_@_x0004_]åG&lt;@_x000C__x001E_S_x0006_}K@:Ê_x000D_Å&gt;@rdÀÄ @T¢å{Í_x0019_@R¸ìÓ_x0007_4@ud$_x0010_0@í_x000C_-Ð`8@`_x0003_Æn[&gt;@¹ýNÍ&amp;@ß_x0013_Ç"&gt;:@Ð_x001D__x0003__x0001__x0002_'@{&lt;DyE@øÚÆ_x0006_ë_x0013_@_x0016_J=@àg´êµE@·_x0016_Ýu_x001F_%@ÚÉ9_x0019_@[àï@+@|]*4,@_x000D_rñ:_x0006_2@n0'g(_x000C_@´ÂßK@4¿HßM@ÊBzÃ_x0013_4@î:]=@_x0008_ËD\;@L¢øs_x0006__x0001_@ìøº`´F@_x001A_¬&amp;7_x000D_@_x0019_¦_x0019_¯á_x0006_@_x0014_Ä©:.@DÁUSWN@Î~÷e_x000F_@õðGÐG@¤Ð_)_x000E_@²_x0013_ËZa4@¨0éjÄ7@fc×Ïè1@;Y®_x000E__x000D_@ï_x0018_ìÍK@¤C¢ºM&gt;@ò·³_x0002_Ú_x0018_@_x0002__x0003_æskÖ_x0012__x001A_@Ý_x000B_È&gt;@Å£;Ï?@®ÈE¾Ü&gt;@éæûö7@üÐC@\²Ç_x001A_@%\¼qS"@±.6#á&amp;@_x001F_'[4¢_x000D_@¨þ_x0006_¢;4@G?ÞÎ&gt;'@Ã_x0010__x001D_6_x0015_@5fÕT_x0001_@_x001F_Q4hJ@{¼ _x000B_FA@u­î'_x0013_@t__x0001__x0004_6@_x0008_Ò»úÂ$@¬_x0013_ù_x0014__.@S½ûzo$@_x0019_Æ IÍ_x001B_@D;_x001B_B_x0003_@èt_x001D_[ÓK@G&lt;ÿ_x0005__x001D_F@ù&gt;_x0018_£~L@L_x0005_-L^_x0012_@F[{]?&gt;@_x0014_+(±s&gt;@!÷¶ª @éeñ³l@@ÄÊ`k_x0002__x0006_6_x0005_@Ø_x0010_6	2M@gFV,2_x000D_@¡·_x001F_i@@Ü 3._x000C_@n°=¬_x001C_@(Î¸ú_x000D_@é­ÇÀ×_x0004_@¤_x0010_Àg±(@X¦[zH@d¬?å[-@,_x0005_ @Ò6ÂO?_x0001_@µLY_x0001_@ïíû~°O@8UIr:@¸¨_x0006_B+_x0003_@y­&gt;;\7@æmôÃ_x000E_+@$Æöt_x001A_@&gt;_x001D_·{7@t_x0016_¿t5@ºú£L&amp;@Vi;i_x0012_@©\_x001D_1_x0014__x0018_@p}°7@ørÊ_x0005_£	@D9i_x0016__x0019_A@Çzø$þ.@¸ö9Â @_x0003_»©2&lt;?@ø_x0019_ëYa_x0013_@_x0001__x0002_û¦£D@g)òR(_x0011_@µ#+÷`_x001B_@0öæ$_x0004__x0008_@¶¼Q`L@Ç$¬Ù*@Q´t¼}3@_x0007_ÓåMÎ;@ø»ì_x001C_@Y{©öã_x000F_@1þl Ô_x000F_@FÔò ¼_x001A_@ø¢L_x001B_@úÄÃd_x0006__x0005_@;ç_x0010_ t_x0007_@}_x0014_î_x0008_6@ä~_x0007_Í @û^¡ç®O@ËÍt1òB@_x000C_0oD@µ_x0007__x001B_o_x0012_@_x000D_½ËÕ(@áí__x000C__x0004_@ð_x0007_J_x0019_i_x000B_@}è^yN@ç+îxK#@êª[¡Ê_x001C_@æúVs)"@`(O¡ïG@Îsw u_x001C_@µQ_x001B_~+@úÜ_x001F__x0003__x0004_Y_x0015_@°_x000D_ÇªáG@¬_x001E_IZ3@Ã,øñL@_x000C_¤!½5@Ä!Uéº_x001D_@_x001E_Po±_x001F_/@ÁþÆ£_x001A_#@Q\_x0010__x0001_º	@C¡´õ5@ä	_x001B_ýÛ_x001E_@û_x0004__x001D_B@;@n_x000D__x000B_³_x000B_@"gtÉb,@ÕJÜ_x0005_@vbRc_x0003_@·)3F/@YøIÕl"@ºtXQ&gt;@ÿÉ_x0018_+@áøm_x000D__x0013_@É_x0008_È­_x0007__x001B_@_x001E_{öÍ_x0015_@P_x0016_¦_x001E_"@¾©x¦¨_x0010_@b_x001B_ø$@Ú¼O_x0013_áF@FUU6_x0018_@çÎ¬;­_x0002_@_x0019_ùñm&lt;@"Þtjw/@nÐAS=@_x0004__x0005_%'jOø_x0013_@'¯F7@n06C#@_x000D_|S]@@½t³Ø¿-@Uno7@ø_x0004_«'ÀK@Óæl×O6@¯_x0014_C@ _x000E__x0018_½B@Í¨±4@_x0006_SV_x0015_;@&gt;ÎÎ_x0018_Ù)@ªÉÀÅ_x001D_@5p¼%ÐE@_x0003__x0006__x000B_f%@z_x0002_o_x0018_@_x0011_a_x0005_Á_x000F_@_x001C_/_x0008_À~&lt;@!¸ô_x0016__x0014_@¤¤|o`!@_x0011_6å_x0016_{#@¬_x0004_º8@îÉÙH_x0017__x0017_@­Eç|F@àjÌ8E@¨*ÅEE@Hç8Hf=@_x0008_Æ_x000F_þ%@7?@W_x001F_z5_x001B__x0001_@èø@ü_x0001__x0003_M_x0007_@¾¦l_x0003_r_x0002_@_x000E__x0007_ÿW_x000C_@IPýÿ_x0006_@±´ú,7B@x¤Ùk	O@ß_x0008_æ°ó_x0001_@Ð+»7Q_x0007_@\I_x001D_`_x001A_@PÕò_x000F_@_x0018_×ô¡§_x000B_@Ó]ÂDh_x000F_@dñÅV9@¦YÊ_x0014__x001D_@ä¼Ý#\N@§:fÈö_x0001_@ãWö_x0004_ì_x001F_@9ëßéI@/Ðöü_x0001_@Î¤±_x000C_Ù_x001F_@ôû_x0001_*_x0004_@¥vá¡B_x000B_@,_x0013_-û_x0001__x0005_@if]ÿ_x0002_@¼_¾i_x0016_@ñ_x001B__x0015_'ðI@5û_x0012_Ð_x001A_@®æFör&lt;@x3\X×/@psÄ	_x000E_@8¬ÉÚZ_x0003_@y\_x0010_Y_x000C__x000D_@_x0001__x0003_ù¬_x0015_g_x001F_@_x0005_$Ï~ãL@ý(«=£7@F(_å8,@N¨_x000F_F@î²e_x0010__x001A_@_N_x0003__x0017_O@¢!hE_x0014_@*çú_x001B_@ë«Lò	@»PF)©%@N¿Ç5%)@(3"Ña9@w1s00@n÷þÙ¶+@L'fÛ_x000C_4@z_x0001_!9@©Ãfç©-@À$O	@l_x0018_ä@@_x0008__x0004__x0011_lõ-@ÁÆ_x0007_-_x000C_@Ð»_x0003_zO@þàA_x0019__x0010_5@Ê&lt;7_x000D_ì3@¼T!EÖ9@p»¼t¦_x0002_@Ï`S&amp;(@óYû_x0011__x0012_@ÓEmQ_x0018_!@ ö¹_x001D_@V_x001C_Ôµ_x0001__x0003_d_x001A_@ÆÏ_x0019_ç&gt;@_x000F__x0004_Þÿ1@_x0002_rxÀU_x0013_@_x001B_ ^_x0017_@P¬#Ê_x0015_@7Å_x0001_÷ÉC@e'Ì_x001C_/9@åó:ª$/@p×¾ÀPC@9xè_x001A_T3@à®(Íô @-çòò7@_x0008__x001E_l_x0012_È%@hØc8@_x001E__x000D_I_x0012__x0003_9@P¹ê9_x001A__x0012_@È½dÞy'@//M²i_x0016_@ã_x0008_cú,_x000F_@°Nò35;@üÑë_x0004__x0006_9@¥_x0018__x0016_ûq-@æ¬Õø1@0Ó_x0005_F6@èÝÚ_x0013_@Ûu­Æ«H@cÑð_x000F_@J»_x001B_@ÑïñGÜ_x000C_@¼_x0018_H£&gt;7@8_x0018_l,_x0012_@_x0001__x0002_T_x0016_¡w0@_x0007_ùOA_x001A_@#ql«} @_x0007__x0006__x001D_¢ê_x000B_@kcO_x000E_7@å_x0004_¼h	&lt;@bm	ºø@@t?r_x0014_	@TlÊ_x0007_{E@¯eÿÙH@X³^_x0010_	@T§5ÿÏC@m£_x000C_¢@J@_x0008_Mw/_x000B_@ßuw¯ÛN@ùµ»_x0018_¼_x0004_@c_x0013_"ëZ_x0010_@¥I®4@*sÒ¼_x0005_@*ü_x0003_ac_x000C_@¶}Ã_x0013_&gt;@-ÚÀÏá$@`C_x0013_ £(@ËÌ1Ë_x0007_@UMe7	@X8rý_x0007_@§Sîn¬H@ë_x001D_²NHO@î.ÎJÇ_x0019_@_x0016_!_x000F_$@u_x0004_ò¥î'@í§ÃM_x0003__x000B__x0005__x0002_@_x0008_Û¡ó_x0002__x0006_@Â¨_x0015_Ã~_x0015_@d_x0014_í¹_x000D_@ê§ÞD@w_x000F_Ê*²_x0017_@AúûA_x0010_@kË@&lt;º4@^_x001E_Ût_x0006__x000B_@\Õ	6-@_x001A_û¶»'@¶ÕÜÐ_x0019_@É_x0004_fã6@$^`+B	@ñµï7 =@ÜX_x0016_É¯_x0003_@_x0001_hÑö_x001B_@ñ_x0007__x001A_@Ò0PÀõ=@_x0004_¯¾_x0011_@¦Ë¦'Å-@¨àF_x000C_@@#Õ_x0019_ì÷-@tÆ¶B)@0Ö_x001A_@N@óN)@|%$+é_x0013_@»é^·¨_x0004_@ÇÀ¢¿~5@¨i_x0011_ñ_x001A_@_x000C_!ö--@øª¬4@_x0001__x0002_¢6¸nI_x0004_@4X_x001F_î"@þêûi7_x0015_@¾_x0018_ú_x001C_@)Âj¶_x0008_@ºk·Ø_x000C_&gt;@O_x0012_Ð=@öß²_x0005_(@{Ò"J A@_x0019_þów2@IÅ_x0001_qs.@dx.,@_x000F_ðö&gt;ç6@_x0010_Ê_x000C_xA"@|v'É¬D@xh±í_x0015__x0012_@îZB	J@Ã.» @)éâÕL@°_x001A_g_x0008_:B@à:°T4@_x001F_x&gt;@pÛ?_x0018_@Å'ä_x0007_._x0017_@Âß¹_x000E_ê&gt;@vÜl_x001F_6@Gó=E¦L@_x0016_SøB/@FÊ0J_x0001_e@j_x0017_Í&lt;Åe@$¹$ÄBof@ P_x0001__x0002_H¿e@óåÜÒ·¹f@&lt;_x001B_ØÛ_°e@-ITÍre@_x0004__x0001__x0001__x0004__x0001__x0001__x0004__x0001__x0001__x0004__x0001__x0001__x0004__x0001__x0001__x0004__x0001__x0001__x0004__x0001__x0001__x0004__x0001__x0001__x0004__x0001__x0001__x0004__x0001__x0001__x0004__x0001__x0001__x0004__x0001__x0001__x0004__x0001__x0001__x0004__x0001__x0001__x0004__x0001__x0001__x0004__x0001__x0001__x0004__x0001__x0001__x0004__x0001__x0001__x0004__x0001__x0001__x0004__x0001__x0001__x0004__x0001__x0001__x0004__x0001__x0001__x0004__x0001__x0001__x0004__x0001__x0001__x0004__x0001__x0001__x0004__x0001__x0001__x0004__x0001__x0001__x0004__x0001__x0001__x0004__x0001__x0001__x0004__x0001__x0001__x0004__x0001__x0001_ _x0004__x0001__x0001_¡_x0004__x0001__x0001_¢_x0004__x0001__x0001_£_x0004__x0001__x0001_¤_x0004__x0001__x0001_¥_x0004__x0001__x0001_¦_x0004__x0001__x0001_§_x0004__x0001__x0001_¨_x0004__x0001__x0001_©_x0004__x0001__x0001_ª_x0004__x0001__x0001_«_x0004__x0001__x0001_¬_x0004__x0001__x0001_­_x0004__x0001__x0001_®_x0004__x0001__x0001_¯_x0004__x0001__x0001_°_x0004__x0001__x0001_±_x0004__x0001__x0001_²_x0004__x0001__x0001_³_x0004__x0001__x0001_´_x0004__x0001__x0001_µ_x0004__x0001__x0001_¶_x0004__x0001__x0001_·_x0004__x0001__x0001_¸_x0004__x0001__x0001__x0001__x0002_¹_x0004__x0001__x0001_º_x0004__x0001__x0001_»_x0004__x0001__x0001_¼_x0004__x0001__x0001_½_x0004__x0001__x0001_¾_x0004__x0001__x0001_¿_x0004__x0001__x0001_À_x0004__x0001__x0001_Á_x0004__x0001__x0001_Â_x0004__x0001__x0001_Ã_x0004__x0001__x0001_Ä_x0004__x0001__x0001_Å_x0004__x0001__x0001_Æ_x0004__x0001__x0001_Ç_x0004__x0001__x0001_È_x0004__x0001__x0001_É_x0004__x0001__x0001_Ê_x0004__x0001__x0001_Ë_x0004__x0001__x0001_Ì_x0004__x0001__x0001_Í_x0004__x0001__x0001_Î_x0004__x0001__x0001_Ï_x0004__x0001__x0001_Ð_x0004__x0001__x0001_Ñ_x0004__x0001__x0001_Ò_x0004__x0001__x0001_Ó_x0004__x0001__x0001_Ô_x0004__x0001__x0001_Õ_x0004__x0001__x0001_Ö_x0004__x0001__x0001_×_x0004__x0001__x0001_Ø_x0004__x0001__x0001_Ù_x0004__x0001__x0001_Ú_x0004__x0001__x0001_Û_x0004__x0001__x0001_Ü_x0004__x0001__x0001_Ý_x0004__x0001__x0001_Þ_x0004__x0001__x0001_ß_x0004__x0001__x0001_à_x0004__x0001__x0001_á_x0004__x0001__x0001_â_x0004__x0001__x0001_ã_x0004__x0001__x0001_ä_x0004__x0001__x0001_å_x0004__x0001__x0001_æ_x0004__x0001__x0001_ç_x0004__x0001__x0001_è_x0004__x0001__x0001_é_x0004__x0001__x0001_ê_x0004__x0001__x0001_ë_x0004__x0001__x0001_ì_x0004__x0001__x0001_í_x0004__x0001__x0001_î_x0004__x0001__x0001_ñ_x0004__x0001__x0001_ýÿÿÿýÿÿÿò_x0004__x0001__x0001_ó_x0004__x0001__x0001_ô_x0004__x0001__x0001_õ_x0004__x0001__x0001_ö_x0004__x0001__x0001_÷_x0004__x0001__x0001__x0001__x0006_ø_x0004__x0001__x0001_ù_x0004__x0001__x0001_ú_x0004__x0001__x0001_û_x0004__x0001__x0001_ü_x0004__x0001__x0001_ý_x0004__x0001__x0001_þ_x0004__x0001__x0001_ÿ_x0004__x0001__x0001__x0001__x0005__x0001__x0001_ F iæe@Ä­M	ðe@_x0005_áØ_x0005__x001A_Hd@LÍzpåe@$ø_x0004__x000F_'e@ÆND d@UÈ°ö@d@_x0004_g+ö_x0007_4f@~´-W«e@&lt;/ß°d@_x000C_ã_x0003_&gt;mHf@,	ç^d@æÉtøà¤e@CÄ_x0011_q:Ñd@jÞýâd@9_x000E_ø)_x0008_f@8#ïf@$_x0006_A¾Ád@¯ØoÖMd@±Öõîâwd@òjBãód@f_x000D_þX¼oe@üõ,à_x0002_e@¬%O¡ýe@9	Ïyf@Ñ»óue@	¶_x0004_²TWf@_x0001__x0002_ÚA8 òkd@ly[Ô_x000C_1f@0z:sÎ{e@G_x000E_·Qàe@uë_x0007__x0008_ e@YÄ¯_ñ%e@m¨_x000D_ðÏUe@àO&gt;åe@µ²ÜOb§d@íÛÙÌ#e@³)©_x000B_e@Éú2g¥e@	_x000E_^MwDe@¼_x000C_Th	_x0016_f@_x0002_È»UÍÏe@ÎÒÞLe@ì¼°Q]f@_x0012__x0013__x0011__x0007__x0017_Ne@m´._x0001_7Pd@°^Øçºf@ Â5|ÍId@Æ²Mydd@\óúñèüe@ÙC}]nf@_x0012_E2wÍe@ò;³Êd@Ìæ¥Ce@}_x001D_¥_x0003_Üd@óV=_x001D_'wd@m_x0017_¼`Od@ò_x0015_ Ùde@¡¸£è_x0001__x0002_eÞd@!Ï5ÛZf@^	·Ð½#f@\¿ÒÏ%Vf@çW4dd@+©IÐ%^f@û$¶_x001C_Î@e@éøÌÜ_x000E_Md@ø65a=f@6JKü_x001B_¤f@_x001B_ãP}e@²Ëjºf@w6g7.e@ÿ¯F?"le@_x000D_Ñ!º_x000F__x0018_f@ç§«aØ`f@2_x0019_«à_x0005_rd@ýWý×ú¦f@æ$$		d@Î©yÓd@bhi9uf@â,lá®f@°¨ÏÚe@w=_x0006_cd@9_x000D__x0006_+	f@Vmoi_x0017_e@þÂ^90ãd@Ú(G`#Ëd@2*_x001D__x0013_âe@º"±0V_x0006_e@QwG/Ø°d@¥SÃj¶d@_x0002__x0004__x0005_MâF_x0007_f@»rªú_e@X§_x0003_ñ_x0017_df@tÅ_x0006_ý¹e@"ßÍH#e@l'_x001B_Á1d@$f_x000E_,n)f@Xen_x0016_Á&amp;f@+8S¯d@ïÖ§7]d@í³ýe@_x0018_0Ügf@hFFR,f@Ð$òM0-f@tºÇÃìhf@Ê³_x0017_%4sf@¡'ò	£f@Þ²_x001B_ó_x000C_f@:LÌ_x0011_÷ee@®+¥ªìØd@î_x0015_CË_x001A_f@Y_x001B_@s~ad@¢I.¢­d@yQCâe@xâG_x001E_Qf@B_x0001_©ñyd@âÈb6_x0006_*e@­µwjòd@5·Ïyd@~-*«}d@eh×_x0007_sÊd@ï_x0018__x000B_._x0001__x0004_ée@è×_x0016_)©Õe@SIÈèf@ÐJÇ=k;e@Òz×ù e@s_x001E__x0004_Ãe@´Xà_x0013_øe@$_x000B_pÑìd@þ]5;wód@ßÞQ_x001E_öd@qÏqõ÷¯d@=1p¯t_x0015_e@ßÇ_x000C__x0001_Dd@¾Ì3ÏÍÜd@_x000C_ð½Àf@ª½ß²¨lf@ÁPi_x0002_Se@&amp;Ú_x000E_Af@XÛMIf@Þ-(ÌOve@@_x000B_!Bthe@_x0019_³ÞsÕge@ãÞÝAKf@´ !qd@_x0018_Í_x0018_f@ÉÀ­ÕgSd@ÉHxfàe@©G½%z¼f@þº_x0003_Âd@¿ãÏ2_x0007_e@õ_t_x0012_f@..[1_x0016_üd@_x0001__x0002_L»	+¦f@_x001F_-xP&amp;f@{î	³òd@¢_x0002__x0005_MìÎe@s®µÒrf@7§Ä`¢¹e@¶n_x0002_[¼{f@¾%¶Ñ9e@z×c½§d@­Äc©Cf@º¹îµ¥d@¡ôÜ_x000D__x001B_f@Uäl%+e@Û¾_x0018_5_x0004_e@Ðb,Ë/f@Þ§°lKe@wcÆwf@Æü¬_x0012_åªd@¹W@#ý-e@X_x0019_Ð¼ãe@¸ajZ_x0004_e@XHªÑBje@Ò_x000B_é*ÚSe@¶ºüÔ_x0016_7e@­,l_x0019_d@_x0008_²JP:©d@#FÒN?ðd@ÜþÚÚ/e@çQ_x0002_[f@É;N²Úe@ÜÍ_x0015_;(¤e@N¥üX_x0001__x0004_Öwe@_x0005_£ë;Ðe@aâÜ60Re@B´5Ód@:¢QL_x0002_We@ö} Ýu_x0003_e@7êóÞNûe@Ô&gt;ô_x001D__x001C_f@&lt;TÙ¤©Zf@=_x0015_2Q³^f@¤_x000F_%_x0016_Nd@fEè¸ùÛe@Ý_x0003_j%Oe@Ù6Rºd@»i_x0012_þÿ_x0018_f@X_x001B_Å|êFf@iGD©_x0019_Xf@_x001E_0¯Äe@_x000E_ù·D·d@_x000D_M_x0015_ß&amp;f@P"»kf@c:X_x001F_³f@]_x001B_°ç,e@ ÿ_x0010__x001A_f@9õ·ã'åe@é/ýd@®ã¼_x0013_&gt;oe@-[s¥ce@Òsm°U_x0012_f@Ä*À$¡f@oäë²¸d@`ãë_x0010_ëd@_x0001__x0005_¼zù_x0002_ÛEd@ô&gt;sÈèd@0_x001A_å"ºe@i®v¨f@µÿÁ_x001D_f@ãÆ_x000E_EH_x001C_e@5XÝ'_x001A_f@ÝnÃ_x0001_z£e@=Ùã0Ü-f@ÏåØëÌ¤f@_x001A__x0017_¬_x0013_WKd@kzðK|sd@ÄY´­¹&lt;f@°Â[®d@¿¹¬wÆe@áYLòd@×ROÅ_x001C_f@+´ÈÖöd@_x0013_4Z¶6õe@_x0005_ßüñ8e@"_x0003_Ti[Úe@9}èð#d@ùF}_x0004_Íd@ÒÅ_x001A_ße@ÉüfRõad@Í_x0016_q_x0012_kwd@ogGäÞ©e@?Ýhú\åe@_x0015_øA'ß®e@V¶_x0006_!ÄMd@1o_x000B_Úpe@çZ_x0002__x0004_ô(e@âª¦Ùcd@N&lt;Îó0e@Q2«ÇkYf@_x000C_vß[f@R_x0012_kë³d@]=_x0019_¹d@ó_x001F_¤wu_x0003_f@ÁIÛHIOd@Dì&amp;h¨f@_x000B_cöEö&gt;f@%K8yvf@å2&lt;Y¤d@_x001B_í5òA]e@¹ðEA]f@mûH3º¡d@ÌÀexQf@AM _x0008_G0f@õý_x0013__x0014_ò³e@èêyt@f@Jðþ^ìue@É¤H_x0011_Û¼e@_x001D_#h_x000E_ØOf@óÚq¦ó»e@§ì#Â_x0002_¬d@'Â ôd@:ÓÉá)ze@ ²ôÅød@Vö_x0016_sL_x000E_f@È6§èF$f@ME_x0004_¶e@(_x0001_È_x0003_;f@_x0002__x0003_ïç³Ôµf@¬L-Zf@_6º_x001A_ûe@_x0015_±_x0001_Ãe@_x0017_5Æøée@¶|ÀÍÃ_x001B_f@F_x0017_&amp;gf@l¶öÊud@°ó¹2Yd@mW#líf@q9ld@;}ÅÄàd@Î¬5Èðif@ìB|~OAd@q$²_x0017_sf@3zÝ;Çe@ãÆ1yìAe@Ãtvj__x001D_f@_x0014_÷!»îZd@HÓ_x0016_£e@_x000B__x0011_ÀïD+f@3à';%f@`¾»,ÇMf@hRuèÛºe@1&lt;îxÅÅe@E_x0017__x0007_iåd@UÔ!+\e@H)Ê|©Oe@¾ÚâÉ®d@_x001C_èÆ_x0008_±f@CìÌûÁe@Â_x0002__x0004_îd@3æ&amp;½d@M"[_x0017_Ròd@_x0018_þ?Äe@¸[cd@]_x001D_~åQe@_x0006_\j£hVe@­±©vxad@a_x0018_¸¿å4f@ÛâI_Df@·ÍÉ&lt;_x0019_f@½é[áÏf@ð[z_x0004_ÖJe@_x000C_âÕT_x0005_±f@h8+Xe@«_x0002__x0014_Pe@2ªÂ_x000D_êjd@a¼s3e@ZÏËbªd@ÉMbáYÖe@tÏvÔd@QÄ¤ýd@¤NÿSåd@þ¨$«çÃd@õßÌ_x0003_ðe@O_x0010_úje@³ÅÏ_x0001_e@_x0016_N_x0003_wBd@âH×jëe@¬y_x001F_õÓd@¥²V_x000F__x0008_e@òå#·ad@_x0001__x0005_wOO[*@f@&gt;|þäze@ì9_x0008_á´d@_x0004_Þr_x0003_f@;_x001A_0±Ø f@ÄÁ2¹Í¥f@ZUþhµbd@j¢½\ÿe@Þxx_x0015_¸d@7à_x000B_lPbd@_x001E_¯K¨ïúe@aÛ-`{if@vúu_x0011_êad@_x0002_ÙÃ»ãtf@Uó»wAèd@9\_x0013_¸0°f@ç¯ç_x001C_Ùád@Ìh=_x000E_edd@ù¥¤Wf@cÏ_x0017_/Àe@ÏøD_x000D_f@C$_x0019_4rf@ ?ç_x000E_`ùe@,º_x001F_wm?f@_x001E_xg_x0001_qe@È2'ge@ D_x0014_Åe@å@¸l_x001F_Af@ÙË_xEe@_x001D_ó}½_x0002_Yd@v´Î_x000E_Àd@(Î&amp;0_x0001__x0002_Î8e@¹_x0016__x0001__R!e@´6	¬Ë®e@p®(_x001C_d@`±2°i®f@»ã£Ô'_x0002_e@_x0019_zò±¾9f@p;¨³â_x0015_e@&gt;¤©af@{ÿVñ_x000D_f@Iê-_x0017_¨Fe@ÈJ YYHf@_x0003_)ÑD_x0012_óe@ùm×$bne@A×½VÌ0f@_x0004__x000F_`,¸_x0014_e@SçYÍvf@Ø^Vâ­d@UÔ,þJd@iÍ9zV»d@¼D¢Äìd@_x0013_ç§Ê[e@ûÑrC\e@Ì¨_°*ãe@{_x000E_ð_f@ÈK	æ_x0008_If@_x0019__x001B_á1_x0015_f@6m¾¿e@ ü_x001B_IBd@ _x000F_Øb#Re@¦§õ_x001D_¥d@X¾_x0015_+nd@_x0002__x0003__x0015_JG_x0004_od@_x001C_&amp;ó_x0004_^éd@íáÝ`d@)¥gîe@rT`¨m°e@¬_x0011__x0016_ÅEïd@¤_x0018__ø³e@û§é_x001D_»ae@B¯Ãb¨jd@ú._x001F_èîd@ÓÛ_x0005_þtMe@M_x001C_uÞ_x0007_e@_x0006_¯}*Äe@ÙÃGá´e@mCçâ1Áe@-²u§f@WõÁ_x001E_d@#U¾ã'f@Äaåf@Né¦Sñèd@½ñ°Èd@´÷½EÌ¶d@ü_x001B__x001A_»e@Ú_x0001_I²,\f@qÒöUe@gä_x0002_@{\d@¬_x0014_¤Oûf@SP Ëd@»_x000F__x0002__x0005_~ e@PIÜí_x000C_e@ý·ê»©¶e@_x0012_]!²_x0004__x0006_1_x0017_f@ÄÂÞ_x001B_nDd@_x0013_&lt;xÌ³\e@8n_x0002_ÏRºf@é _x0001_T³d@_x001A__x0008_º_x0019_ÍÔd@hü_x0007_y_x000F_¨e@hþM±_x0006_f@-ãG_x001B_j¥e@a_x0016_µëìd@ò³Ö¸_x0002_f@òø8 þjf@÷sã¢d@µJª\w	f@_x0014_¿ß¬2®f@_x000E_Û_x001C_VSjf@*_x0003_Z©_x0013_f@bu]¨de@ü&gt;Åøäsd@Å6Þ*üf@)(	_x000E_@ãd@ßÐ_x0001_dê¬d@_x001A_ÆfÎæe@úÐ_x001B_èe@MùRUbe@K³]S¡f@V}Hu_x001F_=f@ ¤Mü$_x000D_f@rU°?Âe@=K#_x0011_'e@Ù_Î^e@aÎk_x0005_ÁÝe@_x0001__x0002__x0014__x0008_Ì&lt;Wf@Äª_x001D_h[d@$®Xlµd@eµ_x0002_r_x0016_f@×Á! ðff@Qâ*ÞÁf@4Z0Ùêd@æýtå_x001B_f@îFüd@½×¢Q{`d@q=+Ã-e@Ú=;	âÃd@o²_x0014_ç_x000E_Dd@Ë öB_x001C_e@ÍØ®%ÒWd@è¸_x0012_oe@V(µf@}­öß_x000C_Ãe@a_x0015_Ì´zþe@T_Nò¥\d@{$2f@·Ò_x0001_a_x001F_÷e@c_x0004_._x0018_ý_x001B_e@G~aõf@8i@wid@±&gt;Etdd@úÙvs´Od@§WÎ¡f@_x0001_ÉT_x0019_t«d@b0­ZE_x0014_e@"¸¹ÀNìd@í}í_x0001__x0002_Wse@HÛ¤þ_x0013_½d@M}IrS¹e@_x001E__x0003_Áìe@+ ê-I&gt;e@ä£	Þe@iZºÿ²ýd@[	#Xïvd@_x001D_æþ¾Id@o½ò_x0018_0e@p0÷e@¿+'ól&amp;f@uù§kSf@´YM+_x0013_xe@_x000F_H)d@&lt;áÃtZf@_x001E_±àý®e@¨@SêÐd@Îhè f@­4ÃA_x0018_e@Ë_x0004_£¢ f@³´ÙÇof@MÊâ{vd@_x001F_B²û_x0002_f@_x0019_ÌÉ`Ü£f@©×mdd@¡ÇÍ»1Ãe@%.Ãx°le@§j_x0014_·_x0012_f@Zà.ù¦_x001B_f@8«ÍðÜd@óö_x001B_fd@_x0001__x0002_½î×F½e@ãÔû/L7e@X¢ÀBKCe@ì;)'Oèe@,`lÅ½jd@RU¬åd@!2D!((f@rB_x001E_àlÒe@	e¨£d@tw[3e@_x0001_%_x000E_°]f@fÃpmD_x0001_f@--Üºóøe@._x001A_ÕßÓDf@H]1_x0017_Ne@*Ñ8_x000B__x0004_Lf@¼%VJKd@é8Ã]d@_x000C_k_x0011_f@lZ=_x001C_A_x001C_f@!Æã¸$Yf@7LÀ:e@o_x000F_Û_x000C_çd@[N&gt;f@ýKd´e@ÚMdMf@ô¶D_x0018_®`d@&gt;ækC8Ad@êA_x001A_ ·d@ ,_x0014_Wëûe@ôEÎydf@RÓ-_x0001__x0002_À&lt;f@_x0019_Ì_x0010_háe@âc­ØBue@@g_x001A_)Jf@Ã_x001F_N¾|gf@}5àÌd@]Z¾á_x001C_e@¥Ô_x001E_úne@Ô&amp;@_x000D_}3f@RÛ{Û9_x000D_e@ùÂ_x001B_Öf@óF¢!ÿÜd@_x001A_Ü*ùu_x000D_f@¯j8þ_x000F_ød@EÝíè»Ae@6I-ÄTd@nÍæ_x001C_a_x0017_f@ãRAL#Jd@_x000B_«Þ1T°d@½~Rwâ@d@õ¯ÆÜqe@ÐÎe`Xd@:vñßre@Aÿ_x0003_åd@_x0004__°­8e@| Ñåld@änqÏ¿~e@íìÓHÅ4e@´C_x0008_´ñd@°_x001D_i#%.f@J@;Sãd@m_x000B_Ùö_x001D_e@_x0003__x0007__x0006_:ýYÙÞd@nNWlf@&lt;Ê_x0002_Ý1Ue@¿=JWnd@ZÜd_x0013_&gt; e@ú|ähB_x0006_f@_x0018__x0011_Â®åe@Å/ã_x0011_ e@_x0012_I§.Ùµd@ç$i_x0003__x0015_¶d@_x0005_EÞIÓd@_x0006_(_x0004_nf@_x0014_|_x0019_3d@_x0013_»o_x000B_]f@EáÇtOªf@_x0018__x0001__x0004_=e@5_x0008_'Ü£e@¹h©º`e@Æ*Ve@_x0015_æ§%gìe@ò_x0016_.C_x001A_	e@_x001B__x0019_´V_x0011_f@A&gt; Å"f@}_x0019_ò.f@éÎIf@qG[W-ge@òòüxße@0ãß²Ä£e@_x0013_»âÂÑEd@oh_x0018__x001D_Ød@*]ã)Q7f@óï_x0001__x0002_cÀe@ª1_x0002_ÀY¢d@3;_x0004_È^_x0002_f@F»tùÖe@_x000D_¾DxKd@#_x0006_Áç¼òd@@î?]Ff@£ÆA_x0014_-Äd@fBJ9ße@F°&gt;ö³Óe@_x0006__x0015_*dd@NYíñne@2y_x001B_!e@÷«?"¾d@áM[_x0002__x001B__x0008_f@ÙüAVG"f@C7jãmd@ºvçô f@ðw&gt;Ï6e@½4	_x001B_5¥e@DÅ&lt;× íe@¬rûy¸d@!­]f@(	%_x0007_Ûe@PB_x0012_ïsf@¬$æ«µdf@_x0006_É*63f@ÞÂX[sf@ÔÏÌî¼@e@,Kë6l_x000B_f@öb_x0011_ye@¿_x0014_¬Óóqd@_x0001__x0002_7¯Qµöd@ò,àjú_x0001_e@¡ÅHï_x0006__x000D_e@cDI·:f@kû_x001B_&lt; id@&gt;Kë|d@ó&lt;Q¥EØd@_x001F_F_x000F_µ!e@{_x0010_ROî÷d@:R~Àò_x001A_f@¡ÿÒqO±d@²_x0010_]$·±f@_x001F_ÕÖóç_x0019_f@à_x000E_&amp;)d@*È_x001F__x001D_e@,Ëgê4e@Å_x001B_8ð´;f@}ænáÛbd@65yFORd@B%R»Phe@sê_x0015_ïtÚd@.}Ì°ºf@_x0006_³ðyÓe@°ñÒ_x001F_UAe@_x000C__x001E_AQ_x0016_ f@âé_x000F_Ì_x001F_	f@i[Ã÷yf@rç$_x0014__x0007_d@_x0016_ûú_x000E__x001F_e@_x0012_ÿÜÿ	;f@?I_x001E_â?e@ÎÄuÊ_x0001__x0002_òbf@_x001C_·_x001F_3åûd@­¿_x0019_Dd@²l²e@ªµ$|¤_x0005_e@ö¨»àzf@)-n¢e@SÈª¤ßÁe@jDÉbf@B±~de@&lt;$~1³ªe@¤ðÑ":Úd@&gt;EáCÿQd@%a_x0001_ÛÍ]e@_x001E_ù8_x000C_ä±e@XÒx©g­d@Á;?Ç|d@1ëÆÄe@QpIQÁ½f@_x000B__x0018_ßþe@Ö¿}ý÷|e@'C»Y9rd@=´Ù!Òe@·Ðnz¹5e@_x0015__x000F_Çt·d@&lt;{7½6èe@0xØ5e@·FEí»f@a¾àÁ6)e@kØéA¾_d@­£ã_x0004_d@°ìZÏWbe@_x0002__x0008_ _x0010_øO['e@tßf@Ä[_x001B_·þe@_x0005_%Ç_x0006_[d@6(ßh%e@_x0007_àûÚXd@Aè9Àf@wxÎÈ_x0015_f@3{­ºf@JÛt/`d@U2_x0007_¤f@ÀÖ®l_x001E_f@#\_x000F__x001A_e@_x001A_Ñ¿ýpd@(YJm®e@nIÿU©_x0014_f@ü_x0006_C÷f@_x001E_Ëç_x0004_d@Ýài°Cne@¿Æ_x0005__x0003__x0002_f@rìé"¡f@8T«_x000D_f@ÚAÉ¶e@õ_x0001_!¬.d@|u&lt;L¡d@Ù)Þ_x0014_EÃe@;æ J_x001D_(e@Â_x001E_"¼_x000E_Bf@\ôóÞd@¨õQ¨f@ú_x0006_ö _x000F__x0007_e@%á_x0008_	_x0001__x0003_Ud@º¦R|ÐSf@_x001F__x0005_Ô4HÒd@ßÃË÷_x001D_e@Ð_x001D_öµf@7 wÈ_x000B_Yd@]§Ç_x0018_,¢e@pW5~f@_x0018_ï^,7md@7_x0002_ _x0013_©e@n­W&amp;¤ëd@ÑôUÊwýd@íÍOfwf@MÏu®_x0019_f@ArDÔPd@^X%Cÿde@¤DÐ¥d@îÌÈYf@é_x0019_·Z¸nf@E®rcA6f@=_x001C__x0001_A_x0010_uf@8û×Ò	|d@Ó_x0015_½QÃed@&amp;"W6M2f@@\Ðt_d@ÛgûO,:f@Ï±ÈæK5e@_x0003_Ö&amp;6Ô±e@Ø_x0011_e@´32ª_x0008_Hf@ê_x001A_Í8	Xd@_x000E_ô_x0015__x0010_of@_x0002__x0005_t&gt;,À¥e@à×y_e@£I²_x0013_²Èe@äPÂ7&lt;f@_x000B_v¨&lt;¾d@g_x0003_E%Pßd@ö9_x0011_9f@ÁÞïÞ1f@ñùÍeÜ_x0016_f@`®ÀÓÀf@»½³õ¨d@´¾¾¼(Ôe@¤ò&amp;´LÏe@Nn_x001C_¥e@"$`Ý|d@¾_x000F_ù_x000E_ZQd@NÑZ3\d@Û¿j9Ò f@¥$_L_x0004_Xf@²ú¹f@°xWµe@_x0005__x0007_öÇEe@Zâ´ÏCe@_x000F_þp¡L_x0001_e@çZ"§{8e@ «_x000C_à6_x000E_f@´Dí_ &gt;e@W_x001B_îUäd@ê_x000D_4¡³e@§ÒOÑ d@0Ý,e@ ­E_x0001__x0005_Ã_x0001_f@_x001F__x0017_ºá_x0008_xd@Út£'Îe@üè¡$Éªd@$ëC{-f@|kÂHÀe@1­_x001E_e@w#_x000B_f@è_x0010_Ð­_x0018__x001B_f@C_x0004_ä_x0002_Qf@_x0013_Q ¸d@¹_x0003_«Ç`f@Èª_x001A_òe@û_x001D_5f@~_x000B__x0017_ìYd@_x001B_¶XÊ e@{¶_x0007_á*/e@°ö`ßd@ÜÖõ_x0016_Ã(f@á_x000E_(¢°_x0017_f@Ó))'f@à_x001B_M_x0003_¤¢e@fÌ	r0|e@Á¤_x0014_z_x0004_ìd@6®ñyª£f@Ú¦btf@?¥yj0êd@_x0015_Bt¾De@1hç_x000F_oe@îiRe@þSµe@ÓU*Ð_x0011_f@_x0002__x0003_oOzÓ¸d@N¨ó%f@æUäÆ¥e@	^*_x0010__x000B_Äe@B¡Â1­d@ð_x0017_í_x001C_f@¤Ñów_x0006_e@ÃÈº_x0007_LÖd@d_x0015_0b_x000D_e@2%÷~_x0014_e@ÇÅÌ)e@ö_x0001_ë«t{d@\¤ê_x000D_e@)Ò^aaze@Ãl/Ad@%GV&gt;ëf@&gt;_x0006_UÌ_x0010_td@_x000D_ùàjãd@¬_x0014_Sö_x0011_Ôe@äÈgh¶[e@º±jú_x0003_±e@_x000D_R_x0012_n®Ðd@?×G_x0005_e@a%Ise@à)4µ»e@_x0010_D_x0019_ßÁd@æk¹cf@·Ë_x0008_x\f@aB_x000D_£Je@HÜÎ_x000F_\àd@@NËé_x000E_bf@ËÞ¢_x0001__x0002_Ôjf@ e¤Ï_x000D_e@IYµ_x0018_Me@_x0001_Þ·8f@·}5£Íe@6AÝ¹bBf@o~Î**f@çÞ&amp;Zad@0-_x0005_Hìd@.9ß7We@r4¾ _x0015_®d@þú$$J\e@Úå\Ó&gt;£e@¸çÄýlOe@3_x0014_ý_x0019_Af@cÀµÓd@_x001E_2øÊ°d@_x0005_&lt;Ò/ø³d@Ûô_x0014_#f@½ÿÿzÌd@_x0012_¶B,jf@_x0016_XÓ|Xd@4,c£ÿtf@éZ ·_x001A_Kf@ÿHÚnÿ]d@J¡_x0011_M\d@ü;IÃ&amp;e@ð"	_x0006_tf@_x001A_ _x0004_ÂÁd@Ø¼7{Éd@N¤_x0010_h­?f@?²_x0001_	&gt;9e@_x0001__x0002_@¥_x0008_®Je@'t_x0003_¡]e@ªÈâÛ_x001F_e@_x0013_:QhLe@y§¯Ðf@ø£0-þÅe@_x0014_ë)³d@wV*õ&gt;lf@_x0006__x001E_t$øe@_x0002_Ôè Gd@K Ò+vÑe@!_x000E_¡½Þ e@À¥7i_x0015_me@dýåe@øÐØ/Ge@±iÝâxd@å[zîÔe@~W(0.e@p4_Lì_x0017_f@ùÊ_x001B_&lt;_x0006_Le@S_x000D_í.»e@°vgd@kÞ}ß¥e@_x0011_ÄëuùÄd@ßºP_x0013__x0017_Sd@k³Ú_x0012_vûe@ÎG,4Ze@Ñ¢_ºõe@Ðn»Æñe@r8ýà®_x001F_f@ë0+¦_x0017_e@õ©y¢_x0002__x0004_Øe@¾_x000B_¼_x0017_§f@þñsnâ_x000D_f@Êk¾~d@µC)_x0010_ud@`ËÎ_x0005_\ºe@ð_x0001_ð¬De@Á_x000B_#_x001B_rRe@¤_x0003__x0019_L_x001C_`f@L%·_x0003_ÀKe@³t	_x0006_ñíd@_x0010__x0016_ùK®_x000F_e@NÈ;%Êoe@yÜü°°d@­'sDe@¾¿géÃmd@ÖÊ_x0002__x000D_d@Ò_x000E_$åd@=P_x001A__x0013_we@|3OX²e@ÐLÄ·jf@&gt;_x001F_YQ#f@å»ôi"e@V¨=Î¬Rd@_x0013__x000C_Æ*¥Ûd@ÖQ$±øhe@ò^9Ôåd@vf@¹Vd@Ý,Sd@_x0004__x0006_Á_x0008_e@ÄºZÍe@Y®EÙÛ2e@_x0002__x0005_p_x0001__x0011_K¬=f@í"Ìâf@ _x0003_©­d@G¸N;ö_x0003_e@ÇàñU.'f@Ìò_x0013__x0015_T½f@ç%,Cd@ ­ÜØTd@_x000B_ö`c=f@_x0014__x0004_ráÅe@&lt;I¦ê_x001D_e@&gt;_x0006_Q´)e@ZPÍÅve@²ö'ñÖe@Ý_x0013_|M¡d@_x001B__x001D_dH{_x0018_e@í1*)²e@(_x0011__x0014_Bif@(_x001F_úUd@ø¨c«ø[d@ªùÀ©d@±x_x0002_òE_x0011_f@YÝ®£Ðd@?YEÍd@Õ4e_x0011_tKd@þ_x001F_áb_x0007__x0015_e@÷Ý\õí«d@û_x0001_m×d@_x000D_ñÅÑe@e®Â_x0002_xd@_x0002_ÕÜçed@Az_x0001__x0003_bFf@ÓËÇµøÕd@DË_x0006_&gt;d@á¯^X_x000D_ºe@V_x0014_ö_x0002_kcf@_x001F_O«%ö&amp;e@&lt;Úñ©@_x0003_e@m_"L_x001B_¹d@o_x001F_Ãd@Nµ_x0003_ì3e@_x000E_¹Thíe@wÅÕred@4£Ù[_x0013_ÿe@Ñ_x0016_t,f@ü_x001C_IMd@÷¬ð1$f@ØÞ_x0016_]je@ìpÉZ_x000F_kf@«²_x0019_kd@	_x001D_|n«xd@|z¨ëÑce@´_x0011_:Å8f@é^¨ö³me@$BtðÞ)f@8_x0004_#lTe@@%¯f@ÍÍ¹;ef@tXúuºf@ú&lt;ü{9Îd@¦ª( ×d@R_x0007_p)[&lt;e@ÎY~ge@_x0001__x0003_a_x0017_½þÀd@&amp;VÄ¸¢îd@-¾0f¨f@_x000E_P_x001A_¬Ò~f@ÌR}¦Le@_x001A_þù_x001A_=¹d@ü:è_x0006_Ê£f@k²4_x001E__x0015_¿f@ôgaÿ±Åd@]­ãLÊe@^`nêwud@Aêß¤ajf@VÖ¹V_x000B_f@ÀBÿ5Le@m_x0002_Ò&lt;Y_x001D_e@¥§%Ã5gd@W_x0019_y_x0018_Çe@_x001D_i`Î e@_x0005__x0006_ã_x000D__x001B_Id@»_x0007_à¥ýe@#ÉU&lt;_x0008_f@l_x001E_D_x0012_3e@»¿`BÇtf@æK Xd@¬:_x0018_KØd@©)Äü«&lt;e@Æè&amp;ÐÑ²d@_x0018_®__x0006_±ße@"hÒ\f@n:%,µf@uµªí»@d@rÔÊ_x0001__x0002__x001C_f@\­Dd@z¼Kf@!|6/ù¤e@G_x0006_PB7õd@TÂ\¥t¸f@þÎ ñ9f@w=S_x000E_O|f@Äìë9R)e@6_TpØff@)ÄÂ_x001D_ªf@\j:	àXe@¸^_x0003_õèØe@ä"³¼Þf@_x0010_ø)g.Ld@­V!ÒOGe@@=_x0019_vm+f@_x0011_\§2î8f@^+wö^~f@©?5þûyd@Zì_x0015_f@_x001B_ªq½e@+,´n¸f@__x0017_wõ½of@"_x000F__x0012_ÔÙd@È·úû_x0012_&lt;e@_x0002_U¼Ð_x0006_wf@G44X­7e@ÆõE_x001C_W_x0015_f@E»Fè4e@ú_x0015_0üK¦e@FâþDû_x0006_e@_x0002__x0004__x0011_yF¿é2e@I_x0004_Ç&amp;_x0012_¾f@öÏ¾v»0e@RÉ{Òbxe@#v¶©fe@?@P³¥e@òY!kRd@_x001C_Q¿Ïf@¥ãOØë_x000F_f@¼Ùò)f@D°~ÿ_x001E_e@¬]¬_x0015_!×e@ÈG_x0012__x001B_wíe@Îñ(Õ²f@_x001B_¥öOþPd@_x0003__x0019_UL@Le@ìwýºf@èß­¹_x0010_e@_x001D_ooC_x0006_e@1_x0003_/.Pf@]qÿøG_x000F_e@v#G:e@=«_x001A_¾Rf@¶Ó8f@à_x001B_ù_x0016__x001E_Vf@_x001C_W[µ_x0013_!f@4ø4üÉid@JzÛ_x0008_¨©d@¨_x0002__x0001_Rùf@À_x0015__x000E_9f@þy°h_x0002_f@&gt;_x0001_"_x0004__x0006_u]f@W½ÈçÖ_x0007_f@ØdîÀ_x0017__x0005_e@~à\¦;f@ÏJöî©d@_x000E__x0001_NlÚf@ÇxdB_x0016_²d@Ðü}¢}d@]²_x0017_&amp;sf@·ÀZ_x0006_Úe@ì_x001F_ô´:od@«ùÏ{Êe@fóhS3e@H_x000F_Í1ªe@_x0015__x0003_ê_x001A_ºÖd@ëuX_x0016_èd@a#ºf@ØË_x0002_Û ¸e@_É`@öCe@^Ì8¡ _x001E_f@_x0003_i_x0018_7_x0017_#e@n¨1_x001C__x0016_d@_x000E_z­j¶/e@þ][e@_x0011_¤b(µ{f@¿}Å±cÊd@k_x0013_éÄÿod@Zçö%ie@=_x0015_ÆÞb!f@æ¯²©[d@Å2¾_x0004_¨d@å_x0008_ã³uf@_x0001__x0002_¾ø	5µmf@?¤_x000E__x0008_e@y-&gt;f@ã-.,·_x000D_f@*ªHÞqf@ë&lt;rÄ¦_x000C_e@îßR]e@[ZÛàe@Ù0ñ8!\d@Ö¬@°_x001E_¹e@_x0002__x001C_°Ìñ&lt;f@Ô8'	Åd@_x0013_±I_x0006_àe@_x000E_CêZe@¿R¹,h_x0014_f@´ºÅÐdf@ô_x0005_ö=	Re@ÛX~_x0012_¼e@Í¥¶=OÄe@®Åër»e@ÎQ_x0019_me@_x000E_VEÌe@yÇ÷f.Jd@ñ0ê&gt;#¸d@_x0011__x000F_´þ_x001E_He@OûgË6f@UÁ¦Ie@Aòtöµd@ZÔ_x0011_f@éî°e@_x0019_I|Ésd@y¸_x0003__x0004_JJe@Z!4_x001C_ëöd@¡×eCr_x0010_e@_x0004_%+Ûïe@ý_x001C_Â_x0001_e@gå´_x0019_Æhd@ifì_x0003_*f@5_x0015_~FTf@dm»¯Yqd@­«õ\d@ñ²víd@¨ì,f@_x0001_/JÚQd@;g_x000E__x000E_ð/f@ ÷'_x0007_Äe@½_x0002_Ø£e@_/þ_x0018_ód@/q-8¶ïe@Jìvf@"0J!#tf@Ò»M¯ù_x0010_e@Âx_x0008_"ïd@ët&lt;}ad@_x0013_°ÝÊÿe@8l¼hû_x0008_e@M{*sge@3'³½d@ÐÏËÅ_x000E_e@ñOf_x0017_}dd@_x0002_Nß¶«e@üwoÂ_x001C__x0001_f@I_x0005_?Öd@_x0002__x0003__x0014_¹_x0011_Ád@{½SÜ`Ze@UüÝ¶ÛÎe@ócz¨Ï4f@«_x001D_¦+À2e@_x000D_Ýf{*¼e@®óßËp·d@R·Ml$±e@¹_x0005_Ú7_x001A_¼d@_x001A_K_x000E__x0013_-e@GcC&amp;Åd@ÇY~B'Èe@.cHï\]d@N_x0011_Ý&amp;_x0015_f@p_x000F__x0006_e@6óÃp·)e@i²_x0006__x001C_]+e@¡·Ã0Mªe@Ðj(½ÛMe@Ï8®¨f@8Òî{åe@±c;Bf@÷&gt;_x001D__x0006_]Ãe@Ä_x0007_æ_x0015_I:e@_x0002_R1Õ_x0001_f@ÇAæêèOd@âs_x0002_´	f@NRq·d@,FOî¢]d@_x0013__x000F_$_x0019_f@JÉÒãf@o°þ_x0001__x0004_Hie@s ´Â_x0002_vf@óôZ$ud@d}J_x001E_Td@q_x000F_Ûê6e@ÁèÍf@"C_x001E_+.~f@_x0012_tqze@Û°_x0003_od@ò4V&lt;_x0018_Re@_x0001_Þ&lt;_x001E_Ï;f@Õý2«e@Üð#_x0013_e@_x000F_7_x0013_W°^e@`g1:IDf@Ì!³_x001B_Ae@²*Ú~ísd@³_x0016_Øß_x0004_¦e@ô&lt;Hbøæd@_x0003_í_x0018_÷Ìwe@	ÊC_x0007_f@é_x001D_Àðÿd@ü_x0014_º¿*èd@¯»ßø°_x0017_e@´§ËS$Ze@h¹73ç d@ä?Ä_x001B_ne@_x0014__ýd¸xd@f_x001E_ÅwÚe@RiÈ_x0018_G_x001E_f@×1ed@&gt;h_x0006__x0003_f@_x0001__x0003_mGø¥Àe@»J[c&lt;f@_x0019__x001C_¾PFf@³²Î¬Ìe@@_x001F_ â_x0015_f@_x000B_Ð_x0003_Ase@0%ºUÈZe@ÁÑ)ãµÌe@ðÝa,Tf@_x0018_íbªe@ä_x0002__x000F_ºf@§°É_x001E_ne@ù_x0014_:ä±d@ê	\_x0012__x0010_ße@à¿kd@â_x0001_¶³d@E/þTne@ñæËSd@jÅH¡kf@êpJ"§e@¥Í6ÿqe@4×o/ÌOe@_x0014_¾¿Þd@¦ýÐ_x0017_Mf@_x0018_WA%{Ád@Âr-^9þe@áv_x001E__x0004__x0002_d@È[Ae@DnI$´f@ÀÂ üH_x0015_f@SS.Bqöd@¦qÛ¼_x0001__x0003_ºNf@_x0017_®6me@dBÄ_x0002_Ld@g¹4e@~m&amp;ãy2f@©RAÈªIe@ô_x0013_¾+¦e@ fVkºf@Ó¹#|d@ÝÐ_x0005_èMd@Î­Üèd@Z|«_x000C_x¬d@tH¦Üd@áº[*kpe@õ,&gt;¾ód@ü(êQf@6ûö®Mf@Äð÷yÀÜe@0§Gxí®f@_x000F_£=_x001A_²ze@÷_x0019_+/ñHe@¦.Rf@_x001D_uZÁ_x0004_e@Ä_x0012__x001A_8¨¼e@Plfq¢/e@Öõ_x0007_Âd@#úë§d@´¥{´ Se@Ï.æye@µöì_x000C__x0006_je@{Â8}¡e@azî!e@_x0002__x0003_ðzÁg§Yf@uf"_x0018_¾e@+x§ì_x0005_Qf@OÇ_x0019_ëÊe@_x0001_J½Y(re@ø))9Å	f@í^ç_x0012_if@_x0011_èê®´f@jeÜM­f@6o_x0018_6Ód@_x000B_ßO¨f@ióÖú&amp;e@NÊØ¿_x001E_e@Õ²lóùd@_x0002_»f_x000F_ìf@_x0005_m_x001C_¥Ï_x000D_f@x Ü9©Md@åp[[4bd@®W_x001B__x0014_{f@QÀ¸cQXd@2o_x0006_ëþ¡f@Èµ_x0014_`ßd@à	ùúe@zMánE{f@DAè¥"f@oçæîe@/û2`d@ûÛ)Lùe@_x001D_".cd@Bë8Ù_x001C_f@B@fTf@U¼y_x0005__x0006_f@_x001E_ÆdQf@_x001D_áM¨ºe@D¢©âß:f@_x0002_tÍï_x0007_e@ØÓ_x0004__x0003_d@ÊÉæÒf@D?n"ÐBe@zHª_x001D_Ód@/©®Ie@_x0003_áy°kf@sôìÏ_x0008_.e@ûÁWí¶¶d@Ñ©7Q©e@MÈXu_x000C_f@rb#Ä`úd@_x0008_=GçÀ_x000B_e@8^ÓÎz&lt;e@8¢2Í_x0011_fd@ª'{»_x0001_e@µj( &amp;Ve@îÄ.}e@_x0006_Â¦Çlzd@8×Ð?_x0010_f@nÉð&amp;,e@ñ+Uí÷e@¿?éÝÖïd@ùL{¨E&lt;e@â\s0N-e@¯ò=E_x0014_«f@Ç,#Ûd@½Øb­«e@_x0005__x0008_4E÷	uJd@r_x0004_´Wd@°¡¢e_x0011_f@PÂÄ_x0005_ótf@¶A¡_x0002__x0007_f@_x001F_8öe-e@¢_x0006_5Øê}d@âÌP_x000B_Re@fw~[ðâe@]eþ éd@L´e@Ý&amp;_x000C__x0012_j¡f@ýqßñõ÷d@33LC&gt;f@6vEHVd@¸mÇ:è°e@éI_x0004_¯`Äe@_x001F_hdËíd@·²Á·2f@©éÝ_x0014_¡e@n»_x0013_T1f@:3_x0018_ÿÊòe@yä3©$Mf@õlSYµe@_x001A__x0003_=àTe@r§}'ßWf@k[¼`}f@®C¾_x001D_¯¯e@&lt;´ª¹_x0001_d@Hl¿¹e@©h&gt;`e@¦_x0003_©_x0002__x0004__x0001_d@ÝBjd@¹_x0006_°_x0019_	f@`¦È7ãÂd@&amp;ÕÈÿ®he@_x001F_Üf_x001B_P_x0006_f@Ðâr_x001E_ye@ô_x000E_ê³ïHd@û_x0008__x000C_ð»f@tzÃ³Ïd@N³i_x0010_Eze@þÙ³i¨6e@]-á_x001C_ªd@#Gõí_x000D_f@ÉtHd5e@ù_x000D_+¤	e@à1Ñ_x0007__x001B_f@D#]2Y_x0007_f@D³óQ_Àd@ïÒYl_x000C_ód@£i_x0005_°_x000B_Jd@®Uì½uf@ý^7]UÌd@8~óNì­e@vn_x0004_1hd@_x0016__x000C_M¶ _x0016_e@äÇ¾[Çe@U_Ï¸¥f@¦ÃÏz¾*e@5_x0003_*9_x0002_Nf@´uûtÁ¯e@;|Þ^]f@_x0001__x0002_3o_x0015_Zµe@Ø×v0f@AÐ_x0011_Û;He@¿j98÷e@*W¸¼Ý+e@e&gt;¸_x0005_E¿f@¦Ùý_x0019_f@·L.Ô_x000F_pe@W_x000D_ì÷d@2:zÚÅùd@5Ìtó0ºe@j_x0017_xd_x0016_e@¢_x000D_C%Je@;HÖ¯_x0005_f@p.íÜLf@ðþ2Nf@×»&gt;Ïf_x0006_f@aALef@ÿ^Ërf@¯©5q_x0004_f@&amp;Hçë~Íd@³_x000F_	5;jf@Ùnwhä_x000F_e@Êùì½e@±=q_x000D_Búd@_x0012_µ³MÆe@_x001F_,Àµd@Â# ¯4f@jMÇEF~f@V_x0004_á\_x0003_e@_x0016_÷ÞØÈd@äÝLú_x0001__x0003_5²d@¬¢Pjªf@"ý Q%ðd@Ôb¥"»af@¦R_x0007_cd@åZe@ç®Í¡8Qd@Ü/l¥Úe@üçz®d@eÀ7´.f@;íÏàÄe@æ_x0010_2H®@f@±®_x0019_s+(e@Å&lt;_/Ie@YÚPXIÜe@QiªùgYe@í4*;{îd@x_þ_x0008_åe@9ã_x0006_5ø2e@æ_x0008_Ûæ°tf@_x0007_ÑÄß_x001B__x0010_e@Ãm@¡_x0001_md@ñp_x001F_³ad@UçÜL£f@W_x001F_E§×e@4_x0006_8b_x0006_f@_x0002__x0011__x000F_«õd@¤ÌUù¬d@ÉºË_x0001_ñd@D_x0010_w?e@p©Ä$Èe@_x0002_Sû_x001F_rkd@_x0003__x0004__x001A_¾Î&gt;)_x0014_e@Eë_x0007_&amp;Æ®f@õ}}_x001C_d@%iØ_x0002_èðd@ã$_x0001_åÕ¹e@Ã}	_rf@Özn]d@ëSÐ²C§e@F|âÐdãe@ùz_x0004__x0019_3f@?çþN;e@ÿºjÙ«f@0¹×0Èd@'½HÍP8f@Ãé»¾ød@óì*Ù_x000C_~d@ã«_x001E_ù?Ýe@LÃwÔøe@O&lt;#9f@ÿø|Af@³_x000C__x001A__x000C_Æ/e@Ív¥_x0003_t²d@y^/ù_x0014_Qf@å_x001E_J ²Tf@_x0011_ëJH_x001C_®f@ÔbÑ_x0005_ÎKf@ÆÄlÕíe@z	_x0002_sÒ½e@Qh fe@¼_x0017_C[äe@1(±Q¾e@ç3õ_x0004__x0007_¨d@`E£Jf@æQPÞbf@úÛÂ_x0006_Cïe@d|Ê_x001F_5|f@q³_x000D__x0011_üHd@g´30Ôd@Î¦µ«d@ë_x0004_O_x001A__x0002_f@Â½³ý_x001F_Pd@&lt;EË%e@{ïN3¯ãd@¤_x0018_¾ªze@ªó1èo¤e@T_x0005_:Üo_x0001_f@áÌHqPÜd@¸Q Íe@È_x0003_¿×p_x0002_e@(FÃRf@ùYA@;@e@Ä»G_x0019_ge@_x0010_}_x000E_V$¢d@r_x0011__x0012_ÆÕÅe@bvéÓod@_x000E_ïJÒAçd@w'O¸þd@#y_x001E_²¬·e@_x0005_ÙbWàÂd@_x001D_=UË_x000C_yf@	(_x0005_ãd@_x000B_X¯Cíud@Òw_x001D_gÄd@_x0001__x0002__x0017_|ú·!e@»®_x001C_oCf@ÛôYjÿd@RwÂµÅe@Uåú\É¤d@¯§5Lf@¡;_x0011_5{ée@7Æ_x001D__x0012_Ò§f@Öb ¶f@1sn|Ýd@}î­eì;e@oT_x0019_W*e@_x0018_TµåSsf@þdï_x000F_ý_x001C_f@_x000E_J°içd@¾InNÆ·e@^·t¢þd@µ_x0011_ÉOcd@Ní|_x0014_D&lt;f@SÅ_x000B_±Id@VÓ\0f@ëÈ&gt;h	úe@¹lÕ{d@pë_x0002_9´f@¦_x0010_ôô]âe@lýYpf@PÒàY7e@_x0018_¦÷_x000F_äye@@hw8md@h¥]ÕG_x0008_e@C)_x0012__x0006_Td@_x000C_*_x0014__x001D__x0001__x0003_÷Ýd@Ìa§Ïe@ø_r	e@0b¿_x000E_e@­Õ7¯d@þ_x0010_`@¦e@p­Sl%te@¸ª_x001C_a°zd@¥Of@_x0016_o_x001A__x0013_¤ye@Â|d%%_x0011_e@ÙMc3y0e@¶]¢m&lt;f@&gt;ö/ªé_x0013_f@²=2 d@_x0012__x0013_ónêf@×Ù-!ooe@_x0004_ë¶#Î¼f@ÎrU~d@©Oi3©f@_x0018_ðútÊ¢e@&lt;«!épd@ø_x0002_Ñ»_x0005_Öd@F*¦:©e@ äö`&gt;¢f@©9poc_x0007_e@wñ²¬¯e@ä¨;c_x001E_Òd@ý5îÀd@_x001E_Êµ]h_x0007_f@cc£Åe@_x0018_mÅTãxf@_x0001__x0005_Ãu_x0003_¡_x0001__x000E_e@_x001F_&lt;©%S_x0001_e@òï.ãºf@ ÐA|3kf@/#_x0018_çnf@V_x001E__x0001_f@_x0016_ mTÒ^d@_x000D_?æ_x0005_e@Á½$xôbd@GDÕ%]e@ï¡ã_x0004_èe@Â_x001A_TÃÓe@D+	_x0003__x0011_d@²Þó¢#_x000D_e@yÝ9_x0006_Oe@©É×rd@_x0012_ªÀç°ye@'ûÕó~d@¾¿_x000C_ó°je@é}ð¢_x0002_,e@`Uº_x000E__x0001_f@NpîÞ"e@emÝâWf@ÏëÇæQe@_x000C_èÜýÜd@_x0007_f_x0007_Pf@_x0005_»h_x0012_äd@·_x0015_âöµ;e@Ý¯ÈQ_x000E_Ýe@w_x0010__x0018_ _x0004_e@_x0010_}?ÞÃd@K_x001E_OV_x0003__x0005_DNd@j_x0016_^al4f@F»ºµ)te@v_x0017_Ieød@2ß´Æùe@þ_x0015_¬·ûd@_x0012_ìxzwñd@o_x0004_jªªe@¼s_x000C_[)Rd@ü_x0018_K½f@Í_x0010_&amp;~e@MRQ	f@:8ñÕçf@(_x001E_FÒ-¯e@4&lt;Ûçe@¦2aø¥d@DÊzû?Ôd@_x0002_$½ÂÝe@k_x0013_R_x0001_Û\d@í&gt;Å_x0010_®Õd@¹kèìnd@Å§¸DSd@_x0004_¢_x001A_Íd@[¿åé~ff@©´lse@_x0015_JÆCe@!_x000D_)uzYd@iW_x0004_$f@_x0007__x000D_*ò_x0015_e@)lÈOvåd@]³_x000F_Éd@d-Ze@</t>
  </si>
  <si>
    <t>1434053b6153aba4f2b895e84df37897_x0001__x0003_&lt;ÿç_x001C_ýd@3N·èØÉd@_x0014_åÀÙ¯f@e©Î}ßÐe@½¤ûÒa_x001E_f@`6öé¾Ée@_x0001_@s[rHe@¬µ[,_x0008_f@_x0018_&gt;³a_x0005_e@9ê_x0010_©8f@c_x0015_þm_x0016_ee@ÑV¬¦Úe@=x ²¡+e@äÎ_x0019__x0014_Jf@7}Ñ£	@e@ýcl5xd@Þ`ª_x0007_rd@Ó_x0017_îÌúd@­ú½·Kd@`öèØ8íe@©G¹tÙ=e@!­þJìd@)åã(Rõd@÷_x0015_Ã:Èd@0gÖµ_x0010_f@_x0017__x0018_p°f e@_x0002_û,_x000D_e@!\¬t_x0015_Ùd@AÝ´Çf@ñ?L-äe@]°î6á]d@fA_x000C__x0003_	Ùe@¥õ_x0007_´Û_d@x_x0004_|CÝe@55´_x001B_²Fd@ _x000D_þâÊbd@«_x0001_âÜfd@w%Õ¢d@åþÏ*e@¾#£¡^f@»/Ì_x001A_¿e@öF°ØÃÝd@ÙÉ&gt;_x0005_®©f@á¬áÅd@q««Ãìf@_x0002_+C70f@äz_x0017_¡äne@È,À_x001D__x0016_Òd@_x0018_àrHk¡e@_x0018_.^Qe@(A±ód@¯CE¯BWe@Ù®¥?¨md@Ã1I:_x0006_e@Éïg´gmd@Ø_x0008_bwÔöe@_x0005_ñÐ).¾d@²=ÆEöåd@¢.Kµtd@&gt;YØAOf@ÈLû6cf@à`@UIf@&amp;d14Ìf@_x0002__x0003_4¨ÒL_x0013_f@ÁÙÈTæe@y6_x0010_¹`e@G_x000D_h¼f@7ÏªuÉe@_x0003_·ZLbf@í¹_x000F__x0016_*ìe@_x0001_'#_x001C_+_x0014_f@"ÉÿiäÄd@Ú±~üÞd@Ý_x0007_ûBl_x001D_e@CN:·ee@ì¡#dÖñe@¢+_x0002_yf@l/`æp³e@_x0006_Ü{¢cæe@£n?£wf@~G¤pÃ¼f@×5_x0001_àÀZd@ù¼¥!Ãnd@¸Ø1ä·Ld@9þù_x0017_ôÍd@3v¸Qf@EªW¦_x000C__x0010_f@7¾ß¦.f@²ûÐÁ!f@/ñB pd@@~_x0002__x000D_e@_x001D_·Hj)e@ÇÚ½ö_x0015_Rd@_x000E_ÙÚ½ùþd@HÒn_x0001__x0002_|vd@¶å² ý8f@2¢b_x001B_R^e@û°GÊd@[	df6Ùe@¢Ò®êr7e@¥ÆA5ld@7ôfÆf@_x0010_´q¦of@_x0011_`uãBe@Pè_x0005_D5Xe@«A(e@T,_x0006_Üe@whP¿eâd@f_x0011__x0018_]e@@ghae@ó+:¡êd@_x0014_li2Üe@ÎJà«fd@:M¬sÈ3e@7éÙiÂd@HÎGd@Òëktje@×_x0008__x000B_5])f@¹õz.¬d@[L©"0f@ù¨HÝe@_x001F_î}eod@S¡×Ô2_e@¶_x0013_skFf@ 2X_x000D__x001F_f@_x001C_@­ä_x000D_f@_x0001__x0003_úûW¢Hf@_x0015_ÙÃèxd@C$-,/d@vy²'_x000E_f@Ì×¡æ+ f@u7F]QÏd@ó91A"_x001F_f@j_x001A_ð_x001C__x001A_ld@8_x0011__x000D_Ð_x0018__x0001_f@&amp;oê_x0011_íÞe@Ò¯ªTd@£vdP[pe@P}£G|e@#Ò4 Ôd@=O¢Dôe@M¹ÿ-{_x0013_e@ºN+E_x0003_Ðe@øÛïÜfRf@x^ª{:÷d@Fèô¯ce@òß_x0015__x0017_le@gã½_x0007_Yf@AÐÁ_x001B_wf@SÂ°¾_x001D_Îe@t}¥ënd@~_x0002_Õ_x0015_îe@Í6_x0007__x0019_|¶e@z!µVÂe@~µ#n_èe@=!_x0006_pe@ÙÊßgd@ôh_x0012_Ó_x0001__x0003__x001F_¡d@Í\ý­Rd@*¡Tí_#f@]$ÎºR5e@_x0019__x0008__x0006_$_x000B_£e@¿X5_x001A__x000F_f@_x0006_8$À¦Ne@í¿ðRÐÊd@'H_x0006_àÇd@°AÚvkd@&amp;&gt;Ï_x000F_f@ñ8_x0004_d@Mãç}$f@º_x0015_A_x001B_¬d@_x000F__x001E_ÅÍCSf@dõh¬®_x001C_f@&gt;¸«_x000E_de@Ûû¾}Ñe@_x0015_é0"_x0002_f@6Ç[PÁe@%yÝZ\f@_x0003__x0014__x0011__:d@}_x0003_LT6f@­_x0007_\_x0015_f@Ã_x0006__x001C_Ñ4¬d@2_x000D_`ì_x0005_kd@ìH_x0018_¸5?f@wåIËHd@XJÈ]Wf@áD¢&amp;ò¼e@Â,p«_x0015_d@¿KÊBbód@_x0001__x0003_.Ó_õ´ e@Ä$£_x0014_xd@ÖMi_x000C_Ç¹f@_x0005_M0ded@_x001A_¥ÒÒUÝe@D37_x0013_ºf@¯9¯_x0018__x0010_Je@YÙ=ºe@oÄliH¹f@¢hÝVyf@_x0002_ûÌQ¤]e@pCÛCte@s_x001D_§ÓûÇd@qì_x001B_´ Dd@ÍåÙje@0îpÇd@§¨J,êd@(%/_x0018__x0002_ùd@¡kDG^d@dÊCÌNf@/î+5Md@ý1§ò¦íe@é7H)id@ü­åü\_e@^_x0001_DFÆe@ííËgp%f@´#k¬©_x0006_e@_x001E_´¿¡_x0013_¤d@#ØOV ºd@³÷kÄUre@_x000E_Ýú8&gt;[e@Ä²_x000B__x0001__x0002__x001F_d@ nîÙ¤e@âTìÜe@aòs~Ye@OÀ_x0003_-_x001D_e@CPUx_x0016_±d@*ZÄÀiid@òÕó*°¸e@N Ñ'øe@_x000E__x0011_Å­$ße@ï0êØHYf@Ñ_x0001_÷ü%f@DWØ5­f@ü_x0015_¸d@Õ_x0019_Ñ3_x0007_f@_x0016_VÿÞFÉd@_x0006_öc§_x000E_:e@pmB$]af@GL_x001B__x001E__x0006_¥f@b_x001B_CZ*½f@.Q­_x0011__x000E_&amp;f@_x0004__x0005_Õ5Sd@Ù_x0017__x0016_}_x001E_&lt;f@_x0005__x0016_øHJd@_x0010_xX`_x0016_Ue@:?_x0010_Ø¾f@C3×ãäd@_x0007_Ù®Eáe@(_x000B_­Ô¬f@^û_x001F__x000E_ÆNe@H¦_x0013_!Ld@po~ÄQf@_x0001__x0003__ïLÿ8+f@_x0012_Ge@_x0006_¢"Þ!f@¾Cú¶id@_x0016_}Ubª¶f@èk}ï£.e@_x0014_´¥1.e@BÐðN0¹e@ê4ÈÒ3Èe@^_x0018_5½¸Sd@®_x0014_Òµf@êe_x001C_wf@Ê¬æÞÜ©d@Ø ¦Jâe@uB_x0019__x0017_Bwe@kc¾1ë_x0002_e@f½z_x001F_ae@_x001D__x000E_ß%[äd@_x0005_×e_x001E_&amp;Æe@f:ÛÒöd@ %CæÈ(e@I_x0014_ô_x0019_£id@«®zü&gt;3f@îë_x0011_~²e@÷Sw0úåe@Â_x0003_÷_x0018_Ñ_x001D_e@V\QÊR{d@PÝ"_x001D_f@à_x0017_+ iSf@2»m5Ø_x000D_e@3ç¾Ð?e@UaÇ»_x0001__x0002_"_x001E_e@ãfO¡½Ðe@»ñÚy_x0012_e@Ö_x001D_ñy_x0014_Øe@×_x0007_¶*Ùte@Ïj,Ïe@ÛKïgÒd@ñ×l_x0006_àd@^_x001F_ïúè_x0015_f@­#ÿjÛ~e@ôã6ÿu`f@_x0011_#ÁÒ^Åd@±ö9,d@¼I_x001C__x0018_áe@¼Rà_x001B_Mbd@P	¤_x001E__x001E_e@?}!ºf@(ê~5tf@±ÎSGjf@J¿~¨?_x0013_e@_x001A_0¸±¬e@ìø§BÀd@m_x0010__x000F_|®íd@DÍÕP&amp;_x0010_e@U¹_x0010_M|e@D¡3[Ëd@9þ_x0006_½Pf@±Þ¾yd@s_x0019__x0001_îÔÔe@ÄFôÃe@_x001A_¿ó_x0001__x0006_e@ï.Þ_x000C_Ìd@_x0001__x0002_=Ã,ð_x0007_²e@±,EUd@Zòs^D_d@bÐÈ½f@m4Èrf@àÔh_x0017_de@¯Ð_x000D_Od@HÏ_x000F__x000C_{f@MRµd@w« _x0003_×e@l_x0002_ÁfnÐe@÷+Ò®f@$(×1f@`V-}ñe@Ü&amp;_x001F_và}e@Ì_x0011_¥kG e@¼EH´gf@_x0006__x001C_6_x001A_~7f@iKéõdd@½_sOe@øñðtf@	ÒÄ_x0003__x0001_f@±rßÁèÓe@¾}?Lf@²`_x0014_nßf@D"ë_x001F_Úd@_x000E_ _x0013_Ñf@_x0012_øt&amp;´d@5Ò_x0010_»úd@pí_x0006__x001B_û&amp;e@_x000F_ éì_x0008_µd@+pK_x0010__x0001__x0002_bUd@S¼A_x0006_6Gf@UÚ³3`f@Êäì_x0013_f@j»æÈÎe@ÛÒÎ¯_x0011_¾e@rpBbe@I_x0019__x001E_Sd{e@Ô¨§Opd@_x000D_	Áb_x0013_éd@C_x001A_æ_x0007_e@ß§¼ë¡f@ÌàYÕe¨e@jÆI1_x001B__x000D_e@§lÝ¸d@½!ìÆSEd@û«Ðë)e@èîëÝd@GWº¾®me@_x0007_À^_x0013__x0018_e@~Ë4NÈ×d@3¶(_x0012__x0019_f@5Ðûn´e@sÃ°Àd@\&lt;L»2Ud@gþ ÿ*jd@¾ÚÃ¤e@SÀJ(y¯f@G_x001F_ìïd@°¯8ïf@25¤~_x0016_Åd@%kò^_x001E_ïe@_x0001__x0002_|pw_x0016_§e@úG_x0014_µ_x0010_^d@°á¿D8Õd@1ÏIÝ¦_x0018_f@ß¥PQ_x001B_Çe@ò.W±Áe@b«\.Òäe@VpP¬f@ñRP f@}ß36e@é_x0007__x0019_Íd@7æy©Åfd@ôé'Õ_x0006_f@µ_x0002_.&gt;f@&lt;,¨ÎäÚd@é]f@äáJa:	e@Q] Q^d@ø_x001B_PxgÉd@i ó,Jøe@K_x0004_£.ô,e@¡âpe@ÄÜÍó©f@ÔÔ¹¤f@ÌàOÊ£µf@4ÚµL=¦d@ñy[öÝ$f@û_x0015_1¢d@áÝ_x0001_#_x0019_ÿd@þOÍ¬ðXf@î&gt;«_x000F_e@!sö_x0001__x0002__x000D_mf@h¯º_x0011_ñ_x000F_f@|ðP Íf@Écî_x0006_²d@â_x0010_§d@vè&lt;&gt;4³f@zvÒ_x001C_f@\_x0019_$_x0015_We@¡¯WBp_x000D_f@úqµ4Xõe@2_x0017_På"ëe@R_x0001_ÆÓ¿f@ÜÑ¿,RÉe@_x0018_5uL	f@%ºØ¡îd@òYÉº	Àd@:ÈC 5ød@&gt;Çrôie@MÇ:z}þd@M*ñQ_x0012_=e@h¯ì¼+d@»«îId@CO_x000F_v_x0001_èd@_x0014_ÌûBe@_x0018_cõn7¿f@üî´0&gt;f@ÍF_'_x0016_e@_x001A__x000F__x0002_x_x000F_µf@¤@J_x000B_?(f@jþØáôÆe@¸ÞS&lt;öd@K:»_x0016_ÛÒd@_x0002__x0003_ô¿cf@_x001B_1¢wÅd@$ä!_x0004_6ºd@K_x001F_¯ïÕe@úÔáM)e@dm¾Cäwf@¡^ç©³d@×_x0016_ÀÆÄÆe@¨_x0006_Ãe@_x0019_ìs)f@ú«»ad@$&gt;I_x0001_õe@à,i¢(e@`¿îâ_x0008_8f@_x001E_MÝåg_x000B_e@©ñ£ äe@^oQþíd@dÝLi#f@L._x000C_e@Ù_x000F_â_x001E__x001F_ie@C· §f@¨_x0005_Ñs{f@üÇ_P1d@ùÅM_x001F_ d@3ûot­e@©¥_x0013__x001E_f@R_x0018_¬ÒJd@û4h'_x0018_f@_x001D_S ®×1e@Px_x0018_Pd×d@ì£ö_x0019_]d@æÓQÛ_x0004__x0007_éte@kY¢4»àe@±?Mï_x0005_f@É¯nf&amp;µd@Úí_x001F_Íõe@¼Ä¹_x0019_ØËd@27%ÿ9_x0007_e@F_x0003_42Xf@*_x0004_¦Ëe@&lt;Þ_x0012_&gt;¸ée@Î*ÞÿöNf@ÐV	_x0006_ÛÝe@êQ)C°dd@£¸Èè´d@éH¹¨Te@LúØ7	¹e@âIf@_x0002__x001D_Ï?He@ªâ)RÚáe@&lt;¿)¸¼Õd@_x0014_iåKÃ²d@fÒMB¥f@#]a¨f@_x0018__x0003_Ã=Êd@·jxÏ=¡d@&amp;,_x0004_f@1H	_x0014_í®d@_x0017_\-ëëd@H¬òßåÓd@+¡PYe@Û´N_x0001_ô¬f@_x0013_&gt;&gt;°-ke@_x0001__x0004_á8þ_x0002_Úëd@*ÉE¥Id@Çýq­Hd@²!1_x0011_Ad@¨$å_x0019_¡Íe@2f@ü­y^¾d@~2½õ­d@a×de@N_x0013_ÀeÖd@_x0014__x0005_ o0e@.ëð^_x001C_e@Ç'_x0015_¡o¡d@¿2ã_x0005_¶f@&gt; ZÐd@´_Xºï]f@,X_x000D_é&gt;Ûe@Þ8öe@ÅÁIÎ_x001F_f@8¾¸Ô_x0003_£d@~_x001F_=;(5e@Ç¨ËR_x0017_æe@__x0001_ÝX^f@!º#%[wd@_x000E__x0019_I£ud@Um_x001E__x0017__x000E_e@P Z©þÉe@h4ó¸d@Ç"ã,#$e@-ÓHu	ðd@ ;S_x0018_Nf@ºö_x0001__x0003__x000F_"f@ìÜ={Èd@ì_x000F_éË_x0012__f@=åòÊ¨·f@ìÁîbü_x000F_e@_x0003_»´{_x0016_f@;R½ÖHUd@ãj._x0002_f@s"w_x000B_d@(Qxø²_x0004_e@fXl¨¨e@?_x0002_m"7_x0002_e@v3ZÕOe@Lïaz_x0003_f@»Î#AZd@´Ç­N[Cd@_x0008_®_x000F_{×oe@¾ôÀÂ_x0007_e@%î_ìd@_x0005_a±øÏ¯d@JÕÏµd@ª¹ñ¢Ñ_x0004_e@=Å_x001C_û·e@ýk°pZf@[pÚ6_x001E_e@\Æ4*æ¹e@cMKÖCd@$¥:\_x000F_f@_x001C__x000C_fnd@Í_x000B__x0014__x000D_´5f@_x001E_@Ar¾f@(_x001F_ã¾éld@_x0001__x0006_-=j6¡¯f@_x0014_ºMÒ,f@Î®_x0003_ad@ u}Fk¢f@\aG_x000C_d@S	[_x0017_Ïe@²`Åþ¶e@:kÈ²_x0004_#e@~°_x000D_Hre@éèvÒäd@_x0002_Åî÷tDf@Ä]nxØýd@ô[zô/¤e@\ü_x0006_Õ¼d@®_x0014_focd@àn~÷e@¶æø«¤f@ROV§@_x0015_e@p¼_x0016_M¡d@W[yMd@åÀq­Ôúe@Ám8·	¾d@W¤j¤'f@cáçÞef@_x001A_Ã_}cÑe@í&gt;*_x0005_pd@~Í_x000B_S,ñe@69&lt;:Æ¤f@³|_x000C_Z_x001A_f@r_'ß_x0015_je@UÚç·½e@j¹~?_x0001__x0002_ÇCf@PàBÐve@_x000D_6ð_x000F_Wf@ÛRTÜ=f@¡Tx¬¦e@Äz_x000C_ _x000C_f@WðjËe@_x0019_Ü&amp;9æ¦e@Ä+uä»e@6Vo!ëe@ú8T_x0004_xïd@_x0014_}pûßd@vBªòf®d@`_x001C_Ø»±e@Æ=d;,xf@ëP&lt;&gt;e@JëjIÎ_x0002_e@¨ÅDqÁ¿d@ÚG½ke@#?ir&lt;Dd@Ä_x0006__x0001_Te@äM-_x0002_¸f@_x0010_Ý¾Ã¥f@Zó-ßDe@_ð`i*mf@?Ó"k[Óe@´ÂÑ8­e@b»Xî_x0006_f@¹fS_¼e@«KØ_x0013_[·d@þi_x0001_Ë_x000B_¼f@HØ,¡Od@_x0003__x0005_úé"_x000E_		e@¬_x0018_;KÈe@O|r.f@b;_x001F_6ÿFe@i³åùô_x0019_f@¡/_x000F_êÎd@L¹LæÐd@IÆþ¯d@_x0002_kÑWkd@Zë f@Áu_x0007_«°d@©O&lt;Õ&amp;áe@«_x001A_(gÃÀd@l!Fo+qf@_x0006_)·pÎÀd@ðä7:e@Ð'_x000E_®óêd@K_x0015_åéöe@])wö ^f@?¢j'9Ìd@¶b¶_x0001_»e@Ç6_x0019_"_x0004_e@´/ÒQÃd@¹Xí¹«dd@o_x0015_ ¦cf@\ôµù¯_x0012_e@'íhM_x000C_Êe@_x0007_®CHAe@ºVù4e@»oÇY=d@x¦³Udd@-ñ_x0002__x0004_À_x001F_f@w_x0019_U¯Bf@_x001C_á&amp;£ÌÉe@â&lt;ìKe@á¦e¬d@gá#yf@_x0001_¾_x0017_Sad@_x0003_rrp[ýd@D;Y_x000B_[cf@_x000D_­£¡ë#e@&gt;"	¢@d@%ý¿*_x0008_ýe@Û_x0013_*s¿d@¹É`ÂBqd@&lt;=9ø8nd@_x0016_´0dDe@b±Kã·d@éÆuXce@_x0004_CÊ6_âe@ÅmM'ie@wê8v¶d@ ÐE_x0006_5Te@ÒÊS2_x0014__x0001_f@}Ä!6e@Bâ»½ÙUd@ëæ^pôdf@{ÈýÛ¯®e@aß1,gf@ÞÎ½µ½ßd@F_x000D_ñ d@øÒ ßÒe@µ®:½_x0001_f@_x0002__x0003_£øiàu±d@ÃøI_x001F_9®f@ÕH_x001B__x0006_Ð£e@Ñ_x000B__x0004_é&lt;f@Ãý_x0002__x0006__x0012_Ae@8_x0007_¦î-Xe@mÖíZe@¢_x001A_ª9e@Ð@øvK_x0014_f@/Èù_x0002_ë~e@æ´©ÍvÛe@§0õ_x000E_Ìe@§ßI}Ö*e@À_x0002_½§¾Ìd@/3]¤fd@-_8®ae@ñúÒ«f@ì4ìDd@_x0015__x0004_H3§d@ó_x0018_/Éd@ö½_x0013_SæÕd@TÛ_x000D_Ýed@Äï_x0001_ô±Me@)úð65yf@þ­$@æÝd@ñS¸_x0014_f@»_x000D_q¯gd@_x0012_®þÚd@O"_x001C_ÉÀe@ªÆÑ?Åd@cô½dBd@Ì_x0002_/._x0001__x0002_X	f@*¬à2éÜd@æJ_x0011_hÑ_x0017_e@s¥°&amp;_x0005_e@^9yf@_x001D_µqô@_x0016_e@S	_x000F_ÙþÚd@C\D{_x0013_ce@í£0_x0016_e@\(Ñ_x001E_Üd@# (7Àe@Æ!M%ñe@_x0015_Ü_x001D_þKúe@¤S¿ÃfPf@_(û,yd@â|ædf@¤Dwd@ÐÄ4¯ì+f@_x0011_µ3z-e@ÿþi)y_x000C_e@_x0010_Ë¡øéd@ysúfiýe@_x000C_Ê¯úEd@ôEZ·wCe@é_x000B_$[}_x0016_e@`Z.Nåe@²ajÍd@¿èN|øNe@_x0003_#yïm@d@$_x0019_H°ÑØd@_x0017_yÛ9Úf@ùg§ lf@_x0004__x0005__x001B_?W#Êd@_x0016_{]ËÞÙd@_x0006_.ó$_x0019_ãd@ò_x0001_¡³ÇXf@íÙX«[d@Þ¯:ãåµd@Z_x0005__x0017_×Ýd@ú²ñu?ad@~c¦d@¨0_x0001_ne@ÁÛSÊm+e@{_x0014_ó_x0013_Ìe@_x0014_/_x001B_Û²f@Dtü_x001B_¨ e@áÝ5'u9f@æ÷\m^Ñd@!(_x0013_îVe@_x0004_¢*â·f@[Êg1Mf@rÉëX:§f@úËÊ:¬e@Ï_x0003__x0019_÷ùRd@_x0002__x0017_ZDëüd@¤÷zq	Ee@8Äû_x000F_ã_x000B_f@o_x0001_S²¨f@_x001E_²PÁîpf@`îÅMU´f@þN_x000D_M_x000C_3e@ë¢ØdHZf@Pí}Ê%f@ {}w_x0002__x0003_¿öd@¼g=Ðkåd@È=_x0012_\Ú_x001E_e@S¡_x001B__x0001_e@,°_x000B_¦ì»d@ý_x001A_|:B°d@cV´Ö+e@Qje^Yf@¹íÂ&amp;f@¸³QKf@_x001C_Wi«Ë«e@ð.A_x0001_f@TR½³èe@_x0017_ýP»Ie@[	T_x001E_²ld@­ß[Ûfd@_x000F_Õ_x001F_òzd@ªP_x0019_±_x0008_f@_x0013_bñ¢_x001C_d@»i'|ÎÃe@úöNýd@¸ZF­û'e@9·ÚT_x0019_f@ö_x0003_] ¯Qd@¡åëÎÀe@Q]m_x0002_¨e@ÉëÏ_x000C_³d@ýØÐÕù d@jÎJPe@ó_x000F_ö×a+f@êvÂjvse@ñ×ß	d@_x0003__x0005_Ó_x0012__x0001_"õe@î®Ív,Ud@¸ï_x0018_e@¸ÆÕÄf@wt'Id@cCÈZf@30sÈØe@¨yÌb4úe@_x001C__x001D_KSe@E{ÄÞe@r8®ûAËe@Zñy²ìe@Lýúçfd@áÓ«g°Öd@I,-_x000E_Òcd@,!Exnnf@=àæ_x0004__x001E_d@Á_x001B_ÉÇÈüd@á_x001C_q?e@_x0018__0qæÒe@;OF¬ø_x0012_f@\¾N~¨e@ü¦Gcd@m:²_x000C_e@¼5ÕGse@é_x0011_]m9Êd@ú0_x000C_aø|d@®é¼_x0016_Oe@u`_x0016_ãúe@¾¶_x0010__x0013_¾f@"±_x0002_e@_x0015__x0007__x0016__x0003__x0005_qOf@_x0015_-c±d@_x001B_¥gBf@Äà¥Ée@FýwXàe@#'_x0001__x0016_e@ÚgIäWe@æ³ª2_x0010_ed@oóÌH:d@,Z_x000C_M«e@É7Í£Î.e@ýÝ_x000D_i_x0016_ze@`¨ËZûQd@AMY³-f@¿Û±ÃW@e@Ù­gÜe@Y_x0017_)Y^Re@5²Q&lt;e@Ö_x0001_$Ãª{d@&lt;u®øNf@WGjù·_x0002_f@Ýk_x001B_EÑe@_x0003_êØåf@Åi_x0012_ò«½e@ _x0005_Éþ.f@RÃaYüe@¦ã}ºÅÛd@_x000D_)éed@áæG¡x÷d@:_x001F_/Ý_x0004_õd@M¹!_d@AûÙ[d@_x0004__x0005_Æ_x0012_é!3Ød@k=&amp;pe@±k_x001E_xd_x0018_f@K!ó&amp;Ø)f@ø§_x0010__x001B_&lt;Úe@æ®_²6f@¬iKîXd@+[ô_x000C_ZDd@+_x001C_Ðî¦d@I-K÷ÕÛe@+øY?_x0002_e@Ä0_x001E_b_x0019_ád@©ví$Ëe@'íVI¥}e@À^úÿ_x0015_f@ëyn2f@ª._x0003_f@þpqÐ¼Tf@³'¦ige@W_x000C_áÃ_x0002_f@ÖEm¡Òd@ôþ¨6?£d@ô§ð_x0017__x000D_:f@_x001F__x0008_J_x0011_ÕJf@ ÖµeÞ_x000C_f@otvmy{e@Àn_x0010_:¢f@ý^îø{d@óúÕpd@Üíqo©d@õ_x0001_vÊd@º_x000F__x0006__x000C_¹e@Í_x0012_:¥_x0004_f@²_x0008_Ê[¡ñd@â_x0002_ª_x0001__x0004_d@ÿ¢·_x0019_¦Td@±Le_x000B_qd@·_x0003_&lt;0kÔe@e1tÅ¸e@%äî]te@£h_x0019_ý0f@ofeNåd@&gt;ºVÚÎYe@Nt¯¡_x0005_¢d@mÛb_x0016_pe@_x001B_¼®ª¹e@_x0006_+&amp;	A_x0007_e@êË®wò¯f@HÐ_x0010_Z_Pd@}TÑuôe@.½#{_x000E_]f@a_x0007_ÿ«_x0001_te@¢ù_x001F_df@")ô_x000E_çe@IùéJÙXf@~¡7Y+md@n÷&amp;ÍnMd@_x000E_ËÞmìf@¬%uË_x001F_³d@uæ×*f@»£RÇ5&amp;f@&lt;uíÔ_x000F_Äd@&amp;KÜ+±d@_x0001__x0003_H³ÙG_x0005_e@¹ªCd@Ûßü_x0002_fóe@ÛMö~Õ¾e@{rjøÝ;f@ð_x0019_Ä_x0018_ªd@ËÈ_x0001__x0012_f@ýì_x0010_¢_x0007_½d@I6¨_x000E_¢Ûe@=äcÒ}e@_x0013_&amp;þd@	»sÞð^e@æÝ·Æe@hö)R2f@\uÃUEd@_x0015_P°ýÖ&gt;f@öx°Ùd@_x000D_@ueÃgd@ÐÙ_x000C_ú¸¤f@;Ý&amp;_x000D_J¢e@¶ÅNxú_x0002_f@a]¼Á|f@_x0013_ÄÎIßªf@mØÄkd@ÅÂôhß{f@ÊÔµ_x001C_e@²ó_x001D_ôLf@¿z_x0014__x0006_m(e@BoJ_x001D_²hd@_x0011__x0016_yXe@Ýa]_x0019_8f@_x0010_t_x001D_ð_x0002__x0003__x0010_@e@S#&gt;4/f@pÏ`øöüe@«´®=d@6¹ñ×d@ýµ09_x0012_$f@ß_x0014_¦	¤,e@=÷4&gt;þxd@ÇX¡_x0001_e@6¤Lâ:_x0012_f@_x0008_ÿ+%e@c#÷_x000D_^d@1_x0008__x0019_íJf@òU_x001B_]×Pe@®%ø¥ÄÔe@_x0004__x000F_Ó®Ûe@_x0001_#ése@ß¶_x001B_i^Jf@Õ0_x000B_H¼f@ñ]WÏ;e@èK&gt;I`Vd@@óà	ud@ÅÏmPf@qn·7id@¨¤|Ie@Èlß¢_x0007_Se@µ?_x0002_@e@wT\Sï?f@Í!?x_x0003_e@uE¨ÁPd@y#k_x0010_d@_x001C_59m0f@_x0001__x0005_Y\N_x001F_?e@lëL[§_x0014_e@,SûÀF	f@K?:Ye@)i_x0004_pùTd@ÃZáe@¡_x0004_É£$e@Â&lt;¿Jtme@ö7¸)Ee@rYîzÔe@	¡7Û_x0010_f@_x0019_é§ße@îW*cd@_x000F_Ãç_x0015_d@Å\_x0003__x000D_Sf@8z¬[ôe@çð_x001E_úßmd@ì°¶²g.e@o2®áqnd@_x000F_·¯Öwf@é´y¢ÚEf@û×ãÁ_x0006_·d@Ó_x0017_Û_x001F_ÿe@ìµõ)_x0006_ºd@°ZIj+^e@bÌû[`e@_x0002_å5_x000D_~Èe@õ)Ú¼f@&gt;®_x000D_f@¥fm"Ñ´d@i¡YAd@÷Ê³R_x0001__x0002_±ff@ÚßÌ_x0011_ýde@£gûH_x0010_e@e'ZWe@6Èw~d@§'ì'»f@%*Éë[f@_x0001_L_x000B_[ð_x0001_e@ôsÿd@_x001D_ýÙZu±f@_¥Ýd@¬)H&gt;Ñºd@&amp;·	¹¦e@hëø7e@Í?øh_x0001_f@_x0011_0®²f@3_x001D_@´f@?[k|+_x0008_e@ü_x0019_^Êe@É èñcf@aqs9_d@jWëNþ!e@ê½ø&gt;Ùd@2yWe@C_x0017_¹Æ_x001F_ñd@lërq[f@´öJ|ëße@ü%¸SàÀe@sOl±Ï4e@kóx7Jf@*_x0010_óe@Y®S&lt;Ìe@_x0004__x0008_l¹_x000E_{&amp;qe@Ð_x0008_c9e@ýæM_x0007_Fqf@Däód@ã²öãwye@H*­ÉoÁd@3«E.@e@j/h_x0018_&amp;e@F¸iÃd@PÑYµ±Wf@}ò_x001B_d_x0014_1e@_x0006__x000C_ËV-/f@245_x0005_Úf@	H­C_x0002_e@_x0003_¢¡Y`f@QûË/:f@{_x000F_:Ì e@_x0006_Ç_x0018__x0002_Ü'e@ÂÃâ_x000D_Ìëe@_x001F_&amp;_x000D_Sf@_x0001_ã_x001A_ÓÂªe@_x0005_ÄHñåd@l0_x0019_#Ò£d@Ë_x000C_ç_x0006_ue@2îõ.Âcd@_x0003_Â_x000E_­oÇe@!ËTkºd@n³Æ&gt;¤úe@_x001E_«I&lt;Ð_x001E_f@_x001F_¾ÐXø=f@½_x0018_.C_x001B_e@_x001D_µÿ_x0001__x0002_êÃe@_x0006_ä$^îìe@_ÀXYe@ÐÜ,Jße@xÜÿ°Ú¾d@Ñ¥_x0003__x0008_zf@_x0005_,x_x0001_È¿e@ûKg_x000D__x0012_¬e@®+ÉðÀye@2U¶ò¿¼d@¤Ù£%³äe@ç®å=ò_x001E_f@uÉþU¬_x0017_e@©æYMÂf@=_x0003__x001D_Óàvf@â½_x0015_ef@ªN³aqèd@ÄºÏ_x0001_ýf@þùà¹=f@fÉ2Fe@°%Q_x000F_øe@_x0002_Â_x001F_WÐd@OÏ÷¾]d@¸_x0003__x001B_¬ìd@;[MSd@Ùë_x0012_@@¾f@)Új_x001F_¤e@çq_x001B_Éçd@¬éK¡xue@ÍÙ¤d@0âÌßf@¼bb /×e@_x0002__x0006__x000C_ÇBHe@ñ_x001A__x000C_4Hf@}c$_x0004_f@tùá_x0011_Ñúd@³ÏÌòfd@_x001D__x000B_L9e@_x0005_È¨¦ed@Aæé|¼e@(èâàãd@_x0001_.ü,*	e@µw_x000D_/_x001F_f@ñ5ó¶Pe@ìA;_x0013_"We@*ÞdYf@á_x000D_ÜÁ/£e@£_x0003_¯¸we@[x¨gÜjd@hhÆ"¼Vf@_x000B_ï%¶e@û7F=|d@x´$ûHe@3O_x0001_²àÖd@iEwÿ·d@À?_x0001_G¬óe@´C§àke@(Zâ0pRd@Qµh£_x0001__x0012_e@Ä|uò½d@â²_x001B_¤Î¸d@n_x0004_±?f@_x0019_6ÿ	7f@_x0008__x0012__x001F_Ò_x0001__x0003_Î_x0002_f@¸¬ü_x0019__x0014_e@_x001C_ÓìÎe@çw_x001C_à_x0011_f@^$m:_x0014_f@ì)#E}d@§â_x0012_ö~¬e@ûkÂýT_x0018_f@¶Çé²éÍd@_òß-f@´_x001C_¶ºCf@mSilæ&amp;e@ó×»ð_x000B_ze@§ìÀa[e@&gt;'_x001F_hPe@!_x0016_Ðþ«pd@ï_x001E_{Â¿ðe@øËÿ3_x000F_d@¹|$¸qf@?uÍød@Êbø_x0019_j1f@_x001C_¨XI&lt;Je@BÒ_x0011_Vd@ibFË·{e@ÓáÐþõe@ÈË;~e@ñ_x001D__x000F_ÃVd@%ç_x000E_ad@¢-ðÃ_x0012_e@¿_x001B_®KFd@øß_x0019_9qd@«­Ê®øâe@_x0003_	ZB±×Í?e@îì:bd@¦]é*Æ_x0003_f@Ø_x0019_e÷f@­%&lt;½2e@ÐW_x000E_ç_x000C_yd@¸Qdn¼e@¨_x000D_SñÙd@-¦}ªFd@&amp;_x0013_ÈQ¶ e@YI±e¸¡e@C*ô&lt;d@+´Öcüe@D_x001C_Õ0½Âd@;÷_x000B__x0006_mQd@äø%ù¶¤d@!·#ÜW2e@;°Sq5Qd@_x0019_û÷¨}õd@ß\ÈÂÖ¢e@O±B½e@d¤_x0005_§_x0008_{f@*_x0012_X_x000D_§\e@_x0002_1Xq¿e@Mó _x0019_g(f@©_x001E__x0007__x000D_U;e@#_x0006_º!²f@×l¬ß'e@&amp;_x0004_¢Ùçe@_8ý@®Se@ã_x0014__x0001_ëQÔd@úæ_x0006__x0002__x0003_¤3f@ôÂK±Bf@ah¬xÓvd@sÉ f@_x0001_/µ e@ùÄ_x0008_6Øe@-Ë_x0010_·_x001F_e@lfÞ	f@A¦d@Îa¿cñe@ËøÌX²Êe@ãð_x000E_@f@ÿiòÉ£e@_x001C_ÀÁÔÔf@®poÓÇe@mIj_x000E__x001E_Íe@xîaï®_x0001_f@ò_x000D__x001E_f@_x0011_Óø¡úd@Ì_x0017_VUóe@_x0019_ðd¾;f@¹rFí¡vd@ÔûO_x0001_Aâe@¼ÿThÍbe@é_x001F_¹¦e@9åf@³Mt_x0007_f@rÆb`Ýf@àtU@¦f@[©&lt;Ébd@êc_x0008_ÇKe@îý_x0007_G_x0019_e@_x0008__x000B_¦ÙÏìKäd@~nýìÛ8e@NÑb-Íe@øñ6|³d@jlç²É±f@²}_x000E__x0011_G_x000F_f@-0§VÏzd@ë}ª	¥°f@­®üj¥e@¡´Bvå_x001D_f@Ä _x0018__x0001_$f@_x001E__x000C__x0015_Âd@7ª_x000C_,ÍÕe@Û¥Ç=Ô«f@É'«Äre@Ñ_x0006__x0016_8¤öe@#¹(+Hf@ÔâÊ`¸¨d@Måõ_x0012_d@_x0003_æ©Hô_x0004_f@À¿&lt;R_x0006_e@_x0003_A9_x000D_÷Qf@z¹_x0001_¶}f@äÃ«_x0005__x0017_õd@|_x0008_¹Êße@ÂÅ!!âe@C1¿KPe@`Íò_x000F_Õ´f@¢_x000E__x0002_3xãe@R·_ÀÇxe@¤£"t,Hd@zÕ_x0007__x0012__x0002__x0004_6¢e@Ùæ+j1e@´&gt;îñÌd@ÂNÆ_x0007_¡e@-_x0001_ü¸ýe@y8W±Üâd@m`g_x001F_e@²}TU,f@L_x000F_°_x0012_kÈd@_x0017_¢ÜgNe@Ä§_x000D_ü¾Òd@Ø ç_x0018_Z&gt;f@_x001D_G®if@Ûì;Be@&lt;çôÛ7f@_x0008_gnL¿f@_x0016_rà\Ò­f@À8ªÛHd@@&lt;_x0014__x0016_íd@_x001A_r ÔÃ¬d@#_x0016_¦_e@r®fÎpd@¯ßÅ_x0003_Pðd@¥_x0003_]_x0006_*Fd@Î@;`5,e@nnî_x001D_jd@õy 4_x0007_Ce@ôñREL³e@.äe@fæ_x0006_xqÞe@¬½µ_x0011_.bf@"øÖ»Æ`d@_x0001__x0006_Ö °ëu$f@4ÒÿðoXe@Ú,×_x0016_òd@_x0019_9_x001A_¬ue@ëx_x0014__x0003_f@Ñ_x001C_"DÅe@¦+§Áíof@$¦¡\*f@;\NJe@zxuíH_x0006_f@!ÓAXñ=e@kÎ_x0002_Ðùd@Ô_x0011_ÓÑPf@êÆÑe@òé~_x0018_Ðke@(¹ó_x0004_úd@Ï÷Þ_x0005_¡e@3\Ns@d@óÜ¬Çd@górî	_x0003_e@,"VP¡md@V¸·C_x001C_°f@V_x001E_|åe@_x000B_?SN_x0013_Xe@¹J¾s?_x0013_f@Ã_x0001_©+Í:f@éÙ_x0016_Û³d@[©DZÃ¶f@ñ¼/_x001E_{e@o³VÜÂGe@ÈÅÚàtd@¦Õ_x001B__x0002__x0003_Üd@&lt;û|_x0014_°e@_x000D_	@b_x0019_e@äÍ}V_x000F_­e@§¿°9½d@¬p³_x000B_»d@öÅêôS_x0010_e@ée_x0005__x0001_ªd@ÈL&gt;ZÊd@á¡ea_x0015_Ld@²Ç¥8ð¥e@V¥í],_x0004_f@èQÀßKf@s_x000C_øì ¸e@ÛØ¸_x0003_f@p_x0019_D*hQf@kç~íØf@$r¡¹n]d@én!óqe@ä²là_x000D_çe@_x000E_ÛßÒ_x0002_&amp;e@T}ß.ë_x001E_e@£_x001A_Õe@^_x001D_&gt;&lt;Ff@&amp;ÿý@_x000C_e@1Olûid@_x0014_ 4Pf@VL¢ãPf@¹_x0014_°$Çd@eÙÂ8_x0013_Ûd@pÄÄ=&lt;f@5v¾ÃÒNe@_x0001__x0002_Ç_x000E_kd@ËíÆ4åd@¤_x0012_»P_x000B_\d@Nr}Ðÿýe@·Ö¹Of@æ«]´a¡e@_x0003_¬³_x000E_æ«e@q_x0017__x0017_[f@_x001F_´g )kd@ÒÈ&gt;'f@À_x001A_òóþäd@ó&amp;;~Y%f@0_x000E_×wµ·d@Ë÷_x0014__x000F_.ýd@(ÒÂ_x0006_f@éö[_x0004_³e@_x000E_Ùb]±te@îq×ç¨¿e@ :iõe@	é+uaSf@Æ»%Vf@HVß!èe@ý»f_x0017_Ê_x0014_e@y?b6be@-ÞE_x0019_@f@½SÒêJxd@ÕN·c_x0014_be@ÊM,0Ued@tf_x000C_öÅd@ ê_x000E__x0016_Þd@£½ÿÜÒ|e@ËâÜ5_x0001__x0002_ýþd@_x001C_w0i|d@_x0001_aKof@SÏþßBe@åÈ@Í_x0008__x000F_f@gLZûEf@Ù¶_x0002_Jõd@S²Å«áe@Îz±Óe@«@_x0007_ad@þ´Ý­/çd@l´q`ºd@#_x0019__x000C_réêd@ð {ûLf@_x0008_0_x0013_0f@ÝDh'f@õ*{oØÊe@G_x000F__x000F_.6e@_x0001_î|P­õe@· 6G,e@%¾éüØf@\]ï¡_x000F_e@ÌWêM5óe@®;Du*e@sª8_x000F_Òf@_x001A__x0011_ïù_d@_x000C_2M;wd@Ö_x001A_o¦_x0012_d@K©ä_x001C__x000B_e@ÖýÓù-d@¢¢_x0004__x0006_5_x0018_f@_x001A_©0_x0014_Ü#e@_x0002__x0005_órÉèArd@¡_x0002_&lt;yd@°ÈÑ]ÿe@uJêV=f@_ú~_x001D_d@·Õb®»§e@Þß_x000E_Ã_x0001_àd@%_x000F_¼Hd@ÀÐÊL_x000B_Ïd@_x000D_ød[qe@_x0013_2ÝCd@Ã+ïk³±d@9¨¬ôe@Y_x001B_s:Åf@äç­4wd@V8@á ~f@_x001A_¬ie@¶*[ä·õd@÷u_x000D_f@ð;¼_x0012_Ood@´å!æ_x0006_Ìe@+Vêaie@âX_x0016_®e@_x001C__x000D_¹_x001B_6f@éø¶4ÆÁd@H¢¾_x0001_§þe@}_x0011_ _x0003_9ïd@5z_x000F_®¨d@_x001B_0/ ³Ne@ùÓeE_x001B_f@|_x0004_Z`|f@|Ôè_x0001__x0002_}Õd@õOéå^Ef@~G_x001E_~[f@_x0016_%nf._f@í3_x0001_ed@;_x0019__x001C_ _x0004_{e@ÏZÙpäe@È~_x001D__x0003_5Âd@ðÁ°_x001F_Áe@_x000F_G­iCe@_x0006__x001B_øDüéd@1ÀY_x0005_hMe@.A@	ä_x001B_e@6Àp8è§f@øðH_x001A_Ue@6ÿä(_x000B_lf@_x0004_FY¦_x0017_²e@j?_x0001_î¦f@ûÍ6¾_x001A_f@vt:ö ûd@æJ$_x000F_Of@_x0012__x0012__x0018_0­"e@_x0004_No¾d@_x0016_^I_x0010_6?e@_4³e@ø¯n_x0017_ôkf@\U_x0002_ÚW-f@Ûv')#e@,ÇWägLd@è¨_CÀ&amp;e@_x0017_óiu¡e@$-ï_x0010_e@_x0002__x0004_e_x0010__x0010_Rõ±e@Þ_x0001_Ðx¬e@Åå&lt;Ðd@ÖXL|Óle@Ý]¤OÊd@?_x0006_ØÁÀßd@ÌÖ`!e@_x0004_ì_x0011_hÉGd@+ô3èM_x0003_e@À;2R©f@9ÑLP_x0012_hf@÷rüðe@íþx®áqd@Þ@_x0007_©þÇe@Úçg{=­e@låH_x0015_àëe@Tô_x0011_çe@¼_x0010_ËZÛe@_x0013_âÝ_x000D_u_x0011_f@?¸Ñh÷	e@j_x0007_úl_x0010_e@_x0013_0Ð4mf@ñLÄ³e@GDÖñÌe@¡ÒÌ_x0017_Nkd@¥¯Ý¨ª:f@È_x001E_²)A3e@çS_x0010_LW_x001F_f@_x0012_þ©e_x000D_He@n{pP_x000C_®d@_îp4ld@â._x0005__x0006_Ù.e@øEgÞ_x0010_e@`ûûY[f@O,_x0004_¯mäd@&amp;*úæe@¼YöD ôd@ýù_x0006_ULdf@åD"_x0014_Úe@Ú©LºJ®f@N«0à²úe@ô'^ð_x0003_f@¡_x000E__x0002_ïçd@$t(uº_x0019_e@Ê_x0015_¹jÄlf@»V_x001A_Od@_x0016_Á|ª_x0005_Zd@_x0001_87Êd@x¾ÕÁóe@ßLÇ©e@RY¾W¼d@í+:0Ïd@ûÊþDæÂe@_x0007_¨%Û39e@íbÕ_äîe@B'ùÁ'Wd@Ðú_x0004_çOd@êÞ.Ôe@¼A¨_x000D_¾Îe@ÊSÖÇ_x0005_¨f@ÁøtÍë×e@ôZä d@Ô%AuAd@_x0003__x0007_ý©Ù._x0010_Sd@c%åAeTe@ÊÑ¼Î_x001F_½e@´_x000C_;}@d@½ÈVÿòàd@_x0013_ûÿmø_x0018_e@ÒØ$ÜÇd@gÚÓÄ¢ae@¼_x0006_å9e@ y_x0005_êZf@_x0013_dMÎf@k_x0017_M!_x0006_e@s_x0012__x0015_ÀËf@Åz_x001D_¨âhd@s_x0012_|_x000D__x0005_Ke@O_x001E_%`îd@_x001D_«C_x001D_µe@H_x0016_,,·d@e«~Z_x0004_ld@_x0013_8#jí¡e@_x0010_4%öÓid@X_x000B__x000D_ÀØe@tùd¾ªd@¬[Óqf@Ðf¤õïe@_x001E_²j&lt;L°e@çI·ê]we@ÝG_x0002_3$Ve@93&lt;óÛe@R_x0001_]tf:f@À¸VlxRf@§ý_x0012__x000C__x0001__x0003_Î_x0004_f@¦C_x001D_ÔÅ·f@ã,_x000F_i_x0016_e@Ùéz^d@×ÑÞ¶Hf@mÖ³¾_x0002_÷e@%þÔ_x0005_gd@#_x0007__x001C_ý}e@_x0016_z_x0012_§Ë©f@Ý@ks¶d@_x001A_Ü:ì§e@ïï)ó  d@®¯ztzf@W&lt;r_x0008_O_x000C_f@àD×,é`e@¯_x0012_yJl:e@¢_x000F_&gt;µvd@&gt;Kr_x0005_f¤d@¦úç&lt;_x0019_e@·nÚA_f@r£6__f@öÎB³e@d»×³_x0006_ f@J(_x0001_Fðd@T´¡cÅ%f@!á_x0004_ _x001C_cf@Á_x0013__x001A_Ff@M} e@8_x001B_ºæbf@ð_x0015_Ö!_x000F_Áe@_x0010_ÉîKf@gòÚ_x0005__x0005_Gd@_x0003__x0006_¾X¸d@ÞÑ/_x0004_(e@_x0017_¨p_Ýcf@	_x0010_U³Õe@mì7!áÚe@Å»Lüe@^Ê®R[e@$(±ÒAf@øð}_x001A_íd@Åvµ4úe@âõ_x0002__x0004__x001B_;e@`jÞ·É(f@3(r(4f@¯ÇqÑ_x0014_¥f@ZQé_x0013__x001D_Lf@ñ¿^\id@_x0001_Ü¹«÷*f@,&amp;}?Â.f@|îÁ0jd@¸Pù7Ê_x0005_e@·_x000E_íè_x000B_Ze@¨_x0001_òPf@vÃp»re@"Çå¼e@½ò_x001D_Èe@_x0018_õÁw«f@_x0013_¾o7ù¼d@×èÂ_x001E_f@%¶Óð&amp;:e@Ç3_¬e@¸_x0014_Å5ó_x001C_e@1H^ª_x0004__x0005_Âøe@Vy_x0011_bd@ñÐí_x0001_8{d@ÖÏ;Àê½d@|ñ_x000C_Þöe@1èf@§Â"Õf@_x0003_B_x000C__x001E_Ä©e@oé_x0012_Ûf@Ö_x001F_~_x0003_ªtf@_x0003_}÷Ü_x000B_e@_x0004_"©ù5Zf@¯Ü´_x000C_û¬e@l_x0002_NÊzOd@gFA¡f@N¬y_x0011_.f@È×_x0017_Ìºd@á_x0014_,Þ¦d@AëË9=e@ótÃuf@éÈ;è]e@±Ó:ènâe@ÍY_x001A_J¶f@ü*¶_x001C_C f@çdbe@_x001B__x0001_Ýe@FAtîv]d@J¶¢À£d@¦Ó&amp;%òe@ÆEç[zúd@ÓÒ?jL×e@p*_x0010_)d@_x0001__x0002_´ e°xe@ ^BÈ[½d@Z~º_x0010_ÛÓe@zj_x0011__x0002__x0005_`e@Ä_x0014__x001E__x0002__x0018_Ùd@Ä&gt;YÉ_x001F_Md@{_x0003__x000B_P=e@Û__x001C_ÊP¬e@S_x0017_r°=e@ì_x001E_ÝU¦jf@ü¹f89f@4yß(Âe@Í_x001E__x001D_f_x0006__x000D_f@M_x0002__x001D_ùDf@Û³êd@)÷º]f@6tÖå/f@8O(&amp;f@S&lt;AúÃ1e@_ÅÝÀ@md@-{:¶âe@½ÿHzd@Üü_x0008_¼+le@_x0005_×_x000B_Uf@úGSø|Ðe@þ&amp;Â«~¤e@Ó¯ t³Ad@0o·s­d@Êû°¾àe@ j+Òm_x0003_e@_x001D__x0018___x001D_f@QwÕO_x0001__x0003_|5f@OðÐ1ÿe@CO_x001D_¿cSe@¾_x0005_`fñEf@_x001A_ ØSf@A_x001B_±³d@ß_x0003_½tèe@ý°_x001C_¬Þ_x0006_f@Ð_x0002_Û_x000B_ýd@_x0017_o_x000E__x0012_Ô\e@¼Àî±¬_x0013_f@tuOd&amp;f@#_x0004_Ó¼ûe@ZT3%ü^e@K_x0013_°_x001C_àd@8¾!»Sd@§3tÎ_x0010_6f@%ZãâQ¯e@Ð`û§iwf@_x001D_YzÒMe@_x001A__x0011__x0002_ëa²d@_x001B_°_x0006_b$f@)¼_x0004_e@&gt;Z_x001A_mÝ´f@zZVxte@8MÉ¯e@¶+:ÂMe@ÿàÝÙe_x001D_f@²Òo_x001C_ûd@Q¹eØ¸©e@4£(Ùºd@.ù¶_x0014_K¿d@_x0001__x0003_u7KÌWe@sJ§t_x0008_ue@ydWø:e@SÒà°r&gt;f@ómðDRf@X_x000F_Ee:ee@Î©E$¥f@¦_x0012__x0007_º§f@%$b7êe@;i_x000D_&amp;=Ef@_x001B_P&amp;hñe@_x0002_]J~)f@x_x0013_4_x000C_f@Åóú°ßd@¡'@ý}¹d@Ñ_x0001_óE_x0008_:f@o»I_x001F_¥Ñd@P©SÈ}Ie@_x0010__x000B_j½;Áe@Nñ&amp;&amp;`f@µÅS/³f@îÖø!²d@'Ë5(4ke@~rOFye@ó¦)¼d@}LxUd@4C÷_x0010_]÷e@ ÔLðád@Ïp&lt;X&amp;e@Ô\YZüe@ÍIïm5d@s_x000D_Â_x001C__x0003__x0006_î@f@·%¢_x001F_`f@ÆLJÿe@òê#ÜPPd@eÂJd@_x0002_vR¥f@°e_x000F__x0017_jf@Ø±=_x0011_d@C= §z{f@Ô¶Wî_x0001_f@ºu29hd@_x0006__x0012_©áðd@^¥}×_x0015_jd@'usè|_x000B_e@ÀÌ¢ÊÂYe@Ãô_x001E_Ñ_x0013_Le@e[ìîCf@©Æ_x001B__x000C_ï¶e@Û¼R¤f@_x0014_þÆßd@0¨Ùe@Þá_x000E__x0006_ãþd@å_x000C_Gd@§äE4f@K_x0003_Ë_x0004_od@+îM¦@e@Å+N7_x0012_e@·É2_x0018__x0008_°d@Í_x000B_]Ê½#e@_x0005_s_x0012_gkUe@®k¨Ý»¼f@\¢Äô®e@_x0001__x0003_¼_x001B_q_x0001_e@H9k¾ÊXe@_x0002_Sn*- e@@«FQd@ò"dþ^_f@¡å#g÷d@ü¤%µ/f@_x000D_^Ã$_x0014_\e@_x001B_!síÌe@T_x000D_¶Ì4Kd@©þÆe@&gt;¥æM$ýe@ÒQ´_x0017_ e@X°Ñ¸\Çe@è_x0006_ä_x0008_?f@'	2`Ûd@Q×1üe@@6ûdNd@ÇET¢Ãd@ò]»¶c1e@g[Ñ9Gd@_x001A__x0003_%_x001B_Â²e@q_x0007_ZÕâHe@©_x0008_ÍN5Bf@Î×Z!êd@v±/X_x000C_e@É{|®¤e@é_x0014_3&lt;ù_x0014_f@_x0005_ÀÊÎ~d@_x0014_0"=òe@+´àqe@È4ï_x0004__x0005_êXe@ÊëEKe@_x000C_áÊÑo;f@òX_x001B_s´Sf@¾ã_x0002_½¢je@_x0011_Ì'_x0007_`d@_x0010_ýP´Hd@A`uEd@z®(ÐKd@ºûç¹üd@ò_x001D_X_x0010_e@_x0015_vÁ_x0014_$îe@¬íÉMíd@EÓ_x0007_Èôäd@´imïZ_x001A_e@)_x0011_nÂÖùe@qg4É,]d@cí÷_x0012_nf@_x0008_Á_x0017_%e@¼hõv:]e@ã"ÀÉÈçd@"0Zw«f@V¤±_x001C__x0002_De@?	aÅe@dUåm¶e@±UÙ;_x0003_;e@-ð_x001F_ce@§Xö2!f@ÿpå_x0003_1id@:0AÖïÊd@Ôìñ¬_x0001_e@tÍý?¾ÿe@_x0001__x0003_òa²pe@Ã§Wø_x0019_hd@¬7_x001B_ñ×_x0019_e@:9Háò_x0018_f@_x0013_Óû:p­e@L kÅ f@5§ÑKd@¼%Ò1e@pÍÿ_x0014_sðe@§êü_x001C_ÈÆd@hÈZN¼d@b¼&gt;Æýe@ïv_x001A_af@±â»ffd@_Niÿouf@_x0010__x0013_QÌ8®e@/Í_x0018_´Cf@)_x001D_øì_x0005_&amp;e@ýGåx_x0006__x0019_e@KEI`V_x0002_f@_x0006_éiW*d@&lt;9Z¸f@­\_x0010_sd@Ô:[ùf@A(@rk¦d@È_x0004__x0010_Pì²d@IÅ·	f@È£¡®þcd@]óòÄie@Î[Î¶f@+'¹Ü¿e@DBÑ_x0005__x0006__x0003_×d@íEsÁÇ}f@_x000B_e¦ú^d@-_x0010_u_x0003_$f@Ùá_x000C_nA_x001D_e@_å_$e@_x0001_ù»_x000D_¬d@:àÔÅ2e@tW_x0002_nJpf@=üp¶&lt;e@HýÊ`ÓÎd@_x0015_åüV±_x0013_e@üZ¬-ú*e@xß·_x0006_e@ÎÔ&amp;É¸f@¸	|b6Åd@ö¢8òd@_x0004_3®|&amp;f@Y_x0012_¡.Jßd@zì8b&lt;_x001F_f@%6_x0004_ZÙe@wÝã*^he@Ð÷4^)&amp;f@ïåüêuUf@È"¹Zóe@iY½R²d@æ4_x0010_OBf@Ùµöè*f@R£_x0017_Ã¢f@þsÌ;Cd@m_x0008_[q%f@Lè_x0010__x000E_tsf@_x0007_	E\2I(f@æñ&lt;³¿f@Cµ!ÝÙ}f@Ö2þÒd@L;_x0007_Éúàe@õ	ÓäÆd@£_x0001_?ýÚRf@ª_x0016_ut¶0f@] RO_x0002_Îe@Ía of@NÈ_x000E_Ëf@Æ7"»_x000B_¥d@¨©ª(Le@Énwxs¤f@ï_x0017_PÙ©Âe@_x001A_{_x0001_`Üd@/!'JyÁe@RJÈ_x0003_°f@á¨Áêçd@29y f@g×ÝïÄe@m¼ ¾8e@¢_x0003_²_x0004_Õd@í$ÏÐ_x0006_hf@Ä«ând@_x0007__x0008_ø7ãCe@àC^_x001D_UOd@ba_x0012__x0011_òf@ó¤_x0007__x0005_Ñåd@p:¥è]d@^Å_x0012_0â®d@½ì_x000F__x0019__x0001__x0002_ûáe@st'_x0015_^_x0013_e@J§®VPñe@{e_x001B__x0019_ðàe@_x0007__x0007_8dzf@_x0004_(Ù_x0013__x0018_¿d@÷Ñøa_x0007_]e@KÈî$dd@_x001C_vÝ_x001E_¤d@&gt;¡íwüd@ot±1Tae@B&amp;°_x0006_vd@ÅãrÌâNe@&gt;_x0008__x000C_ôf_x0015_e@mÌ8è_x000E_Ee@÷ãd_x001E_e@FÅåwd@_x0018__x000E_ÄðDNe@Ý_x0017_=B'd@òFxÆ8e@:,_x0018_Õxe@i_x0013_¤_x0001_}e@s_x0011__x0005_W¼f@'¹_x001E_Ä_x0019_+e@_x0006_FU­Kf@![_x0011_fÓ0e@_x0001_I)xe@Æúyüïf@j§ñfËjf@¨Ö/ZÂ_x0014_f@úÿ±¦S9f@KU_x001A_½u¼e@_x0003__x0006_Æ_x001B_cZcÜe@N``Òwd@Yæúö¿¸d@ð}ÑUÐ½d@_x0004_K åe@_x0005_ £f@,_x0002_{-qPd@_x0012_ÞÞ,®d@êÎ³_x0015_×ud@uz_x000D_Yå©f@Ä_x0001_*v%©d@é3È*ûe@22â_x000F_ÿ$f@ý8Tç_x001D_f@{l~_x0010_f@3_x0017_¾(+Be@sS_x0008__x0011__x000E_f@_x001D_&amp;pÑ/2e@]=t¥j±e@¤È@ì_f@ùÉð6Óe@ËL@¬8lf@µ)aÌ8°f@_x001F_ªÚ!ð_x000B_f@¶%f_x0003_sd@_x0012_]ú.áe@Ûb*a	e@övù¬+Êe@l&lt;_x000B_4f@±Í4êE§f@©YKO_x0001_Ff@_x0014_ã×¾_x0003__x0004_Ke@­¶e@ºÂ¯â§e@ÝEd@_v_x0014_vPe@åóåâÏ_x0008_e@(.§_x0017_f@¥U_x0007_õH¼d@z7,_x001A_&amp;£f@t%¯øLd@Hi«_x0004_e@ÅJèCTe@C_x0013__x0018__x0006_±f@_x001C__x0018_Rñ,§e@qþî@5e@_x000F_öªvß`e@oÒ¼"\e@#¥Zøóße@z"ic}f@º¡ë´yùd@Ü?Xù\d@|Û»érf@(WK¸4{e@Àìrf@_x0018_Bÿ/_x0005_f@¯_x0002_Òéd@_x001C_l_x000D_ô¾_x0001_e@õ_x0004_¨yd@_x0007_áÝ@Id@èAÄV?f@_x001D_àö®+f@+Ñ)Gf@_x0003__x0006__x001C_ä&lt;_x0019_Kÿd@wÜÏ'ye@H|ËÈ6f@$_x0018__x000F_ø!f@êæçÑ5e@lIºÐÆe@âº±B¶d@_x001A_¦Ç¦d@!;_x0013_þ$e@a_x0016__x0013__x0007_Hf@fC-[f@}_x0016_µ_x0005_ß0f@_x0014_;%³	e@tÆu=)²e@õÀþß_x0003_Þe@¦ï_x000F__x0015_êd@³_x0008_DÊï5f@:_x0018_°Íe@¦^Ù(Pd@i_x000E_Ðl_x0002_e@XP\_x001C_J»e@fR»¾Gf@¶_x0019_^_x0004_f@EðYØ_x000E_e@Gí±~Be@5&lt;Ê÷ïJe@_x0004_,¼øûe@£_x0011_91_x0001_e@n_ÀÆyõe@AÎ_x000B_Óf@_x0004_f_x001F_ç=f@4Õ]P_x0001__x0005_Ç©f@ÂL¥¤³d@¹º!:ld@^IcêµÍd@_x0004_×akd@­»_x001A_`kf@&lt;_x0018__x001C_þ©ôd@_x0007_t!ôd@§¾ªumd@6×Ê_x0004_±d@á}wU?e@Ê_x0008_¶Be@8Ú_x001B__je@ëÏÙO_x0018_e@h-¼ö[d@­_x001F_£zÕ5e@³m_x0003_._x0014_f@ÃÞàù¯~d@0_x0017_d+_x001B_Ðe@Né±8f@_x0016_8TuG6e@ç¬â_x001A_e@¦ÐMÆP_x000D_e@b±èÁ¶öd@eÏôDe@_x0015_Å_x0008_GPf@@È_x0008_C_x000D_Úe@ØJÔÃÂd@åø:W7Ve@ËP¢Gd@_x001B__x0012_\dZf@&lt;½_x0002_^coe@_x0001__x0004_Àú¹Ãéd@JJÅª.ff@L_XßÉe@·»u_x0002_S4e@hFú_x0002_|e@]Ï[_x0019_Vf@w_x0007_/_x000E_®f@Qé¸­yÀd@_x0017_N×¢fe@_x000E_&amp;·Iíd@Yè_x0010_TÎe@Z9B_x0005_f@í_x0007_(m=ëe@Jÿûfe@Ú&gt;ù_x000D_ñe@0ÎÃàe@·_x0003_wì¢d@Lg_x0019_±f@_x0018_îe´5«e@_x0018_Å_x0005_j_x0017_(f@Â²e@Û`s£ÄÜd@+ñáKf@ñQ&amp;\Tf@ìcz®Ù]f@ºxOf@²¯z°1d@}ÛòRàæd@ôÍ_x0011_-f@|*P_x000B_ºòe@u}¼6d@_x0011_ª5ï_x0001__x0003_ö°d@ãð_x0006_Ã_x000C_e@_x0003_¸/&amp;"f@Êúc_x0014_Õyd@éQRZ¦e@_x000E_h!¢¬d@øÛt,^f@Åöød@ô°9%O&gt;f@VÅR{_x0004_	f@^mÁGf@D´Ðî²ef@,_x001E_j	_x0003_e@º¥ég~d@_x001C__x001A_euÜ"f@_x0006_Ô6«d@_x0012_m:±vd@nù©_x000C_ÐSe@£&amp;S³Äd@p'·u6f@"_x0007_&lt;ð'f@x_x0002_±ÚBd@¬O8¥e@_x0012_éß_x0001_y¾e@¤½¯°If@»H1 e@4³öxöLe@Pµ_x0007_­_x0010_f@ÍíoPd@¤± ¡2f@¸IC_x0010_Nëe@{_x001C_Sðzôe@_x0001__x0002_	Oñû4ëd@_x000C_r".tf@êôA_x000D_¾f@ÿàX{­nd@wò·»f@Êªÿé_x0008_d@%UºJþd@Xlqè_x000C_©d@wj_x0002__x001C_7ve@Ñ40_ýÙe@_x0001_4Ý×i·f@Ö+Ã-8f@4+&gt;_x0016_f@ÓÈüvf@··úÚe@ßb)¼_x0012_Cd@å_x0017__x0015__x0018_ð`d@Ë#Ò¹%f@Èjj;ÿvd@hÔ0_x0017_ÎPe@ZÚòú¾Ëe@&lt;lóiÙd@þjÖ½ä¤d@C¼:Zße@®Vm=rÜe@ý8fôe@ ¹õAÒ_x001C_f@GÝ¦ý~d@»)ZêPd@h«öúø_x0003_e@rç%NMe@_x001B_DAH_x0006__x000B_,_x0013_f@ÊwiõZd@¶Fÿ__x0017_gf@q':^Nf@x©¥ûþ_x0004_f@Àrf]ff@_x000D_ïïsÅLd@2¹_x0015_ÕRd@#Ñ[_x0001_VÙe@ë_x000E_¡&gt;)f@BSÕ4e@ùf»_x0010_Ý+f@ëÒ&amp;	_x0018_f@Ïs_x001C_P%_f@:õÖ_x0008_Îe@_x001A_Û_x0003_qÐue@r!	`kÍe@ÚØ1¸e@=a!w¥f@³_x0018_bÝ_x0012_f@ïâ¹·d@8_x0007_FY4f@|½þ_x0016_e@V¿Ç_x0018_«¥f@o°/´?æe@=_x0019_õ_x001C_ú f@Ên1_x0002__x001F_f@òz6·_x0005_e@×_x000B_{¯_x0016_f@&amp;f½êìcd@Àã¨d@(ª³_x001D_.Vd@_x0001__x0007_ã(Ô^_x0010_ne@JU¸Gmod@°-·ñ&amp;Ýd@wklÊe@ß]zN}e@T$_x0006_Uöd@WÿÄ¿f@_x0002_ÿp_x0017_e@F_x000E_ÛO_x000B_f@_x000D_¥ð[Çd@_x0013_íà°df@_x0011_+3¢Sd@ÓµroÒf@¤Lälº£f@o_x0005_'w_x001F_f@YÁAgüóe@X¥_x000F_í']f@_x000B_¤À7oêe@á°Lêd@_x001E_pÍÈäYd@ªÒ·¡e@ý°¶HÝf@µÝî_x0012__x001C_øe@îå¨Æ³e@ì_x000E_zJ=_x0004_f@_x0014_o_x0019_e@¿óe@a2É_x0018_Ò9f@ù¥8ÿ«_x0003_f@ýthF7Ñe@üþgMº4e@Ø3=s_x0003__x0005_}öe@ÆªôÍfe@_x0019__x0004_¼A}d@-æR_x0006_td@ºrÂ_x000C_áe@þ¤é_x000D_¡f@þ_x0001_Ü}¥d@ò&lt;*M_x000D_sf@æ}Lâd@ÞE_x0006_níe@YÊ=e@ÚEñ_x0005_Êd@³µîÅõd@»ÞF_x000B_&gt;e@_x0001_±e@_x0007_Øo¶GÉd@&gt;²_x0002_ËQÐd@_x000D_*%?Éze@H_x000C_ÁhÚd@¯4_ªr_x0004_e@É]Zî,f@_x001D_sòÐûe@¬Ào$Ad@Z_x0001_¡µ¨f@Y_x0003_;£!Pe@_+0N0Üd@á_x0010_Ju©ød@b_x000B_cö:e@¤ø½Ãe@¢?Ð¼"f@ÞÎ_x0014_ÓU¶d@«ÃÑ8¬Ve@_x0001__x0002_ ._x0004_¾ãd@XÞ1àýf@ô$ßd@ã¨TÌ5f@SI3ôÒd@à&gt;	òÐØe@0ieÅêf@_x0014_*·+¯Ge@_x0016_S32qd@¿x_x000C_f@:XoOd@²z°{@_x000E_e@[ø/_x001C_äd@_x0005_ûü÷¶d@Õ7ÅOçd@u^»êÕf@3Áô8ff@²l|Î4f@·³y$Ðe@ïïø_x000F_°we@÷_x0004_1¼Yf@OcsN°f@RG¦óL*e@ÔéÆ¨¹e@öCõyÞÈe@üÌ÷txe@Yë|Ñýkf@u_x0017_+ã¾e@ZEôgÇge@@E·'TSd@ÆEè6Tòe@ð¯¸ _x0002__x0004_ËÃd@­_x0004_Zr_x0005_e@_x0004_FßåBd@ð7_x001F_e@8Û_x0017_hùd@ü_x0007_QD_x0004_e@"xG¥&lt;ôd@Û_x0013_)d@ÔªÁ§_x0016_ef@ê!6«rVd@_x0007_©8Td@!Oé·§d@JRïÀ_^d@}làl«Wd@Xé¶_x001B_d@zÐ¡Z._x0001_f@¨9ù{^¹d@_x0010_uØôXf@ÛÉ_iÛòd@(¸gå&gt;f@(_x0016_­_x001F_df@_x0013_$Á'@?e@G_x001D_[òv_x0006_f@°[Áé©1f@4ÍËì©[f@fhtÄÓËd@g_x0014_v³éd@QÆ»¦f@ýTÅæd@Æ"_x0010_Rd@½ó&lt;=r~e@¾9:_x000C_:_x0003_f@_x0001__x0002_è²ÜÕ_x0014_e@/î=-k½f@*«Á¥Êf@ø_x001D_Q[f@±Ái${ke@Æhä	ªßd@_x0018_	_x000C_R5f@_x000C_ÅÚ§e@_x0016_d=ìe@7_x0003_-_x000B_f@_x0017_¨¿mL f@ªþjRqÙe@+)_x000C_:(üd@lÿ¶Ýd@À¸MÞX_x000F_f@äçkÒ_x0014_¹d@÷_x000C_yÏ³af@ð9õ`_x000C_Td@z`_x0016_oÐd@S&gt;_x001D_mý_x001A_e@UÔÐkáKe@TÛ_x0019_kÃ_x0007_f@8Ìc_x001D_©d@l¬_x0001_«O_e@Þ_x001D_ÓÒ»d@s%Åüe@p±ã7Åe@aðûd@f`_x0014_0!f@_x001A_Ø+È}d@IòkMd@ß·q_x0003__x0004_ld@_x0006_iª´(ød@_x0001_6L*õd@Ê÷Ü_x0010_Èêd@ðÓ(ìxd@nRMÏFGe@ùC¤L`d@(£RÏGid@e1ÚFx"e@_x001D_0jî¸"f@N¸Õâ«d@ÖÏuk_x0003_f@À¿_x000E_dXf@l [bÚ_x001F_f@§l_x0018_¹$f@\(ÍI e@îÛÛ_x0002_^{f@_x000C_q»þ6_x000B_e@3ø(·_x0015_e@6E3nãGe@_x0013_8dK¤Xd@]ÐÇÞ_x000B_?f@_x001E_ÓJU_x0012_Ìd@Þ¤¹&lt;÷e@²K7Eùe@Ä_x0005_Éäª)f@ýà¿ÐÐd@L_x0011__x000F_8pf@µ-hðmGf@ò'TS3e@úôó¥wòe@=¿ Ø*f@_x0004__x0007_£{__x000D_¥_x0011_e@ËèÙá4e@r£FVz/f@[Ñ_x0003__x0012_¤e@áà&amp;_x0012_þòe@Ø_x001F_æe@O_x000D__x0001_/Ôe@ïð÷è\f@_x000E_4_x0002_ïf@@r4_x0010_rÛd@Å_x0013__x0006_e@!C6-ý7f@_x000F_* _x000B_¦d@_x0019_¬Ä_x0006__x000C_Hd@Éó_x0018_©ÌJe@¡_x0014_Á®qd@K2ö4Lf@_x0007_Y:¹Ìd@_x0002_Å;pf@å4Ò_x0005_|°e@3K¢@-He@_x0006_â_x0015_Yòhe@±Ø_x001C_áRNe@F(Erf@,²/_x0001_=td@ÌWÕØÍñd@­&gt;;:}d@;Ý§Ýe@B7;_x0019_-e@_x001E_u½WÅ_x0010_f@_x001A_ó{_x000F_'f@i8é8_x0001__x0006_e@_x001B_{_x001A_ï­}f@ÃoÐªÀe@ô¶Õ.71e@hJ_x001D__x0006_rd@d$yáke@è&gt;ãÈ-ûd@_x0002_ÏÜîjBd@á¯_x001B_n³f@µâ¤ª_x0013_e@w_x0006_`æ_x0005_íe@­Ä¶´Z^e@N®M|[Ke@ézà:.f@÷¼B_x0015_ød@*C	äËf@æPÐåzd@)_x0008_ËÏÅd@Zà5jõÈe@wbjoT®e@sel²¤ve@Ñ_x0004_½&amp;Çd@F	E±f@_x0012_oÜrgÁe@{H¦Z_x0014_e@äª=(êe@&amp;?_x0010_ãf@ø_x000B_;Qf@_x0014_«ã¬_x0019_÷e@U_x0002_&gt;0¢e@s×Úuøe@ÔÊI§_x0003_of@_x0001__x0002_~I_x0001_º6e@Â2_ÒßËe@3yw°f@c"¾?f@ÿê_x0008_Ve@£_x000D_X_x001B_f@J­ÒÃOHd@3Xß'e@(çÖÍº1f@dTÜe@Ùíí ¯f@¥_x0011_[5Hd@Ïcå£d@_x000B__x0006_st¹²d@õ\Û_x001A_|nf@eNóeÉ¾d@¯vS_x001F_l]f@_x0007__x0002_4DÕ¡f@Ðæb Ùàe@ü©Ô¼1f@_x0005_wíný`e@1K_x000C_7çe@S_Ì_x001D_­~f@d8ÝÞ¡d@FNx+Öe@ªiöaÆd@^ã12@ef@°_x0002_mrne@¤Yzuöüd@nÆ43Ø¿d@i"&gt;A­d@Å%Óç_x0001__x0002_¿ue@ñ_x0011_Â_x000F_¾_x000F_f@¬QùSúJe@(åÿ³£f@_x001C__x001B_F'_x0002_»e@,o@f@zA_x0018_Qrd@ÑjW/e@_x001F_P\¥5e@%¼³ÁÂJd@1ZØ}üd@°_x0005__x0018_V-õd@çr_x0003__x0015_]£e@DpP"¦f@~ÈÏE_x000B_d@ÿ/Z®îd@¢_x0012_U_x0003_YAe@UuÛ_x000C_&amp;e@¥¹î_x001D_ÞÐd@s_x001E_^½d@y\_x0002_f@¾_x0006_Cøº-e@,¹ØÓ_x0008_f@U2õuÒ7e@nM¬uò¶d@_x000C_Ö$ód@®ÃÂ _x0016_d@ ,_x0018__x0013_ßNd@OY_x0005_¿d@(_x0018_:@_x000B_Ie@ÝËøV.½d@*Ú_x001E_Ì_x0015_e@_x0001__x0003_i3[_x0017__x001C_e@_x0008_(äW³e@Îû­_x0014_èSe@l®ùH«_x001E_e@ªy3}¹f@n_x001B_=¦¢f@£¶X_x0016_dd@K~±_x0016__x0015_`e@ß$ÄmWqe@_x0003_,W_x0008_ëe@¬6\ñ§»f@|ØÍoðDd@_x0017__x000C_ÎvPd@¢EJTêzf@£_x0002_$5ãd@s¬èË_x0008_ed@ ú_x0008_Mf@á_x000D_Ïí¿f@cøü_x0019__x0012_Jf@®Î_x001F__x001B_Mqf@O­7Í_x001D_f@õ7N°~e@_x0018_«Ne@*ÔÍ|d@ðPÆ_x0006_ûd@Õ¤TÕtd@(_x0004_ÒéþXe@_x0014_u'Àÿùd@bsY_x0007_ïe@)WrÿÀ_x0006_e@ ?­;Õd@¸°ñ_x0002__x0003_Åïe@c÷_x0004_Sò_x001F_f@ö_x001F_ÄÖ÷ýd@Êó6D_x0018_f@¡#¼_x0014_nd@ir½ÌñÝe@Ý£óÅme@Í6tÚ_x0003_(f@¥qÝ¸d@¯8ÑE7f@â_x0006_f$e@P¹_Ç»qd@:}ñÂ_x0018_Ge@Y_x0015_"\We@´^¤Ú&lt;f@x	 l_x000F_f@.ÕTá0Ye@ÿ]Ï$_x0013_e@AïÚN_x000D_e@Id Ñ_Âe@¶µ_x0001_íe@c{i%_}d@Ý×_x0002_ad@_x0016_nÉ%¡f@_x000E_ï/_x000E_f@1_x0015_ädóÖd@¡ä÷ ÿd@ùþ	1GÍe@!­0¬_x000B_­f@%-mäe@nbC_x001A_¡@e@_x001D_µ±¹_x000C_[e@_x0002__x0004_ _x001A_p«f@¡Ð~D_e@Å:c_x0002_ùe@Ý²Ã_x000D_yd@ÇÅo_x0019_ve@_x0003_pÛpe@÷_x001E_=¡Ökd@_x001C_J%µf@ÓÄõ)·Èe@èoçåÐ~e@ëÔYæþ(e@Öt&gt;_x0008_`f@å¢w_x001E__x0015_f@£¢õehf@h0êýÏlf@:Å«ç~ðd@_x0015__x0018_¡dûe@uÌ_x0017_`d@_x0007_"÷í×e@6_x0001_¨ÈPôd@UDÎ_x0001_®e@[_x0017_Î²Of@¡þI¸_x0002_âd@ÞBæ³ªf@$tã,Ëâd@_x0005_8¼W@e@Ûm)VqEe@P_x001D_nO_x001E_¯e@\|_x0007_úe@ò/p2n³d@°R_x0008_Îèñe@PÀâ_x0001__x0002__x0019_d@*1d_x001C__x0018_f@ÎÏ¼_x000F_~f@³Þl êe@H@a|e@Ê»ò·;e@_x0013_»¬å_x0019_e@­9-_x0016_8e@ ZÏÇHf@§ÈãZ._x0018_e@¶0_W_x0006_5f@rºk_x0001_q&lt;f@_x001C_CÉæ_x0005_e@¾&gt;î_x0001_ï5e@ª%_x0012_2½f@_x000C_Vª{ðªf@ã\Dx·Þe@úqÌ$e@H_x0019_'Ò	f@cý_x0003_FÜd@å_x000F_á¼jbf@.ÕJK.~d@¥ì¸_x001E__x001A_¶e@öCä_x0005_Ùue@õ@Q_x000D_~*f@¾pb¾e@_x001E_°_x0005_Oee@É_x001C_j_x0015_`d@züªõ_x0008_e@ÓzhÆÙd@§_x001D__x0008_vefd@éì~à¯·f@_x0001__x0004_£BcA_x0016_#f@U6­pd@³b¶ÿòd@¾_x0019_,Itìd@±Z»_x001B__x0002_e@³rxzÍe@²j_x0015_w®#e@Å¸&lt;³äÒd@5°trW/e@^K-ûôÂe@_x0006_hEt·f@A	&lt;^e@u®¯_x000C_0f@ù[{äle@ù_x0017_]He@;Ðÿ;e@ß=_x0015_#§Ãd@_x001C_¬~Y_x001C_f@IÈ_x001C__x001A_f@0kóQd@_x000E_²qf@¥­áðe@jßòYGÕd@ú_x000C_üÂu_x0001_e@_x0002_&amp;lºe@ù%æRe@_x001B_J¥of@¿ïò¨5Bd@åÎLe@Ur_x0003_ZÓpd@ËÌð_x001E_]e@:Í°_x0003__x0004_"e@Å_x0013_08_ld@È®¯|_x0017_f@þÌ¿ç_x0005_,f@¡µ5PJ_x001E_e@_x0008_¡ûÃüe@¨z­óàTf@_x001E_¯_x0017_ä±Ýd@HäZ"_x001C_õe@&lt;ÏrBêd@_x0005_æÒ_x0016__x0002__x001D_e@0ç½a_x0005_f@p_x0013_/d({f@XÆx pf@wºÃÔe@¼«çÕ,»d@_x0013_² atYe@Õo_x001E_ëe@N=:_x0001_Öe@§ûa_x0015_id@\µÑåÎof@±6Úö¿¯d@Ö[sGnÎe@_x0001_e_x0016_Ø_x001C_'e@SxEl_x0002_f@¥PjbIf@­äîLááe@%_x0003_ÜuNd@_x0003_ò_x0014_bXe@î[jÍûd@Dÿ2¦ÉHd@¹Zb	oQe@_x0003__x0005_¥ ë¶+¾f@ÃÒK×_x0002_Çd@n$6_x0002_Be@aHÃ^e@éÆ¿ãÑ=e@_x001C_¶Z|e@Àé¦f@_x001D__x0013_A.uf@T}HM³e@z&lt;_x0001_Îº¨e@fÄÄ1_x0010_e@ÂãXH?d@_x0004_`¿á_x001F_f@ã®(zf@ÃéùlÂµe@äÎ4Õ&amp;d@ßAo³¿Ïd@iëîd@tè_x000B__x0002_D1f@U_îADd@s_x000B_þöò/e@{t4d@F":ÎÛbe@^#»_x000C_d@÷ç]]¯d@ïD_x000F_U_x001B_Êd@ë_x0017_bØgd@XX_x0012_ Øçd@û÷XO¢\f@gVÇ'ÓQe@IA¼OÚd@n)_x0001__x0002_Åd@;c&gt;ÉÖe@Gµ_x0010_ÂIf@¤Ò]püÐe@irÍ:oFd@_x0013_zqeÉd@~2S7ùe@ÝÁrÇ_x0016_*f@Y`ÍUÁd@Ã±W0ìd@_x000D__x001D_#Xd@MK_x0007_G_x0013_ve@âåI9´e@«oIöJãd@dùï$Y_x0004_f@ê!_x0002_¥e@_x0002_Òk~Áe@&amp;_x0005_oRiAf@îôú_x000C_re@®Ô`§%Âd@é*©@f@þÒ:MÞ_x0008_e@P_x0008_¿y0öd@®(Ãù.&amp;e@ÀKþ3é0f@¾,$Û½_e@_x0016_´1Ff@ÝEYS$e@SNq(_x0010_f@8æd@gªÝXn&amp;e@cqÇªèd@_x0002__x0004_h_x001C_¢ëîe@@ÌÌ4*f@ÎÆsÍYe@_x0008_Â¤Îäd@_x0012_®ÖTf@p2}$e@_x0002__x000F_0³Md@Ò:ºª¿f@®ÖCrf@ò'¡qJ_x001D_f@ÇÕx:f@È_x001B_Å_x0002_·f@a|_x001B_¸^^f@6ÖÇÿßf@¤«ÿïà0e@~üÑf_x000C_e@ún»Vf@Ò&lt;[9»_x0013_e@òxú_x0019_½öe@æÛAîÕd@_x000F_XÆK%f@çMUÎbWf@âã_x0004_c_x000D_Ñe@Óu._x001C_±d@Ò¼T_ Æe@á_x0001_»s¿d@ô_éÉ|bd@++£_x000E_n_x000F_e@6_x000C__x0003_i'e@ëfí%üe@HÁ¤2f@àÊ_x0001__x0002_ddf@Ý_x0005_!4Òd@®Ädcfe@s@ þ«f@T¯3ûFf@_x0013_ôný_x001D_ªe@_x0007_D_x000E_þ¿f@qº	ê&lt;d@Üg`Iªd@ û~M*_x0006_f@_x0008_¡ðP_x001F_ae@þå°åmqd@CDÚì_x0006_Àe@®+_x000B_Âkf@¯_x0005_¥d@ø_x001A_±Çsf@_:ÿÜ_x0008_f@c='pd@ß}½_x001B__x0001__x0015_f@Æìû_Wd@_x0014_éþKLe@e³t e@5_x0016_Ü½ºe@L[sqe@Ö¤_x0010_Oëd@"içAüe@Ö4_x000B_]óSd@jv®ÑuÒd@0_x0017__x001B_O\:e@àpâO/Sf@9ÀaPùÃd@ÄSö¦6e@_x0001__x0002_13ÄyÒf@ÑKl_x001E_e@Uæâ_x000D_e@WÞX¸_x001A__x0010_f@n'Pý)§d@ó-_x0018_Ñ¬d@_x0012_Ðìàø_x0011_e@_x001D_°_x0001_Me@3ù47³­f@&amp;'_x0010_=e@X¦I_x001F__x0003_e@ÉÂ5he@¬_x0003_%We@¤_x001B_(Åd@_x0002__x0002_ÐÚd@×"ÈÃ*f@_x0007_ ©-e@-Öðmd@Ãø8æêe@ù»v½_x001B_e@I_x0016__ë_ðd@¦ g¼ve@rÌ_x0007_f@YCÎ¼¦vf@E¨12ânf@ºüad@Ð2òü_x000D_e@9Â_x0004_#cf@o_x001D_m_x0001_Q°f@oþÛÃabd@®1V_x000E_ÙUf@Ñ$vd_x0003__x0005_oòd@_x000E_6_x0004_/µqd@zÁe0f@_x000E_³º_x001C__x0006_Òd@£_x0016__x0012_Þ1ce@ùÊ_x0013_(¶'e@%¾Ehxd@, Ê*{d@cÜÂ9h_x0001_f@#÷_x001C_-[_x000F_e@²¯$Ltªe@_x0007_$_x001D_:ø_x0013_e@V´_x000B_àñ²d@,==6È^f@$_x0011_T_÷]e@Ó_x0010_!ÞIe@I_s­be@·r,JY~d@8Ù´|)Íd@_âzwxd@ð4¨òe@|6#¹÷d@7}Ífd@-æ¬c×e@6_x000C_=Ù%ve@¿nG£Vd@§ÄX_x000F_f@úQë,f@_x0002__x000B__x001A_¬m²e@x6ä·&amp;f@S_x0014_=_x0010_f@ ÿÎÐd@_x0006__x0008_,X_x000E_3Ò÷d@BX(ñ¸Çe@_x0002_Kd~Õ_x0006_e@9úûÊ"e@§$_x0008_5f@_x000B_ÁÔØ%Ée@@ÔæJe@Î'¢}d@_x001F_åiùrf@ã_x0018_(¸?Ûd@2_x001A_ÌMe@öO¿WDf@Kãüf_-e@Â_x000F_|Ó2_x0005_e@ñþTAd@d%à.¿f@Þ"_x000B_øf@ç^_x0014_Ò­e@p&gt;T&amp;e@T:_x0006_Å±f@¶ü?ef@_x0004_%eÿ­àe@Ý×2úold@eUYÚ»_x0007_f@_x001B_Sá!ã d@øß_x0003_ûÔ«d@î_x0001_ç_x0002_id@©Ü¤K&amp;xe@êÜLDsd@bI_x0007_£d@²UÄ²f@û(R,_x0002__x0003__x0018_Sf@ur_x0004__x000E_f@Áå«ið£e@ñ£_x0014_ß&gt;vd@z_x0011_ö6,f@iðYFYf@záó_x0008_¾¾d@_x0003_´M÷bde@+mUèfe@þbÃ`d@_x0001_a"ª_x0001_e@_x0005_1_x0003_pe@_x001B__x0005_­]ñd@BJÙ _x0016_½e@C_x000F_(3+f@oXKèd@st½«f@¼P_x0017_Ð~Cd@Â×\Ë_x0011_e@³õ¯hÊqf@yÂZ_x0006_úYf@/ÓDÁ9e@GâÓëe@°_x0015_cûÁëe@P_x000B_e_x000C_g}e@_x001E__x0012__x0017_mPÈd@¬o¢Ù	¥e@ÐÂÇË&amp;e@e=D_x0016_d@ø{ :èe@Y9&amp;ÀSÛd@]_x001B_ÎíÌ.f@_x0001__x0002__ùX_me@÷¥k_x0014_Te@J_x0004_¼d@FN½¨Ôf@&lt;_x0011_ ç_x0019_e@ñ½_x0002_yf@Ó¡ò_x000D_%e@g_x0004_}_x0016_:e@_x0011_ÿ_x0017__x0013_Se@pñÄG¥_x001E_e@á4D_x0007_÷td@½_x0017__x0018_U};f@93_x000E_½Îàd@éïH¶ çe@@F2]f@_x0001_øi5íÿe@ÂÞ#_x000F_½þd@ú¦Ý½Ä_x0018_e@Añ´TÓËe@Y¤_x0018_Ù_x0018_e@Õ_x0002_kðQ	e@ù_x0015_ÖCJ¨d@,éß=,f@ä¥.¨Wëe@DÒGf@ØìÛv3e@³uìïTf@æ¼«_x001A_Dgd@ð©}Àe@_x001E_u_x0003_K_x0004_Üd@÷ý@7Hèd@_x000D_+_x0017_'_x0004__x0005_3_x001B_e@¶úÏÁÎ_x0003_e@EÆh_x000F__x0006_f@ÚàwBd@ìùåË£«e@8d£a(e@³c^vxf@§$j\d@tp_¹WÝd@Dw_x0019_wve@Ó"ÿ­Xe@&amp;sd§Øe@±0[}e@³¼_x0004_Ø±f@¶_x0019_¢2ome@_x000D__x0015_7_x0005__x0001_:e@áßÜrjd@¾|B_x0005__x0014_¢d@_x0002_Ë¹%­f@üöÅùf@"?å¥¹Jf@_x0001__x001B_!JÜæe@óÍ9C|_x0013_f@ãwFîd@CQDfd@¸ìÁûd¸f@_x0018_²Á%Ìd@ÔnoÀañd@ßE_x0012__x0016_«e@ÈÕ_x0017_§ªe@ ã×=¨&gt;e@¼ Y_x001A_qf@_x0006__x0007_ò4¤¼Ú­d@îÓ_x001C_èf@¤_x0018_&gt;Ý%_x001B_f@_x0002__x0012_QQô¾f@B ×öhd@~÷c¶Gdd@Ó¾\,d@÷Á:é¯f@fâ¼y&amp;nf@ëj_x0011_rf@A?ÉÛ±f@	_x001D_û}E_x000B_e@ÚÒ7m&amp;d@ý&amp;OâEf@#yõ_x0017_ºe@ÐÒÚHd@_x001D_{þÿZ_x0002_e@ù]SýÑe@8¬_x000B_²_x001D_he@ªÞ_x001A_µnJf@ÃÂà_x0005__x000F_e@#_x0012_¢°q`e@SÅ;_x000D_ÿèe@6Ð]êe@{ª¼¤à­e@upE*sÎd@_x001F_ðl&gt;©d@_x001C__x0007_Ç(Ûee@îEÁ[aÆe@_x0004_í_x0003_Â#öd@V1_x0001_tf@cá»_x0001__x0004_£(f@·_x0005_Ø¹ûd@j&amp;,±3f@_x0016_%÷Å`Ée@?ZºTd@ö$÷¸^_x001F_f@fT¶_x0003_jÓe@Fm_x0003_þpÿe@ta&amp;¨½d@ºF¥¯±Gd@°±_x000C_e@_x0013_\1rf@H¾ÕW_x000B_f@Ç_x0004_Âàåôd@¦ùÜ»èYe@ø_x001D_"_x000B_ß¨e@óîßVéd@÷rÜ_x0014_ld@_x0013_:_x0016__x001A_ýd@¯îä_x0008_Çe@äµ_x0010_=¨d@NÖlÝ_x0001_d@KfÂ&lt;¤_x0002_f@Â¨0"_x0005_öe@_x0016_G´²"he@X¬ìé¹´e@vQ°£Áe@DUGVä§d@ü[»ÕzÂe@?/*e@â:¦_x0001_Ãd@;Qä¤½e@_x0001__x0002_»T?l\§f@]U÷%_x0011_d@_x0005_þBQ^Ód@3×;_x001D__x0007_e@lph19_x0012_e@'ýt}NJe@êð5_x001F_¤Äe@~î×Rf@Ö¹`¶6d@BüWïv'e@L°G:®f@'å°Ê}¦f@åþ:Á­d@ÌÞÍ_x0018_ðe@ÕØ5Ä*e@xª`e@÷&lt;oÞ|Te@lÕ8_x0010_w%e@2y2B_x0005_¸e@Ælr`¼f@LÊ&lt;Ü½£d@úGê×fd@°ý´n´Üd@Ì_	mÔd@¨ÏÙ_x000C_Mf@Cö_x0014_¬Td@Vh°n¸_x0015_f@æª_x000D_¾e@Ð®lºòd@âX#_x0011_·e@s_x0013_[\¤d@Ñu-c_x0005__x0008__x0018_þe@ö_x001F__x000E_R`pf@]ã¼f@'FÁºÒe@_x0003_ËÖQþf@t¡"í($f@·oÇ0af@¦»³N¬d@_x0007_{!&lt;EÀd@ý÷¶Õe@zQb@{Îe@Ét·d¯_x0011_f@±oy?túe@s§ÏSd@ð0£;¹!f@§ûVçOf@3àF^µd@_x0018_ëÒ¿=÷d@Ë$3Ñèe@óüçªäd@$=Ä'{e@Wæý_x0004_ãd@Õ_x0010_ÿ5_x0015_&amp;e@b4_x0003_wf@_x0001_(fFwd@ôZ_x001E_¼ò}e@,UF_x0007_ý²e@-'W±_x0007_e@Ì_x0010__x0005_å?f@¸x_x000F_þéÿd@zvA_x0002__x0006_if@%s_x000E_Ò_x000D_2f@_x0003__x0004_YÅïÃqÆe@ªÜpääoe@f7!úfEd@!_x001E_Xc=ÿe@_x001C_U yof@_x0019_³¯&lt;_x0006__x0016_e@X-¢l`f@_x0006_&amp;×ÇÒd@Ë\0_x000D_G¾f@ß/;Xjie@²_x000C__x0002_¼f@c_x0018_þ"f@T_x0002_µQ_x0007_¼d@ÎìØ_x0018_f@Íä³ã_x001E_f@_x0001_ÍhÅX¢e@²Hr¸d@àëô@d@XÀóøMe@lÎÎÒA½f@ªx_x001F_w(f@1`y!f@âÑLmød@vZé ¾Ðd@Lu~£øe@+'_x0010_	xf@·_x0008_Ò_x001A_,e@¢_x0006_8e@Zñ_x000D_{§hf@ZÚ2õ#f@B÷_x0002_ù¾e@-gQè_x0001__x0003_«_x000C_f@|c_x0008_MDéd@þ_x001F__x001D_r²Bd@¯ AÇ__x000B_e@&gt;b­¨ÿ7e@È¢i-zf@(_x0014_rÏ_x0019_þd@þþæ_x001A_7f@2Ëª&gt;ò+e@ªMaÔ[d@R0ïP_x0017_e@_x0007_GÛe@·e_x0019_ã¤e@2]_x0004_F±õd@ø_x0002__x0012_pTf@Ë_)1G´f@EÐz½f@_x001A_áñMÌàe@ââK[d@Épá*9f@?ÏJ`xf@_x0001__x0015_+õ_x0014_Ce@éG_x001C__x001C__x0019_e@·C_x0001_C¯e@#_Íu_x0015_×e@@^õ¥nXf@-¯XÃ¡e@SªýÜ_x0017_f@]àfjQcf@qÈ©wªd@þog_x0006_@)e@PúfYr f@_x0001__x0006__x0002_àæ®gf@ÒLÃ|f@_x0010_í·d_x000D__x0010_e@qü`Be@Ì¯åÏ­%f@cÒ_x000F_Ñ¢Úd@¢_x0017_ÿBíïe@_x001A__x000F_¹Ý_x000C_Pe@u=ôAVd@%Þ¤"_x000B_e@=½É_x0007_þ¿e@«éø¼e@_x001E_Ã_x0002_pd@Ð_x0017_	±_x001E_af@ø»Faxe@OÃ_x0003_n¸_x000B_f@TKß!Ì_x0012_f@2¾×O9àe@`Kªof@_x0003_Õ_x0005_d@RìW_x0015_}f@abÙCf@ÚrÂ²Îd@º_x0018_æU_x0004__x000E_e@ç&gt;Ç³md@&gt;_x001B_±ß´Sd@úG_x0011_Ý×e@«fMÉóe@¸ÂË&gt;}f@®ý@O¹d@[8¾D¾f@äÈ¼£_x0001__x0002_&lt;e@«áUR¢f@ÆZNy_e@4o+_x0006_©f@fÊ^C'f@âC_x001F_´_x0017_¦d@¥ÿÄt¶?e@¶V_x0010__x000E_6d@þycÓd@&lt;_x0015_¾Dd@ô23_x0015_e@ì½êd@Ô5­f@C!_x0003_I&amp;e@D_x0007_©¥0_x0003_f@HÍå°_x001E__x0001_e@_x000C_hI´od@õ_x0019_ëL£f@ýzÅô!e@·ò¡+f@ð ;Ääâd@² !_x001B_\Kf@ypTÈ0_x000F_f@%_x0018_ì«e@_x0008_·ØâdFe@¹ÃGüÄd@µ]_x0014_ñªÏd@_x0011_k¢_x0018_bÌd@È"_x0012_4Óe@KOòðåe@&gt;iïPId@_x0019__x000F_ú¨¬ôd@_x0003__x0007_úÆèØ_e@iWûë_x0004_f@ªxô_x000B_íd@D¨ ÷Itf@`wÛDgxf@pÃå^¡Bd@_x0002__x0015_ÿ_x0011_$¾f@ßÍ_x0001_&amp;@Îe@J¥¼Q¤e@¢715_x0001_rf@_x000F_~Qe@VN_x0007__x0013_Ðþe@JúzÙÌÿd@Ymd¡ôe@_x001E__x001E_ñ!f@gv_x0019_Ñ e@®Õ8¡Îe@¡Ñ ºlZd@RY¶kÁf@¢öÑòuf@ îR­e@_x0006_V÷_x000B_¤`f@3ê&lt;fÀ_x0012_e@¾:¶Þ;e@bcÝÇ@d@ç_x0016_ì_x000F__x0019_%f@%=¬ûd@i_x001C_Uüe@Ýï_x001F_cf@O_x0002_Ç_x0005__x0015_Wd@Örob_x0005_f@1cÅ´_x0001__x0003_~If@Fn¼Ù¶e@Ð§¸~ö;f@®/Ùï_x001C__x0005_f@Iä#Ùe@Þÿ_x0019_RC·f@êÃ_x000F_ìÖme@Ì}j^e@&gt;æ»e@Ù°­_x0017_è/e@ËêiÙf@ûñÖpf@dm*s;%e@.A¸Ñf@j'­Vd@5µKðÇVd@SÒsé¡f@ý_x0008__x0008_*Îf@X¶°q@e@_x000F_YßKïd@ÇEÆÓ_x0017__x0012_f@÷ NHÂFe@OüÚBgd@¦z&gt;se@þBõ_x001C_1Od@\õsRâd@_x0002__x0018_Bd@%_x0004_Qüs_x001B_e@ì;ß_x0012_d@3@¯_x0011_¨ªf@ñÉ6_x000F_ó´d@døfø_x0012_f@_x0001__x0003__x0015_àïíP±f@7#Þt³f@_x0016_vìÆ&amp;gd@Õ_x001B_PhUYd@ì'(©4_d@2B$@c1f@¿±z¤d@ß¸`~½f@t¶i:ãre@Ç8Q;f@µvÏ_x000F__x0002_d@Ls´JSd@m_x0008_½æÅée@Â_x000C_8Îíf@þBæO¦_e@4³ýÇï(f@ï¥ù2ce@àÒ`®d@}ä5_x0018_~e@\8Éaf@Óí_x000B_¸_x0011_e@ìg§Á¸»e@_x0005_3¶_Ðd@&lt;_x0005__x0010_Kw8f@g::ß¼d@óðz·_x0003__x0005_e@£_ðÙ7zd@^¹Ú·þwf@`JXÝM1e@¿»_x0016_·Âe@8±G_x0001_öd@pÿlI_x0001__x0005_Èd@¿t²|f@ªwþP£Jd@:÷ÉUd@i7³ºÆf@_x001E_Ê_x0014__x001C_¥åd@uút©_x0010_e@_x0008_Wî_x001A_f@¾ÚP¶ÉGf@ÐæW«_x001C_e@Èf¥º~f@Òîþ$­kd@k|ªO_x0002_Øe@_x001E_%s_x0012_e@OÚD¤Êe@ë*Õ¹­Èd@¨_x0017__x0004_Á_x000E_ae@Ö ó¢Uf@,¦_x0010_6àd@Jo_x0017_»f@zS«¿/«d@ÒËëÜd@	)'áË_x0003_f@ß[Nú^·d@H/3xsGd@.òz¬_d@ø_x001B_¿àÂe@ì[-é ªe@IÁ~ue@#é1&gt;¥Qe@_x0018__x001D_]¨Ðºf@t_x000F_0Hä­f@_x0001__x0002_QxYÓUe@$kGÍÁd@VEÙÝôe@å_x0004_¬¬0e@%_x001B_xe@Ét}ðe@}ç&lt;¿âd@ÌLN¦_x0007_e@_x000E_ci_x001E_a©e@ËÂÎ¼dd@ÌN_x0010_=òf@@çù¾d@9LÂÍ²d@6Ç÷_x0010_Df@Àá_x0002_^_x0011_e@_x0017_21J"¿d@¥_x0015_ÛM.e@_x000B_Â_x001E_Î_x0003_d@¡T9î#f@î!¯Ñ!_x0005_f@ßSð¼_x0006_/f@å,R¶¨d@M£Õ?)f@øQcÙ_x0004_e@)º3³oe@e¿ Ðe@ßuþC;f@_x0017__x0002__x0005__x0016_Rf@[¹5c¥&lt;f@_x001A__x0013_¡_x001D_De@(@î³8ie@÷ÇH%_x0002__x0006_d@=8XsEf@¤f;OLf@Vú®{Ae@3&gt;=Ê?~d@¢.ºkBd@Ä~ó§we@/ótðQe@=à_x0019_¤×,e@"4Ö°+e@_x0019_ó._x0001__x001F_{f@­g®maf@ =QTJd@_x0008_%½¬Çe@©eör~?e@Lx$Û7xe@ÿ¡	_x0004_Lyd@¶[ýÑ3f@o×@Bd@TÛÆÝrf@_x001E_¬6 ODe@A J·§We@_FÚ½_x0017_Ëd@_x0002__x000F_ª_x0006_åf@Íæ%ïe@_x001A_Ðó4f@B¯_x0005_¬A_x0003_e@*ö&gt;½Pód@_x0008_¡wb_x0008_Ëd@tW_x0004_Ò_x001B_.f@v_x000C_|(òd@¼³Ùï·_x001A_e@_x0003__x0005_ôP_x000D_´¹Ae@W#jÌÈ¡d@ gÓl+f@#¨õMf@_°_x000C__x0019_­\d@½þU!Rf@A"B_x001E_df@-¬²f@_x001B__x0008_ØV¾.e@£ßMTC$e@M_x0016_^æÄÓd@³þ50ÚMf@!_x0004_ÞÑ_x0011_e@cË!ò!e@_x001A_Ì_x0016_O@d@3 ¤Ûþãd@ØF/Ód@§&lt;äöf@:èGô_x000F_e@_x000C_ã_x0001_;Rÿd@£¶7_x0016_òûd@¥ÉÅ¸«d@û Â_x0001_&lt;¬f@_x0016_ÿ"_x0011_*d@O~£íZe@vx_x0011_/_x0003_f@!M_x0002__x000D__x0013_e@°43°CNf@Úsï?Sf@&gt;]ñ'¸e@}°Üe@Tkö_x0002__x0003_CÆd@)ÌVêe@áÅr_óe@÷_x0014_Ef@¨«]_x000D_©e@¶p¡ü:f@K9_x000F_à®­f@òR_x0017_8e@æ._x001C__\e@½y&gt;Îÿ2f@ö¨k¥§f@Ö_x0004__x0007_XIãe@ÎVâBÚe@ÿRyw_x0005_f@ne6R[wf@_x0018_Ê_x0013_·hf@dÇÍ_x000D_.f@Á_x001E_à÷p_x0005_e@á+_x001B_T_x0001_se@jñ_x0003_ÕÕe@ê§3·¼d@_x000F__x0008_¯qZøe@ìúZ©·¸f@C_x0013_%_x0011_f@(I_x0012_ç%­e@øf&gt;Júâd@wö½Ó]e@¢aT;qe@çÂ_x0013_ëød@ß®Ò`_x001A_f@ÉïQòmce@àõÜ_x0004_Éd@_x0001__x0003_À6_x0013_­ße@-òw_x001F_÷d@_x001D_Ö_x001B__x001C_pf@p@æ_x000F_¡d@_x0016_L_x0014__x0003_ÃÁe@_x001E_(¨øÄd@JãÒ7HKd@ØOVExe@¬aL}3Nd@K_x0016_Â×Õe@_x0005_Xw[e@Nr_x0002_jf@ìÚÙH¹wf@_x0016_¼_x000B_­4¿d@síÑ¹_`d@ _x000C_([e@ÿ¬µ4ñd@än5_x0016_¼d@¥µú÷_x0001_Ée@i-D!Fd@Ñ.a¤«d@´_x000E_ö¤^ef@~pÜ}bf@_x001E_©_x000F_ÿ_x0017_e@à7ç	¡xd@õ#¯²e_x0001_f@_x0015__x0007_:Z`îd@=o+)¹d@Ö±vÖ¦f@&amp;CÜ)­d@ºÙÁ»d@uè_x0003__x0004_7e@«(#Nd@rôP_x001B_Íd@¥V_U9ãe@96½whd@æT¢Jî f@÷_Éy&gt;"e@6áh3îd@_x0019_x_x001A_üce@Z7[Ãd@#_x0002_®+¹e@\£_x0005_!Ü§d@Ãìù¬f@ºS´e´×e@ð7xf*f@_x0004_n@tÝ°f@o2â_x001A_?Bf@û{W®e@«zÞJ½f@,ÆGWþ½f@¤¹{_x0008_ìSf@\_x0017_²ùEIf@_x0007_§*ª_x0001_&gt;e@ÿyDðFe@þ¾&gt;Vµed@¶_x001D_À_x0002_x7f@_x0019__x0001_×]÷&lt;e@_x0017__x000D_{ÑLd@h"^éÕ/f@W%îs4íd@âP£Pff@P_x0013_P_x0017_6 f@_x0002__x0003_ÚS_x000B_e@Ì£õlê_x0013_e@SÎ¥³_x001D_e@}_x000D_ÐbDe@ÿNÐ¼f@o1¨_x0013_Öf@Xþgáä³f@±r©9f@9/íÂÁf@;@Ô:f@|np³d@q]Æóñ¨e@½"rW¦Ce@¦8SË¯f@ ¼9Öe@qÞá´e@ÎçFe@¡íUKÚd@ããA¾e@Dc_x0013_Ïe@J0ñp_x0017_e@&lt;=3_x0004_/2f@}DÛm*ëd@m½_x000E__x0001_	Ïd@¿Ë_x0015_àd@``|éd@_x001E_kHEx5e@ ÃúÃ_x0015_e@âÖ_x001C_¶æ1e@¯Ä]Sj°f@DÑ)e@A_x0001__x0002_F@f@_x001C__x001E_Ï£_x0002__x0013_e@Ão Ò²ne@]3°_x0010__x000C__x0014_e@PB%zæbd@w`""Kûd@_x000F_÷0ÍÎYf@¸WºãDe@Y_x0011__x0018_¬¸1f@ÀÞ^²f@ Ù_x001C_É_x0013_Çd@3Åc¥·d@,EpÜ¸îd@;xÖ¯û¹f@òbíbe@Üw-á¬_x001D_e@_x0018_5NÙ_x001C_if@Þ·w?f@c_x0018_*æTd@1·*_x0003__x001F_f@óu$ e@Ì6_x0004_Ád@P1j¢Í&lt;e@_x0012_x_x000F__x0014_)d@ÓBw=þ_x000B_e@Y®_x0018_¦;îe@a_x0006_IXöd@B7b]qe@n(¼æae@}_x0010_Õo_x000D_æd@bb§¾@f@_x0017_Ý©2Se@_x0005__x000F_²t|Vge@f¬_x0004_d@'O^¼¥f@Zãß_x0008_#f@Ù3^m6e@/_x0012_À\f@_x001F_p©_x001B__x0016_f@_x001D_êîÂe@|	_x0018_9µd@_x000E_Kþ_x000C__x000B_e@_x001E_Ý_x0015_ûc2e@°Z6k¬f@í_x0007_÷n~@e@:ºùojf@A¨F¸Oe@_x0003_ÁÆý_x0019_0f@6²\_x0001_e@½Çf_x0002_¸_x000E_e@Ö°»\¿d@]·Se@©n_x000F_Ý4[f@&amp;½nHYe@YcÁ´8ðe@ýÖ°xdàd@ºÕ¶·zf@!_x0006_ÄZ	Id@*ú_x001F_ d@ï_x0003_Eµ_x001C_e@ämÌ±8_x0005_f@l-ù®¯d@_x0018_A@ìd@_x0001__x000D_«J_x0003__x0006_Ýdd@Êö_x001E_´1f@_x0001_ë-f@½_x0006_]f¶Ñd@C=ëóe@@	Äe@=u¸öPEe@©_x001E_Éêf@¥ãj;§d@_x001A_ÂéÓ3·f@HdbÐ_x0012_êe@|¥´¨.pd@p@Ý`#Úe@/ÏG}Ìd@¡ÍûÂ§e@þÎ/ÑMyf@¿{_x001E_­&lt;Cf@q5@±d@°¸_x0015_¹Af@_x0002_9_x0003_¹wd@z-}ûo_x0007_e@¸:áîKd@È/ ¢d@Ã{j]wmf@_x0010_qË%ÿed@=Á_x0004_rYd@I_x0001_.S)f@é_x0015_ô{_x0002_§d@_x0001__x001D_t|tee@wß_x0005_/0{d@z¶_x0007_q/Ke@Þ,2yTíe@_x0001__x0002_õÆ­®¯f@À_x001D_¿½»f@ÙXå&amp;içe@y5kÁBud@ðb_x0019_uyd@My«_x001D_Ìd@F_;¯ÿºe@:#D½åd@_x0012_~g$7Öe@LZ}_x0001_H­e@|Lî_x0013_Åxf@ø3_x000D_Ðâe@Ñº©w|Ðd@³³v²ßod@kÍÃ_x0015_|f@´_x000C_M,÷Ïd@ªÐeMd@_x0002__+æd@#×d¦f@.ýíó_x0006_e@äVÆ°_x0003_§e@_x0011_tÂl_x0013_e@_x001E_þ§©Ç²f@àö²´óe@ûqúõ¸îe@ÊþR_x001C_d@jUÛ¸_x0002_Üe@ÕÆY\7e@_x0010_¹sH_x0016_e@À_x001C_á|_x0007_Bd@s_x000D_Î¡Nwe@_x0002__x0004__x0006_ÆÈd@ò¹_x0008_]5»d@§µ#f@Ð³e@ü¬µÌ#_x0002_e@¡_x0001_¹Ã$e@_x0002_]cée@_x0016_¸W¯f@ ÔÑU`;f@_x0001_ÔOÖd@u(o_x001C_e@`_x000D_ù«Ìd@¡_x001A_aç4Ee@T!5ý_x0006_e@Ëæ(ëc_x000E_e@ÄKi&gt;e@Q¨×Ñ_x000B_f@#¢O&lt;¾}d@/=n_x0005_»e@Jü/_x001F_de@_x0008_ü*°µe@¼5ï_x0003_Óe@v¦Tê*e@_x0013_QÍ_x001F_ÅÞd@Ú¢ÒïQe@îY¿«fhe@ÕgðtvVf@_x0014_ÃÝp_x0004_f@_x001D_ïë__x0004_f@_x0006_¤¿z]Ûd@)_x001C_Ám#e@c°?Ôe@_x0001__x0003_l._x001A_Jée@¶_x0007_DØkd@A_x000C_õWB¬d@À=ñYß¸f@d6&gt;_x0006_üd@¸éÿ±R»f@¬KØµ­Æd@ëÞí7¾Ve@Q5ÿ_x000B_e@Ho_x001D_×`d@_x0010__x0007_åf@ |_x0005_cf@Í}_x0005_þ®Ye@'=J½ðd@&lt;®î£³de@Øõ_x0012_Þe@T9¸~µ_x0002_e@ôíä¯æ~f@â	T¥²d@#©{ñÇCd@FÊYsd@þ¿	Ð_x000C_Üd@YR5[:e@C@_x000D_C&gt;e@#_x0018_8ed@¥ìm!e@ueÌÖ_x0006_e@´.º)­f@éû.$|"f@öâû÷e@Ùã_x000C_`¼d@_x0015_¦0_x0001__x0003_c_x0018_e@LaÚ(kËd@òy8ð!Xf@*_x001F_ÄÔ	e@_x0012__x0007_Ìã8²f@^ÓËìÝe@ó´4(úd@yF;_x0002__x000E_fe@vî_x0001_ï_x0018_­d@&gt;A­îûËd@,_x001C_ö¼¨f@¢}jAÒe@8~áö[e@ô3ãge@PsÊ÷&gt;Ée@ª-êr{Hf@?«ÿ=_x0002_Uf@¶ÚË ¼e@_x0001__x000B__x0008_~LUe@ãD_x0006_]Òe@½_x000C_,ELe@_x0004_?,ñcCe@_x0018_«_x0011_íÀe@Ó5_x0016_³û¿f@Jùrlf@WeªKe@·XÌ¦Å"e@|×F_x0018_`îe@õaÈ(mvf@A¹Â·_x000F_e@åIéØ_x001E_/f@o+®f@_x0002__x0003__x0006_7f­%ÿe@&gt;	ê__x0002_f@:dÀZf@VÓD×_f@_x000B_ÈÔÃ_x0012_f@»4ý{­f@½_x001C_!9#8e@$W%×d@_x0005_ÔGâ,fe@S¶å]Ü_x0001_e@_x000E_#ñýe@þ+/'âf@ë+_x0001__x0019_öd@ùsOÁ×d@_x0018_Þ3OD¶f@_x000D_O¥Ü¢d@x&amp;bpI_x0008_f@%_x001D_ë-Í§f@9Çqd@Ç)_x0003_l_x001A__x000E_f@çÙÿ¥Þd@¸ý_x0018_3G¯d@ÕÏ´¾e@«ª¥_x0016_e@]tqpe@S}vaÈ¸e@_x0016_¬_x001D_°_x000D_f@¦_x001B_T9¦f@$Áxñ?©f@ü#u4fd@¬_x000B_)?Ïªf@¬Ê¡_x0001__x0001__x0002_ªf@0þ#¼cd@p~%Ôæ-f@¯_x0007_7f@ y?w|e@z_x0017_L_x0018_âÏd@m*U¾le@_x001E_,1[_Df@çÎ4±¾d@N­Ò®re@ÔáÌs½d@NØsÎse@ÑÇ²Õ_x001B_e@_x0007_½¼C,Zd@Í^µæd@_x0018_ j_x0018_6Éd@&amp;ùü`îf@t_F_x0012_:Oe@Ä_x0001_aÍºe@XÏ_x001E_­ád@á¯Jk_x000B__x0013_f@ó²6ãje@.ûÏ·}e@ºQÖòºf@Û_x0016__x0005_Á×e@_x0004_½à_x000E_De@7@jëñf@¼_x0004_Xf@ç_x0008_]DVf@B»pd@«_x0007__x0014_ú¬£e@æHH8;¶e@_x0001__x0002_FM·ü¸d@_ÁÓ	Â¯f@®£r¡_¬d@M¿_x0015_%Ï	e@ûþ;Þªd@6é¿f@Öþ³Òdd@^¿_x0017_ìòf@_x000D_×&gt;º7f@ÀÕ_x0019_¤¶d@þñÅ&gt;~²f@_x0019_Aï_x001A__x0013_e@·ÉHØ(Ge@öJÌ_x001E_2sd@ùh_x0002_W_x0004_Ùd@«6Æÿ&gt;f@Î/_x0014_%2âe@Ç_x0018_­Þ@µd@qâï_x000C_þ"e@pþ_x0008_K_x001C_e@&lt;M xe@Mië´¨ie@v_x000B_à1f@lL_x0015_|Öd@_x0017_¼®¿"e@XIXe_x0013_«e@¸{õ_x001F_cd@ê:KCf@doÚ,_x0012_ïd@_x000B_^_x0017_,e²f@Ù]x_x0018_Îd@\ã_x0014__x0001__x0002__x0003_ûe@¬ìÕ}±d@õ,Ã²­,e@P ;_x0014_¯d@ªmýl_x0003_½e@§_x000B_Çb úd@n V0Hêe@Æò¥¯Ef@_x0014_ÇÒ_x000E_ß?e@à_x0018__x0014_äe@ADàLéd@Ü_x0001__x0014_p"5f@e_x001A_^_x0014_!pf@³»_yf@m_x0002_TËd@Ê÷_x000C_q¾e@_x0015_±?,ad@ÆºSôçe@F1	He@_x0017_áÒÇsf@ìÍçæFùd@¿¹u\%Te@Ò*gÁUd@¯þ_x0007_e@÷_x001E_)$+f@¡4X,Õd@_x001C_ÓOÊ_x0010__x001E_e@ÐX8 Nd@r~Ø=_x0014_Uf@,Ø_x0006__x001E__x0006_f@þdÆßCf@ãã_x0004_{ª_x0016_f@</t>
  </si>
  <si>
    <t>81c9ebcc48db47b40337d14beb1e727e_x0002__x0006_öÌ_x0008_o×}d@_x0001_AåFlÓd@o&gt;2¨J_x0017_e@_x0013_äè_x0008_´_x001B_e@]CðM×õd@£_x0004_jf@pl3_x001F_ÐJf@êP=)GGd@ß®Kîe@ÇÃ_x001E_1kf@û?ÅäQ_x0015_e@Ë&amp;_x0018__x0005_&gt;e@xeèee@ý_x0003_YÙOd@Au	ªI_x0002_e@$å£ð_x0007_f@ÃìÄ¬ó¾d@_/Ù8_x0011_e@þíÈBe@_x000E__x001E_nwVd@_x0018_s'}øÿe@ù±Òie@Í¹Ô½s»f@Wj'Êäd@ú*¤:e@è_x001B_ºÂ_x0003_e@¹r_x0016__x0017_¨d@_x0002_³½Df@T(ÄCdf@°Það= f@®ëÍï½e@HÆG_x0005__x0006_e&gt;e@ß!÷d@Ùý_x0019_øf@¦8'¿f@÷VÃuÀºd@ÍÃl-¦_x0015_f@P_x0001_ðg;f@_x0002__x0019__x000B_`ýíe@2²_x0003_h&gt;he@by«ge@t_x001A_m÷Wf@8_x0018_Ål_x001E_¢f@+Uw_x0019_PÖe@!._x0007_­e@®VÜ0{£f@´;_x0007_ª0f@ý£þ¡¦d@ÞÔ_x0016__{_x001B_f@p°ª!®e@¤Eo!¸íd@êóê_x001F_.Cf@GÁ&amp;BÏjd@7Æ?zíDf@äF4®1µe@ìU%wze@é¾_x0004_6de@_x0007_Ê_x0012_Ï¦d@õè3´Rµe@Î£à¿e@«Ï_x001D_o_x0019__x001D_e@ÓÝÂ_x0008_x¦e@&lt;+2ÃÚf@_x0002__x0003__x0008_d'dúd@:Í_x000B_æe@_x0012_ÓË!"e@2*ëuö$e@+_x0004_8_x0001_èvd@Ý_x000B_df@õa0a±e@"v¸he@}¼Qôvæe@ÌXõN~áe@ãÛ|ùàVe@£_x000C_Ç_x0018_½f@"d_x001B_Fagd@­{¦L_x0004_f@|È_x001F_Nö¸f@S³ýâ¹èe@`ý÷2öe@±øãòe@gEiAÑ$e@_x0012_ÉO_x0010_âùe@lU_x0004_MÔ¨f@$MúÝM=f@*\%Ìíe@_x0004_éÖQ4zf@ÝÛÏ&amp;_x0006__x0011_e@w"_x001A_©Zd@e_x000E_x_x001F_W³f@IeñÓ_x0018_Fe@ÆÏ²#d@_x0002_2p_x0017_e@§Bce@ÈMð_x0006__x0001__x0006__x0012_ée@che@_x0015_ü_x0004_GÇ|e@Ý`iPugd@´z°&lt;ûd@£Ä)Of@%b¯«d@.if@ï5F_x0003_e@³_x0001_¼j{e@_x0007_Qlëe@ñÃ¬Qe@_x0003_¥ hÊ4f@6_x0002_wðZ_x0019_f@_x001E_sÒ«_x000D_f@é;ï¶Je@Iià}Ìe@¨L%Çëd@w3¸_x001A_Ope@S©E_x0004__x0011_oe@ÙüOÜd@R_x0012_mò¥_x0001_f@ ÉÍ,f@ï@_x000F_°ÏÏd@¸Ñtf@&amp;¿yP_x0005_ªf@T-¸eÖ8f@è'ÝlËe@7óÏÏH±e@rÆù_x001F_}£d@È¬c(¸_f@ïd­ªÂ]f@_x0002__x0005__x001C_û½ûr¬e@Î_x000B__x0003_Gô§f@©\öâ&amp;_x001C_f@_x001E_^'_x001B__x0004_d@ñ_x0018__x000C_Æe@Gt£_x0005_¯e@_x0001_¼Ó£í_x000C_e@²_x0007_ÎÃ¤»d@¨z4B&amp;e@w_x0006_]K!Bf@ ¦Ñ_x001C__x0008_e@SQãÁ­¦f@µáÅ!e@DDË%_x0015_e@(íhI_x001F_f@Èý	·RTf@ç7¸±´d@Þ_x0005_U_x0013_d@ÔY_x001A_Í{d@_x0012_ÓS0õªf@«äGi_x0019_e@_x0004_ÈQ¬_x0003_e@_x000C_ÊS»Ãe@ :+æÀWf@ð_x0010__x001C_Ãd@£òª²9_x0004_e@¬o©kÔd@jøÓ!d@sÞ¹äd@ØÉfõ¼f@h8¹Ô»Uf@1L¬E_x0002__x0005_@`f@76VÝ8Xd@ö¡±;¥f@Ø*ºÊÆAd@)Ívf@S¡ø~_x0016_f@íCV?_x0010_f@BÄfpÃe@ºòÎ_x0014_ùd@_x000B_y£Ø6^d@ùÀï;&lt;\e@Î7_x0010_¨_x001A__x001C_e@"Ð_x0005__x001E_Ie@&amp;f}Üe@_x0003_É_x0002_Á=e@è_x0006_|V;_x000C_e@B0çÐvVe@-¤ÓÍ§d@_x000F__x000B_C°7e@_x001B_¿_x0001_§iîd@6_x001B_&lt;½à_x0005_e@±_x0004_E`f@àxÎ¼íe@9©`.Îd@_x0012_?}°Ød@ÄÛ("õmd@2J_x001F_¥g[e@ÍªoTe@fÛr¶¬d@ÊÏ|fvd@&gt;Ûcb»e@å_x0007_!5°d@_x0002__x0006__x0018_Àxf¥d@S_x0012_¤¦Ëcf@h4pÎ_x000E_Ãd@*Ý_x0011_¨e@-À_x0008_ïTe@_x0003_sôýId@fµQ9ód@âÍe°:_x001D_e@Ïíc_x0016_}¤d@Ô4	p-f@&lt;_x0001_}OÄf@ÝHª#(Ne@{[U(Me@ _x000B_ð­Of@²¹ '&gt;¨e@$EÈ?r/e@¿·Zte@ömÈð×d@×ø &gt;Òe@ø»ÿ{re@L_x001A_zàd@^Ý÷CØe@_x000C__x0004_¢ý0e@Á_x0018_¦oÖd@C@íLd@e_x0004__x0005_º«Df@ÙÝô¹d@t.$3_x0011_«f@_x0001_A¡_x0018_Ï!f@ºpq¤Ðe@_x000E_c¬ñd@ùU_x0010__x0001__x0002_¯-f@1 Þñd@_x0011_:H5±f@Ó&lt;,;_x0001_e@õÈY_x001B_&gt;}e@C_x0017_ÙfÏÚd@ ãÀºÀe@Ï¹XOÿe@raá_x0005_ÜQd@_t½_x0005_zrf@%Ñmáozd@¾û1ç._x000B_f@TÜMf@_x000D__coxùd@jhI_x0006_ýWd@v}dô_x0005_°f@¯Ø_x0013_Sw¯d@adGtÑd@ûæÌÖQd@Ñzõf÷Of@0ú:ikf@_x0018_Ë÷Ì_x0019_e@[._x0018__x001F_Õe@µ:®Òd@}_x001F_öDHüe@Ó_x0003_Ð³ïxe@¾Y¿[×ée@ùf:|Ñd@*/§_x001C_)e@_x001D_xLoZd@-þ~ Ü·f@`y°µLd@_x0001__x0003_8D¾ÕåCd@ñ_¿e@äÉ_x0013__x0014_f@_x0010_ÿ_x0005_4ße@ÛH©¨&lt;_x001E_f@Øës]ìd@F_x0002_¨~V§e@U,~Ã'Ef@XÁñ·¦àd@PäÎ¿7¸d@VLú_x001D_Ú¾f@_x000D_oØRe@l.Kf@øçC4Hød@×&gt;_x001D_8_x0014__x0003_e@®DY_x0016_¿d@Öz½Ô´Üe@&gt;ÑR(d@_x001B_½X¦_x0008_ãe@&gt;_x0003_Pöe_x001B_f@_x000C_iEs5Df@!~Cuò_x0012_e@GÙÊVOf@vö&lt;_x000B_$d@ÉT)_x0006_Od@\ÓÑéVe@ÛÅ«_x000D_éd@_x0002_ì&lt;õe@-rkf_x0001_e@ÊÞ¢f@CÍâþ([e@:L{_x0010__x0002__x0004_­vf@^dù«_x0016_Tf@ÚÔ&amp;çº)e@_x0017_Pðà³e@²Ä&amp;Ùf@E½\VÚÅd@»lH0©e@8Ð¾_x000B_ßÑd@ÓS_x001A_ñ_x0011_e@Æ©hß_x001D_f@®8í'Yxd@ÃWN_x000B__x0004_f@jp_x001D_Ã{_x0001_f@©K_x000E_ìd@_x0007_kõ _4f@ýPÑ_x0014_fe@ |ª¸åQf@AdjU½de@¿Ö_x0003_vsf@¡9^aÎe@I¯ %ø?e@  »ìAd@_x001D_Áï_x0006_`pd@ËØòï	Ud@_x000D_×;1 õe@cl÷ì!_x0012_f@ô&amp;Ï_x000F_Ëòd@¹NgÛ2!e@tüv7ée@ÌQéð__x001C_f@çd@0íEÙád@_x0002__x0003_¾G5/}e@i_x000E__x0004_|_x001F__x0017_e@kwìÈzçe@u&lt;va2ue@gª&amp;5©9e@ÞaÔ_x0001_ee@O¼)_x0003_|wd@Ã_x0002_:Þµe@Û)«_x001A_f@é_x001B_y[CZd@eÑ±èud@x{lmd@1ÌL_x0016_$}e@æ­åwe@BÔt;e@úKN~¨d@,3_x0018_è³f@÷ßpÑøIe@Iõâ_x0002_ye@ò_x0003__x001B_²s£d@ñ?­ÆÎÌe@kä¡ff@_x001C_ª;0*_x0012_e@À7÷ù5f@_x001B__x0007_×'_x0004_Ød@g?ü_x0018_?ád@Éà~öªe@ü39¾d@üy-;{Çd@ÀçÇiôd@b.x²Ud@ºî_x0012__x001B__x0001__x0002_8f@`*K¸d@^ÚógÙd@´dÐ_x0011_Pmd@	¨¿CT¤f@éÙ_x0001__x000F_Ñd@Îu8×ßsf@_x000C_·_x0012_f£f@¥2pÒ#f@ÏÿòJÐÜe@³bAk_x000D_d@_x0015__x0006__x0019_ëÃe@_x0018_*w9e@¶¨ÉYue@#EÀ§÷d@lÉ'4Ýe@Þ *U£e@G¥Ñ d}d@©F´|d@_x0005__x0018_B}Bðe@ (¾_x001D_ñÆd@lwû?(_x0019_f@Ã¥Q/éd@)çÂË_x0013_f@&gt;ÄÓ8_x0016_f@Û ü¢_x0007_f@åcüF\­e@M¹&gt;;d@_x0008__x0011_µ(DÆe@B¢½e?f@|SÝe@¸BÔØ¡d@_x0004__x0007_WÐ':f@ o,=e@3¼"ç²Ôe@_x0004_0=nKf@f?¢6.td@¹RWÅ²`e@!¢Ï_x0015_f@t5á_x001D_Ye@n@÷-©Ud@_x0001_@HpjJd@»1Ìã£âd@¸|k=Ëae@üZ	%Òaf@lªUÙqd@_x000C__x0004_¾_x0003__x0006_ád@&gt;@_x0002_xf@ªµì1?f@k¢vTZgd@º_x001A_Àoe@_x000F_ê1²ðe@ÚEÌ°_x0019_e@_x0007_4YMS_x0005_f@_x000C_{_x0005_2_x0012_ñd@|Â]H¨+f@'_x0008_^\u`e@õ&lt;#âé²f@"®_x000E_Âe@d9_x0019_÷µe@:À.áGìe@_x0010_kSÂ_x0004_Se@«hx2Yf@yêsn_x0006__x000C_TGf@_x0018__x000C_vPJf@V{	5Çf@_x0018_Ã_x001F__x001F_e@àv`_x0001_+ód@í.'K8xf@9_x0002_Î_x0005_ê¯e@$_x0003_C&amp;ySf@_x0011__x001D_ÅÃ_x000F__x000C_f@ÂDke@^ï_x000C_¯_x001D_©f@Â"fcëd@láøâõËe@&lt;ÉfPÔe@_x0005_dH_x0016_5f@_x000F__x0010_L_x0005_¶«f@ÖMÆHxf@K®»cLf@TWè8Zd@2¬2q_x0007_f@/_x0004_Úe@=îÉÐ5f@_x0008_~^_x000F_e@9}_x001E_S_x0008_f@V_x000B_ÇøI_x0014_e@·q#væRd@ÈA_x001E_Tâf@03{Ôqf@$_x0008__x000E_tzBf@ß_x001E_¢BåId@ùp/¶ve@_x0013_üögd@_x0002__x0004_ÉäI5Ê½f@2«ý9¶_x0008_f@H_x0015__x001D_êÓTf@ºkWÿ&gt;Hd@¬G_x0018_Þ&gt;¯f@iP`¤e@®tªtd@'%HZ{êd@&gt;X_x0018_`e@ã£ºoud@&lt;Ù_x0003__x001A__x0003_Jf@y¤æ_x001C_f@*|õ_x0001_Fe@ ]|&amp;¶d@+»@X_x0013_e@J_x0008_ÎÄ_x0004_«d@¨me_x0014_¬cd@Í\ÒSnûe@&lt;P«6¥d@8êÀñ%f@ Ô¡_x000B_Y½e@Û´_x001A_V_x0001_f@9{_x0006_Á©ñe@ºO6å_x0016_·f@F_x0003_ÿõnWd@Ëµ¤2[ùd@_x0001__x001E_ZØpde@:2nMC¨e@ñT¨9¢d@0ñwq÷d@PeÙd@bÞ_x0002__x0006_­¼e@ÿ_x0012_J_x000D_ÛQf@¢µ"O~|d@_x001F_S_x0004_B_8e@_x0005_°o_x001A_td@ÅÕÆ_x0008_ff@©Q_x0018_æd@Î_x001B_¸»Ed@U|©b»e@ H-æÓ³e@}ÎWd@º3_ª¿_f@[­hUe@&lt;wfåð´e@#_x0018__x0011__e@_x000C_èý£YÒd@­¥mn5f@_x000C_T!MJ´e@1kÂd@©p°\e@Oò÷Ì_x0019_f@Âä_x001F_S~_x0012_f@_x000C_|zÛd@ë]A(Þ@e@[_x0001_üä^e@Ý_x001E_9w¯ f@7{-¢¾d@/_x001F_¸(¯e@ªDYºX¸e@,õ_x0017_öþ,f@¾?_x0003_\_x0011_e@«2Ù2îee@_x0001__x0003_ð_x0014_«a)&gt;e@y 84-¨e@/·ë¯÷e@(Moqd@¾JWç3(e@k/ÊNïe@_x0018_bÃsXÅe@Ô_x001A_ûa8f@%X_x000E_Fe@¬Et«d@ÉïìIÏBd@_Æ_x0006_IKf@_x0002_'bù ªd@ç6äCf@¬lyÍt_x0006_e@æ_x000D_Còe@­Í³.¯e@(hrÆÓd@_x0010_&gt;_x000E__ô¤f@1Á§v=e@:!ÕÇ­d@YWEò¿f@õ_x0003_wEªyf@§\/&amp;¶'f@_x0014_X÷¯òd@_x001A_-N_x0007_oif@£ìSKf@~r_x0015_©d@ìýÑ¶Wd@dû/Ã£Qf@WWªJL_f@RG¿©_x0001__x0006_¬f@_x0002_¯ë_x0003_Of@_x000D_P¬_x0003_e@à_x001C_¤;Éd@T£t_x001A_e@ïêò_x001E_4Ke@Æu_x0017_é_x000B_e@_4j©Wºd@´eryÂd@¬t_x0005_÷k_x000E_f@Þu!íd@9À¥^f@ÆBðÚ_x000E_Úd@P©ê_x0013_óUe@_x0002_Ø8åY÷d@©¦ã½þd@_x001F_\oïf@ L[køe@nö×Þ_x0005_f@±¼_x000E_Fd@,Ù_x001D__f@¢/ìcæd@_x001F__x0006_eÌe@:_x0006_õD_x0013_e@ìú]tÉd@±K±ãf@\õ_x0008_»ÖDd@"_x0007__x0004_Q4Hf@]ÿ«j(Od@`j]ßôºd@JË_x001F_üf@®}GFâÎd@_x0002__x0004_ j_x001F__x0007_©f@_x0010_û&amp;Æcüd@_x001A__x000D_à(Ød@qr_x000D_²,·e@u}ìw2e@`¢_x0015_¯Gf@__x0005__x0019_Å_x0016_d@6_x001E_ewJ¶f@NÃþêK½d@y_x0001_U_x0008_­d@_x0002__x0018__x0014_v_x001D_f@ð_x001A_å«¹e@0_+ë:f@Àªä_x0013_þe@_x000C_8¥:(_x000E_e@µC°Ãod@èÀ9(_x000B_e@í\_x000C_?'àe@r{«mÆne@áBª®¨ d@Lµ&lt;Ud@_x0018_û2ý(Ée@ã_x0003_|+_x0005_Ðd@Ä_x0019_ëNd@_x000C_S_x0015_zd@`»_x001F_ÁKif@ÿò_x0017_åÅe@zG$_x0005_ºd@`v_x0005_klf@*ªÒYVe@Æ°Cñ_x0018_µd@ fÑ_x0001__x0002_Þ_x0002_f@u-ß=He@ó¤¬crd@_x0004_Æï¤Zuf@WtÔË+Ûe@þ-_x000E__x0008_^e@»ÒZ_x000D_e@AX_x0014_\{µf@_x001C_nÛf@þµc|Ê$f@öB_x0001_4d)e@²W_x001C_þ¾e@_x0010_mRU_x000E_¦d@Ë_x0007__x0005_!&lt;Ùe@¼Z&gt;§Ø¦e@²ax1_x0017_e@ÜÎÅÑËd@EÃ°ñ©_x001A_e@T_x0003__x001D_^ðe@0ÊUf@Iåþ*)©d@4_x001E_HAvf@Ò=FU0e@¥_x0015_Ã_x001D_d@êVæv/_x0011_f@B6Ö³bf@x+Õ}}f@_x000B_yìKd@k_x0014_(u§d@û9Éd@þIzÜ±_x000E_f@_x000E_Â  f@_x0006__x0007_ºÄc_x000F__x0004_Ae@_x0012_¨m_x0012_e@Ô_x000C_-±¿ld@lL_x0006_ªÔd@$ú_x0004_Ae@_x0015__x000E_~F-7f@EÌ_x0003_ãe@uj_x000D_?¡Vf@ÉÕ-ó_x0016_Ýe@{_x001D_¥d@xPKf@È&lt;à³Kd@ìãß0¬(e@R_x0011_	à_x0002_Õe@.K³Âf@j'Ø|Gd@ç°:«e@Ä_x0001_mÂf@é_x0013_-±_x0018_e@Ò¿ÙX_x0002__x0016_f@)ì_x0015_Qd@ým_x001A_îd@_x001E_@ÉßÊ=f@gjc¿_x0006_e@â\Â'óe@ûüaæì_x0017_e@_x0006_g_x0016_Ì_x0005_¦f@­¨_x0008_:sd@`Q"A8f@_x0004_É5sþ¼f@dß¥p²e@^¶G_x0016__x0001__x0002_&lt;Êe@¢ K_x0002_JEd@G_x000D__x0011_df@È |µXe@±_x0016_!ËÞLf@_x001C_÷a|~He@¬àN*Wve@,!kLÃd@}_ïd@B[j_x0017_!Ke@_x000B_'ãã~d@mÅ]zæöd@ÖéÂ!üd@z9Â_x001F_`_x000E_f@L`þIe@ç¥~`Ðe@îLÿäÝÿd@7µËãf@Ã?Æ*e@_x0012_C[_x0004_ïe@þd _x000E_f@_x0010_a¥àfye@³X_x0016_l:|f@_x0002_ÀÉÊ_x000B_jd@Gi`ùpe@_x001D_8oæiff@óN£)Ðìe@.(WÓàýe@M_x000D__x0005_&gt;,_x0002_f@?_x001A_ü`{d@eG]¡8Òe@UiÀÄ_x0001_e@_x0002__x0003_-+Ôøód@1Ïáü5Ãd@Ò=6òÑÐe@q6*I9ôd@_x001A_ÿ´·àÚd@)VW}[d@!ºàÚòf@÷zÓpÒ)e@xjûuçd@ñ_x0017_°g¾_x001E_e@?Yë£q_x000E_e@Üq~õø·f@¼âÎ°*f@_x0012_Ä:_x001E_+f@¯Ïü±Kf@hÊa¾Ý_x0006_e@L6;ßÒ¤d@_x0014__x0001_sh_x000F_d@Cú¥G*f@V_t\§rf@(WsÎ»d@íÍÆQDzf@[Ú _x001E_Û_x000C_e@,_x0014_¯d@R£·Ff@°,_x000F__x0002_êe@î_x0010__x001E__x000B_be@TdñÀe@=]Þ¤¹1e@_x0016_·W°éd@ì_x000C_~³_x0006_f@çf×_x0001__x0002_¼d@9{}öd@Â¡_x000C_x|e@TsåµíËd@FîÑne@¿V·Ý]f@_x0003__x0019_ÐB×Ød@â&gt;_x0010_¿Ue@CÎUÆ?õe@í:`Â·d@ÖÇ_lf@+yÚ_x000D_Nf@©_x000B_£_x0014_ÀÎd@6UCV_x0003_¡f@lÆn©æd@?fæ´d@02å_x0010_Þ\e@_x0008_Ì_x001B_É=hf@Íþ_x0015_ñDe@ÆÔ_x0019_ó¦d@	^`mBXe@&gt;¨´d@u³_x001A_w'âd@Amzôãd@ÞÌe rf@¹ÔG¦f@)´lìJd@H%[¿=gf@_x0004_§ÆC+f@×_x0004_ÎGNf@^¸x_x0018_SËe@_x0017__x000D_ÇOg^d@_x0005__x0006_¡_x000F_jçãe@_x0019__x0003_º_x0005_èïd@ù¸âFf@|)n_Qe@°_x0010_Ì¦&lt;e@½¯Î[e@Mïè¶sd@®rWRf@Ùw_x001E_~ðpe@ ½A*t@f@«_x0008_ü}Ú_x001B_f@$EÚÝè|f@r^Èd@z_x0012_]zef@è±¢d§e@±dd_x0017_f@3»_x0017__x000B__x001F_e@O_x0004_&lt;Ño|d@_x0002_x:G¡{f@_x000E__x0007_¹&lt;/f@n%Íúve@6_x0001_áÃUìe@¦ò´J_x000D_f@Éæ'$Öie@Ù¯\ &lt;f@-Læ¦e@e_x0001__x001E_\d@É½wÉÉãe@#UKZÿñe@»_x001A_ëÜcÕe@´Ý9qùe@¡_x0001__x0005_te@0H§yPe@Ë_x0001_²ëE_x0012_e@¶\/a_x0017_´f@ ³_x001E_Yld@×_x000B_	_x0002_©e@AÛ -ñve@@÷K_x0017__x0003_}d@cª_x0004_¥Î_x000F_e@_x0002_^KN&lt;f@4K_x0006_Æf@#Zãùd@ì@44Kqd@ÞbhÛ_x0014_Àe@#_x000F_Ö|f@_x001C__x0006_z¦`Èe@íÍN&gt;Td@:_x0019_6gq~f@?ÙQ=	f@~_x0008_¨_x0016_f@*qÁ®e@5aÓ_x0002_÷d@õT2e@¶gù³f@mÚ%|±d@¢'kn_x000C_f@0_x0006__x001A_á_x0016_¨d@¸&amp;WFüÐd@Ë~_x0011_Ld@_x001B_Åæ¶U f@ÿ4L Ëe@J_x0013__x0010_©²Ãe@_x0001__x0002_?ÞoN8e@c_x001D_0_x001D_÷«e@	_x0006_ýH§±f@9X'XP³f@Pg«¶±e@_x0018_'hµ_x0014_¨e@Öã4_x000D_f@­Tn¶td@×_x000F_Êlª?e@a6ÿLJfe@&gt;X-_x0011_W@d@xùóQ^f@!}o_x000E__x001F_àe@´_x000B_`ÑÈ¸f@«®åÒ_x0010_e@oÁç§XVf@­Kïe@J¬öÀÀe@µr _x0008_Èe@2rygÓ³d@ìXÞ¢$Qd@Ù¾Id@hds&lt;Hge@_x0016_U ­ed@J$3v_x0016_¥d@b-_x000D_Ü5f@F¸´_x0010_V[d@|4Kï2f@j0¼þe@Òl»m«e@_x0002_¸´8_x0014_Qd@#|Gî_x0001__x0002_¶He@òñ»WO]d@+Ó_x0005__x0019_¦e@DØ¦¨Ô­f@Cú¶­¾f@Þb×[f@±_x0013_îÿd@ºfz(íe@ý;.ÔVød@5ãi_x0010_tf@xÁH_x000D_ef@_x0015_l¦ZÜd@ú_x0001_p¥¥e@ËF¾]?f@G%°óVd@h8ÌºÍe@_x0003_]|FNd@#¬*f@ù(ËÚGd@ª'R~¦d@_x0001_Û¼ÔN#e@à|(tw_x000D_e@Â¸-RO¥d@3¾Ã_x000E__x0017_9e@èíò¹ïme@q²Ù_x001E_Èd@ªNâmØd@_x0015_Úg¾d@1=V²»d@Y½¤_x0018_3e@¶Aÿäw2e@@\çæe@_x0001__x0005_zde_x0015_q¯e@`èd@ Ôhf@N¯?X4ôe@_U1_x0003_Zf@õs`el`d@Ã_x000D_w`eµf@¨iS²¼äe@7UÝkf@Ò_x0002_s_x0010_¤2e@Ãr_x0017_Ã|f@PäÐ´}e@_­ýøZ{d@ì #^ãe@½LÊ$,f@çK_x001D_¿âe@z_x0004_ÐV²Pd@z·¥ÜC¢d@&gt;ö5uÞd@½R¿_x000E_j»d@8ÉxPe@¥§_x001A_Òz¨e@¿SL°_x0017_f@^_x000B__x0018_qû¨d@_x0017_%|¤Tf@D4þ_x0016_´ke@îd1^me@O`Ê¯f@_x001E_¨e_x0007_§bd@_x0014_4j_x0007_2f@-d2¯%e@M'å°_x0001__x0003_Rte@kU_x000F_Ë°_x0016_e@ê±¾±çd@­_x001D_(WØ e@Ç«_x0011_ñe@Y%&gt;å)}f@*_x0012_BAÞd@¹¹_x0019_4f@zÉ±©ïe@×_x001C_g5f@½ÁB{E#f@Ï_x0002_ÉdFd@Ô}©®¥zf@í©í%Ê[e@`_x0013_äaPd@h 5~~e@ëÈ°}DHf@ÜÈ¯e@4;Ç_x001D_Me@_x0008__x0001__x001A_ë[ f@_x001A__x0013_kLVf@¢Ù&gt;È¼_x0019_f@&lt;ß}®Ïe@i´WDFd@ªf©_x000D_e@Ïóje@KR_x001E_¾_x000B_Öe@_x001E__x0007_fÛ|4e@&gt;ªÜõÜe@§³óI©d@Õ/Ä§Hf@÷_x0003_iYe@_x0001__x0003_8¬¤þ5if@K0_x001E_5øôd@úÔ°&amp;³e@æ¥cu&gt;ud@q¶]ª(f@_x0001_«,G8{f@ )rÊö\f@mo_x0017_$øOd@÷éS_x0017_&lt;f@°Üª³e@_x0016_Ñ_x001D_LÑd@_^ ¼ée@_x000B_{;Æ_x001F_e@­Ëc²Je@²)¦Áe@;_x0012__x0002_Zud@,_x000C__x001A_q]¨d@pí_x0013_Mñxf@®®ä©e@?=_x0011_¸xf@Êá-É]Ød@Êw@ê_x0017_d@Sk±Ìte@oúª 03e@3Ùäåwe@ãòjBØ¹d@½´W¸¦¡f@2%1_x0001_-üd@_x001D_Ì+e@±56Öd@.¯h^De@_x000F_­W«_x0001__x0007__x001B_Îd@w"&amp;jËhe@æ_x000F_¥Nàf@:Yý8Pe@¢D·æ&amp;d@7ôHêd@ù8_x0017_ø²f@ñjUK_x0005_f@_x0005__x0015_à^§ëe@50H¹e@Âì7_x000C_¡le@ðAk_x000C_9yf@_x0012_^=ÜI d@KkM*@d@¨Ñ´uÂd@_x0001_7ªg­¡f@_x001E_Î_x0001_ÊOd@Hgá·ùd@L[xè÷Kd@¢_x001C_¿_x0003_)f@_x0010_,_x0006__x000B_f@hnfSf@Á:_x0002_ô!_x0003_f@6ÏÝ=nf@IaÂS_x0018_&gt;e@p_x001E__x001F_Gd@»:Ùr:¹e@_x0004_"the@N4	¢1e@	õ=X$f@_x000D_Ê*bÀ'f@«Ùl_¡ôe@_x0001__x0002_ÃB¤ÝK¿e@j×Z9²#f@aý_x001F_½÷e@Ã_x000C_Ì0Uf@Î~W×ñd@ªý-Ï¡_x001D_f@|·zÑkf@-È&gt;U%1f@g¹³Ï¸µd@ª¹·¾f@Æ"åne@&amp;a_x001E_¢%Ød@hëEA«f@~_x0015_5Öd@¥%î._x0015_´e@_x0007_Ìm&gt;Vvd@H)²ÎÕd@)ÆS_x000B_9e@ZeG,f@_x0016_Ô«_x000E_ Ñe@ý¯Qcsf@¼|÷¢p8e@t¯ëãFe@_x0012__x0006__x0006_'-f@uê,_x001F_xbe@2èÙö­Ìd@ßiCVBMf@{õÄ5»f@ðÇYã#;f@_x0017_E»?/Of@­;E	Vf@#¢ Ã_x0007_	e@w?Ñ_x0011_àd@°zp_x000D__x000E_)f@z'édM×d@±Çw_x0013_zf@Ècnäád@_x001F_&lt;` _x0006_d@{0?Ê{_x0004_f@¨ûDòÃe@_x001C_Ç¸@_x000C_nd@4Ó©Ke@ó¨à\ÓXd@y¡ÅNp_x0002_f@ãd/_x0011_$e@GJ f@T&amp;_x0016_Å;¨f@^_x0003_ÝÕ¬d@râ!¼rd@ÃF7%ªïd@_x001B_Vñ× 6f@i&gt;ýf/f@ÈJ®ßÌLe@Fºß×Æd@_x0005_i_x0004_FLye@ÖâÏ_x000D_êd@#TøKd@_x0002_­ÍVaãd@º_x0008_K+z1f@âð´Î&lt;le@9*zY÷ze@_x0001_§dìd@Ã×ÐÁ»_x0016_e@_x0002__x0004_pªU_x000F_C2e@Ä·Ä¼-e@²#X4_x0018_óe@d~¼Çe@Q_x000C_'{ Vd@NUûTe@DÈVsád@ªº0ûf@¾8éR·e@Xyø4¿Zd@+_x000D_uw÷«f@Ö¹	q_x0016_2e@ê^ÇõJf@?ö_x0001_ ïe@ÆRuÖ´e@'Ã/×d@öP_x0010__x0004_Ó_x000F_e@G$hÕôd@_x0003_Û _x001A_e@5EòÎf@½-êÝË[f@%÷_x0014_äÃe@¤ÝzÄ6f@µä§?²f@^%=ÖÌÑd@¦_x000C_:_x001E_Àd@_°ÓDe@p_x0018_P6d@ìÖ_x001C_[^ûe@À¡¤Åôd@5»u5Ìe@)T(¤_x0001__x0002_T[e@3úË_x001F_êóe@_Õ&gt;¬_x000F_cf@åá©ém$e@%AMâd@#¤.Xf@*Ø0¯}d@ÔÜø¹ÐTe@Ês_x0006__x0014_yýe@_x0012_A`¾d@_x001B__x0018_?øÞ¨d@_x000B_È©.0e@åNfre@7À4ú¤d@M_x0014_bÛcd@e_x0005_C2f@_x0019__x001C_}ª½f@»Ó0ìª¤e@@_x001B_y¬6)f@_x0012_î5d@ &gt;uèpGe@{sH^¤f@å_x0007_U_x000B__}f@U±àC{ôd@´ðÙf@KÒ,þ¿d@*_x0002_á`ý}f@_x0003_b&lt;Ö·e@¶_x000E_òAþd@ÂÌ36Å¬f@_x000C_F×.J¡f@§_x0019_×ÍL¸e@_x0001__x0002_BnÛ_x0014_d@aÓäö¸e@²¯ÂúÿUf@F¦_x0008_G£d@:-s´×d@s¿Iî_x0015_Ýd@aXþW¨e@clÚÓe@î3_x0015_\f@A	_x0001__x000D__x0010_Gd@ì_x000F_¹Ñ_x0016_f@p¡àãÚÙd@µTô§ee@_x0016_1%Oæf@üÆ\j]f@Tô_x001A_ÖÙàd@Ç÷¨Û÷e@ç«môMe@Û¤xS+e@¢_x0015_Àm¯e@Iünüe@3ü¯_x0004_f@ø7ª¶¯qe@Y=eOe@ÔLÇ-ùe@©É«³à×d@_x0011_NrÔf@»_x0002_­"à#f@lXIEÞd@ÕÓØWe@©â_x0002__x0016_ßd@ì=%_x0003__x0007_´Ùd@?ÖVÄúe@Î ¨ld@Ff`áu4e@á6_x001F_¼d@_x0015_o7þ?@d@Äx­rd@^Í¼_x0018_[d@qÁî,ZWd@OZÆqe@£n?oÝe@Ãî·0&amp;f@%ÕC_x0006_Däd@æXý¡	ôd@¶_x0007_Å_x0019_»We@b_x0018_y_x0012_,Qf@ü¦ØBwÉd@ø©G2ÔYd@_x0005_Ë6Hhf@_x0001_aü½Åd@ZÄ:?d@á|	üÿwd@r^_x0013_Of@#NÑ¿í7e@ÊùnÔe@_x001E_M®_x000D_þd@?I¥_x0002_5Âe@­e5ÿd@àîá%Åe@®_x0004_*ò¸e@©Û-ÔÁÇd@C}þ8e@_x0006__x0007_2´ÁÉe@:(="¼f@ê&lt;_x0014_)_x0012_Be@äµa,e@è_x0013_-ôw}e@¦nåUf@&lt;C(®e@7J_x001B_©e°d@2¬éæe@_x001F_gL_x0004_j©f@è&gt;§º±f@yW|¯d@è'ÍzqWf@_x0008_._x0014_&lt;S"f@Âèºyñ_x001F_e@Õ5Ç¦	e@½rÜç_x0010_f@ÐØ_x0003_r_x0017_¢e@ë±ôÕ½d@äN_x000B_4öe@±©S®__x001E_e@_x0001_íïØ¥e@_x0014_"_x0003__x0005__x001F__x0013_f@bnú@_x0015_e@6r@åud@®_dnmf@hé¢Å¾f@ÀAÃvfid@#°9V¤âe@{¶L_x0004_0e@_x0002_F_x000D__x0013_e@;_x0013_Àv_x0001__x0002_X÷e@_x0002_MK|ðvf@_x0010_bbC¯f@:~¢f¿^d@+ã^5Fe@ê_x0010_jÐ_x001C_&lt;e@@bæd@³_x0008_æ_x0007_Ôe@z¼k?6e@-²%ØLµf@ýå	²2Td@øºÍ_x0016_=ûe@&gt;_x0016_vqÆd@ék2_x0017__x0019_f@?,_x001B_×K@e@þô¬Ú±Pe@|¡|TÝ$e@u"¼ºLnf@ºJa_x000E_Ad@_x000D__x001E_ÏÈe@hÞ_x000E_z¾f@êåÌ|_´d@X[wÄ4e@k|Ç_x0012_Ze@ÆÔÓ_oe@¿r_x0006_Å5e@Ô©Ke@x½Ô&amp;à)e@"_x0011_lÑN_x0006_e@&gt;Çß$_x0011_wf@ÊÉ¿èÈd@"Ax7pd@_x0001__x0002_æú Üú×e@ÜÃ,._x0016_f@Á~T/5e@0¤ãíìd@XòÁ¤_x0005_µf@'B_x0001_3^d@ÎE´YbÎe@T="([We@hÍÈ_x0005__x0006_f@NsÖ®d@ABÃ_x0005_Efe@©_x0018__x001F__x001F_åUd@Uw¼Nôe@¡¸Ô³_x001F_gf@q¶ ×ð_x0012_e@¹N%_x0012_ä¹d@Àä¡óÖ&gt;e@ÞÈÇîáDd@Yé)t^_x0012_f@ð_x0018_¥øxf@Î5?¿YÕe@9c}L·e@j1ýÛ_x0019_f@üõ#ðge@jH¯Te@ÿ_x0019_]ëKîe@ ®¿¥%Ue@6û9Û_x000C_f@Ê¯ã¬f@sØe@¢pÆC¤od@¾v@_x0004__x0005_ódd@MçÐXêÖe@Ue_x0017_úFf@Ä2À&amp;gf@_x0002__x0010_')$*f@_x0013__x000F_µÝÉ¡f@ú_x0016__x0001_g_x0012_%e@òkâÝõ½d@Ñ¿_x0016_É-_x000F_e@R_x0010_=÷e@ð&amp;øú0e@_x0013_}²È_x0011_e@gBÁíyd@ó_x000D_¼²oe@H"´1_x0004_~d@~¾&lt;àuJe@WÖï4òýd@_x0019_{Üñ_x001B_f@_x0010_±¿R¤e@½QÿüÖIe@¦~),Ø_x0003_e@Ù_x001A_¾À±d@W8lMVe@Å/y"e@ÿ¿©µMf@:ð.¿f@ é5Á{d@_x000B_ÖQMìf@o_x0008_öÜ]Ze@89_x001E_&lt;±e@_x0003__x0006_f@¬_x0019_é_x000B_u_e@_x0001__x0003_-ÏyÃ@Ìe@ ÏþÛÅád@rÖ_x0004_%f@LC*²®\f@@¼¡+?6e@*Zï¸U°f@¯e¹ß@f@ö_x0013_óTf@b¾4ìd@¡&gt;mªe@ë_x000F_&gt;×^e@NÀRÂéçe@j|ejøf@ÀÁ-Ne@Z'GÁñf@×êçÿEd@@ï {Ôsf@__x0005__x0013__x0002_Id@|Ù#T_x0011_e@àH_x0003_5e@+£Eº'°e@Á_x0002_±7°¦d@^6(ßÂYd@þÒ³G_x000B_f@¶ _x0013_,L(e@_x0010_Ð_x0006_ã¹f@¤ãgF ¯e@#_x001F_úÒ_x0013_Jd@Ï¤o_x0007_ÕÙe@ú4__x001B_^9f@©h_x0001_êºd@PÞÍ_x0003__x0004_he@¦cES×íd@Fqú9ke@Æ/$LÑf@.µ_x0008_«µêe@_x0001_ÇývÛd@ÜÐÄ ±d@pùåOtCe@Í¹_x001F_8¸Îe@j¯Wý_x000B_f@æ0_x0012_ö¥Òe@ó2ÐÆñd@¤±Ý_x0004_ie@Ý:8ä_x0001_f@_x0002__x0005_!ÚVf@w-õBe@£k,©Ûd@¼Ë'_x0005_e@,Jû}_x0015_³e@'¢_x0002_­îd@Ü_x0007_ öÔîe@¾?5a[d@þ_x0015__x0010_H=De@_x0008__x0008_x_x0002_le@_x000B_UÜ^	f@_x001E_ç~}¨d@'±1äd@mªüBd@ø:ãie@å%à¸zqe@_x001E__x0008_ýãªe@8_x000F__x0004_[·f@_x0001__x0003_Îô&amp;òtd@%_x0016_c_x000C_f@_x0006_Àó9f@ ßû{&lt;#e@_x0016_7éõ¹Dd@"gº_x0001_Dôe@0â#?f@î¾Ø_x001C_õf@_x000C_i¢zý¢d@A«tEd@H¹ñYe@;ÉmÙ@Ie@ºÞ,Í(_x001A_f@ÌÆó2èMe@pÜ_x0011_!_x0002_d@ûö|_x000F_"f@ä®±'(_x001E_e@ìKø^Ñnd@NjvB×d@$»búHd@¥²RBá(f@`¬W.Ávd@ù{?vñe@_x001D_F_x0007_rØe@)eP`«f@_x0012_erÙnf@Üæaêe@.ÖÒi¦e@boÇ4Î#e@{ÐP¢e@7¯$^§_x001E_f@K&amp;þf_x0001__x0002__x001C_¸f@d8 «Ëe@ÇÂ´HBe@ªý~_x0012_|e@s_x0001_oMJf@_x0017_»_x0017_}ñÚe@çÎ¥	d@Ü¤b²åe@!étù,_x0011_e@ÐÕ_x0019_Óe@¼¿¡Q&amp;bf@ÞÁ­\Ïe@Êwd¯_x000C_Fe@Õgõ_x0014_e@ÀÆÛb_x0014_af@rQ_yü-f@Í ×Â¢_x001B_e@Jpã5d@Ý:sùFLd@_x000C_ß`ÎH»d@G_x0017_â_x0014_pd@÷*@_x0007_f@Êe_x0008_Ód@_x0019_&amp;*_x000C_Pd@Á&lt;üÜ¿`f@{DÏ'?f@H_x0004__x0004__x0007_Ye@îû_x001E_UQf@#}ú«_íd@¹OMÙ¸ f@¥Nd@¦_x0018_ê_x0004_E_x001A_e@_x0001__x0002_rÜzÎTd@ª;Êðe@_x001D_Æ0_x0002_îd@@Q(ªJf@á©Ð¼d@ý¶_x0005_Dgyd@h#¢»n|f@,f¹aId@×_x001B_O5_x001C_f@ùO®[=Ôe@_x0012_MÅ_x0007_çf@$Ö¯ae@µÌ«9bbe@/é¸óWe@­sÍÞ¹f@A_x0007_Blße@Ö\&amp;î_x0005_vf@+8Æ®d@Sæ¹±ë_x001B_e@Ò_x0010__x0001__x0010_d@Ê©_x0008_åhe@Ø­°lvce@h°_x0014_Íóúd@§Çðj4e@_x0016_4Lð¶+f@a/èÃÈód@!]_x000D_f@8k»-_x001A_úe@¦ï¢º^_x0008_e@Gâ7Dm3f@_x0007_ª·_x001E_qe@_x0004_üþµ_x0002__x0005_Ï»f@ÌÏ_x001D_?0e@¾áK_x001A_e@PÃÑïÃ]d@ _x0014_§|"Ñd@ØÀ"f@Õ_x001E_ûGe@ö	ù_x0003_Ed@OàÐRe@Lc¶_x001D__x0015_üe@_x0001_JU¢a/f@¶Ú_x0002_+cd@2_x000C_@àPd@¬e7%_x0006_e@_x0007_®N(,{e@Q*(a_x0005_e@0¬^§d@=_x0018__x0018_cGe@ì3ØÞCÐe@÷æÎüd@;_x0019_d_x0005_e@³&gt;½zTe@ií4°e@×ªñH_x0013_,f@Hü_x001A_Øe@ão£¿_x0004_If@	Q¾v;e@S`#_x0008_f@aÈ¦ë_x0006_d@ÉHá_x0004_Ôd@6Ûd_x0018_+°d@f%_x0006_ë¶f@_x0002__x0004_$b[Îd@_x0004_ÉÕ_x000D_8¤d@aK%àÔd@|_x0010_wL(¬d@ß0}Paf@ËÿT[æõe@qüui¶Vf@V1oÏe@ú¨ÖèY´d@¾GÈ*Àe@E_x0017_-4üe@C1ºbñðe@kÙO_x0001__x0013__x001E_f@&lt;Ùêö_x000F_)e@q±_x0010_ú Ad@ß_x0014_i×_x001E_e@'¨d_x0003_ße@Öy_x0019_Baªe@_x001E_ôNid@w|èpûd@_x0011_Ò_0¼f@³_x0012__x001F_Ñ#Ðd@ßå_x0004_I\~e@ßY;¾Ô_x0016_f@_x000E_A_x0011__x0014_fÎd@±&amp;ÙÚS(f@ßïb³ý_x0005_f@n_x001C_ó!0e@àUUþ_x001D_d@QF_x0006_ëÇLf@#H_x000C__x0018_{d@¼Éü^_x0003__x0004_ÉVf@8±~_x0018_¿Öe@|ãmðd@mñ_x000E_¶_x0010_f@âv°_x0004_-df@_x0007_ÜWmÅ_x0005_f@_x0018_kJ;_x001A_Df@!£8ãîd@®Øk^6e@©±3mpd@,û°@Üd@÷wðÜµlf@õp_x001F_¥_x001F__x000C_e@Æî_x001C_âÃTe@_x0013__x0010_°H_x0019_Ðd@æ0ìxÅÞe@_x001A_qpd@úc«r_x000D__x0003_e@ _x0010_|^¼Úd@¦¨_x0001_Ó¨d@tÈCAf@_x0002_p]'_x001E_f@LøX\Yd@{\_x0005_F?Âd@UJWf@#	%_x0010_{Bd@hH§_x0014_qf@ë_x001F_Â_d@cU_x000D_¶dd@üfÂÕZe@_x0019_ö_x000D__x0005_«e@ðØx\ÖÞd@_x0002__x0004_=Òf_x001C__x000D_d@H¾e@Øð[} f@:5Ú_x0001_ª|e@_x0016__x001E_ú&gt;¿µf@7Ë&gt;ò¥3e@ÄÅKû¬Le@"W_x000C_A_x0003_f@_x0002__x0011_¦#ée@_x0012_Ö¼;;e@&gt;§9öRf@n[ðð1e@)S`3óe@CX_x0017_e@FÈÿ_x0011__Ad@_x0001_äxB&gt;åe@ÍàAï_x000B_äd@I¿å³e@@&amp;1_x0014_%ôe@ø"¿È-f@¾Í«ECd@ñyÈ¾e@´b(pÝe@õáiþ!f@ÝÝ­1e@.Î.Ù_f@ ;íÐd@m_x0015_À¿f@_x000B_y#_x001B_æÏe@{CÊGád@2_x001B_w_x0018_Éµe@¶ªÒ_x0001__x0004_J²d@bsïe@­0)mve@rÔ;èPd@ÇÜç_x001D_C'e@\ü8!e@êKå_x0012_Z_x001B_e@·n_x000E_Lpe@_x001D__x000F_RUæ_x0001_f@Ìµ(.c©d@ár¬_x0008_»&gt;e@_x000B_1jd@_±¹×°d@ÈÄÉF¿Qd@ö_x0006_åëwEf@Váó7e@ëHÓ8Gfd@`rÛA©_x0011_f@nPÀHRd@/Ú_x0002_jëºe@yAèÉie@%gõ"5äe@²_x0005_*Af@.¸_x0003_d@=e@ZÒ£ÙÕ_x000E_f@u_x0007_LâGd@Ý3©¦3e@Ö%TSë-e@ð_x0017_ÔÀdEe@Ò&amp;W¶Ñd@ü¬¡Ò&amp;rd@lîf9.oe@_x0001__x0005_(é_x000D_Nsd@mÀ_x0010_;=f@Å÷ÃÚhf@_x000F_MZ_x0017_f@5@_x0013_04e@_x0003_#_x0007_¿ad@Äªyý!f@ä&gt;p)«f@ð%U_x000B_pke@¸_qï__x0003_f@Â_x000D_Ë_x0013_,f@X#×¶f@_x0004_G_x000E__x0006_9_x0005_f@_x000B_óÑ_x0002_{f@ÙFò1@_x001B_f@W_x0017_p_x0010_»¦d@»_x0019_®RG_x000C_f@X0CuKed@&gt;tB{ç7f@_x0010_¦&gt;_x0014_Fe@_x0018_Aóß»f@·àäû²£d@_x0001_b©Ë!e@¦E_x0011_s«f@ëÙÁP²e@_x0007_³¨2F?f@¹X(Lôùe@}é)Bd@|¹Æ­¾°d@¨»m§oe@+ùX'¨d@&gt;_x001A_¯Ï_x0003__x0007_©f@Ë;Ù;_x0014_f@nm*¥ f@_x000F_èäûd@_x0002__x0003_é5øe@&amp;[û·Xf@ÐiV²¬Rf@_x0006_Æÿ_x0016_Ád@û¬÷\e@'¥ç_x0005_´ðd@×ì_x0005_}_x0012_e@h²_x0012_ï_x000E_e@L?_t&amp;e@ØCu`±pf@_x001C_¨S¦e_x0004_f@Ìûþýþe@OÀ$¾n½d@8«iÆe@+VU&amp;k¦f@_x0010_BÚ_x0001_ÅÃd@f_x000E__x0017_ Û·e@=Þâf|(e@¢75Ý`µe@_x0012_JÅy.of@_x0002_k_x000E_{Ø3f@ÅK_x0017_&amp;rf@__x001B_Æ¼_x000C_e@ÎBÑ_x0011_e@ü,Õôt§f@(*q_x001A_f@ÈM&lt;êe@ÍpÜã(e@_x0001__x0003_-T¬+@}f@/çH8z¢e@öÃ_x000B_7Ã_x0018_f@ºôK]ú|f@|_1_x0015_0e@ÀG.[Af@_x0018_E-_x001D_Ïd@_x0005_Ww³·hd@_x0016_Ùâ&amp;NXf@Ë]Y·qâd@_x0005_ÖÈ¶ çe@]£lÏ_x0007_f@,º_x001C_k_x001D_7f@ Ôä8õd@l¼Øsoªf@02UÚGe@ï_x001C_ñÑ{f@è"ÑTÕd@cIÅÓNd@83_x001D__x001F_¶f@_x000E_cúpßqf@;²ö_x001C_¢d@_x000E__x0008_Ø³Éåe@ÌgBhf@mV&gt;ìßd@®lÎH(rf@_x001E_ªþqSe@}8dü_x000B_~f@ÖÇy8_x001F_od@_x0006_;72¬e@yìÀS&gt;_x0002_f@£Ì¯ë_x0003__x000B__x0010_îe@û0~_x000D_lÈe@ñ}¸¯_x001F_|f@_x0005_oy_x0015_vf@ýPë_x0006_Df@3P_x0003_ðd¾f@_x0015_ìï¡_x000D__x0017_f@T_x0005_{DGf@50¯_x0012_ú^f@¨_x0007_Ld@ÿOòü_x001B__x0012_e@_x000F_×x_x001D_rHd@×ñÁ©×nf@¯Ò/¢_x000C_®e@GgYë_x001C_f@½Â?¡n·e@_x0012_ÿ_x001C__x0008_"}d@ÎÐ!Jvd@­GeÌ_x0017_e@öÈÔ_x0008__x0002_f@Vn'Á_x000B_×d@ÿf_x0004_VÃpf@"t_x001A_ìà_x001A_e@&amp;	W²_x000E_Ëe@òÞå}Ó»e@¶*wþ­¸f@_x001A_´ÚÃoCd@_x000D_Ä_x0014_	d@_x0001_	h iðd@ÇXb«©d@^Ö~ßéd@#$#å&lt;e@_x0001__x0003_)ÀÇYô¢f@íN©Qïe@TÛPM§d@×¾_x000D_w_x0014_âd@!\ò¾ý@f@¨ùÃ_x000D_Àìe@52¾äéAd@´_x001F_*a¥f@D}{&lt;tf@_x0005_ÿXÎ_x0017_f@f%¡ë~d@¦US_x001F__x000D__x000C_e@þ/Ô._x0014_Îd@_x0005_TÕ_x0003_äSd@¼ä½¥Ò°e@§òAßff@_x0002_Ç_x0006_Ïd@[Aä:°¾f@ø.~¯é^d@hÎ?ýd@è©nÐf@_x000C_§zÿ&gt;äe@þÓq_x0013_f@Â}°(f@zÕWÔje@Ñ¿NBªf@ÜÉ-w{e@ÍÁd_x0010_X¶f@Ñ_x0002_ùÆ_x0011_f@Iã©_x0003_»d@4J=Oe@/_x001B_6_x0001__x0002_ïOe@¶¡_x0007_le@q û'Ý6e@?¶EÐùVf@_x0006_;Zd@&gt;ôõ¼ðPf@(_x0018__x0015_¬ie@*_x0008_,f@ßg¯!öfe@û_x0002__x0012_	0_x0007_e@tÄ"_x001B_èe@Õ÷_x001A_W­d@[µ_x001B_ê£d@Ëüze@k©lùe@5_x001F_4Mf@ât: Y'f@_x0014_¸_x0007_æMe@&amp;_x000D_IC_x0016__x001B_e@#qõu}d@ÂîÃvf@/SªÚ±5f@6uò8µf@ôæú Ôe@i*_x0002__x0014_½³f@J1Ð±Öe@@âa-·d@ÜÛ_x000C_tê e@WÖDf@_x0018_u_x0010_Qäe@Ù*ÊÕtf@rÝh²Üøe@_x0003__x0005_Yî_x0002_ì¨7f@Î¼Ö"Äd@^_x0001_®if@×_x000D_A´\_x001C_e@õ_x0010_¼r¥@d@&amp;¥¡_x0006_wàe@Bx;½e@Ãè_x0005_ë¦e@Ýâ_x0008__x0012_´øe@u_x001E_¬Ñú(f@_x0004__x0013_xØ_x0014_ºf@¦]ß_x0008_ôe@!Ýk9þd@ÀjÚWS3e@O¦?y4_x001A_e@lùü%òe@úZù'Ú¦f@ò_x0003_Agf@ÔâKÅ_x001B_e@éOuÖÅêe@Ü'õË¬e@.îÄ" d@¤úøØ²e@f'3$Ñêe@þ_x0005__x0014_dAf@ÝMÖáEe@_x0007_{öÓHVf@Y ñ^còe@#"âµ¯Þd@DnóÕ!!e@qfïXÐ¬e@_x0003_ÃÐ(_x0001__x0003_í¨f@ã ÓM¢f@_x0001_Ó®\e@Wi°)?e@Ì_x0018_ÌËÁe@¾½un_x001A_öe@í7VU^f@_x000F_)9³ýOe@Éà_x0003_DÔuf@¶U$[àe@V-_x0003_­d@[û¼45f@_x000C_Ë	Cîd@±_x0013__x0018_Oì_x0016_e@Üæ_x001E_2Ïe@_x0010__x0011_U5Wd@Ç=­&amp;ý3e@ý,Øê!¬e@Õ¦_x0005_4_x001F_¥d@_x001A__x0013_x³_x0001_e@Y"_x0014_Üüd@Ä,Éõ\¶d@ä2ñîe@_x0019__x0015_Zz}d@_x0014_Âk_x0002_ä¹f@ñÿ¢Ôf@çHC Îd@_x000E_î7}*je@jpRÜ f@"//Ö_x000E_"e@ð+_x001B_Å°d@µ«_x0014__x0006_Vhf@_x0002__x0003_ªÝ¢Ø_x001A_´e@e ërCWd@¶cÙ7_x0015_e@ø6©±:e@_x0016_«Dkif@ØNpq _x001F_e@L¥ 7=ºf@Õ_x0018__x0017__x000E_Æd@ë#_x0007__x0001_ûe@IujL_x000E_e@&lt;.Úd@f%T_x0007_e@ª_x001C_ÍÖd@è­¤© }f@ ÌCÖ_x0008__x0004_e@]£%z9f@xåFÍÄzf@\X¹ºßmf@_x0008_¢±4lf@Uµfªa_x0018_e@ÏC@nßd@µy_x0010_Uf@_x0003_Ù"´1pe@ÏÒ½¥Yd@\f_x001C_¿Rd@'Øe@_x001C_ÞÇef@_x0018_ÜoIe@I7£óXNf@%¾ø}v_f@b·!î1_x0018_e@u"ª&lt;_x0004__x0005_,_x0003_e@úI²ï_x0014_gd@5Pe¬êyd@ØB¦f@â_x000F_&lt;\²xf@â=Êy.f@ÝWº_x0010_,fd@-HÌd7«d@S¦ø_x0012__d@R2¼uaf@Ï&lt;n+_x0001_&lt;f@¤_x001A_wÑe@MÿÃ*&gt;f@_êÇ­r_x0008_f@ÐzSW e@Ú`^Ü1Ad@Ïg§_x000D_u#e@þXÔªe@R_x0004__x0013_¯SÌe@ÃÊ4w©_x0002_e@ÞÄ&lt;Ýd@Æe5î_x0007_f@)Ãå_x0013_ªf@0£æ;Õ_x001B_f@¢õmÉrÜd@_x0017_´!É°Ée@XV´Ïe@ÇÅÔb¡d@ÞþÚy'f@ìB#æÔ?f@gËÜsl¹d@i«ÛõnLe@_x0002__x0003__x0003_@qÏ¥ e@î0Áý_x0007_f@k_x000F_h_x0001_|f@L_x0003_GÏîd@gfèq_x0002__x001A_f@­ K°ÛÙe@¸`v_jd@^-Â~f@:_x000E_³³f@LYGçCEe@t_x0004_É5=df@¡t¥Ýèe@x×_x0004_î"f@ÕFÈêe@ñSà Æe@_x0018__x0019_ÛÊ ød@t_x0004_}é}oe@Áýæwtwf@B¢X'f@j:·-±e@_x0006_³Ód¥nd@_x0007_Ò¡f@ÞÞÝêAe@§µÔ_x001A_4e@_x000C_él9u_x001A_f@Âq_x001A_ºî	f@_x0006_L]Rf@ìo:Íe@ãACUf@pf¶Yd@ß_x001F__x000F_opf@ô½øý_x0001__x0002_e@àë÷a_x0008_]f@:T~('e@`¼AÖ_x0012_e@ïÊvuzºe@.V(0Öe@Z_x000B__uf@_x0006_è#ÅÞ:e@ü-·_x0005_ÂÄd@_x000B_OÉ_x0016__x0012_6e@çË¬ú¶e@ªyð»f@ÉÞ_x001D_úå_x0004_e@s*váXd@=f_x000E_cÔe@HAfË:Lf@àÖG_x0013_ºd@»*·_x0010_e@D6é0Ä'e@gçJXXf@Ü á&lt;ß¶d@6¿!e@_x0008_7ôed·e@_S¯?_x0017_f@Îkof@"äOÓe@¸fÖue@_x0004__x0015__x001F_åä.f@#Un¦¨d@ÓË@dge@_x000B_ÐË#0e@__x001F_t`d@_x0001__x0002_&lt;ýöJNBd@_x0001_!½§f@²7G§®Ñe@m5|´d@²f_x000D_2ovd@;A_x000C_îf@_x0011_t_x0006__x001F_¸¥f@¢µ½ÅÜaf@UëW_x0002_e@Âà|_x0013_gÅe@Q»_x0015_à.e@¢0lC{4f@R_x000C_¤Ê	d@&lt;+»d@û_x0018_g&amp;¢Ùd@è§|c_x0018_e@Zñh"sd@}¿,~8¡e@ÍRÜÈ_x0007_Êd@ÞÍR³d@&gt;Ú¶ðÂ[d@#m Xo8f@_x0014_J_x0016__x0014_]_x000C_f@_x001D_`iËWd@ÇssÄKf@JE£	:re@ä_x0002_96!e@«D_x0008_*Ýe@%,ixe@Ý­×{Òe@ %Áù­ad@_x001E_{#_x0001__x0003_E7e@tbÐì¸sf@;_®Ññf@2ã_x0012_°Ðf@Øï-9_x0004_¤d@&gt;Ýh¸e@Ùû¦£l_x0008_e@ë«n_x001D_ÿd@[ó¥]±e@ÈÛ`121f@õJ´_x0007_be@_x000C_ÓÛV(d@:_x0015_Õ|d@öbØUe@*âÒAØIf@JZA'Õd@|_x001F_Ö_x000C_ÃAf@ÿõy)¤f@Ãkõ9ú9e@¾¦Á_x0005_8e@ê±Õ¸Éðd@­?PÅLüd@³¤66¿e@'¼««	@d@µ¿_x0001_ôfd@_x0012_Y/Ó;ªf@_x0002_À&lt;e@­±v'PQd@(t¸6lþe@4/Xvf@yIî5Qe@ÕÉ~_x001B_d@_x0001__x0002_¿'ÕMÒd@õ¯Dµe@ËHÐç_x001D_e@$×_x0010__x0012_}_x0018_f@Lû`á°f@¾_x0014_cïd@_x0019_Zõ©_x0017_f@í¯*ö9#f@_x0006_.eç¼f@ià/I_x001E_Zf@_x0002_6EBf_x0016_f@öã_x0004__x0005_úGe@&amp;@8Ä_x000E_Þd@[¿ ¥Ye@ù	Çzf@v·;µ f@X$ÍÚÀd@6î}¨Ëd@_x001E_2Á_x0018_Jhd@äQÄë/f@ _x0004_3}ºkd@®_x0001_÷_x0006_W¼e@¥Deã )e@d¡ó8Îæd@¿DÒ&gt;_x001B_e@§4_x000F__x0015_¨f@Éí&lt;_x000D__x001D_f@}\Ï_x000C_e@ÒùÔíî{d@·©_x0018_"Fd@_x0017_3Ùêe@¸Ó£¡_x0005__x0006_¦f@Ù-_x001B_¤ýe@40öp_x0018_¢f@_x000E_ô}Êoþd@öç¨:¯®d@k§_x001C_ke@&amp;Ë×_x001E_+Wf@¿_x001E_9i=\d@Ïë9rÔd@¶_x0003_}_x001B_áVd@½Ué_x001F_¯f@ÀSå]ád@¬è_x0002_T#zd@_x0004__x0016_|c;¸f@ÕÕÆ_x0018_´f@í_x0017_MpNf@ï_x0005_Å5 ®e@M_x000D_Þ²Ád@F/=Lÿe@l&lt;¬"¹e@F¬7ñ_x0001_¹e@ßçNð0|d@U_x0012__x001A_å¬e@h0¥ä_x0012_d@N]¼ ²¢d@?ù[hf@¤_x0016__x0016__x001A__x0004_e@8_x000C_c,+f@Ûé6eqqf@ÑàC8 |f@ê_x000B__x0012__x001F__x001E_ue@_x0017__x000D_f@_x0001__x0002_Ëí|øôe@_x001F_i_x0018_ díd@ôÚ!»Ad@»! ÊQe@Å_x0003_ò_x0018_÷d@5¨_x0002_Ûd@3_x0010_âs¿f@ü_x0017_Çø©f@Í^}èle@ÜY®æe@tM&lt;eèKf@]#ho±Ed@`úKÃ9³d@H_x0008_ª¡f@FK¡_x0015_HRe@È÷ñ_x001F_Ïf@AKùJkOf@µ¸_x0001__x0018_e@¸_x000C_2¶¸Cf@_x0003_á_x000E_£Úõe@©_x0007_TU_x001F_e@LÔÑe@6_x0008_£_x0019_CÏe@ø°¬_x0008_Wd@Î0_x0012_cÄe@;D&amp; «d@í¶(c¨çd@-J_x001A__x0001_úe@äiPH%xd@_x0017__x0014_DIÇe@Oí_x0002_ülae@Å«Ò_x0003__x0005_AQe@vyZ_x0006_fe@! }·¡¼d@ËªgCi¹e@_x0019_ZCòd@·Õß^_x0010_f@_x0016_·¤¹f@](ì_x001D_"e@ð_x0005_¯Ñqf@ÉÝÞ_x0002_°e@_x000D_?@Ñèe@Í_x0012_R+Eçe@- _x000E_Ée@ªs¸@ae@_x001B__x0004_Ò_x001D__x0001_6e@ô_x001D_ÑøBf@B.ò_x001C_T_x0004_e@_x000B_°·I§~e@xz_x0015_f@_x0015_Çr_x001F_e@ýrÌo¨d@c×_x0005_ze@_x000D_Zök{®d@z¬Ççé_x0008_f@É_x0015_x=´e@¶¬4¤£'e@QK_x000F_1pd@xÓ»&amp;-e@_x000B_A_x000B__x0010_f@çí6iFqe@*VBVf@e3Pg~d@_x0001__x0005_]æ$Ùã_x0001_f@_x0013_7d[]ªd@Û9f½7e@_x0004_û_x000D_¨öe@æ¼ï*Ù^e@n"üd@'3àL_x0003_f@;h_x000D_!_x0013_e@¢Âðü'e@nékË&amp;d@nÀÊHvf@#Àiã	e@A²E¦­e@F_x0003_~'e@_x001F_«0zl7f@zp_x0019_Ø3e@t_x0005_¿ãle@_x0014_E1Á%«e@/ZÖý\Td@:Ná­Yf@0­â»f@ÎèÇêÐye@J@	µ_x0001_he@ª_x0015_a_x000E_®Ff@Gf\ÖÕAf@ìw_x0005_ùf@áÜÄ_x0015_â_x0002_f@_x001D_¥_x0007_¾HÞd@O¦Í×¸e@_x000D_5_x001F_-Ç_x000F_f@d_x000F__x0015_³çe@Pï&gt;Û_x0001__x0002_Èrd@£St*9ßd@ÍÇÏ£¥_x001F_f@_x0001_(Ug½¢f@_x001F_ÚºT/;e@__x000E_G-f@Z l-me@QëÞ0rfe@¸_x0016__x0001__x0005_e@ù¥_x0004_ýËf@L	²%þ_x001D_f@q¸¡ä{Ke@¶rÞ_x001D_áHd@20rWzd@¾k-úKe@±!á_x0012_Ée@Â"^$D¤d@,Ï\Áø]f@_x0005_$_x0014__¹f@ÿ¡¸À_x0002_f@_x0008_ÆÙHf@;ÞhUèÖe@_x001C__x001D_rûcgf@#H_x0013__x001C_½Ñd@¸ÂÓÑHe@,¼_x0006_d£e@B¹_x001D_Hf@ñÝÄßäGf@ïÊZØëke@õn³RRÂd@J"_x000B_æú¡d@E2øe@_x0001__x0002_I:Ä,µïd@öâÿ&lt;¡qd@:é5_x001B__x0017_&gt;f@s iÿòd@i¤a6âùd@6s_x001E_Üßd@ ÑL³_x0005_e@¾_x0002_~§e@cí_x0016_ÖTke@¤.Ø_x000F_f@:õö\Y±f@	&amp;­,wf@\_x0016_ç0@5f@ÐÆeÐ&amp;f@±!ß³f@ÁÕ¡_x0011_¸^d@t_x000D_£R_x0019_e@Ël=`«d@U¤[(é\d@ºÁëôq£f@Üâq©f@ÿ3q¶_x0018_e@u·QÀÚ_x0005_e@SéÚµd@ÿèùyDe@¬³ÃÎ94e@5§Ac½=f@$_x000B__NVe@æ9_x001D_kýd@°¶Ó­_x0011_f@xÀÀU\_x001F_e@Ç°hE_x0001__x0002_¼Ëd@[_x000B_ùdîd@\O_x000B_{§|d@¥1Õ3e@/î'úe@§_x0013__x0002_~¿e@õ_x001F_i_x0015__x0008_âe@_x0010_¿©ù1Ád@±£ÌÈ_x0004_f@_x0015_ã_x0018_P¶_x0002_f@1_x000F_%Se@lì\3f@a=:8B¤e@#®c_x0004_f@n_x0019_ò½ÅÍd@WnM»ce@WX_x0001__x0012_öd@íä_x0011__x0017_Bàd@FpñôsØd@Gùò°0e@_x0007_(+*Ózd@oô69_x0019_[d@imT_x0002_}f@c`·zaÞe@;âÑ\f@½	ße@Ûk&amp;&amp;®d@_x001F_ÞèVTd@Ííÿ_x0014_·d@&gt;î{K~äd@	¨&lt;)_x001F_¸e@¼oJ_x0001_ÑBf@_x0005_	GUâ_x001D_q¶f@_x0007_÷Ì`if@*3_x0016_ÿDf@_x0001__x000B__x0010_vle@_x000C__x001C__x0002_ÕAe@Û'ÅUd_x0013_f@W-vb Sf@(¥_Y_x0008_e@uÆ×µ*2e@_x0014_[)¹Ød@½S×ì_x0015_Ód@x&gt;ZÅTTe@£YÖ;âd@çà	±=e@Û`+ªÉd@ß#'Ünf@e¤úÕ§e@!nô _x000C_Md@È-_x0018_éaDd@Éþ½_x001E_Bd@_x0013_{_x001C_0)d@X¹ìk*e@8CÛpLd@ñ3èÉFe@_x0004_Â_x001F_·e@+rÒ_x0003_.ðe@÷_x0005_Õ]õte@_x0006_d_x0008_Vêe@v§ôl½e@×ÀíCd@M¨g®e@õ_x000D_Ö_x0010__x0001__x0002_Fmf@° '¶ùe@4+ÕPØ×e@_x001B_qâ¨ïe@]1&lt;×e@h×+öf@õ_x001E_r)c/e@Dî ñe@Ð¾Ãê9^e@£¹þêe@üÝ±rÌf@}5½,Ne@GærtId@üÂ\_x0015_ü´f@Â	_x001D_S»Ue@`z¶rµe@zÚOb¯e@ùì^ç_x0010_Fd@_x0005__x0019_Ï@Ü9f@z|_x001D_bJe@Ú_x001D_öñøZe@åm/Ó«ºf@	¦.	é¢e@p½Éd@&amp;x_x0015_VMd@Ú_x000E_$¡üd@I@Ç_x001B_ue@u_x0003_úirkf@H_x0006_¢±_x0018_±f@i_x0002_2Áje@³$Ó_x001F_be@@ì_x0018_·$¹f@_x0001__x0002_I:_x001F_!Ïe@wdYK_x0007_Kd@_x0010_¬0%÷ód@o_x0004_ÉAûÔd@t_x001D__x0001_[f@våghd@«iv³dþe@&gt;è¾ëd@,_x0008__x0001_sG_x001B_e@ÃP]¶e@_x0012_8´5Mþe@	ÍXGd@Ø{Û¥ we@õ¾!Jñþe@vc£i¼°f@w"_x000D_¸Qf@_x0005_¥)Jã!f@¦íi,_x000E_Ôd@=ËsÀÿ©e@_x0004_\UÛ_x0019_Ãe@¡l&lt;_x0003_d@çR(?hf@¤çÖ7ýd@_x0010_É.¬f@+¼:&gt;EÞe@úe_x000D__x000D_Úe@Úë$ý&amp;f@þyÇ_x001F_9ýe@cK\bf@¤Í÷Í_x000C_f@_x000B_Çé_x001F_f@U2M_x0004__x0006_fêd@Xê_x0007_ e@¯=ô_x0003_¡e@²_x0008_÷_x0001_¡_x0008_f@r_x0003__x001A_1f@Ló_x0004_Û_x0012__x000C_f@M/Ù±&amp;e@Q¸v_x0018_ïe@ÒÏïSÂtd@ÿ0È|Â_x0005_f@Xxí1$_e@_x0002_^ÒQ]Ïd@±_x0013_xc£f@û¹°|hd@ßU°ÆëMf@wO_x0008_od@_x001E_.oT_x0019_=f@³ò¡,Oe@Z3iY,f@^÷5xd@\icu:e@_x0007_)t*#f@ýCYÝªEe@ó_x000F_áèd@:¯î¥)e@|_x001C_G`We@a®´_x0007_`ûd@$ou_x0016_e@I VeEwf@Ö¹»¶d@Çûï§ÿ®f@.ñ(_x0014_@d@_x0001__x0002_¥2Ó¡_x000E_Kf@?_x0017_tAe@^_x0010_ÓA_x0010_f@7 å¼Sf@þÎ©Ë_x000E_zd@1äàc¢;f@Pçb-2»f@®i[ØÛíe@«R«¯d@ ù¿m_x001D_Ùe@Èaå^Ñf@	ÐØÎIce@£ý2UOe@[_x001B_dÿ´e@¥ð_x001D_7Äd@ô¿,_x0002_¦/f@8_x000C_îð_x000D_d@Ì«Ýäje@PoÙa¹e@é_x001C__f@RDàPýle@´_x0010_iÚ¯e@¨znÈé}f@ÿd_x0008_QÆ_x0013_f@ð;E._x000B_e@_x0018_Ea=Ce@_x0008_´TA_x0003_ce@öv¶dh^f@rè}eURe@'_x001E_X+¡e@Ñ;f_x001E_ujf@é(_x0006__x0007_±¢e@¨_x001F_éÉ-f@©ø_x001A_ºê^f@U&lt;ý_x0013_£d@v_x0005_ù+~e@«¿¼_x0003_Ýgf@Uv_L^"f@¾ÎØ_x0011_ðíe@!ÃxÄd@*xúyñ_x0001_e@ÝÖæ­oXd@o.\´Èd@¡:6 _x0017_d@û¦)Vqtf@E´BR&lt;e@_x001B_x_x0007_¡4e@3_x0016_Uf@twËe@9ÇÞf@®_x0004_ u£²f@ëÀIe@¢o­Ø¶e@T|ð_x0008__x0007_Ue@	CÌÚ_x0003_Bf@rg_x000E_® ¿f@D_x001B_Õüf@Üé¿ÿ¾e@jv¬Âd@U_x000D_Tuf@_x0002_Y!4Ae@¼joc¬f@ÌN_x0014_v^Ue@_x0002__x0004__x000C_gw®+e@+t:¦.Öd@Ãz[}êrd@ @`Û[bf@Ì"qµ_x000B_f@Ú.éë_x0018_e@Ð¾ôêP¶e@ÉÃ¾òZe@èuz	@f@_x0003__x0001_Õ'Þd@#_x0007_ûVf@_x0005_m_x0014_ð_x000E_f@_x0010__x001E_*¡_x000B_e@u¬_x001E_¬ïEe@_x0006_¤²ýõe@Ëµ_x0018_òee@¼eõfj|e@®·ÊÓ³Ïe@^uêÞÊd@:$ùAf@ÑCÁËröe@¾yûucf@]_x001C_¢úÆwd@\zÅª_x001B_ëd@:¯_x0002_)©.e@_x0018_å`35âd@V6Ó_x001D_.e@ðYmf@ÀVCha]e@N5½xCf@Å OÌÏ¦f@®HÔn_x0001__x0002_¿ud@¢ ·¥¯e@Ù%Ðce@¶HÌyrf@ÒBËñ&amp;f@­IFd@Kw~_x001B_£Gf@ÐCñ~]f@¶_x0006_8Öf@_x0005_$Éöf\f@{Qòä+e@Ð»:»3f@2ÈY#ä	e@v_x0002_jCx®f@/¿Ôø_x0017_f@/ñäª´e@Ãj_x0016_/f@FÃzÙºf@Dà®ý%d@Fh:ùe@6OvÆ_x001B_xf@1=º«_x0003_\f@ºá^ºî~f@Äò&lt;|d@ì¨µUc¿e@´Ø5Kô)e@~ëz_x0018_W®f@_x001A_¶¹ð­%e@_x0005_ÔV{Æd@¿eÈ_x0017__x0017_ýe@_x001C_ª©d¢Èd@_x0016_YT/ée@_x0001__x0005_AÉ_x0018__x000F_e@zÁù°íse@_x0004_ý_x0018__x0014_É^f@&gt;	xbud@?ï_x0008_¤$f@_x0015_'PÔe@@½Z]e@_x001C_ïªe@O·È:Îd@µW!ÙÑÏe@_e[Ev_x001D_e@6_x0003_/µe@¬Ê_x0017_le@ËU¶_x000B_µÊd@Ået5_x001A_f@	1pû¯3f@beO.Ùe@L_x0002_G3Rd@_x0007_¾,¸f@_x001E__x0014_â³f@^_x000C_ÃªÞ°e@èÄ¾=^#e@&lt;_x001E__x0006_q_x0019_Þe@ÎM_x0014__x000B_[Ëe@+q/ö_x0013_´d@Å_x001A_9»]Ne@Yz;Aéòe@i.&lt;È_x0013_e@52_x0006_GÓÌd@D¬=ø¶f@Â_x0001_.Øýd@`6ÆÙ_x0001__x0003_f@å]	Öad@×!Ö¯Êd@=%_x000E_º&lt;/e@OaG£_x0002_Tf@Ó7Ý_x0006_ád@1¹K`?e@êûõ¿ëñd@â=4*e@]_x0018_Ø\ d@z0!ÿ f@õ_x001A_É%	Lf@øòQ_x001F_¤Þe@ù8oÎ_x0015_&amp;f@ïz;ãwxe@²-Q_x001F_)f@LQÅG3f@ýÎöÆÌe@d7fLf@d»_x001B__x0008_e@ëôWã_x0011_e@R4Ç_x000B_ã_d@ç_x0006_ä_x0014_d@8o{OkÕd@öV0¦He@_x000C_Ô,1Êe@_x001D_c±ðmáe@kxT{Eke@Ã}_x000D_e@_x0010_(_x0004__x0006_ó¥f@ÒAQò(f@ÑÇ¨è¡d@_x0001__x0003_½.´ó_x0011_e@_x001C__x001D_ÛÂù[e@ê'_x0011_Hd@Z_x0005_ _x000D_Cd@8d·^5"e@¬SuRPf@vj;FNd@¡ÁÐ&lt;kd@qïÙ^mf@É5½§È)f@@jd@M_x0011_	&lt;¯od@×aUZ«e@{¹^¦_x0011__x000B_f@[Ä:å¿d@ô^ëùCHe@(_x0004_õcØe@RÄJ¬_x001E_f@¹_x0002_e1i¢d@í_x0004__x0017_x_x0019_f@}'¯f@ÿº:zf@_x0016_"_x0019_ûô_x0019_e@Ú_x0010_¼x\d@$¢¼FÃd@9­_x001C__x0007_m_x001E_e@7_x001F_ÆjGf@/6_x000C__x0014_!¬f@òßÚ(Qtd@D_x001D_*@_x0004_ìe@MÇ§ðPe@&lt;Ï°Ë_x0003__x0005_òe@ó_x0005__x0003_e@_x000F__x000E_ôõ{e@Õ_x0002_"vf@Û¡e_x0011_Ûse@ÊbÁdÌe@5K¯hÝ|e@©_x0013_á5·¹d@ò_x0014_!ß_x000E_e@º@¼"%e@=Ùe@à&gt;0Ëee@_x0010_"Ð1³nf@U©f_x001A_vd@@B4g¤¤f@iÌyÓd@Qc_x000E_ç_x0004_2e@®î­f&gt;e@ñ3_x0005_}Üe@_x000D_µÆe@Ã}×d@YYjA7ïe@Cìÿ_x001E_se@$_x001C_J~¹d@^g_x0017_²L¸d@Öç	_x0005_|±f@_x000C_ksôd@;ËÚ_x0019_8"f@Ðnqe@c¥xíë_x0014_e@]0_x0017__x0001_Ze@7zïÂÈpf@_x0002__x0003_"sòïd@X¡²çôµf@%.üÁ_x001C_e@JV54f@_x001E_ìÓ'¹_x0006_f@=Ã$YÄºd@wð_x0006_Wd@å L±é	f@Ö_x0006_¦ðgód@[FP ­f@·Yµf@! ­çSFe@)''0¢d@_x001F_¸/ñ­d@£nî;sd@h}_x0003_8%Ôd@Ds_x000F_¥s×e@Aä*§ÿ¡e@_x001B_EF_x001B_5Dd@_x0003_«f6~Le@Tz!ÿd@ä&amp;I_x0004_Æd@±O¶Æs_x0002_f@à?¼}·be@«ïnTd@®_x0001_Ù¿_x0013_mf@_x0015__x0002_r&gt;_x0008_»f@x°F_x0016_Ge@¢f¡W¤d@æ65t§e@Ù_x0016_Î}Ïe@3_x000C_R_x0003__x0004_ _x000F_e@2Ô_x0013_äød@?Â_ä&gt;e@"æ=_x001E__x001C_}f@çq_x0002_ÚÖ¥d@Õ_x000C_-þFd@ªîû_x0006_Qgf@àpÔh­f@&gt;ýú_x0006_/%f@å_x0004__x0005_I³d@|WG9%d@eâ_x001D_^d@nìcÐ©e@|Ç²ígf@î _x001E_Pf@ÑÕdyäyf@$Ýì_x000C_M¡e@z-P³Ï¡e@ÄD¨¬e@ã_x001E_í!_x0016_[f@¤ý5îf@Zï_/36f@qSnf@¶¨¿+e@çiU®d@õt	Ì_x0001_e@1xJc=e@zã!_x0011_M%e@Î¬7Te@Ó·?_x0006_ñd@ýE2_x0015_:af@¹_x000F_¶wÉf@_x0001__x0002__x000E_û$ÿöAd@ô@ï_x001E_¿Jd@)&amp;öd£e@Þ×·%e@³_x0015_ ]¸Re@§è]Qâve@®3	+d@G-{¬Ée@_x0008_ÓEú_x0007_³f@¹°(jf@.á|_x0011_¹fe@u*ðÉèd@þ#ïÈ0e@D1¿y f@v¡S2ªd@ÒO2Ú_x001E_ãe@£fcö²ñe@_x000E_Y¶¦×d@_x0017_g_x0004_ÕãKd@+àì¾¶e@Ó¼_x0002_lf@Âá _x0001__x001B_e@6_x001A__x0006_¥Þd@?©Åÿê3f@¯øHÕÞe@5Øþ6e@,å}/îIf@¸½Ó_x0018_ã½f@¤Ã_x0007_k+ªf@vÈssd@¤T_RSÆd@_x0016_«û_x000B__x0004__x0005_\hd@=¶H_x000F_Yd@ 3\ae@ÁñÜ1_x001B_d@kdf¢Âd@_x0001_{/&lt;¾e@ `¶¹[¥e@3_x0004__x001F_KÐe@Í=Æyuf@y°]ïe@_x001D_Ñ÷ê'Dd@Ü«_x0011__x0003__x000F_úd@ÎÏ±._x0013_od@_x0010_¿3nü&gt;e@f-FâÉd@wC{F±Ëd@biÚ_x0006_f@aÔ_x0002_ÛÙTd@_x001E_ÿëÖLÞe@R.¶¡¡;e@½_x001B_ïI1e@hëií@e@ÀÐ°|òjd@G¡ú(µ®f@w_x0008_6 H0e@±o×_x001D__x001E_f@+_x0016_îµf@&lt;¬Ãl_x0013_e@_x0014_q~¬Ue@ê_x000F__x0017_ý®e@_x0013_à_x0017_ ·f@S®_x0002__x0016_±sf@_x0001__x0002_~çÉxe@¾²*Hd@:¬¬¬µ³e@.ºù_x0018_£e@ÈZ÷E_x0004_se@èè E²e@ÜÜêÁð_x0002_f@j×èÜpd@Ù¾±ã58e@!¿H­syf@%#_x001A_ûÂe@jKõSä_x0003_f@ÞAR°.If@8²?^e@h_x0002__x0007_¯_x0007_e@_x0019_¥³]=f@üEÐg~d@Ô*¯÷_d@h/§_x0007_qe@Mfö_x001D_d@&gt;Ïhwäðd@Äè(þ±f@HV=z_x0010_^f@N_x0008_çp7f@öJ,Uf@`CÆkö¥f@ÏäD7_x0013_íe@(CË§÷6f@ß¶ì_x000E_e@_x000E_dj:^£d@¨Ï_x000C_ÂOf@_x0003_º·Ô_x0002__x0004_e,f@ù9«ã_x0012_Kd@ð¬ãòd@_x0001_f[¹èf@_x001E_ï§N_x0004_f@BØ7úåe@¹úØ_x000C__x0011_f@_x0011_E.òø_x0003_f@´ò(_x0012_te@8¬gfÓ+f@K"lá®°e@{¨0ÖK«d@®Ù±r_x0001_e@¨=e_x0008_e@èJ¼_x000E_e@_x0012__x000E__x0003_Ï_x0019_Òe@gChS=,f@_x001E_)£?d@wt_x000F_åe?e@%t_x001F_z\e@¾ÛØ\¨wd@¬Û7_x001D_×&amp;e@_x0001_´sxk@f@1_x0005_0çd@ÃY¼*4Ed@3N´b_x0006_æe@_x0006_EÏp f@_x0019_Jw_x000C_rd@nt_x000D_4e@W_x000E__x0001_áàFd@]ÍGç Ñe@@Ã;$Ãd@_x0001__x0002__x001F__x001D_ZÖ±´f@'_x0010_`¹e@áøÒbÕ'f@^ýüÙÅdd@ýúÑ/ÍBf@­_x0017_¤Zåd@«ZG ø¹d@_x0011_±"_x0001_Ê\d@³±Þ_x000F_c_d@íÊñOe@;&gt;±H_e@_x0001_5t´d@ñ§Ù%¦_x0002_f@t_x0005_Èf@oqëWd@_x001F_ä­_x0003_Èd@rF _x001A_íd@B_x0002_Fg£gd@fãM¬,f@òo°_x0001_ye@8K¥Cqe@L_x0003_ÿ_x001F_LÙd@_x0002_Æ:¿Õe@BoªÆ_x0001__x0017_f@2n_x000D__x0003_]d@M,¥ÔOe@4_x0003_iÈÚe@W`;Cd@2M¡3e@"ªFÇ ff@ÑÄ³}*e@_x0017_Ïê_x001F__x0003__x0004_3ùd@Éñ´Dü`f@çñBne@ªÍ])ô$f@ïÿâGB.f@4¼_x001E_Ãff@IzU7ÞAf@&amp;r_x001F_ÁQnd@y_x0012__x0002_^+De@{HFÖÑif@m_x0001_Â3e@ Åç$¡e@¥"Ï¡§e@äÞ§?OÊe@êç1¥e@_x0006_V_x001E_z¢d@»a_x001B_kf@lHÎdp,e@DoLð²e@¯¼_x0001_!e@²Ý_x000E__x0018_Úd@í§Þ®Yúd@hOsrrrd@-Ö´VIe@44ciÂyf@¯_x0001_/@Ef@D_x001C_§V®e@s×óõØ_x0016_e@s_x0013_xþ_x0003_e@J³3Þåe@)ðe@vtq·2Ôe@_x0002__x0003_zd_x0007_Üwe@¦,dÑ_x0014_f@³;_x001D_¶Ë_x001A_f@3£]â&gt;@f@_x0016_-pÛe@Ê_x001B_móµe@+;wd@RC=Ü_x0007_gf@Xf&lt;x´e@1¢k3d@3_x0017_)«d@èJ_x000D_SÇFd@qdýNd@àí_x0010_Wûçd@@üÍÙV"e@^7»d@8_x0002_ãm¼d@D_x0012_¿_x001A_Õd@_x001C_Úáf@À9_x0014_ø}e@»ÿþ_x001D_d@Â&lt;_x001B_Qd@Ò_x001A_¢©ºd@ß×!¿Ùe@Ô_x000E_?·e@_x000D_öéòÇd@Iã¥eÕ±d@Ò¡éÚ _f@#ûnh_x0008_Úd@Vil_x0017_Qe@O_x0001_f\e@Ø.³ë_x0002__x0006_ëÐe@G ÕE«f@"%cµØ"e@õHbd@ØÜB_x0004_{d@Ôvoef@Dkb¥_x000F_f@ö{_x0013_¿Nd@_x0011__x0016_²«df@eQ/E_x0001_e@4&amp;1É_x0005__x001A_e@mý}ª_x001D_|e@5ÊÑf@õ?mY|«e@ùÑBp"Ae@+²fQDÄd@bé,&amp;_x0003_e@´gf_x0002_»áe@Ôh_x0016_f@ÌÈ@_x000B_f@?_x0006_Å_x0008_x¸d@f`è_x0014_Òe@©7î|Ïd@me@ëêßG¹f@EØ+¥f@½_x0019_ï(f@_x0008_l,Evf@_x0012_ì­ñ_x0006_e@0Å¤ðwíd@Ñ*8BÏd@h];¢ò£f@_x0003__x000C_vA_x0001_i¸f@iÐ¥7Úf@´&lt;_x000F__x0006_$e@¿ûR_x0001_d@	úèe@r_x0014_U°êd@¤?ÀÊe@çaê{d@_x001A_W¶_x001B_5e@U`_x0017_g:©e@ÙZ¾åd@_x0002_W0ª_x001E_f@8~_x0007_Çe@ÅmYU_x0005__x0011_f@_x0011_B_x000B_Åäe@÷«#\¿gf@PÊN®ùd@Í4J3_x001C_e@21Ù2_x0004__x001B_e@¤_x000D_z~f@Õ'þd@ª_x0012_[_x000C_bcd@ÞÁ²O×ze@Kv_x001C_e@_x0011_dkD:f@ÏÌnôûAe@¦`w080e@TM_x0008_7öd@g²PåÛe@sCªd@ßÂ©Kd@kp½r_x0001__x0004__x0019_°e@!±_x001F_Ýæ{e@2Ïc»pd@Þm,È&lt;Be@_x000D_]òî±f@_x0016_bµ­_x000E_e@[ÁÜ)»if@0_x0019_Ç¸Ff@_x001E__x0005_J_x001E_Ûd@¨CÌ_x0016__x0014_f@û©4#!Öd@¥¸b#_x0002_¼e@ß\ôÓøpf@,+_x0014_Nd@a,Å[zf@_x000C_®`»_x000B_Me@(_x001A_t4f@ÛÐÓªÞ·d@^06^úÂd@â_x001B_CS¥d@]_x0012_Ôý_x0013_f@ò8WÚÕd@ï?TjÇd@_x0004_Æ"	7f@CëãÉöf@=ñú·oe@_x0004_2_x000B_²d@üæG°yd@ÿa_x0004_¼sæd@°Ù:/ce@_x0016_=GìLd@_x0001__x0003_w\"¿e@_x0003__x0004_âÆ^_x000D_öof@_x0003_5nôÊd@Æx`K.ee@|_x0005__x001E__x0002_©_x0019_f@*ñ÷:f@rE`zÄe@*wØGf@ªøÜÞSöe@w×[Õ»d@Î½ÙÉÊ&lt;e@(LñZºÔd@ý&amp;'}_x0003_f@049MÏþd@Õ­X~_x0011_ke@ý_x0018_z!#se@_x001C_ôÇ}µf@R_x0008_m_x0012_þÀe@'= Ê_x0013_f@$¤ïZ_x0010_e@ArGCd@_x0008_S)­e@-1=_x0007_ d@_x0018_Ê´q(d@Xg Ã´ãe@à9@õ¢¥d@·k8_x0001_Íe@_x001E__x001B_þ9»|e@òr,_x0010_Wd@²/ô_@f@é%|³e@~1ø"ff@Î;©_x0002__x0003_?Õe@Ä6KóìÙe@³JK_x000B_d@ÝcJÆ¡yf@©cÏ±&gt;f@!É!Kd@úëå¯)`e@I¬N_x0018_[_x0012_e@r!f7´f@ª"ä·á_x001F_e@&lt;_x001F_âõe@C_x0001_Ø³îe@Vk{ád@_x001D__x0010_³¶oõd@¬Ò°å^f@,Ê_x0003_&lt;ô¸f@21©ûe@Àé/PUf@Hæ._x0007_Af@÷mÙrile@HGk_x001D_d@fîG²¶²e@§?ðPBe@yoé\Ú_x001C_e@µj²Hzf@1ÞÉº«f@wceüÝûe@¡GóÝzød@òe1|_d@Ü\4©_x000D_Zf@Øý_x0005_·6f@_x0017_QõØZe@_x0002__x0003_{_x000C_®ÆÚÿe@ûR;xÚd@_x0019_ÐXZ²]f@Tu×\êd@­Ê7Á2Õe@0®lo_x0015_¹f@Òmm{'¸f@;_x000C_cq¹f@e¦áÇe@d::][0e@_x0011_Q_x0014__x0019__x000B_f@q_x0002_Íé*¡d@Óæ_x001F_;de@h#Tm·_x000C_f@ªóÎ|±e@áÐÝí®e@Ú_x000E_üæ7$e@_DO óÒe@_x0005_á_x0012_N¢²e@K5DÄÐ`e@_x0013_)%Áfre@¢çDxÔãd@Fý_x0001_Ñ_x0014_Ùe@_x0007_ebíäe@ùgïäG¸f@_x0011_Ù_x0007_©ÌLe@G1_x000C_[td@³QZ\ld@åË^_x0003__x0019_£f@O!ø'_x000D_+f@2\æge@ï`a_x0001__x0003_º	e@_x001B_ê5_x001C_hGd@{ÿ_x000B_Y¿d@_x0016_©h°ëHf@&gt;¯í+Ïe@_x001A_d *e@_x0019__x0010_ÂÏ~d@Ãiaþd@&lt;ïUä¶f@_x000F_gi%£d@$âÖKe@åIoèùäe@&gt;_x0016__x001A_*¬f@ÓdÆb_x0017_~d@0²_x0016_H*6e@_x000F_Tógf@`3vk´f@C_x0002_-_x001C_ùe@Ä.×+:_x0001_e@5X[ã×_x001D_e@øÝ_x0007_¸re@ç^A/ f@Ü_x000E_³Çd@Q_x001E_À¶9_x0008_e@8SìÅd@$óÐxd@ÛÒçÏd@_x0014_Sªm_x0014_f@_x0018__x0014_ÏÌ-f@GQA_x0007_5©e@OÔ%f@_x001F_ý«_x001C_f@_x0004_	û¬¯Pºxe@yÔD`¨¹d@_x001A_}»jÁe@_x0002_ç_x0004_I¥e@(_x0011_0K_x001F_e@ãhÞ5Me@u+ø®_x0006__x0001_e@w\_x000D_í·_x0003_f@Æ_x0017_ÁÇ¶°e@L_x0003_3&amp;Äe@V Úð¢Cf@¶)ÜÒØNf@9½\-ád@Y¯'_x0015_Ed@_x0007_Fé	xÌe@_x0018_¸iËRe@Å=9_x0005__x001F_0e@¦õ_Ódºe@ò±_x0016_ÆS_x0008_f@_x000E_óR?Ýd@¬ûÛ[e@)_x0012_ø_x0018__x001A_}e@Ïé_x001C_^e@e_x0004__x0010_¯bf@¨ks_x0006_"±d@ÂY_x0011_¾ãÁd@Jò#ÃS¬f@tÏ¾¼_x000D_e@åÇª¨ëd@ÄÀ©áFf@V	V[ée@°Wì_x001E__x0001__x0005_ï¢f@_x0006_É_ãe@eÝ_x000C_f@¬{böe@À&amp;äð@d@¡9üî_x0018_e@Ð¹ÌDà_x000C_e@p	Ë0_x001E_[e@[_x000F__x0003__x0018_Âd@cÛcsk!f@¥EØÚÒÄe@ýË_x000B_l_x001A_e@¾º_x001F_·wd@W¡êê¤f@vNárEe@ªÇ«_x0017_N,e@_x0015_ñÕ_x001D_fd@è_x0007_°(þ°e@_x000C_!õ^­d@ë_x001F__x000F_Ê´Nd@NNTÂe@ÍÊ_x0004_iPf@«¬_x000D__qf@)Ií\è:e@-v_x0016_'vd@ê;1e@Ãaa#Ý_x0016_e@çyâ,¦d@ó_x0010_gFæd@_x0002_;_x0013__x0003_¤e@úzn-/e@õ-IO±ef@_x0001__x0003_7²Òâe@³Ãÿ_x0010_Zd@_2R§Ùüe@_x0006_6©«é{f@laÉ_x0018_Ud@Áìdùëd@*äzÄDf@xÂ½Æ&gt;f@9!ëT¹Xd@pÌÂSde@üéÂé_x0002_Ûe@ÿQ_x0002_DAñe@ó(Rÿd@_x000D_ê¶V.e@pù¶P`e@t4bó_x0016__x0004_f@_x0017_ìG²¡d@:ÞÖïÇe@_x000F_úãd@f{`id@_x0016_nÆ§×¨f@¥íð_x001C_åd@ìk´AdIf@7Qö_x0006_&gt;f@{ò0Íd@V8ºN_x0004_Åe@hÏÔ¦Æd@Y®_x001A_~Ze@-ÿ_x000F_þ®f@o2upEf@à&amp;9_x001F_e@±F_x0003__x0004_O¾d@DT:_x001D_f@éáØóñe@_x001A_Ü(á¡e@_x0011_¬×_x001B_·e@B_x001E_ýFe@ó_x001F_/_x0001_~§d@Ø~3#þe@w-}y_x000E_+e@h¶_x0008_!_x0015_Xd@_x0018_zJbÀe@ióÈïðEd@Ad)_x0007__x0018_*e@_x001F_/MÍ¢d@øZõge@psr»d@5	ó_x001B_^d@·K¨_x0018_md@g|-e@:¾  sëd@J?ëeGf@Ä¾_x0008_'_x0007_e@«_x0002_¹Ç_x000C_¤f@±Óé`f@Å$Uñd@ô¢VÒ]¡f@c_x001E_)Trf@ØdVëàRe@ß§_x0010_±d@_x0004__x0014__x0007_¼Ò|d@­ÀÕ§¾Ef@*}_x0013_0ýe@_x0002__x0008_B¸½_x001A_l`f@ì;Ô_x0015_4f@ó£%Øµ|d@_x0019__x0001_s_x0004_e@®Á°_x001B__x0018_­f@Q$ÀGw_x000F_f@M+,G,Ed@Å#M_x0003_nf@X°é~TXd@ìÜ²!oe@_x0012_"_x000D_u¡Íd@ËgÚv_x0006_f@ãt¶,e@_x0013_üôõlf@]Yáâd@cM|i}]e@&gt; _x0017_e@DWOàöld@ìåFZðe@¤åC{e@G_x0005__x001A_o¡ìe@,iQ~sf@Óe_x0013_ëme@»xô2ze@ÁðÂKM/f@?`ê:\f@g¤â´Á´f@._x0017_L±÷§e@òL¬léd@Øþvºte@Â¸_x0007__x001A_Rd@4Ýá_x0001__x0002_ô©e@Ö_x0018_æTf@_x0002_òòR?Ýd@ï­^S%e@_x0013_%øyHme@_x0005_'íùGe@v_x0005_`nÏLd@Ýþõ¿f@°_x0007_&gt;#_x0013_Cf@5'ïÒ(Üe@_x001C_@å_x000B_ÑÓe@Ée¼ge@³f».ý_x000D_f@ò_x0012_ý_x0007_Y_x0005_e@Ôk_x000D_óe@[Ö­»d@ìGë×ÖVe@Èø5je@j_x0017_*|&amp;vf@vyª_x0002_f@aÕS°_x0001_éd@J-ç÷_x0016_f@¦ÖÚÊe@Ø_x000E_tô2mf@Ã«$¤Åmf@ð¬!ïVd@_x0013_Íâ	Áe@_x000D_VÜ»_x001A_7e@5ô7Çe@ÑÁj-Âãd@-½xm.Kd@_x0001_X"`+ef@_x0001__x0005_c_µVee@XÝGWCf@ÀÔ&amp;îuèd@×QæÓWe@{)¬¶Nf@]Í_x0014_Ì_x0011_ìe@0^NB_x0011_\f@Þ}Ö_x0004_f@¡1ð¿-Ïe@_x0007_ _x0002_JÐÄd@øÅA_x0013_e@ï_x0007_jÝÎe@­hL«Xf@þT¼Úòe@¤Zãif@&gt;w3Näe@l_x0013__x0003_½vºd@»ï² Uf@7Ìécúe@1_x0016_Áà_x0014_f@_x0008_ô_x0013_¥ùe@PÇ/8åd@ª'Vfæd@«L_x001F_ã¼Cd@!"Ý_x000B_?e@Õ=02KÄd@ÕëHÝ_x000E_f@{ÌÙÑÔf@_x001B__x0016__x0014_Ù¾d@ÉªúE_x0014_f@Ó¶ÿ`Ü½e@Ý®â_x0004__x0007_«_x0012_f@­P±ri³f@.=¦_x0002_0æe@_x0006__x0007__x0019__x000E_Ff@5Kãó±d@Qì%¯_x001C_Vd@|j7k=cd@«_x0019__x0005_¤_x0017__x001D_f@Å¥=Â_e@_x0018_ì_x0017_Yàf@­=_7ºZe@â:þ_x001B_÷¢e@_x001C_½µ_x0001_f@kð~Åe@Ùù-&gt;_x0014_	f@5.V _x001A_f@1Aa[Èd@O¹ e@kçò*÷Md@Ä_x0003_Á!óÉd@ÆÿBk#Äe@Ä÷Þxd@H7¾³ßµe@_x0012_s_x0012_d_x0011_f@£ÍZëåÌd@_x0002__x0014_÷ü_x001E_If@v_x0001_}_x0006_¦De@_x0012_M_x000F_yZd@Í_x0005__x000C_î6'e@¸,Xjd@ðXÈINkf@)ø_x0013_¨PÑe@_x0001__x0002_°Ìí_x0019_Ïýd@·ò«"1e@Â¨½q×e@¼_x001A_¬1ß»d@¨â7eÐd@B\ÿÙJd@G)õ4/¨f@;äRXe@_x0006_È½õ°{e@å&amp;lxptd@_x0013_õ_x0015_7öwe@dûÉÉ¹d@ê_x001E_ke@ÄÁ¶ç¥d@LQàMËd@=}¥Ãçe@W4L·üe@6Y&amp;ÿa©f@[[§¤ÕFf@9ÑrÁÛe@_x0018_[Ç(ue@vÛ_x0006_§f@ù_x001A__x001F_Í_x001F__x0014_f@ n"çwe@èÐ&gt;ÄÉd@}ëÕ_x0016_;Ae@oW¿§ò½f@u¬¾God@³+f@t{¨Qze@³1ó²K_x0016_e@¾ÚÕ_x0001__x0002_°pe@wÅ_x0019_6²e@â;½Æ2f@BM\Ðf@_x001A_¦Re@7Sè_x0003_ff@_x0013__x001A_bÿoe@óè³W_x001A_f@Åc¿ÄÂe@Ù7_x0010_ònf@²ôiÖe@µÇ	çDüd@W|nie@¾_x0018__x001D_ðd@·_x0008_9éd@¡_x0016_ò_x0008_üPe@@ë»v¬f@U»B!f@ùX;1`d@ZUzÇæe@h«\Ëdf@W¨y_x001A__x0017_e@1)ÀêHe@ÈXõ_x0004_=ñd@þ,ú*bd@ZÛSáþd@h-r³Ôôe@d-ÏÛÅd@ðbÉ_x001D__x0006_Cf@v9ðs½bf@¡Þ÷$´Ód@¬q;.FÅd@_x0006__x0008__x0018_cØ¬ðqf@® ùwpf@ç_x001D__x001E_ríäd@ÌãÉ_x0002_Rf@ÜwÖü¡_x0007_e@`Ëb$df@R¤º_x000D_G.f@ 0|¸»$e@ßM2k¾d@°I_x0010__x0001__x0008_3f@%$ärè6f@_x001F_^A:e@Ò_x0015_ÁÉzd@ÆÄ_x001C_º­e@¢¹?UV·f@/Ùã_x0007_r=f@_x0019_1÷_x0005_)­d@b_x0003_WPe@D_x0014_æ´_x0006_[f@­T_x001D_YLd@_x0004_Õße@/¯é]:f@èï_x0019_bue@XáMúûd@uq¯øgf@_x000F_zæÎ3Ñd@dâ?$%Yd@.AvÖ_x0013_e@Ãÿ_x0008_/7e@äËH_x0004_e@þ_x000B_Uóc¦d@¸È_x001D__x0002__x0006__x001E_Æd@ç£v_x0012__x001A_zf@A{F¥f@_x0018__x0002_~#ißd@ÿÑs­f@sÔ[Ë_x001A_e@;ØÔ%òye@_x0003_K_x0016_Ê_x001B_Ìe@.êêÑÀ¼e@b]Lä¯d@ámóqé°f@Zzûªd@R_x000E_1ê_x0006_f@u_x0008_À_x001B_^Ôd@³¨_x0018_ÀÃe@~_x0004_.6G¼e@£_x001F_«_x000B_mÀd@U_x0015_¢Ú×Vd@_x001F_¿óÿª_x0008_e@jáõ6Rýe@¦ß÷Ç~f@yu÷e@D|	±Cd@LýñÈ}we@j"Ol_vf@_x0003_²Ä/e@½È_x0016_X_x0014_;f@C5:ã_x0008_bf@]v$_x0005_ f@_x0008_Ö_x000E_Þ_x0012_f@¹&amp;9b55e@_x0001_q6Ü{d@_x0001__x0002_N._x001E_Y\f@ö2åF_x0017__x001C_f@hø_x000C_*d@ô_x000D_nÌ»:f@_x0018_ Æíd@Ü±/_x000C_ãMd@jùK_x001F_"©e@_x0005_mç_x0005_ëd@²ù_x001A_±â%e@°´låe@2_x0013_^k_x001A_f@_x000F__x0003_·|Ópe@ÝW_x001A_òp_x001F_e@_x0006_´ß_x0008_Oùd@Þ!¾+kðe@krõA^f@+6U²_x000C_¶d@:ø_x001B_e@{_x0010_øm Äd@_x0005_ _x001C_æ-we@ÂIèÂ_Mf@_x0004_ep¿E_x0018_f@û)T9Çd@W&lt;¾Äe@¡=#ln_x0005_e@3ê_x0007_UUd@?j &lt;_x0008_=f@_x000C_(_x0002_4e@19ªDÇd@_x000E_«¥á&lt;±d@_x0001_	_x001D_õée@I_x000D_*%_x0004__x000C_J_x0005_f@â&gt;®?_x0012_}d@h×­î_x0012_f@GIÃì"e@Ì_x000E_·:_x0010_^e@õû(ÎÒóe@B¦Í8Õe@Zþþ.qf@_x0016_5d@_x000D_øn_x000E_A»e@n_x0002_ò_x0007__x0006_e@ítXX%Îd@C!¾_x0001_ïëe@îlÆw*_x0017_f@Ð1_x0008_zB¨f@¹ðÏìd@'_x001C__x0010_µEe@_x0005_úDâÃEf@Ûb$·yïe@Û¾4_x000C_óöe@_x0003_Ý_x000B_öf@Âdl¯gd@Vy_x000B_ö³±e@TÐYQûGd@Á6y¸¿?f@wØÒáúGf@ÂWn_x000F_6qe@_x000C_ÎÍe@xvªí·Lf@©	¤¤Zêe@¾!H¾]e@hQ&amp;l0¡f@_x0003__x0004__x0019_ëÊÜ´ÿd@G{£ïüe@	ªu¿wwe@_x001D_îa_x000D_¯f@³Ðc&lt;Ëd@_x0017_öpðTof@J?"_x0011_ee@P_x001A_ß õd@%,ìA_x001A_wd@Aí_x0002_·B+e@?mïì¡Re@\¾ãb|e@@S¿Uf@L]µ¾(e@9_x0018_d@G'k¡i{e@_x0015_Ès3_x0019_e@ç`0X_d@1-aÑ_x0016_f@aÚ°v8d@UÌÈ_x0001_µe@¼ÉJyôd@&gt;?|/¦d@'+t\Â_x0016_f@ÞgÜù_x000C_øe@ñ6Å_x0002_0hf@_x0008_b³÷_x0011_f@_x0001_ù¨"ÕÓd@M¼(òe@ìé(ìe@bsFºd@ÚdØ_x0001__x0002_õãe@	yÈÜ_x0004_¿f@&amp;_x0015_Ë÷d@_zE6_x0001_Ïe@¬|Xu¯¬d@ö_x001C_Ãif@ ß£_^f@óqµ*çd@6y^^.f@Ç~VlPe@böG¾ºe@KÉ(Ùì1f@7]_x0019_Ìe@±ïÝOñce@.-k:&amp;äe@_x0004_¬Rªd@~d_x0007_~#Wf@u_x001E_48_x0001_äe@7QÝT_x0018_ªe@^_x0001__x0006_{d@û\¶/GYd@«ÂRüý}e@Ç¨ñ_x000D_êid@Äq§ß¿e@ÊºEí.f@½±&amp;_x000C__x001F_ìd@â:ªÒ_x001A_f@Èï_x0016_ÍºÃe@_x001C_0kdÿzf@xM±tn d@2 Æd@§_Kc_x0015_f@_x0001__x0005_4e_x0001_&amp;'f@¹±Qf@+daÖ.Rf@_x0006_ûEñ°d@_x0014__x000C_æÖ]Me@£Ô²_x001A_æBf@_x0004_!ß5¼se@p_x0015__x001E_¿¨_x0015_e@_x0006_Ú@´Mf@&gt;_x000D_xØ-e@.øî Öe@³¾4ã&gt;e@ªd@rA§èü_x001B_f@Í÷i|÷e@.Ä_x0015_¡%_x0001_e@Ú¯ù_x0002_}pd@~_x0011_q9f@à"GÇe@Â®àÀ`»f@É_x0014_	Kf@¬Ç_x0013_××d@'_x0014_xêìjf@x_x0010__x0007_¯Pf@L­ð_x001A_"Of@ýS,Ìöud@¡¥¸N_x001D_d@_x000B_ÚL_x000F_Cd@Öhs]Ie@_x000F__x0003_Noe@CåaÌ¤d@_x0001_fU_x0001__x0003_üÏe@l{_x0001__x0001__x0019_Hf@`Äa@å!e@ÓÿÐe@Ñi_x0005_X`of@$Àù_x0001_f@Vê.e@å~ß®´9f@ÐõÇç·e@\Ì÷\Æ\e@gÚË¥QAf@_x0008_Ùlâ	¬f@&gt;º:W¨zd@(u_x000C_þñd@VMrù¯e@µ=S_x0001_lTd@%{§ý´se@³þ×_x0016_f@À"1B|f@MËgÿ¶²f@ËÖâÞd@@Bz¥¥d@E´Yf@êùçÔe@(_x0014_`_x001C_ðúd@×½rÝJ_x0012_f@¼½dI`d@½F\_x001A_Zd@,à}îe@÷_x0019_ë_x001E__x000F_f@_x0002_ú_¬Üxe@P_x000D__x000D_2f@_x0003__x0006_#Éîü?f@ëì_x0014_L,d@ôØÌ°þ®d@æ¶©ÿ²d@© £_x0005__x0002_e@_x001F_ÉÝ½õ¹e@n¶Ñ_x001F_Ûe@åõ@ßº¸e@Ão.%Þe@2l%ùd@ÓQd@00.ð¤ne@Mc_x0001_pFe@¨´±ºÈ_x0002_e@_x0019_´_x0001_sñÁe@T"¥q=1e@Àîæì&amp;f@g_x0010_Ì¶áÞe@Ýöa7¯f@¶¯ºb\d@kpGÓe@]~SE®d@í_x001D__x0004_W²f@`zÔ=VHd@á{¶G1Óe@W)ÑJÇe@'¼_x0011_4q·f@Õh»¤Ê,f@GVÑ¡,f@-AB`1[d@_x000B_Ç_x0005_ÜØ©d@¸SG_x0002__x0003_Î¨e@`Ò±ñe@r_x000F_Î"%e@_x0017_1ø_x0008_´f@èûC9!f@ ïWL_x000C_,e@Ô_x001D_&amp;¨_x000C_/e@ÆÓ¡`lf@$¦ æd@SÊ_x000B_±uf@Ç²É±ôf@_x0019_8%æe@]Ê_x0001_Ý|¢f@1T` »¿d@06ËÁ d@'/XoX6f@ÐEgU_x001B__x000D_f@_x001B_¢cÑ-d@Ù_x000C__x000B_:ÿd@ì_ó«ÿe@#³õ	ÌEe@k0.Ce@aþ_x0006_'îe@Ë¹¾{°d@S&amp;_x0003_nH£e@Û_x0007_¿?~e@Ndôâìe@Ý{ìbf@_x001B_Àe¼3&lt;e@aÄÙmòÑd@É­È*if@&lt;_x001E_Í7R¦d@_x0001__x0005_¤_x001B_ùÕd@g0ZyaÁd@¤Q©rje@ÂÐhÑr_x0003_f@ïM«Re@n_x000B_F9[d@E¼ðm_x0012__x0015_e@¡_x0005_lLf@½Uò§d@@óÀRf@_x0012_|É=¦!e@ã$_x0005_4öÊe@Ü·_x0017_pNf@_x0007__x000E_ðåNf@_x0011_~_x001A_e@_JZ_x0002_3_x001F_e@_x0016_Ãá¿hGe@²_x0003__x0016_¥ÊÔd@ ¥_x0004_oYe@#_x001C_ß_x0004_ae@ÚÃ¹Î³f@øò¯H ge@_x0017_Þð:/Yd@Þ5Za3f@EÑ¬´d@/ªíÅoÝd@ÈÀ_x0005_ù_x0007_Âe@æ4Ë$Íïd@{_´Ñjìe@@\¶^&lt;¤f@âzÕe@_x0006_#YY_x0002__x0008__x0017_»d@nb9·[f@_x001B_eþ(d@;KçÕd@Ä\_x0001_ºf@__x0014_ß`··e@¦w£óÊÛd@â_x0004__x001D_ìe@ÍDåÞ'f@XKð+Páe@KúëÌAd@¬#iJåmf@4_x0007_;ynÿd@®Ó¸tÑd@itå?3´e@óL&gt;_x0005_e@_x000C_SJ_x0011_¥)f@¾ARi¯f@µRÊR@d@ëT q8Ãe@N_x001C_ClÑd@ÖÐ}ÎÒe@¯Þ\)_x0003_e@SÑ[Þe@²ý½^¿_x000C_f@ûs _x001E_|f@½ÁÀ7e@_x0002_SäN|d@_x0006_òÀátd@ÉÏá(¬d@_x0003_(±â_e@oÐ_x000D_0ae@_x0001__x0003__x0017_°mÏd@®(mùÓe@ÒgpÆG_x0016_f@:üÎ_x0003_f@_x001C__x0010__x0006_¶DÁd@O\Gýe@_x0019_R_x0015__x0007_¡f@ÊþV0_x001B_»f@ùDe@·®Çk5¼d@V^Ìúõ¨f@î%ü_x000F_ªmf@ß£\+®f@, ÅXÂ:e@@_x0006_ 4×$f@ëì×_x0002_eÙd@ó¸ÂÞÖd@+Ïî©ºe@_x0003_r}_x000D_çde@íÐôb_x0010_f@ð_x0012__x0003_¤&lt;±f@_x001D_å_x0014_®d@\Ã\z;e@¢wxye@¦lü_x0004_Yd@?_x001F_DSlf@_x001C_º¦tme@¸=ì9f@+Ã¤Sªµd@¶_x0018_'ºZf@Î_x0002_JõÕqe@YÇÉÈ_x0001__x0003_Vd@à}©EÀ´d@ßÏ¢od@ß&gt;åå_x0010_/f@[²=È°f@gØDJd@Ûí»_x0004_me@|×GÂf@Ô`¼z,¾e@ØÉ_x0003_oUf@NÎÝØÇ_x000E_f@ }_x001F_w"¥e@J¥_x0008_Ö¦Ze@¯­_x0007_J!f@_x0001_ÄtË´e@Fn?n&lt;e@Ä_x0002_JåIf@­èd@ì¸[e@EMßüSe@_x000B_Çd@¿ÏOvf@L&lt;ÑT	¸d@Ò_x001C_Ø*ÇÈe@¹Er_b´f@pÉÚf@_x0018_G½ôßYf@£1£}fád@ÿÔ2f@òJ1úd@+_x001F__x000B_µªf@F_x000D_`V_x001B_Pf@_x0001__x0004_ák½aB£f@2½_x0008_øXf@jãjd@~^)XñÍe@_x000D_\(ÝØe@B¥U"¶f@M'2Xß£e@+T}¿_x000E_ìd@/À×B_x0002__x0003_f@L\Ä×.´d@Öâ#Ówd@«³¶öaf@ý_x0014_°/@Ze@Ìôå üe@4qFýÿ_x0002_e@rD`a´_x0014_f@WÔ±_x0007_\§f@þ£"xp e@×_x001F__x0005_ôÖ¹f@;\øëqµd@sÎ_x0015__x0011_åe@_x0019_ó_x0010__x0004_)àd@s¬É4»¬f@(Ãui­ße@LL¿_x0017_òbe@'1åÕJóe@­:úõÑHf@ ±D$ÞÍd@­øi_x0008__x0002_e@¸_x0016_§t_x0004_ùe@o¯ÙÆe@^óµ_x0015__x0001__x0002_êRf@]Wîâ1e@ý_x000D_¿Øld@f¿_x0018_àÍe@_x0012_ÀR¿_x0008_xe@=Ý_x000B_×'_x0007_f@¾_x000B_@ÌRd@8_x0012_ÿ|8;f@_x0006_aÏ¦}çd@_x000B_`ef@N§ëV_x000C_Ne@_x001A__x0015__x0017_zXf@_x0014_^u_x0003_p©d@"l»pe@RÀ_x0001_xBíe@ì3*GSe@ÕSðö_x0014_nf@­_x0011_3ÿVúe@ë_x0012_à7Se@x.vc»e@&gt;l2&amp;?_x001A_f@3¡R_x0014_Qe@_x0008_üòi}&amp;f@V0Ã1YZf@Oö&lt;Ìf@kÁÛv*f@³&lt;åZYZd@,'ÇÅøFd@@£_x0003__x0004__x001B_yd@j}Ú¸rf@MTH7_x0007_~e@­aµ¿¡kd@</t>
  </si>
  <si>
    <t>0024ea5f3757e60d8990ba2c6440b773_x0003__x0006_Bv_x0004_fø_x0013_f@·ÿbbQle@vÈ_x0015_sïe@_x0003_Æ;lûe@_x001B_]sdee@ä^O_x0001_hd@×_x0019_r_x000F_Å_x001E_f@µ$"_x0002_-e@ïWKÜÑe@üý½e@çÈz_x0001_f@&gt;UW_x0007_|Éd@Û_x0003_=_x0008_Fýd@_x0016__x001C_@_x0005_#Tf@Ãø!|f@/³d@Ñxê¡ãe@é{Öòõd@_x001A_°ê_x0018_Ä÷e@Ò©úØe@x+¸îJQe@ÄvÈÉêèe@íÂz¹uf@_x0001_þiÙAºf@N_x0001__x000C_qf@Õ_x000F_dD£d@ù	4ôaf@¡³¢ÕQçe@tÕÔ_x001C_$e@s±±àZd@É_x0013__ÄÖ¥f@RÑ_x0003__x0004_È7f@­«æÃ_x0011_²f@"Ú_x0003_ÁLf@;l¡[_x0019_°d@æ_x0016__x0019_ë_x0001_f@3_x0013_&amp;Ääe@|&amp;^He@K¹&gt;¯f@åN§iµd@_x000D__x0019_£ØQ~d@Ô%Óe@·¢0¯3Ùd@YñxHe@¤_x000B_:o5f@òÐBÄd@ôZ³o_x001C_f@Ùbfe@(j;Af@Þ_x0011_å²ÿ­f@â¿Rà9e@MO_x001F__x001A_~.e@¼_x000F_g9Öd@_x0019__x0002_~7%¯d@·_x0007_jÑ_x0016_!f@P¥}_x0008_cf@Ú_x0004_±CK[f@ëVjÍ_x0003_¬e@ÂT_x000F_-Ee@Ù³x©e@Ú5Uªe@gÄÏ¶¼¥d@XR¯k(þe@_x0001__x0002__x0003__x0008_¸ëef@Ìãµuâ_x0013_f@_x001C_&lt;J¬ücf@_x001C_pF´d@_x001D_S&gt;¦_x001A_e@0Äûd@¸_x000B_Ø&lt;Ô_x000B_e@ FÐÉ)Þe@ªËUÎd@_x0018_¶r_x000F_Gf@ºå_x0005_£¦e@_x001C_9í[ÔFd@ò¦ª4¿d@ÿ;je@@äðbªÙe@¾Ë_x0014_=ó&gt;e@àRµm_x0014_e@&lt;¡°µf@Ö¢%Àd@`r_x001A_ùd@×¶Oõ°sd@Ã4v_x0016__x000B_!e@wºx&lt;f@xÐXó:f@Þ_x0001_½#êlf@8¿_x001E_ae@»GÝÚ´[e@°øgqée@è»þàò·e@_x0018_©¦qÜ¶f@Ñ_x0012_ÖëVe@BÝ9_x0001__x0004_äce@NËhòÉe@»¸¹_x0019_f@®¶èÂª_x000B_e@_x0003_DI_x0006_e@ô tf.3f@Å_x000B__x001D_F~e@ùlèe@dnÄ~_x0015_e@&gt;àæëkf@Lî_x0016_ütIf@Bbd@wxW_x0010_É,e@u©ã_DÌd@ 6/PÚd@_x0014_Aa .Cd@ØVÅ	pf@e_x001E_Øóe@4_x0001_~_x0016_ue@_Tapç:f@4-9Æôe@ôHêNd@THÏuÝd@wj_x0004_8,Æd@?ßqgzf@6_x0015_£ñ¤d@¡Pÿ»uÝe@¢¡^W­f@_x0003_©Ù_x001C_fe@`{_x0011_¹_x000B_f@m_x0010_â_x0002_~®e@Ã _x000D_æä`d@_x0001__x0010_6_x000B_ãÈÇe@_x000F_ï_x0016_²í e@¶³¸Êe@_x0007_ÉÛ7e@_x0010_3_x001D_\f@Ú¡&lt;_x0010_)ed@4Ê«D'ne@ï._x000C__x0006_Êe@ÝD]_x000E_[4e@@_x0016__x0019_x¶if@V_x001F_²_x0013__x0004_Xe@ò¹»@uf@U¹`Úe@¿ç+a_x001A__x0007_f@Q_x0017_~_x000F_e@_x001D_;[§ðÁd@&gt;_x000D_ÉÀ¹Df@¿_x0007_£ÈÜée@ößØ:Ý_x0002_f@ÈïGgÅd@7Ê£ôd@ºÖGe@ñ_x0019_¤·¤Íd@%ò(t_x0010_{d@ çA_x0005__x001B_ad@	oK/¶f@öñ» _x0002__x0008_f@h¸If@©jª$_x0014_e@ÐQ¢c¿f@³Ê!_x000F_Ë¶e@_x0003_õÜ?_x0003__x0005_¥_x001B_f@lï_x0001_l_x0007_ïd@Ýµ;_x0002_çd@èú0Pïyf@PÁôõÑe@±_x0019_ÌzÈe@JÔã_x0008_ü_x0004_e@î*_x0015_ÛÛd@ù¬X¦A·e@_x0007_ºôïVe@á´C¨ìÀd@*[áu5¹f@/!²ÄÙ_x0013_e@Bè-{Àe@_x0015_ÿ_x000C_`Íd@ÅDZ_x000D_r9e@5ÔüúÌd@s¹_x0008_Êd@HÐ«_x0011__x0012_Ef@Sýó½+e@"äÕîf@S/ÙH}ie@¶Ü_x0007_ö¥e@|zÔ)Æ@f@­y_x0005_èe@5lùfëhd@b7¾ùae@±É»¸õÛd@\pe@uSOqf@ÆÜOÏ¢f@_x0001_-®Ð·èd@_x0001__x0004_²_x000D_Ñ½ÝÜe@^Ñ"pÊe@¼ák_x0007_e@£È94Àd@_x000F_;6_x0011__x0007_/e@IÑôzd@ÊZI+U e@Îù®°q_x0011_e@_x000D_öû_x0016_d@Ñë+;-e@hm7_x001A_Éd@þ÷ýÝ`Øe@+BùçÙ³w@_x0015_`_x0016_Ë¹Kw@_x0006_VLÈäv@¡$J9\_x0003_x@^4äm8âv@æÏàÔ#_x001F_x@sfàw@\f_x000B_Xóv@Ç_x001A_æ¤LÕw@ént@_x001D_Úw@:FÏ_x001C_Ænw@Aþí_x001E_w@ä_x0005_åUw@î_x000B_©é`?w@V,;_x000C_Nw@À2õ8=w@Jfþ_x001F_x@óü*&gt;_x001B_w@_x0006_÷7äv@_x0001_Sù_x0002__x0001__x0004_Ew@=3R_x0013_Æ÷v@ét§WOw@.xKnõDw@ÔÚ²×ò$w@&lt;Ask	x@¸½þ_x0017_rw@êJÏD_x000E_¾w@_x000C__x0013_/_x0002_dw@_x0018_ê×ºÎáw@åE_x0018_!/w@ú%±r_x0003_ìw@ÄX]\_x001B_x@²®_x000C_üù_x0015_x@G$±õ_x000E_x@ø$w@è_x001C_Lúöv@ïw_x0018_Zw@¸_x000B_7uÎw@V~_x0012_Xw@v7G0§hw@£9ÓxÕw@_x0005_!Ê.)w@Wúà_x0012_«£w@Ý_Ffãw@ J`_x0008__x000C_Õw@1û_x001D_®¯w@¸L½±¨w@RÀ(¶w@Lk_x001C_7E_x0012_x@è²_x000F__x0015_e0w@à}·`ùv@89ò¯9m'_x0004_w@l¡ïªÓw@ÌÍÌT×Dw@¾Ù8~5w@_x0001__x0005_88_x0002__x0005_88_x0003__x0005_88_x0004__x0005_88_x0005__x0005_88_x0006__x0005_88_x0007__x0005_88_x0008__x0005_88	_x0005_889_x0005_88_x000B__x0005_88_x000C__x0005_88_x000D__x0005_88_x000E__x0005_88_x000F__x0005_88_x0010__x0005_88_x0011__x0005_88_x0012__x0005_88_x0013__x0005_88_x0014__x0005_88_x0015__x0005_88_x0016__x0005_88_x0017__x0005_88_x0018__x0005_88_x0019__x0005_88_x001A__x0005_88_x001B__x0005_88_x001C__x0005_88_x001D__x0005_88_x001E__x0005_88_x001F__x0005_88 _x0005_88!_x0005_88"_x0005_88#_x0005_88$_x0005_88%_x0005_88&amp;_x0005_88'_x0005_88(_x0005_88)_x0005_88*_x0005_88+_x0005_88,_x0005_88-_x0005_88._x0005_88/_x0005_880_x0005_881_x0005_882_x0005_883_x0005_884_x0005_885_x0005_886_x0005_887_x0005_88_x0001__x0002_8_x0005__x0001__x0001_9_x0005__x0001__x0001_:_x0005__x0001__x0001_;_x0005__x0001__x0001_&lt;_x0005__x0001__x0001_=_x0005__x0001__x0001_&gt;_x0005__x0001__x0001_?_x0005__x0001__x0001_@_x0005__x0001__x0001_A_x0005__x0001__x0001_B_x0005__x0001__x0001_C_x0005__x0001__x0001_D_x0005__x0001__x0001_E_x0005__x0001__x0001_F_x0005__x0001__x0001_G_x0005__x0001__x0001_H_x0005__x0001__x0001_I_x0005__x0001__x0001_J_x0005__x0001__x0001_K_x0005__x0001__x0001_L_x0005__x0001__x0001_M_x0005__x0001__x0001_N_x0005__x0001__x0001_O_x0005__x0001__x0001_P_x0005__x0001__x0001_Q_x0005__x0001__x0001_R_x0005__x0001__x0001_S_x0005__x0001__x0001_T_x0005__x0001__x0001_U_x0005__x0001__x0001_V_x0005__x0001__x0001_W_x0005__x0001__x0001_X_x0005__x0001__x0001_Y_x0005__x0001__x0001_Z_x0005__x0001__x0001_[_x0005__x0001__x0001_\_x0005__x0001__x0001_]_x0005__x0001__x0001_^_x0005__x0001__x0001___x0005__x0001__x0001_`_x0005__x0001__x0001_a_x0005__x0001__x0001_b_x0005__x0001__x0001_c_x0005__x0001__x0001_d_x0005__x0001__x0001_e_x0005__x0001__x0001_f_x0005__x0001__x0001_g_x0005__x0001__x0001_h_x0005__x0001__x0001_i_x0005__x0001__x0001_j_x0005__x0001__x0001_k_x0005__x0001__x0001_l_x0005__x0001__x0001_m_x0005__x0001__x0001_n_x0005__x0001__x0001_o_x0005__x0001__x0001_p_x0005__x0001__x0001_q_x0005__x0001__x0001_r_x0005__x0001__x0001_s_x0005__x0001__x0001_t_x0005__x0001__x0001_u_x0005__x0001__x0001_v_x0005__x0001__x0001__x0001__x0002_w_x0005__x0001__x0001_x_x0005__x0001__x0001_y_x0005__x0001__x0001_z_x0005__x0001__x0001_{_x0005__x0001__x0001_|_x0005__x0001__x0001_}_x0005__x0001__x0001_~_x0005__x0001__x0001__x0005__x0001__x0001__x0005__x0001__x0001__x0005__x0001__x0001__x0005__x0001__x0001__x0005__x0001__x0001__x0005__x0001__x0001__x0005__x0001__x0001__x0005__x0001__x0001__x0005__x0001__x0001__x0005__x0001__x0001__x0005__x0001__x0001__x0005__x0001__x0001__x0005__x0001__x0001__x0005__x0001__x0001__x0005__x0001__x0001_ýÿÿÿ_x0005__x0001__x0001__x0005__x0001__x0001__x0005__x0001__x0001__x0005__x0001__x0001__x0005__x0001__x0001__x0005__x0001__x0001__x0005__x0001__x0001__x0005__x0001__x0001__x0005__x0001__x0001__x0005__x0001__x0001__x0005__x0001__x0001__x0005__x0001__x0001__x0005__x0001__x0001__x0005__x0001__x0001__x0005__x0001__x0001__x0005__x0001__x0001__x0005__x0001__x0001_ _x0005__x0001__x0001_¡_x0005__x0001__x0001_¢_x0005__x0001__x0001_£_x0005__x0001__x0001_¤_x0005__x0001__x0001_¥_x0005__x0001__x0001_¦_x0005__x0001__x0001_§_x0005__x0001__x0001_¨_x0005__x0001__x0001_©_x0005__x0001__x0001_ª_x0005__x0001__x0001_«_x0005__x0001__x0001_¬_x0005__x0001__x0001_­_x0005__x0001__x0001_®_x0005__x0001__x0001_¯_x0005__x0001__x0001_°_x0005__x0001__x0001_±_x0005__x0001__x0001_²_x0005__x0001__x0001_³_x0005__x0001__x0001_´_x0005__x0001__x0001_µ_x0005__x0001__x0001__x0001__x0002_¶_x0005__x0001__x0001_·_x0005__x0001__x0001_¸_x0005__x0001__x0001_¹_x0005__x0001__x0001_º_x0005__x0001__x0001_»_x0005__x0001__x0001_¼_x0005__x0001__x0001_½_x0005__x0001__x0001_¾_x0005__x0001__x0001_¿_x0005__x0001__x0001_À_x0005__x0001__x0001_Á_x0005__x0001__x0001_Â_x0005__x0001__x0001_Ã_x0005__x0001__x0001_Ä_x0005__x0001__x0001_Å_x0005__x0001__x0001_Æ_x0005__x0001__x0001_Ç_x0005__x0001__x0001_È_x0005__x0001__x0001_É_x0005__x0001__x0001_Ê_x0005__x0001__x0001_Ë_x0005__x0001__x0001_Ì_x0005__x0001__x0001_Í_x0005__x0001__x0001_Î_x0005__x0001__x0001_Ï_x0005__x0001__x0001_Ð_x0005__x0001__x0001_Ñ_x0005__x0001__x0001_Ò_x0005__x0001__x0001_Ó_x0005__x0001__x0001_Ô_x0005__x0001__x0001_Õ_x0005__x0001__x0001_Ö_x0005__x0001__x0001_×_x0005__x0001__x0001_Ø_x0005__x0001__x0001_Ù_x0005__x0001__x0001_Ú_x0005__x0001__x0001_Û_x0005__x0001__x0001_Ü_x0005__x0001__x0001_Ý_x0005__x0001__x0001_Þ_x0005__x0001__x0001_ß_x0005__x0001__x0001_à_x0005__x0001__x0001_á_x0005__x0001__x0001_â_x0005__x0001__x0001_ã_x0005__x0001__x0001_ä_x0005__x0001__x0001_å_x0005__x0001__x0001_æ_x0005__x0001__x0001_ç_x0005__x0001__x0001_è_x0005__x0001__x0001_é_x0005__x0001__x0001_ê_x0005__x0001__x0001_ë_x0005__x0001__x0001_ì_x0005__x0001__x0001_í_x0005__x0001__x0001_î_x0005__x0001__x0001_ï_x0005__x0001__x0001_ð_x0005__x0001__x0001_ñ_x0005__x0001__x0001_ò_x0005__x0001__x0001_ó_x0005__x0001__x0001_ô_x0005__x0001__x0001__x0002__x0003_õ_x0005__x0002__x0002_ö_x0005__x0002__x0002_÷_x0005__x0002__x0002_ø_x0005__x0002__x0002_ù_x0005__x0002__x0002_ú_x0005__x0002__x0002_û_x0005__x0002__x0002_ü_x0005__x0002__x0002_ý_x0005__x0002__x0002_þ_x0005__x0002__x0002_ÿ_x0005__x0002__x0002__x0002__x0006__x0002__x0002_QÒ_x001A_·yw@GczÆùw@l¸Eñ_x0015__x001D_x@á_x0013__x0004_ùw@Í¢rùZxw@ÒövÖw@,4ß§w@Ù¥RÓýw@Y¾üß_x0017__x000E_w@_x0019_ód*cw@Ó¼_x0019_æÔw@fú0_x0003_Ääv@[_x0018_Ü6©w@§1_x0017_Ç åw@dW«¦Q_x001E_x@?ÆôëÊw@H¿®&lt;Chw@¥»_x0004_õãv@ U_x000D_£ùv@Í_x0010_ã_x0016__x001F_x@_x0012_"7F_x0001_x@á2 _x0012_äv@ë/vÅ4w@_x000F_Í¥0BÊw@qTÈÞïdw@:g_x000F_Û_x0001__x0002_8Æw@wêsoõw@ÊiÑÏÒ¯w@gßÒ$¸w@§_x001D_õô×w@_x0003_Ö?ï¬w@´ÃLÑdÈw@½DÍ2Ýw@O6îg±_x0003_x@_x0014_"BÌ=Uw@¥°STÊ,w@®ø=ãxw@(Òñ³Sºw@_x0017_óÁ_x0016_yãw@«_x0008_mGw@±Z l¾¸w@ÐC§·DFw@ÝÓ9Wn	w@_x0018_S¶®ãw@[_x0001_ÓÊÊw@	Hj°Àùv@½Û_x0006_Ë,_x001E_x@ëä²+w@FJ©Á|ûw@ñ_x0017_h÷4_x0014_x@j,¯öOw@qb¥¤lµw@ÞúYJ¨w@êÌ 9ôw@iÿ_x0010_5úéw@Òµ_x001C_õ_x0015_Ëw@Î_x0001_,áGw@_x0001__x0005_òR	/«w@ X\9¹Ów@3¥û*l¯w@©_x000E__x0004_+qìw@j½W_x0016_x@_x0001_AymÊ£w@9èt¿w@üëÝ¥gw@Ï}_x0015_8'Kw@îxG.èw@À_x001C__x0010_Nâw@Ñi_x000F_wç&gt;w@"Ôx{w@°QÄ\_x0017_x@oµ_x0004_&amp;_x0001_x@üChO_x0014_x@ø|;~w@_x0004_#î_x0002__x0006_w@"iÓ'QPw@Ûä¸G	éw@9]_x0019_&gt;áæv@i]áa_x001B_w@¹?_x000C_x'zw@\P.mÈcw@íq&gt;2w@d_x0012_2{(êv@\a_x0003__x000F_ÇÂw@{;ó_x001E__x0017_*w@®ÒÏgÉw@`*|8ïv@RH5_x0001_&lt;Ow@²BY¬_x0002__x0007_Q=w@é½qB=w@Å)WaqNw@ËÆô_x0006_þv@Ã&lt;æ÷w@×òhëw@Ý_x0014__x0010__x0001_x@ñ_ÿ"ïv@]Ý[_x000C__x0005__w@O¿¼Ýy¹w@A2ùöv@²!1Ãº&gt;w@¾¥Ô÷åw@_x0017_;¢¬Ý_x0018_w@vrÛ_x0012_ÐÉw@Þ+¸7^w@rRb$T_x0012_x@¤k_x0018_½ügw@ñÑ6£çv@æ_x0004__x0018_ºÝ[w@[E_x001F_è²w@Ø_x001B_¥5ëíw@sµKÜÿ7w@_x0007_g_x0008_e£w@_x0006_À6Ómw@PBá)è¤w@÷§CA¡w@~'tIøÆw@ §_x000B_ùãv@e_x0018_]±à_x0003_w@4ï5Ê_x001D__x0017_x@ g-eèw@_x0004__x0005_õhíq{w@TDëféw@LT_x001D_+¼ÿv@¾j&gt;¥¯w@´lFY_x0001_w@Ól{ûv@oY_x0001_¤_x0010_x@X_x0005_b_x0019_´w@Br5¾s_x0016_w@Ö°_x000C_&lt;Ç	w@IÆ4÷_x0019_äw@¢Ö_x0002_÷®w@,Hôª0w@ñçGêv@ñ_x0002_¦l59w@E_x000E_õ8ív@jRÿ_x0014_x@º/Pww@°ú¬Y_x0004_¼w@rB@3w@ä8½Â_x000B_7w@OÐ¼úw@é¤i_x000C__x001A_Ôw@_x0003_Bã_x001E_û³w@Jk³±uw@_x000F_QP9_x000E__x000B_x@ÿZ#[¹w@ÿÃøÓw@U=ÃÝ%w@º¸5P^éw@_x0007_MÊ&amp;üw@ Sb¦_x0001__x0004_dw@ó6!¢Ãw@_x001C__x0005_{¹_x0008_w@ÊÇGéNw@a@S¢Ä_x001F_x@_x0002_r¬­â³w@_x0002_i%_x001B_`w@0_x001F_2fØw@1a{ßw@Ö±ì}4_x0015_x@ôHëºnw@¬ãÉÒw@_x001D_Ab#_x001F_w@µ`_x0018_h-w@T©_x0018_õ_x001F_w@1²áE_x0003_¿w@;ï¿x®Ëw@oA_x000F_òw@F«ê1ýkw@zsd¯÷_x000F_w@Aãô_x0002_Sw@§`8ì'Æw@ñ¹¯´ów@§fjp_x001B_ïw@­cVmÒ_x0018_x@_x001F_Y×ç0Õw@í¸_x000F__x0002_ßûv@Ù¨hpw@Óã&gt;îBRw@É_x0011_U[ _x0002_w@_x001B__x0005_ê{nw@_x0006_ÏCQ_x000E_\w@_x0001__x0002__x000D_cÀ¯äw@yöí¿ûv@Ú¥	ÖÓñw@Ã[c0Bw@_x0008_A_x0006_"!Yw@9q7¥Ìùw@&gt;ÿ__x001E_x@®v¤}_x0006_x@9_x000E_£H\w@_x0006_¾Õ¼ÌÆw@AZ¿&gt;øv@Üñ._x000F_'µw@"æRw@¨Óu_x001F_x@_x0014_ÇSt|w@äO_x0019_ªtVw@_x0004_×sÌ*_x001E_w@%©$_x0010_jw@"ÝV_x0015_w@Åµõ8ôw@ke _x000F_Qw@êaÀ	w@û×°Äãv@_x0018__x0011_ò[ûiw@y8_x0005__x001B_w@h)¢ú;®w@FüuüH_x0005_x@äe[&amp;âw@æ|ÜLyæw@Ã}¯D!âv@&gt;p_x0019_Øsw@n­^+_x0003_	_x0005_ów@;kÒ_x0014_ç_x001F_x@+%Oðå0w@3_x001F__x001B_X\w@Ùccqxvw@lnÜ,úBw@ø_x001C_«!w@I_x000E__x0013__x001B_0w@;¦^$_x001D_|w@L]óXw@ðºÉÓÖ·w@ÆI._x0005_	w@,0ÂjWw@_x0015_8ç_x0006_x@í}Êév@`9ùÉ Æw@_x001E_ÎZÜ_x0018_x@%_x001D_èü_x001F_ðv@Fû_x0008_7|w@³G_x000B_ë9_x0015_x@8$©w@_x0012__x0011_ÕÃ_x0007_w@_x000F_óÉ·iw@±~ÀY_x001A_àw@j[,î'lw@_x0004_øèIw@§cpl½w@ñ_x0010_àô_x0002_w@Îó_x0001_¸Â_x0005_x@NQ_x000E_x@ûðri_x0005_x@vétw8_x0006_w@_x0001__x0003_Ïí_x0011__x0014_w@¥Å_x0007_´Ggw@Ìò6_x0004_Ð_x0005_w@7S½J~	w@ Å_x0002_öÎËw@_x0018_F}ZYw@ë_x001B__x001B_¡Öw@N£Äm¢w@À_x001F_o³ôv@û_x0004_óTw@Ç]_4é_x0013_w@þÃ~§w@ÐËTâ_x0012_?w@½_x000E_Aêw@2_x0004_Näìw@ù_x0010_!&amp;w@B%õµ#w@z&lt;Pîv@º¸§Pùv@Ù¦wÝãv@{_x000F_%½Ew@ë»®_x0015_3æv@iðlÅÀw@ãç5[w@»Õ_x0001__x0019_Ñgw@I.9	_x0004_w@O`kÍóv@qg¦^w@Gr_á_x000D_x@îçã#Þw@êO¯_x001A_íw@_x0012_ Ø_x0002__x0007_o¯w@ÚÙ_x0008__x001E__x0006_Tw@kºo¾±w@µ_x0011_+Ä¥w@_x000B_'Ý§Sþw@ïïÉ_x0019_5w@ÌB_x001E_lÉw@_x0017_ÚøiZHw@ô©Y_x001E_öv@²a9&amp;1üw@®R³öow@té¡	_x0002_x@ UÈ­¶èw@¥_x0019__x0007_%sÂw@}!ÚýCw@m²Röoâv@_x000E__x0012_ Øîv@¿_x0001__x0008__0w@-_x0005_Up+Òw@:4lÐmw@ÉÛÑC§w@Oöç¢w@sT¾ðµ3w@Gq+¯O_x0004_w@ú_x0015_,vwhw@Ï°JÏáv@²ûûùÜw@¥~|^w@%¬ã:_x0004_x@&lt;Uñá´ëw@.ï_x0004__x001A_Fxw@·_x001C_N_x0003_x@_x0001__x0003_´H¡³&lt;pw@:!ÃRª³w@CNMîw@4_x001A_®ùôìw@ó¸~=idw@Ðgx_x0007_w@Ê¢DÌ¥w@(ä_x001B_Ã_x0013_w@ÚÛ®p:w@³XÔ"à^w@F:+p5àv@Ë¾±1w@Ù¯ºí²w@¸Ù_x0011_Åâw@ TsÑ_x0016_x@)C__x000B_sìv@!B)hÀw@_x001D_Å-_x0019_}®w@o®t5Ã0w@#íæw@ÃÓ*­_x0018_x@_x0005_¾|æX_x001C_w@ _x0017_ÄXGIw@íIxä_x001E_x@¦h_x0012__x0016_é3w@Vé_x000C__x0011_|_x0019_w@C¬_x001D_Ñw@_x0002_èÚÖw@ç¯-_x0016__x0017_cw@¼O×Ð«·w@&amp;ï®_x0010_x@_x0018_t_x0013_I_x0001__x0006_Èmw@`l{;$w@_x000F_±sø¡_x0004_x@@¢ï»i_x001D_x@s_x0004_Õ7Ë±w@ráJ=Æîw@ü:_x0005_¾°év@'à°±ív@ýÅz&amp;¡w@7_x0011_1¡ïv@®3_x0014_HÜ,w@ÎÊÚ@_x0002_x@IM¿]"w@_x001C_×ô_x000F_²_x001B_x@S_x0010__x0005_rl±w@y$9mUw@Ø"¿zw@©_x001A__x0010_ÃÁ_x000E_x@_x0015_æ^=Úów@ô£,=¬Èw@Üè§Iø¡w@M;À±w@ÕtJÙUùw@¶¦Ñÿ¦w@}O%A²_x001D_x@¶ñ÷¤ßdw@bDÇ'Ñ_x0002_w@_x0003_ÕØ	ÿw@_x001A_Üéd_ëw@ä$&amp;_x0003_~åw@5xf$_x0007_w@7å"®8w@_x0003__x0006_°Póúùjw@´_x0003_q_x001D_Æw@´tÃDÊûw@XsI_x000F_Ùêv@¬ß¶½]pw@¶Ó\_x0018_w@¤?&lt;|sKw@'¦_x0016__x0007_ÝÈw@_x0006_Ú_x0001_¤¥w@}¢Ü7!w@4hÌ!òw@¢_x0002_¼,w@_x0003_:¤¸¥ñw@{_x001B_Ê`×w@8±yh_x0015_³w@GdWc·½w@_x0013_Áøwfûv@p*ö¯w@_x0004_Í*_x0015_'Èw@ÈàñÆw@/gâw@FèPÒew@_x0015_{"m_x001F_w@Hm!¨Oäw@ç{=Yw@Ì¸r_x0005_Àw@_x0002_8_x0003_Åw@z_x000E_Å¢ªôw@_x0001__x001C_ÀN#w@ûJ2µ¿_x0019_x@_x001C_éÉï÷w@üÁ._x001B__x0001__x0002_ö_x0008_w@»_x0016_T?w@ìmýÍbw@=¤KÊZw@¿_x0006_c|gIw@s_x001A_¤ aw@*·s8öw@;_x0014_É_x0002_w@º½.Çaw@°»ð"ñw@#ÿ_x0016_w@¦ajbqw@_x0014_v|û½ w@þò_x000C_µ_x0001_÷w@¨b_x0005_tw@£_x000D_|.|w@Ù·dÆ6_x0019_w@³Ã­W õv@Ø"_x0008_³_x001A_w@2_x001F__x001D_¡àw@o4 nx_x000E_w@t§ò_x000D__x000D_w@&gt;òJãPw@_x0018_]&amp;:_x0005_x@_x001C_¦i_x0015_jw@ÿv_x0004_Íw@Æy÷ÅÙcw@Üä_x0016_åÒ&gt;w@&lt;VÖ©^	x@I`tpýw@_x0010_§°P3w@Ê' Q7w@_x0004__x0006_T,Ô¿_x0004__x0012_x@_x000D_âÂ3$w@»kÊ_x0015_ðw@Õ#ä+&gt;_x0002_w@_x0001_«N¨ó_x0016_w@_x000D_LARgkw@O7ôÕkw@ö'_x001C_fw@j_x0001_ÑZ w@:«_x000D_87lw@k_x000C_UÓ_x0011_w@qnìÀÃw@HJ9áÛw@Gsp_x0014_òw@Á÷ÃñµÐw@× Kvw@zö3Føv@­Á®_x0002__x0001_x@Þô_x0008_"_x0005_w@³mY5_x0019_Yw@gêNºw@_x001C__x0016_lË_x0017__x000C_w@P!ònmw@ºzi÷\ív@wR_x0012_&amp;Ë_x0003_w@Ìú_x001C_Úw@ù_x0014_Ö×Ïw@ÁeÍd_x000E_Âw@$÷xÇw@&lt;&lt;õv:_x001C_x@Ø_x0014_Àôw@-ÄÁ_x0013__x0002__x0004_.+w@ýV]Ójw@_x0007_c_x0006__x0001__x0011_x@=_x001D_áf9&lt;w@_x0003_oHèw_x001C_x@:ek1ãw@ãá:\uGw@ Ï§¬úv@²BÍÐT_x0008_x@ÛÞéÄw_x000C_x@8k+HÝ	x@ÿ=Ú&lt;Áöw@ã!_x0017_eüw@¤[¿_x001B_Èw@7ÅÆÙ}´w@_x0004_ 'w@9c¨Kw@¡÷@5Ëw@ÍþÍó@w@Ô½Ö_x0002_O w@HÐØ'tBw@bè×%+w@?#4Tïw@_x001F_Gôï·(w@1C_x0003_ç_x0003_|w@_x0017_Àþ=JWw@_x001E_§ßi¨¶w@.ê°pH¸w@l¨Y_x0002_Uw@_x001F_x^8Oµw@çå6_x0012_m®w@_x0013_PeJÂîv@_x0002__x0004_{_x0002_bµ£iw@_x000C__x001C_íq4w@×Wg²ÔÅw@[¼-_x0013_mw@&amp;ì~ÏBw@T_x000F_þU)3w@,A&lt;w_x000D_yw@XÙçlÓyw@²:1_x0007_{w@Iñô0_x0003_w@íµ_x001F__x0012_´w@óS£Ó!äv@é°}!&amp;w@¼_x001E__x0013_[w@ñDiÐUMw@+|{¾½ßw@ÈÇµN&lt;w@G:_x0004__x000E_w@a_x0017_{ -w@´aî'ìûv@þoÇWã_x0014_w@)	?_x0007_x@x§_x0001_Z8.w@RÔ_x0006_ia0w@¡º«È­w@_x0018_Ncñ{w@1_x0012_¾Ónëv@¦_x0014__x0013_Èiw@GTëR9èv@_x0008_L*w@a_x0010_ñv@«:_x0018_I_x0003__x0005_hw@'fùâw@#c¥ç_x0005_x@¥Ã#¡/Nw@I_x000D_Oò¸Áw@_x0015_?Çw@½$»Ýëów@[Ocªw@ Xòåðv@î,Çg_x000D_x@.OðÔìw@_x000E_ø ö_x0013_w@ãS\fKñv@¼Ô­_x0018_9w@º&amp;Í_x0012_cw@W³ïuDw@Þ'x_x0011_x@gê¢w@~Â ,×w@5	Ãù¨_x0002_w@F8Ó_x0003_w@_x0013_¬ÆMoçv@_x0001_UyëRÛw@_x001B_C¢ÔKw@4¾7]=w@RëìHÛëv@ØÿÀÉ2^w@_x0004_b1IYw@©¢©(,w@jô_x0003__x0007__x0008_x@­±_x0004__x0011_L_x0016_w@Ä©Ìp­_x001C_w@_x0006__x0008_ìø$÷_x0002__x0004_w@7&gt;ÿmÖw@_x001D_FÉXÜw@\?¹ÆY®w@Úi_x0008_Uªw@ñÐS³±w@_x0001_åpgÌ&gt;w@Ç05­_x0017_¦w@7E(_x000F_Ú#w@Õ¡§:û'w@;K_x001C_cÿw@V\ÀÉw@ðbº_x001A_¥w@ºt_x0008_-_x000C_)w@_x001E_·@ÈI_x0019_w@_x001F_ô_x0003__x0019_w@JØ¾YNw@Àõ_x0015_=Íîw@J_x0011__x0005_Óæw@	Àäë_x0007_hw@4sU{C w@/§_x0019_¨Òîw@_x0012_GÖ_x001B_x@B_x0007_Zæþhw@ù+¨Z}dw@Ý§bì&gt;aw@¼6_x0016_Ýwív@µELÈ²_x001C_x@%I_x0019_äw@+c&gt;5ðw@ÿêìv@_]Þ_x0003__x0007_&gt;Ðw@Ñm_x000C_/±àv@ë:\¡|w@nÕ±ß®ìw@+_x0004_]¿Dºw@W&gt;_x0013_¢Ow@×ÂÈî!øw@_x0007_"½¹/ñw@	È_x0006_wztw@&gt;ê_x0011_B-w@ð6ÁÐ_x0010_w@Ë_x0018_jîw@_x0015_àÇ¢1w@Æpú`.âv@Àj¬_x000D_E"w@lIYß_x000E_ãw@Qýs_x0001_m¬w@Ë+)5w@ÒÕìTw@C¬õBöw@û_x0016_»¹®_x0011_w@M_x0018_/_x0010_w@]&gt;RÃ±w@`»)_x0011_@w@TeCw@Ò_x0013_1cOÒw@.å5i¾w@Cg_x0005_Â±w@ ÏôÌ_x0002_x@_x000D_erz,Êw@ðø_x000E_¥{*w@.ùêbÌw@_x0001__x0004__|_x0011_¬5§w@ÇÚ£Ñ³w@é_x0002__x001A_x@0¨_x000C_k³w@3ßùw@Ü9]Üw@0 ýöº§w@'ÛÍw@ _x0010_Ýuýw@.Ü_x0018_Õ­%w@õØôaqw@T_x0013_-Ûw@êüu°ýv@_x001C_kQ,×_x001C_x@ _x0004_[Ý¹w@_x0003__x0004_J_x0014_àw@&gt;ÜÞÎ/Ðw@ðT,Ý6pw@ãAk aw@T¨Lø·w@sn_x0008_Âw@l¿À:|w@_x001F_ÎaY¡w@ä_x0001_ÔÍw@[5)vw@½3â_x0002_±°w@å¡{Û_x0010_w@Un¿H*_x0016_x@/aÄÆ_x001D_x@ö´SÉI_x0006_x@õ)_x0007_X±w@ûø_x0001__x0005_¶Vw@ý±|7l_x0018_w@_x0014_×ÖPPow@Í²dJ_Æw@¡£4aj8w@ßÎfØ_x0013_Gw@¾w%¶{òv@&gt;í?ä_x0014__x0019_x@µòú6m·w@üKÔ¤Ïw@_x0003__x001B__x0016_y_x0012_Êw@÷o_x000D_àÕ_x001B_w@º/l]^w@2Iüò÷hw@á_x0004_0N¤w@î¦Áê_x0006_x@_x000E_KÛÏÑvw@i_x001A_C_x0002_#_x0018_w@ _x000C_u«4èw@Ô}_x000B_â_x0012__x0013_x@Ó6VÄ=Cw@[_x0008_û w@\Y_x0015_^vÄw@±Þs\Åñv@±@_x000C_É}Ww@{'¨@;w@ñ!Zây&amp;w@;Ù©o±ûw@F_x0013_d¤w@[£ùX_x0003_x@!¡¸¤æÀw@_x0018__x0012_._x0003_åw@_x0003__x0004_wÇòÅ½_x0003_w@ÎØ_x0006__x0016_w@Òv¬U_x0007__x0005_x@ý ¡æ´Ew@_x0012_·Ç¡þìv@¿[[¯¤2w@Õt_x000F__x0018_9_x0005_w@_x001B_fa¬pw@ùÿÜ)Úåv@ØÄ¾ÑÓCw@NtâHGw@_x0006_&lt;-"_x0004_w@ÒÐ@_x0012_µw@±_x0003__x001E_¤!¯w@$_x0001_ÂS6`w@inm*w@ú¦!f[_x0005_w@·ªkçw@_x0011_3÷w@Â\[¼w@¯þb_x001E_ów@_x0017_+|°Ñw@¶Ýí³Ùèw@°®IÈ1w@¬À	Ç(w@Ïê[uÅw@Âa+~Âw@d_x0008_Í÷w@ïHí.êVw@¶|d_x0015_w@_x0008_×¦ßYw@&gt;_x0002__x000E_x_x0001__x0003_E¥w@_x0011_X^ñNw@38Ó|_x0015_x@5Xà8f×w@\øj:úmw@_x0013_Ë%w@¢á_x000E_'!Bw@åf)Âw@ìüBüáw@ú©»þv@H[BTöv@Êlvìyw@½_x000B_gõè_x0002_w@|iÂ6hw@Bn_x001B__x000E_V«w@úLFaw@kÝîû´w@¹_x001D_g5w@+qK}þv@qòcõôv@Û_x001D_+|Ååv@]_x0007_$-_x0013_w@Í_x0015_G¨ÁÏw@Ôw}4Åw@_x001E__x000E_²Ð_x0014_w@.i8àþªw@éÉqçFw@F_x0002_]°_x0011_x@áF_x0016_øEñv@u±*Gw@-_x000F_òùø¾w@E[_x0002_ÁB_x001A_w@_x0001__x0004_.Ï_x001B_¥âw@zgâBw@:.ÃÄüv@ñFjÛ_x0004_w@_x0008_Õ#_x0013_¤w@;¿°Qw@¯+*×M=w@`_x000E__x0008_²9øw@Í_x0008_RÁºIw@µx_Ì_x000E_w@ëï¼X_x000D_w@à]Â_x0017_³Nw@¦6BßÌw@¶BBív@RÒïNw@Ú£1_x000D_øw@{ÏÉ'b_x0007_w@_x0012_Áäaºw@_x0001_]LçúJw@ _x0003_8ìw@WgÐ_x0004_éÍw@iÈi8®w@«ëÒ _x0003_w@_x000E_ö÷_x0016_çw@Æ«_x0002_kBw@Å_x000C_A©Åw@&gt;ïÖ¹Ýþw@@_x0003__x001A_ÔÏ_x000D_x@Ë\±ëw@¸&lt;Æùæw@_x0017_üÝ_x001E__x000F_pw@íR_x0008_(	_x000C_`w@ãäåÝ]°w@«_x0008__x0011__x0002_;æw@n×"Áðw@&gt;n!¾w@?u4¡º_x001F_w@_x001B_í(_x0019__x0002_x@ÏÁ¥,_x0013_x@á#s±`w@ÜR1_x0016_x@__x001C_Ac_x000B_w@­_x000E__x0005__x0010_à.w@ÐÀïS°w@Ã²ë~w@Brc¯w@_x0011_É*¦çv@_x0002_fZmï_x0003_w@I_x0005__x001F_?Ûw@!Üîç&gt;Yw@(ØZÀ'_x0006_w@_x0001_hvÍaw@ÉÌG|_x0004_?w@9×\¶yöw@ôØCïv@çØ_x000B_BØ_x0006_x@&amp;ëU_x000F_äw@þÀñ5w@Ô?_x0017_Ø}w@Q_x0013_ñ_x0007_ëv@_x0019_ÑùMx³w@DíTHcw@_x0010_}ùJ_x0012_x@_x0002__x0003_Øùëc_ðw@'Ð	å+_x0004_w@%&gt;ÄkO_x001C_w@Ú1ô _x0011_øw@_x0014_¥_x000F_yT_x0015_x@t_x001A_àfX_x001E_w@¼É³w@_x001C_ô°êw@_x0014_gÇÜw@ÅÓ_x0005_6w@ð_x0011__x0005__x000D_Xw@±z_x0007_-&lt;¢w@Íl_x0004_s._x0007_w@O´V}_x000C_^w@÷QúbR-w@0_x000F_R[íw@­_x0016_ñóow@7_x000F_ø w@×jÅàáw@&gt;W¿¤jw@PX¿_x0002_ôw@5*Ï ß²w@æÒ!&amp;iöv@ãM®_x001D_Í?w@SÇ"Jä_x0001_w@ð_x001B_Ül_x001C_âv@í_x0017__x0011__x001F_M_x0008_w@`&gt;_ÿw@ø×¿Ú°kw@`9|¤w@ZÕYÂù}w@_x001F_¥Z_x0013__x0001__x0003_íw@?_ü¹I%w@3Ñh-¢Cw@8ë_x000C_°_x0013_\w@3¨f_x000C_¼év@Ñ_x000C_öä®¿w@_x001E_nàÜ_x0013_w@;ÖTÄ¾w@lq_x0013_Ý_x0012_+w@x"Ú&lt;_x0014_Èw@_x0012_ü_x0014_Ñþw@|6._x0004_7hw@_x0007_Æ/ivw@§ÖBàv@M'CImw@¶þa¥ãáw@_x001C_¿¦ß@Äw@Í;ÓÙ´w@Ø¥KÎ_x0015__x0011_w@F"_x0018_Ö|w@7­½Ûêw@ï:Ba'Zw@kKF¹òÉw@_x0008_òº!Jäv@_x0012_¸È³Yw@Ä_x0002_¢Òô_x0008_w@U_x0011__x0013_­F_x0001_w@íPp?}w@÷	öÏÍòv@Å¹JLÏw@¡eöOôv@"tHÉ-¡w@_x0001__x0004_·øäW2w@²ö_x000F__x0002_w@&lt;1Vs#w@Õ8tt_x001C_Áw@I_x0007_Ñå=_x0006_w@G_x001A_nÝÑùv@_x0011_òD_x000F_w@ ³`0w@F+Çãv@j|-×úv@ÍÔ2Hw@Ö_x001E_Éw@þú´_&amp;ew@Êcâ²ºw@[óöØâ-w@:ª75áúw@Sõí_x0017_Sßw@_x0012_ÒRÔ°w@çÊ_x0002_`ë_x0007_w@ÎÒ¹Ì_x001F_w@xÞrg½w@{'~_x001C_áw@*;j|=w@EuµS¨þw@¨_x0003__x001B_wôw@íÀ}LÃw@_x0002_(Øp&amp;w@©_x001E_gpðãw@¢C5Ìb¹w@NWrQ{Éw@¡r_x0006_Ð_x000E_w@Ù_x0001_õ_x0002__x0003_ï£w@¾ú@7äw@¾Ç;õjw@_x001A__x0016__x001F__x0008_w@H°|Ùe±w@+ê¾¼Àw@­&gt;Ä1Ùw@Ú^®rMw@_x0010__x0003_©&gt;Ýw@©ýêÙv_x0013_x@³L_x0005_w@)úÂìv@&lt;$èÝ_x0010_x@"Ru$_x001D_`w@£ÐHFTw@R´½Á´w@ù¶p_x0003_óÒw@PÐËÉ©Yw@/±)À@w@x_x0001_D~#6w@aÀñ_x000C_ûw@x7_x0017_Ù|w@òùþ£w@_x0001_P¤2tw@_x0003_ç?Øñv@ª#­î¦w@[)ô{qÏw@«-o+«Pw@#ñù)¼w@FU,õà_x000E_x@¨Ú®_x0002_µ_x001F_w@1õ_x0003_²õv@_x0002__x0003_ºüg±Cw@UÉ!Xæw@_x0012_Jäé_x0004_x@ö¾afH&lt;w@×K¶JOèv@p[_x001D_÷&amp;_x000F_w@U_x000D_(êw@ZÁìQw@â_x0013_E1É]w@&amp;ªþhºw@é|8ý{_x0012_x@áL_x0002_ãîNw@C_x0010_X15w@J!N_x0001_ñðw@¤"×ò²_x0019_x@_x001D_¨(ÏÑÐw@_Ê\|w@µ´_x001B_²¥áv@)Õ"_x001F__x000C_x@MÎ$_x000D_ w@t_ÉLôw@_x0010__x0012_îJ_x0003_w@F)L(¸Ôw@6åHZ·w@ÿOW·àªw@Cð\vSJw@ñÔmiO1w@&gt;¨ÒêOhw@^_x001B_KY_x001E_x@_x0017_Æ$_x0007_ëw@¡Þ"ãM{w@OQZ_x0019__x0001__x0005_.Ãw@¶Ð.Ò6w@Á¬_x0001_)`w@ë±o88@w@àòR\Ý¤w@ÈÛ_x0002_¡_x0004__x0013_x@è´f_x001F_É÷w@%ào_x001A_x@äh_x001B_¤év@ár¿±ñ_x000D_x@ç_x001A_¦_x001B__x001A__x001C_x@!²qüâv@_x000E_)ªÜP_x0011_w@Þ©ÔS_x001F__x0006_x@\5¯_x0006_»Pw@_x0008_þww@_x0017_çuRw@wÁÞÙw@_x0017_G¢_x0011_þv@×Ì«qw@Y\³÷ýv@wo)ýãw@K_x0016_MáYõv@_x0003_ÂÕV&lt;_x0013_x@épyµôw@2_x001F__x001B_õòv@¾÷É /&amp;w@_x0019_ÿ_x0005__x0012_.w@Òºf};w@Ø_x000E_léÙw@_x000E__x000B_&amp;®|w@X4ÓFß_x000D_w@_x0003__x0005__x001A__x0019_¯öÕ@w@4G_x0006_~äv@}vo_x001B_m&gt;w@_x001D_¶_x0017__x0019_x@$ÑøÓ:îv@_x0001_ß°Àfúv@Ëwnl_x0004_x@_x0016_~Ôñ-ßw@_x001F_V-ï}âw@ûöÈãw@Dvc"|~w@9(Fôé_x0008_w@Áò¥_x0002_Óäv@¿¢¥ 7Sw@Ëëû2îw@ÃFÀ_x0001_N+w@_x0008_ÞnÉ¬6w@¶Úsb9	x@*&gt;_x001C_,sAw@_x0013_ÞøÒúw@"Ã®=Pw@¡MÇ;äóv@{_x001C_+¢_x000F_öv@Fæ-óv@ûêôRNNw@Ó@S¤Æ9w@§_x0004_ow9w@3u!_x0005_ÍRw@Ôy;{¯_x0013_x@Xß(uùóv@E9_x000F__x001C_þw@_x001D_i¥ü_x0002__x0003_jáw@ê}?âÈ*w@_x0001_*"nîw@§o¤$):w@_x0001_dDrÉw@öK_x001C_¦w@L'óÞw@_x0017_î¬Òµw@Í_x001A_ymêv@ÕëA2_w@k_x0006_@Xõ«w@'NFxbw@ê_x0012_Þkº×w@þ#e_x000D_dÊw@_x0004_½Ý_x0005_x@©´Û3w@\ØGPÝÔw@(?ÆÐÌw@ë}_x0003_åâw@êïeÚÇûv@ÞüÞîw@Í|zlw@Þ°*)Ñw@¦_x0011_Êd_x0006__x0011_x@¨gëh_x001E_x@÷Æ84i_x0002_x@ø7JwÔw@û_x001C_Ø7w@_x0010_¹ôµUw@DÖµ_x0014__x0017_w@ÔÐßÖÿ_x0015_x@ÂJ&amp;_x000E_Ú]w@_x0005__x000B_­°¬{w@Gu[´ñw@×¬Q_x0010_cw@¨`_x0006_5¯_x001F_x@ñû_x0002_f_x0004_w@·bT_x0012_ûw@è\¤Eÿw@_x0004_ß+ú_x0018_±w@jp?ðw@Ø­ôäAw@ê¤_x001F_W_x0003_x@ë0_x0016_ w@_x0015_	9pÕÂw@_x0015_·j_x000F_D_x001B_w@k`Äè:w@eÚÝ_x0001_Möw@ÏÑ\ÃXPw@A_x000E_î ¸w@_x0002_ÛAk_x0016_ïw@»«Nïàôv@_x0013_(fJ_x0011__x0008_w@%Õ¿¶_x0007_w@_x001F_ÍÏWw@¬Æû¾w@§ýÕ#*w@_x0017__x0017__x0006_½r`w@U^ñ¬­w@:×)	w@#Ä8»Û_w@_x0007_"3!Áw@ú_x0016__x0010__x0011_4yw@ìgº_x0002__x0003_-_x001C_x@BÕºÛXâw@óN_x000E_Úÿõv@3¯ÐÀÌw@?:qÙÝìv@}m;\w@=¦._x0008_xÛw@d?_x001A_½G)w@;V_x0002_æw@4%á_x001B__x000B_Jw@w°,_x0007_$w@Ì_x0013_ðÇ-_x001C_w@_x0018__x001A_J}ÐHw@_x0008_*Î~w@ë_x0017_×êÞow@õ]aÈw@ øu&gt;K¯w@_x0008_u½j3%w@añðèM_x000D_w@&amp;_x001E__x0005_*Tàv@~}_x000B_Í_w@\«Vû²ôw@ÔSJ._x0011_w@hLÀ\ùw@_x0004_SÁÞòüv@¡{÷Â¬w@±_x0012_­j6ìv@n¬mòÅww@fz_x0016_lw@V6_x0019__x0001_òw@y£.×'_x000E_x@.;_x0001_`¢w@_x0002__x0004_ãªa¾"w@9_x0001_¸èó_x0014_x@5f^Ðdw@Åô±XMdw@ÿùÎEDw@´_x0010_!w@ÒnN_x001B_4zw@®La_x000E_w@ »_x0015_¸mhw@_x001F__x000D__x0007_²w@5ý¾¶]w@)ªbñ	,w@*_x001A_Øvï¼w@'c&gt;w@ðÑk_x0003_w@]_x0014_s_ _x000E_w@ó_x0008__x0014_Y_x0012_w@_x000B_ùu_x0007_,_x000B_x@K`_(Ùw@XÅOôÚýw@føö/)w@ÂAÂ_x0013_Fjw@¶ÂPï®_x0013_w@9ýüÝP³w@¿n_x0012_ÌPw@¿ÜÙ+öw@P¥NYw@Ó7}znóv@!Ókû_x0003_x@+È|5^_x000C_w@uJ¢y	_x0015_x@$_x001C_êr_x0001__x0007_Eãw@ýK_x000F_Häv@Q_x001A_f²iw@_x0019_ª½_x0006_w@þg¥V_x0016_x@´8Fß¡©w@ò_x0002_l¶ä­w@àÙf_x001A_$w@/âá³¤w@Ûe¡Í0Êw@ç.h_x000E_äv@úÍðûí_x0008_x@zgaív@_x0004_Ë´ w@	×5×w@ðÉ@~_x0007__x0002_x@L,äIh¥w@TyfORw@©Âc;/w@_x0005_ØCèw@yê¸L[_x000B_x@¢äE_x000C_¡_x000B_w@É-_x0003_CÛw@rÓ_x0013_frw@ôeæDW_x0004_w@,îàA_x001A_x@î_x0014_[î÷év@Tð	åÓw@m-Ýèv@Ú§O°F|w@Yî_x0015_^áv@_x0014__x001C_üP®¥w@_x0003__x0004_©?CÂòw@&lt;_È²_x001E_x@½fð·Øw@i;_x0014_2éw@Lü_x001E_Ö®w@òî_x0014_!ã+w@Â_x000F_fà»w@ÅÊ4®Npw@®Ç¸ív@¯_x0008_'Â9w@¬_õhäw@S%t½Yw@_x001E_ù¾_x0012__x001D_øv@°®Ol_x0003_x@i_x000F_ì£w@æJú5è,w@Þg¡_x0001_[	w@_x000E__x000D_2%³Þw@8_x000C_4¼h?w@Á÷_x0014_Ë5w@¹ß%Óö·w@t³ïâãw@éD}_x0004_íw@,@l/w@_x0002_c¸SY.w@U_x0013_Ó}ªëv@&amp;B Ì5³w@t£p&lt;oöv@·ÓE4Lw@rh8Ø_x000F_¬w@ÉÌÎ}_x0003_x@µã/_x0001__x0003_Ñ{w@+B½'ç_x000B_w@&gt;_x0006_ôaw@ü¨_x001F__x0004_G?w@½(dñHþw@·£p/Ð´w@Üjbò[_x0006_w@ü_x001D_¼&lt;.w@&lt;6v)õw@q)¨_x0014_í^w@iõCn«w@ÞH_x0002_âuw@ôwé_x0014_w@ÜÛ½­Ægw@_x0005_-/\(w@ÂÍ9æb2w@ëêB´Ìw@ýãÂWJ,w@ÍpÃW8w@¿Inºw@ZY¨9w@±/¤¢Bw@_x0014_Ñ._x0017_^w@Æ¢æ Ú_x001F_x@_x0011_r_x0014_îõw@¢Eÿÿv@;»O°	x@þv%{w@Yn_x0011_´³Ww@}ì³³w@£î|Ë¡w@´ý¢jã_x0015_x@_x0001__x0002_à&amp;_x001A_'ùw@q¼3_x001D_.	x@ï_x001B_w]±_x001D_x@c­B_x0005_9+w@2ï@EºÅw@P+6\_x0007_w@R¸_x000D_5_x0002_x@tï_x001F_Fw@ö_x001A_ÂsÂw@K_x0005_]Î_x001B_Àw@6-wïµ£w@ôòÓþ_x000D_w@_x0017__x0012__x0018_)ô2w@à_x000F_¹,_x000C_Mw@!*xw¯Nw@Ýä_x001A_	[ûv@Òê_x0007_ä_x0018_òv@z(äÜVw@6_x0018_^Nøv@h]`Sw@i	Icêw@ë¼ÙÜÓ±w@cdz_x0014_wKw@ø_x000B_Laz}w@OX_x0004_Göv@_x001B_p_x0017_i£Éw@_x0001_ìzöL_x000F_x@ëýtÕ;#w@­|ó}»w@¹+àeØTw@q©!ø#«w@3Î_x0012__x0001__x0003_É_x0018_x@é£þß!w@wpÿñVw@ZoÚôÎw@.ä16ÒIw@.Ý(þòv@ÄÒ®#Öw@­HS_x0015_Ý_x0002_w@CÁªtëw@^_x0004_çNw@({xøìw@x*º!ïÌw@ùcm_x0014_²w@¤_zjq_x0010_x@¦I¥ßúw@¥iüÎñw@Øé6_x000B_kw@½ëZåw@ød_x001F_w@Ù[=á¥òw@:Y_x0012_Zw@ê6mM_x0005__x0008_w@¼£äòv@"_x0015_.´Vw@wfÕí&lt;w@_x000C_{x©»w@ïµ%8_x0014_!w@@&gt;ø¡Pw@RWÖ¿	x@©;óuµw@Dñ¬rìÞw@DâË_x0011_w@_x0003__x0007_Ê¤ö_x000D_²âw@r~ÿX³ïv@=_x000F_ãÍ_x000B_Öw@mwÖûOw@6êëÉxw@b,º¢_x001F_x@0_x000D_i1ï_x0010_w@¶m&amp;TùHw@²0"DÑ|w@¦kº@_x0015_w@7(­vëw@¥°ö¬w@_x0005_apióJw@eqÇ|Thw@DuYùÑw@ÿ$_x0002_Å[³w@pÁO_x000B_x@_x0003_Î=µëv@Òþ«0_x0016_w@e9)_x000E_ýv@KYKj_x0006_x@Sq7_x0004_æw@/7_x0014_«®w@_x0003_|È_x0018_\²w@y!Þµ_x001A_x@e5&amp;¯_x0017_ßw@ípú+Fbw@	7r_x0001_ Çw@Eù_x0019_¶öv@R_x0015__x000E_Àw@sUKÅøv@¦~nI_x0001__x0003_SÓw@_x001C_4)B=Íw@7Ñ!y{1w@ãìÜpÞÿw@÷C:]·w@_x0011__x0005_ßTQÿv@kyÃfw@Ñg©_x000D_ýVw@Ô^|õ_x000D_êv@E[ Ño_x0002_x@_x001E_³íóåv@P?²Énw@þûr÷Àæw@RçÌo$w@_x0012_ý_x001B_¬àw@õðªÂ_x001B_ív@r_x0018_¬M4_x001F_x@_x000E_¿/È:w@}ÜäuSw@Ø)çªEçw@_x0013_¸$þ@(w@ÔÌ I´w@³É_x0013_\Ø^w@_x0001_¡®Õ_x0014_w@I¾b__x001F_	w@{rÎÐÑw@ã_x0017_r+w@ñ ÂÃ_x001E_w@9ë2&amp;Æw@KÌ+]ïv@R­d\c¤w@_x0006_Z_x000B_W_vw@_x0001__x0005__x001F__ó_x0019_)w@ÛÌÇ¦}¿w@\ºÃw@p«JÉ_x0004_w@ïðö^jw@qqÎÝw@f"Þ6ëÊw@§_x001D_×/Ww@_x0010_ä_x0002__x000D_)_x0003_x@ÇSMRFøw@A)³Z«Ww@Þú1éÊåv@1ôXòÍw@Ý$ÎjÈw@_x0003_ò;_x001A_¨Iw@zÿXõ_x0011_Fw@ü	_x0017__x0008__x0016_x@Ñù¥_x0005_öw@Q&amp;_x0018_»w@¼HÄw@V7&gt;ìw@mÊm7Ãïv@C[._x0016__x001B_x@aSÃåÿw@X)A»_x001B_w@aÇð7_x0019_w@c_x0013_SÝV_x001A_w@^7À¿÷w@r{RLöw@ö×ibÏw@nýSå	Ów@_x0001__x0001__x0003_.Õw@­c¿_x001D_p8w@½=6Ôw@_x0010_ø_x0007_Ýr_x0018_x@mR;×_x000F__x0008_w@g@ToÇýw@q3ßº&lt;w@_x0005_´O½^ýw@/÷ÜðÑw@¢©E_x0015_hhw@_x0005__x0013_í°®«w@Êî¸÷v@ö]³&amp;³-w@µ&amp;}.*¯w@_x000E__x0003_¦?Kw@n_x0018_÷_x0002_x@#_x0018_ïª_x001B_w@_x0007_ÏzQö7w@_x0018__x0006__x0003_Ç àw@B/U_x0019_±±w@2k_x0015__x0015_x@ÛVámf·w@£ÑO?_x0004_w@_x000C_2Ú9ìéw@Ö_x0013_å_x0008_4w@i_x0013_°w@Z½ûÜ¥4w@&lt;ø_x001D_wºÁw@.Çïdìw@}«Yo_x0011_x@/=Þ?w@F¢°ã¸w@_x0001__x0002_ï;ê·!w@Âò¢@Pw@DôTø[w@d_x0012_m_x001D_~w@º_x000C___x0010_w@ÂrÈ5/w@°7_x000D_ºew@*_x0006_âv@nÄ_x001D_­_x000F_w@æk_x001F_Ì¤w@*³é;­Áw@Xl¥¨[&gt;w@_x000E_»ß_x000F_x@¾AëQ_x0007_mw@)¼kzËw@_x001D_+]ÅÒw@_x000C_xkO»w@ðbXH	_x001F_x@¥_¯ýw@ÞUÕ_x0019_¥w@ÿuY²ªèw@ð¼_x000F__x0011_e_x0016_w@ø¼pñÌ¬w@Cq_x0013_RFÓw@ã_x0003_jùLw@oh_x000D_bCw@_x0001_°à_x0013_[w@»ùFw@Pª;9Rw@H~_x0014_èw@Ö¡á_x0003_÷þw@Çx}»_x0002__x0004_BZw@S_x0004_QøÎ_x0019_w@,Zþ¥w@çJ[·H_x001C_w@¬Uë^Kw@Q\#üÝw@ÉÅÝ©õv@+0©°w@GÇ.Çw@+¤ÔP'±w@C*å_x0018_x@øoÉkäv@_x0001_ô=_x0008_ôPw@xæìÝw@Éÿqg_x0018_ãv@EQ­%¨_x000C_x@^Íèu+âv@i_x0011__x0015_î¬Àw@Æ{G_x0015__x000E_Çw@CK7ìÖ_x0003_w@\ÇÚÇ÷aw@ù_x0002_±_x0006_Æw@«­l _x000D_w@ª¦ä#Aw@òý©+iw@ÀÙtÚî»w@¡"ª _x0010_x@òè~&gt;'9w@(_x001B_cTûw@eÃ`9ãw@S?_x0013_Ûùw@®Â¤Q_x0010_w@_x0003__x000D_'³_x0005_s¢­w@7E_x0001_áw@×uÄ_x000C_ëv@_x001C_q·_x0008_¢ºw@_x000C__x001F_§Äow@'þ·"w@(ÁK._x000F_½w@ãP«ÿì_w@ÑòQ!ð_x0013_x@ï§SÐw@_x0006_×;O?ww@	é_x001B_à°w@_x001B_YÆíïw@¦æ_x001B_ç=w@®¾*_x0005_x@Ì0NAìOw@×_x000C__x000F__x0010_¿w@pÏ-¡_x0002_x@_x001B_zas ¤w@GSM._x0001_sw@_²§Õ_x0018_çv@áâd©_x0016_w@ê_x001B__x000F_hþáv@èf©8_x001E_w@iJÙaf_x0001_w@fô^(_x0007_æv@¾P_x000D_$°_x0002_x@xÊ_x000B__x001A__x0004_x@`§z_x0015_öv@«^®_x0005_b8w@GHî3bw@AÖLÒ_x0001__x0003__x000C_bw@_x000C_"_x0010_ÀIw@¼ïcàY_x0014_w@_x0005_Ù®S_x000B__x0002_w@ÿ_x0008_&amp;_x001D__x001A_"w@ÒÄØæ&amp;¤w@_x001B_GE~ækw@_x000C_4$w@_x0014_®_x0004_mw@'ÏSõãvw@h®d¸÷Nw@_x0012_rö/,èv@7àæ_x0002__x0016_w@=_x0012_ê·w@ÿ_x0019_¡ö_x001B_	w@D¼_x0006_&lt;Gw@_x0014_zÕsw@8r¡¤Ww@_x0006_³n-R¦w@T_x001E_]½âv@Õ¿¹ì£w@Ï%ú6#w@ïm"wxw@_x001A_Ø8V[rw@Ûéâè_x001F_&lt;w@ÑÇ4Êw@þ_x0008__x0007_ü&amp;Úw@O°Õw@_x0019_¶j¬_x001D_Ýw@&gt;¶_x001A_qÕpw@£iÈ¶F_x0003_x@_x0016__x001C__x0014_&gt;ãw@_x0001__x0004_NW_x001F_öÒw@î¨ñÈw@;L÷ï¯w@	»ËNØÎw@+HµÁ_x0012_}w@H)ÅÃ_x0007__x0003_w@ìç_x0007__x000E_!w@_x0005__x0013_Î_x0004_x@gÇá#_x001E_x@L_x0004_üYÂ_x0008_x@ÏWèmÎw@Qq&lt;_x0018_»=w@{:réSçv@_x0002__x0017_øªÙ_x000C_w@àý_x0004_,¤ªw@[·Z-ºµw@nö9Yèv@SÏbn®³w@ó´p«tw@®Ç³;w@ñã¾_x0008__x001C_w@Û«ØÊw@8YÕÊu&gt;w@Î^	_x000B_§w@C_x0002_©òdÿv@_x0007_väà/w@Ý.äQRéw@÷Tîw@ÿu_x001B__x0019_;_x0017_w@ÈÚ&gt;Yééw@ì0_x001B_°*Dw@(&amp;ÆO_x0001__x0003_ª_x0006_x@V$:L_x000C_x@Á£\Â+vw@_ê_x0003_8_x0019_w@KI{_x001D_bðv@Ön±_x0010_Ow@_x0010_ä&amp;_x000F_$w@@¹8MDäw@ÌþNñßw@#ÔÔÎ_x000B_w@B_x0005_/_x0018__x0015_ôv@`ë¹ aáw@q_x0007_n¥#~w@Û _x0017_½Bw@ó~:Àúw@_x000B_õP_x000E_Ìòw@_x0015_OR_x000C_w@&lt;_x0001_?NÇw@_x0015_þ7¬Y_x0019_w@¬fÁ§w@££c^_x0001_w@(_x0003_Ew@¨RÚË~_x0002_x@öôK¥_x0013_zw@·øÉýb_x0010_w@r_x001B_yªØûw@_x0006_plo_x0008_w@ü¹9fòw@ªm1tËw@_x0016_z_x0002__x000F_U)w@ßLdBû_x001A_w@Ì÷_x0004_Áóïw@_x0001__x0003__x001E_:ìåàüv@ûëMd_x0019_w@6_x001B_YB¶w@_x0012_&gt;­Dh_x0002_w@Ã~dláÿw@ º*ÅRIw@^ÒcÆw@W!æ´_x000C_x@;¡SÜºw@þ8Näp»w@áw"Ô_x0013_w@«®!Þ©w@_x0016_!tåw@×Å_x0019_MFw@_x000C__x0015_Uädw@_x0018__x001C_f(VÙw@êð.mUw@t;_x0016_[k÷v@P_x000F_Ó;_x0014_x@_x001D_Ã°²w@¶e_x0004_o_x0010_w@TNN_x0017_x@Tå®*&lt;_x000B_x@)_x0006_*ßõv@o3UZcw@ö_x001C_) ñ*w@_x0017_ÑÇÿ×	w@¡$¤déõw@7¨mÌß_x0011_w@ðÜû©ýév@Ü5Òûv@Æ_x000D_d_x0001__x0005_íòw@Ò¿ÇNw@¥ws_x0014__x001E_¾w@x_x0019_Óß_x0011_x@YQÿ=w@¾*·¸Kßw@Ç@Ã×è~w@Z_x0018_#_x000C_sw@_x0004_cÙ±Mw@N;X${w@_x0012_YL	w@÷²0DwYw@Øª-[ãAw@Î_x0002_q%w@_x0013_ßDïw@2e¼_x0015_õyw@|{sÉÏ&lt;w@ü`ô	;w@_x0002__x0001_f­n¤w@¥_x0003_wÿ]w@¾×·MÒ¢w@KË²&amp;Ow@øõ¶Kw@4ÈøÏÐëw@_x0012__x000B_.Cðv@@ùNþv@Wp`3w@8¿_x0013_Z_x0013_x@*_x000E_D­Ëzw@~oD$w@)2ÿ_x001B__x001B_ºw@?ÛûÁ_x0014_Ow@_x0001__x0003_¥]CÈh)w@áT?Kw@®_x0015_8àùv@ÙÐ_x000B_®8iw@$c"*·*w@ÞÛemò±w@8ÿï^%w@¯zÒ&amp;Õ_x0005_x@_x000D__x0008_TÉ_x000E_ãv@u}_x000F_P¾cw@_x0015_9F['w@^ºD´w@}apx)ëw@¾&gt;yY¾_x0017_w@2×¸_x0015_L_x0013_x@	Êø7Êÿw@=KÈ©w@ÞTJÏ_x0003_¹w@T	©_x0005_Ákw@G_x000D__x0004_¥Ûw@­Ôòï5_x001D_w@_x0007_Í¨_x0005_+_x0010_x@¹|USCöv@Ì_x0002_UÁ_x0012_ív@¸&lt;å	uw@%µæÿw@â"¨,Ü"w@uÍ\£Ä7w@_x0001__x001E_´êw@!6¯ý_x0016_üv@cÈ,É[­w@ÕY_x001F_j_x0005__x0008_$éw@¢ú,!7ww@ÐÜÕ£ßw@_^_x001F_d5w@¾B{Ø_x0004_¸w@½½Ît.Cw@;_x000E_~yÿv@7ÅîJ_x0017_w@Ü1 Dw@PÆas&gt;6w@1f»pÜw@h¡Ë7Ç¶w@Z _x0003__x0007_Öãw@b.ôÜMøv@_x000F_,_x0006_Ñï_x0001_w@_x0002_Õsp}èw@µ×N¡_x0007_¥w@, p¶bw@yeü_x001C__x0019_ñv@v4ê&gt;yúw@[»vC²Ñw@_x000D_5qt^w@òå$c%_x0011_w@j¿Úh+lw@_x000D__x0012_3å;_x0003_x@.80òJ®w@¦Ü_x000D_¨ãùv@Ñ¿&lt;*ÔÁw@6z&gt;û»¨w@oÙ|·§w@IU$]ü)w@Ô':2.w@_x0002__x0003_;þ{ônAw@¯.Õ_x0007_¨_x001D_w@ÈOj£HSw@q_x001B_¿ékõv@Êlµe_x0015_ãw@Èä´2}w@_x0011_z1Múýw@hô/_x0014_w@_x0005_3yi[w@N^h_x0017_Juw@g]_x001D_ºCw@_x001D_0=äw@-¤8·w@(i¤Ww_x0010_w@Ußífÿw@8õ Ãw@l³_x000E__x001C__x000E__x0001_x@·_x0011_¤ömãv@ÚÁ`þoÎw@_x001E_bz·»gw@_x0015__x0001_OÃ°w@_x001E_®Å~Mw@VË/®:w@HvÄe@w@_x0001_J§_x0011__x0004_x@"7ôßãîw@¢¬´\Bùw@Möö¸Êw@_x0004_wU¦Sw@p#Cßaâw@_x0005_ª.ºÒw@ ´nÛ_x0003__x0004_­õv@ä2PrÜOw@ìr­Yçôv@ÉÄ!_x000B_ù9w@/éÇA_x0008_w@ÄF0bÿw@.\÷	Ú¦w@ _x0004_bðÉ_x0005_w@ñcj,&lt;w@É6Gjóv@4 ½(ýv@_x0002_ÚcnÊ	x@·,¿Ül_x0012_x@ù_x0003_dR_x001D_ëw@%¢_x0013__x001B_çzw@Í_x0004_±°oÒw@ÂgÞ_Ý½w@EÇ_x0005_Ï_x000C_x@Ë/;æw@âü,V0w@èÌ|_x0013_é_x000F_w@ñ(÷&gt;w@eU;Âpw@¯ ËFWÔw@Û¿³w@3_x000E_¶0Ò¹w@ý3,ºÙ´w@EË_x0001_ùïv@M³­_x0001_¶¡w@PÒË_x0018_Fw@ÿ×ôc²w@_x000C_c_x0016_Å8gw@_x0001__x0003_	$2ä_x0018_vw@_x0017__x0012_Ùpºw@ï]|î©w@_x0003__x0005_Ã_x0002_Éw@ÛbÆ(]w@hn±ìëw@ow@XUc_x000B_øw@ëLÙ_x0001_x@_x0002_ÖÎý0Ïw@_x001A_'§%Ð_x000E_w@z®$2©w@¬;Üs_x000D_w@¥¶k_x0011__x0016_#w@X¦Ç_^w@(âKV3_x001E_w@¶6OlLw@_x0010_ÑKÄÚw@SckÔl¹w@gñæd_x0015_Ãw@¶ïÃÌ«Íw@ÍÄ´yïv@5Åw_x000B__x0003_x@u_x000D__x0015__x001D_h_x0006_w@æ@«¶Ypw@a$^_x0004_Ë°w@ÞR³Ôw@÷²/Íþ*w@épÊþQîw@î_x0008_J{¼]w@®_x0007_Jeg_x000C_w@Õ_x001E_à_x0006__x0007_âw@Qdô^w@Ø{àyVw@®_x000F_ÁÍ_x0004_x@e_x0003_ªN_x0002_¨w@_x0015_,Ñ^Ñw@Õx·þiøv@Û_x001A__x000F_¿¿w@²áIT¯¾w@©ÕO]hw@+³p¼.!w@|2_x0005_Çýv@N\Uçw@_x001E_TÇïg_x0002_x@}¥_x001D_ª_x0011_w@_x0001_\êf²w@Å]4Ç®w@·?Møö	w@º%_x0003_ñw@È{üf¥aw@_x0007__x0010_üÃ^w@ðè~ehÁw@_x0013__x001F__x001E_¾bw@ð­;±±õw@¡C_x0015_»»w@_x0013_V_x0018_Üw@ß_x0008_Õt_x000B__x0014_x@1¨¾4ïCw@_x0008_Rþÿøww@Ë!Ö_x001B_Bw@]Bæ5àw@µh"»ðv@_x0001__x0002__x0002_,ge¹êw@Õ9Å,aw@"_x000B_õûw@IsÝòôw@°_x0017_¹}Ðw@ó_$ø~w@^%ÖäÙßw@u(Î_x001D_©îv@ôÁ©ß_x0008_w@Ý(|_x0012_oôw@ë±ÿæw@@_x0002__x0010_7Çàw@Iål_x001E_¥Üw@ÒK|_x000F_w@Þ_x0010_ÜGív@_x0011_'N¨Mw@éþ6MÁºw@¼õoZ½_x0018_x@o&amp;J_x0003_q_x0003_w@_x0004_Ùä_x001F_ýPw@_x0012_ÄíÚ¶w@ÜV­_x001D_¿_x0004_w@18upíw@Ü&gt;³#_x0014_ñv@°&amp;_x000F_uw@Z_x001E_yC]w@_x001A__x001F_¹ªw@¦97:s.w@²_x001C_Àý_x001D_x@¿$QO¸_x001C_w@8¦Æwév@ê4ú_x0001__x0002_ûàv@kú6«sw@aq¨¿w@h3òuw@vØ_x001B_N2·w@~x!_x0018__w@ou:&amp;xøv@·Õ_x001F_B0_x0001_x@M®TwÉw@_x0015_[AQ4«w@NbÝìv@-Ñ_x0014_håèw@9¢ß²Ðæw@&gt;®x6ý_x001B_x@_x0017_îhõ=0w@_x001E_Ó¹¡ëÍw@_x0012_]I_x0013_ºw@ÚÂ|?ú\w@&gt;äË/Jw@/Xäóv@çÁå.¨w@lµ_x0014__x0017_w@nP_x0006_^$³w@¶6Ï·xw@ôP_x001B_n+_x0008_w@_x0008_ú¯£w@w_x0010_k^w@AáWãv@ ú×=w@æZ'%¢_x0017_x@è_x001C_Þ$Mùw@§_x001F_ü`¹øv@_x0001__x0002_å0u_x001D__x0018_1w@©P_x0016__x001D_w@c£'äüw@_x0012_)C Çw@ÇÇq¤F_x0012_w@m_x000F_Øe2w@ÂCI3_x001A_x@ÆìGLÜÆw@_h âzðv@~îV¦§dw@e_x001C_·¬0ïw@1Å«yw@´îúBÜw@wnÊÛG¥w@_x000F_KÇPw@qFä¿òöw@¿«(d|_x000C_w@ÅYÔ®äw@BþQ5²ïw@ÎU_x000D_6_x0001_\w@[VÕ)×w@FÇÄvÐÃw@f¸9B_x0011_w@ø`Â"e§w@_x0002_¦_HÕÕw@mÓb¬0w@þ_x0019_¬_x0004_­æw@èñ¯_x001F_2µw@Â´çò_x0005_w@7Í_x0018_÷X_x001F_x@W8Ííëv@&amp;X2_x0004__x0006_èv@8l´Òyw@_x0018__x0018_=®ùv@ê#¨Åö_x0019_w@àÜ_x0002_tÌw@_x0011_¹é_x001E_@_x0003_w@yÝ^Û~w@IË"Qüv@¢Âsév@!ÇÇ_x001E_	w@Û_x000B_"6ñv@ÿK4_x0012_w@"¶ÿL_x0005_Kw@ñÓX«íÿv@¾_x0008_îÁÆw@;zDÔå_x000D_x@ÐÝq°B²w@²÷j®î\w@*_x0018_Àª_x0001_ªw@ìd½DÅw@ÈÂÍF@mw@ìçeÏw@Kþ_x001B_rÂuw@0Æ7w@CÂcÂtw@°_x0016_ù?¬_x0003_w@Ãa:_x0013__x0016_ÿv@ß_x0016_ëCºXw@i¾/&lt;Ó©w@lñÁ?Ùiw@?Úê_x0005_Bw@û!_x001A_x@_x0002__x0003_yoE_x001E_}Nw@¼¹á_x0005__x0004__x000C_x@Yò£¾w@&amp;Õ3_x0017_Ã_x001B_x@OM (üw@_x001B_Ó_x0017_xäv@Ü_x0003_ÿ_x0011_;w@É_x000D_Î-(w@º,´Ê¶w@ (_x0014_FÒ	x@ÓL¦w@BØ3aU·w@õùHÃÆRw@h_x0011_´Bôw@_x000E_Ì×;Êw@{±û«_x001A_w@çx~¥w@sü¦õú=w@Pc_x0015_¼½w@°0__x0001_fw@I ¨q_x0005_w@¨fîv@A|Þ3w@ßpõo?ôv@L¹hà_x0013_Aw@ÄxY¼gSw@,B2ÄàBw@_x000D_mv_x0010_ùv@!ÒÂ'ìkw@h_x0008_WÙÜw@¿ÐÉpÃw@ý_x0014_RZ_x0004__x0005_7w@_x001A_U¤±w@wm#Uv}w@_x000F_°^NþNw@_x0011_+"B_x0001_x@ûÌà[w@ðPT_x0007_Âw@:aÛ[ºw@_x0017_Ì©«©w@_x0014_Åî=~w@÷yÒÈw@û_x0003__x0002_ûº_x0017_x@Ýú/Ýw@þ7%Ü w@â#_x001B__Ðw@'ØÐ_x0004_8w@%_x0019_¡B8Éw@Ôìü_x0006_&lt;Áw@rû	Ê_x001F_x@ÞNx_x001D__x0005_x@géóìèw@_x0007_ÏÆ¢_x0018_ðw@Ym'rÚXw@üÙÚzBw@Ð(u=w@õÞÍw@ôn¡ív@}_x0013_$5w@¤ÜKªâ_x0004_x@_x0002_KºhÒ_w@¹òà)´ÿw@_x001A_öÍ4Ô_x0017_x@_x0002__x0003_^P¯kÃw@¿ç¿òçv@_x0015_¸Ö_x0019_®_x000B_w@ï,Lvw@_x000C_H,97]w@_x0003_Y²ÚNw@Ì ¥ACw@Öó_x0008_ w@ÄÛºÙ_x0019_x@f[_x0012_úw@9_x0001_å7_x0010_w@ÝÜLÖw@åÃá_x000F_w@ )¿Ôßfw@Ê5×Âüv@&lt;bïvWw@Ë×9U&lt;w@M_x001D_áÛ&lt;w@Beîµh`w@Êû®2¸w@Ã_x0007_¾æáv@#^é»^_x0008_w@ÓÂNû¡Ìw@'¦ÂÝ¹w@_x001A_ Þ#Pw@é-ÈåçKw@Ó÷OÒ_x0013_pw@|1^_x0019_x@1AÎXTw@WÔÎiq_x001C_x@_x0006_jN7¯w@+xß_x0004__x0006__x0006_{w@Ci2.Ð_x001A_x@S¼âÖw@]ô_x0004_OHw@_x0007_H_x001E_w@_x0016__x0017_¥Ä$w@åÍ¢­§^w@°Â_x0015__x001E_°9w@L_x000F_0ôÉuw@_x001E_!È_x0003_´w@_x0008_TøöÇãw@_x0016_*_x0017_/ªw@A¦_x0014_e_x0019_w@ìÜ/Ò@lw@ùZ¨ÆM¬w@,ÝÌ&lt;	ew@ßHòá¾w@:ÓWäw@ññXôw@_x001F_qïOÑw@f_x0005_\÷__x0010_x@§.ù¹ãÒw@µDCûëôw@4`ê/«_x0010_w@¢_x000E_ÇÎ¦zw@Ä,$_x0016_Xw@_x000D_ÝñEOw@§_x0002_ApÖw@zGÈdrw@WÁÑ_x0017_²w@_x0001_p@_x001D_mw@"¿´²óùw@_x0008__x000B_XFýqw@T_x0005__x0007_l¥úw@a_x0018_Pþp¶w@_ÖNàv@7_x0010_5_x001E__x0013_x@ó_x001A_@¬ºbw@_x0005_VbeÎ_x0001_x@ÅN/ew@¼ºÞ_x0004_/þw@m_x001A_DzRâw@üJt_x0001__x0012_Hw@¯boýª_x0016_x@£qC³_x0015_w@»×¬¸r_x0002_w@eÉ¢_x001B_w@yäKµä_x0006_x@@ÌÇÀ¨w@ÀÃºÊ\_x0013_w@y+æÝ)¥w@¦m¹_x0006_«w@Ð	â*½fw@2ÎTI4w@oD_x0008_Iö_x0003_x@ªóÚ_x001A_¦Tw@	Ùï8Úâv@ö!Ã¾n_x0012_w@µ"_x0006_w@^q]Oè¨w@zW±_x001F_iËw@ÿ_x0019_¿äîw@È_x001E_!Gw@ÁÏÀþ_x0001__x0003_÷Ew@²|!=_x0017_w@¬¬o&lt;ôÕw@`Èn¯çw@v_x000B__Ô_x0003_w@]_x001F_IÔ_x0008_w@u#£c'­w@¾àINw@í_x0010_@ó_x0005_ow@`.¡M'þw@_x001C_ÌËqw@p²_x001C_ïÛLw@_x0004__x0001_u¨òñw@?_x0007_Ö¾w@º_x0004_»tÈw@Km¿²kÑw@°wKÎí w@çWlSëv@_x0003_²PjÝ_x0010_w@b ñöw@_x0016_jðv@G;À¿sêw@ò_x0012_¼ê_x0002_àv@»³0··w@6IÙ	VÎw@oXÊ6bw@jßúÎ¾w@_x0002_Gìâw@³_x000E_k "ûw@1tG,éw@æ%Ù!Cèv@U7_x000B_äOw@_x0001__x0006_7j¸w_x0004_x@_x0004_=ìåÜnw@³Þ_x0008_îw@1ÜYÜ_x000B_x@Þ'ÞgJ&gt;w@º_x0002_¬=@Åw@L_x000B_é_x0019_Ûw@_x001B_ëJ®w@ÄÁº9_x0012_x@¤ _!_x0001_ëw@6mÐZ/w@&lt;$·_x0004__x0007_w@|M4ÿ«ïv@n_x0003_{_x0011_x@®¾Z¯j&lt;w@?¾é_x0012_Éëv@÷ÇD_x0014_Üïv@_x0005_c&amp;Í¡Âw@Ó_x0001_Q·íÒw@?³Âmpïv@iGÓ^Ê0w@BXÆ_x001F_{w@Ï_x000D_Ú&amp;w@î=_x0005_xfw@øe¢{l_x0007_w@gëÔZ{7w@`3!oÓw@PYù[»w@«_x0014_ÂEÚ¬w@¤æ/Åàw@`Ë_x0017__x0015_L_x0015_x@d&lt;p$_x0001__x0002_gtw@¥_x0014_ï_x001C_&gt;2w@_x0017__x000C_GP_x0010_x@ï»éç w@o_x000F_éj¡Lw@=¡à»Tqw@ÚW t×.w@0ÿ;õv@V9üÆw@_~f_x0011_ÁÞw@Ì`#_x0002_w@ïÖæ¾ $w@¹¤5mþ_x0013_w@ósöw@nã×­ÄÑw@x²é_x001A__x0013_w@°ëit'ôw@LøCî·w@ªnT=çw@_x0004_f­ù£Þw@Q;E(Z_x001D_w@]z~=ezw@_x0005_¯cq_x0007_Bw@Ø_x0003_æÓw@_x0014_}òEõv@ÑÐ ú_x0001_&amp;w@4Éðùøw@æRf)}w@_x0015_â_x0005_û_x0007__x0001_x@9Îò¥w@R_x0002_Ï4¢w@[_x0018_Üfw@_x0001__x0003_[_x0003_×lðw@ûfq_x0003_àv@½&amp;_x0008_Éw@%_x0014_Y¦¢_x0017_w@_x001E_ø!]æµw@_×ÿÔÏrw@ø-G#w@ùÌ_x0005_ów@	ÈU_x0014_îv@ó¤¹xw@ö2_x000E__x0019_èñv@¬ÝI_x0014_ªtw@þé_x0010__x0011_ãèv@&amp;J14íw@y&lt;pJÙw@Ú_x000E__x0005__x001B_Jw@ò7&gt;pQðv@b_x0002_UGòw@©3%ôv@ô(ÞÑw@i_x001A_zì£Qw@w2=Gdw@¾Óo®Hw@ «_x0018_ê»«w@ O*_x000B_Ò)w@êFÂjCw@¼ÛæÝw@^G_x0010_âáw@_x0016_LÉéÓ8w@ÝV_x001D_±Å+w@Föùÿãåw@¼B_x0001__x0003_4ùw@''´_x0012_Q_x0002_x@1~¿ðqw@-òÌ_x000C_(w@_x000F_A´÷w@ï~°¿w@_x001A__x000C_'h-¦w@­ùª~_w@_x001B_¶÷æ:_x0018_x@Ïµär1sw@ô7w&lt;)_w@0|7[3øw@Èøä?n¦w@_x0002_óf#	]w@]	W`©w@z³Å®Ê_x001C_w@þê_x0017_÷'`w@P_x0013_VµÖw@_x0015_cÂÕ¦_x0011_x@&amp;¤º¦;w@õ_x0019__x0012__x0012_yw@÷x¨víw@{ _x0011_,?w@è»Ð´4w@_x0018_ñMZÍw@PóçÒI_x000D_x@þõý_x0016_w@//Ü_x0004__x0013_{w@d_x000D_»_x0004__x001E_x@T÷_x000D_}xw@#7ÐÆg#w@\15â"w@_x0001__x0002_ÜÛÄW§àv@±¬|¥fw@_x0017_P½Wßzw@ÚÒ7ãùv@_x0017_õªù°jw@_x000B_^ªyw@ÓúJ6µw@ecÁþbêv@ì8	yw@1®*¸¦w@\¿?µ_x0017_x@i5BÞà_x0005_w@Íú5=w@iuÿ?Ôw@Ïk_x000E_¿¡w@­O9Z&gt;äw@§zÀ?«w@nÿ~Ã/w@ÆOözÜrw@¬òK`ów@È_x0003_ç¿üv@_x001C_Lc~ï_x000B_x@p+ØæÞw@ÌG±ü(¤w@Û77Í_x001C_x@&amp;ÅÃD*w@0³rþßw@H}_x0002__x000E_x@Ä]_x0005_øvw@Äð&gt;­w@«/ë_x000F__x001B_x@ºí+_x0002__x0003_Ê@w@_x0003__x000E_Ie _x0016_x@Ë è5_x0010_°w@äsú÷_x000C_w@XBu_x000B_ùqw@&lt;VÞ«pw@ÁhHÆ_x000C_w@L[{óÅw@%0=_x000D_8w@¸"y½½hw@_x0010_kßiâyw@­pï÷ìw@®mÊ_x0011_Øw@_x0014_Íä![Ów@¬ádû!w@Æ&gt;ð&lt;#Äw@ÛÖ:J³w@xÁVmÇ+w@`_x0011_ß§¬w@_x0001_M_x0011_âyPw@b_x0004_W_x000F_x@T¶ü_x000D_O&lt;w@®k=D!w@¥\ü@_x0001_[w@ôêLT_x0005_®w@Å¼3¶_x0012_w@qè§¥_x0015_x@_x0001_,ÔÉ+¯w@C´d_x000E__x0007__x0012_x@_x000E_D%nóíw@¬_x0008_g¯£÷v@X_x001D_%8.fw@_x0002__x0004_r_x0017_Qëw@®"_x001F__x0018__x0003_x@WGà¼âv@:_x0018_·'Ow@	ô¦DÄ6w@×U_x0018__x000E__x000D_x@ïé_x0006_K_x001F_w@k^Þk[Zw@@©îµ§¼w@"Ë »_x0008_w@,-Û_x0003_ w@ÊÛÃ«Åw@@_x0004_¢_x0003_w@9nÃfÿ.w@~üòÀ_x0001_tw@§ûÑ(7w@*7"øw@:ä;÷w@HâÕ_x0002_³úv@Éy¾ÿÔ:w@¾_x0014_rXþw@Wzèw@Âê8_x0013_!ów@ù_x000C_SÊ`_x0011_w@U¨	w@_x0003_Ç¤_x0013_Öüv@=_x001E_Ì¯b_x0018_x@FÍðì_x001F_x@¢Of*]ãw@kb:é_x001A_w@¾ªv	_x001A_dw@Ô-þ&lt;_x0001__x0002_g_x001B_w@çOÃîè_x000D_w@_x001B_Ár°a)w@0ÂÖ_x000C_NEw@ÈÉ6Âs w@R»_x0019_£)*w@»_x0004_3q¤;w@]Â_x001A_6¦Zw@ÞÀÎ_x0004__x0006_w@°	_x0017_3Öw@~Ë^{óv@&lt;gÊ_x0006__x000F_w@_x0002_ih_x0001_æw@=*½_x000F_ gw@)©yï¯w@¦!ð#ôÔw@«Óó0_x0011_éw@_x000F_@bR?w@w*Ê:;Ûw@=k4ó&amp;_x0005_w@xcobmw@£%{Qfw@K«_x001A_ÙØw@¬_x0014_«ë¢w@Q½»ëv@&amp;åFe*âw@Ã_x0004_6ßçhw@úz$óv@Ý:_x001D_x@l(Âå(çw@T!©U2úv@4_x0019__x0012_kd´w@_x0001__x0005__x0016_B»¤T w@_ýP,ó¶w@W$4äá¢w@_x000C_ôõÆ`Ëw@_x0006_Væ¢_x000B_-w@rn\_x000F_x@¬Që}_x0005_#w@Ø÷_x0013_ûxw@ª_x0008_®ýw@«Dã&amp;'w@_x0004_öÑïâïw@hbÝý_x000E_x@á0Ç»_x000E_w@¬}÷ÙN_x0001_x@_x000F_ä~Ò%w@kÆ¡÷_x0016_-w@OÙ´»w@hfþn¢ów@dËß¤µpw@Æ,k]Dw@7ötIðw@&gt;o_x001C_p'w@âþþN#_x0017_x@_x0016_«7_x0006__x0002_x@äÅ;Ãw@tÂª]w@Í©B_x0010_Á_x000F_w@¤h_x0006_mªw@f8&lt;ëË¼w@_x0003_aÕw@õñë&amp;&gt;w@ê²Aü_x0006_	Ô_x000B_x@ÿ2Wè#w@|Í!_x0004_Âaw@_x0006_f[4ßw@_x0011_Æ¥_x0010_w@_x0007_±g_x0008__x001A__x001F_w@kÓ[È¤_x001A_x@Jl _x0005_kw@H×ø$,w@Y3ÿB¹w@©_x000F_'Dûw@û¡_x0016_w@_x0008_­©û~w@EL5.y?w@0z¸.Xow@)·à¬w@apiw@V@Øá&lt;`w@{bå+_w@ÕÅxïÀw@_x000B_+_x001B_zÜ¥w@ÅÑ×á¨\w@á¯x_x0016_¢½w@"_x000D_54¨w@nïO@w@_x0015_ý8_x0001_Câv@è@_x001B_MSw@¥åE'w@ø¶C5àww@]ã_x0002_'!øv@_x001E__x0003_[_x0003_jNw@=ìö¥Ç_x0006_x@_x0001__x0003_çÍó\_x0002_x@·ûY`_x001C_w@Á©Aw@Ðô _x000C_^ñw@pË_x000D_"æv@t*ÿä&amp;w@÷_x001D_CE_x000E__x0011_w@Hµ É_x001F_Nw@_x0016_³_x0018_9_x000C_¯w@mKùw@,èolõ_x0007_w@5úø¢w@ùÉÔc{jw@õ½ü%w@ªF»èöv@©®Ëþá_x000E_x@l¹/w@,¨ÆÙ_x0008_w@íexñÇ·w@­_x0008_X³èw@­Îè	Åzw@èÕ2}hw@®4¨³_x000F_w@Ç@Ú]w@_x001D_ÃüEåw@Tÿàýôñv@Õ|¤Iëw@ëxÛ÷_x001D_²w@cJè_x0018_èv@²ò_x0013_uôv@á}Ã²qqw@ÉQÄ¬_x0004__x0006_rèv@PZµ¯K9w@N¢ì#¨_x001F_x@}Ýî¾_x0002_åv@µÙ6¶w@©Ô¦A_x001C_aw@1ÞCûïw@_x000C_FåúÂ~w@P_x0015__x0005__x001D__x0005__x0017_x@Ø&amp;¯:ÇLw@ø^v»w@´»ofð#w@E_j-2w@#Ë±Q2Pw@68pjÄw@Iºh ôv@5a©~w@._x001D_Ú_x0016_w@lï{w1w@XhÅZ_x001E_Dw@!ZÀ+_x0015_óv@_x0003_:H@ûw@Û¸ó_x000C_ÅOw@-k_x0013_Ãw@_x0013__x000E_Ò_x0001__x001C_w@iÏkÂ_x0016_w@%_x0012_¹C_x0011_x@·íîúw@_x000E_2H_x0001_Rw@êÃ6ÁSw@ÿ9^Ýw@çØì}_x0019_îw@_x0003__x0004_(Ç/7¥w@|åï`Õøv@\F.ñ_x001D_ew@ÐköÁw@	2ë_x0001__x001F_w@ÛÆ_x0008_ôñ3w@y°Ä:)w@uñlA¢w@_x000D_J_x000B_}Ïw@Ó"úíw@zHZ¢æ2w@¿Ið0­¡w@_x0014__w@üEA_x0010_ìw@T4êÑ²w@r÷_x0006_8ø­w@·_x0002_Ï_x000D_·,w@Ç»Ò%ßêv@qJÇñ_x001F_ùv@ÂtÏ_x001D_Ãw@i«Ïß$w@·X/_x0003__x0016_ûv@qôþ?Z¤w@?7þ_w@óGq$¡w@àdGsw@ZVP.²w@_x0007_²ÞsÙòv@zo÷eR×w@){_x0018_eo_w@1ÇT_x0008__x0010_w@,´_x000E_f_x0001__x0003_¤¸w@ÃÎ_x0003_Þø¤w@t14.1w@Ükc¢7¦w@*&lt;Õ$æºw@|hýÍ7w@sÓ®øv@^*ñ_x000B_w_x0008_x@_x0012_¦h³w@Ü5_x0007_îzw@_x001B_ñ´¨§w@&lt;_x001B_¯_x0013_ZÉw@|!é_x0015_o¢w@W$÷J¬Bw@ëÔ_x0016_&amp;¢w@)om_x001C_%w@ñ_x000C__x001B_Ç¦Äw@K_x001D_ZKÏ©w@_x0018_EþV_x0002_w@A~2_x001D_òv@/\ú¢0w@w~ü_x001B_¬w@g_x0004_ÁTçw@Kí_x001F_"_x0006_w@û.d_x001F_cw@ïce_x0001_Ýw@&lt;óL÷,øw@Ûß¸_x0018_¡Kw@'³û3_x001A_4w@ÓÉ&gt;ñîw@=ÿ¯ÚÀw@áNf_x0010__x001F_w@_x0004__x0005_ÐýRö¹w@ú¢HV°w@{5§_x001B_½w@[Çnrßw@_x001D_ÿ_x0017_,_x0014_w@_x0012_zLñXJw@c3ª5Æ¯w@ØiÐÈw@§½zFi_x0018_w@_x001C_+¯Aw@lÕJß_x0013_w@(:Àdò|w@©º¦µ!=w@h°fÆl w@b_x0004_ÆG4_x0008_w@_x0002_vù¤~Åw@5-á_x0015__x0003_x@rÄ7_x0010_A@w@Z5àÑàw@øiµ_w@±ZÐ_x000B__x0011_*w@[_x0005_y_x0013_Óûw@_x001C_1B÷çv@½w _x0001__x0014_­w@¥Nóïaw@ÕÜ¥_x0016_Ùw@_x000F_&amp;lw@WÔe×_x0017_x@n Ý+ñv@Í_x0018_j&lt;tw@l,_x001F_nQ_x0019_w@OGg¶_x0001__x0002_Hw@_x0013_F^©Êùv@¨V!tw@N"Ä_x000F_èw@Á_x0019_yDÙw@ugÆQxw@À§_x0019__x000D__x001A_x@YÈe5_àw@ßAÓ9ì°w@$1Í_x001D_w@º)z_x0019_=Èw@¢&amp;]jBw@[ºÆúQw@T¾Àoþùv@È&lt;_x001F_ªs_x0019_x@ë_x0017_ÒÀ/ÿw@;]ÃçÓw@_x0005_ñöúO¨w@_x001F__x0004__x0008_$ã_x001E_w@.Ï`æðgw@ÏÛ_x0014_dôw@×_x0015_ÛÒ¨w@°æ:Xw@ù_x0019_5{K_x000C_x@óèÇ_x0014_w@àg	úõ_x0015_w@_x000C_zõy_x0019_õw@-¯,±_x0012_w@Èç_x001F_Cuw@[o_x000B__x001C_`_x0010_w@ãÇ	ñâ¼w@¡ð3_x0016_úþv@_x0001__x0005_C_x0007_÷³a_x0002_x@^_x0006__x001F_a_x0017_w@630Aw@ Rpñ_x001A_w@ON_x001E_*w@ß_x0002_k_x001F_x@¸_x0017_Ú­w@ÉµÊ,äêw@ùº |Ïw@_x001C_K2=ðw@wL_x0007_;vw@_x0017__x0001_ºæQw@ûÈäuLêw@_x001C_¯÷_x0018_÷w@uáW\w@&gt;Ð!&lt;_x000F_:w@ÔÆÿ)mw@C-SDÚw@o¾åø_x0014_x@³_x0003_zNëûw@v_x0007_Ut¡ÿv@OM7·Õw@8_x0002__x001E_ww@÷_x0004__x000E_Ñæw@;_x0016_¨÷Ñªw@L_x001D_@W£_x0019_x@Q±Î÷v@Ðë_x0016_ ÎPw@_x0004_¹·ZÍýv@_x000E_%õXÚ2w@;W_x0014_®m%w@²Ï_x0005__x001F__x0002__x0006_)÷v@Eq;I{êv@¡9¤Ä¨¨w@_x0005__x001D_!7R_x0018_w@âS_x0015_PµDw@çC_x0003_Zgw@3TïØÒÔw@_x001D_ASÞÌ_x000E_x@~_÷AÓw@¿w5ãä_x0017_x@=`ëJ$÷w@qu¡åÍÏw@Ààü`ow@D÷&gt;w@©ü:Ìw@L«ù_x0019_bXw@_x0018_l×5ùv@ ÁÒ_x0001_¼w@O¢_x0002_ìÞEw@fs7¹ïv@L_x0014_UT{w@gÖñÊÙw@"zã_x0011_$ w@_x0004_M_x000C_zSåw@è58+_x0006_w@ä{É*Úw@_x001F_í­s²_x0017_w@_x0006_o½c_x0003_x@_x0016_u¨U&lt;w@Ã^Vv_x000D_x@_x0005_¤Öè/Þw@_x001F_7°ÄF_x0003_w@_x0001__x0003__x0003_-ÐÀJw@b¸ê`åv@?¤hBæw@îÛ ¡w@ÚGTÕ_x0018_üv@_x0003_díév@	_x0006_ôíw@béFyJw@_x000F_És¤uww@ìfÁp¿w@ç×sãW_x0004_x@ë_x0006__x0012_õªw@_x0016_rËuRw@~íèØD´w@"ÿ_x0012_Ý_x0007_w@L_x0010_hË»w@_x0002__x001C_jø_x0007_êv@ð_x0013_-ºw@EY4EKw@ýú [ñ`w@ÓA;qàw@GÜ*óv@_x0010_YôÜrw@ÕÃkT©#w@Y´Ï¤êw@Ä_x0017_m^Gw@yçêÌg_x001D_w@B!¨_x0001_w@þÜ_×Nw@`õ_x0002_:Dww@³NÐêPw@@ëL_x0001__x0003_(ív@MVuâ_x000D_w@k*q¾Ãw@RÛSw@&lt;ÌtVx;w@#dä¥_x0012_«w@:_x001A__x001A__x000E_6dw@8_x0017_Ò_x001E_._x001D_x@ÜhL¥_x000E_ëw@_x000F_Ê_x000C_ûw@[h_x000B_Jw@©°Æï§w@.î4KÜ¿w@ü	®¬"×w@2YÞ+_x0011_Lw@¢P&lt;=Þw@£¾u!:Hw@b;!ìnw@_x0001__x0015_J×É_x0013_w@sbÜìÐêw@­^w_x0017_6_x0004_x@&gt;Ç_x0006_ö_x0016_x@îþ_x001C_Ú»w@j^Mtã¶w@HeÊ_x0012_Àw@Ë _x0008_zmw@Ûz_x0006_Æþw@íR$Øè_x0006_w@Þ	ãmæ_x0005_w@à_x001A_~_x001C_ý_x0002_w@ÊÞFâô,w@¬n}qµ©w@_x0003__x0004_OÕELõØw@é	XÌ"w@z_x0004_Õ`*Uw@_x0001_I_x0016_@_x0003_w@bÎÁ_x0017__x0019_w@&lt;µ_x001E_KÇ¬w@N_x0004_ÌnÖw@åo_x000E_\&lt;w@_x0011_=8û]w@Ü"¡vw@tKÍ{øÍw@_x0017_I¹±Î:w@dçê¡×w@{_x0002_¤:_x0002_áv@ àssÍw@M¿á°_x001C_x@ûH=Þ÷w@êuc_x0013_çw@l_x001F_x@|\ò¢w@AJ:ÿÔw@Ù«SlZ~w@0¤èåv@¶á6²_x0011_x@uÖgÉäw@_x0004_IÔ&amp;°w@ÑH°àUw@«p)_x0005_üw@_2Ù	x@-TU¡ß'w@Mª??¤ív@-_x0013_VI_x0002__x0003_iöw@­w¹¡óv@ ôû²_x0008_x@[#_x000F_uïw@"3N9ñ&lt;w@²_x0002_­&amp;(_x0008_w@[x_x0015_(Äµw@â0Ä_x000F_r¾w@ú*ÿ_x0004_ûw@_x0019_}ËG¨«w@@c_x0005_¾&gt;sw@Cqþ8«w@i÷gèew@3µ}_x000B_	x@FYàIý_x000D_x@V'¶uw@ùvpßw@?tk_x0019_«ßw@e3qãïv@_x001C_K`_x0003_ïçw@kªSæ_x0002_w@©ÿ³íNíw@ïVûR¢w@õäòt7%w@¡?jüv@Ø_x001F_L­«_x0003_w@Ãr_x001D_r©w@_x001D__x001A__x000C_ßRÄw@¨`JéÓSw@å'Ñq_x0001_x@µdíx&lt;Lw@¶í_x0014_ß_x0004_x@_x0005__x0008_Ñ¨º¿(w@¶)O´³w@_x0001_lè§Rw@ªaa$_x001F__x0018_w@_x0004_¶kÿó_x0005_w@_x0006_?Lv¥w@Á^zJ§w@_x0006_ _x0017_w@_x001B__x0015_nOæw@rÍ_x0007_`nZw@è"|_x000F_=ÿw@DËúë·äv@¥à_x000E_Ã:¾w@´ü¼7àw@¿Ó_x0011_¼Y¥w@ñ]qÊew@Ó÷ô$Éíw@O@ÿy_x0003_w@_x0002_½ÐKÕw@ÿ('ß{w@ß4/Íi÷w@[j|"w@aü+_x0014_F8w@ö_x0010_âí]w@J¿ö_x0013_w@º¾ì}w@_x000C_¾ófOw@³rýô$æw@" :_x0003_9_x0013_w@7&lt;æÑõw@X¦Öt_x0018_õv@U¦?Ø_x0003__x0005_9©w@DðLb½Æw@jô®ÔÃ3w@É¹Ý×Cév@¤Öj2åßw@"{_x0017_1ªçw@ôIÛ£aÅw@Ôð_x0002_¯mw@[ÚQÝ7w@·_x001D_¾²fw@§Ù!ív@¤\ ´PØw@ëÁBÃ¸%w@XËÐ\ÿUw@_x0007__x0004__x000C_ÀÐ_x0004_w@íU_x000F_*Pw@#_x0003__x0012_w@*lØÚqØw@5*ew@__x000C_æPÒ¦w@v¡À6w@9§u_x0015_x@¨_x0019_Þ_x0001_ZÙw@ÿ¹ä_x0019_³w@d°Òw@Þ±_x0016_7ów@_x000C_=GS_x0003_w@_x0011_@qIæv@lÁ_x0002_ù¹w@·ò.¡_x0012_¶w@®±þX¤åw@ìÛÇªXfw@_x0001__x0005__x001B_ô!xnFw@_x0008_àÝéw@FE÷²8w@0HV_x0016_x@o_x001E_¸âw@õî_x0014_.óºw@m_x0015_ï_x0012_C¶w@z	åoõ_x000D_x@QjÈ_x000D_öv@î¸ôÜU`w@_x0004_£ÂZæv@°gfðPw@_x0005_3_x000B__x0008_x@*A_x0017_áw@ÈmÇÊqFw@_x001E__x0018_|ÔÙw@-_x0002_Þ_x000F_fZw@ÝÒ.þ¹_w@Ëðçv@8nÒ¤~w@_x0017_¥ÄèÐ_x000D_w@_x0003_©/qü_x001A_x@ùlw@_x0003_2	_x0016_Ñw@1üSvòv@8ÞkW¼w@0Ô­ÑÓçw@T3sÜàñw@&lt;hÏ qçw@o_x000B_Þ_x000B_mRw@_x001C_è%(_x0012_x@p»_x0016_ý_x0001__x0003_ã)w@ºz'­ïv@K00%µw@íÙëa»w@ü]_x0015_ãVw@ém?fÓ+w@DK_x000F_ª\ïw@5ÃªaUWw@µ}ÊnÖ8w@LJ§HÅw@òÓ£ñw@_x001E_ñMèdw@b_x001D_mm}w@k\ÿõbw@$­DXØw@¾çõ_x0015_lw@_x001C_,_x0017_tÒÖw@d?=,Ôµw@eîª¼w@½/§ôv@þùÕew@dÙû_x0019_áûw@_x000C_ÜtÝw@|2_x000F_$_x001B_x@ê|ÙK+Ìw@§å@÷w@©_x001C_BOa_x000E_w@DÁ{î¨_x0006_w@ Og&lt;­w@UH×_x0002_ª_x0007_w@øÅú_x0014_x@·v_x000F_V¦ãv@_x0003__x0004_Î Ü\lw@_x001A_+w@H_x0014_³=ûÐw@hv_x0012_×²w@ÀxÒ* -w@÷çÈk°w@D|g&gt;_x001F_x@_x0001_j_x001D_[Öw@47_x000D_Dw@ª5é_x0017_Óøv@l¥ÑØ_x0004_x@!Ä8Wzw@ÑcäÛ«Ïw@mÙhnÇêv@¤mÆ^áw@¤_x000F_CE·$w@àJ4á1w@Ë&lt;Òü_x0013_8w@Êôgüè w@}i_cw@ík_x0002_)_x001C_w@¢Âüw@ ÛRw@_x0019__x0008_8Ò,w@ªê6XÕw@9pÁ&amp;w@©¤£(¦w@]Ã{#w@ÃP!Àfuw@7åqÌñSw@R_x0019_s|&amp;w@þXï7_x0002__x0005_I_x0004_x@_x0016_®p_x0006_¡_x0018_x@xþîrjw@.âÀ£w@Nx2BÏcw@bÖÍÕ~w@2®_x0012_Ñqw@à`PQw@TÚaf¿w@Iä`9Ðow@ú¸*¹¤w@oq_x0003_@  w@GÚ$_x000E_x@_x001D_±Æ»w@ý_x0015_LÌw@_x000C_ÇªwÞw@&amp;\3DFíw@j¸ozw@a`_x000B_Î`w@aØUx°w@ÿ_x0001_V½·éw@ÑÆú·_x0008_Lw@Ê0ÙÏÂ¼w@@Püß*w@;Kº@|w@y_x0018_RÀw@V±½"w@ä96bãw@ff¤_x000B_P·w@D%CçÀw@lµÐ(ãw@]È)7Á(w@_x0001__x0003_¯\´ÒbBw@wpiçUçv@ë)z_x0003__x0015_w@qÉB/tew@ä_x0002_ë_x000C_òv@Åò£\Ú_x0002_x@_x0011_4Ó&amp;s_x000D_w@_x001E__x000B_3*w@}«Rñ_x000D_x@_x0003__x0016_T_x0013_$_x000B_x@VøÔY'_x001B_w@S²ä±¥Ôw@_x000F_AE|_x001D_ow@îdÚIÝw@)ê+_x0019_w@&gt;¥3Ïç¸w@¹_x0001_Ý8w@u_C-_x000C_w@JßÊ´_x001B_Aw@IÑ3__x0016_x@àsD°ðúv@_x0002_ÒÔØÇ_x0006_x@¾j_x001B_ø	#w@dS¬Òr_x001D_x@ÃZß¨¡dw@_x001A_÷_x001D__x001C_&gt;ýw@VUÿ:àhw@÷%Vgw@¦îÂn_x001F_x@å_x0015__x0006_Ôuñw@9	_x0006_w@F"_x0014_U_x0003__x0004_ýÌw@È|y«ïvw@¡ {×üýw@ø_x000C_ç¨éw@ÚWü×w@l_x0006_À¢hw@ñ_x0004_­ß_x0017_sw@ÎµX_x001B__x0011_x@_x0012_+c¦ü"w@âW_x0016__x0013_SÎw@èçÀûÈw@zù_x001C__íw@¡iµ	dww@\9_x0002_Ø_x0006_òw@ßs%&gt;Uøv@­_x0016_Û_x0012_¼Hw@f¾_x001D_$P w@àéO²7]w@a1ÆNÿ_x0004_w@ßL\Äàv@ØSç1~w@_x001C_ª,øw@Òg_x0007_âv@2_x0014_t_x0004__x0011_ïw@_x0010__x0014_ò&lt;Ò_x001A_x@_x0011_DµÅw@t)Iþ_@w@ÈtMè¢xw@äv¯?ÎEw@õ=dvÖbw@_x0001_yè_x0018__x0015__x0006_x@_x0019_¥_x000B_qlw@_x0005__x0008_Dµè;w@ÉaÙN2w@ïÌ_x001A_B¯4w@PO:4¬w@î_x0012_&amp;ùõêw@0Ïbb³_x0015_x@½_x0016__x000C_ÉÏ_x0019_x@Ä_x0006_æI8åw@eS4_x0002_ifw@©møA_x0001_?w@ÄGÊð_x0004_zw@ì\^ñm/w@_x000B_ðf±u×w@Py²r_x0014_×w@ÞaDô¯Þw@_x000F_«-¢w@(ö#Dw@¸a×_x0019_×Yw@zzÜÊ_x0018_/w@²J¨°¾w@a°¯y÷w@øß_x000F_íB»w@M_x0016_Ú_x0015_w@^¨W¨ëw@»Y_x0018_P=Tw@_x000D_áb´àcw@F_x001D_¨_x000D__x0015_6w@_x000E_XõÃòýv@_x0007_(PÁw@pr².úìv@âb×w@_x0003_E_x0014__x0001__x0002_Zÿw@ÒCrV6?w@Z%¯`_x0005_w@¼{_x001A_µÆtw@{ªK_x001E_¸üv@?æhÙáw@Å/ÿºâÕw@¸SO_´Íw@;¤UA_x0018_rw@We w@þ§_x0013_ÊùÔw@amÜ_x0019_2_x0006_w@í¸x=òw@_x0014_åå%w@(ûÄãñôw@JÌÔ_x001B_÷Öw@´Ì.ÝÂ!w@Èæ(Ô­lw@&gt;GQÑ^_w@Sõ­¹÷w@Z_x0005_\÷îv@©:æ_x0011_çZw@ù»_x000C_Ltvw@÷º+ÀQw@bÙML0²w@pKò%¢w@_x0003__x001D_D²|_x0016_x@®òC5w@vqÏ±ãv@·D5_x000E_ÍÚw@=_x001B_ÞvåHw@&amp;ÈíN^w@_x0003__x0004_1)xâÁw@_x0003_A8ØÒ_x0012_w@Þ4&lt;½òáw@_x000C_à¥_x000D__x001D_w@DI½èw@¿ÃZåâv@¯*½_x001D_Zw@[áÆÅ]Òw@t¶4&gt;w@`üHüî_x0012_x@E`3·_x0017_xw@hMÆ4üw@@È?´_x0006_x@F´£_x001B_x w@ßwo¥ w@Ì_x0016_+Ax¡w@A8Ù_x0002_dÃw@5Àò²_x000C_lw@ý_x0010_¬Fw@ßoÛÃxCw@èº_x0001_0Aw@°|òöÓÍw@_x000E_?K³@w@|ó_x000C_º¨ýv@/Ù6w@/ë&gt;¬w@7ä¸-_x0018_w@Ð×Ôgmw@_x001A_ñ_x001A__x0015_¸w@ ÚàM3Qw@àÑF7w@zxø_x0001__x0006_ÿÌw@S_x0005_Gê_x0003_nw@_x000B_4Ü+¹w@k(ÑV»øw@Î_x0004_¬_x000C_sw@Ãf_¤qJw@}9¸áVw@)ExLw@u~Ì¼³2w@¤_x0014_«i_x001E_w@é2"ãv@_x0007_ùà_x001D_;_x0006_x@ìfÑº_x0016_x@¡î_x001E_x@7¡wØòv@á¹_x001B_å_x0007_w@i¶ï_x0008_åév@_x0012_¡&gt;¦_x0010__x0001_w@B_x001F_Ã7w@_x001A_È_x0015_?|w@^ºÌ¯áw@,ý¨ôÊ_x0011_x@}_x000D_¼¸¸êv@ÆS_x0004_¢Î w@y@ÙÌ§÷w@Ô¡¶_x001B__x0019_x@0Ëm_x0010_x@_x0013_rm_x001E__x0001_Êw@z«Þ¶¸w@B§f©ÇÈw@lÖGì_x0002_ew@5ÒAK3w@_x0012__x0014_ÛÍË¡{_x0005_x@sTL§_x0007_¢w@§\_x0014_õA w@hÿ¶:¹w@ÅÈPØùÙw@B_x0011__x0008__x0008__x0013_w@UKÁ¢_x000C__x0002_w@Qäß_x0002_/êw@Ú_x000E_´]w@_x0010_©rç¬w@Ñm2«èúw@lwÍ_x0010_áv@_x000F_å_x0006_»ðw@­_x0012_Ow@_à-äáãv@Áà_x0019_	"w@ýÈùî£äv@_x0002_Å_x0015_(éw@äM_x0004_}_x000D_ow@p_x0017__x0007_Ì_x0011_ôw@_x001C_=_x001F__x001D_O_x0003_w@À¢_x001A_G	x@©vòv@ÃÙ_x001D_V_x0003_@w@?£Ò_x0001_ì¿w@,.ã]`w@o:Çå7¥w@ü_x0016_	_x0012_¾w@õ©Ö&lt;Úw@_x000B_ºlýäèw@«³Mózw@NgÚZ_x0003__x0004__x0015__x0005_x@Fq×°úw@Ç3_x001B_Jþv@Ýo@ï_x0011__x001E_x@~dÓæ_x001F_x@4^]_x000D_Cw@_x0015_õÛ¿_x001F_,w@°·±è&gt;w@¤"èdw@#|ÍF+×w@øL_x001A_&lt;³áv@¹¾Z5nw@6UÏ{µÚw@_x001F_N#2Ðbw@({Ø]uw@_x0016__x0018_éo°w@ç9ÜßC±w@dm_x0015_ß×w@òlPìó_x0001_w@Oô_x000B_r´w@ìÏÄ_x0002_dw@ãÍÜ_x000C_Xw@}U_x001D_U)5w@Ê|Ù"Ê_x001A_w@d_x001B_+_x0010_÷w@O_x0011__x0018_w@ô¤c\êv@õ¿TÚäv@|ÊöCf	w@_x0013__x0008_¼è_;w@_x0008_@u._x0006_x@|S_x0017_³i_x0014_w@_x0002__x0003__x000D_Å´~Ûºw@¤_x0001_°Èðw@F3õ_x0005_x@é©	ïv@%«jm¡w@G_x0015__x0019_T¦$w@_x0008_GÔ_x0010__x001C__x0010_w@ÒÒ_x0005_Y`w@_x000F_A_x0004_u&lt;w@¡&lt;µÊ_x0008_x@Ñâhq(Éw@_x0014_e-[ëÙw@¨_x000E_±J_x000E_w@Íos_x0017__x0010__x000C_w@gSo:ì1w@@E}{xªw@¯znÖ6çv@éÄò_x000D_çv@_x000F_¢/µw@=/Ð/_x000D_tw@*?'w@\¸¨óÖ	x@­¾Æ_x001A_!w@eÍr)U÷v@û9iÎ_x0011__x0007_w@®ÙíLw@uè_x000D_º}Ýw@1XÔ]#w@®Ýµ¬_x000C_w@N³"GÂw@@&lt;_x001E_w@jY_x0004__x000C_Mw@_x0007_°d%*Àw@_x0015_Ö;¶_x0003_5w@Úù¿Xÿ_x0010_w@ê_x0011_v&amp;w@yï»*ç^w@²R©$f9w@%xZ\eýv@_x001D_þÝçF_x001F_x@·_x000F_ó_x000C_¡tw@ã&lt;ÖxF_x000B_x@6_x0006_v_x0012_x@NI8ãöw@ªf89ðÜw@Rs_H_x001C_x@Ò£	_x001C_x@¥òHÓ_x0007_x@I_x0005_Ï_x0014_Ùw@	ËëçBw@0©Ùûw@_x000F_¯®_x0002_w@à­öÀôw@É"_x000F_qEw@Äþ¨Lw@'Ëi_x0004_üv@_x0001_Ù+&amp;íTw@:wuâ¦@w@EG&amp;ìw@Æ_x0004_k«dVw@p)&lt;_x0008_¯w@Ú-î?Qw@DnSèw@_x0002__x0003__x000E_w_þw@ê·étXw@ò§m&amp;mw@PÄB_x001A_x@J½©Xùv@%ÇÑ_x0019_lw@©ÏÅ}ÿv@¨KÄ÷ñw@Ê±(üøøv@ g_x000B_ÔU"w@Y_x001C_=_x001D_Îw@_x0013_[¥K_x0006_£w@ÄÕeæw@ð_x000E__x0002_¨ò&amp;w@Â®Ðrd_x0006_w@ó;RF_x0018_x@bm´Afw@©@FE+w@P_x001A_©^úv@Ã[ú_x001E_MOw@oJw@ÉÞu¸	dw@¢_x0014_Ûá0w@àÈRþÝ|w@ÊàÖº5Íw@_x0007_®c_x0001_x@«Ï&gt;«ðw@,àÝdõv@@)%ð_x0003_w@èPx??w@pél&lt;aw@Ü v5_x0001__x0003_¬tw@±ÁR_x001D_w@&amp;×¯îw@ö]÷¼U_x0012_w@1+äI·ûv@V{ð]w@´ì-GÆ_x0002_w@­´je_x0006_x@Å_x0015_ýï!w@0Do¾Üw@ÀÃ Åw@ö_x0003_a0u®w@7_x000E_ÅÑ3óv@NÎÙ_x001E_àQw@¿ÐÒyäÎw@0:qi_x0004_x@»ª»_x000F_¤w@2ñé_x0011_Mw@µÀâ&gt;mw@_x000C_¿.ïìv@^MB_x0019_êw@.þ³YÌw@_x0011_ý-_x001F_x@*Âûww@Gþ%ûµÆw@_x0011_Ò5ùù3w@Ã_x0017_pñw@ °&lt;?w@ââÌ©_x000F_+w@jL_x0014_ÿ#w@æ|ô±$bw@_x0003_h¼³ùow@_x0004__x0008_z0õ#}w@M	Ìx0«w@¤¯ºne6w@_x0014_EC×¿Ôw@ H¾ýw@_x000B__x0003_Æ`"_x0019_w@ð_x0008__x001C__x0017_²ûv@í{k_x0008_åv@ãz&amp;ä_x001F__x000D_x@5ùzEÝÎw@=Ý#_x001A__x001B_w@§$Zd_x000F__x0006_x@&lt;#­s_x0008_Áw@Ng³_x000B__x0014__x001B_x@_x0007_cÉR%w@e/_x0008_&gt;rÐw@ÛarJ³¯w@D¼ãÇ¿Pw@oÏy_x0008_9Ww@ÐIÿ¡³w@&amp;Þ_x0004_Ü»Âw@­¢¡Ôww@ïe`û¸w@ÏMÔE_x0016_x@üWP?_x000B_w@ÓÔå_x0001_yw@Rüð _x0002_.w@_x001A_ðÉÉ± w@#_x001E__x0005_7°Çw@zÝ_x001E__x0008_w@=ã¯-_x0002_	w@_x001E_Í_x001D__x0006__x0008_y[w@Ûçßw@U_x0005__x001B_©­_x0001_x@Y_x0013_%û_x001D_ßw@È\¤©_x0011_Õw@8QM;8w@È{}åqw@þn_x001B__x001E_Zw@Ä	ýðû_x0004_x@Þ_x0018__x0008__x0002_þv@_x001A_e¥Õ§w@Å_x0017_WÞÐw@_x0008_Ï`Çkw@þf&lt;_x0016_íw@_x0007_k_ÿÒ7w@b\ç^éw@ºIJ£w@g_¡_x0011__x001C_xw@rd#¡q_x0008_x@'r¸_x0018_º­w@)3ez_x000C__x0017_x@\ûAÇý_x001E_x@¬7UÊqw@Ø_x0006_Ã+&amp;5w@_x0004_Ú_x001E_jqw@í:_x0011_KÞ_x000F_x@p_x0007_¯Í w@y|®DÚ&gt;w@ÇîÚíóew@_x0010_c!ûv@a_x000D_ní%_x0007_x@_x001F_ôs=x_x0003_x@_x0005__x0006_øm7Æyw@Å_x001C__x001B__x0016_)w@há_x0010_þMw@ëY5¿Kw@²eôáw@ìC[¿µMw@_x0002__x001D_ÿ$0w@&lt;é)^;_x001E_x@rQô:@×w@ÂßJ_x0012_·_x0007_x@_x001C__x0013_É$*w@ÉGÆÒ_x0012_Íw@yBgí_x0004_w@\cGoøv@k^8Jìv@:Cm&gt;tw@u_x0014_à«=kw@+#Hdw@_x0004_ôMxw@f¬ö_x001C__x000B_&amp;w@_x0016__x0008__x001C_©_x0018_w@ß!Èw@åÈXªÚw@Ä_x001C_£]w@_x0011_usÙw@ _x0013__x001E_×YÊw@+÷_x001D_;ÐÎw@_x0003__x001C_¢åðJw@Ñ"_x001D_pw@ú¹r_x000E_ôv@Ã^0_x0012__x0001_w@&amp;î1_x0002__x0005_ýw@_x0003_Z2W¯w@ªOâ×ÿ_x0015_w@_x0018_6_x0010__x0014_w@oß8ùm6w@_x0001_Ø(ÿRw@_x001F_}Ç4-ww@Íäi_x000D_mûv@\"If;w@úù{w@_x0015_æ$_x0010_w@ä_x001B__x000D_8_x001E_w@rb|_x0006__x001A_´w@_x0006_¸è_x000E__x0007_Ìw@¹øÛß»^w@_x0015_ÍÑ¬ ïv@¦_x000D__:êv@}k¸"Ew@çM!ß_x0008_w@ßú6 ½w@ðõþÖw@Øs¶=w@ÑÊ0_x001D_­w@_x0004_ºy¦Jw@TlµKÙw@ -&gt;tÜtw@@÷ÄÓw@}$ç%±w@_x000C_g£¢_x0013_w@©Úà«2w@xÅvåew@¼+âv_x001F_w@_x0004__x0005_JØmSnw@CILw_x0013_w@©.ºø_x0001_w@_x000D_ì_x0001_Ð_x001C_w@â%)(w@¡´_x0003_òv@rÆ&amp;!_x000F_âv@Øc6%_x000C_«w@-µþÂÛw@_x0014__x001B_9_x0002_ w@_x0006_´[øÊw@Mléîµw@þêZcÕw@¬¨2fªw@vqj_x0016_÷v@_ßô9_x001B_w@Zí[_x0002_£µw@+Iú&lt;Ádw@_x0004_·#_x000C__x0001_çw@3º.$F¼w@ÈO©Éº_x001B_w@7_x0007_Z5dév@³Âr¬îw@K 9â_x0014__x000C_x@_x0014_j`(#Êw@økÑ·¤_w@_x0013_)7Ìw@ú¬_ë[w@&amp;dØhw@_x001E_ýëw@°NÇw@SÖv_x0002__x0005_º_x001C_x@B_x0011_Jow@¯\_x000E_²n_x0018_x@¤®ìWõw@S ÷u_x0013_w@×Æ:Éñ=w@ml?Ë5w@*Uu¨ðBw@~:+_x0008__x000C_w@§ÿ_x0003_.w@T_x0019_ _x0002_åHw@Gaº¥¬ùw@eÍÿpæËw@_x0004_^ÉêÝw@_x0010_¨ZGìv@vrò\Iw@r\y_x0013_rw@Ê_x0018_ñ Lw@òaú_x0011__x0001_!w@¬³$_x001B_Òw@')ÁS9w@ÇÚ¢Fæ«w@_x0011_òëóÕév@6õ_x0015_Âï_x0014_w@V*_x0018_S_x0005_w@éì»0_x0002_w@&gt;&amp;£û	w@Ó_x0005_»Èi:w@@W:_x001B__x001C_w@1i«.*w@ÕÖ_x0015_°t*w@N¤æ_x0006_*îw@</t>
  </si>
  <si>
    <t>602ed597f334025a58a3ff96da880a3a_x0001__x0002_ñBÎðÞw@¬g.|ßow@®õ_x0015_ÄS¬w@É_x0005_Ã£2Ìw@4_x0011_Tã¨w@¤_x0008_{ôGÍw@}%°òWæv@_x0006_G*Øáw@ðèPÄv/w@¶ó]Aéw@½+_x0008_ßw@_x0015_ö¨üF»w@^éÊG_x0006_w@°rw@ ÂXW_x0007_w@_x0008_Ær_x001C_iw@÷÷_x0012_Îw@¹]Ä-¥_x000D_w@_x0013__x0017_Ìæ	w@öé¥Ü¬_x0004_x@ó°Rò©	w@_x0019_Ð}!úw@m_x001B_,_x001C_=w@Åöñ"%w@õ®x#_x000F_=w@w¡ÚÞÀÇw@cÃ´¥pàv@(á°Ë_x001F_iw@åw¥ Â¦w@_x001B_Mn¬87w@érñäw@_x0005_Ô'_x0017__x0003__x0004_uw@ôHùc_x0011_w@äñ&lt;Çw@Òo_x001A_¢.w@ÞÜ~ _x0003_x@ªNöJL_x0002_x@¥_x0014_-gïw@ö¹ÆýZVw@	mÆ!ûTw@ú_x0011_.C(_x0018_x@_x0008__x0018_M.ü¾w@E_x0001_ãº{¾w@éðó_x0006_ðw@í!¶r¥w@R_x001F__x0013_Ñw@åC«qÙÉw@7_x001E_ÂJñïv@a('â}w@®ÆQ¼¼õv@_x000E_¨vôØ_x0007_x@çG-D³_x0007_w@¸µzËSw@Oó5´v´w@ZÎÊþv@_x0003_âÞgIw@åÇùÃ w@G¹Þî_x0010_x@ÏÑ_x0017_«_x0003_w@dHw@Y°\[8_x001C_x@_x0002_ã×ßýv@ä(ôûA(w@_x0002__x0003_jXkCîv@b,ªnÄ_w@èªb?_x001D_w@¨-O!w@âÝ¡å}óv@)éý_x000F_x@_x001D__x001B_4 «Ëw@°2¸C_x0001__x0019_x@Á_x000F_%8dQw@'Ô_x0018__x0003__x0013_w@­Êi­`w@ãfÛ|_x000F_w@Ý¾9+w@~ü)ñIw@ç#_x001A_úpw@óËh'g¼w@W$Çªä*w@_x0001_|)çéÄw@ºàZîÿ(w@äeÁbÔuw@ZgREÛw@ì_x0018_Þ¡fw@ùA _x0014_0w@àäÃ¾¼ùw@NÖ`2Xw@ çÿ{_x0006_x@ÑÑLWê_x0002_x@sO!Ò_x001B_#w@QÏ%êîñv@ùû(&gt;-w@5ëÓ*láv@áaE_x0002__x0003_¹w@ûæ_x001C__x0001_xãv@Æ#Ãl\øw@[°Aµ_x001E_'w@_x0011_Á¤Ýöw@_x0014__x001C_¸0Ùãw@¹9_x000E_Ø_x001E_«w@êlÀæYNw@ÀB¢dÿw@(_x0004_Î_x000C__x0004_ïw@t$/Û6Èw@¡4°_x001B_@«w@_x001F_íáKW_x001B_w@_x0015_ªÆ-5Rw@9_x0001_jC¡w@5IO_x000D_Ðìw@îÃwRw@_x0018_È¦´Eõw@þp_x0015__x001E_V_x0013_w@ÎÅyÂÙw@D¨w@èà*.w@_x000D_ ¦{Vww@a_x0003_¬w@®ÔÖ_x0001_w@¤%ÆÞÞw@Í¹_x001B_`Uw@9ÕDp)w@É¬.ÑAw@d|µÉËôv@|²¨RHw@þÉô¬|_x001A_w@_x0001__x0005__x0013_Á²ÿÆ3w@ÒÞ%w@_x001B_`þ_x0015_w@t_x0019_ØByðw@_x0013_{W¤w@pò"õðÐw@Å._x0018_*w@ï(_x000F_à,w@]Ô§²÷&lt;w@¤çgª¦Îw@Ëïa5_x000B_w@Kæ®]_x0006_1w@²ëoÝbÂw@Õùµ.µw@_x001E__x0017_j_x0011__x0015_£w@¡^¹1w@G±|"_x0010_x@T¼òú_x001C_x@°Ý.w@n¡UÀ±w@¢yÉ92ív@û_x0006_?]¹ùv@å5Ö0w@Ú ½²_x0004_Iw@7Q¡²âv@?þæÏÖ°w@MÎ_x001F_'Ìw@·&gt;åJûv@Ý,'Ýs,w@Ô±Ö¾Þóv@sôò97Bw@_x0002__x0003_ë_x0008_	Ýw@_x0016_ä÷/_x001B_x@¯@ñ}2_x0005_x@.4_x0001_¢¶_x000E_w@8·ð÷Á¹w@=,__x0003_Ëw@úðë_x0015_|w@nSNAV_x000E_w@ÊçõÀ&gt;_x000C_x@Ã¨ðçXw@G±Ù_x000F_w@5:_I&lt;Rw@½:è-o_x000F_x@í{G_x0007_x@yÁòGw@æ_x0015_Ç¸Èßw@@Ë÷v@ìMÊObw@÷°ÀÆPw@Ã:_x001A_¢WAw@òcÆ"«_x0018_x@äVßK«úv@U_x0002_	_x0019__x000E_x@ô¿}ØºZw@¨äUu/év@¨*Ë_x0013_x@W_x0011__x0006__x0004_±Zw@ÿìåiw@aÂ_x0015__x001C_&lt;ûw@wÐvw@GdqØw@Rx§)&lt;_x0016_x@_x0004__x0006_à¼ÙT¤w@ÂpÏß_x0005_w@¥»Î_x0010_úv@ñz7]ëv@¬Ëf¢?w@æ«U_x001F_&gt;vw@w_x0014_æB_x000F_qw@ÙËËeÿÇw@ý»_x0005_¤w@ö!_x001D_ïP_x000E_w@_x0008_hÍw@|ÿ¨_x001C_}w@û_x0011_,A_x000E_Äw@¶~7¡w@ûÝARv4w@%_Ã~ç	x@%vy&lt;Q¡w@ ð6Ôw@.ÙÀZw@y&lt;x-¾w@%B_x0016__x0003_kßw@¼°	w@ò®YS£¿w@}0RÕÄ|w@M_x0002_e\ø_x0010_w@iF_x0006_¼_x001E_x@¦¥0:¼w@Ð_x0016_aL8Qw@uìý_x0019_pYw@:¸ûÀë_x0017_x@5ä_x0001_±Ààw@?_x000C__x0012_µ_x000C__x000E__x0004_w@zb_x0016_ _x0001__x000F_w@HÞ²@hw@5	·Ò_x001C_¢w@_x0005_ôë_x0007_x@HzfÁ]w@Õ_x001D_#_x0008_;w@¨üØ³p¿w@gf_x000F__x0007_sw@èÉ4_x000D_úw@X¹6û`w@:´àÝ _x000C_w@®ê¥g_x0018_w@Y_x0004_¯·Ùúv@_x0011__x0012_u@!ºw@_x0001_Ð{øQ±w@-½!¾¹ww@_x0011__x0003_åk¥ w@"À&lt;Ñû_x000D_w@_x0011_:q¡i_x0013_x@ #óúv@_x000B_üõÁw@Öjµö;ÿv@__x0017_®,w@éå3¾Ý`w@ï_x000E_%_x0002_ãw@__x000F__x0006_ÿv@Oz¶¥_x001A_Nw@|¡e¾yÜw@_x000C_eÁ8__x0013_x@ÆuøÍ¡w@í¦ù|#w@_x0002__x0003_Ãå!Ùîv@2Uý¬?ew@~£8p»âw@-C#­Ò w@½m¡_x000E_úw@Vù±öÿw@(EÿØøZw@îS±\¯_x0001_w@[Ì_x0017_÷w@*Ü_x001A_·Iw@lØ|_x0019_öw@m¬¦Ð_x0006_x@v¡Wkw@_x0006_|Â:Üw@cÇÔ%ìv@ôo9ow@=©ÀÑÊõw@_x001F_øô§ñ¨w@Ú|t¬_x0010_x@Ále£w@;diò¥"w@&amp;ÓÁ%_x001D__x001F_x@{HAæREw@ÞMÁS_x0012_¼w@g[_x0010_ßEuw@bA£_x000E_ú_x0005_w@Ð_x000F_÷­)w@LÍ&lt;­Uw@©_x0012_'Ôü_x0018_w@øIów@[_x0014__x0016_8i_x0001_x@)É_x000C__x0001__x0003_ôèw@·Õ"2Ôw@_x0002_	]_x0016_­_x0014_x@Táv6w@ïNïMìw@,1¡I¬_x0014_w@	ÎCí¼Éw@6å_x0014_¤%w@3`í_x0017_Éüw@¢'}w÷w@_¬+Zw@j_x0005_¾È®w@Cø4Uz_x0010_x@fæO w@{N`äÂÉw@_x0004_Hº_x000B__x0014_Ôw@ÚK5jËØw@^Wl·27w@E|Ý×4ýv@qx9"Eìw@7E_x0019_`_x0005_x@h&gt;mFæWw@vÉþm_x000E_x@Uá%¡ìëw@'«­ôtw@Éf_x0012_Gw@Äîùd_x0003_x@L©_x0014_ª¢£w@Ân£õ	x@_x0013__x001B_Ï3Òrw@Ùy` lw@L´qC¡w@_x0001__x0003_¡¥/_x001B_yw@:Ë¥¾w@É´Ä0Òw@LÄ_x000F_Ðªw@ùMÊª&gt;èw@ãV\Ä_x0006_w@þõøw@DFZ-Rw@xmÍK_x0018_w@_x0002_[.Jàíw@dbú_x0012__x0017_Sw@üÈX_x001B_áv@_x0007_íÄë_x0018_w@¾1is­w@oè_x0018_AçKw@uÂþ!Uw@úÎÛFw@é_x000C_q¡äÂw@bÁUk;w@û-iõáv@ðÝûüÊw@çÛWPÊTw@ð_x001A_»¶ÈÇw@¥uÏà_x001E_x@ýÑ[_Ðõv@ÿ_x000B_87ÎÞw@Ö*Û@Ûþv@_x0011_A¡ÒLýw@_x0018_¯Ë×iDw@ùú=;Úkw@@êì_x0015_x@Ûaß_x0004__x0006_èÈw@Ï»ò´ïcw@«-û¸m_x000F_w@_x0007__x0007_í+4Üw@|=_x0005_x@Ûq´_x001C__x0018_bw@f0o_x000B_¼w@ËID_x0010_w@ù«CP[_x0015_x@_x0018_]_x0002__x0006_¼éw@LÉWw@#ÄLG_x001B_çw@`Ø¡.ç?w@&gt;_x001B_{ª7ãw@#¯Ymq_x000C_x@c¤Le¸_x001B_x@ç_x001C__x0005_¶gw@j`ÝñQw@§W_x0001_ãw@Æ¶[eàw@ p_x0014_&lt;PCw@nweªÝ?w@Ë×_x001C_;_w@_x0004_ÉÓí_x0008__x001D_x@_x001D_ÉÇÑåw@×^eúKw@øu_x0017_ïhw@_x000B_ù0_x001D_w@_x001F_î_x0003_t[bw@ºv_x0006__x000C_Îw@~§_x0008_ñv@Mçå&amp;¢w@_x0001__x0002_¿^Ò_x000D_Iw@5Ïw@ë_x0008_Ä&lt;Lãv@êc	:_x0014_x@ÖXKyÄw@_x0015_è_x0010_¦Ew@'ªß&amp;úv@_x0014__x001F__x0019_åew@ÿ¶=rn_x001A_x@fbÂ_x0008_bw@¥Ìúø¯w@3ª	Dêw@_x001F_v/ð±dw@³_x0019__x0014_Äg'w@#XKýv@öBmÔS3w@1_x000D_¢ÿ?©w@_x0016__x0002_1lw@¶sX(_x000D_áw@U9DçØ`w@×¾o1_x001C_îv@aä*_x001F_­w@»ïçÿéw@¯ðà_x001D_Î/w@1§&amp;Ù4w@±tw@_x0016_½^E"³w@nÖÚwqéw@Ý "º.jw@_x0011_¹/8w@¨ÈåW_x0006_!w@¬»_x000E__x0003__x0004__x000F_Ùw@¹%X_x0002_[w@_x0007_l#­\_x0019_x@vUþAÃ_x0017_x@8Zó»½_x001C_w@[æsu+çv@"_x0017_5_x0004_Y_x0001_x@Öó³Íu_x0016_x@Þxª£/´w@_x0003_ö;_ïõv@Zð_x0010_ew@&lt;ÌÛGÛ)w@_x0011_dº¢w@_x000C__x0015_Ñ&gt;_x001C_½w@²Ù[&amp;Sw@ûYä_x0002_¶w@èO__x001D_ûçv@Ò_x001B_®¨Å_x001F_w@B3ÌÌ$_x0006_w@ÞäJZBw@0YG}çaw@d_x0005_ÀÓÌw@ÔF%}I&amp;w@Ajlc&amp;w@Þ_x0016_ÌÃGw@H(ÿ¶õv@*GßwÝw@ï_x0005_áw@F2f_x0012_ìv@zYA£w@Yôå_x0002_ßtw@O_x001E_EvÌ#w@_x0002__x0006_Í¢w@_x0007_½û_x0002_ª_x0012_x@@Ò)Ü_x000E_w@# »_x000C__x0017_w@/iÕeöâw@UÍá_x0010_Uw@_x0019_ð&lt;	±Sw@&gt;yN_x0011_-w@_x001E_&amp;ª_x0018_¡6w@X9b¶ñëw@_x0016_±tåw@{_x001D_JgÂ_x0003_x@ñ×¯	_x001A_ëw@(è_x0014_/w@ÀGßU¦(w@V1p]ÌÛw@_x0016_½$åw@YáÄ_x001C_]w@x{Ú²ä1w@|w;µ_x001E_w@@_x0001__x001B_GFw@.É¡XÀÍw@ÿpõÇ±òv@_x0005_Xå_x000F__x0015_æw@ü_x000D_Znêw@ïõ6¶_x001F_x@gjº_x0004__x0005_w@ØÌ_x0012_oÂ{w@¯iOà9w@Ü(H®w@ÛÜ!n_x0003_w@òëb_x0001__x0002_X_x0007_w@áÈ_x0015_x@_x0005_¬^Cr@w@;é!ïv@ _x0008_H¬Bâw@ú9x_x0012_$w@l_x0011_üÏVÛw@ý$Õ_x000B_Ýw@b£_x0001_Q{ñv@|8X¾w@R_x0016__x001C_dà_x0002_x@V(_x0018_6}_x001D_x@ÀÀe(_x000E_w@³û´Åê®w@Ú/_x0019_xãw@_x0001_H"ÃD;w@¶b9U¨w@Õf_iôv@TÏ_x0012__x0019_Qýv@üp-w@;h\« åw@×z)É]õw@I9_x0008_Oÿw@ÎIT³w@í_x0006_çÚh¡w@4¶3Þ&amp;_x0013_x@_x000E_h¹Ýw@_x001B_Wò8&amp;@w@¼õÅw@Óbð±F)w@]Lçö[w@û_x0011_ÀÍÕw@_x0002__x0003_f¯¬t|w@&gt;ý|Zz(w@%±R:1!w@Oï»ÿæëv@_x0003_'__x001D_þw@Âm_x000F_QòÛw@¬¾U_x000C_âjw@âDÐÎÃÖw@çïw@«§Òõ»lw@·_x0002_ÁÀ´w@·_x0013_+#ww@£]f_x0013_~w@1½_x0012_NA_x000F_x@¡,´»_x0004_Xw@_x0014_ïgD_x0006__x001A_x@m_x0007__x0003_âö_x0012_x@ÄT_x001D_öw@F¿Òüv@a1lKéw@_x001F_*»Û¼_x0005_w@³_x000D_nmt_x000C_w@ëW.E_x0001__x0013_w@&lt;_x0019_kåu#w@Jü	Õíw@õ_x0017_ã_x0003__x000D_Îw@7_x000F_¾KÚw@É5C5ßw@_x0010__x0002_@»_x0014_	x@îVÅrww@3Î5?w@á¤º	_x0003__x0004_Ì w@üd]_x0008_ìv@¡RU_x0013_Aw@Cyð_x001C_x@¾ÆEC3Æw@°¸ÓÑysw@Øe¶ÅBcw@O©iõ2xw@_x0005_ËkÖµêv@_x0007_Q7ÿ-iw@QK²ÄMw@_x000E_åD»w@¯xÖ]w@-M:Cow@Å~_x0002_4¾çv@UjÆ_x0012__x001C_w@/¿k¯M*w@ãØË,N\w@¯òÈxëv@Ø_x0013__x0001_õow@4|º~Òw@a¦_x0007_Rø_x000C_x@e_x0003_tªVw@lùWw@×4 w@O¤-­ûw@_x0011_?M(qw@þ¿»uG¶w@ðåÊEÚw@"-U¢Ùw@m_x000B_è	_x0010_x@p¨ÊcF_x0005_w@_x0001__x0003_uÓ_x000D_%»w@»j¼ßw@M?Æ&amp;Á`w@2_x0013_Æ_x001F_îw@ÎùauYñv@N¿ê,w@2_&lt;¨ow@_x0002_äýÊ¶_x0014_w@_x001D_àir_x0006_°w@x§÷%½_x0016_w@ãÝ_x0007_.(w@­_x0002_v¸-_x001F_w@\R ¦Ðïv@ñ[Öo@°w@_x000F_Úà`_x0002_w@;vPNLw@_x0018_¢«ã2w@Z_x001F_q	w@z¯_x0015_b_x000E_x@¶É_¯äv@ffX5\w@ÕS]Åå§w@ª_J¡4w@Gä_x0001_zw@¿þD_x0007_õ~w@_x0001_ÀVQòBw@_x0015_|_x000D_¦_x0016_x@ÏíÀ9äv@7Ò°5_x0012__x0016_x@ëSÍ¹»½w@JÑ%_x000D_êw@pú}ö_x0001__x0002__x001B_ªw@µÒõ²_x000B_Ww@/¡_x0016_^òsw@ðz¹w@pè(_x0001_ä×w@5 ¹ó|êw@[aÔ_x0014_Éw@ªqÒ**_x000D_w@µ(^7Ew@È_x0014_²ç¢ w@) _x001C_/áw@ñ_x0002_ ¾_x0005_x@à,®}8w@%tý@bw@!'òÇ_x0001_ïv@×_x0005_Ðb2ûw@´ú_x001A_}ã¬w@Ä_x0012__x001B__x001F_ w@^Nè)_Äw@_x0006_ðG_x000F__x0002_Aw@_x0015_h_x0006__x0005_8w@4vçAäw@õ£GP_x0011_üw@í0Yw:Åw@Ë_x0006_y¼_x0008_w@5þÜ.w@ÈÊs_x0015_kw@°ÖÔs÷v@ø°òÌ_x001C_&gt;w@@/»M_x0010_Gw@?_x0013_&gt;«}w@óØºaøv@_x0002__x0003_AE+ðw@mnsA\Çw@ºF°ü,_x0001_x@îu¢É_x000D_x@_¥.û=w@iÆÔùw@¥}_x001A__x0006_^äv@]pn§Òw@Ð*Fôyôv@_x0019_¬8äAïw@û»Ãóáñv@Þ_x0011_H6ûw@4Ãä@Ûw@ôÒ_x0013__x0008_Ûw@?©áøE_x001A_x@É[L;w@¶)_x000E_»ú_x0012_x@_x0017_ÅPXTw@§_x0019_ÇHÓ_x0005_w@2³¾üw@­R.dJ{w@7cå|"ÿw@¤_x000E_jÈ5w@_x000E_à_x001B_øv@Tá( _x001D_w@qXu_x001A_x@n_x001D_Ò2$vw@×tI×w@SÚ=ræw@÷	g;CÒw@ýÃGW_x0011_4w@K­¼*_x0001__x0003__yw@PÕ·\ÿ_x0016_x@)»R¤Piw@b*e,bw@I{¹}ôøw@¾ÞI"_x000F_x@ÿÿRé«w@ûhÎÅw@_x0011_l_x0015_Îw@¢ÎbYvw@a^§`&lt;w@Á)qö_x0012_x@²ýásôþv@Yl7Ùbw@»¬æHåw@ÔLµç_x000B_w@_x0018_õ2úw@_x0003_Â°_x0018_Àåv@ª,Z©íw@_x001E_û$Rw@ÈeËbÍw@Ó;è¡_x0002_w@u_8¦6ëv@]Û_x0012_¾Jtw@ _x0001__x0001_ôw@|G3_x000F_íºw@îÂO_x0011__x0008_Zw@à¶|»ôv@ä6«k¹ëw@KPÎ_x000F_x@_x0004__x0008__íÀõw@SÃÖmw@_x0004__x0007__x0012_­³Þ%Áw@iZ÷&lt;$âw@_x001D_ëKéqw@_x001A_ý×üåv@u0Y}ë_x0005_x@\çÎeãv@_x0019_³lãv@I³f*Ýw@éÕeîAw@úò {­Çw@qõU!Øw@O_x000C_ÇIïËw@÷]D¾G_x0006_w@_x000B_;Hr5¡w@@_x0017_nüWw@Å_x0003__x0014_ãæv@¨j_x0014_¸w@q½_x0001_\Ü5w@³[UùÀ*w@¨_x0007_Uëv@£¤.;w@_x0005_s¦,w@_x0002_±[Ï,w@fÖþº#w@«¥´_x0004_x@tÃ_x001E_\pw@²§_x0002_^©w@tmî¹_x0003_x@	_x0006_Clð_x000D_w@¢^Ô:·_x0015_w@µ'· »Àw@_x0007_à6_x0001__x0002_Åðv@i$r_x000E__x001F_w@ßW¬P®w@)JóBw@Qå¤(·_x0005_x@6;orw@y_x0010__x0005_½ÿ9w@_x001B_G?Ç8Ïw@sP­2¢_x0001_w@6à_x001C_Vw@ß^#üO_x0001_w@³êÙw@æÉgÎ _x001B_x@×#ù¡+kw@7ÊM3¬òv@¨Ó@kZBw@_x000F_)°J¡w@aû×g1_x001D_x@gÓO9_x000E_ñw@¹$W_x001E_rw@¿_x000C_#Ùw@=v1=_x0008_w@_x001D__x0015_ÑóÃw@­µó¼¿w@4Ý½øv@R _x0014_*Äw@_x0012_äíÆ_x001B_w@ÔßÔ×}w@¯Ð_x0002__x001D_û_x0011_x@aZ_x0012_Ë_x0001__x0003_x@ZKE¶_x0002_w@zÓ¸:w@_x0004__x0005_,uÜl0ow@_x0010_Qvw@¡G_x000D_Â_x000C_x@Ûm_x0008_Ïw@Û.q¦lw@_)RÝIùv@·"À(_x0003_/w@Ò_x001D_ Àòw@½Á8f	_x0017_w@_x001B_"èw@íÍç}2òw@º.\tÐäw@r{ºz÷w@ù'ëPT	w@_x0014_ì;ÑÞw@_x0017__x0007_k}Cw@ÛWê{[½w@â_x0017_4³É_x0007_x@gØå.w@kÛóó_x0001_w@Ì &lt;p_x0016_dw@è ªúów@Ø.*³ª_x000D_x@&amp;Q ¯_x001C__x000C_w@rw bB@w@&amp;¬îÎ50w@$â,Ðëlw@¹àÒbõ6w@#ü4¤êv@låà_x001B_þv@üÄÕ_x0002_ý_x000F_w@h~_x0002__x0003_92w@jÏ'eH+w@ÉÔEà=Dw@ÚØýZÓøw@ìÿÁq¥ïw@5_x001E_m_x000E_óv@P_x0005_=÷v@òz5½_x0002_x@HÊ_x0001_µ1w@M508e%w@¢)9ãPÕw@_x0016_ 07{zw@v#b«¥w@ ÜÜ¡w@&gt;ÁE]Û·w@òÙÆIw@H¼®Å9ýv@_x0017_ùÌ_x0010_x@_x0017_íËÒ£w@£$V_x000D_w@0­_x001B_PÐív@6Ó`ûw@ÌÕÌ_x0001__x001D_x@¹û_x0019_Bí_x0010_w@ï­ø)xw@iÌueÁ_x0001_w@_x0006_¯6_x0002_Èw@_x0008_¨w@ö¶QÉw@÷_x0005_ÃYw@òWÂ_x001E_x@Eõ'×_x0003__x0001_w@_x0001__x0004_­Å¢@w@yú_x001D_b¶w@ý_x0006_ÄÞ{w@{É_x0007_+=æv@_x0010_ÓC)×5w@ÌË½`aw@ç s_x0002__x0003_øw@Ö_x000F_,×_x001A_Ew@ð¸_x0010_ªw@«%&lt;mw@Û&gt;L_x0018_x@½&lt;5UC¬w@_x001B_èS!rw@Cß_x0010__x0018_x@³_x0002_V_x000C__x0015_Ýw@è)_x0011_1üÃw@â_x0005_á_x0007_ww@s¼wc_x0012_w@&gt;_x001C_®Sw@_x000C_¿ç_x0002_w@.j`bºw@W(i­w@CmÓ[Ów@_x000B_zÉj]w@æ_x0019_\µåv@¬îEi/Èw@Ø_x0011_'_x001A__x0014_w@_x001E_/ÍÈDÃw@¢¿_x001E__x0010__x0015_aw@nØ¹?w@©³}/_x000E_/w@°À[Æ_x0002__x0003_¦+w@_x0006_ÿN\Ïêv@\KþgQ[w@_x001F_ä_x000E_õ_x0002_x@ÑPÁ#_x0001_lw@ígå&lt;,_x0011_x@Ù_x0003_¡¹_x0003_´w@1«÷_x0005_w@ñó$_x001B_×Äw@Û'L_x0002_Í[w@f.9w@JíÀ±{w@áøræ¢w@Ll_$±6w@na_x0001_SÄ»w@ë¥#vÝw@K­WX_x000E_x@bâ_x0016_^¼îw@ç3_x0017_¦&lt;Vw@D{_x001F_*ôfw@^ëÿT¼_x000B_x@1&gt;Wúânw@?«_x000C_ w@³óvh_x0017_w@ê7mñ¶w@R6_x000E_øv@_x000D_ÍÐà_x001F_ww@=þ[xw@Þ_x001A__x000F_Yw@_x0008_ùÉeKw@¥Â'Wêw@Ur¾_x0018_ßïw@_x0002__x0003_ârÅ¹¶|w@,²aåw@b|@Óçv@øo\U_x0016_ÿw@íS|&amp;.ëv@&gt;O³¼w@_x0018_1s%ðw@Ës0_x0015_Åw@$øêµððv@âET_x0014_w@_x0019_6*'ë{w@Íc:ÂS	x@øÙZÍü2w@o_x0016_þðLnw@æWós}°w@a1_x0004_fd{w@§P_x0002_¯¢w@n²*q­_x000F_x@_x0001_âÂ*÷_x001A_w@?èmó	Òw@îÎ_x0016__x0005_w@Ò_x0016_æKK½w@Ø×:$ìv@"%éi¥Xw@ÝÖñ&amp;oÅw@Æ-¨þG_x000B_w@TÎ_x000C_=Ç_x0004_x@_x0018_H_x000E_qw@9$þ¦êcw@;¦Ð|Ï_x000C_w@­_x000B_\\çv@nã_x001B_Ô_x0002__x0006_mgw@:¯D_x001C__x0015_x@_x0015_k~.w@p{çNNw@~#tKáw@Ù_x0004_Rïw@à\Dì`w@&amp;¨_x000C_¦w@×?ô1¶w@_x001B_m@Ò°.w@Â÷ù~_x0002_w@­¤£_x000F_äw@w_[év@WÂh_x0001_S_x0005_w@e_x0003_1	w¤w@O57ä\w@_x0004__x0015_Ùæ+ìv@_x000F_|X+2£w@V_x001E_&lt;÷rw@®÷&lt;½Âçv@¹0²ù£w@ª]Flw@÷sù´nw@¥õs&gt;¯ßw@PÌ':_x0005_x@ ±ö*ïw@_x001E_Sõa'¾w@nèüÉw@hÇTÆæv@Ë_x0012__x0016_àv@_x000F_&lt;ùºsw@Aô°Ñ_x000B_w@_x0002__x0004_J¢ÿÐw@ÔxÄ?_x0013_ów@ø_x001A_Ib_x000B_x@ýÿ_x0004_x@ñ*·Lw@xq¢´ØÔw@¯_x0013__x0008_¼%w@}¸Êê±ew@Á÷¨_x000E_x@3R×½zw@y+CUpñv@3á¤öv@¤N¶_x0011_w@OLâv@ÕDí_x000F_x@¨_x0003__x0003_æeñw@Þ®(_x0001__x0005_x@^x_x0017__x000B_àív@Ù"ØQ3w@ýÆXìv@öæ_x0001_Ê×_x0013_x@_x0004_É_x0007_½_x000F_x@ì÷g_x0004_^÷w@Nm_x0011_Û_x0015_x@.Pi_x001C_w@4r"Ew@r_x001B_§¤_x001D_x@_x0004__x0008_ ×ìw@FÔ¡í«xw@_x0011_ÝÂÖw@_x000B_Z­]'w@j´Ü_x0005__x0006__x0008_w@_x001A_Eð­w@hG_x0001_Èúw@S¹dÛ(_x001B_x@¤_x0007_Er®/w@¦ä6±@§w@"èÄúëÔw@Mg*¸í6w@9Eoåw@]¾ÅöÔpw@]}wx_x001B_Kw@_x0002_öÃ¢|ow@_x0012__x0007_wÐôv@"W$_x000C_ÐYw@©§zS´w@ádtÚ_x0003_x@-]Ì»'fw@=+V_x001D_e_x0003_x@W¬_x0005_ûw@¾_x0011_ú¡ÒWw@Wn w@èlñ¸w@)ìxIç_x001C_w@öxOåJw@A®¨_x0008_x@­øK_x0004_®w@nÐámoDw@º_x001C_«U_x0002_w@Ç·jÌ¨[w@ð\þa"Ôw@ã¸zçõv@õ­åâç_x000C_w@_x0002__x0004_ø#¹Ñåùw@H¯¡.yw@JOäRQñv@&gt;ZÇ_x0008_L_x001D_x@_x001B_¡­¨jw@}FIVÅ¡w@3up_x0017_+ w@*^h!&amp;_x0015_x@ÀhÁû÷w@ôÿëR¿¦w@;_x0014_Õ_x0005_ßÄw@.ZêÞw@¯Þæbàv@_x0003_¾&amp;_x0017_°w@ìÒ%_x000C_w@¤q³_x0001_Û'w@`_S£{¦w@5dâz²w@Þr_x0012_'w@4ãOE_x001C_w@8iXýaw@_x0018_%HGwàw@_x001C_°Éúv@WÛ_x000E_kïv@K-áHäçw@_x001A__x0015_¹k9cw@ß#ç&gt;çw@^Fß_x000B_{¢w@jÄ	ø_x001E_Üw@^´_x0017_è?w@½ËÅÒiw@ìÊ_x0012__x000C__x0001__x0003_Y_x000C_x@¥MÖ¿rw@0¥l_x0007_Lw@N6û¼D_x000F_w@WnDïr_x001D_w@«°Þ°á_x0007_x@ÿ_x0002_@_x000D_Æcw@Îî¬ä#_x000E_w@_x0014_5^M¶bw@º_s5îêv@Ö3]_x0004_Áw@.Ä+Âªw@ &lt;_x0008__x0005_îþv@XNï¸w@6_x0001_ü%½kw@Î3Èw@\©ä_x0018_òw@0Í_x001A_CÙõv@TB_x000E_s_x0008_w@X?s_x000C_w@_x0008_/_x0008_n`ùw@Ä×«¹?5w@Ò­±Æîv@Åá¦ìv@òÍW9Hfw@¤_x001D_?õÂw@J4P^~w@/:)È{w@Ì¨{ódgw@¨Âx3vw@ó;Ììw@$Ë"@q_x0015_x@_x0001__x0003_íÙr­ð)w@W5ckcw@ºØ_x001A_\R¹w@¥i½Ï]w@_x0018_v)ÈÌÌw@^Ù)bj_x000B_w@.`.¿Îw@ç_x0019_Ë_x0010__x0003_ªw@i_x000B_vÐ¼w@F_x0014_ÌJ_x0010_ùw@_*7Z?Îw@®_x0015_,?ä_x000B_x@_x0011_³_õ§Jw@_x0002__x0002_¬2*ºw@ó}'_x001E_¶_x0007_x@ý%xü_x0004_¹w@¢Êó=û_x0007_w@¸É_x0005_Zîv@O;m R²w@¾[¯u_x001B_x@¢ I×_x0006_Gw@F«W_x000C_w@_x000E_Y_x0003_åw@áwò^_x0018_w@Ä7ïÐÅsw@»¦ôßòw@éäIëc.w@_x0014_óSp¾w@ºªVS£w@ïÆ6_x001C_ ;w@9ÃøÐw@Ãt_x001E_G_x0003__x0007_W_x0008_w@ãÙÃw@©#èü¹w@_x001A_¢w_x0019_w@_x0012__x0012__x000B_l )w@\jç _x0001_äw@D%WÐ+Jw@¿÷Å_x0008_.ûv@¦î]ÄYw@_x0008_1ØÞðv@nÙ_x0005__x0017_Pðw@Y=àG_x0005_x@$°ÊRõw@ÅñE©Íw@KÂþlúív@Ye·p×Ów@~_x0015__x0006_ÈýXw@Â¤#ü@w@×p4_x0004_w@]9k¡w@-_x0002_8Iáv@µWo_x0015_w@Ç`_x0013_¬_x001B_w@Ü®!Qw@½¿¯6-Ûw@iôÄÂRGw@_x0010_øwýÏw@ó'â`w@þ¨,=uw@tVù§w@¥V0±©w@%Ë´4!Tw@_x0004__x0006_ÙºqOüw@Vî_x0008_-´qw@ÊZ_ñæw@dçf¾_x0005_Äw@ÝmÃ_x0006_w@^¡2V(w@GEÇÖëòv@{ÐGC¹_x0008_w@£_x0015__x001A__x0019_\;w@±wD?ª=w@"fù}_x0008_x@!Ù_x0010_¸_x0003_Ïw@ÜTñ~¸_x0006_x@Xã_x000B_ÝÈw@øX®-öäw@ýÏ~gøw@[!GüµÝw@©Î$_µw@r¶v/@w@z_x0017_j_x0015_©w@RóÌw@þ ÝU0_x000D_w@Ê@|õÂw@_x001C_£»ÏDw@U_x0001_ì}5»w@"2_x0002__x0012__x000E_x@$T¢5_x0005_¥w@\ÑÜôw@Ð_x0007__x000E_"]äw@_x000B__x0014__x0016_ÖÜ/w@±Úýa1w@(_x000C_à_x0003__x0005_ï/w@}°3kw@·3UÏ% w@`VÅ0_x000E_ÿw@-Ã]oûùv@/gO	eÙw@ÛÑ_x0008_w@1Ù]¬Ew@ø»e_x0010_w@_x001A_7rÙxùv@_x001E_­5E-w@w(X_x001F_jìv@_x0019_,J_x0010_"»w@eëÉ)Æìv@Ö_x0002_ê|uÁw@®­ßßqÿw@é0`._x000E_w@;²ª²x£w@54_x0001__x0010_x@Æ`Gmw@%a"OÁ?w@_x0019_{ì²_x0004_w@Û}#Í_x001A_æv@_x0016_ÊðXQ_x001F_x@_x0007_YÅ­&amp;w@bPÓD_x0001__x001E_w@\_x001A__x0007_õ_x001B_	x@¸M_x0013_&gt;ãîv@w3KUw@¢½nFw@Tpô_x0005_x@#¾_x0019_-_x0015_x@_x0001__x0004_&amp;Rµ_x000E_âþw@$Hz{güv@_x0002__x000C_ÜÄÍw@¬me;¿;w@ðZE_x0018_w@_x001A_cÁ_x000E_Vw@Ó_x0019_6_x0014_ºíw@ÓJòyÃw@_x000E_}_x0014_?Yþv@_x0014_p;á½w@²EÀó_x0018_ìw@íÔaa3{w@Pà_x0005__x000C_w@\Ùèe4w@Ì9Åü4w@uÚ Eú_x0010_x@¥_x0019_Ïw@æè_x0018_kCw@¸(Oè¼w@þ¿«#k!w@Öjã&amp;w@_x0004_:Ä³ª:w@mX7_x001C_w@_x0004_©NÅvw@û1.qÛ_x0008_w@_x0003_%Îw@|_x0003_ÍãJúv@Õ@Ý)úw@Æ¶_x0010__x0010_ew@&gt;ð'Öënw@.¶³JÝ±w@Är»H	_x000C_4Fw@%H²_x0016__x0012_w@zc_x0001_ÒBïv@L·@q_x0018_ýv@Óéyftâw@_x0008_BKÒ_x0006_rw@¢;Ï´zw@Ü!_x0002__x0002_Q]w@ ,'æÜw@/k`_x0007_¬w@W,_x0003_A´w@_x0014_Gî _x0006_ùv@v÷CËÎ2w@¢~_x000B_Òèw@¥_x000D_à¶Ûw@¤äåÊw@JÅ_x001B_,_x0004_x@Ì êÞ_x0017__x0014_x@_x0002_§Qg®_x0012_w@0_x0012_ç;w@P_Ýq+Åw@ôÛ7ï_x0008_x@¬ Ö±Êw@|ÐÐ¸_x0007_Êw@×_x0008_Ùôð¿w@1D_x0008_8_x001F_w@¡ä_x001A_ô{)w@å	XB\´w@Qû_x0003_w@Æ«Rè_x0001_w@©÷_x0005_â"0w@³½·: _x0010_x@_x0001__x0003_©mó_x001A_x@Ð/s`|Sw@M_x001D_n¹e¦w@_x001C_nB=_x0002_%w@¿?b_x0010_çw@ÃýÅ1Äw@ðâRìUw@¶3N3ÿw@ØË_x0001_u²w@8Ãû_x0013__x001A_Ów@g1QG_x0013_w@S_x0018_ú_x0004_Ãw@Ì_x0006_d_x0004_]dw@~¦R5ïw@ãHàÇ'w@`_x001C_ÅW_x000D_w@&amp;_x0014_ô&lt;ÂXw@ö:e)Ùww@ú_x000F_1e­¯w@èõ.d	x@&lt;¥àiX#w@_x0005_¬@øêv@_x001C_KÑù_x001E_w@_x000E_ü w@áß`_x0002_w@â8=£»Üw@_x001C_S¥Ñ_x000E_w@_x000C_n_x001C_D·w@ÈÉ'ÌUw@ópQ!_x000F_	w@VE+Ñþv@0ëõ_x0013__x0003__x0004_§Ñw@¥dú_x0018_w@F_x0008_0!úv@mB&amp;=_x0016_Þw@lwúw@:_x0014_yÃn_x0004_w@[ìÏÁ*åw@ÒÜ·Õ3áv@]cæ8w@EFív@O÷UeÂAw@º_x001B_¶X_x000C_Uw@ Ø9_x0004_}w@ä_x0001_!_x0019_ªàw@;ØMRçw@©rtÌ;w@_x0016_G_x0001_þ_x0012_x@¼×_x0011_x@&amp;G"v_x0017_w@SÄü_x0006_w@v¡ùK¹èv@¼»Ê·év@7{_x0015_£_x0012_·w@!û_x000C_¶év@mUò4¬&gt;w@U_x0013_mÌ¾øw@0_x0001_-w@\&lt;ÏA w@+]Ð_x001B_w@ÈÌöÑ'Ïw@ Õ¾_x0015_5_x0002_x@k@WÎw@_x0002__x0006_!¿¹w@±Õä6'jw@.^±_x0002__x0004_x@æÓ_x0014_µ_x0005_Øw@v#º_x000F_x@mT&gt; w@=¢Ô|D_x0016_w@cá_x001C_äCw@U_x0005_øJò8w@ÞN_x001A_)_x000D_þw@_x001C_)D_x0010_x@|_x000D_ð2Nw@°.¥e¶+w@&amp;!Tî²Ãw@_x0012_ÀA¿=ûv@ óNó0»w@8_x0012_=_x0001_w@Û.{Á_x001A_w@OÔèMÐw@h_x0002_È!ÏÍw@¡Öª¾¨_x001E_w@¡{Ä·w@N_x001D_:¥ew@2_x0012_¸Ò_x0016_Ìw@ Åµq~iw@Ôïq+	øw@ãºçæ_x0003_x@_Ù¬Ew@È)Y9í¥w@U_x000E_?_x0002_x@nëp&gt;Þw@¶êK_x0001__x0002__x0018_w@ÁdÏyOw@YÛäH¢ðv@_x0004_·(Å_x0008_w@_x001C_uÿ(Áw@$ç_x0011_Sjw@a3èv@_x001D_Þ/8óûv@j+#xw@xpòÿ³'w@`°¬z~òw@Åjyn`w@«w5µ_x000B_x@«à,lúw@mê~6ëw@Èbº»æ`w@\2YÛ£w@8¯19¢_x0001_x@ÚóK´w@~²nJ¸w@YjíÐÓ¨w@_x000F__x001D_#bi°w@aIHrÞ_x0008_x@Î&gt;x1w@p2úé[w@&amp;¬_x001C_x@@nµäw@½/I4öv@¾_x0019_)2w@lBÝ.±Ìw@À_x0001_Og&amp;w@ÛÏèáw@_x0001__x0006_T3KàS_x0007_w@ä+_x0005_w@	^ò)Ô?w@a¢_x0018_÷kw@,¬~¢È_x0017_w@æ4XÔ_x000D_µw@»¿êÑøw@¬UnÎ!´w@_x000C_ù&lt;{hIw@ó¯Ìe3·w@pú)P¥Vw@°ºã¡Áw@by7_x0008_éw@­5ç_x0013_U_x001A_w@@¼-Ç²w@ùç_x0003_¿ìjw@´Xàº_x0018_w@ÜÆÎþyw@¿Ïëw@¤	Ï¥³}w@_x0011__x0004_ðv@X|£ýÿw@C_x001E_òÒnw@=½p°ñw@b¥j¤ðv@ó¹]w@_x0011_]¤__x001F_x@E6&gt;å]_x0002_w@r_x0017_cZ_x0007__x0018_w@ïgÌ4yðv@{Ð w@ÀAZ¹_x0001__x0004_w@­¤_x000D_´¹w@Î_x0006_õ«w@×_x0008_£_x000E__x0006_Cw@ü_x0006_6CRâv@_x0005_ 	_Ew@Dq0_x0008_òÀw@_x001A_Ç(_x001C_º6w@`PJvëv@¤7T_x000C_Ñw@I_x0007_îtHw@¹_x001A_óm_x0013_ªw@y_x0004_Â_x0016__x0011_w@óæP*°_x0005_w@«ú0à/aw@ý¿kIúv@RP_x0003_LÎw@ÁãUX*ìw@ÐE~-Øw@­ÅÎî9w@´Oêh_x0010_©w@øG¦ÉÐ_x0010_x@x_x0007__x000B_!_x001A_w@â£Ò(Ðw@±ÉaW_x0004_w@Ã&amp;_x001E_ôIw@Ù¦_x001B_._x001B_w@d_x0001_ÏþIw@)G1¿w@_x001E_\R0%w@_x001D__x0002_vÓEçv@2ûq_x0001_Ò=w@_x0001__x0002__x0011_1ç)k¢w@¸gt_x001F_¬_x0015_x@ú¿5_x0016_w@{hkw@FÇ_x001B_ûIw@Àr_x0018_æw@h#Izw@³ì'Íàw@.Y_x0017_iY+w@øèuÌíw@è_x0002_&amp;E_x001F_Ww@ï_x0011_#!3w@gÐ¥,.w@{3çÆåw@æQ_x0015_óxw@ÔOÀÍ!w@¼¼rÙ_x001B_x@Ö^ÀM±w@²³¯¥{'w@K_x0015__ÛmÂw@&amp;UûÛw@Þ°6?Ów@&gt;j?4Kw@d$_x001F_¸w@_x0003_µI8HÇw@_x0012_#PºËHw@'N?MÄ½w@1£Z±FEw@_x0019_§Ì£Ýw@ïw¦³w@$_x001D_0Tw@_x0015_3¢P_x0003__x0004_ìîv@ä_x001A_¿_x0019__x0004_x@B½8c­w@Ô¬3Ûßw@T_x000D_Ã_x0016_w@ZPRh_x000B_x@»GÖ_x0001_6­w@=¾\XEáv@+øÅéPÌw@?raØw@*We¦Ðw@C5D².w@Î_x0011_&amp;Rw@»`_x0013_©$Üw@FïèÎaw@óY§±¥]w@+Lþé¡w@·84÷8×w@¯P£M üw@[ÕmMs_x001B_w@SÅí,{w@_x0019_Îvw@"0Ð )w@Ú_x001E_­_x0001_çv@o¥V_x000E_J­w@_x000C_êðýw@_x0008_i_x0002_7²w@_x0015__x0010_Ü$»w@U]x^_x000D_x@c=«sWYw@öÛåÈ_x001C_Uw@d¯­[üv@_x0007__x0008_äê_x0018_åØ_x001B_w@fË_x0001_ñ_w@Ê¥_x0016_Uw@°àYB=w@ÛÙºúv@º_x0004_»à_x000C_¨w@&gt;#_x0003_¦ïw@/0ÇS±®w@Z0Jgw@.åÜî_x0001_x@+81_x001F_[w@è/_x0010_ç#w@Oób!íw@"ï¢_x0015_Cw@E¿%wïäw@ê_x001C_ä¡qw@ô![(áw@[_x0017_ýà$w@¬³p _x0017_Åw@ÑÒ:íT¼w@Úî£ÉªÉw@ïø'¹_x0005_w@(.°îw@¹½3q_x0019_tw@h_x001A_x\_x0008_w@NQ¹øðFw@j[ç#©w@z_x0002_Ö	x@2}.É7áw@÷c_x0006_U&amp;w@äýê3ìv@Íð£×_x0003__x0005_àSw@þô,qtÑw@vL'_x0001_~·w@¦µ;Âw@ÂàeÖN_x001E_w@#9*Ow@&lt;¶¬.ëDw@NsÌ BÕw@â_x0011_±_x000C_x@ò-÷Áåw@õ+øßõw@µº1N¡w@u¢õK(_x0005_x@`4Û«'w@;¶&amp;_x0014_¨Ow@ïÃu¼Yôv@¸Ñ¢_x0002_öw@B»Èä_x001C_w@_x000E_Í'òt	x@ÉëJ_x001F_rcw@3_x0004_ý_x0018_â[w@¹öÌëw@Ì	´©&gt;õv@iÐlâw@_x0019_(ì_x000E_x@Á=»{üv@±±ÏÑÝw@|Ì3À²Âw@-&lt;_x0001_w@À0_x0018_:9w@Û¤@áw@k·Ñôv@_x0005__x0007_úZØÊ_ìv@ç&lt;ò&lt;Çw@)_x0008_Y_x0005_x@]b/òBiw@ßÕ!_x0002_x@¿Ü|¶ª	w@ºÍØåRuw@ÃIXâæw@ÃT_x001F_ì÷v@¢_x000D_Do'_x000D_x@_x0016__x001E_Ì&gt;w@qU[¡_x0007__x0013_x@!ÛÃI_x0004_x@)SDíw@_x0002__x0007_µw@#×èÐsßw@Y{@|w@×Ú_x0006_Åfw@"-»¥Üôw@Ù{½úH_x0002_w@E4Ru«w@ve|¾_x001A_w@_x000D__x000E_nCqw@$%S±_x0005_x@/-Øw@®_x0001_:Vìv@	Ìáõ}Êw@_x0012_è_x0001__x001E_-w@_x0016_¯$_x0003_Âw@Uá_x0013_-Âèv@ Ôú	x@³í4)_x000C__x000D_Mzw@X_x000F_ù¤Ù_x0008_x@H=tö_x000B_w@_x000F_â_x0001_w_x000B_x@p_x000F_]FJ~w@ì¸*&amp;w@0ô·_x0011_'Ów@Fª_x0012_lá_x0014_x@+_x000B_	x@_x0010_YÑl_x001A_w@Õ_x000D_a_x0008_wÇw@_x001E_×Vªç_x001D_w@µJ_x0006_1ÅÅw@»_x0002__x0012_ïÓ_x0019_w@;¹_x0003_ýqw@ÅzEûhzw@_x001E__x000C__x001C_ó&gt;.w@_x0014_ÐéÍeëv@_x0007_&amp;IT_x0005_x@ÆÔOw@iâª;w@©_x001C__x0014_BÑw@»_x0010_@Ãñ-w@;Ö¯_x0015_ØQw@W¢'ÄËw@C#.ÒÏw@Wá0w_x0004_w@(&lt;_x001B_x@&amp;ï¸iÆw@ùNAØ&gt;_x0017_x@×9º®]sw@*_x0015_FÍ_x000E_ïv@_x0005__x0007_&gt;µî®_x0011_w@Ü_x000E_·¤&amp;6w@°/#gw@Óæç4øv@ý_x0001_úÉ_x0005_îw@y¿_x001E_\æüv@\_x001F__x0002_MÙSw@_x0012_4U_x0001_w@¿ÄÕy¨5w@_x001E_¿Q[_x001C_Qw@dä·S¤_x001C_x@Ê%:üðw@-º=åçv@ëñU_x0001_xiw@Tzöÿ¼w@]öÝ_x0002_pÊw@Z_x0006__x0015__x000D__x000F_x@=_x0016_¸RQew@_x000D__x000C_ÌNw@;Q1w@&amp;²ÁE_x000E_w@Ô_6_x0004__x0001_w@_x0003_ë|_x0008_,Üw@ª¶2_x001B_ôv@Fä_x001E__x001D_· w@ áè_x001B_Òw@éJ_x0001_æÍöv@å{_x001B__x0010__x0016_w@n þÅßw@¬2ÅË_x0004_Ùw@_x0016_ó.Äu¹w@Úëµ"_x0001__x0004_/w@_x0012_îç:w@e_x000E__x0003_±µw@ò`K¾&amp;w@ÒZ±jùw@r4+^¶w@èÙÞ]Sýw@PÁz_x000E_M_x001D_w@R_x000C_Ç_x0016_HPw@_x0007_±~_x0014_w@]¼Þ_x0012_x@\aéÍ¦w@_x000D_E¹_x000C_w@àW§®w@_x0004_G³&amp;£cw@S\_x0002_¯öw@µÒôõ´w@b_x0014_d	üw@_x000F__x0019_-§w@Mé¡ã_x0017_w@dÉ_x0011_Dþw@~·ºÇ_x001B_Mw@Üiy­\¢w@RP._x001E__x0011__x001B_w@Ò«ÂRüv@#þï{çv@øÙË¶ÃÁw@'ox_x0004_¸Rw@Ý®Úïw@^ªVév@|{_x0019__x0011_~_x0014_w@3Hiw_x0007__x001A_w@_x0001__x0002_4_x0001_A¸«Ýw@Á	½Nw@ªl_x0004__x0004_fòw@Ò_x0012_\Õ_x0007_w@½ì)iO4w@?¥_x0019_ùyw@W¨ûUw@i]_x0004__x0018_Dw@ýa\Îw@§E­ÿv@b^ûäÆw@Õäè@ùtw@9eèt_x0015__x0010_x@_x001A_ßAÕ_x001B_w@¿ÚØ_x001B_gw@XéÉ+Þw@4)´__x0006_&lt;w@6eÖ­*åv@¬3·Äaýw@ÚUZåw@IT_x0013_Ä_x001A_x@X³_x001F__x001E_ëãw@&amp;ÁÅ®§_x0005_w@¡ì}_x001F_Tw@Þòi?àv@Q"_x0010_b¢ôw@ûf«ê_x0011_w@¿_x0014__x0003_°Rgw@RÈlãö©w@_x0017_uÀÅ&lt;¨w@éËÆp_x0014_x@îäú_x0003__x0004_Q°w@ã+9ý	w@Kzw@._x001A_¸¨_x0016_w@jcáQ_x0001_x@ß_x0013_¦«_x001E_x@ÇÀ_x001D_"'ªw@ÚªªÀ9w@G0D*w@@ïGô`½w@ÊÊ$¹_x0002_x@fünêqPw@wìv`«w@	A²üw@B_x0018_ùÅ_x0013_w@è¦¶_x0014_x@¯ µ_x0016__x001C_öw@AíÇ¼Í-w@xú_x0005_ _x0002_w@¼èÏMYÝw@Ü^¡Ì_x001C_x@ÊÍ¢Ñ_x0006_w@ZÉÖNøw@£&lt;¤¾¿_x0011_x@7h¸ú_x0004_év@Gù(Pw@-xVðv@_x0013__x0012__x0007_¸_x0008_x@PK%_x0010__x000B_w@_x000C_}G?4Yw@!È_x0005_(4w@ëZ_x001C__x0015_w@_x0002__x0003_hO#EÁw@"ØÑ_x0005_ñv@!qóæw@~Æ?+w@ÆI5Ønïw@ã8|_x000D_=w@~ó1òw@³"K%yw@lð|w@8%Ò,¢áw@;CÔ¼_x0013_x@_x000E_iõÔÝw@-'Jïv@_x0002_2bÜøw@xàRY_x0016_w@+Z[gð_x0012_w@7m_x001E_ºw@_x0011_ß§_x001D_Øw@·Jûxú_x0004_w@èß_x0010__x0012_w@æ_x0013_ÅÝw@Òoà_x0013_¶Äw@me¿Àiw@ðmªù`¢w@_x0015__x001F_÷üw@­B_x0001_ë£ûw@v¯øjP}w@CJaY?_x0015_w@¡Ðªñù¼w@ù_x0001_¸0Ëw@T&gt;Á!É÷v@¢kÙ_x001F__x0001__x0002_Á\w@ZYGþêªw@fèk_x000C_Éww@®JÂ?_x000B__x0018_x@ÇGv_x0004_w@èË$3$1w@_x0005_fî_x0002_h~w@ëØ´zßw@äÂJ°X´w@ö¤E/²	w@úØu)_x0016_áw@ÖxHf_x0002_Ýw@&amp;_x000C_×Go_x0006_x@Î!9wN|w@ïd5ç_x0019_w@¯_x0002_81Qøw@u&lt;ì_x0013_ ¥w@Í¤_x000B_ýv@Ø²ùëv@p&amp;6¯°w@7$8uâ´w@_]o×@nw@¬ÄÞm_x0002_x@ø?ÙUw@ª¦_x000C__x0007_Ù_x0010_x@'CZòÉw@)î±­_x0019_w@)_x001B_ü£ðEw@P}ÍôÀ4w@ùÏ»[Zãw@«S_x000F_¼w@Ü°_x0006_ëYw@_x0008_	'_x001D_J	õ_x001E_x@|!_x0011__x001F__x001E_w@(Ì_x0002_DTw@Ì_x001B_)àw@ÂúZäïÆw@;iJ¸z_x0001_x@ë"KÔ_x0001_év@ò_x0019_~ól_x0008_w@[Ò&amp;Ù;Ñw@(B _x0006__x001E_w@¸c_x0019_5±w@§«ê6^ýv@_x0007_¼s-_x0018_x@´£ìScw@1¨_x0014_pOw@wü_x000C_é_x000C_	w@&lt;Lv(ow@SUô9_x0010_w@fww_x0008_w@¼³ø¯÷w@Owñv@IØéXÀ'w@\³À£_x0017_tw@ä_x0017_Ïg__x0004_w@_HèF,_x001A_w@_x0002_D"ÓÊew@ÐðFÆ³Fw@_x0006__x000F_òòdw@=ÓsÍ_x000F_x@0D¦x£_x0003_w@S¡i_x000B__x0015__x0016_w@5Ð_x0005_=_x0001__x0004_Oãw@HAvÑJw@ª¢Xrãw@²*öcyZw@Ð_x001E_Ê#.¼w@_x000D_%]w@cj¬_x0001_}w@Ü1rw@ëÑMÅÿv@á_x000F_[ÉP_x001F_w@/B_x001E__x0001_x@!÷¨®w@þÞàEFw@sô?ºÙw@âF²"_x001A__x000D_w@ó½m|Ò×w@¦ÃÞ¥°w@³ýÝ¤)w@On(­z@w@BôZµ,ðw@ïÿù_x0002_w@&amp;®±o¶ìw@+"_x000E_oév@_x0019__x0001_dé_x0012_w@)R_x000B__x0019_ì_x0003_x@_x0011_x*_x0010__x0007_'w@_x0008__x0003_ëLý!w@øð@á_x000B_Qw@2,3_x000B__x0007_x@ûÐKH,_x000F_x@Ý¿)zw@ú_D_x0004_§øv@_x0001__x0004_{8ú_x000D_snw@M{@_x001B_~w@§¿4ò(w@Ó¹ãJÅ_x0001_w@»ÔÒÌÄw@ÿÈð.^5w@5ïÛÍ_x000F__x0004_x@|MÁ_x000C_|w@\XÉ_x001E_Êw@Jì_x0002_Q*w@_x0014_­_x0011_jw@Ó?ÜSóv@½±Kh2w@çfÎþzYw@_x0006_&amp;U¾ëw@y_x0003_¨8Ê_x001D_x@_x000B_÷9ÓnÍw@f,_x000D__x0019__x0013_w@«,Ñ4_x0012_øv@,_x0005_æøØw@~ú6_x0014_F¾w@wûÏR_x001B_.w@:f`Á~Aw@Ë._x0015_ò0Jw@òüFtw@_x0016_¸çìw@«­([w@ú_ {Cýv@¤óùª_x000C_w@(D»k5ãv@_x000E_Å$êtóv@(Í_x0019__x0004__x0005_$_x001C_x@mîrºw@v|_x0017_ê_x0013__x0003_w@×MuüÃw@¢_x0011_´' Úw@5/]Êjw@Dö_x000E_A¾w@¢¯_x001F_ýw@zeB_x001E_Ôtw@¼_x0001_CÄÿw@JÕ-Ow@K³¾B3_x0003_w@_x0011_Õï#ñv@_x001A_8_x0002_w@_x0018_õ0¨TZw@vÂÎÓæw@»i|ww@?ÐµÈÃ_x0010_x@©^æ_x000C_¡w@ÿR2ùlw@EëqUÿv@+y_w@Ú_x0019_¨&lt;w@\Ò½w@;d_x0004_æé]w@!óê4_x0018_w@RÖÑÍw@ÉRJÙ_x0013_w@»·_x001A_w@3Éáúv@Ä:Xò0w@þObd:éw@_x0001__x0002__x0008_©_x001D_À_x0006_x@h2O$ýzw@n!C8,_x0017_w@X_x0002_Ï[Öw@ôJVl%Íw@3Õõwx¶w@Ëé&amp;_x000E_±w@?Ê-øw@:ß;nw@ä_x0011_¼_x0002_Íw@&gt;%qQzw@²_x0003_×ó3ôv@u_x000F_Öwæv@:&lt;´ZGw@Í'YÓÇ_x0017_x@áCäIh w@Ç_x0016_TÜT7w@Å³Àü_x001B_w@%ë_x0011_Ôûw@ù_x0019_^cw@Â6éüûw@ g¨Fw@2¡R_x000E_kw@SÕoÝ¢_x0002_x@_x0011_Ü_x0001_Õ}w@rÉÒ_x0016_w@h_x001D_×£ÑÛw@Ä'æë¹w@-¾Ó_x0012_iw@¼Æiº»7w@D _x0012_àêv@_x0007_¢4N_x0005_	_x0011_fw@¹Th¨ê_x000E_w@ÄP ÷0_x001E_x@F_x0017_&amp;­Lw@¤û_x0014_Ýw@¥¶[/#w@I÷_x001A_»0w@_x0002_WÑú¼Àw@­è0cÔw@Þº²_x0008_Eãv@ÎÆ_x0002_æÜ$w@ÄF_x001A_TÑw@J¬(þ*ów@êeÝ$ëv@_x0004_if_x0005_{w@_x0005_ÂJJw@&gt;ÿ».w@·,Î_x0004_	x@@g_x0013_ªéw@ª®ÂÀgw@Ò®M®_x001F_w@leI"Àw@î|åóeÕw@¨Ä&amp;|_x001F_x@Ä_x0011__x001B_4"w@tjöR	Øw@£©)_x0007_{w@_x0005_xÀ;Î_x0006_w@¡rvS9Ùw@íÅ¦½©_x0001_w@_x0018_)ï_x0004_o"w@_x0012_i1_x0003_æv@_x0006_	¨_Ôéc_x0015_x@ï¾ ûa_x0018_x@RsþEw@y$gYâv@SV%Àòv@Ü_x0003_Ä¹NÀw@84)w@-u _x000F_Dóv@â´ß=_x0007_w@U_x0011__x0008_r\Ôw@ÏÐj_x0005__x000C_Úw@&gt;d_x000E__x0011_Cßw@Ó0o_x0016_ëv@_x0008_Uêíív@£¿/w@ß/¥7w@ØdGå_x000D_w@ÂÆ_x000C_ø%w@Óæýg_x0007__x001B_x@;ÄR*¹2w@_x001A_4¾_x0001__x0005_Qw@ýE2« ýv@_x0016_áôÔÎæv@·)ÝvÞw@&amp;Úi¬w@æýxãòVw@Y_x0006_k_x001A__x0004_w@xÅf_x000F_Pw@ÓêÑZ_x0008_ìw@_x001E__x0002_ÆØA_x0013_w@õ_x0004_ìbw@¡ß;_x0003__x0004_/®w@'Wå%á_x001D_w@ÀSÛòG±w@È$A¸)w@¶qk°w@_x0015_9}(_x0015_x@T¸õ¡w@¯M=_x0016_x@_x0017_:èöû6w@çÈX_x0001_;w@!")¸©w@GÕMM8w@­6_x0010_ý_x000B_x@9­ììdiw@¦ )§_x0006_w@l_x0007_¼üw@¤_x001F_²ÿv@ÖQNøw@Ê_x0001_UÜQëw@»4Õ_x0006_b¼w@¦K]_x000D_Éw@G{L7°ow@v/Ò'áðw@ò_x0002_²_x0003_Lw@_x0014_&gt;éÛvw@:&lt;_x0004_¤ëv@©+'l_x000D_w@út}¿~Hw@u3Ã_x0004_`ûv@e5S_x0011_¥nw@§¯ÍÂ_x0018_zw@q_x001F__x001A_ Îºw@_x0001__x0002_3Öz_vw@_x0008_E´A	w@W÷ë&lt;ùw@-¥$t+ w@ÉÎ_x001A_àùw@NÜ3£w@ºG_x0013_#w@Râê¸ûw@aO_x0014_rÑ_x0012_x@yÖ§vw@_x0018_cñà_±w@_x0014_3~2$¦w@_x000B_ôID&amp;w@»ÖªÁöw@íFLÃÏ_x0017_w@ir_x001A_Q}µw@_x0016_t_x0019_SPw@³9_x0017_m!Xw@Ëw_x001F_2Úw@_x000F_H©oÆw@_x0008_¢8w@yj¸Jk"w@øCÐ¬Tw@ÓÛ_x0006_ïñpw@E)¦þw@°¼ÚÇ_x0019_w@ÐrÞËÞ&lt;w@ç7Îw@Qé±éøv@w`p1_x0007_x@s_x000F_ífæw@àÓ_x001A__x0003__x0004_o|w@¿_x0006_¾T§_x0005_x@ç;ïLÞ_x0003_w@;Ñ±_x000E_Ûw@ïvDé_x0002_w@~_x0004_kB¨w@¾®¦ó_x0015_w@öñÆ_x0008_x@öZwQ_x001D_Hw@"(¹_x0013_©Ìw@æ¨æww@ò²X³)Çw@ê(½_x000B_ÕAw@b6åN_x001B_x@iY_x0012_Äðw@_x001C__x0001_t~êÐw@¡%;qyw@©h¥ûv@¯oª&amp;êðw@ÔÌ¢&lt;_x0018_w@ïÉp×_x000F_w@êA{{¯w@_x0017_¤bqìv@_x001E_w@b¯KY|w@ø%÷ÍF°w@¨("_x000E_Ñ¿w@D_x001B_þ/_x000F_w@¾C$¶*äv@_x0012_$²Ë¸*w@~)°_x000E_x@_x000D__x0019_xqtw@_x0005__x0006_2*;åv@#Â£Àw@_x001C_Õ_x000E_±|w@ªÇQÞ_x0010__x0013_w@^Ë3k*_x0012_w@xÝ_*´_x0001_x@K¬®¬	%w@ªr]n1w@®ï&gt;Fg_x000C_x@Ø*°³¶w@O[þÇÇ)w@+û_x001C__x0005_ÃFw@7Ð¢_x0001_*°w@Ã)Y°ûSw@IQÈ_x0004_w@m_x000F_gºpw@_x0002_îþX²pw@7¿_x000E__x0005_Bw@_x0005_ó_@«w@ÒL_x0004_cÓw@X_x0014_lm_x0003_x@ãv~õosw@¡@Pmæ_x0002_x@¹u©&gt;Æw@¹®áJMw@_x001C_MÏÖ3qw@¡_x001F__x001E__x001B_Àw@H_x000B_ÿcÐw@li8"Éw@²A_x0016_Íü¬w@ç_x0003_º4^ôv@JÈ(g_x0002__x0003_u_x000B_w@SÄÁ_x0001_Ów@a¯|-µ_x0016_x@_x001E_&gt;þðw@Xu£_x0008_¾ív@9¬(ÎÝew@¯_!_x0005_ív@-Äí\_x001A_x@Ç_x0011_$­~_x0010_w@²('A ww@´q/_x000B_Tw@#s_x0002_¬¨!w@Aï§GÒw@_x0001_QTäv@PÀÐWûw@Ñ&amp;AÅíiw@.Å_x0012_2w@_x0012_k¤_x0008_õv@_x0007_Í_x0003_òv@D¡Aêw@%=_x0018_Þ w@ÏÅ_x0012_ïgw@v-§ÇÄ_x0012_x@8_x0012__x0003_Áo~w@&amp;êû¸Qw@0!8üúv@/_x0012__x0016_º_x0008_Åw@SR:Ìsw@7ÉR	5w@Ï+·KØhw@ÃûÅ)­w@D­nc_ew@_x0002__x0003__x0005_ö¿ãÆw@OH_x001A_0Ñðv@_x0001_jâv@LV%@_x001D_ëv@_x0007_*_x0014_Ñù_x001C_x@8{_x0002_WÇw@Juãþ2_x000C_x@të® _x0007_x@$x_x0018_Qw@çßä]wEw@í0_x0005_àw@_x0001_Ò½ñv@8É=ç_x000B_½w@ðßÀlâ,w@:ø±¢w@_x000C_Ï2Æoîw@ÕZþ_x0016_`w@ñr©Ëá_x0019_x@ Ihrmw@Á_x0008_"ª¦w@¶­ÚÚvw@ý)%fÑw@Ttg`_x0003_¶w@o$_x0017_(O_x0003_x@ bõ_x000D__x001C_¿w@;a_x000F__x000E_ð0w@_x001C_ùÌHÉw@_x0004__x0005__x0011_Z_x0007_pw@ô6U·æw@_x001A_×_x0010_Ïúçw@_x0006_jC8Çw@V_x0001_ýò_x0001__x0005_ÜGw@â¾ª&amp;w@ _x000F_ÿÞ·w@_x0014_æüiä_w@¹á&gt;`íw@ø·Se_x0019_x@_x0016_if}½üw@ÕñA²âqw@_x0014_zTø²w@ß¬}Qw@}àïÓÆw@Ô[¸_x0016__x0003_Hw@£åª¥Çw@ÛÇ¿Õ#w@³+ä³_x0001__x0005_x@än_x0003_¯Ðw@¢vZY¦_x0011_w@q%uw@_x001C_ÁÍw@_x001B_M®4_x0011_×w@îq0oêv@Ü(ë_x0002_x@$^±ìuw@_x000F_ªüIïw@ðªûíËOw@]R_x0004_.a\w@Ùå;«Aw@Ð}_x0002_-øv@&amp;;¤__x001F_pw@Â×£¿°_x0015_w@oùV¢þv@_x0011_Eýõ_x001C_w@_x0001__x0005_D_x0016_eÇD_x001B_x@ØÛ3£Ñ­w@Ñ_x0017_­_x0005_ä_x0016_w@^D_x001A_º;w@}Ôö1Éw@ÅXW2_x0004__x0014_w@._x000C_,mw@_x000C_úÌ¿_x0013_w@ùþ_x000F_¶Ó_x000F_w@´ØyVöv@ç_x0003_@±Qw@ v_x001A_½Aw@AnYÛrów@_x001A_bÿHHw@_x001A_Üb_x0001_vw@©¢Í®_x000F_Ìw@xV0Ä_x001E__x0003_x@g_x0006__x0008_Áw@¥©"Ç_x0010_w@~_x0005_p_x000E_'Nw@_x0006_MNô2Ów@Ö;_x000B_àw@(7È(GZw@{*iÕw@ü­_x0016_c_x0004_+w@M_x0004_HÎåýw@t)îÖ_x001A_w@_x0017_ÏµÁ|w@ÎË_x0008_ù_x0014_Êw@_x0002__x001E_õÅê8w@t~vh³w@ÓÁüÉ_x0001__x0002_Í¿w@Øß÷}_x0010_w@û¹¥÷w@ïÂ9@Dw@CH_x0008_Ï_x0015_§w@ý²É_x0007_íw@ ]ï@Àw@\q_x0010__x0004_å¿w@Ø´öA^w@tF_x0004_Þ,w@_x0012_ç_x0018_Ãçw@_x0018__x001F_í2[w@g0ûnúw@:ð­	_x001A_w@DÈ«-_x001C_x@_x000E_É_x0003_!Î$w@Ó_x0012_û_x0012_øñw@eG-3w@¤±.ï»Ow@lÌB_x0001_w@|Ïç¤w@JxI_x001B_9üv@^ótJ­!w@ÿny~__x0014_w@½_x000B_Døûv@ã,Cªfaw@¡¬ÓåCCw@fsÞPã¦w@¤Ãþ_x001E_Ëèw@_yPw@JbHêüôv@bÏ®_x0018_Ðxw@_x0002__x0003_WÁ¡_x0012_Ô0w@£v[_x0018_w@½_x0008_Q[8÷v@(þoÉ_x001B_Ìw@Ñø´Æ&amp;èw@MA;²éÕw@AÜ&gt;_x0016_%w@þì]Æ_x0019_x@ÖFªçmÔw@_x0003_H(sñ_x0017_x@_x0019_G,síàw@F2[_x000D_x@_x0014_ñk1	w@+äå²_x0013_6w@Á_x000D_$ww@ôÕ[åyw@f±Ìë×_x0001_x@m{Þ7¦²w@f!å_x0007_g_x0014_x@Ñý®Vþ_x0014_w@_x000F_ÁK_x0002_Ôw@¦^_x001D_ôw@Ù_x001E_-hÀw@_x0013_Ç;£_x001A_êv@äö®_x0016__x0004_x@ªGg8ß_x001A_x@D&lt;}_x000C_­_x000E_w@_°_x0016_3ß	w@º¾ßÃ8w@_x0010_x²Ïeæv@}¶ð	ÉÐw@_x0012_ºïd_x0002__x0004_Bèw@[;A_x001F_óv@_x0017_Z-_x0010__x0018_w@/ þ_x0001_#æw@ÉùßM_x000F_w@¥¸A÷Aw@ÓæË~w@_x0004_²&lt;dw@_x0017_'Zöw@@êt¶íåw@³]´s_x001F_Xw@ä^eáLw@ù³zàv@_x0002_½¬pÇw@»v½Ôö|w@&gt;÷@ìFÉw@_x0014_d_x0019_Îÿv@bFÃ_x0003_#w@_x0010__x001C_j~Lw@¦/®ýçww@½AMºõÅw@´@5X²w@ÅÓIöÜjw@O^\ò7rw@ÑéÕpõv@áeJë&gt;w@&amp;ù°å1Iw@_x0013_ö¬Î¬üw@Æ-E´¹_x0005_w@~W'ýnüw@_x000E_Ò}:_x000F__x0011_x@Êa«3Çw@_x0001__x0003_é77¦]èv@ú_x0014_´Màw@êä^cÈêw@k®#pS_w@§/_x0007__x001B_¬w@I¹Ot-w@÷[¦É¬Âw@QåÖPÄ§w@óû_x0006_ÇDw@xL u_x0013_w@V L¦9ðv@_x000B__x0016_øüow@_x000C_ð¢©ôõw@sñV¹¼w@qNq´ w@[:#B[w@mG¬©¬w@3ã_x0011_Î£_x0012_w@ËÌf|Õëv@·ÊC_x0006_ ¨w@oå_x000F_¥ä·w@ZÊSæ¥w@ëó_x0002_úßw@_x001D_r¡áiw@-'[ä¾Ìw@Ì¾ëFw@=9!~ sw@_x000B_±õ_x0019_x@¢?Û_x0015_&gt;ew@_x0004_(«IÄw@*ôÅ;ï&amp;w@¥Gb_x0003__x0004_ûúw@Ñ´\¿èw@´¤Þì®fw@ÉíÏw@½pÉ#Õ_x0018_w@m_x0008_&gt;w@ê­_x000C__x0010_Æõv@ÉË_x000D_=äv@\0ÿîgÒw@0ÔlCw@¾=/Èm_x001D_w@`ê«*$w@C_x001B_"êw@_x000E_®þx#Ûw@_x0001_=6^Áw@a§¾U;Ôw@À_x0015_õ¶¯_x0008_w@üKkh[_x0007_x@¾Ì­&amp;w@t:]Ç¢îw@Oz*}4w@Þ_x0014__x0002__x0018__x001D_w@ÛÅ½_x0019_w@_x0008_µÖWÈlw@ì\_x001D__x000D_VUw@o'NZ´æv@_x001B_¾©Ëºw@ø@0Øw@«úÆzKw@F;4f_x0011_³w@ÎÍÉÔhw@¶tïµ_x001D_w@_x0002__x0004_A#_x0005_x@¼; mw@³&lt;wôÄw@ÿ_x000D_QKHw@±P0$Sw@û¾I/¢Dw@l_x000D_ó9þv@³[¢£³_x0001_w@¼¬7	w@¸¯Lqw@_x000D_ý¿ÆÕ_x000F_x@A_x0013_¦¨w@Ã_x0005__x0007_9w@_x0017_a_x0008_5¦w@ªc	÷_x000B__x0003_w@²~9s_x0011_ûv@9ô2_x0011__x0008_âw@áë»¹ãw@ÿÈbr_x0007_x@²dÈw@æCí¯.cw@ÍõõJ,ëw@òÒc8áv@)ì_x0004_Xlw@Qç*_x0005_w@Ïñ_x0007__x0006_'w@ÚCÒ_x0015_aþw@vdyatw@Z) ÿw@¹±3á|év@Á?&amp;ö*?w@_x0014_½Ç_x0003_	ýw@¡ £_x0006_óv@±¥|»_x000B_~w@_x0016_ËQÄyw@Uäº}w@ä$PÔw@¢"ØMÍ_x0001_w@h2ÓTw@Ç	w@/§_x0007_Î­w@°ÊÎôv@Û7_x0017_K'"w@Q&lt;î_x0013_w@+Û1_x0004_Aw@ÊLi-x_x0016_w@îÊô_x001C_¶w@_x0004_=m_x0006_Ê w@mS_x0008_ü*Yw@Eô81v¼w@4çn0_x0011_x@_x0018__x0002_û_J5w@À_x0019_S'_x0004_Çw@§9È¡J_x001E_x@_x001B_ÊR'w@_x0011_m2°öw@9{Â­ØHw@é_x0007_îu3w@B«~u	ÿv@x_x0017_Oÿcw@u£_x0006_úÖw@ì¢_x0005_ºöv@÷8z_x001D_w@_x0004__x0005_V_x000F_ºç#£w@kq²	öv@_x0003_õB[[w@ýÁ["a¡w@7Å_x000C_Ä_x0004_6w@_x0012_I»_x0016_D_x0015_x@rûUèRåv@_x0010_¹_x001C_å®w@_x001F_ùüP¼Úw@0aÛew@ìkÈO#ãv@_x0002_Ü^GY_x001F_w@£BX_6w@_x001B_:w@yÈóäTw@pÄÿ®w@ª_x000B_Y_x001C_KÁw@·¯_x0005_sÿ¬w@vI_x000D_Ù;Mw@TÛ}[àv@¨0_x000B_0w@$øµ_x0006_,¿w@_x0001_xhÉþ_x000C_w@¯7Ùæø½w@©[_x0015__x001C_Ðw@R»J¬lÝw@r^«w@ÛÕEëv@ú¹=Êÿ?w@_x0018_ÌÏ-©Dw@_x001B__x000D_EG_x001D_x@ÿy«F_x0005__x0006_)½w@­jÈÁ_x0015_ðv@\ý5¹·w@*¢\_x0003_w@cÕÉRè@w@­¬Çç_x0008_­w@(¤_x001D_Ìøw@ÒËsoQ_x0008_x@npx¢ùw@EqÇ_x0003_#ðv@\@iï«ãw@¶_x0017_YÕÏw@æáS)^w@'Ð_x0016_´_x0004_fw@¡_x0013_váv@òxåÓ_x0008_Ow@_x0002_æà_x000F_}Ôw@î ¬ÀMw@AãÈ£·¥w@_x0007__x0002_½_x0003_Öw@ÉHª®xw@	ÃýÓw@¼+_x0010_óóv@ÊW_x001B_Ë`Aw@h&lt;ÈÀw@*¬tG9_x000C_w@_x000E_ñÙt{w@ÝZª	_x0017_w@_x0001_bÏÚÙ_x0017_w@Ê%Ùl_x0005_èw@´!Ñ!w@£~¢ã_x0008_kw@_x0001__x0003_à^_x001A_ZÆw@&gt;_x0019_=Zð_x000E_x@_x000F_±7~Ûw@ÙåõuC!w@Eíáêw@_x000E_l#	eçw@Ü¬R	Ýöv@`_x0015_³_x000D_«Îw@Ù_x0006__x0003_Å½ew@êÔs·Hw@{Ê}ÇQWw@_x0019__x0018_ÍÏãv@Ø&gt;¡.»w@`U6Ô_x0001_Ýw@&lt;ÞVÍ®Üw@ëz_x0018_uÒ_x001B_x@U7Ð_x001F_x@£jþhw@f²ªw@I_x0016_Ûáv@^ýKþ_x0006_x@e:Ý_x0006_¿vw@Ôhóòw@¢¤êö²ðv@5tIk_x000F_w@Ãµ­qg«w@Ìb_x0002_÷_x0007_x@xkDÉsw@*'þ_x0011_w@«ÓB_x0008__x000B_w@âTan¿8w@a,b_x0014__x0004__x0006_Ô÷v@O_x0001_â·óv@SÈ_x0019_6åw@_x0007_É"ZËw@\]ÁNÑ_x0015_x@ï»Øàv@ÞB_x0015_­?w@_x0005_BÝücðw@¡h~_x000B_Uòw@wèÒ?ëw@_x0003_´jcw@ù&lt;Þ¾_x0011_w@È&lt;°A_x001F_w@±{ JÒfw@&lt;¶_x0016_K}w@hË_x001E_ª]w@%ÑÐRw@&gt;!i¤#zw@å^ZÎçw@ü_x0017_ÝNrúw@Ø.e_x001C_x@_x000E_°Èú"w@h¦!¤4_x0002_w@9°7ü	w@:;R&gt;Ew@f¾oý_x0013_x@§rõÑ£w@^FBTÁZw@,oâ.&lt;Êw@_x0016_O¨w)w@_x000C_rtT@w@¨´z_x0006_^¬w@_x0001__x0005__x0002_ãï¦ñüw@Ü_x0005_P\èw@_x0012_"_x000B_bCw@mô±~­ûv@_x001F_Ü_x0018_IVw@_x001B_¬DMd_x001E_x@Ë®õ_x001B_w@Í_x000E_&gt;æów@¬ó_x0002_w@üL¡Ów@_x0001_V&lt;ÈØ¯w@¯å"Y@w@;M_x0001_Ñc|w@_x001C_ úÐ»w@='&gt;¡nûw@.\ïè ÿv@8tøæv@¡¾Cï_x0017_w@Ú×-A_x001A_fw@L¨@C÷w@è'oç.w@=_x0019_¶x	qw@ëh2Cëv@_x0004_å¼SFw@ý\nÆt$w@_x0007_	w@êÃ_x0013_pV_x0011_x@i_x0003_×K¢îv@9B_x001D_	Ù_x0001_w@ç_x0017_¥)_x0013__x0015_w@«_x0014_I_x001A_Iw@_x0016_ø£_x0003__x0005_=þv@G=s&gt;û_x000E_x@ã Ë_x0001_~Àw@_x0015_ _x0001_{G²w@Mqè!"w@Î_x001E__P_x001D_w@´`E	_x0018_x@Î7ð¼ãv@i$ã_x001E_äv@gÌP_x0001_4w@bË%§_x001A_°w@_x000D__x0013_ü_x0010_w@ÂÐÒÒ8_x0011_w@W_x0001_bë)w@GÃ_x0011__x0006_ðv@#_x0018__x0003_Hò_x0004_x@_x0017__x0018_®pËWw@ô_x000B_¯¹ów@ºÐ§Ù!w@WfèÆ´ìv@D_x000D__x0010__x0017_¨w@ùG.ì w@÷ÆìÓã5w@_x0012_ó&amp;B_x0004_Àw@ñ_x0004_!&amp;#w@}ëwéú»w@¤H`F8\w@;a½_x0010_gw@þm¹s_x000E__x000B_w@sjCQw@ð_x0002_¢2_x000D_x@K6&lt;rD[w@_x0001__x0002_püµ½ê_x0017_w@Mï$_x000B_ÌFw@Y´Dwt8w@ãé_x000E_á7w@òì	ffw@_x001A_M5&gt;év@Ñ°O51w@_x0003_&gt;@®^³w@°H¢"]Mw@¿k_x0012__x0017_}w@MÅøGËw@:®_x0017__x0017_Âw@¦ælÉ_x000B_	w@vl§¯t!w@kCw^Yw@Ò_x0011_ô_x0002_°w@Ørbw@_x000F__x0004__x001B_hP$w@Õ|C9ùv@ù`XFcÎw@_x000E_Vh¬´w@aá_x001F_ª`7w@ß1=7w@&lt;"Ë©Øðv@_x0013_0â'&amp;w@_x0001_gã_x0007_ív@N6hõåw@WÇqônw@ìFXh93w@ü0c_x0007_ø_x0007_x@ÿ&gt;}kmýw@ie_x0002__x0003_#w@(¤F0&lt;_x0010_x@ßÂ©ðÊ8w@Ê_x0019_ñèBw@&amp;:¥´w@´_x0011_ÿ7w@Lt©í¹w@Ä±ÆÙýv@Ð¢½Åhyw@|¢_x001F_ªêw@E·EÏw@î6þU5w@ëº_x0008_¿4w@¼h`¥g¸w@QÖh&lt;±w@v1yÜÌw@_x0001_Qh­jsw@Ú¼_x0016_·uw@Ä!:V_x001D_þv@¨éüýøv@x`wD_x0001_w@pù8_x001B_cXw@ûö=ëýv@Ðx)Ó_x0001_w@)_x0010_U»w@å¾6 Mw@_x000B_gSªáv@Ä0LliTw@)ß_x0017_-rw@]g_x0015_ÏÇw@úZ_x001E__x0007_w@%[*K:Aw@_x0005__x0007_.¿q_x0010__x0014_Ðw@8jÞn_x000E__x001D_w@stôþÆ=w@«9è_x0007_;w@xOÈ_x0008_À«w@@`TF{áv@½Bg¦¢w@/ö½7Jw@ÒJB@¯w@?­+ëÑw@_x0002_àÝÊ»¶w@î:_x0007_°qw@ç_x0003_}¢$w@-µ÷RLw@o6-éqÌw@5_x0001__x0007_ù	^w@ïs¤Ûw@y_x0014_,úØw@¤]A_x001C_§_x0003_x@_x0011_¯(Ew@lÇ¯ª×éw@ËAÙâw@Q8)|çw@_x0010_ZØÎLw@s)Ãgó¦w@ÑÖ½#*w@.3ÏvÀw@¨02Ôw@_x0007_87vP(w@øM¡_x0017__x000F_w@_x0006__x0004_«c×w@ÙÑä¶_x0003__x0004_eÞw@_x0003__x0014_mÐÝýw@*Ì})Ñw@_x0006_._x000E_?£¶w@eæ]å&amp;$w@Ý×G¤Áw@öy_x0008_Ë_x0015_w@¢_x0002_³Py6w@pûû¹´¦w@4â¶þ¯ºw@0B_x001B_z_x0014_x@eÜ°óª_x001F_w@¶ë®kew@§_x0001_añów@á_x0004__x0015_ 7°w@à·Q_x0011_x@0&gt;ÿè1w@VJöwðøv@l£_¨¶_x0004_x@ªò_x0012_!7öv@®_x0015_¶_x0013_x@ñìÊ¤_x000F_w@_x0011_Rw¶p?w@&lt;û;Æ_x0001_x@&amp;/âÏûuw@&gt;´&lt;¡êQw@:Q4_x001B_w@|Æ8V] w@DQ£_x0004_Ïw@²Eî?_x000F_8w@_x0010_Æþv@¦Ú½_x001E_ùv@_x0001__x0002__x0010_P'ñ2w@Ê)Y_x0011_Sw@:)ó"OKw@1Úé êv@+È'é/¹w@Ë+ò$´w@ÒN]kw@ºw_x001A_w@_x0019_Ù%î_x001C_w@-_x000F__x0019__x0004_`§w@ÑÆVÑ_x0012_Üw@Ó;_x0017_ëw@`rr3q0w@¡¹_x001A__x0014__x0017_x@ô]Ãw@Ö\)C_x000E_x@.ÐÅ%w@ô_x0003_¼_x000B_háv@Ê5×PÞw@Ýq0ÌÔw@ÚpNÃâv@Zûa|Öw@M®&amp;Åw@(ÔÒQ£_x001F_w@Zl_x001C_Ìw@#_x0019_ñôw@_x0019_gNî[Kw@d²¨´e_x000D_w@_x001B_âï4B³w@Ê)j|ów@}­ï"×Vw@Z}ï_x0001__x0002_½ïw@nÔ½©=w@Z'ÓI_x0014_x@_x0018_4Ï_x001D_\w@xçdY3_x0008_x@Zû­_x0001__x0007_w@£iJ³Ù-w@_x0019_}_x001D_W¢ow@·TöùRÆw@]Ú_x0012_ÑÒw@v¢ï_exw@_x000C_h_x000F_Èw@Ü£_x0013_x@á_x0011_gÝ¨&lt;w@5x£VÂáv@_x001E_B%Hw@@Ægx_x0015_w@&amp;X~_x0013_äv@_x000B_	µ]_x001D_x@_x000F_bi7õw@X¾3_x001D_çv@êf	Íþv@ê}¯Uw@Vø£w@×_x0015_Rflw@&gt;øR _x0004_w@_x0008_é_x000D_uÍñv@²_x0014_û_x0015_Iw@U|BÜ:w@t¼©_x0002_ww@:x¹]ð_x000F_x@Êû=¦Fw@_x0003__x0005_ã¶Û¶w@ùïCåÃ_x0017_w@¦Õ,4w@©éXKgw@ £_x0001_b_x0004__x000F_x@ÙÚ¸hw@E¾F&lt;úv@ÝÅG&lt;æÉw@w9µKw@qSuV¨yw@A_x001F_&lt;/bw@9ï+«w@._x0003_ë3_x001A_év@¢ú¬bþ´w@ÕÝo{Âw@ÀAùfqãw@0ºÂØ\w@ÛÝ&gt; _x0003_w@ùæÒw½{w@TU_x0002_7Áw@«×a_x0002__x000C_Yw@:fÙ¶_x001F_Sw@_x0006__x001F_ºL_x000E_x@Åá-j_x0018__x0001_w@ä¬®øm_x0019_w@z_x0010_cïîèv@ÉatÉ¨*w@Ð0_x0002_í\w@'Wüv@u·¯5Mæw@n)e¼_x0004_x@_x000C_¿t_x0001__x0004_y_x0001_x@ 4O¶?¸w@Ù_x0015_³~Àw@I²í3Àw@^*õq_x0016_w@f_x0010_2¦²_x0012_x@_F\º×Jw@î:"_x0002_èìw@â3:rèØw@¢y_x0012_zîÎw@fÆ Ë_x0010_w@¸8¸uÞÊw@_x000C_·µmw@â!b D,w@ú(+Ãõw@@_x001D__x0002_×_x0008_øv@b°ôÃw@87£ÒÉ_x0003_x@;àF¸7àw@5ÖCw@ëìýi`$w@ôÕ-K6w@gU[;_x0013_x@ _x000F_öCñw@|S¹Kw@.ßÝÍRÖw@=Þ`F)®w@DÈÁh_x001D_?w@³¼8_x0014_/_x0015_w@ÓZ¯?¤_x001E_x@_ânhw@\_x0001_þ®¿Uw@_x0003__x0005__x000F_8+_x0012__x000E_w@K$ký]ôw@r\pw@ø_x0002_Vt1¤w@ý_x001D__x000E_Uúv@bëé_x0005_áév@_x0012_àK_x000C_~/w@_x0005_¢w@ðIÞ¸_x001B_w@_x0002_Âsw@ÏÈóçäv@lo_x0003_ç6w@VÕPù3&gt;w@þÒ4ñ³¸w@_x0011_¼_x001F_Ú_x0006_w@2Ú×QRõw@ÞBõÝ(w@OçÄ5_x0004_w@_x001C_c_x0003_FYúw@_°FJw@¡(Ð!­aw@ûXÜ=w@_x0015_½ó_x0012_ßw@üQb3w@öÝ_x0016__x0002_ w@¨_x0001_VÉQw@#E_x000B_P­íw@gæ_x000C_¥&gt;w@?ÁnÇt_x000E_x@»$y÷Ë«w@3kRþv@9ú_x001E_o_x0001__x0004_ãv@kMúíb_x0001_w@_(£®_x0006__x000C_w@3;ãGw@dØ'Ai©w@_x0006_ÂíSíw@Øýó8"nw@_x0002_ãéA#Õw@ñuÔ9w@U½ã?äfw@íd7¾­w@èÏRyb_x001A_x@±f\w@å;ÿS%(w@|cgò_x0003_w@_x0003__x001D_XÐL§w@Ý¡m_x000D_x@çÿ_x0017_qj=w@ÔC`Ñ·dw@;åÿv@fJVNw@áÛbËCzw@4ß¼Å¢}w@íjê_x0018__x0014_x@´ùJáÒÜw@KRu¬_x001B_x@*²TñÈËw@_mQ­þv@	ÈeÃ%w@Û_x0004_ÖæÄ®w@_x001F_¾×ßuw@­×[r_x0002__x000F_w@_x0001__x0002_D_x0003_Æ/§Òw@"ËöÕ÷±w@L_x0016_§%_x001D_x@Ý_x0001_4eN¯w@¹ùk¥_x000E_x@0.lw@_x0017_þë#Ìw@_x0008_2'_x001A_³w@*_x0019_ù¾±Òw@~_x001D_Z_x0012_y_x001A_x@XÅ#¦w@cm9_x000F_&lt;qw@Fú_x0014_dÛàw@_x001B__x0003_,2³w@ñE§Å_x0011_w@m_x0016_òì:w@$µÕ¸7òv@¥xht_x0010_Rw@«E_x0004_lø^w@°»dè_x0014_w@Ìt¹Î´w@\~Ûqî.w@oü_x0019_:Ä_x001C_x@È5Ùkèw@aã_x0018_ÇV?w@ë±Ä|ôw@éXâHÊw@R'$½±w@lglh_x0007_x@9LH,_x000C_x@^_x0003_&amp;ÖÑw@V¤ÿ_x0002__x0006_Ó2w@à&gt;d_x0004_vw@mí3R¾_x000B_w@¯uÄ_x000B_w@|_x0002_VÈ¯w@3A9_x001D__x0002_Pw@Y#_x001F_Ühòw@Rª¥_®w@	_x0015_]&amp;w@H]Rs\ßw@8¡Þ5%Ñw@_x0005_ú9çw@T6Ëà_x001F_w@_x0003_ð_Ö@{w@ñi&gt;X±$w@BÀàp_x0004_çw@ó_x001A_j_x000E_Ôw@;z¼Bï_x0016_w@0¾8_x0003_üËw@`l_AÜ_x0019_w@/ Cùþ¡w@2 =ZÔGw@r!TVév@O?QG§æv@Xö¹Éw@à_x001C__x0010_R_x0014_x@_x0014__x0014_÷²A_x0008_x@C_x0011__x0001_·w@ÒzM¨Aw@Ä¢ÍæÅw@'_x0014__x0019_yë_x001F_w@ª¹iÚw@_x0003__x0004_Â¾MÆ/w@Î¢ûØ_x000E_x@QíÅ®Òw@/)aÞsüw@_x001E__x000B_»ì­jw@B¥ÝºÑºw@Ï´'²&lt;w@GPÃñÔlw@Va¹±Ï_x0003_x@ÉúÁ #w@Ä¢ý.w_x0011_w@²&amp;_x0012_k*`w@#gbà_x0001_x@Ýé­C[iw@Û_x0019_FÐw@ÊTSàv@R`ª?_x0019_éw@Ö¨_x000F_âç_x001D_x@)ÝÆÛÐ4w@3ã8õÌêw@§®_x0019_¨.Zw@R¶ù°\w@0_x000E_ÅßÀÄw@Uéú3_x0001_w@ÆBñ¶Îw@_x0002_Ü­r6w@ê÷qb_x0015_x@¼Ñ®~,pw@_x0016_¹_x0018_x@_x0014_åÐS_x0014_¬w@Uæö_x0017_w@ù	Fl_x0004__x0006_ª_x0005_x@Ø¢É_x0003_Æw@Á{#æ?w@_x000F__x000F_ »_x000D_Üw@éÉZL­Æw@¦ö_x001C_F÷w@ô,7ucw@:ð_x0001_ÏnÞw@¦_x0015_Ýåw@_x0010_1?A_x0007__x0018_x@_x001B_»$¨{_x0011_w@¤,þ	w@0[ÏÀðv@Ú'XÃjiw@ÙWíLq+w@¸q«,õv@ZÙF:4w@AÆìñïw@D._x0015_â¡åv@i_x001D_ëÇ_x0002_Ñw@Iiw½gñv@¦O_x0018_Ä¹w@_x0018__x0010_å&lt;ìw@]~Q»_x0018_w@JO-_x0013_nÿv@¸*ýãGév@\;ðZM/w@Ì)½_x000D__x0001_x@_x0008_q¾WFw@î/Õð±Iw@zÙÓ¢_x001D_x@_x0004__x001E_4ô_x0019_x@_x0003__x0004_®¡$àH`w@VÌ_x001E_éòw@Jc±°þv@qñÊ»Ýw@*[cnw@Âo@w@?Àb&gt;y&gt;w@Ys,ªzw@¶Ë	ýv@[l©w@ýêDåw@_x000E_MbMw@8?_x0008_Øbþv@³°ê·Çw@¹E©Z0_x0016_w@Ä_x0012_\öo6w@¬ìJw:ªw@		sa¦w@Rüd¹ßw@	¾»^6w@HO+úfw@\¢tg1w@§_x0002__x000E_Áq_x001E_w@¼+Èï$_x000F_x@3ê¬_x000F_w@~ØXa_x000D_"w@ôF_x0001_"÷w@_x0004_÷¼³7fw@sÔ5¸½îv@Qj?_x001D_Tèv@)&amp;_x0019_D®w@sv-µ_x0001__x0002_$8w@¨¥s{Vw@h'ÒIßsw@zWÉúðv@³_x0008_na·5w@Ë8vEw@¹A_x0006_îÕ/w@?;xdHÀw@uNR¹BÍw@`2FåBrw@Eç_x001B_¼üw@_x0004_r&gt;Ñöv@Ff²Aw@6-ÑSw@	¬Á^Ùüw@BkÁÏ}w@)%oNyw@»¼¹â_x0013_±w@ÑEÍÛÝw@¡_x0019__nËw@ò_x0012_ïTtùv@è&amp;ìhB]w@þ	Yjw@_x0017_/¼è©w@´¦´âêv@{_x000C_éÚw@my_x0005_H½_x0002_w@ü¼_x001B_1w@#'õÞ_x000B_w@póð£_x0003__x0001_w@"_x001A_Âûvw@@Cèûw@_x0001__x0002_¢_x0017__x0016_Íd_x001A_w@ný"vÎéw@Êæ48w@Áõ×06w@h£Æ¼_x0014_w@¦N^[l&amp;w@Ç§1t*Lw@GoÒìv@e @ÖIw@_x0010_,È~«w@FXIåªäw@Ît_x0003_è_x0003_´w@óÍ\Q±¼w@ÝÊw}åëw@cÒÉdqªw@ë&gt;z±ítw@Õ+a1ÎMw@zDÍz7_x0019_x@_x001E_H´Kàv@V¬j¤#Ww@Lj¤µ`w@¤¥_x001F_Jw@Tu½_x0014_x@p©¡&amp;w@TµÌ]Öõw@ó¯_x0016_ÆMw@û­¯êÆÃw@¬yÅÑ¶w@J)-_x0004_3_x000B_w@¶oáèw@_x0017_Äï9w@ Üz_x0005__x0008_Úçw@`][¡_x000C_x@_x0018_{@_x0017_¤¡w@Ì®_x0003_äv@½.@_x0001_÷_x0006_w@3_x0018_àa¢mw@ÀsÇjùv@F0R)¬w@2¶¨¸Vw@ZÑÕ_x0005_áw@¬Î_x000E_Ç_x0003_ýv@ýÏN]_x000E__x001E_w@â(ê_x0017_hw@_x0012_ê¡óV©w@_x0016_ow_x000F__x0019__x001E_x@úup_x0007_ØRw@p8$_x000D_w@ÜL-J_x0001__x0002_x@'×ù1w@°Ö¤÷D/w@âDÔ_x0013_åÊw@R%eAòàv@'T_x001A_ùuUw@9ìËØ_x001E_w@ÌëyÄÙw@ø5_x000C_§¼_x001E_w@_x000E_°í'_x0004_3w@Õl5÷Ëw@_x0014_]èÙÃw@_x0004_m!_x001C_*öw@_x000D_ù©_x0016_F«w@ø[Öv¾w@_x0002__x0004_@é_x001D_Öëùv@í !à#¹w@­ø«_x001A_w@6ä©ÙVw@)b-®"w@¡ÀJw@T{'$·w@&lt;	wþé_x0004_x@¿£_x0008_ëw@_x001D_¶Úl5w@n¡4#ßw@mT¹v­êv@hiÒÑR4w@ b3w@N^Ê)_x0003_w@Ý*­~_x0012_Æw@koSÊÒÄw@C_x001D_0$_x0001_x@Tr_x0016_xñ¡w@d%µw@¿ DÒw@d&amp;Øºjw@~_x0018_NIPTw@b¶¹ñgw@Ð¡ÿ_x0018_Ww@×pè29w@â&amp;©ë#w@_x000C_â}¦ã_x0012_x@/_x0018_8_x0004_ú¿w@J&gt;_x000E_Íýw@|×®¨_x0007_êw@ë·ê_x0001__x0002_/äw@ñò_b!kw@_x0013_%_x0015_how@âßòw@"¶5È§w@Íª_x000D_?w@Û0_x000B__x0019_Älw@3¹B_x0007__x0005_w@§m_x0017_Cw@ãQy'_Lw@°ãL_x0005_Dw@÷7Îo¼w@oc_x000D_¡ów@}·Z²_x0018_w@*gÌ~w@m{YÝ¤_x000B_x@o3¶¼Gw@_x0018_~üºäw@­¤JÕw@?Úøû_x001C_w@ød_x0011_M_x0002_w@áRWªIÈw@tYÜ@täw@+»f±J¢w@ø_x001E_Ücçw@¢á_x001D__x000F__x0003_x@ý[b2Ö&amp;w@`¶îÉfw@)1Ùä%_x001C_w@$è±]ßYw@s½é8Ñw@ÿ4úE_x0019__x0005_x@_x0002__x0008_^¸h+_*w@Öi®èh_x0016_x@&amp;ëÁ;5w@2XUO]:w@Î¨_x0007_Úäþv@X«îàw@ðMM_x0004__x0005_w@ixì:òw@Àö=Gw@¸bmÒi(w@rz_x000E_hw@Ü~ä/%ww@_x0006_ðO'_x000C_x@÷¯_x0004_kÄ_x0010_w@½8*á_x001F_w@M_x0001_m|»ñw@2ä_x0018_ìv@_x0006_W³üw@_x0013_ÆVYâ²w@ÙÀ _x0003_[w@ÆÊñ­êw@V©¿©õw@Ò_x0006_¸3w@°HAm×w@üZÌ³Xw@2_x0018_ÐÔÖ¨w@?^(«È¨w@©*B_x000C_x@ê_x0007_$7`Gw@s~$Ì äw@\Qþ_x0011_+¸w@ûuâË_x0002__x0008_=w@	Ú*_x0011_¢w@º_x001F_USò;w@mZ÷æï_x0016_x@càîÑ_x0006_×w@á±:w@_x0007__x001B_3lAw@7:8ÍXw@fÿÙùS_x0001_w@T¿µ´w@ôAøaLRw@_x000F_¦æ#Vw@_x000F__x0004_=þv@_x0003__x001D_éHp£w@YË¿Dw@­G_x000F__x0005_òÞw@¦_x0014_3WÕ_x0004_w@]]¶[ªw@6æîôw@K1ã/æw@2$Û3øäv@Æ!·¡öv@ Yå¯Á_x0003_w@6Âþñv@´Ê2`X]w@ß_x0012_h-_x0017_5w@¨v_x0006_aw@Þ_x001F_ÉAùíw@z¡xVÈw@ë@_x0016_fß;w@r_x0003_/Â_x001D_x@C_x0007__x001B_Õw@_x0003__x0005_lÐHLCUw@"94È³÷v@_x0014_â'ÅÙÇw@lÆ_x000B_êÖMw@v9_x0002_çø-w@0pbtÝw@à+_x0004_Ðµ_x0017_x@£ÐÞTw@¹IXÛWw@ÏN_x001C_7_x0007_x@D©|3ìÙw@KU0JFåv@Z_x0011__x0006_w@a÷íZ£w@³_x0010_(z_x0018_w@Ð^F]¨_x0002_x@·7T_x001B_x@ðâ3 _x0001_w@ÿt3_x001F_ÀÕw@bã´_x0014__x0018_w@½ÿ{|l(w@Ò_x000F_æ	ôv@ Î_x000C_XØw@}¶Û|SÂw@×fE©_x0017_Öw@ØÊ!£_x0017_w@aW'ýÁóv@À±qáw@"lþñ}åv@¯¬©ËZw@Rtvåów@óC²_x0001__x0002_rþw@znÌ_x0005_±w@3£Çcú`w@HS3J¯_x0019_x@:Ì©L`bw@ r3ÎD_x0014_w@Û_x000C_ÚnÂ×w@L!ýõ±Aw@b_x0006_ZT_x000C_£w@Ð(¼-£Xw@ëÙ_x000F_+èiw@"mòÞ]*w@¡ììT9,w@¹_x001F__x0006_asyw@nÞö¢_Åw@U_x0010_	KK_x0017_x@ÉIf¿Gw@*/îÜ¹_x0013_w@Jèºà¾w@¹ä!éµ\w@Ô°Êú`]w@3¶u_x0005_x@_x001B_ûkr_x0018_x@|­Oµàv@&amp;TOÔk\w@_x0003_u¸_x000F_Õdw@_x0019_çÓDÿw@ç¬ß¬n_x0005_w@85{vÑ'w@PÅ_x0014_¢w@ÇûßäP¾w@zÌ+O¥·w@_x0004__x0008_£C_x0004_6!Iw@#&amp;7×I¿w@»*;©_x001B_Bw@_x0007__x001C_ôEÞw@á&gt;R	Rw@Gÿk7_x0010_x@;Õà_x000C_x@D_x000E_Hzdw@[*½:²ñv@UWí)áv@Õ7ßêüw@xÉÛúw@_x0003_&lt;_x0003_øåbw@q_x0002_`8;6w@¶'_,Ãþw@*ä öw@_x0005_bE«@Aw@9_x001B_ Vàw@õÀ½_x000E__x0002_x@¬)lnw@_x000F__x0002_L]w@-_x0002__Xúw@à&amp;ÿ·®Pw@Ý_x0004_µçÈáv@·:Þûå-w@|Úë¾_x0001_x@&amp;ñyù$w@kÙk)§-w@í__x0015_Ëow@_x000F_0Â_x0006_w@&gt;_x0018_³ØEýw@ÇõAÅ_x0002__x0003_Gªw@_x0005__x000C_RÇ©_x0008_w@ÌLÁQ&lt;Nw@PJJÙQÉw@ÿÍ^_x000C_Ãw@ecÊÍ¾_x000F_x@SE¬¸Ww@lËO®·áw@üù?¬mSw@¹MÄ)Zjw@û3ÈÓopw@_x0019_rµ°ew@Ûä_x001F_£Ów@Ä'½a4w@O9(l_x0001_w@hìJ÷_x0007_w@"$viiÕw@_x0010_§%³QDw@]'S3_x000F_w@:9%øbûw@&gt;Â­j·îv@ÿà_x000C__x000B_x@ã_x000E_Êpø_x0001_x@¢E"q_x000E_w@m&amp;-8w@\v_x0018_`æMw@WPZÐöw@ÚÁqâmw@Y~¡ß"w@_x001F_fü}¦w@JÛ	îIIw@1jÙ_x0014_2w@_x0003__x0006__x000D_òòPûv@¬­}_x0005_z_x0012_w@Ku_x001A_èw@ô¤}³w@A_x001B__x0001_ûõv@,ý¸Aów@_x0003_G²¼öw@\_x0004__x000F_t_x001E_x@úÁ_x0001_æYaw@_x0006_×è=yÎw@c°YÜiw@¡Ò?åH_x0007_x@ö9O½°?w@ÙóüØEw@È6è¢&amp;ùw@ÕÉ_x0003_!ýÄw@XN^Õïw@Oÿ_x0014_!ñw@µo_x000F_Qèw@Ü_x000E_ð[lw@!½·öMw@&lt;xZi?Iw@i­&amp;S;w@Ðb:_x0002_x@9_x0002_Y_x0017_x@_x0015_§P¼w@æÙí_x0017_x@ðW^Uzüv@©Ð_x000C_ª _x0016_w@º^4b_x001E__x0003_w@èD,kÂw@ý._x0004__x0005_)w@_x0005__,¶Æ_x0011_x@â¯¨7_x0014_x@|ÂÌ_x0016_w@_x000E_"ÔF_x001D_ýw@EaH|íáv@_&lt;Mw@+õº_x0002_øv@Ðm_x0016_|.ùw@Há"Ô^-w@_x0019_8zº@w@&amp;_x0013_Ô!w@þ_x000D_Ç¯_x001A_àv@Ìö@_x001D_Ow@cÆ_x001F_Ñ/w@ÆÙCgL_x0015_w@¹XU¿w@£¥¢_x001C_w@Ê,°0Ew@_x000E_¡ýS_x0010_w@äÓ_x0003_»¾w@kæ(';w@_x0008_~9_x001E_w@BT&lt;ç½w@_x000E_ 2_x0005_¹!w@½_x0016_%öÒ!w@Çç_x0001_È÷Yw@³XÍ_x0004_"Þw@·ÿ±©_x0013_w@h}_x001E_x@Ã§dþ¤¥w@å_x0007_í4âw@_x0001__x0004_åÛ0_x001E_¹²w@_x0010_Î¸_x0013_x0w@R³Kéüw@ª)p°Dw@ä´Ä_x001B_Ðw@Ieu¢ûv@áv9Ww@~Aâµ"w@D:¿þüw@×9¡_x000C_Ê¢w@G±B)w@8_x0012_*9Lw@_x0008_µ³2·_x001E_w@§üY+=w@Rç_x0018_¯cw@ÖPK¼_x0003_x@îµ"¶`óv@aßá°Ð_x001D_x@e¿tïfw@_x0001_6_x001F_Ñoîv@Å_Müw@î^_x001D_Iüw@á¿ýsew@Ø_x0002_ñw@[FöÿÊw@Oj¨È¶_x0002_w@w¦}äÂúv@&amp;v²VÍ_x0004_w@_x0011_uÊ&amp;w@q_x001A_9Xèv@^rµ¯}_x0006_w@§E_x0002__x0004_ærw@Rà._x001C_Áw@)Ëi_x001D__x000E_x@]_x0001_l áv@_x0016_}»_x0010_U_x001A_x@S×Ä_x000C_x@C£¬Tw@ü&gt;´Ççw@_x0004__x0003_ü&amp;õw@{Ç4_x0004_w@t÷YÁUmw@?{BNjMw@1õhrw@ÜÓ¸Õ_x0018_3w@-_x0011_ßøw@F7_x0002_­_x0004_x@û_x0017_É6Ã_x001D_w@_x0001_Ýx_x0001__x001D_¨w@Ç	EÍÍ_x000F_w@4¦$Låv@_x001E_¢À¤o_x0019_x@®ÞOÅÁ_x000D_w@N=Pruw@§_x001F__x001B_qÆw@æ#1î_x001A_ w@Mä46ªw@ÃÐm_x001E_jw@òuû_x000B_úv@!TéOù_x000E_w@_x000D_`r¼*_x000B_w@à(©z_x000D_w@Ó¥J_x0006_©w@_x0003__x0007_ïâD¼_x0012_x@±ú_x0005__x0002_ùv@Å#_x0015_Çw@lõëÌjw@nÏÃ"?úv@({_x0018_w@táQ¢Ö_x001C_w@±Äm¶tw@ëü_x0002_­vw@_x0011_ªè'ûv@_x0010__x0014_öo2w@n½+½ õv@Í_x000E_Ç_x001F_¹_x0004_x@_x001A_4èë^öw@ù_x0017__x001B_h»w@_ÂF[;îw@_x0006_ÏF¿Gw@~)¥º+_x0001_w@pê¼Ç5ðv@Ó_x0017_*¡ºÈw@Ca[('°w@ób_x000E_Ár&lt;w@LPCî	x@æ^ä¯e_w@_x001A_i{ìv@o(´Ñ_x0014_x@-zôsEüv@µ1t­ëóv@ÆsÏ_x0004_Ñöw@_x0015_ÔP.tw@-_x0016_]îÿLw@ªß%Ð_x0002__x0005__x001B_Ów@öÒWÆ_x0012_åw@ÕDZÉ.w@t&lt;=6_x001A_w@#á}ºçw@Vì¿a¿w@Y´ÝP;1w@_x001E__x0004_Ëñw@æ&amp;M|¼æw@ÿØ_x0003_,èuw@¢I°V-_x0016_x@ÿwKX§Êw@_x0013_»éPúw@Õ¤w c w@â(åg¼!w@\WO@ï_x0018_x@±4z¥¶ÿw@õ¼ý,ãw@jþOä{©w@q?X&lt;}w@;bn¨­_x0013_x@g¸_x001E_Tuw@ßýYT_x001D_Ïw@êº×h#2w@&lt;_x000B_§ª_x0001__x0014_x@u_x001B_´Ü(w@k~-%w@ÿ¾E_x0014_u]w@_x0011_×_x0012_ç{_x001E_w@ªÞÑ_x001E_ïw@¨ZR^_x001F_w@ç­©Òw@_x0001__x0004_¢eú?jw@_x0003_ÝÐz¸w@4_x001A_ìäw@eïþ*éêv@4#_x0014_Hôv@êtì_x0008__x001B_x@qõ|_x000E_Dw@_x0006_%_x0016_IÛ_x001F_w@IrñÂWCw@»ù³&amp;«iw@¼IÂ{÷w@=TUÏw@P­_x0002_±Ýøv@xiËS_x0016_w@¦ÐO'©w@_x0002_ð&amp;x½ðw@3äzkÿv@_x0001_ÙÁKfw@7©V9w@_x0001__x0011_  _x0007_w@Â:­É$w@°¶0ÕþÞw@^~*_x000F_ß_x0005_x@9_x0007_¶_x001B_w@!]s;	¾w@n_x0011_Y®:_x0014_w@_x0010_*_x0015_w@	h/_x001E_[_x000C_x@êÈÆ_x0015_w@½_x0004_ÍØBw@©_x0010_ðÅÕw@æ_x0018_Ò_x0005__x0008_L_x0007_x@?ðuiëÚw@õ_x0004_é½løw@_x000D_«,°w@yàå$ÿv@«@I_x000E__x0013_ìw@&amp;uy_x0002_Ù¼w@¯â7	w@°9uD_x000F_iw@í=LÐóOw@4aLc_x0008_w@áãxh}ñw@ YàØ_x0004_x@{d$,_x0017_x@_x0014_%w@ÂéÎâªw@2´LBûüv@P ï_x0005_£w@B_x0010_wA_x001C_w@êa6\Ìw@*_x0008_ý_x0017_qw@{tm¡_x0003_x@ù¦¼gø_x0017_x@\7_x001F_èw@Ç³_x0001_¦ w@fÊ£_x0013_x@ø_x000E__x000C_?_x0014_äw@nì'ù«,w@»¾_x000F_ºðw@&gt;_x0006_5..dw@iAfKw@EÄ¬ÈÚ¡w@_x0004__x0005_)hh&gt; Äw@´t_x0008_t_x001A_w@¦u9Õw@Ehù_x0003_ðw@d_x0007_Ö8d_x001D_x@]uVj3w@OtéÛ¢pw@_x001F_ÌÞVD	w@µk¢_x0010_9w@ÜZ!æ-ów@ÌÞ_x000C_w@ðPï]_x0008_x@Äµíßêw@®ûÔ0÷)w@ä÷_x001B_e!w@_x0019_û__x0013_1w@¡bä%¡úv@Aë3+év@Ê¦ø)E­w@"·W«_x001D_w@¹dÌsø¥w@ø¡_x0019_ Lw@_x0002__x001C_Äp_x0005_èv@6_x0016_rtm_x0013_x@p_x0010_·æõ,w@´à¦yâv@_x001E_ééM¬_x001A_x@_x0017_éÊÓw@g&lt;]°w@_x0001_M_x0010_c+w@LnÄw@¬ÐÇl_x0001__x0007_±êw@_x000D_d"Û_x001A_w@k¯%¾ýw@2=í_x000C_Bw@Ì+_x0012_x@nï_x001C_¨3w@÷¢s=Âw@K'ÖtÐw@&gt;_x0003_"ww_x0017_x@Íòo_x001E_¾yw@8lÇ&gt;_x0004_w@oÜÙ®¦æw@¯¨DX_x000F_Hw@®ù_x0014_ò9w@r|¹k÷»w@_x000B_té_x0003_ª½w@[ðTãÐ3w@jýG_x0003_Ww@_x0016_Ôã´tøw@ê±_x000B_ëâv@¤R²_x000B_u÷v@×xù`úw@bô G%&lt;w@T_x0005_ncw@_x0018_ñ_x0013_µfÜw@.buw@kk_x000D_þ!|w@_x0008_E÷_x001D_ºhw@_x0012_J¹_x001E_Tïv@_x0006_kLýÅw@¤C_x0002_û½ôv@4|_x001B_¡_x0004_ôv@_x0003__x0004_wå¨x¨w@2_x0003_¿i¶w@áwv:;w@L´3_x0014_x@Ý_x0007_Y=·w@_x0007_þGr÷w@¦.üõÁBw@B´Îâw@"ÕÅÞàw@'_x000C_;%_x001E_x@\dzç_x0015_w@%Pßùw@	ë}oÜÁw@çm_x000E_k¸w@ñOw@0À9¦_x000B_w@5Gs»[w@_x0008_{Éu_x0016_Äw@_L_x0012_ø8w@_¥ _x0003__"w@Ú_x0017_(eµ¬w@_x001F__x001D_jåñw@8°wîÃbw@&gt;|_x0001_­Äw@pö_x000E_$Öw@+·N%ñew@Mð_x001D__x000D__x000B_w@aCH,ïv@ê@L×&amp;_x0002_w@â=@¢Ã_x000B_x@_x001F__x001A_ô&gt;ãv@ãz"_x0001__x0002_}ºw@v Î\_x001D_÷v@¾eò_x0014_7_x0014_w@Mþ+ew@fÇ_x0001_ôÙaw@tY$5w@Ý_x0012_~_x0006_ìv@ßÏÔPiäv@&gt;qËÍ¶_x0010_w@&lt;_x0017_æþw@mY2_x001E_åv@îOÀúêv@Æ·:ÃüGw@£_x001F__x0012_X2w@û@_x0013_+_x0003_x@S©rÅÕÿw@Z_x001B_`ûu2w@òH_*üv@1­_x001A_Å-w@O«Z*Qw@KÃ¿^éäw@É«-U­w@ñÛQjrw@]`~«òw@Sdì_x0011_%Ëw@Ö;^OÚw@´3Ñ.\w@¸eöñ_x0010_Öw@Ëä_x001E__w@Ù_x0005_HØ_w@mÿáI;_x000D_w@"Ú_x0007__Úw@_x0001__x0004_ú­TWáv@|çÇÐ_x0011_æv@Ä¢._x001E_	_x0003_x@_x0002_\H.A_x001E_w@_x0018_©øýÁjw@P§_x001A_Ó¤w@p_x0015_E_x0014_Êúw@hÅ¤7½w@½ä_x0013_ÞÐVw@(zº±_x001C_w@Ç]_x001B_Íw@³-_x0007_}Áw@­Ë)ßøàw@H­_x000C_õð§w@_x0003_©1V{þw@Àý?BLw@M÷oD®_w@ç'mæv@}~{_x0002_w@4¥ó_x0015_èv@aê)_x0017_åw@(g'2ô*w@	u*/¼¥w@_x000E_~QÚw@¯X3_x0002_cÒw@_x0004_dñ÷w@q_x0018_¿÷Fw@_x0003_V_x0004_ñF'w@n^%Pêv@Þ_x0004_Í_x0002_r½w@áµ_x001D_¡w@¤ó_x0004__x0005_ow@ø_x0012_.vJ_x0003_x@Vß+@½w@òµó_x000B_w@Ñ_x0016__x001D_®w@Òd_x0008_³_x000F_x@RªÅëMw@ÿ&lt;'òÝÍw@_x000B_Ìà+w@_x000F_ù^Ìcw@_x0011_(_x0002_ôaÿv@_x0010_­_x0005_w@g&gt;Q7ìpw@j¾\^ÿnw@r»¾å0½w@º¾¯E"!w@[Ã_x0001_ÿ_x001F_w@sgÊSÏw@.d_x000F_Bêv@ñ¤|ý®w@û jJºw@bKÔ¯w@8f¿Ô!w@Ò=_x0002_0Ùív@_í*)w@_x0019_cÚ&lt;??w@òXï_x001E_^Cw@÷*¿_x000D_&amp;hw@_x0010_Ò_x001E_AËw@/»ùXçv@y?7aÈéw@_x001F_	9ÅbEw@_x0001__x0002_m§Üuëow@¶sËFUów@á$êO_x001B_w@ëh8_úåv@àô»»àv@©_x001D_Nª_x000F_õv@Ì¤z¯w@_x0010_¤'w@D_x0013_Æ&amp;\w@Nâûó4w@­_x0016_üEw@k_x000C_-!_x000B_w@¯.O¦bw@:AÚ ±ñw@ìLYZRrw@NCô_x0015__x0008_x@Aüç3ù«w@èBôõ^_x000B_x@Mpß{îv@ÐÄ_x000C_ª_x001E_Âw@µàÉ_x0018_¯w@nöw_x000B_x@©XÓo_x0007_w@æ=péò%w@åH­bµw@á}¦f8_x0001_w@k\¶_x001F__x001F_Òw@å¾Ú¤¤w@Ú"¼Âo,w@D3í:_x0015_Ñw@QXÃPPyw@ÊÇì_x0002__x0003__x0004_	áv@átúübw@¡e_x0019_Ù÷_x0012_w@ÆObPw@C=À_x0002_ø"w@èøæ_x001B_ªw@´4²Rîv@_x000F_äC=®úw@3p_x0002_î÷v@_x001C_:ðÍ+Fw@Å(;¯ãÃw@_x001F_mUÕ¨Lw@81ñ[w@&lt;X²`w@_x0012_vóÐ_x0007_x@7_x0003_èÆp_x000B_x@A_x0006_ Íîv@·DVÁqIw@dÜÓ_x001D_ÂÐw@óú¯iaw@ë-©H_x0011_x@(¨AÐ]gw@¶,xQß¢w@_x001E__x000C__x001B_2õ_x0006_x@éÆ$_x0012_&lt;w@O/tBH_x0001_x@&lt;Â·åw@B]_x0012_Ñ¬_x0010_w@µëÆº)ÿw@¼¢Y/mw@Rq§_x0013__x001D_¡w@°r_x0003_A_x001B_x@</t>
  </si>
  <si>
    <t>f298625ea02b281cf0674361ba11a914_x0005__x0006_%z·Ñ%w@øÎZ0w@[_x0003__x0012_·_x0003_]w@%0¶¶_x001E_w@ì;Y.Ew@Â6ÌÕZw@Jàv=w@ãHwoääv@à_x0017_Þ_x0001_Xúv@7á_x0016_$7_x000E_x@²9Ý_x0007_ûv@~¨ãªXw@Þ¥_x0019_ü[w@ÌQ#F´ýw@_x0017__x0011_ð,§Àw@ì{_x0002__x000C_Ëw@_x0015_n$¯Úw@d{_x0005_ w@è_x0011_P+Iõw@æR¦w_x0013_x@ü8Qîó:w@_x0004_ö_x0007_ß_x0007_Þw@kAåOw@ù%¾ÿRw@ÓtÈ÷Mçw@¬7§ßåw@i_º÷¥üw@E«%_x0003__x000B_x@ÿ¹8fýív@YÕ÷F_x0017_êw@_x0006_úA_x0017_¼ªw@_x001E_ê¸s_x0004__x0007_dFw@}S#,jw@_x0006_³Eõ_x001B__x0002_w@ 8.Æ\w@_x0016_ßOÃ)_x001A_x@øü-Þ»w@=_x0006__x0017__x0001_øáw@"%ñ²}w@_x0003_ü¶ÁVw@û(N­ÿw@6l=¡0w@£ß`vkÄw@åX5a_ìw@÷tÀ±·w@5_x0002_s _x0017_x@zåÞ¥xw@ú»ýf#dw@_x000C_ì_x0006_¤×_x0002_x@ÜéM¯w@_x001F_Ü?y&gt;gw@¸_x0016_gþOw@	&gt;mú_x0011_w@ÿõã4÷rw@q_x000E_b(1çw@_x001E_«ßhT_x000F_w@_x0010_4kmjw@&amp;!²&gt;íw@7n _x0005_Q¥w@a±M6íw@_x0003_êË¼:w@/ðIKT:w@I_x001D_UÁÎw@_x0005__x0008_o_x0013_B`Sòv@w_x000B__x0012__x0006_»íw@_x0017_ÇµmÚw@_x0016_-ÛßÊGw@é:ô_x0012_âw@õ²soQ0w@ÞoB_x0008_|Ìw@LTÝRÑiw@B F_x0014_,w@_x0001__x001E_f|#ªw@³wÃ¹öÚw@0ð©è__x0003_w@æú3¿#w@©_x0013_MKEúw@°_à%õ_x0002_x@_x0004_,_x000C_¢½Rw@X®_x000C__x0014_$kw@·4ì_x0001_öKw@EÞE14_x000E_x@_x0007_¼_x000F_wìw@ÇiÑ_x0019_G¤w@Wn½ìw@8wq'w@¶J_x0012_0®ðw@÷m±W|w@¨Ã¿_x0011_.Sw@°÷~&lt;w@yªuw@_x0013_%ÒÇ_x0001_xw@Ùp¹S~rw@(·%L'qw@_x000D_Øn_x0001__x0005__x0011_öw@@_x000D_£È&lt;êw@æ'üVÅw@	§_x0005_Ä4Øw@­¥_x0016_©¯Õw@¨&amp;¾_x000E_x@ÉA5*w@Ý_x001E_©_x0004_bÝw@÷?ÆSw@Ï¡)r_x0019_w@_x0015_kU+æv@§íËÚw@&gt;e!I	x@_x0012_P_x001E_üëv@Ñ&lt;ÍV_x0010_w@ÜG6_x0003_¹'w@ùÃ»ØFw@_x0001_;Ài'_x0008_x@&lt;ìc"w@_x0007_¤bºw@÷W½ÛÐw@Z_x0004_±CL¿w@ñ}N³&amp;_x0006_x@EvvôBîw@XªA&lt;¸w@vÜ#«w@NbÃPÊw@TYo¼³hw@¨¨_x001B__x0002_Å¢w@Æ5Í5_x001D_uw@ç_x001D_ø_x000C_n_x0012_w@V=_x000D__x000C_w@_x0002__x0004_;À åw@}_x0015_Î_x0012__x0006_w@Ü¡YâÑ_x0003_x@_x000E_»Mw@_x0004_Ö}x1w@OP_x0010_x@~ÏP M_x0013_w@_x0015_	_x0004_Z½_x0015_w@?ç,ðv@»_x001C__x001B__x0001_Ñ_x0013_x@_x0005_uéë_x000E_ßw@¨9ä%w@8°æ_x0017_x@®j_x0019_sµw@xLÃpaw@¶Nè%Äw@ù_x000D_O¤áaw@"i¾3ïw@ã&lt;+,Ôw@õÅã4"¬w@P_x001D_Gd_x0019_@w@¡_x0010_u¦gw@Û_x0002__x0008_XÚw@ê´Ê½_x001A_w@_x0018_õ¬ºmxw@_x001B_ý»Áh_x000F_x@4fÀ¾¥_x0012_x@~_x0013_Äëb_x0008_x@dÔ×ds_x0008_w@_x0002_91	x_w@½½µó_x001E_ w@xÂ§_x0001__x0002_{¿w@_x0012_Ì_x001F_¨_x000E_4w@gÕ_x001B__x000F_(w@5ÄEú±Ïw@Ë_æ\w@­#4D+w@½4ZâËw@;°&lt;.YÃw@tvòv@2ÅÌu_x0004_§w@õI6Oûv@Î\Ù,Hw@ò¹ëóµw@(._x0001__x000E_Ûw@z_x000C__x0002_ù_x0016_Æw@×:pÈRtw@UÒ¯O_x000C_3w@w3XZU½w@ð6µãÚ_x001D_x@CèÄWw@_x0019_Í_x000F_´rw@íz½%Éw@ú_x0008_í!ùw@_x0002_¦þ_x001B_¬_x0017_w@_x0001_9pu_x000C_w@a_x0014_W_x0018_w@åýW#w@ÛN_x0012__x000D_¨_x0004_w@&gt;NÖ4kÊw@_x001C_¤0z(Aw@_x0011_g¶_x0002_´ÿv@­fÔç+w@_x0002__x0003_'°üWw@ÎÅðGaw@FaÇMûw@§Dã_x001E__x0002__x001D_w@_x0016_ Ä3qw@h×h3w@@å_x0004_Âw@Ë_x0015_\§w@ J½_x000E_=w@g	d½Jw@_h¾U(w@ÂDØÊ\w@&amp;,_^ bw@ªÎàçßw@(_x0015_0·^w@_x0006_µóv@ÆçÚN1_x0001_x@æ~_x0013_ _x0006_w@Q?ø[_x000B_w@!6®Ww@Îíø¿ìöv@YÛ°(_x0017_w@ñ_x001C__x0015_Ew@³G²_x0004_ºw@évª=_x000F_w@ºß2Ú¥ëw@àG¦°_x0001_¡w@´_x0012__x0014_¤_x001A_ùw@G/=|_x0015_w@Õ_x0004_Øáv@ß%´	w@ÂL_x0002__x0005_Äw@_x0004_ _x000C_¦uw@ÅÅgw@_x0018_à[ñz9w@ñI_x0007_±-w@tÁV ìw@­Ý²_x0019_w@_x000F_e#bé_x000E_w@þ³_x001F_HÐw@Ò_x001B_©Òâw@OÒ_x0005_éIÈw@1þ_x0001_$;¤w@nÌnw@ÂC­Xq³w@Åëm_x001C_øv@8×Çxë±w@ðoPziÁw@Z^_x001A_÷_x0018_x@[Ï_x0002_Üw@øwqæ§|w@Þ7_x0018_w@Ë|b_x0011_¦w@7ì¸_x0014_âMw@_x001D_J!l_x0008_*w@¦Ïïþw@)dËpw@n5Qw@yyC_x000F_jÞw@C_x001A_]Z_x0003_èv@}Ð)v$w@_x0011_6¯	°Vw@_x0017_Ø­ß÷v@_x0003__x0004_¿­p,kQw@ù-î9_x0007_w@Ì=zw@§â®e_x0012__w@¬nÖËïv@_x000B_ûS £w@:%@ò_x001B__x001D_x@ªºx|ò_x0019_x@È®Wðw@Z_Å-)Vw@_x0005_­9Á_x0018_w@ñ_x0010_@hòív@d_x001F_²Ø±,w@m°©çw@_x0008_õ»Vxw@ÀG_x0001_Ü¼w@,úªÈ.w@Íÿ_x0005_b:Öw@_x000F__x000E_9È_x000D_w@TÙ¤ó8þw@_x0008__x0007_°YÞw@m2*û-Âw@Y6ð¬¹Sw@×_x001C__x0013_Ïw@ä¨~Úlw@÷à4_x0002_8_x0018_x@Ö&gt;.çIw@o­;ì"¼w@Y"ÂùËÄw@Ñ!ä_x000C_z_x0019_x@_x000B_}¿Sw@_x0006_½_x0018__x0002__x0003_^w@¼Uø4!Ûw@µ`´°_x000B_x@_x0001_`¨sRÝw@_x001E__x001E_u¿âûv@ê_x0008_ü_x0011_&gt;w@É¾¦_x0004_Ew@A8óñÇw@/f|çÁw@ÒDú«Yw@ØèJÉñw@æÿ\¸Ùqw@_x001E_Ø9Ê_x0014_x@qóuÖ£w@_Þ_x0010__x001C_eèv@Çkáó_x000C_x@Ä5_x000E_#:w@bÏþ0w@k&amp;Ða¦kw@ºø®e#ýv@C[_x0011__x0011_x@KY¿®Ùw@Ø#EQáöv@_x0014_ú£êF%w@Ç#Êluw@Ü6_x000E_Æ1gw@Â?È?Ó_x001E_x@âàe¼w@Gí5#J_x0019_x@®_x001B__x0001_êïv@ø ©_x000F_ÅÜw@äÁ_x0017_UÐw@_x0001__x0006_ª_x0016_ù ¨_x000D_x@vË_x001B_Õ_x001D_w@ë_x000C_âÇ&gt;w@_x000E_ðÎ_x0003_w@µ¶[Tw@Ì_x0004_®Óü_x0011_w@UL`ÍfLw@7%p_x0002_Ëw@_x001D_GÊ4w@z&gt;ôµ	x@_x0005__x001E_Ía_x0014_x@NÜfª_x000D_&amp;w@Ì{ùív@¶TYãév@¡ D,w@ÆR_x0017_ÈRìw@_x0019_W_x0012_n1õv@rÙÏ1Uêw@4¤|æ_x000F_w@-_x0004_çD_x001A_x@kFÜðw@ô/&lt;)Hw@³çR¼þw@bÙYÈV_x0003_w@OrMZ_x0006_5w@RºÆg;Ïw@às×5¤_x0019_w@ÙxÎé_x0008_x@_x0018_-ªãw@Ú_x0010_&lt;_x0001_Ø_x0015_x@ pºòv@ú_x0014__x0013__x0008__x0002__x0005_ødw@²%\Jò&gt;w@}ªûU_x0015_0w@_x000B_nôÒÅàv@Q6G}w@&gt;"Uô³+w@h¦¨ð_x001D_w@´_x0002_Pw@ç_x000B_G§Ðw@óPn¬ "w@_x001F_ h&amp;/w@ ¡È½Øw@M4ûJ¦_x0001_x@dÁq_x0012_(w@FàçÄh_x0016_w@uSÓj_x001F_w@_x0004_u8§_x0006_x@'øÉÁfw@#_r_x0008_x@-_x0014_ÿ_x0014_w@`ìRzÙw@Mð_ht±w@_x0004__x0017_$ÆÎÂw@Ò_x0003_k?üw@_x000D_9d"Éw@="h_x0006_Xw@ù_x000F__x001D_Ç_x0018_w@_x0007_O'%èxw@pñ&gt;f_x0005_w@Ëj_x0011_[DXw@è	p}~Qw@D_x001C_f\[¸w@_x0001__x0003__x0008__x0013_¹\w@´¶_x0008__x0007_x@ð_x000C_±nÒæv@B4&amp;Ô1w@/püT¤¹w@²Êy$ðrw@_x001E_É_x000C__x000C_×_x000D_w@ã@ÜÔ:ûv@_x0018_8Å0B0w@3 DFÚ(w@i_x000F_üB½w@/_x0016_	x@IÑ/Âµw@m%Á6Âw@_x000D_Zâ.a&gt;w@ÆÉÈ9½w@L2B«¤_x0013_w@}1c_x0002_|!w@2ì:$?ñw@(_x001B_¦_x001F_îv@Ó&amp;ß`á_x0013_x@ÄÐ`1ëv@Õû¬ìHñw@´P&lt;_x0011__x0012_¥w@ÝÝÖB£w@IäÐu×Kw@ÇóÌ_x0001_%w@{´)E·tw@±*dÂOæv@~»$&gt;±Mw@®Â_x0006_+òw@äó}õ_x0003__x0004_ÁÈw@:_x0004_}ð_x0005_x@æçY÷«øw@_x0013__x0014_ww@m_x0018__x000F_¦«_x0003_x@é§¼!/öw@ßt©B¢w@ _x000E_¾Ä6jw@_x000C_Îî_x0012__x001B_·w@a8+?Vw@9·_x001D_t_x0013_Jw@#®0w@¥&amp;§5ºw@É9RTµw@$ÀÁóM'w@4  Jw@´?QÌ°Jw@Hïó5°Øw@üpfw@­È~Æ_x0004_x@P+f/åÏw@¶_x0019_çWsw@_x0017_&gt;JâCÌw@ma,)áÜw@P`_x001F_]Ä_x0001_w@²-Á&lt;ÎKw@_x001A_,Â?!w@ÌÃ}oyuw@r3qaw@_x0007_µÅ6:w@kYvÊOõv@áZºðÄ_x0002_x@_x0003__x0005_ç½È6 {w@¡B_x0010_¢üÿw@=Î_x0003_¼Ïw@_x0012_ô_x0018_hHw@¦q$½xåv@£·F«S_x0017_w@ÖÅï+_x001F_fw@Q£hÆ`-w@Ø«Ì'w@còªyWíw@sï®sÿîw@Eå_x000C__x0006_^_x0012_x@Y?²Dw@Õã_x0004_uw@46F±QXw@8w}"_x0012_x@%ã_x001E_&lt;Rw@.0ÛaÔòw@Uiü®_x001D_x@±ô_x0002__x001B_V¶w@_x0003_,ÃÔÚw@¨B³¹£w@_x0010_ô«_x0016_c_x001C_w@Ì^&lt;_x0001_x@"_x0005_é0ýw@_x001C__x0013_ÙÔØw@ÿ_x0001_9Ãw@d6 Rsw@ÕÑcÍù/w@*/zR«w@_çIá_x0005__x0012_w@ñwÛÑ_x0002__x0003_÷+w@ÚK¬°ê"w@¤¡H÷/Ñw@¬ÉÎbw@×®»ÃCw@çp;D¦w@ßyÆ_x000D_¬cw@¼µ_x000B_w@Ò!_x0015_õB_x000D_x@_x001B_wíNlw@-É3é_x0002_ w@ól,r¨w@,üjpñw@rUÇ3_x0015_w@X°º³_x0019__x0006_w@(qv_x0005_éw@²_x0008_ÆøËïw@xN}_x0001_Ý+w@¸\_x0012_ñÏw@X_x0013_§¾&lt;ñv@/;Fôñlw@ä#_x000F__x0016_LAw@²ßø%_x0005_w@0Ø¨p±_x0002_x@ÂÑ7'w@ÉAuoaw@ýÙââÈ}w@s¤·³w@1ªb}h_x0015_w@_x0016_¸\·öÉw@uO)ñ°w@ýåR_x001D_w@_x0001__x0005_Ïb_x0008__x0018_©w@öÑ­9®âv@Â!Ñà[ßw@5×s_x001A_Úw@WQ%Ç@w@ìBp_x0001_qw@_x0012_8XÝC_x000C_w@+Ñà¦	x@_x001C_Äª_x001A_ÇCw@;w®Ç_x0016_x@_x0019__Ð)4w@ Ywæ_x0006_,w@cQ¥g_x0010__x0019_w@®´õÝ+'w@~_x0008_v_x0012_àôw@Ð2ä_x0004_ñw@þ_x0002_5Ð'çv@_x0011_oïRÀw@ç3oîoðv@û_x0003_y»«_x000B_x@S¿ü[\mw@.\_x0008_×w@Wdå_x0001_X_x0010_x@_x001D_M"w@ÌãC_x000B_?Bw@ï¿¶½_x0003_w@h¢Ùþ_x001A_ûv@_x0011_ûÉà Mw@o´Ì©ów@?e_x0010_&amp;_x0018_µw@aæBw@_x0004_Â¢v_x0003__x0005__x000F_w@J_x0005_µ_x0012_§/w@_x0016_uüEkw@ÉVÀ'w@¯_x0001_£zÔw@íO÷ëv@Xs;;7(w@_x000C_BZo3w@t5qôv@ÌIÍ_x0017_[^w@iÚôä_x001C_x@ÈKUÄEw@Ìùv@ÉæYw;_x0004_x@AG_x001E_äw@¤/5ç/w@Ô_ì¶ãEw@)ËQw\w@Jûó­ü_x000B_w@Z\f©Gw@3É:Ç2w@e$c 4_x001B_x@_x0002_?¤®Gw@ÌæAÛÚw@C"6¨w@ÄhGww@¨bMzw@GÝÓIw@/)6ï_x0005__x0019_w@_x0010__ olw@.ö _x001A_Lw@d´åGöîw@_x0003__x0006_MÓd_x000B_)ýw@I8VÎ^_x0015_w@_x0002_$_x0010_G_x0004_w@#Þ~ÆS­w@¦þ_x0005_ß{Lw@_x000F_ì_x000C_¤ w@ô?V$w@f«¥8Zw@ù6?ó w@ki=~_x0006_x@¾¢3úFàw@ÃC+_x0017_J_x0001_w@U±\ð_x001F__x0012_w@mS(T~\w@ :ÇØxw@áq_x0014_w@@óâ4í_x0013_x@s°Ù;w@Ðl#4¦´w@ñ_x0001_º_x0004_©w@.(/w@¶·]½?Jw@=´w\w_x001C_w@ÞWz_x0007_x@PxÍCþw@KSP_x0012_w@c	ÇéòHw@õVíi¿gw@ÕXf_x0006_w@ô9ê_x0007_w@ã&lt;u_x0019_w@s_x0003__x0011_è_x0003__x0005__x0014_w@6#À_x0007_S_x001C_x@d¸P~_qw@çFXa&gt;xw@fN3ò_x0017_ w@Ö,L_x0002_x@_x0013_'6_x0010_v_x0001_w@~_x0002_ùw@ZûÊ_x000E_¯øw@8~¬£w@n&lt;+·Ódw@\O_x0007_ðÁw@_x000B_æºØ´_x000D_x@_x0007_ãE)"_x000B_x@&gt;H^,_x0011_¡w@u×z_x0019_x@Rêûìw@+Ë_x0005__x0019__x0003__x001C_x@üd*¹cw@öGPÖw@_x0002_¾&gt;_x000C_²w@_x0019__x001F_«_x000D_w@|XÁ°&gt;w@ðÕ_x0019_S9Ow@N®ðw@_9_x0014_ýT_x0018_x@_x000D_¿ü9_x0016_w@÷¾_x0004_¹@w@Öð%]now@W_x001E_7jeów@_x000E_-­1-w@¤æ_x0012_àew@_x0003__x0006_²~¡[w@&amp;±_x0003_ùîv@¢'­Ãw@$Ç_x0007_gw@_x0011_A¾m­_w@À35UÍw@qdêXnVw@	Ô"¡!.w@a"§Eòw@ÛÛ³&gt;¦rw@B&gt;Î~-w@µPØ_x0005_cw@â"/x_x000F_x@\×ßÞ¼äw@_x0015_L,_x0006_)_x0002_x@M!?yw@¬äû!tÚw@_ÀT7_x001D_w@`_x0004_/|Fw@ÑÑ_è¸Þw@ÔÚ¢í'w@.ªÔÑ»¯w@_x0006_Mãïdîv@C¤vêÞçv@&gt;Îi×äw@ãì7Gw@¦%ÎÖw@f_x001A_J¾_x0019_w@_x0001__x001F_xÅIw@óW_x0010__x0003_w@1×S¦w@üñ·_x0003__x0005_]£w@Ù¿[!w@_x0014_~-w@&amp;_x0017_½_x0010_]w@sÁlv¸Öw@wºÄ3Û_x0006_x@sèbU&gt;w@UH~_Éw@^&lt;Ñ²ÙPw@_x0011_¨äsw@î&gt;£ kw@«õd?ñ'w@1ãÔâv@Äq|&amp;À_x0002_w@»U_x0013_âµw@®òq_x0004__x0014_w@@)_x0001_5£#w@üÄãÞp_x0004_w@ÀÜ;L_x000B_:w@¼nJQd4w@÷UäÖ_x0008_vw@Ñ_x000F_µÿCùv@È_x0006_Ps+§w@¦j*¾áæw@B_x001A_ÖWjõw@¢Ûä[_x0013_Þw@34¼V/_w@_x000D_5´ëw@û_x001A_30w@]f%ö6&lt;w@Ï[K|w@ª×ã_ªìw@_x0001__x0002_F_x0019_¤-w@³EK²þw@@âÀ½æv@k(Çæw@m_Ù©ì_x000F_x@Yññ1òv@36â}÷Ww@ÞNµKVw@3ßuCw@["gºr_x0013_w@F"£Í]_x0001_x@ÕÝý!X¦w@ÇäÄ)sw@i_x001C_SÎ!^w@Ç ­Xâ_x000D_x@_x001E_(²¥_x000C_w@»¥Õ_x0001_·îw@Q_x0015_Î¾ów@ö¦n&lt;ï_x001E_x@JïbDñâw@_x0012_âôé¬åw@_x000D_uáôWw@É¸T ¦¦w@õ_x0001_yä£w@õ{Ykþw@3:5_x001D_ñ´w@h3_x0005_ñ¾w@¼M0%ÑÊw@_x0005_Ë«áw@£mË'nw@_x0016_åw@@T_x0002__x0004__x0008_x@ã_x0004__x0001_äÞ_x001D_x@OºÊ_x000E_(_x0014_w@i[_x000F_{ð_x0019_w@:7_x001B__x000D_ùw@ÝpGÑw@ ­£+/w@CrvJ@w@i%Þß]_x0011_x@ê_x000F_)_x000C_ü;w@ßÏm]¡w@3"ðwá÷v@&amp;fÂ'&amp;_x0019_x@4_x0016__x0014__x001B__x000F_w@n_x0010_ùêcòv@Jâó_x0015_´w@Ñø¦_x0003_9w@nÿÚ¤Ew@PYµX_x0002_fw@&gt;~WÕ4Vw@_x0015_]G_x0013_x@_x0017_Ãw_x0002_cYw@ëTølw@¬Wd_x0004_nw@BÞjo_x0016_ow@¦®_x0005_§	_x001F_w@UMIùw@0-¾_x001D_w@[·Ù1w@å_x0017_+y_x0004_w@lÃ_x0013__x001B_}Bw@ÕPø,÷v@_x0001__x0002__x0002_æþñ´²w@±\&gt;_x0002__x001C_¾w@tmÂé9_x000B_x@.CfÏw@A@³;_x0012_w@ò}_x0015_O¥w@6_x001C_eÌÁw@óHx §ñv@«ùåå¾-w@+J£YªUw@¨Åþ_x0005_4w@_x000E_tC_x0008_÷w@SKÛ¡×w@³Õ·ýv@K¨:Ðqw@D:_x0006_Êw@P7LÿÒw@É0o%uw@&lt;_x000B_rzÁw@ Ùéræv@F}Hô¥×w@´¬}_x001B_z·w@@Iâä÷w@_x0017__x0003_â÷_x0014_w@b§M¢f¨w@C_x0002_)Ôw@áR_x000D_©Cw@R¸&gt;!_x000B__x000C_x@_x0015_»G¨¼Ñw@ªI_x0016_IDw@"ËóÁÛCw@9b_x0001__x0002__x000C_w@b}Ã/á_x0015_w@Cà_x0014_§_x001C_úv@ÖÄ_x000F_u¹_x0019_w@þr±ÂÅÒw@%xBÂ6Ów@(!'QmTw@SÝÛ	w@ý{ð»L-w@2)_x0001_w@Ä×	þ_x000C_x@þ_x0007_uá4_x0003_x@¾«{¾_ów@$½XmöÏw@­¤?GÈöv@_x001A_~I_x001B__x0012_[w@»ÈK_x001A_w@_x0011_._x000E_¿_x0012_w@&lt;ñE9òäv@²&lt;¾kHw@5¹Û§w@á1Ñ\ãv@ó_x0013_a¶s_x000B_w@ýÎªØìv@n³QÛw@eß¥_x0008_¸w@±m1´w@âX£Á½w@_x000F_thò%w@LuQ\Ww@_x0007_5ýTw@&lt;*rZAw@_x0002__x0004_Éºöçw@Î$©¦}Úw@%a_x0002_gÍw@«_x001C__x001C_À_x0001_x@_x0005_g9Eæv@_x001A_M_x0001_¬¶òw@_x000E_æÓG"w@x_x001F_êÎÀ_x0013_x@Á©åØw@xX&amp;L_x0014_w@f_x001C_®¶._x0008_x@H{'*-þv@_x0003_í#Ðcw@Þøg_x0016_IBw@SÌ8_x0013__x0010_w@_x0002_H6lsw@¾»í_x001A_x@_x0015_2%_x0013_áv@GþÖw@h÷ß;böv@Æ{Çè3[w@_x000C_;_x0014_æ4w@Tå8_x001B_.êv@~LÍe/w@q_x0019_-|ú_x0006_w@G_x0015_]¥'w@ô_x000F_vrw@ðWàøw@F_x001B_*$_x0011_x@Ú=äãw@Öl9Ò_x001F_w@0~è4_x0003__x0004_ô_x000C_w@ã&gt;~DÎðw@P éÊ_x0015_w@_x0001_[Øt¾&lt;w@ZL@_x0011__x0003_x@Ù+6Kw@dT5Õw@Ða,àÜÑw@R"NÝw@ª65w@øNFg_x0010_·w@ZÎ²_x0007_x@ò	Q_x000B_w@üí"¸&gt;w@_x0016__x0016_Òâv@W_x0007_=Ø_x0011_x@wtä_x0008_±w@l"Deðv@ø-®åYw@Æm(MÈw@­Xµ_x0002_w@'Æ]_x0017_Ã_x000B_w@!_x0001_fñsw@¦Õ1_x0004_2w@bõ_x000D_$w@0Ï)§Õw@°21~D_x001D_w@eâ\Êéøw@M_x0003_É}Áûw@_x0016_{µw@ÍY_x000F_¦pXw@ZA×_x0016_Kw@_x0001__x0002_Y_x001C_aÔ~Üw@ Ëtù9µw@3ÐñýDw@¥_x001A_¸¬qw@Kíp°6_x000F_x@«_x000F_Ë¤5&gt;w@zöìåv@è&lt;ð,~w@P®HÞAw@_x0005_xÇ3_x0013_w@ê_x001B_&lt;Òe_x0017_x@_x001E_ú&gt;_x001B_ìèv@¤é·_x001E_ÞÒw@Q³Uþ__x000F_w@¬&gt;)_x001F_iw@¸ý_x0005_&gt;w@÷×¶8ðw@æ±â_x0013_è¾w@Çc_x0003_|ª_x0004_x@dÔaËw@Ä${@òv@£7/Ìçv@ÖÑWÈ²vw@"_x0004_1Ø7zw@Z_x0006_Ô¡_x0018_x@WgUãÒ_x000E_w@òàðs3Dw@_x0019_È¿ /_x001A_w@ø_x0004_¿¨²w@d_x0004_bÑR_x0006_x@ã}Zä¼þv@_x0008_8´Ö_x0005__x0006_yw@Fy#ÓIw@5bÎ,ùw@«w;û w@jÐ&gt;Paw@®CUMþ÷v@I0~* 8w@lý}¢é|w@D_x0015__x001E_ý_x0019_w@¥r_x000E_Áª5w@ý4e¬¹_x0010_x@Dp_hHw@f*_x0002_ÔÆXw@[$øF[&amp;w@Ú2_x0018_:_w@ùÌw_x0007_w@ÃTÿe³¬w@Ôõðc_x0008_w@Èñ_x000E_^7Òw@Ýµ¹P&gt;Öw@LÆýD_x0001_w@ÄÁmö[w@;_x0007_©_x0011__x001F_8w@!¸!Ùkw@Qß©Mj7w@Ð&lt;h¹w@xQ^_x0019_9Ðw@®W3§[_x000F_x@_x0008_È_x0003_~\_x0004_x@I_x0005_dmWw@÷n\±Åïw@_x001A_=m¥_x0013_gw@_x0001__x0005_ÏuHHýèw@÷9Ué÷w@lF5À:$w@øç_x0012_"_x0007_x@)}¤ü'àv@_x0012__x0012__x0010_Gw@¢&lt;à²ªw@Ó#Ëã;_x000D_x@¯æÓúÏüw@·_x0004_àÙ¤_x001B_w@_x0016_ïL_x000E_ w@ôeÙIúùw@)¸N÷µ=w@°P_x001D_M_x000D__x0012_x@ú¡á+_x001B_¶w@Ð_x0012_¹´ú_x0001_w@\eÂîèw@s¦²_x0017__x0007_x@Ã:_x001A_Rx_x0007_x@~«¹!Çòv@Ô~6_x001A_¹w@t_x000E_4ÿv@_x0003_ê_x0011_±9w@ôµºegKw@=pkbw@_x001E_ÑÝö?w@Þ_x001B_EJw@.uq_x0003_ìêw@!ÜÎ[w@Nòé6w@]0_x0002_¾ów@H~k5_x0004__x0005_±_x0016_w@%Çà_x0004_õw@_x0015_ûëmw@_x001D_N_x000E_w@_x0001__x0003_!$äªw@âu3¹w@ú_x001B_FÁ_x000D_w@&gt;ã_x0011_Ô¾w@_x0016_1ô_x001F_x@o-­_x0006_w@[lå½a,w@_x0002_.kÊØw@]KÊ_x0007_w@&gt;(Æeâv@þÎô	_x0019_x@|SÂMqw@ÒÁ­Õ7öw@æhF¶öww@KöN_x001E__x000C_÷v@i7²í\¨w@ò8$Ë6w@1`Gâw@|e¯¢¥èv@_x000B_çÎiéw@î $	_x000F_w@½_x0002__x0011_w@ïLÿv@HPeÒA_x0005_x@®¡rm_x0015_x@ÂoÜùßÈw@ö_x000D_[+Éw@o[Qª_x0016_w@_x0003__x0005__x0019_ÌW&amp;üv@p³îÊ\¯w@ß_x001F__x001F_H@Mw@õäypw@@ý_w@¶Ø_x000F_&lt;àw@_x0008__x0013__x000C_Fpw@ÏmÉ_x0005__x001B_ñw@M_x0018_À½eøw@?×¶x×½w@_x0018_¬¿_Öw@_x0012_CÚÞów@_x001E_¸órF_x0019_x@×¬Ô*w@§êÿ_x0016_¸zw@qrr_x0008_ñv@úeJ\gw@_x001B_©_x000C_Cdw@Ìä¯Sñw@_x0007_Ä!úCw@_x000D_í«~Üõw@_x001A__x0001_º_x000C_x@h_x0007_öôà_x0018_x@ø_x0002_µ¢àv@_x0004_%¯¥&gt;&gt;w@Õ]_x001C_ôîSw@e¤ÞÁõv@ fwüE7w@Õ²×w@£&gt;ÈÇ_x000B_x@Ëy_x0014_b_x0004_x@áØU]_x0001__x0002_Üw@,º×ÜNów@_x0004_øåmw@_x0004_åR1_x0017_nw@ÆÎ óÓw@¥%Ì	w@s]Q-IGw@µÝ_x0011_jG_x0014_x@S_x0004_;w@_x0010_çc¬Öw@a[í_x0001_x@µ²_x0002_ûÂw@Ïe_x0010_·_x0004_jw@_x0011_óW¯ý°w@Ì®søã w@ñskßDµw@Ç²_x0001_[Þgw@èÙ³¨Âw@ÆaTb7_x0017_x@Kÿ¿®_x0008_`w@ªó^àZ¿w@f_x0012_&gt;@w@õèyf»w@¸_x001E_§_x000B__x001F_x@Ð_QÌ©öv@kS~_x0002_zùw@¢_x0012_0ówõw@	VY¬*Iw@W¢Pgw@^&lt;ªÇ_x0012_w@:¼S:yw@ø_x001E_$_x0008_w@_x0002__x0003__x0011_¹éé_x0011_w@á×¬_x0014_áw@ß¼¶*Í_x0005_x@_x0004_u*öèv@7iÛw_x0019_&amp;w@Â_x0008_&gt;ÑqQw@Ô|I_x0012_JOw@_x000B__x001B__x0002_ZÇNw@9h_x001D_Xîw@C;_x0012_Ý_x001A_øw@_x0018_mÔ[ú^w@âßk_x000D_Ózw@_x0013_'Z¹w@4¼_x000D_¸_x0006_w@zÔ³ëÌw@Ã_x001B__x0015__x000D_0w@IüsÛw@AÆg(ølw@Þö^yJw@_x001A_³·ù;w@_x0001_Ü°¼_x0014_ïv@;Mtgø§w@éÕñÖ!pw@û³ö_x000D_vw@R³ÞÐ¶w@T5_x000B__x0014_ww@_x0006_Þj9w@î_x001E_­Çhw@å7¼y_x0017_w@IýZ_x0015__x000B_w@IÊí3çw@/ÀXV_x0002__x0003_ñÈw@éõé}ýw@D¸Xw@ûEx0âw@K ÒÖÃLw@Ï/¨åzøw@Ày_x0002_´ö_x0003_x@¡t©Mw@?_x0006_ÂTw@_x0001_å8iëZw@Pîê¨_x000F_ñw@:}_x0017_à_x001F__x0015_w@]Öê{_x0004_w@êÉµ_x001E_üv@_x001A_²T¨w@5¤ìÄI_x0011_w@âÅNæw@_x0005_æH_x0001_kív@BM)sZPw@Ä_x001E_êÚ¿¤w@|ªZ_x000F_¹Õw@_x001F_nc¦Ùw@_x000C_m·°§w@°}ü* ¼w@Xnæqf=w@_x0015_²_x0018_u?_x0018_w@iþ0_x0015__x0016_x@¬çÝ_x0017_5w@_x0016_2	N_w@Å³©üv@¡|ÝK_x0014__x0007_w@JákMüw@_x0003__x000F_/Ú_x0001_½£Øw@CÕ¸ w@_x0010_ì&gt;_x0005_w@¡p5¶|Ów@2c3KÜw@_x001C_bFïv_x000E_x@X_x0017_ðp}yw@ö_x0018_qíÛw@_x000E_üÞwO_x000C_w@d®ýw@Qýýø}w@áz$h?_x000F_w@_x001E_Ïo_x0002_=w@lpdqóvw@t¦'ÞJÔw@ä,u _x000C_w@_x000D_$_x000B__x0013_	w@Si5÷÷v@ï±]_x0008_5nw@@cMw@_x0004_¡BZSw@¼({ð&gt;fw@Q*_x0011__x0001_ºw@{ç_x0011_´9w@H_x0011_ç_x0014_zw@_x0007_I _x001A__x0016_x@+_x001D_1é_x000F_w@ó,&amp;ñC_x0019_w@çeQÎ(w@½qãL_x000B_Ûw@e½_x0006_õÓâv@ÿñg_x0003__x0005_ òv@_x0016_&amp;._x001F_gw@þayTw@$$íÔ"èv@æ_x001E_¨¨&lt;èv@Vz_x000B_úx^w@ZR71¹w@ ZÁ±#Ãw@_x0015_§úú`Ìw@»3_x001F_=_x000E_w@-¿_x0006_x@ÁK_x001B_	_x0003_w@+_x0018_{Øàv@¤_x0019_u_x0001_GYw@\çÆp§w@­7Bw@¾½íæv@jHaêÓów@ V_x000B_yZëw@Q_x0001_ªý_x0013__x000B_x@¦íáª«_x0017_x@_x0010_B}£éw@­l&gt;$}_x000D_x@õ¦ÆZÖ¹w@BÕ_x0018_ÁÊôw@Ì_x000D_¤`w@%'_x0004_\	üv@­=_x0002_9_x0003_x@_x0002__x001F_µ$¹àw@_x001D_ª±«w@­»`v_x0006_w@ë§n/w@_x0004__x000B_ê6_x0002_ý_x0011__x000D_w@µü½®û_x0017_w@ý6/¼T.w@6¢þ±_x0004_w@ã_x0001_U¹©æv@°îiÑ_x0011_w@_x0013_F_x0012_ Î_x001E_x@üvYÝ­w@qögiDw@-S_x000B_á_x0007_iw@ktzT_x0003_»w@ÕÇÓO_x0001_x@ªj8ÞXw@~_x000D__x0005_&lt;âw@æ¸\6Uw@__x0018_Ûr;w@ _x0002__x0006_j_x0005_Ðw@pÆµÙ_x0011_w@ó7Ü_x0004_³w@®__x001D__x0011_²çv@`_x0005_R=ów@i(!BÝÉw@òøÙ_x0008_@w@Ë_x0002_&lt;Ø©w@ë_x0002_³Éw@¶_x0002_¡Íøôw@1_x0005_¯_x001B_w@'É78_x000C_úw@Ì_x000B_í'+_x0019_x@Âí	Ó_x0018_w@Ð¾ë÷w@ª!å_x0001__x0003__x001B__x0015_w@Eäë_x0001__x0017_­w@ìê_x0012_Þ)hw@_x001C_%^_x001C_æàv@Ä_x001D_6EÝÅw@__x0014_éU%w@b_x000E_æèê(w@ã¡_x0005_èÃw@_x001B_eë[åv@b&lt;r_x001F__x0012_w@_x0011_P5çïLw@8JÖ½_x0016_w@nZí7_x001D_w@èpx_x0018_w@ó\ów@¦Q±\òv@*_x000E__x0002_Tw@_x000C_&lt;VÜ÷v@,ï²_x001E__x000D_x@_x000E_£/e_x0012_x@_x001C_OÚ.×w@î_x0012_t`Yw@¼md©/w@Ù_x0004_á'uèv@ _x000B__x0018_Êo_x0014_w@°_x0014_&amp;Uüw@$ ?L`w@&amp;øãÇé_x0011_x@f}O_x0015_w@S_x0004_h¼Î_x0008_x@[VÿÏhw@Pü£_x0003_¯¹w@_x0002__x0005_3çÁa6õw@#ÃÂé¥w@¸_x0004_¤Úú(w@®Ë?åµ_x0011_w@²×d^Ûw@ï4{½_x0003_çv@ B_x0004_jw@_x0001_§*2=w@_x0013__x0015_÷é_x0003_w@IYMã'¨w@}ÞÜÁrw@þLÁ,÷0w@ärc J:w@Ìk_x000C_÷Ëw@@.O_x0014_y3w@Ë¸_x001D_hw@þÓ³dRw@|WÁ_x0015_x@.}/ß_x0011_w@ÄÈIô­w@7Ðfêw@é§õ.0åv@Y%6¨_x001F_x@âà&lt;6Mw@7¶áA:w@ø_x0017__x0017__x000E_tùw@)hñsw@Ne!yÄw@`¿òÖ^/w@¢»}ãnw@.ÈËÐ+w@¤¡_x0007_f_x0005__x0007_wÆw@_x0002_NäÆ ±w@ÅUÂ*_x0003_Zw@Ô_x0016_jêÈ²w@_x0011_í¶Êw@öHû ß_x0001_w@_x0011_ß_x0002_@äv@WÈQR_x000D_w@üïAá_x0016_x@mpºW	·w@Ð_ÓuÓNw@¡_x0003_æE_w@¤[Ï;_x000D_&lt;w@õÁÀ0âw@µõ2²üv@_x0007_G_x0017_Vtw@Á'BQ"åv@&gt;_x0011_,Z¾w@ý_x000D__x000D_î_x0002_(w@ó_x0012_N(_x001D_w@$­Í¬_x0006_`w@ÅÆ¾´åv@ä9d«îãv@f"ô·1Kw@fq%?w@Ä)å¹æ$w@ÇÙ_x0017_÷Ew@óÞ¼_x0004_êv@§_x0008_8 _x001B_ãw@_x0010_è_x0007_`Ïw@_x0018_¯P0u5w@õJVé_x000F_¹w@_x0001__x0005_Ô²éÒ 7w@ú1bxgw@_x0002_ô[z_x0006_îv@Ð´z_w@©öÁþõ_x000B_x@%óÔ£_}w@_x001F_hÅ3÷¨w@_x0002_"6&lt;!év@	¾C'öv@!O¡¦¿ºw@¿Ðå¥ì_x000C_x@)»Xíw@dtü½_x001D_Vw@_x0010_È_x001F_®TVw@¡TLîv@ÝAo.&lt;¿w@ûûÿÔ	Ðw@¦Ã_x0013_w@Zùd÷w@®×æPæv@_x0005__ë_x0011_x@¼A[Ýw@Ì}$ÁPáw@~"_x0012_\¥Øw@=´ypÌ^w@¨D/\_x000B_»w@_x0003__x0004_-¤±sw@ÐÌoÆ5w@4VQh&lt;w@^[61°w@k(¶SõÝw@E}©_x0002__x0003_içv@Ô£¥Öow@OñHìLw@_x0002_-_x001F_µw@ªAémw@9Òßb{w@Æ_x0012_xÆ£w@V´_x0011_Xw@±&amp;À_x0010_Lw@c\â¿U§w@ÑÇ!S}_x0010_x@*Û±_x0006_Zw@nRhòë	w@iÉðÁHw@&gt;¢¤	Ê¸w@IæK¤Cw@9ß{^Uw@×øw@ç?ÊÖª_x0014_x@,ÇR&gt;­÷v@\ÓbyB9w@VðÒQÝìw@._x0001_æÕ;w@-%_x0013__x0015_R,w@÷þ¯ [Rw@j_x0018__x0008_Äw@pyä×ÙZw@¯Çë_x0010_u¦w@ùó8gÓ"w@PÑSAw@TÞ©[Cw@¾_x000C_j÷üsw@_x0001__x0003_0«_x0014_iì_x0006_x@ç~{qËw@l(õåv@ø/_x000F_&amp;_x0013_Úw@sy	N©w@Ý§dw,w@tE=kýv@q%%§w@×_x000B_§[­Ów@&amp;q_x0011_Åáw@&gt;_x0016_®Yüw@ò»ýä_x0012_w@ÉªZoîw@s_x0010__x001C_ïBw@Ëc¬*°w@ã[.7w@_x0013_ÞòCw@ùÝ;ßtw@:.\þ_x0012_âw@Stç,_x0014_x@¨h¹ä/Ow@2Ú?ÇÙ¥w@µ¡¯ªw@1bÃ¸Ì_x0002_w@¹öCzRw@åÌ3 _x0018_x@hÚv_x000D_áJw@æ£IZ"_x001D_x@=½_x0016_o_x0017_w@£ÒWõÇw@íÁís_x0014_w@:Ë&gt;Á_x0001__x0002_ëw@ÚÌ_x0012_U_x001A_Rw@]Ô_x000C_A­w@äÔ¶_x0016_7w@t)@Ãªrw@ðZO&gt;_x0008_x@`_x0005_WSVw@6Z1Ô)w@_x0003_ Kw[üw@«¾_x0011_Ków@Q.w@°\'/uw@ôf}æw@¤ü_x001D__x0007_ÅÀw@®^kCÚ_x0014_x@£&lt;"¬0w@_x001E_Ð©RùÀw@Ú_x000B__x0004_F_x000D_w@c«­ew@þG_x001A_¬ýv@´ø_x0019_ì½Fw@ÔcØZT¶w@&gt;_x001A_ì#w@È~;F_x001D_áv@ÅugÕ²&amp;w@Þª4Cw@&lt;Ç_x0014_w@èÑ½¯¦_x0007_x@ë`.Â_x000D_x@)_S_x001C__x0001_Yw@X°Oä¸3w@²_x0013_ß·½w@_x0003__x0004_"%e7 w@Ü^_x0006_oúv@J­öÙæw@µ¸×Ü[_x001C_x@_x0018_#Fw@ ÄpîÂw@_x001D_~4À_x0007_w@1¤#ê³w@Öä0ü_x000F_ðw@ºc­Th_x000E_w@m÷àuëv@R~©¥_x0019__x0012_x@_x001F_¡_x000F__x0002_w@º_x0006_G7¸Tw@_x001A_Þ_x000F_)bÀw@vp_x0001_ïÖw@%&gt;bW&amp;_x0005_x@_x001B_SyÞ_x001E_w@&lt;á+êív@_x000B_¦ò%{§w@ÇDèH_x000F_x@öæoÐJw@¤8aó.w@ô¦çñOïv@/ä_x001A_4_x0012_åv@&amp;¯¢û_x0016_&gt;w@_ñpÁ,w@_x0007_ªÚFh+w@ý³_x001B_Ìév@z¬_x0015_K_x0013_;w@à¤Ís?w@xè_x0011_*_x0001__x0008_­'w@nÖ_x001D__x000F_õw@¾Ë;³~w@·ÄZ^Ç`w@0_x0015_kw@%³t0w@»$hG÷v@²|_x0002_°_x0012_w@ø%TgGw@º3hÌ$_x0004_x@|sÊw@xDB"úv@-%/O¾mw@x_x0012_wÊ_x0006_³w@ëüòÆëw@¢_x0014__x000D_ò_x0003__x0002_w@¨_x0007_rw@_x0013_rÂÞ_x0012_w@0÷y=_x0011_Tw@bê¼_x000E_w@pPÒÍ_x000B_ðv@L=Ö§8w@ªñÊ§eÛw@_x0005_õIêåv@ÍÂ,û_x0010_ýw@ [ôw@Æ_x0008_tØÚÿv@vÒMoù_x001D_w@8ÖsÎ_x001A_Cw@+Û_x0019_°+ñw@@·_x0010_výv@ìñt¹Lw@_x0002__x0007__x001C__x0015__x0004_w¸Ëw@äyÿ "_x0014_x@_x0006_T(HMÂw@k­_x0015_f»çw@9æ±¿Ów@ªofÐ¡w@Pà-räw@ñLtÏÓw@µ_x0005_âéLËw@ìÝ[7³w@!_x0012_Õ°Bw@Ò¢ûgbw@:_x000B_È	0:w@õZo;"w@â_x001A_pÏÙ_x000D_x@}Z&lt;by_x001B_w@æz_x0003_ö%_x0013_w@ß0 p¯w@nñMzê_x0001_x@1µ_x0002_Íÿw@i_x0003_ÂÉq7w@ZÓ°@Nw@gÝã_x001B_w@´_x0010_=:[_x0006_x@êáO_x0012_pEw@~Phêfûw@iÊqß¤w@_x0014__x0019_éÅëv@_x0007_n¬é\)w@6\_x0008__x000C_Nýv@Þ§QHA1w@&amp;LÜ_x001E__x0001__x0007_&lt;_w@¹r°#_x0014_kw@_x0003_ÐÉ3fjw@âC\$Øw@£p¾ø_x000D_Nw@^ý[À w@å|_x0005_6w@¬àõÑ¡w@_x001B_ÅÁé!w@lT2¸ 	x@«P 6_x001C_+w@Ànk×ÅAw@_x0016_^W_x001A_¢w@~´Ø.aew@_x0017__x000C_¤s_x0002_x@õù².ÿv@_x0008_WZâ9úw@'_x0003_Äw@$}¤x2w@§¡ÊBûÚw@rî0©Êw@.Q«x_x0008_w@üª´_x001C_~:w@_x0004_ÏÌ#Ðw@_x0014_Ü³,&gt;Vw@NÌ_x000E_õ;w@ºCÕÝîw@_x0006_ÊÄïWXw@&amp;±_x0006__x001A__x0012_èw@¶Ùí_x0014__x000D_x@ïF·úÈ_x001E_w@îµ¢Y w@_x0001__x0004__x0008_¼_x0011_Ýw@_x0018__x0019__x0002_ós_x001B_x@X -&gt;w@óò[_x0015_w@_x001A_ÕÈÁqw@z¥N±U¸w@fd_x0002_÷âv@ýE"lùv@);S+Mw@QÐ_x0013_Î¸w@P_x0005_ñø&lt;_x0007_w@²_x001A_ëóJew@t_x0010_|u6	x@ß_x0017__x0010_«Í×w@z¯_x0007_¬gw@xÊ±{_x0003__x0010_w@¸_x0006__x001A_W¥`w@æ_x0010_Pw@hháÊiww@_x0003_E3w@)qÝià6w@eÞ_x000F_ïw@_x001B_z³_x000D_w@ÖU_x0017_Í@w@GXóÔpw@C¡Ú]w@3CvÅ_x0007_x@ßæ_x0017_Ð	w@ëááÏQw@ô{g~àDw@_x0003_;Ù^_x0001_w@fÎ_x0007_Y_x0001__x0005_d[w@/cpð&gt;ìv@ÕÃP¨¡Ùw@_x0007_iåªå¯w@Î¸ö³À5w@ª_x001F_ñ_Wòw@#é5Ã@üv@_x0004__x0010_bùðv@_x0019_±×)ò_x0005_w@_x0008_0¦ w@_x001F_ü_x0002_Á:w@_x0006_*§O¾1w@2_x001F_À(Îw@f:.ÿ	_x0004_x@Ü_x0003_¹h¼_x000F_w@R/²_x001E__x001F__x001A_w@)@ÝÓT_x0019_x@~:_x0014__x0007_rZw@%ÖTÌX3w@nI¢Qæ_x001C_x@'.ª,§Fw@a&lt;Ø^#w@)b¸fJ_x0007_w@µ× êçv@a¦O/¸w@ø+7Ïv_x0007_w@ª+`_x0004_Fw@WÝ_x0002_Võv@7&lt;¢G¨Zw@÷_x001D_H¾¤_x001A_w@	I_x0018_Uw@©_x0019__x0012__x0018_âw@_x0001__x0005_R¼Ð÷w@óEÌmw@'út]¥_x0015_w@D&lt;T_x0001_(_x0016_w@|_x0014_Vÿþw@QÒX²_x001A_Iw@_x0010_HûsF_x0001_x@~}_x0004_Þ×w@Ós¬Þ_x000C_x@e]ÂJ_x001C_x@,_x0003_ÖþFw@¤RÊ *rw@¡úvÑ?óv@ Ã0¬Õèv@ø?¡Õw@`o(RFúw@Íú£_x001B_:w@MÌ«_x0001_ Üw@"DêÉ_x0005_x@å=és[w@-Ã_x0002_5Tw@ÄVCà_x0012_x@úPzÊ_x001F__x0017_w@I_x0002__x0011_Éèv@ªªç_x0017_älw@_x0016_Y_x000B_3w@0#-ü_x0008_x@9ªÂz_x0002_²w@$Zy{Ñw@{±³fòw@²_x0010_4ìZ_w@!-_x0015__x0001__x0004_ÄUw@n¿»ï­bw@ÇÕJ&amp;õw@ __x0006_¡_x001E_w@$m_x0014_®w@_x0004_Ëµ.w@_x001F_a*þv@YæÓ@Ïuw@!Ë¶¸_x0017__x0004_w@Üò~/ôv@¤{$%bîw@_x001B_eSîa_x0005_x@_x001A_;_x0010_Ì\_x001A_x@w/Üþ1ãv@_x0016__x0008_ýqgÓw@x¾g®«ªw@x_x0003_;`Àw@Áx%¬ñv@Tfîò¤w@%ÀrÂµw@à{2Ý_x001F_9w@_x0002_RQ?Òw@16_x0002_ÒÈív@ï¥BÞ_x0003_w@_x000B_Ä_x0004_[w@-ÞA®_x000F_x@#Z_x000E_Âè7w@Ø_x001A_Ïæµ_x0003_w@_x0011__x0004_ý©Xøw@É®Îð_x0006_w@MÀVT_x0003_Uw@Ý_x000C_oE_x0010_îw@_x0002__x0003_f_x000F_ÐF_x0019_w@ÊºdÒ \w@_x0016_AÇdw@ IËQ_x0004__x0006_x@z­Y$w@gáIÆLiw@+J`'_x0013_¿w@¹¬m2.w@jöÀ~uòw@N¼sÄàw@CQßSdw@%_x0019_²NZw@ãÀ|¡Èw@IH_x000E_$Ò1w@±z_x0011_°mw@ÔEÓ[_x000B_Èw@¶0ýwÎw@S_x001E_°Ð{õv@_x001D_X|w@_x0003_EL)ç´w@i Õ7*w@_x0001_üÎéQ~w@&amp;&amp;£³ww@KÕà :w@¸_x0005_ »4Îw@È]gè?_x000C_w@øî_x0016_ª_x001C_w@óPkw@SßÉÉ²w@"t$_x0001_@Sw@¤«VðBÝw@æ_x001F__x001E_Ô_x0002__x0003_=Øw@_x000D__x001E_`1_x0010_nw@_x000D__x000E_&gt;OWãv@Ú¢áV(%w@1+cö³èv@âp.×_x0001_úw@/Ï0§küv@bØ_x0015_×8¿w@&gt;HÃÁ¦Èw@O_x0011_Nöõ5w@[_x0002_mpkw@Þ_x0010_Ô_x001E_w@¾þÇû	ãv@_x001C_£_x000C_º¿ãw@&gt;YqÝ@w@&lt;#eê9w@#ÈÚ+÷w@_x000B_õj-w@Ì2"pM_x001B_w@=ª¡©w@ÌOó®ª^w@^#_x0005__x001F_9¼w@È5vkw@ú÷~¶_x0004_w@¤×`dêv@r_x0008_?mÝëw@x	&lt;K_x0006__x001D_w@ÂùDG$w@qo?_x0016__x001D_Æw@â_x0003_&amp;M_x0016__x000F_x@_x0018_Û1ÚÞw@ë¢K´[w@_x0002__x0005_KÄdÄaw@ÿ&lt;Íj_x000E_Zw@äeE;Ø¸w@¥ºOØã_x0004_w@Á_x0007_M=Æw@h¾RÌJw@i_x0013_70iw@[_x001A_¼;òw@ü«&lt;¿áw@_x0006_N÷è_x0008_x@ `6¤¾w@Áb|~ãw@¼ÆBåw@cÄûºäÀw@1°wÿw@ör©-}w@TÙ¨÷üw@_x0004_Rÿ	_x0014_w@T¸_x001E_FÆw@0_x000C_Ï¥_x0003_~w@|CÕþw@sy·jJw@þìK+TBw@êæ³mw@hsA@ð_x001B_x@?+Wïv@Iæ=w_x0019_w@l­I¹°w@2Æ:b.íw@ï]_x0002_K-w@¥_x000B_äÝaw@_x0001_qM_x0001__x0004_ß_x001B_x@}W^]MÄw@O_x000E_æ~ó+w@¸FI/_x0005_w@óSfã4w@ë¬«Ï_x001F_w@_x000D_ßgàóÿv@:j_x0019_6Ëw@_x0005_»)Á}_x0018_x@_x001B_ _x0006_M´aw@_x0015_½¢'²w@5p_x0007__x001E_w@_x001C_¹ßÒ}w@Xðõ°ó[w@ïj_x001F_?é_x001B_w@.3;'ì×w@"x4ä_x000B_ôw@Ò¾ k_x0002_Îw@äÅ[_x0015_í_x0011_w@U5Wß]w@#_x000E__x0003_mw@påÀròw@_x001D_ Gï_x001D_x@w»-_x000C__x0015__x001C_x@_æn¯P÷v@®¿uJòv@V_x0015_d2îv@6R_t£äv@¯!9ãêWw@x¬h_x0018_.ùv@_x0014_Á?_x0001_w@´!þ_x001B_w@_x0001__x0003_Ó7b_x0008_7w@kê'»Á/w@Dk ¤w@éL_x0014_ÚÉnw@ËóHÞw@,4)étw@W%¯,w@_x0003_æ·_x0006_,Öw@YÚì¦9w@Ùý^b_x001E_w@¤aj"GØw@	jÐQí½w@_x001F_t_x0012_ÜSw@§:ì?xîw@}Â¸/ÿFw@,ës=Âw@_x000E_MÈzéw@C(_x001C_ÝÂw@ÏX_x0002_3ëIw@TkëN±w@ã_x001D_&lt;_x001A_x@Ò_x0013_b,Á"w@¯éÎðÑw@ÑíZÎn_x0017_x@fØábÊ´w@­.ókÏ\w@ywãeNw@Ø_x0016_»`&gt;,w@1TX_x0012_çRw@ü^kw@sÿ;ö|ðw@ë¸0÷_x0005__x000B_|ýv@T£ ãv@ºÈ_x0001__x001E__x0001_w@"hBhë_x001E_w@¢£0ªRw@&lt;y_x000C_kFÖw@_x0017_uë_x0016__x0001_x@©þ£_x0001_w@L=_x001D__x001A__x001A_w@©ö¤3ûÏw@Vö_x0019__x001B_ùv@_x0001_meKcw@l_x0006_H_x0001_kdw@àK_x0004_ w@à0pæ%w@ñ_x001E_G_x001A_w@¸ÑC_x000F__x000F_w@/B?Ww@¤R$Òßw@à±löv@_x0010_Ôì_x0007_å}w@_x0008_7Ï²õw@°cÙÕ«w@Ø°F4ìw@_x001F_dã+ofw@«U~«w@_x000D__x0006_Ñ),w@Î%ÆmÜôv@{	_x0003__x0002_÷v@¾&amp;Ø"©_x000B_x@ªeQ_x0012_Ýw@ö_x0013_|YÊw@_x0005__x000B_\V _x0013_x@_x0001_[[uw@ªrX2P6w@¹?j_x0007_îw@_x001F_¥2_x001B_¿w@Úý?_x0004_ºùw@_x0008_th\_x0002_©w@þt_x001A_"_x001F_w@Tq_x0011_¼_x0005_w@_x001E_Ê%w@íALlÎów@_x000D_µ3_x0012_x@_x0017_¾âzq:w@U&amp;ZÒõRw@­pIrw@b¡©Èw@{ýî_x0005_ßàv@á~ eDÔw@°-é_x0016_Vw@p|y_x000D_õw@hú_x0012_¶8w@/Ü|_x001C__x001E_w@J%¶ò_x0004_w@'_x001B_¢	 w@_x000D_ª"_x0003_õv@5fØC_x0006_x@´_x001A_þ_x0016__x0004_w@ûÍ_àIw@È	Øxw@½?¬_x0019_+w@ê©nw@Pá³_x0004__x0006_ñv@þSòg_x0010_x@n3î_x0001_þ_x0005_x@ÂñxÜ_x000C_x@)ä­PÖw@&amp;Íø'_x0003_w@$/Ûayw@ÃÕow@¿3½)ûw@A_x001A_Çþw@f±uÒîGw@,_x001E_*U­Ûw@©mô!«)w@I_x0002_çw@Õj]ì_x0010_x@Bi2?Z_x0006_x@Ða~Ýò_x0018_w@)ð_x001B_9L÷w@dÆ_x0003_·_x001C_w@¨J0sþv@éjÖ,gÇw@Ë_x001C_ã¥_x0006_w@¨NM~8w@¯`_x0018_@+_x000E_w@3ôÞb+-w@½_x0007_ªqw@Ö¢¾:íw@1zUõsw@Þ!`åGÿv@qS¶×½_x000C_w@Èýh¿¾w@_x0001_£Q]w@_x0001__x0002_gW_x000C_Vxw@~¶äÆj_x001B_x@ËU}·w@_x0015_wo_x001B_®w@ô¼)_x000B_å3w@-[Aâ«åv@Ávý`¿w@_x0007_3Ö%w@ÇåAÐw@ÊXÄiòv@w_x0006_1PmÙw@_ä$©P_x000D_w@A¥¥W~w@´_x0007_z¹í_x001B_x@)pôé0w@©°_x000E_ÎìÇw@²=Dá}_x0005_w@M#_x0002_"Yw@$8úv9¬w@NÀÕ=Gw@µØ¤=_x0012_w@ÑÄµÍ8_x0011_x@ñ_x001B__x0019_G^w@5[ã0_x0018_ûw@_x0014_=~Tw@9úCmþ_x0008_x@XI;RYµw@8	4LCw@Xxúv@¥ìÚAw@×ÛúãÜw@äÜ_x0011__x0002__x0003_iæw@Ì×á8Åw@®Nû³(w@ûÔ_x001E_vüÑw@Z_x001B__x0006_Îä_x001A_x@ '«àfþv@_x0016_Ã_x001A__x000E_x@°6+_x000B_Ów@xÁ_x001B_Ëw@rbÔíw@Wï_x000C_Vw@è8¯§7w@­ëvAYw@Óê9)Äxw@Ò;[_x0005_¿Åw@o}ÿ_x001A_Ðÿv@î¥Í«=w@W#"_x0008_çv@Z_x0019_²l$áw@­$ð_x001B_w@_x000B_Þ Ûåv@_x001C_T_x0010_¯w@ygî´Ûw@Î)ùL¹w@_x0006_ÔúÕÿw@_&lt;_x0007_­6 w@_x000F_TáV!w@_x0010_âÇÔW×w@õÄ6Æw@Þ'ß/Xw@ß;Á!§w@Ò85_x001E__x0001_Èw@_x0001__x0004__x0018_ïK_x0007_µâv@_x0003_´_x001F_ä#Ýw@á­_x000B_=_x0004_w@È-Å_x000C_Ùw@¬ò¤YÑw@_x0017_,Oc_x0007_x@~[Ç¡¥_x0014_w@°v¤_x000C_&amp;¿w@5f_x0001_;&amp;w@hÊo,®âw@Ú¡Øß£ãv@ä\¨H.w@g_x0015_ú_x0015__x001C_úw@+4ï1?çv@*¼úÂ[w@&amp;^_x001E_w@(:Wev+w@¼1_x000E_ÎßÇw@îÙð_x0002_®w@xûA»w@4½7{_x000F_w@Pîp_x0007_ýw@Áµ_x0015_°&amp;Bw@ÜgPY°×w@Nõ´"Öw@_x0012_b_x0004_¿)w@ê$!©ñw@_x0001_#ø_x001D_x@4¤ªx^w@_x001B__x0016_²ä_x0011__x001A_w@&gt;ª&gt;Vív@_x0002_/_x0001__x0003__x000E_Òw@eÍ_x0004__x001B_S_x0006_w@yÉ4_x001F_Pw@_x001E_ù(Ù«w@$¡vþºw@d¬ãNZ÷w@_x0010_ç¹.C_x001E_x@=íÌ#Cw@2_x0016__x0014_¸ow@ÇóU£Ï_x0012_x@_x001F_+ñÍàw@xË´3_x0019_x@bÈDàçw@¿þ«ª@w@Dj¾6óUw@9]8^APw@[&gt;'_x001E_x@à"íDµOw@·ï©7Fw@GJ&lt;d¾w@{CÞ_x000D_~qw@óe¡ww@(¨§cB7w@6LH±ñÂw@_x000C_¸ÊJ_x0008_þw@½_x0010__x0019_¾× w@Î)zöv@_x0014_³&amp;Ã&gt;_x0004_w@ à_£Nw@O¦ª_x001D_ïÿw@_x0002_V3þg_x0011_x@mLe¼öw@_x0001__x0002_Z®"£Tw@þJªjãØw@!F_x0002_¡w@¥_x001D_;Ó_x0019__x001A_x@;êA	xw@_x000C_m-£³Ów@}_x001D_ &amp;§w@À¨$*² w@_x0002_5ú­úòw@_x001D_l:È_x0002_ów@i_x001D_$kåv@_x0011_°&lt;Ãf}w@_x0008_ýXÍmÀw@^µVuTw@{_x0015_xâ?ªw@_x0018_è{u.uw@³ßJ5_x0006_x@%û(Í½©w@¶ÔÆki,w@F_x000C_JÃ_x001B_w@èåûT»w@(×kq_x001C_w@:¯ÔÊ9w@±-ÖEw@&lt;_x001E__x0008_x@Õ¡Ôôw@÷M°ÅÊ_x0016_x@·Io`Jw@jàôÆËþw@÷ØJ9ÛËw@_x000C_aÙ÷Òw@ï1:;_x0003__x0004_ê+w@n]Äm_x0014_év@¦¢p_Ow@Àw_x0005_`_x0002_íw@ó*Fïsw@8_x000C__x0007_Dw@~om~4Ëw@éMqÙYÂw@Vsew@Èh_x001F_^:w@_x0003_ÔÕì_Kw@oÕðw@SDrÎÀw@RHá\w@#_x0002__x0004_qý1w@¿øK?_x0001_w@¬ì{_x0018_±7w@t_x0002_+¤/0w@°_x001C_yá_x0015_5w@ýçPÓÛÛw@ÌÔÛ74w@_x0016_Ð+I)ôw@Îÿ2_x000D_1àv@ñnîv@u°_x001E_Td÷v@=óðÝ¿ýv@²)|_x000B__x001F_Rw@eYñ_x0014__x0005_w@t#%_x001E_ßpw@Q_x0006_JôÏâv@haZt#qw@-¬¬¼É_x001B_x@_x0003__x0005_YR*O+îv@7Vd__x0012_Kw@+ÖÕåw@Ütxùw@7;õ_x0019_#äw@¼_x0019_ñtYnw@vF_x0016_Öcw@_x0019_û&lt;Ýà®w@«È^­ìv@&lt;,[Qw@õ±_x000F_û&amp;w@öõ(_x0012_æLw@¾¸Ã±Vw@»ÑC¨óv@TW_x0008_.w@ûñôeÃw@¡'_x001A__x0001_I×w@&gt;BN_«ww@rP&lt;Ö{_x0004_x@e~_x0007_O£w@õÍ¥ýw@_x000E_¥¤ì_x0002_w@$Q­._x001A_(w@seÕÉ|½w@·½hÒóv@¶vKÀ¦*w@HvêRw@{_x0015__x0014_,òv@ï-a_x0012_w@c_x001A_øÍF2w@Ó_x0006_£Söw@ìÄ_x001F_Ð_x0001__x0002_Ê_x0012_w@Z_x0019_ñè_x0019_x@$g_x0010_õÒw@æ±_x0003_än_x0011_w@¹¶dÕaõw@¾¾µÂõ³w@_x000C_Éh&lt;_x0002_¦w@¦Û4ï]6w@­_x000D_¿2Gw@â,X1i.w@O~Ä_x0010_Ôèv@_x0007_J=/W_x001D_x@¤µ	@ _x001B_w@Xl_x0005__x0017__x000D_æw@n_x0002_u¿~w@}×/òÆ&lt;w@ã}G_x0011_îÕw@-_x0013_nu¬w@ÒL_x0014_úv@Ö&lt;k_x000C_w@_x001B_óÛ_x001B_3;w@®Òÿ¾_x001C_x@ï_Ãm_x0008_©w@_x0007_'I÷0_x0010_w@&gt;_x0015_ÿÂÙ¤w@Æ³Þ_Q_x0016_x@h.±_x0015_x@@ùD$}w@yÁÎ_x0004_È_x000E_w@_x0012_s_x0010__x000D__x000D_x@8¨ÑBø_x0001_x@§N^çgw@_x0003__x0004_í÷1b_x0011_x@å&gt;áv@ôu&amp;y_x000E_w@_x000C_cÍEU_x000D_x@f®w@\kûé7áv@ë&gt;e_x0002_0w@&amp;B_x0017_Ag_x0013_w@«Gæ_x0016_x@aE'_x001C_ñv@k«¡ÂÊw@´HìÉSQw@Væ7_x000D_Ûùv@[óéÞzw@±¡_x000D_s÷w@Z/_x000E_}_x001C_w@_x0016_õ_x000F_·_x000E_Áw@Ôvàw[_x0017_w@£Bâ&amp;_x0001_aw@N&amp;ý_x000E_'w@pÕ_x000F_$÷úw@¤ÀB_x001D_gÖw@«_x0011_ý?Hw@_x0006_÷_x0005_Vw@_x0003_ñ&lt;Ï[w@´©_x0012__x0019_9Jw@fØ¹4sw@!^¨@ê_x0014_x@´_x0018_ÝÏàv@á¬¼_x0012_3_x0011_w@zµûíPw@ç_x0006_ù_x0001__x0004_&gt;w@si_x0011__x001D_æv@	²_x000B_	_x0018_w@7ì÷Ïo¥w@j:Ô-©Uw@Þþ`u¬.w@êÅ.ÇY9w@0 ýÖÚw@~`I_x0005_àäw@$¹=_x0002_VDw@æ%%ÜzØw@M­_x000D_Ç\_x0011_w@^¼$HþÎw@2yu¢¹_x001A_x@N_x001F_}_x001A_ýiw@ä³ ]1w@b"_x000C_Ä_x0011_w@ð_ÿûv@ä4m»®w@d_x0005__x000D_?d$w@3_x0004_Ä Æ_x000C_x@ÞÖuÝ8w@æ0J_x0003_Úw@îOScGw@EX5OQw@¯è0©Hw@³ÅÚ¶w@ü8ö(Íw@¡ý Xö/w@,!féy@môòNy@_x0001_~y_x0019_6&amp;z@_x0001__x0006_ÏfPy@*fÅ_x0004_Øaz@ Ä_x0014_OUy@_x0006_Öws=z@å3_x0003_[)sy@~_x0006_®_x000F_¡y@¹iË_x0001_mÅy@âÆªÆy@/½6ÜÞy@VIëæ©y@­·´py@ïÎÇ'Èy@)#þøÎÀy@¸Oó&gt;ÎQz@+/_x0016_Æ$1z@¯;_x0018_}ºpy@6öÀÁa}y@?_x001B_Ï?_x0004_z@â_x0018_)~ºy@*ÊsmýÃy@¢¶Lý´'z@{Wç9_x0015_Jz@Ë_x0005_Æ_x000B_ÙÝy@(§ä&gt;Ày@zmNðÛHz@ä_x0002_Ý¬uy@þ;[@Ny@J_x0012_!FP?y@h5ü(¼Ýy@å`W»rz@ª_x001F_=`Í6y@2^m¡*7qíy@ÍòVRYy@ðQ6_x000D_Òíy@¢eÌf_x0013_iy@_x0017__x001C_ënDJz@_x0001__x0006_**_x0002__x0006_**_x0003__x0006_**_x0004__x0006_**_x0005__x0006_**_x0006__x0006_**_x0007__x0006_**_x0008__x0006_**	_x0006_**7_x0006_**_x000B__x0006_**_x000C__x0006_**_x000D__x0006_**_x000E__x0006_**_x000F__x0006_**_x0010__x0006_**_x0011__x0006_**_x0012__x0006_**_x0013__x0006_**_x0014__x0006_**_x0015__x0006_**_x0016__x0006_**_x0017__x0006_**_x0018__x0006_**_x0019__x0006_**_x001A__x0006_**_x001B__x0006_**_x001C__x0006_**_x001D__x0006_**_x001E__x0006_**_x001F__x0006_** _x0006_**!_x0006_**"_x0006_**#_x0006_**$_x0006_**%_x0006_**&amp;_x0006_**'_x0006_**(_x0006_**)_x0006_**+_x0006_**ýÿÿÿ,_x0006_**-_x0006_**._x0006_**/_x0006_**0_x0006_**1_x0006_**2_x0006_**3_x0006_**4_x0006_**5_x0006_**6_x0006_**_x0001__x0002_7_x0006__x0001__x0001_8_x0006__x0001__x0001_9_x0006__x0001__x0001_:_x0006__x0001__x0001_;_x0006__x0001__x0001_&lt;_x0006__x0001__x0001_=_x0006__x0001__x0001_&gt;_x0006__x0001__x0001_?_x0006__x0001__x0001_@_x0006__x0001__x0001_A_x0006__x0001__x0001_B_x0006__x0001__x0001_C_x0006__x0001__x0001_D_x0006__x0001__x0001_E_x0006__x0001__x0001_F_x0006__x0001__x0001_G_x0006__x0001__x0001_H_x0006__x0001__x0001_I_x0006__x0001__x0001_J_x0006__x0001__x0001_K_x0006__x0001__x0001_L_x0006__x0001__x0001_M_x0006__x0001__x0001_N_x0006__x0001__x0001_O_x0006__x0001__x0001_P_x0006__x0001__x0001_Q_x0006__x0001__x0001_R_x0006__x0001__x0001_S_x0006__x0001__x0001_T_x0006__x0001__x0001_U_x0006__x0001__x0001_V_x0006__x0001__x0001_W_x0006__x0001__x0001_X_x0006__x0001__x0001_Y_x0006__x0001__x0001_Z_x0006__x0001__x0001_[_x0006__x0001__x0001_\_x0006__x0001__x0001_]_x0006__x0001__x0001_^_x0006__x0001__x0001___x0006__x0001__x0001_`_x0006__x0001__x0001_a_x0006__x0001__x0001_b_x0006__x0001__x0001_c_x0006__x0001__x0001_d_x0006__x0001__x0001_e_x0006__x0001__x0001_f_x0006__x0001__x0001_g_x0006__x0001__x0001_h_x0006__x0001__x0001_i_x0006__x0001__x0001_j_x0006__x0001__x0001_k_x0006__x0001__x0001_l_x0006__x0001__x0001_m_x0006__x0001__x0001_n_x0006__x0001__x0001_o_x0006__x0001__x0001_p_x0006__x0001__x0001_q_x0006__x0001__x0001_r_x0006__x0001__x0001_s_x0006__x0001__x0001_t_x0006__x0001__x0001_u_x0006__x0001__x0001__x0002__x0003_v_x0006__x0002__x0002_w_x0006__x0002__x0002_x_x0006__x0002__x0002_y_x0006__x0002__x0002_z_x0006__x0002__x0002_{_x0006__x0002__x0002_|_x0006__x0002__x0002_}_x0006__x0002__x0002_~_x0006__x0002__x0002__x0006__x0002__x0002__x0006__x0002__x0002_Ìkf?úy@MÁs]yy@³Ga_ ºy@b|§]Uz@ò_x000D_+9Éy@_x0015__x0004_á_x0001_nCy@÷_x0015_×_x0008_4z@¼a÷/ÖÈy@üIÎËy@h²Õ5ï|y@­_x001E_þô@z@4Ä&gt;°°y@á)	y@|O)ï]y@­áß|Õy@çQÐ®ÙWy@nmÑJZÂy@oØÂ]¼_x001C_z@[[­_x001C__x0013_Öy@Bhaîy@¯d¾øy@Àýâáy@O_x001C_ÜÿfÉy@ªÚôìÊy@Åä*-_x000E_z@óOÇÈ_x000C_z@_x0003__x0006_¦î}[Øy@aL(²y@ç_x0004__x0017_Á4y@¦eÒ;~y@_x001E_óGÇey@äóÓÀ_x0006_Æy@XNÜÑÎiy@LÇyÁy@oHD_x0010_Ú&gt;z@5çGåZ)z@zWF_x001B__x001E_ïy@ñ?û_x0005_¡¼y@ü_x000D_¯ì\_x0014_z@Ï_x0012_v_x001C_¼dy@Çç]Ü,Hz@¶X}­¯y@&gt;2ÑÊ÷y@¬´ó_x000F__x0008_8y@(Æ_x0006_}y@(¡ _x001D_xy@cW\×y@_x0002_to4z@í_x001D_ Oàûy@_x0011_?p¿Íôy@Ñ/ê^@z@¾¸_x0011_3_x001F_z@[_x0003_òy¥/z@¤Lõ_x0001_Xy@C¸_x001D_Êy@³ªîÔy@EN_x000B_ªmÐy@+=J´_x0001__x0004_ò®y@5ï°£ÔÕy@â+&gt;Ásy@|µÿÊÁy@_x000D_?&lt;_x0012_z@	û_x0011__x0001_Uz@ÖC_x000B_o£Iz@´ÞÜK_x0003_z@RÂQÕT)z@çÆ#¦y@cZÄ_x001C_ëôy@8ìºÿ¯y@º2Í1y@&amp;äNìy@ug¤Ì±y@ì÷_x0004_'ÄRz@)b]Õ#y@j^:[z@¢PK_x000D_É8y@`´	b{_x0002_z@òsrz@_x0013_øbd&amp;z@¦Cs¾Q¨y@ô]¦ Íy@_x0017_d°_x0004_z@|¡hgwAz@ÅªÈª_x0002_z@ »7ß®_z@v&lt;&amp;g_x0011_z@ý@7ÉþNy@cdbòy@½E_x000B__x0008_h_x001D_z@_x0001__x0005_­Ðq	y@µ°óz¡ùy@_x0003__x0006_y4¹y@é_äîã'z@úàNMNy@O~Ä«by@òV~ÓXy@«_x0008_Ø_x0008_åy@_x0006_'U­Zz@W4Aû:y@PZ«_x0005_H½y@_x0007_ÌÛÙ°Üy@wÈ³_x0013_Wßy@Ö²_x0017_&lt;ôMz@¨g_x0017_F_x0010_yy@èc_x0014_`Yz@ÈKqy@ÌO_x0004__x0018_øy@ÿ&gt;uÅy@Â_x0002_HæìGy@Dß-uYy@"4ø,_x0014_?y@]#ö&lt;çy@NM·úñ y@ÞzoÖy@eãÁ£Åy@i[_x000D_¿ùy@¡_x001F_AùäÃy@_Ç_x000E_?ôây@ÚOÇT÷Bz@¯ _x0001_ðÁ¡y@lO@_x0003__x0010_Vz@ìÌ`ªIQz@©ýr3~'z@ /_x0001_õy@ÁFq7Iây@=k¬_x0013_#z@_x000F_Å_x001E_P©Öy@³_x000E_È_x0003__x000F_Ty@¹&lt;_x000C__x0008_Åjy@º=ò³VPz@õ¼Ú_x0004_Ky@À¢ü1y@j¦§))qz@%x³½ÕJz@yGigy@ÆÈz_x0005_.y@R5W	~y@¦@_x001B_&amp;[y@_x0002_ä·_x0007_«:z@TÑã¼îúy@6]_x001E_9[y@x_x000B_M¤2_x000D_z@ÿ_x0014_Êey@zC_x0001_¸ÃVy@ÊXLòÕy@a_x0003_"í_x0003_Oz@R(ÿ9nÜy@_x0006_[_x001E_Ò7#z@Üíuq_x0015_z@_x0012__x000F_L³Ôúy@Ù_x001D_¬Ëªgz@,qÀbÜ=z@_x0001__x0003_à»MÌrPz@øW7Óy@_x001C_Óï¡ïÛy@ÌvÀ_x0015_EBz@ßò&gt;íµxy@¹&amp;³vy@p-}_x0011_y@_x001D_jD×_x001A_z@© @?_x000C_¢y@|Å-¿"úy@{&lt;gLGy@_x0006_KGòy@-°39Yy@^Rq	½Cy@¥	Ry@Å_x001A_yò8gz@_x001A_YÙØ§y@H_x001B_NVífy@§o²'ÈEz@ÇC_x000D_·ôEz@_x0001__x000C_¸aqz@U4È®Wy@(¤_x0016_§y_x0018_z@ñ}_x000F__x0007_&gt;y@0u __x0003_z@]«sH_x0011_z@¤Ô½«ly@(_x0005_fö]y@_x0002__x000E_r»Äy@h¥Xï´y@ãÞ3ô@z@ý'+_x0003__x0005_'±y@\W_x0006_âZz@_x001C_ªëØÜy@B|?_x000E_9y@j¬0_x001B__x001A_ry@NP\q_x001E_Ïy@%_x0002__x0007_ÂY¨y@~.Ï?z@Ñ_x0013_n±[y@åj`+_x0001_Wy@¨*bÁêy@=Z«%MÒy@ñh)±_Øy@_x000F_³÷7¨y@d©Ï_x0017_Oy@_x0003_JEècz@*´v_x0016_z@àªÛy@ÇÕbø9¹y@ÛQÔ$Ûzy@ug¤±ez@þG»_x0001_y@_x000C_ítyRz@_x0014_g_x0004_óy@ÊW¥JìPz@/·\]y@q¯Ãf_x000D_ãy@Û@?õ1z@ô_x0002_QÙAhz@¤Q';z@ªgâ}À_x0001_z@òT6~à_x0013_z@_x0003__x0005_YÀ _x0010_Yqz@üö(tÊêy@]_t_x0005_ß]y@_x0012_@isH;z@¹Ô·Sd#z@§2_x0005__x0015_Wz@7d+®y@ ä®&gt;U§y@Èmï%(z@ÿÐ_x000D_$Jz@¤t9µây@fÓ-1½y@5Y!·y@_x0003__x001D_7¶â_x001A_z@äÓD_x000D__x001F_y@)éÑ;Q\y@Ð_x001D_º;Öy@Wo¬ÄÇ¾y@¦+Hfz@¸?±²ÓÏy@4ùgýoz@±5ÁÁez@Øy74"7z@w=dÂ²_x000E_z@3_x001D_îÖ&gt;_x0002_z@bº³_x0004_eDz@Lb_x0017_Ûyþy@Dd_x0016_{Ôy@fö¶Tz@å_x001A__x0019_l&lt;z@ä_x0001_qòzoz@ù&amp;Ei_x0001__x0005_T_x000B_z@Þ9_x000C_auöy@_x0016_¡ñ÷d6z@=)sÓ¯_x0012_z@®q[D¸Ky@Pn	f!z@¼£FoÑ_x000E_z@mÄV­My@²wS\¯²y@_x000E_Æ_x000E_ÍüJy@C 6YãDy@Lº|_x0004__x001D_Ky@ú_x0010_1þ_x0016_Óy@Ö&gt;$0cgy@wgå,5z@Æ_x0014_VGe?z@§ÍË_x000D__x0006_cz@0qÓÏÞ_x0017_z@|ÿÁ{#z@a_x0016_OFy@dT«Ø,z@Þ§Äã×_x001E_z@á*À¨ªiy@e)XNwy@_x0008_Ðaã÷Ty@©ÊÙ¦ñry@_x0014_ÚºWòLz@mô2cðÃy@_x0011__x0002_ÿ_x0003_y@AT¯wìy@ÞÝ y@½¹ÜUez@_x0001__x0005__x0013_H!hòfz@N&amp;£¢Gºy@~e_x0007_Öez@Ñ½¼¡3Íy@«* bQ_x001E_z@áv¡º%_x000E_z@pÜ_x0012_Ây@_x001A_È&lt;_x0017_Oy@þÞ×¢y@°+Àñªbz@ÝîÊ_x000B_¹¬y@a]I%¬Yy@_x0006_yI§eDy@¤6¿ñ:y@~qü_x0003_Xz@º_x001D_­&lt;&gt;By@*¢.'&lt;y@8_x001F_%_x0010_2&gt;y@l/÷_x0011__x001A_Êy@ôÑp¨=`z@I_x0002__x0012_¹y@Ë¯É_x0004_haz@|6à~gz@Çáí4zÌy@3JúHy@â_x000F_°¿Ey@X_x001B__mRz@s_x0007_xÐk@z@WQï9z@m:GÕeWy@}Ô_x000E_u^y@oQk3_x0002__x0003_ø5y@Ô»¸þõy@0_Zòþy@¿÷ÊªÀÔy@ùTY{Iy@±¯_x0014_/8y@,tL_x0019_z@,úäh+\y@Eg¹H0z@íJà&lt;¶y@M`Ýs?£y@6Ë`_x001C_,hz@_x0012_~ê¡.y@½­yéIy@%Fb2]Åy@_x0019_Mí_x0010_Ì_x000B_z@XF&amp;Tz@_x0001__x0019_¦ny@)kÓÎ_x0004__x000B_z@â¿ótøy@aE_x000D_ò:y@Ã5÷Ì­Hy@d@®_x001D_6y@§Í£1üSy@ûÓU__x0019_Ky@§)ë1%Zy@¦¼Lª&amp;Ty@xBbz@bÅÊ_x0002_Êgy@P¦4UªTz@´éYªy@Sï_x0005__x000D_jz@_x0001__x0007_=kP¼\y@¬_x0007_¾Ì1z@_x0004_£Y_x0001_ry@ÁùJ:_x0002_z@)ÍD/Z¤y@ÙB2Pvlz@_x0004_Ý^}9@y@Þ_x0005_µ&lt;_x001C_|y@´*)çÈy@w%¦rQy@_x0007_ÔË_x001B_yy@LÓZ_x0003__x0007_y@¤=a¶ãýy@ùàö$3z@`¾c§jy@vß\¸©y@fyó¢jîy@_x0011_ú_x0014_GUz@q_x0006_Zz@{e¥º_x0017_7y@¡¬"h_x0019_az@TúÜÿÐæy@Ô\¤4ðÜy@B_lÙ;?y@_x0006_®ÃNÿy@Õ_x000E_Fqnÿy@Rlü¿°y@(µ_x0012_ÌÉAy@iý_x0017_\y@¹÷Ç÷_x0008_z@ú¤¿Òty@î&lt;¦_x0007_	Ì»y@VYz@ßÕþÿÈÏy@çt~­°¤y@_x0004_ñ¢c5y@Åîp8_x0005_z@R^!ä«y@È_x0019_4_x0008_8åy@Kb¥_x001F_Py@_x0004_ÞHVèty@º«F=kz@V_x0003_Jt°þy@ßÅ[µ_x001A_Äy@\L+[y@±_x0013_pb½_x000C_z@æµo+¶Äy@¾_x0018_½_x0012_z@9E,âTy@õM_x0018__x000E_GGz@_x0001_.Ó_x0007_\Úy@ln_x0015__x0012_¯\z@G_x0002_°YÉ_x000D_z@SÑøabèy@ÀàqKz@Þ_x000D_¨_x000B_TWy@Ð«°ÓNy@èjlH+Gy@°6_x000B_4y@³FLî`_x0006_z@±üi_x0006_.òy@UR.ô_x0016_ey@·|_x000B_bz@_x0001__x0004_Ûmm_x000F_üy@FOh  Uz@ýR4å°y@Ô§P´xHy@É6_x000F_Ey@z_x000C_ü_x0008_¡ºy@S_x001C_2±Vz@B6_x001A__x000D__x0016_z@8¢jiy@Mì³~Wñy@¬_x0017_$&amp;_x0004_z@ôKAA/z@t5~À9zy@_x0002_{z»!ñy@#_x000E__x0003_Èk,z@_x0006_qÚ*	²y@n_x0016_qY×y@XW!'Çêy@®_x0015_Kiý_x0004_z@_ECEDy@²_x0011__x0003__x0011_KÀy@Íñ°rz@£Ïî_x0019_qy@%d¯	z@,sUÂ»4y@*:W_x001B_®ày@Q6ÄÕ_x001F_cy@_x0017_:çhPUz@³B_x001D_ÝÐy@_x0002_m	Ï·õy@Ù0Òm8y@Ë1_x0005_"_x0002__x0005_Öóy@òN3æ/y@_x0011_}ìz+y@QÙØæ1z@_x001B__x0012_Å2gjy@%çf¹_x0018_ y@ÿÏÕÆ_x0003_z@.Æ¿=_x0008_.z@;]F_x0012_gz@´_x001E_Ë_x0002_Ö.z@¨3xF~cy@XîµÀÌ_x000E_z@7ÛÔÉ-Ãy@¬XA¨eZz@ò¡m»_x001E_z@/Ì_x001D_ye_x0013_z@x_x0001_ÉªÕÑy@òo3ßPy@r_x0010__x0017_O_x000C_z@öME_x001F_·­y@ÿ_x001B_l_x0015_Ñly@¨eÒe|¾y@ì*	½_x001B_y@ê.ñy@þÌ»'FRz@Ä&lt;ÁLü_x0003_z@ ­ça_x0013_Qz@_x0018_r¾ßp¯y@RØ?~ö_x000B_z@²´Ý©°y@ß_x0004_½_y@_x001E_£ã0ÀPy@_x0006__x0008__x0006_@Èü_x0018_z@[*²ÓÛ=y@_x001C_ÿqI_ïy@¯ä_x0003_"ûWz@¯?¡£y@°s¸ÊÒy@&gt;p·¹y@û,I_x0005_-z@Þ_x000C__x0001_øy@3Z?xÚy@Ccð{y@t_x001E_3`_x000C_Ly@3P_x0002_ðÜPy@8O_x0004_¤|$z@ïg¯Ù!Ry@¡_x000F_çx_x0005_èy@óÚ¼nG,z@ Û_x0016_Ôý´y@üá_x0012_é¾Hy@:ã_x0018_û_x0007_z@"oç¼¥²y@ÓfPÚý_x000F_z@¢jPx&lt;y@÷s_x0017__x000E_µy@Ðl±cM_x0016_z@ù² ñ;y@uºL/=_x001B_z@ìË¤hz@0qcXÑy@Ä_x001E_ö"ùªy@HbÜ¬µáy@ûkN_x0001__x0002_Åûy@ö2O1^y@äÊW/å¦y@"h_x001E_&gt;_x0015_¯y@ºî9Î_x0006_Ýy@+TÊy@(q2ø®_x0003_z@Í_x0005_nJXz@Uö_;_x001F_y@!5âóÒ8y@ròf5z@_x0004_ô¢ÕâUz@{ü@§TÛy@mrPdÞy@¡°Þú&amp;Úy@´gÐXÑ*z@*0á³_x0016_z@Ý²ê?y@Ù¢,ÿûy@ó2V:N·y@6[&gt;y@ [nÔ±_x001B_z@Ý¥ïÛ¡_x0012_z@F*Öäy·y@_x0003_î@å_x0005_ºy@ßµí·_x0007_z@áD_x0018_,_x0001_z@~$o)?Óy@nïaÁ_x000F__x0011_z@86ùFòy@W±â)_x0003_±y@R_W&gt;¾Ùy@_x0004__x0005__x0006__x0016_lmKËy@_x001B_RkO&gt;My@MöJ_¼y@nTüÊ«Wy@,ª*8.@z@ :WðFz@_x001E_Æ¼5y@ºW_x001F_­åÌy@_x0001_BÐßy@u»§X¾y@çfÀyN@z@_x001A_Çµ(¥y@sª=ûÛÝy@3½Þ_x001C_/z@)w@i]z@álÝ_x001D_Îjy@_}|O_x0006_/z@Õâ4Úûiy@ùõÂ_x0011_z@tÜl_x0005__x0003_z@ÍÓ_x0007_~1^z@`¿ãÜoz@_x000B_|_x001A_ã·&lt;y@ïÃ5 ny@G­¨Nµy@É_x0007__x0005_D¾y@½Ú?©_x0003_z@L¡¢_x0002_âHz@óÊ0â«Èy@Ø cy@ïÚo_x0001_P4z@e¯ÅÀ_x0001__x0004_ð£y@¡_x0010_&lt;MGqy@üj«ñy@ý_x000C_i!·y@_x001B_¨_x0018_aÁy@Ö]¼»Ìy@Mwz_x001F_z@ïºK&gt;Fày@xôO¨_x0017_z@Êä@Wz@¨=Í0Gy@_x0011__x0005_¹[`îy@ÃÑ ÊÄy@y%õÌy@_x0002_pÅ_x0012__x0001_z@_x000E_¸Ãþiz@_x001B_Âq¼Êyy@_x000D__x000C__x000F_ôjz@Î·Kíy@C÷è³Gy@T_]ü_x0007_jz@X¡_x000B_Öiz@g_x001F__x0003_ÖZ!z@_x0015_¡_x000E_,Üy@Û5ÔÞ`y@_x001E__x0003_Ã_x0019_Dy@rù_x0005_Üì&lt;z@jÐ_x000D__Wy@_x0010_°V_x000B_äPz@4nUv	Áy@U4_x000D_àZz@§ðx_x001E__x0010_4y@_x0002__x0004_h°_x0012__Iy@ô Üg_x001F_üy@ÚTìBS¶y@_x0012_{¬zåHz@=Pg¾ly@!8,_x001E_y@Áºå÷uÐy@0æ_x001B_²Gôy@Rnùa"Pz@b_x0013_Ú¿y@~TÔüÖy@«6_x0011_ÈÝEy@?ß+6z@74ÿÊegy@òyV_x0017_-_x0005_z@Ê	ÌWÛþy@sYÇï¨y@dn_x0019__x0001_z@Á03{_x0007_ny@DDµ_x0011_Sêy@R_x0008_Þ'¸y@àï¥¸y@_x0003_=HsÊYz@dm&lt;üîÖy@ðË½/Soz@ï=_x000D_{¿]z@8'Ûè8y@_x0010_n6èSy@gB½àÁy@_x0011_~¨Í{¯y@DvhYÀy@øE1_x0018__x0001__x0002_Zoz@=ÑYgGz@_x0007_Àäy@,_x0005_!_x0006_^y@YØ¦½jz@-¬³^¤_x0014_z@+I|Ëhz@T=»?Fy@%3ÝÊwUy@¼@þ8Oy@ñÚÆÍÔÿy@KÝD²ýy@kJÒEÎuy@@òPw_x0008_Dz@¤Lj3y@Ô2â°Ày@ï¯Zy@o\½Á¦y@*!	_x0007_^z@k]/&gt;y@Úý5ö½y@ª._x0001_gÕºy@Ô_x0016_â]y@h_x0008_¼_x0004_sz@+\my@ç/à	f¬y@|H÷è±y@Ä_x001A_úÓ®þy@Ù_x001E__x000C__y@_x001C_°ÀIP¿y@3_x001B_r@ÿ.z@H²«_x0019_@y@_x0002__x0003_¡µM³_x0014_z@¾_x0018_^Àïy@Ê{Y_x0019_e=z@ëm%_x000E_nz@\è¤Q­y@8fcHz@ü²%ô7z@ðÐáGpz@þ_x000E_µè_x001A_Íy@Kyv_x0010__x0018_£y@ÿMe_x0016_9@z@_x0006_¹7Teðy@ðªÎK¥y@_x0004__x000C_èWAßy@ÍrT}éy@ï|4ËÜy@¿æM_x0019_`z@©_x0004_ÊHiy@X_x0008_ÈJ_x0001_ðy@}ÿõ0Ç´y@ÈÃ­$7'z@\?_x0013_F8_x0003_z@9­ Ë-z@&lt;_x0001_KÍy@ùc¼T${y@¥©°ljy@ØkÇL_x0013_y@_x001D_¶_x0008__x001B_Qnz@®³_x0011__x0016_Xy@&gt;Iãï[z@ì_x0016_ÚXoy@_x0008_1_x0016_÷_x0001__x0002_&lt;_x001F_z@ß?õy@ÿS¦_x000E__x000C_÷y@_x0014_ájp_x0015_ßy@&lt;Z_x0012_·¦y@cfXÈ&gt;­y@º¯WiHy@q¨Ë¯_x0003_fy@i\A¨Z_x0007_z@Ü	­v_x001E_Wy@_x000B_÷«_z@gþ_x0002_{M(z@O øT,y@a;rýy@Ç_x000D_K° y@ÓÂ_x0002_¬rz@!&lt;ÛôÖpz@Õ&amp;¿mKly@ÊÞU¡Ìoz@¹òbhíy@Ë²Rµèly@_x0014_¦jû_x001C_åy@&gt;ïé®¢y@åþ7hÚFy@Cô°1y@"47 ð«y@".2i&amp;µy@_x0007_[ñz_x0013_Äy@4T_x0004_Pqy@µ_x000B_~¹²Ây@åûn_x0005_By@(VÊ&amp;y@_x0002__x0004_ÇQ_x0001_V6y@ºìmÆÙy@Àî¯ùy@ò-ô21z@f_x0004__x001D_z@GÆ§_x000D_×y@³_x000D_²Ò$²y@ø2q_x0007_·Oz@fDÓYä¡y@_x000E_´ÙvJy@x!_x0011_Ôy@1É_x0003_yW¹y@\ú	_x0001_íMz@¶ç¦b1æy@_x000B_4_x0010_¼I[z@UþHÎ3z@_x0003_$3^Û&gt;y@OÈÖÙVy@ô)¤iA9y@dÜÛ_x001E_Òy@8ÊgHrõy@ªË_x0008_ÐÑ½y@xÜO|_x0012_§y@CçìkAy@_x001D_õn¿qz@29_x0007_N:z@__x0013_PÝ&lt;Vz@ðÊJÚ9y@Æ_x000F__x000D__x0006_z@_ÔÔ_x0019_z@sk;!_x0011_z@¤_x000B_$_x0001__x0005_S_x0012_z@tÕ_x0014_%8z@Ø¬}ø4Cz@4TE }Üy@$öbÐ,×y@_x001C_~hË#z@ª^_x001E_Â_x0019_©y@0õ¾_x0005_y@Ë×_z)z@ú_x0004_é_x0012_ñy@ È_x001B_8!z@³_x0010_(×4©y@Ãò_x0018_«_x0002_z@÷&gt;(T¢Èy@î¯4jz@rÀrùßy@´üåqxUz@34÷OyÝy@¾&lt;­fúUy@Ó{öqz@Ø§_x0014_×¸Òy@_x0004_7çÄä_x0003_z@_@¹½y@v^Ý6_x0015_y@3_x0002_Ô=y@H_x0006__¬Í_y@1ú¦_x0016_;y@mP_x001B_~DMy@DÕÓl_x000C_z@'Iz¨±_x0002_z@Ç4m|¨y@Â­/³Uy@_x0004__x0006_ó_x0013__x0014_V;Äy@%_x0006__x0001_( uy@_x000E_æá&gt;y7z@9ÍËTy@Ì­EnR`y@uîBÂGz@+à_x0017_ÉbJy@×»(l¶y@åeØp_x0002_y@ëìÉ{Smz@ªö_x0007_1§y@&lt;tÂðkCz@_x0005__x0001__x001D__x0004__x0014_z@ Ó`Æ×y@û_x0003_tÑy@Ò=APòy@_x0003_£72__x001A_z@ÒUû¨+Iy@¿×/þ×y@Î³j_x0010_fAz@ôñ¡ûç8z@_x0016_à0uMLz@Z®ÁáC^z@_x001B_üZPUy@¡æ_x0018__x0002_y@¾Ú, _x0001_¦y@°ò«×áy@±_x0007_7É_z@_x0001_pÑæ¯³y@Tfy2ty@ëd_x0008__x001D_z@_x0004_37â_x0002__x0006__x000B_Cz@s_x0014_Q3h/z@GØð×_x0005_Jy@X¥¼_x001A_y:y@yV°¤xy@_x001E_/_x001C_§_x000B_Ny@	_x0011_#®ez@WÝfÀj0z@ËGs_x000E__x001E_z@&gt;¿EE{Bz@mö_x0010__x0015_}øy@ëg§ØQ½y@N_x0003_¶ò/z@\¹ØñÕ\y@_x0014_:p3z@&lt;2!Y[_x0004_z@µÛ_x0016_¥y@_x0006_÷èº%Äy@ØÊx ùzy@ÈP³Bøy@rßY_x001E_}y@+x$_x001A_®y@»ôµSy@Õ¥Äohz@Î©¯_x001E_&lt;z@Ñ@±y@À²×_x0001_Ncz@_x0003_X¡Lmz@èSYy@Í_x000D_Î(-Ðy@ç\_x0011__x0015__x000E_z@ÔßÇXz@_x0002__x0005_Qé°»ýy@bY=7,ez@Ó5Ppåây@Oî©ºõy@?Káµ´_x0010_z@i\}ÀÜ6y@-zE_x0007_Ðy@N`"_x0015_6+z@øtÆ_x0012__x0004_z@ñ¶À¢ôy@_x000D_×|ôHy@u*vy@?ëò2¯Uy@ø:Ã4_x0008_õy@~7ëíuqy@±6MÙIéy@&amp;¶²Ì_x0002_z@ºt¶ëFy@Èa_x0019_±É`y@Í_x000F_]_x0003_Ëy@_x001A_R]d«y@ÂG!¢¯Wz@yê½*þFy@q_x001A_®ÐHHy@__x000E_18J®y@÷V_x0001_¾y@æhä_x001F_£Xy@õ3¸Ñy@_x0014_ÆTqy@+CÖ[×Ûy@w_x0013_ØyèÔy@9'ø_x0001__x0005_96z@&amp;Ø«&amp;Dy@5´¬I@y@LBû_x0013_z@Ù_x000B_¢o_x0011_¡y@ª^_x001D_úky@_x0018_a_x000D_w÷Ôy@"_x0005_/}p:y@Ñ_x0002_1õbz@_x0016_^ôÍùy@¥ë#½­y@,I_x0017_Xmy@K8_x0003_Ðry@Ø_x0012__x0001_Fëy@à#ÜÓ	íy@GúÌ&lt;y@8¶Vu_x0006_uy@o_x0002_¼Èîy@&lt;3Ü{ÒMz@µ}	äÙy@yw&amp;_x000F_hz@ä_x0004_JìÔÚy@7ó_pz@L±uuÓOz@kÐèª_x001D_2z@ÞUöy@!0_x0008_ÿk9y@î¯&amp;Ëy@_x001C_V_x0003_o_x0012_By@Z_x0014_¸`Z6z@Ú;zóey@,XeõS_x001F_z@_x0002__x0005_iT't"Az@#m_x000B__x0003_y@Pv¼Öûy@va1+öÓy@_x0003_3i==y@yÍRw:z@)yéUz@ª.Eúºwy@4ÕÜM4y@×,èÍ©Ýy@tÓ:2uÙy@×ªBÖ§y@(_x0013_×_x001C_Qy@&gt;ug&lt;å?y@_x000B__x0012_jhþy@]·4hH@z@rÍ_x0003_z@	SxØy@¿à_x001E_uµHy@iÉÉE_x0001_4z@_x0011_hT²Zy@ÂD_x0004_=_x0005_z@Í_x000F_^B]y@f²ro©Hy@y8ú-¥kz@²_x0017__x0017_MµPy@ye6ãn*z@%Î_x0019_ÇÁYz@FR_x0014_þÏßy@ÒÌ#/3:z@Å®Ö_x001B_gy@÷È,_x0003__x0005_Îy@äýq~ÌPz@¨ÂÃî4Yy@t*ß)z@_x0019__x0016_¬ª$ny@ì]ýÛ±y@í¾!±Ö_x0011_z@_x0007_ÇýôRÜy@¶¢lÓçy@&lt;_x001C_ÒÉuäy@_x0003_pA¡KÐy@DÏ-­ÖÎy@Õ[Ó¤èy@Ð+_x0008_ÜÓy@ÄÑ¯4äy@ld$Ûy@wE®f[y@IbPëKz@[rñmÂy@Vè¹©ãoz@_x000C_;Á¯¬`y@Gd2Éy@bÕN_x0016_ãy@5lD\ãOy@ÄÚ}Yay@5id_x0018_Oay@ßZvy@R_x0017__x000B_cázy@_x0001_íR/py@2 lty@_x0002_öVº_x0004_y@\¢«4z@_x0001__x0002_(Tö¼ÛAy@j/y@U_x0014__x0016_°Sz@ZÀ6¤_x0007_£y@r9_x000E_ð{y@_x000D_#páøy@_x001F_;Âúå_x000E_z@ªÎQy@iÚj+3Dy@m(J_x0005_ÑKz@a}_x0010__x0003_&lt;ëy@_x000B_¸$ùÔ×y@_x001D_ÚË_x0008_jùy@¹ÐOÀ2z@Ô_x0018_g_x001F_¶ûy@-7@Êe9z@$ðáy@)B_x0007_#Jy@¢5ñ²Åy@ÿq_x001F_Fy@b«BÀ9z@PãC5Èy@¡ÏJþ8&lt;z@_x0013_ÁÔ±«y@Kh_x000E_ZW_x0002_z@Í~Ø_x0014_z@!M+ó¹y@¶ Â'z@8ë WLz@R_x0014_SÑZz@K?n¥y@¼_x001D_h_x0004__x0007_ñåy@,_x000B_{üÍÈy@´_£Æ¹»y@ýÅ_x0002_Öy@Ìb^M±y@È0&gt;)Ày@h²ÜËu_x0008_z@ÔríXíuy@?!Gy@¶%È_x0003_·y@oÈ_x0003_zu°y@ôq+GÉy@?ÇYxy@.Åv¨`y@j8ßWRLy@±´6'ßy@Ò[±_x0006_-_x0008_z@PQrõPz@[ìÏ)nSz@Qöuròãy@8uð«_x001F_z@_x001D_	s!ö_x001F_z@_x000C_M*ü Ly@_x0017_P³%ëy@P®n=z@_x0015_×Q×	y@þ_x0005_­°ýy@÷Éøâi_x000B_z@Å_x0003_1_x0005_ y@ç²©A&amp;z@_x0001_àLÕüy@9_x000E_gäy@_x0001__x000E__x0004_iÏúy@úâ»Åy@ùa­2fay@µ_x0019_Gsc÷y@ X4¸_x0019_Qz@ä[UâáÍy@å¿&lt;ö_x001E_ðy@ùí(°gz@©O#y@!âFi_x0005_)z@%_x001B_N4_x0006_z@_x0002_s%^z@MûòÚtµy@Àct¾HKy@ÇiC¶_x0018_z@ÈtYóéy@4Ôiw_x000D_ïy@sã_x000C_ÂÆxy@=ÿXíOz@¶X»_x0007_&gt;cy@*÷óJÍTz@EÁ°éP_x0008_z@&amp;_Õ_x0011_ø±y@_x0019_õ_x0002_w_x0014_dy@ÂÍj/	]z@Æ_x0003__x0007_&lt;z@0õÚjy@ÖÃ__x0018__x000B_mz@æòîÓ,Yy@_x0014_3=¿y@¹_Ç&lt;µFz@ô6o4_x0001__x0003_ýgy@é"LÈy@Ý_x0002_fh6y@=¯ùÛñ6y@ÑüÃr³Ùy@Áÿ4Ê_x0011_Cy@Ñh0÷h7z@4âLày@ä£&gt;BCfy@ _x0010_¼àGnz@;_x0008_Ô_x0017_`~y@£Øg_x0007_9y@©¢Ó¨ïy@X"ÃË^y@rVØy@_x0011_ìÂpøy@_x0018_!Æ$y@ß_x0003__nX?z@qòj_x000E_y@MP QEz@_x0016_=f(_x0018_z@ý_x0010_4:V:y@Cìð3_x0015_z@hÆ	xÍ&gt;z@3_x0007__x001B_-ñy@g_x0002_ÿßSry@çVì¯¹°y@K÷;_x0014_Ûy@£Ó¯_x001A_o_x0018_z@^Ö_x0018_¿«Üy@Mÿ_x0007_ãMõy@wtõj_x000D_z@_x0002__x0003_N":Kz@òjtê_x0007_z@©ÔL_x0016_ëy@_s*_x0007_z_x0001_z@é¨Cßªy@_x0007_¨Ø!j!z@k}q_x0011_8nz@&gt;L_x0011_²Jsy@cûmáxÿy@#Äí§=y@MsPÒ_x0019_jy@­)_x000B_ Ày@óôVôlWz@$h9l3z@r*Å,_x0017_Sz@HÂð_x0017_çFy@£ÿ_x0019__x001A_[y@7®Z¼v4z@X_x000B_&lt;Nîy@F7_x0017_â`zy@9õâ@:z@_x000F_d_x000D__x0007_?z@år _x000E_gÑy@FR¥ÑÒéy@Û\¼Lz@íôo$y@¶¯&amp;Í y@;_x0006_àîây@Rùër±_x001C_z@rQ.&amp;ty@Ü_x0006_ë;D[y@Oq*L_x0007_	ðy@ÄöýGÍ_x0002_z@|V,Ö_x0008_y@_x0010__x001B_¾Y,Íy@ßÙ­&gt;Æ¯y@ãJËI%_x0006_z@_x0004_¿pÈÌçy@Þ(ÊìU·y@uÚü'.4z@Ú_x000C_8¿á9y@!òE»ÿy@u"&lt;Ö}y@Â_x001B_$&gt;Ã.z@4-â	Dz@{&lt;/_x000D_(z@ÿ	&lt;vây@=Óò}_x0017_z@V_x0007_j'y@_x0003_BX_x0005_­y@_x0005_jë:õUz@¢v_x000B__x0012_ìÚy@]_x000C_¯©¤y@&gt;ì[êÿ_x001C_z@7_x0015_¥8_x0010_my@ÂO_x0001_9áy@dÂ1üy@@bC_x0004_°y@u&gt;._x0018_¦Gz@d_x0008_É=az@_x001A__x0017_iíRz@&gt;¹Îrz@Ö_x001F_¬Ã;ây@_x0001__x0002_wÁNBoz@³Ï\z@ûÓ"³y@9\Vøgbz@ B9;_x0014_ìy@cjáùÉy@_x001C_qêÿWy@rbÊ:7=y@_x0017_8N£Øiy@²êZ·ïíy@ûC4wT_x0010_z@{ænNåñy@_x0018_ªVõ¥y@;ÏÆ_x0014_sXy@â]ØÊsKy@_x0019_ôódy@_x000B_¬5¶_x001B_\z@(ó_x0018_Ò4_x0013_z@_x0003__x000E_1_x0012_Ý_x001A_z@¼IH#æPy@Lx_x0013_ky@ø_x000D_ßÛ7y@¨ TAy@tsó©nz@_x0004_qÏ_Iîy@IÈBÈ&amp;Iy@¿Õ_x0005_+_x0004_ôy@WXC_x0003_yy@Ò_x0014_Õ`óºy@õuçèKy@;_x001E_zì5®y@_x000D_sv_x0001__x0003_PQz@]":~Öy@_x0004_¸p_x0012_k±y@ãp: _x001F_©y@²]ÅÊgsz@8êÂãû³y@ó e ±6z@{]Î4jy@ùeFÅ-z@Ô_x0011__x001F_Y§_x0017_z@¿ÙÇ#¾_x0004_z@½Y_x0002_yÄ4z@\_x000D_»l_x0006_z@üÉN;z@[_x001D_ôì:ðy@	­pèÚy@u_x000F_¾jVz@úGÞTÜ_x000D_z@FFD8Nãy@;û9¦iy@N_x0004__x001F_©kz@Ø'ó"zy@òr~ëmz@20Þ_x000B_¦y@î&amp;mHÅy@²ï_x0017_DòÔy@ym¬Kaz@Dq_x001B_Íy@FiRILày@_I9¿»y@é±:¶py@Þ	@y@_x0001__x0002_?Bj_x001E_I£y@_x001F_ÈòáY,z@Ê¯_x0014_nü-z@jæ¹äy@¹_x001D_mky@_x0003_èätø`y@3_x0005_k÷y@V(¦Ðfz@c$ú]y@«NM_x0004_Ay@40Å=Xy@Ã_x0017__x0015_ÐÜy@ºÀ_x001B_úi?y@iÍoHÛYz@_x000C_4_x0004_y@¨_x0013__x0013__x0008_|az@²õÁ¹Íy@S¯ªÝ=Hy@Ø@Ø¸øy@ây¦ô@z@T,u1z@ØC$¢dy@vv»­­×y@_x000F_­¢ãBóy@Ê\ê_x0010_Pz@$C]­ÂÖy@ÝL-áUy@ÐV·ë*z@èRþÇGz@Â²c_x0014_Ûìy@½¶î3Qy@_x0012_ÚÖ_x0001__x0003_Kæy@0_x0008_ÚI?y@t&gt;ÇHy@Æ_¦Mñy@éhª2ÍÅy@_x001B_ä/öÐy@ã(·y@èHÜPy@RÌâËø_x0019_z@+_x001C_{QG_x0003_z@Oü_x0018_3D]z@_x000D__x0006_Y¾Vty@E^e_x001A_áy@Â+_x000B_;q»y@jG~Oe,z@âb¬ÙÄèy@`Ì.±_x0012_z@_x000D_z#øy@&lt;ÿÚÖ_x0004_z@u¥8	y@	_x0016_PÊ _x0017_z@zTÿ¡°$z@Î°õy@_º´ç?y@&lt;¢4õy@RÄ¼4	z@y_x001D_\ßG÷y@Ø_x0014_NëW8y@&amp;_x0002_D!Æy@xV_x0013_Ë;y@°_x001F_K\Szy@±÷4_x001A_z@_x0003__x0004_%¼âëy@ä,µ&lt;y@_x0017_J9{ûlz@ÄB_x0002_I_x0001_y@`_x001D__x0003_~Þy@3_x001E_&amp;ø_x0015_z@Ó×ÉÂôy@¹gì	z@_x0015_ZØú*_x000B_z@{¯	_x001E_Ûy@EÇøúdz@*bÕRZz@Zn2¿_rz@Õâ±Ís÷y@Ä_x000B_#_x0017_êæy@_x0011_³ºy@æ_x000B_´_x000F__x0014_wy@Ë·Æxry@ç¸Þ_x001D_uy@/_x001A_O,?±y@èã_x0007_¦y@§£®_x0010_·"z@_x0005_ßû¶òµy@_x001F__x0010_üGôy@ë5cq_x0010_y@_¶-Ýny@ÚdÕ3³My@ÍÝ3Do¤y@FâF©ê_x0018_z@ªáÊWz@eéæ'y@_x0019_#._x001F__x0002__x0003_%`y@¡_x000F_õa&gt;z@Íû_x0014_ÍY_x0011_z@_x0001_ÓÁ@z@_x0006_t!YÓRz@¡_x0014_ÎDz@Bp$Ð_x0002_$z@8v¸_x0011_Lz@açÖ_x000E_Vay@g#ö¸&amp;íy@IoÂAÉóy@Å$_x0015_ùry@ÀÌ_x0015_[_x000C_ùy@!ü´×Óùy@{·û6¹jy@_x0019_X*0z@6_x001F__x0012_@y@µT¯OÆy@_x0015_ÌÎ;»§y@}Y.±;z@¬&gt;,³æy@Íê_x0015_8ïy@Z_x0004_úTSy@¨ýo^y@_x001E_àëë¶y@H}_x0007__x0015_í·y@uÍE­x{y@_x000E_õ_x001B__x001F_ ëy@Ïá_x0013_z@0·qRJ2z@éT)%RBy@0n_x001F_rfy@_x0003__x0004_´äýJDz@©	z@zï_x001C_ãMz@sùo%bSy@ÌËµÇÍy@1!8_x0002__øy@_x0002_\¦ãÇ:y@_x000D_WÛ}¨y@K:	èÕuy@Û«T¤ay@­9°_x000E_z@$eÆ××Gy@Ù¯Ønó_x000C_z@×_x001E_~÷_x0001_Ez@·_x0006__x000B_.,;y@_x0005_õkÛQjy@Û[ýlä&lt;y@R_x0005__x000F_µKz@Ú1`qÏ_x0019_z@é0Ô~Ý8y@wà_x000D_¾_x000B_z@;èH³	2z@\¼=_x0016_z@ge6×ÕÛy@´P½gz@_x0015_|@¥Üy@}_x0010_5+z@^ô_x0005_ïy@ó_x0014_\«3z@;\dj^y@lse_x001A_Tóy@cb_x0017__x0001__x0005_%y@¨_x000E_-ï_x0011_}y@_x0006_µÓ±y@N_x000B_ë_x0015_µy@=äû_x000E_]Uy@¼¡åwy@MÙ_x0015_èé^z@¤á_x0004_²bz@aÏ_x000C_/%z@E)}y@ å´ò_x001A_z@_x0018_~É_x0003_z@µüEËÃy@ä?ÎÀö×y@/nÂÏ^z@?ãV;ê²y@|È_x0002_¥¸8y@{½z«y@w_x001E_Ç_x000F_B_x001A_z@D«íÿy@T¾.£w[z@_x000E_ºðUWz@Ú76Rjòy@&amp;Çºb_x0012__x0015_z@µ_x001A__x0003_¶¿\y@ß¿9U_x0010__x000B_z@HÑ_x001E_$®Ùy@óÇ55n2z@x¢\ sy@M_x0005_ØLz@#¾ÁNy@_x000E_Vô®}[y@_x0004__x0007_Wâ_x0013_{y@ÖöìUg_x0003_z@Æ¶¼_x0019_¯y@v¨½`y@k_x0013_Ì_x001B_ÜGz@Ddh(_x0010_£y@®¨_x0001_nsÅy@Â{tnÃ}y@_x0015_0ÚAn_x000F_z@Ê´ÒÙy@hôÈ_x0016_½¶y@~GÆYy@t_x0010_3Ú\z@èÝÛ_x0010__x0011_z@º_x0016_Ã_x000E_Jy@iÝñË¸y@_x0001_â_x001C_yªy@µ_x000F_ýó^uy@x`-_x0015_áYy@zÀå¥y@eÅË_x0006__x001A_z@ÏD×&gt;z@WCÉwy@fM9ë_x000E_y@¸_x0014__x0013__x0002_qz@¹½_x0011_O_x0005_z@_x001E_ûwã»Qz@ö¬¤V~y@AÝYÓ y@$&lt;z¥~&lt;y@ÅtÈÑçfy@-¥Oé_x0002__x0004_s5y@ü"Îy@Ê^&gt;Ü«y@_x0012_ß_x0005_Ïû@y@eÿæù(z@5Ñ(@ï_x0003_z@è9 _x001F_|Ày@­_x0014_¥ciy@ß_x0019_ôJ©y@dS_x0017__x0006_y@/[òÇæJz@tÞE!Þy@v_x0011_£¨y@xJ·¹;z@ðÏBó¢y@6K?_x0017_Üy@Ï!2Ãìez@¤Æ­õ$iz@QW0ï_x000B_ûy@_x0019_Sç^z_x000D_z@é@lC³hy@hz_x0014_)ê3z@È ÊK_x0006_z@1~v8Äy@_x000C_=1Ç	_x0014_z@^IC£{y@_x001C_ÒÔ;^_x0010_z@U¢Tz@¶Í	\L{y@íÛ/¹¹Øy@«sæp`z@_x0001_A_x0008__x001D_ry@_x0002__x0003_ñÜÁõîmy@}sÇ¨æCy@áo_x001C_ßy@Á¹´_x0003_Pz@µ=If_x000F_³y@ry_x000C__x0013_Nz@DJÇ2ß?z@WÄ¤_x001C_ø y@§à_x0016_0y@ç­Õ_x0010_z@,(Á_x0013_z@i_x0019__x001C_Öhy@KCd'Qy@_x0005_Ñ¥ýy@X_x0013_¥:]Ìy@¯®1/Ô/z@½ÄRÉ_x001E_z@«46|y@Wï7¹ßy@^/	_x0006_ey@îX_x0018__x0001__x0001_z@6ö)VYåy@_x0018_Àá«y@_x0013_³Ãä_x0011_»y@ä{_x0002_ëay@NMåÍRz@`_x0014__x0018_ô_Cy@¼_x000B_tÃÝy@7&amp;$Q_kz@\_x0019_áÎÐy@_x0004__x000D__x0011_!-z@l×à_x0001__x0003_÷¯y@yÚÊ¹Ö6z@_x0012_ôÅ$-ÿy@ âUPØ;y@íÆ.¹!z@âõ_x0011_^õ$z@ÀØä±ñy@_x001E_Ù,2Ó£y@Qxôzcy@_x0012_T´J_x0019_4z@ú_x000B_aîq%z@J_x000D_D@¾&gt;z@®¼ÖMÛey@¢÷ïöFz@ôÔ_x001C_AÔy@_x0004_ÄNIÌy@(Ll"Òy@ä_x0008__x001D_²©y@ñ¨&amp;#U~y@!£È{&lt;Ùy@Vshè&gt;y@òß®ê!Zz@à§ªðY_y@Ý9L_x001E__x001F_z@Y®ü¼qz@[_x0014__x0005__x0002_xy@_x001F_ü¾vy@K_x0010_ -Wz@d£wîVby@W§Ñ6=÷y@_x001B_õÓºïy@ëèhQ³5z@_x0001__x0004_Æ_x001B_¥Eþy@Ú³ÂÚy@ç÷îºè:y@_x0002_¶Ê_x0014_6Ãy@!ÕÎ	£¡y@C=&amp;éïy@#WøD_x0003_µy@A&gt;xÕy@IÇ[Z_x0001_z@r_x000D_Ëºîy@Åvég+z@Ã=aUç£y@ÜT%&gt;úîy@õÇÜü×óy@_x001F_XJÖ&lt;¾y@_x0002_l¦àÅÒy@{HÂe_y@_x0001_);Z_x0015_y@;¦Éy@ê.Fìéuy@bÇIíìgz@®¶Ã_x0006_y@¹+¸_x0018_R_x000F_z@yq´§Ù&lt;y@_x0018_$|Íày@æ*³_x001E__x0003_	z@Õßñpãáy@;øM_x0008_Õ·y@ÕH?/ày@h_x0019_0=&gt;z@q%pÕ;Sy@H_x0010_2_x0002__x0004__x0017_Tz@(ÇnFky@ÏëmÂÊy@[þ6_x0018_z@¬_x0004_­ñÖ_x0015_z@_x0007_ðÛ_x0003_&amp;yy@_x0012_A_x000F_j´iz@_x001F_r¥õCz@.G¯Xz@zúó°K±y@^©)_x000C_Óqz@³M^ÏÏ9z@J63Ä&amp;z@¤D¤ny@KÚ_x0001_mz@ë¼_x001E_µr«y@ö%ZwÃ_x0003_z@_£'_x0018_Ay@Z°Ý_x0010__x000F_z@CÂ_x001D__x000E_vy@=Z)¾Ïy@=Á_x0012_¸y@«Ç¦G0[y@Á`_x0014_d_x0003_wy@`_x0014_*Ù»ðy@å$­\y@xLPÌEy@)_x0004_÷1Sz@C¢ÂÉ`²y@	_x0018_!Ã_x0019_z@h=s0ey@_x001A__x0002_ð_x001D_=Iz@_x0001__x0006_W­9ÃõSy@_x0014_Ôiêðy@¸!mÁv'z@¯TÎUNy@¤xýö_x001A__x0015_z@_x0014_ëXq_x000D_oy@ ÄHAz@ñÉ_x0005__x0006_Ìy@|ë{ùê¤y@§	_x0004_E_x0014_(z@-B¤5Yüy@&amp;P.²¾Tz@Æk_x0017_£G$z@PkõÆWz@Áh ÿy@Ífrù_x0017_z@#ûv×y@:?_x0002_§ôy@JO_{`z@Z¸¸åy@7)xOz@å8Î_x0011_ z@ùqÅNz@VÿÃ[®y@_x0003_ùw51y@U9ÅMÍ@z@#AÌ~çy@_x0006_½zÛly@¦dàÁæy@/A_x001B_â_x000C_z@d&lt;#½Æ_z@_x001E_-_x0011_z_x0001__x0002_zZy@ûR,8_x0008__x0004_z@§íd­_x0011_ky@_x0005__x0014_è)o_x001F_z@bGÇÇuèy@R¥Í­&amp;Oz@ëÆ_x001C_@æBz@ûÎúàCz@àY-"}_x0004_z@O`ÿ}y@A"=.z@óâà_x001B__x0001_z@|_x001D_¿[¦Nz@\rJÔ=z@4ë`By@¾_x0019_îx@&gt;y@^ãØêây@0_x0018_Ø³y@)÷_x001D_£qôy@ì0FÈ¢pz@­Áj4ÿ¸y@_x0004_øk_x000B_t]y@Â³¨#Åsz@ý_x0004_ñÕB¤y@Ì_x0019_Ó_x0010_qy@JÊ{9y@Ö_x000B_ j4z@¶t&amp;_x0013__x0004_oy@ÊwsHUz@Ñ[!µ&gt;òy@_x0011_ÄJFC4z@_x0017_téø_x0017_^y@</t>
  </si>
  <si>
    <t>bdb2d2a2a40c0676921c2b0eca2a0378_x0004__x0005_Ö_x000B_ùÕ_x001B_Nz@K»PÇy@ÓÄ_x0010_z@£Åvç_x0008__x0012_z@¥&lt;_x0010__x0004_·_x0019_z@ðÃÀbQz@"½íÍ/z@ø_x0017__x0003_Ðüy@InÎ_x0004_;z@è9_x0016__x0004_i¾y@]óê&lt;y@/;iÙØoy@{$ÚÏIy@xB¾_x000E_Qfz@_x0011_Zð3JZy@6_x000F_nÊ@=y@jpTÕÜWz@·´_x001B_Ý-z@X=¸u_x0008_7y@æk_x0017_¯ÅÞy@Jô÷k{^z@É_x0001_@_x0002_HXy@¨ué_x0013_E_x0010_z@£·à2tæy@ú¡_x0011_Å0_x0012_z@AØË£.z@	k_x0016__x0005_z@ÍÖÐoy@"_x0012_Ì*_x000D_z@kØ]_x0003_ay@á¿ÀGê`z@_x0007_t¥_x0003__x0004_ããy@$ó¥ýky@áv 7ÞDz@CY÷»M1z@rw É_x0008_$z@ÒTØçZAy@F]Qby@T¯DV&lt;_x0017_z@wåé_x0003__x001B_z@¥_x0003_E¦}y@sûTUCXz@#Þ_ýºy@½«_x0016_O_x000E_[z@-A_x0019_¹¿y@_x0003_±_x000F__x0002_[z@Ózf´÷ðy@_x0001_&lt;Åä.z@×el_x0008_ïNy@ÎM¢9Qz@Zóõµ¥_x001A_z@&amp;ôëèé_x001E_z@_x0005_|+í_x0013_¦y@_x0019_±q_x0008_ð\y@×	iàZy@ÂV_x000D__x0016_Æy@µ45ÌCgy@3µ_x0017_èúy@Éó_x000C_5_x001B_z@ô)iËâ\y@&gt;_x001B_$Y´Iz@ã¬NÕ_x000D_z@ÿI	ZUùy@_x0001__x0002_¸9Ûvºy@H_x0002_È_x0015_Cz@mz¼_x0010_§y@¤µØþÛy@ÆQ¨ó_x0014_z@S_x0005_&gt;lz@;µ_x001C_°y@~ÂJ:Kz@§M\Tz@3Ì³Á6y@yÄï\5y@écm~fz@!ê_x0014_ãy@_x0003_@JlÍby@¦_x0008_Ð§oy@Õ_x0015_HIOy@ßà.®Û^z@_x000D_§¿5ry@­©_x001D_ÂP\z@©¿_x0016_\_x0019_dz@_x001E_Ás_x0014_éy@@øºêy@àÞ[Kz@ÿ¶gòy@Hõè_x000B__x0013_z@lÕØT¯4z@«]_x0015_÷y@)'ñ2y@ ¯bM_x0004_rz@+T¨nUy@_x000F_$_x0019_gWz@þù_x0001__x0003_Î¸y@{5¾²´Dy@ãö®?y@:_x0010_¸Kz@³97F%z@Á£W!z@_x0013_áPÅay@_x0013_P+_x0012_z@ô_x001E_rQðy@d8Xõy@êð"_x0002_y@Ãêà¨sz@ÛyÅVz@¹h/?¥Øy@Á^5y@ó_x0006_ S°Qy@Ép-fYy@(ÿ^¾Wy@&gt;å_x0007_8MBy@ùÞ_x000C_J_x0011_Bz@|é¤z¤&lt;y@fäß_x0001_y@_x0006_Î¹_x0017_2Çy@`åvÁ-_x001A_z@é_x0008_¸_x0003_Éy@wdÐXy@_x0004_ÀÍjdy@G"-_x001F_É¨y@¬^ÿ¸(z@õ_x000F_Rí_x001F_z@·øÄ¹Uiy@okè_x001D_Sþy@_x0001__x0002_¤û­_x0016_y_x001E_z@ÙVó¬y@8_x001A_[_x000B__x0016_Åy@ätÝ§îÉy@ÁË+'z@ZæUõy@õÁ_x0015_°Ey@ËåJYy@¸Ä¾ÅÌy@ï_x0004_ÿäy@¦¡éjUÚy@jÅ"G-y@ÌãÚ«@y@·Á·:Òy@&lt;[HÑÂ¼y@ÆØà¦g&gt;z@gkRG_x0008_y@_x000D_d»oÒy@Ïö_x000F_rJy@_x0003_ó7vRz@UÆ)'n`y@[&amp;CyþYy@	_x0018__x0003_£ôny@´h´_x000B_.úy@n_x0001_o:z@`¨u¿_x0011_Ky@_x001A_&gt;#Mëy@	Ê_x001B_ê»cy@_x0017_¼ªg¦;z@_x0007_ª·µy@&amp;Õ@ õúy@®i7D_x0001__x0003_Mcy@P­¨_x0014_kz@[ôáÙ1ky@_x001F_CbNây@Ü_x000F_C¨ñVz@Oà $¡_z@áuæ¥_x001A_z@ÄvÂ§î{y@Ãbý2¦wy@Dõ_·Èy@&amp;JjXBy@ñÐT_x000B_â4z@lÏYcÞXz@:¹Ñ­^z@Ð&lt;ódy@îÇj,By@ÉÆç_x001A_8»y@Û¿û;RÏy@ÿ6zRßy@²@ýú_x0001_z@µ_x000F_Â´y@ìq_x0017_Ç_x0019_gz@ ò.Aÿy@ToH*HCz@ZmV÷_x0012_y@Ðw°¿&lt;z@ÕÿÜD®?y@D_x0005_²_x001A_~~y@TrW_x0007_kz@q¤Óú_x000D_Éy@&gt;_x0015__x001A_þGy@§i_x0002__x0013_»y@_x0002__x0007_ÐY:nsy@_x0007_vÃÒ7£y@æBÃë^Oy@A_x000F__x0017_×9Ny@úÐÞ¥y@.¬_x0004_þ_x0012_ºy@Ëµ_x0012_P_x0006_z@Ø}_x0008_}&amp;z@@·ÖbÚñy@7_x0001_Ç(oÓy@P_x0005_Y_x0003_py@Ì_x001B__x0008_Æõy@D¤_x0017_¶ÿ_x0006_z@ë|Ã*vy@_x0001__x0007__¶Yz@Øçq_x001A__x001A_ây@ù+Éy@_x0013_J}G&amp;]y@QÈîé_x000C__x0011_z@aü¡U_x0016_z@äd{oy@=%9 aAy@_x0019_ªJ&gt;_x0016_Øy@Nfy@;æà_x0007_acy@ùÔPU_x0002_Mz@$jI¡àQz@Tñ	]á8z@ëQT8Çy@KÑÖYz@·_x0018_­dÓy@R_x0004__x000D_Æ_x0003__x0004__x001C_-z@*`?ÐèWy@É½L_x0003_ z@Ó3~aE:y@××R $z@¼Î9½QGz@GàÖ_x000E_ÏÃy@bJöy@¯_x0017_+#Dz@_x0012__x000F_dûy@ËPµPOÕy@P§\-_x000F_3z@ÖNyhü­y@Nj­$Hy@£ÖÏãºy@Oh_x0011_0¶my@Î¢_x001B_¨y@F'G:_x000B_Úy@æ­w·y@ÉôöÃMz@DKÇBhUy@óâ,äø\y@#öQU_x0010_Íy@v±Êê_x0001_iz@Ü*Û_x0008_6:y@ð¡Qs_x0016_Ay@Øû&lt;b]¸y@E¹·x2Oy@_x0002_½3ÛGSz@¦Ü&gt;â$z@¥$Âmc^z@1_x001C_º÷Zy@_x0003__x0004_ug§y°{y@©_x0018_HÉ\èy@P9_x0010_½_x0017_Ry@´[ßr±y@$Ç´gù_x000B_z@ÒCR_x0006_4Îy@g_x0016_Ú_x0013_oz@ðKêÞty@_x0002_Vß§y@¬ï¹]z@7{ý_x001A_}y@.»_x001E_.Éy@ñ4U1y@ïý­©/z@?ïþÿS_x000D_z@¼Ø_x0012_Ù_x0008_'z@ÆU Éy@Ö_x0003__x0001__x0013_;z@´8F_x0001_´Gz@xÁlz@ù-1z@_x0019_öiYz@jÚýäîy@	ÿsz£y@_x0013_gÕ?'Vz@Ì¬/_x0011_3/z@Pd_¿;z@½_x0016_Ö±Êy@¬ª§M«Íy@Ð_x0018__x0008__x000C_Mïy@z_x0015_´5cz@@,È®_x0001__x0003_¡^y@v¬Ò!Ã6z@ýï[¿y@âs_x001C_UµÖy@ÆoÂ0fVy@bJ_x0013_AÁAz@_x0013_ gôiüy@Qªð_x001E_uy@£1Ë)_x000B_z@¢)Jö¯y@ÄéÔC$$z@¢ bWYz@µOÍ±y@Û·Ïqy@/Þyoñay@)"/¾/sy@­n_x001B_fò¤y@e_x0013_9ñ¿y@eâ!§(ìy@$«Â|(z@¹­åL|y@b_x000D_ãºÚy@_x0005_ãØ_x0013_:z@*_x0006_wC©Py@}_x0003_¬{©yy@ë0Ôy@tá_x0002_+--z@Âo©öwTz@3M_x0005_ZÃy@~_x0014_{ÑYy@_x0001_jM[y@é´Iz@_x0002__x0004_*í®ülÚy@ý7$°-az@â0`ðE5y@Ô=÷U;9z@_x000E_ õÇ{sz@E_x001B_M#âTz@4NÝãlÁy@_x001F_3xÏdy@íÜ]Éz¦y@dX_x0018_¿Õ`y@Tx Ùmy@õ+_x0017__x0005_ð©y@ëhÛì_x0010_z@ _x0007_/ÓNy@´¶_x0014_%fy@æÝFZÕy@_x0008__x0003_[ü;z@´Gtyy@¦_x001E__x0014_Î§¬y@v(nJ&gt;@z@_x0001_ÂõÍ=Xz@G«{Ðy@æL6gày@«&gt;p]_x000E_ny@^§_x0011_®ùìy@_x0006_'Qõóùy@zu_x000F_rÒ=z@&gt;Z_x000E_Ò_x0019_°y@ê_x001F__x001C_Íÿ4z@_x0011_Ç_x0003_®ôy@{^«R1Kz@W.a_x0001__x0002_+y@Ñ'°³:y@ß8H~_x0001_¼y@Ót0Ì)_x0018_z@Ð}ÿÊ$Yy@Ë_x0016__x0010_kÊÃy@ó-t^dúy@¯o&lt;OFy@m³sbz@.Oû^z@ÛÇ_ë¢ÿy@j×¢æ_x000D_gz@Ñ´;7z@vVW_x000B_æ_z@»Ê°Mz@®¬2qy@­À^sÁy@b_x0017_Û(téy@lÆÉy@º_x0017__x000B_z@È»_x0015_@íy@è	ctg&gt;y@~*¦Êy@m+ÕÑy@è_x000B_¸-&amp;z@öâçy@¨0üê) y@1¢®`z@9}0Rfy@_x0008_.éÅ»©y@-i¥!ÿcy@Ý$ÿ}_x001F_z@_x0003__x0004__x0011_Þê2biz@Xµéãóy@lÖR_x0001_by@ _x0001__x000E__x0011__x0014_ky@8ª_x000E_.Æy@nØ¶wy@_x0013_1¨p|_x0010_z@f®ØHðy@8xËF:z@ýUgy@ý*¼ê	ûy@we¸ø_x001D_z@R_x0018_X"$¡y@Òp¼É]y@Ðºùe_x0015_z@T÷ nù_x0005_z@ô½{7_x001B__x0008_z@lÓÊÓÓMy@u-_x0018__x000F_.çy@^Í¦ÆAHz@»­á4Û_x0007_z@£ÑÉ¾_x000E_z@`Á¡ëy@ossãæ|y@:ÿ&gt;	*z@¬q_x001D__x0019_óy@ÁiwáÔy@_x0002_JÍEºy@R`E»ey@ãFÏ$_x0008_Òy@ØðDÕ¹Fy@_x0013_nHE_x0002__x0004_=õy@½þr_x0001_Fz@8±Óí"z@A-Î|î+z@ò{ú_]_x001D_z@A£ô&amp;mz@Ü¸áÈy@qµ+#¯y@kImö1_x001E_z@^_x0016_óW²ºy@"qâä.z@¸ñé_x0016_§Vy@¨­ý_x001E_z@ÍtO»rny@RE_x001C_ÜÕy@yc;_x0001_=¢y@	^*_x000D_-?y@q÷&gt;yz?z@31øH@gz@ú6&lt;Jy@Ì06Ùy@ý¨Âety@_x001F_g"iz@_x000C_V_x001D_¼&lt;y@pðÐ_x001E_y@ïu°¹{y@oì_x0003_üty@?±yO¼y@_x0011_ü&gt;v´&gt;y@Ô¡{_x000D_z@|££!z@i_x000B_Ölnwy@_x0001__x0004__x001C_|·D±êy@_x0013_òî}¼y@q_x001F_«}\y@ù£wUW_x0012_z@_x0014__x000D_ñÕhz@¨Y6bz@yÏ_x0003__x0002_Ùòy@¥_x000B_{cëíy@UL_x000E_,É!z@Æ¯Çÿ{6y@¡}eó&amp;`z@o¡ Ã$;y@çì/ÃBcz@=Zd_x001C_²îy@ÄÎ&amp;¡_x001F__x000E_z@_x0001_¸§_x0019_My@n¿_x0008__x0012_y@eÇëëÆ0z@_x0011_uÞg¿6z@%²¨¤y@æ ?&lt;FÓy@¯l_x001A_|W4y@/øð©e»y@ÜÔ,ÿ¦My@æj^äª_x000D_z@)\Á&lt;Õ¾y@¾c_x000F_}?Ùy@ÏR_x0018_z@¶Ïîby@© _x0003_syy@ÿ|'ÚDy@T:N_x0016__x0002__x0004_ny@ü_x0001_R_x001D_z@·(ÛÛ_x0006_y@c½iöØy@_x000B_»_x001B_Ñ,z@6_x0002_b¦´óy@¼Ð½ûÑy@VûäPäOz@þõm_x001C_»&lt;z@O_x000D__x001A_lïy@$þ£&gt;¦y@æÚ}_x0004_¶mz@ Í¤Ùµ_x0018_z@Ü_x0018_8þ(_x0001_z@û"*_x0007_îmz@æ¶¨Ñ;z@°îÚkw_x000E_z@ÿ[¬ñ´uy@êW²wXz@mÙ_x000C_ÁØy@lª'®¶Gy@A_x0019_ùJÙy@Àzÿ_x0015_îOy@_x0007_/-ûy@Ëu¦8©Wz@Ó_x001B__x001E_ñÅy@Xô¿ã#z@ï_x0016_è.Zz@_x0017_µg_x0003_9§y@=&gt;£Óhz@	û_x0006_iy@_x0006_*×_x001F_½7z@_x0007_	õ_x001D_ ÍÆµy@Q&gt;9¶Zy@yp­J"pz@&amp;Â¢~y@þ@AWy@_x0004_Oæ'Rz@t0_x0008__x0014__x0005_÷y@Ô_x0017_D 'Sz@_x000E_ykt£y@ö_x001E_²¨_x0002_my@z_x0007_..ùQz@XïõiñÈy@ÆX»NÜ_x001F_z@ÎJ_x0018_RgÖy@ÑÐÌ_x001B_~dy@nE%Sy@4ÿþy@B¦_x000E_ÛåIz@%	H&gt;Sðy@nä%@Ñy@_x0006_¥F×:y@Ò4QÖ7y@e÷/û^Vz@eç×¢,_x0014_z@Pòpîî8y@_x0017_&amp;Ö©EAy@ü¸*üy@a_x001C__x0017_¾&lt;=y@_x000F_51Ccfy@uPÀå£íy@_x0003_	_x001D_¼(Èy@Ô_x0001_cµ_x0003__x0008_.ay@Ôg¦Ñw_x000B_z@_x001C_] P_x0008_z@Ò^¸i Sy@8©ÞÕ¡y@Ë¾|£¢Wz@_x001C_ UÉ_x0001_êy@_x0005_·_x0008_y@ßkôë_x0001_Ðy@&lt;2ÄKwNz@k_x0002_juy@È`»y@i¹ÊðQz@©ºÅ_x0001_Õy@»SûÏOy@ý»¤fW«y@¢ `y@@ìÌ³_x0004_uy@?ÿ9RñUz@¢_x000D_aP;y@_x0006_SÂVÍUz@D_x0017__x0007_óùy@j_x0018_öî;y@_x0001_¬í'ý«y@YÑìïì&gt;y@¥ÚÎ«ÇÎy@_x000F_ëÎJúÕy@	ÒOå÷3z@i&amp;7£cy@"_äjÜ¨y@èù_x0016_p`z@/Ý5oa;z@_x0003__x0004_¥_x000B_â_x0015_z@Èä»_x0016_HÄy@±*±_x0005_MAy@_x0004_£(B¢y@NÿIäy@ ]£mïy@^4ä-Ey@j»ätý0z@_x0004__x001D__x001F_%Åy@ëI_x0001_I&gt;y@¤gÆæ_x0002_z@_x0010_Ö_x0005_´«y@*Fp¸y@óãÔ×!¶y@´._x000D_tÆbz@Ò½3äØcy@¼Çà+y@á_x001B_HS¥y@nv9eÄy@Z_x000B_"wy@ûg[©Úy@ 9ät	y@S]½³_x001A_z@_x001E_K.8Dy@d´Õ@1z@4Jv"p4y@üºGm£oz@I­d¶t/z@³?.Ê_x001C_z@öË½ÔIy@ÄÕ_x001C_)óqz@ïaóG_x0001__x000E_ß^y@_x0007_¢_x000E_KÔy@ùIÅÁ_x001B_=y@.*å»y@f3_x001F_Ây@Ù'Åÿùy@³9&lt;`y@=¾²Yy@ÞþV©\Yy@Ö!_bÁ	z@_x0017_ÒIã@[z@_x0019_q_x0002_î36y@_x000F_Ê-¸y@&amp;5C;Ýy@T_x0001_,/_x0013_9y@®_x0003_Fqz@i`uZ_x0019_y@Ou1ºÐ_x001B_z@_x001C_¼oÝ¥]y@²é|ö4z@_x0014__x001B__x0006__x0019__x0005_ly@_x000D_t4²Jy@/åi _x0004_æy@ïJÖ_x0010_9gy@_x0016_2ÄÒ´[z@ÜÉýF0Ày@_x0012__x000C_Gâêy@`6m_x0008__x0010_þy@@N»_x000F_8Ry@%µùÊ®y@Ö4¢Oz@_x000B__x0018_)@Hªy@_x0001__x0004_ààÅoC¨y@Íl0_x0013_mz@5o¸±y@ZA&amp;ãy]z@6/æ_x001F__x0006__x0002_z@~5_x000E_8Õ¢y@VuSîî7y@§iSeÚ8y@ÇÓlgz@¢?ÕTy@YýºN·Òy@¬_x0005__x0010_Rz@Zªµ2´y@j-Tf¢y@¡KûÇ_x0007_Mz@áÅ_x000F_G,kz@l+}*«_x001D_z@öå±õ_x0011_z@µä-íRy@_x0003_}ÁB_x000F_ýy@Ö5onbYz@O_x0017_¤_x000D__x0013_z@_x0013_[*°y@`ì3-iz@#³ñïËKy@0°Ðµ&amp;z@ã_x0012_hEÍy@zÑ¶û_x001B_z@¸_x001B_ =;y@|_x0008_O|oVz@ù÷´y@Uêç_x0001__x0002_T]z@_x000C_¤âÛ³y@Ù_x0014_Ðø{üy@K,-÷y@Ù_x0018_JlDy@_x0012_vÃtmy@_x000B_,_x0019__x000D_y@ÚdâOÑ=y@áV!hÙåy@i2/_x001D_øy@F0'àz_x000C_z@$õWUÞy@tEø(Bz@(«É,_x000E_&lt;z@Eí)£cz@[;4|_x0008_z@ú_x0017_V,ày@ù )àÄqy@.8·_x0011_æ·y@!_x0004_ßÖ_x0001_z@ËK	òy@¡¦Þcr_x001D_z@$_x0002_Oåy@â_x001B__x001F_=y@"Ô_x0016_½,Pz@_x001D_=&amp;Ä"@z@aÍe_x0010_ªy@Ä7 ÀKqy@Å?Óy@F»Qy¤y@Ûp*ê'Kz@c|1Üsz@_x0002__x0003_î¡Ïôðy@.»ZîÍy@Yÿ_x0001_½åQy@äÍkd%y@6À[éÐ+z@e9_x0003_Wjy@»®zÊ1z@ví~Fy@óÀöÙ_x000D_ y@!ïü«¦Yy@áÙ_x0017_äWy@K_x0016_ÿM¦y@î_x0015_Ë_x0016_dez@§áww;z@_x000C_0-ÕARy@§&lt;_x0016_ÇÜ°y@#ùsz@àGh_x0017_¥y@Èl_x0014_Óry@_x0015__x0011_Vï³öy@_x0010__x000F_Ócöwy@ªAJÕ_x0014_èy@/FG"&lt;z@Ú _x0013_Iy@C-§Ì}Gz@_x000F_úÁ_x000D_1uy@FfYàßºy@á_x0014_n_x0011_ªy@_x0006_}ëÝ5z@1l2=¢Xz@_x0003_	þî&amp;\z@þE_x0015_"_x0005__x0006_6ãy@n@P¨Zzy@Ø'wÁL,z@3©+¿6y@v¥¥1êiz@~_x0014_¶i¶\z@"ø_x001F_z@^Âr_x000E_ò0z@ÞãµhMy@_x0002_(è¨£y@_x0013_Óø;iy@_x0007_V_x000D_ø5 z@Ën_x0015_a±jy@«ã²_x0019__x0002_z@	_x0005_&gt;_x0019_Cz@À_x0001_ï~y@@Â|_x0011__x0004_y@_x000F_·5(y@·a×7Mz@ÝãäCéy@ê½Y_x0006_ay@_x001F__x0010_KYbz@=er?6z@á_Z{bz@{ÇÌ_x0003_kêy@nö_|Kz@tE_x0010_Uy@_x0003_ï9ªy@?¨AJy@W_x0019_ö®½y@¯F^p&gt;Ðy@`*(ôLhz@_x0002__x0003_dMÓi_x001E_z@?q7cÜ_x001E_z@Zd9sz@6É0_x001B_Sz@ø_x0011_b²Ðy@IËk_x000E_¦Zy@0L_x0006_c_x0010_z@_x001F_ò_x0008_¶ÓEy@Y`gmy@m_x000F_Sy@OÝÂ!¶|y@á{×_x0019_Tz@§Ã´ã7y@Äõ«}kÆy@Fc?òRy@7Ø_x000C__x001C_*|y@_x0001_A1æáy@9u§GÑhy@çEÀN3Ïy@è#gÀ\z@_x0014_0_x0015_gy@,B½=_x0012_z@²_x000D_BØy@_x0015_(e_x001F_Gz@?Û[mNz@âª¥Ï+Cz@_x000D_h5§ôy@.ÔmÛNy@jË0y@_x0018_ëêBz@_x0011__x001C_ Â_x0012_Ìy@sdá_x0001_	3sy@¼Ã)b8_x000E_z@_x0019_ðP	ºy@.¥¼T"z@x¶X@Oz@|É_x0004_+_x0013_z@J_x0010_íy@¼YÂ¼_x001C_9z@L_x0012_Wc_x0007_`z@[¡Ù7Zy@Jûh_x0014__x0012_z@Iqöðç÷y@Ï¦r3­y@&amp;m_x0008_çßy@1&amp;í:=y@uê$æ3z@ê6áÊXz@ÿ$ÇôRy@Ò_x0010_ Áy@F5_x0015__x0019_4y@_x000B_Ë_x000E_é_x0017_Ðy@	ó_x0019__x001C_¤(z@·_x0003_jr°oz@1æ_x0004_ ð_x000D_z@ì_x000C_ôzy@ábA&lt;y@iÚÜ0_x0002__x001F_z@ÇÓ_x0005__x0004_Ã	z@9ã=Ì_x001A_z@kbÖÜy@óG®y@ÿA_x0006_cÃlz@_x0004__x0005_Ãºý$ây@©m_x001D_æ_y@~ÚN1¿_x0017_z@Ù²4å|y@_x0001_ó_x0008_ÃÌy@|¼§y@_x0003_+¾~Wy@t_x001C_Mº£y@Nù&lt;+Oz@°ûoG+y@ø_x0002_*Ò_x0011_z@¤_x000F_Vð=qz@$\Å_x0018_z@²×[Z[z@èr_x000F_p8fy@ÐÄè_x0005_éçy@ZÑ_x001F__x000B_@z@zZ¸,_x0007_z@¾A×_x0013_"üy@Cg_x001D__x0013_"z@_x0003_C__x0004_îPy@Å&amp;SBUy@Ý_x0018_¶à@y@^Ò~j»lz@~ub2¶y@-^_x001C_¿y@È!_x0004_ÑæÇy@FP&lt;x©y@³2S6$z@ö(_x001F__x0011_Øgy@_x001E_Å§pFy@kàC_x001E__x0001__x0002_Y;z@ Á_x0002_wiz@¨_x001B_ä[Vly@+{ÝnIy@GE=ß_x0015_­y@_x001B_Ø½ÊÐxy@©ÑW&gt;"z@*U_x0012_÷©y@EÓ_x000C_¦ûy@0aÅæé5y@í49"_x0014_z@Rw_x000F_9z@;J´y@¸_x001F_§mz@IaKeõ(z@Ñ_x000C_ïó_x0012_z@öÎGÈê´y@¦jEä_x000F_Kz@VÜÙxØy@_x0005_Y[8Æpy@4m{b0qz@¸¿î¾Â~y@]ÚLºÀ_x0015_z@½@Ãw5y@}_x0004_ï²_x0005_Çy@l_x0019_Â _x0018_z@ËªSAz@_x001A_?ùxf%z@ò%_¸ù_x0010_z@¿è_x001D_Øà!z@&gt;å'&gt;Z_x0016_z@Ý&gt;¥_x0019__x001F_z@_x0003__x0006_R_x000D_-_x0004_z@Ã9sAÎ¶y@ô¾lz@HÀÕÍ¯y@­¦¦_x0002_%Xy@H_x0002_Ó#_x0017_z@"?sÙïkz@Ã6A_x001B_Dy@Æd@qy@ØMåÜ$z@da_x0005_mm;y@ÖB, ìy@_x000E_»J¯³y@|q{ßdy@´	&amp;5æny@ØºH}wy@Y¨y@+Ê_x001A__z@}_x0006__x0011__x001A_Lz@ }ëæÃy@£BÔÒ_x0008_z@µ$Í_x0013_×9y@¥x_x0012_Q+z@I0_x0010_Õñày@_x0015_ßõu°1z@uá³YÆy@L#wøï_x001A_z@Ï³É&gt;Êy@D_x0006_iºh`z@ÉÑ_x0006_ûgz@ã_x0001_^Ö_x001F_Kz@_x0012_&gt;LJ_x0001__x0004_~²y@J³DWµ¢y@áG&amp;Ìo7z@À0_x000E_ï_x0005__x001E_z@wÎÄÁ£ßy@Z¡»_x0011_py@Q¦Ãò1åy@,çsa`y@öK_x001C_¸}y@_x0005_n\4Iz@Ç_x000C_ü_x000B_p&lt;y@vmIÅUy@_x0002_©ãÎJy@èÝKA4z@ùU(ÿ_x0016_z@ÄÇ·y^y@|í_x0005_b@y@Ð"êïH_x0002_z@´_x0012_\&amp;ôy@_x0001_ãh*y@²äÿ&lt;z@Ë~d{ç¶y@_x0003_/ãØSy@LÇ_x000D__x0006_ùy@_x000E_\u:Zz@ëeZ­6(z@EÍ_x000E_m'îy@Ï0)ÔÎ_x000D_z@!ÕîAAz@¨4ïO|y@T,Å¤:z@|_x0002_³D©Ìy@_x0001__x0003_·[' Ýæy@ Ï±ÊèAy@ÃåÆÊ\Ày@w´ÃÎÔEz@ÿ~íå/z@à0_x0003__x0018_­Uz@_x000E_´Z)%z@_x001A_ïÉVy@½åPj(z@XX·_x001B_ú_x0002_z@MtÄÍgy@°óºOy@¾_x001D_"{_x000C_gy@Ü:LwÀy@3;Î4z@H|9_x001A__x001D_]z@\¹1éÔy@O_x0005_9~Ky@å_x0013_ö_x000E_Ly@vã:_x0018_·Dz@Â_x0015_1ßy@.sþ%_x0012_Ñy@3T?jy@iY%+_x001D__z@}õ?äwRy@^VQy@8ÀÃ_x001D_z@=¶bD¬cy@Û~Jcz@¯Ü~òïy@`5ÏH¡y@_x0012_²Ã_x0001__x0002_»_x0006_z@RRüÉy@¢æ¿_x000C_1zy@ÆÇÉè9Iy@­K¸;8z@_x0005_Í_x000F_Çy@ó?»·	8z@ÇÎ_x001F_).y@{±:ÃÇZz@iò_x0018_VóÞy@_x0014_&gt;ÚÜq z@_x000F_ÈV	üy@Ã½õG¡8z@Njh¶+èy@gÞaÇrz@?¬t_x000E_ëy@°ú=N¶¥y@æ¶Á_x0019_µFy@h'Æ+_z@_x0018_v{ó"z@CÉ_x0014_§Kz@½1Ì,ny@¡úa£y@²:zìy@½¶·Ñfnz@}_x000F_{{¼Dz@×!9aÑy@íÚ~(nz@_x0010_Nây@_x0003_c&gt;Ó_x0001_]y@Îp_x0002_óVlz@®}ÐWøy@_x0007__x0008__x001C_[·¹G¬y@ü_x0004__x0006_4Oy@Ànµ_x0007_Ófy@4Úä`ìy@«BA§b`y@_x0005_À&amp;Sýy@÷2Eà(|y@äÁ¸_x0002_z@._x001E_ªvy@_x0013_ã_gåy@Bª+_x001B_Æ_x0001_z@7hB¬y@±I \NTz@çÙ.åiy@æ_x001A_Maßðy@²í_x0008_ty@}¯¼IeÇy@2_x0001_mÝ/z@êûø#_x0006_z@_x0004_wÿ_x0014_8ºy@_x001E_)Ìã_x0003_Gy@8¹6_x0005_úÒy@£¥Ô¢_x0006_áy@h_x0018_¥3#y@d2_x001E_4Hûy@+ÍN_x0019_dy@uù¦«T¢y@_x001E_øö­¢qy@¤0Ç_x0015_z@_@;¿_x001B_Oy@jX­#àlz@M_x0005_gU_x0004__x0005_`ºy@_x000E_~ÔMÄy@àH8+_x000C__x0001_z@_x001B_ÜÕ-z@¹æÏà_x001D_)z@{_x0005_ÔçYz@­ÑV;uy@ {Éh[Lz@È&gt;Ø??Oy@ï2¼áZy@a_x0003_¨«&gt;y@à£ï¼y@§m|?_x000D__x000C_z@õ_x001C__x000C_b|vy@ä:©8_x000E_z@=ðþÁ_x000E_z@(Xï_x000D_¥y@½G.V+Az@W_x0002_{Øýy@s²_x000C_ï²By@I,Jy@Ä_x001C_O_x0015_vy@Y¢_x000E_à5z@EÇì_x0002_y@ÓÖÄgWCy@zÂÝú_x0011__z@.Ýuòsz@}°?¿¢Mz@l3ËRÅy@Zt£oy@H:JI_x001A_z@y7D~ò]z@_x0001__x0003_õûîî&lt;ïy@u^_x0011_ûôky@àÌ_x0006_L7Åy@_x0019_Û`ÞhÞy@_x000D_/üÝy@n_x0019_Púòy@_x0005_dï_x0016_ú¢y@Ñ}#_x000E_WMy@Âô®Åy@_x0011_É¦||Qz@_x000F_¼ï"&amp;Fz@&amp;ú«c_y@D*aEWy@ãwaçþQz@veNsÈy@¸ÔT=d9y@·xLy@*l×Ñÿ_x0018_z@cã x_x0011_z@ãÛq¾ey@tµ8ñ_x001D_z@taÅg¶y@f_x000B_³µ½y@_x000C_Î¤ÜÄ­y@iKXvy@©¶ÒÞy_x001B_z@5½»·ô'z@|D¬Ksy@kÅ%£ª_x0008_z@Òõ-Ogy@/0¡¢_x0002_y@Ño-_x0002__x0005_(ûy@J&lt;_x0017__x0002_Éºy@_x0016_þ²!­6z@1c_x0008_[_x0001_:z@fUª=y@ÌO5Ô_x001C_z@iÍ_x0017__x0012_py@R"|^óy@ywcö"z@_x0007_xKÎYMz@¤E&amp;?y@uÛQöÌy@a_x001D_ûÌßÅy@ã{XFay@[J_x0004_r»hy@áÈ0P¤ãy@NÐ2Dz@Ã_x001F_ªyQy@_x0004__x001E_ÇÀ9z@05TÇy@_x0003_Yx{°y@ 	i;y@_x0005_iS_x0011_Yòy@Ò$QíÚy@ï_x000C__x001A_e¿±y@µ_x0005_RÎ_éy@'Ç_x0017__x000B_´`z@²76ÀGy@_x0007__x0017_»Mz@´\PA_x0012_qz@]Ê_x001A_"qz@æÖÈ_x000F_Ry@_x0001__x0004_¦]_x0004_/9^z@_x0018_Å?_x0012_ZFy@Uc@×&lt;_x0003_z@ç_x0010_Zñ_x000D_·y@1ò3Qd_x001F_z@?ÂÈy@'aÐ&gt;Í_x001B_z@ÇÇ"Xcz@`¦Ñy@ª»_x0005_z@_x000B_»È§«_x0015_z@$Ü|_x0010_Ô_x0017_z@5Y[ûYy@lsÐ§Jz@â_x0019_.oz@æ_x0005_#q2z@_x001C_á{³Þåy@E_x0002_IÍy@ÖÂ²_x001E_õ¦y@oy°{¯Qz@_x0014_dagKãy@Û¯£-z@Fû_x001A_K¥Uy@Nú_x0018_ §y@¨í[ñ\z@_x0014_äK¯Yëy@K©ò¼Ú'z@ÜÁ_x0015_Ü&amp;_x0003_z@ÅH»c_x0017_[z@Õ£úy@ÄÜ&amp;Êãgy@ÖUæ_x0001__x0007__x0005_y@Ú®_x0003__x000D_t`z@ïrñ^:Üy@|_x0003_ÊQ§Ôy@_x0006_cwrKñy@Ý{Zv¦_x001D_z@ù_x0013_­±x z@Êý_x000F__x0008_Ø5y@_x0011_Jö¥Siz@Å­!_x0014_ZXz@1²ïy@6ÓÝ¯n¢y@ÿ_x001E_â	¢Vz@´A#öy@9èqÑÑy@¹_x0007_ÅCddy@ËDûy@÷øux_x0010_zy@_x001E_ëë¡æy@_x0003__x0004_l_x0002_@z@âtA:Öy@§Õ»M_x001B_z@Ó£0÷y@Ã¾½\y@_x0019_ÂÙö´ly@_x0008_ÇßøÚy@"_x000C_;ã{=y@è_x0006__x0010_2_9z@÷Ø,Å·_x0014_z@|fþ`¨y@y#Þ,Âdz@°#ÉõÖ_x0001_z@_x0003__x0004_\Ñ_x0002_(÷_y@oëZémåy@ôÜ_x0010_\_x001B_z@_©"+âkz@æ_x0018_ÞÄÜ y@20ÄGV¬y@38Ì@zy@¼pÙ&amp;5iy@»_x001A_±¢\¿y@OíjRsy@·ÀX_x000D_¶y@úÀSpìáy@¨CèÖ7þy@)#L_x0007_Ôy@Të£¥y@-ÊÏÎ_x0017_z@åò=ddz@_x0004_|y@iÖÆ`÷$z@T¤Ó+òóy@X_x0011__x0019_oy@ú¡zXz@5ò_x0001_¹vÝy@L4óí_x0004_¶y@&lt;º¬_x0008_W8z@MÜèV7ÿy@_x0004_nõüUy@_x0005_'ë®qz@ß§!*_x001F_Cz@'Ná×_x001E_Rz@´¼kq5z@_x0015__x001E_¨_x0002__x0006_\2z@Ójûy@W_x0001_ç9+õy@þ3W&amp;²_x0017_z@½ÒFª_x0004_]z@_x0004_¸¾Ýã]y@Æ5	Ý×Cy@_x001B_·¶À!z@µ¿ÆÍ5Iy@F«sy@ûÿ¥ÅÀy@8øÊôÓ_x0010_z@úY!1_x0017_ýy@}SÌ:ýy@d¿fÕFy@_x0018_	hBz@0×_x0003_Us_x0010_z@hÙ_x001C_^y@ÔOä_x0016_u_x0013_z@ð}_x0005__x0015_z@_x001B_Uw_x0010_z@UNÏ&amp;ðy@lÏÚ&gt;sy@_x0011_¬_x0007_òïüy@_x0014_\ÊËty@¨âuÍ¸y@t×#("z@osQÑYz@Ô_x0015_X¦sy@Ýy_x0008_4y@ë*ûl¡,z@Ëç_x000B_boz@_x0001__x0002_zî¯W_x001E_z@c¯_x0010__x000B_1þy@Y_x0007_@gzy@&lt;äÏ²»y@Kw_x000B_	_x0015_z@Öð©Ø_x0012_ay@îÙ¯4ÐÜy@ãÛGÚZy@ZµéI_x0014_½y@m&gt;I$ó&lt;z@6Ø_x000F_Vy@;TU=Ãy@aÅ»_x0019_Ì_x0005_z@í^&gt;ÞHy@_x0010_W¶tP_x0013_z@O»92_x0005_fz@µ£_x000B_þhµy@¥A¤«¼ëy@÷HVgz@Ñ¡sw3z@þ_x001C_ës_x000C_`z@I±_­ÒTy@ÃÊúì?z@xl9M;z@_x0019_ÎðSSy@®¡óTy@;tjqy@ÌÀÅUy@ÆÊÕLÛ4y@¨?(7Ày@î_&gt;q_sy@ÃP_x001C__x0001__x0004_4nz@_x000F_r½÷_x000B_oz@Þ;(ìvOy@8§ºn_x000E_Áy@£N©Eøsy@;üÙEÌDz@ù7_x000E_ÈäÓy@È¨D¤Vµy@tÊ àòy@1h_x0003_^ñy@3/ÃD9Hy@àÔî#k§y@XÁ»`¥Cy@9X,o_x001A_z@I};_x000B_Î§y@½¨o5Ú z@¬çGz¦_x0004_z@Ã^ë_x000F_}by@£õiDÊây@ë°åz¯y@_x0005_¸·ïaôy@vü\_x000D_Óy@ 8XÐDóy@áª¥ây@\s=z@_x0007_½B_x0003_AKy@_x0002_Z&gt;_x000B_÷~y@_x000F_ÕY_x001E_»y@|-ÉIy@¥0%_x0005_ñy@Ä[©Oy@Ø_x000B_Fèªy@_x0002__x0003_à&amp;ò°Zz@¬ÙÖóL¶y@IÔMÒphy@Týh1¨y@7[_x0003_©Gy@î90[³y@©À&amp;(©y@	£1_x0002_ûy@®S~ËiUz@+XÏäV@z@s:¯[z@&lt;Èïkz@|?êÊL$z@Q®£¤o_x001D_z@_x001A_ÁJÅOz@_x001E_Aä_x0002_@Sz@ãj^p¬³y@+PÈ}G¦y@o^ø·y@÷'&lt;Ô¯y@_x0007_àÉUy@_x0011_ Z»y@¿_x0010_·lDOz@ý]Ï+äy@é¤}jz@«Ë_x0001_Õ_x0007_z@»h:ÝVåy@e{B_x0016_&lt;y@J_x0005_7_x001C__x0019_z@_x001D_9¥YÍy@º_x0001_Û_x0016_fy@_x0014_(È&amp;_x0003__x0004_¢y@ù_x001C_IDÆÈy@j±I_x000B_M^y@_x000C_ä¦^$z@ªªÄvÃäy@N·_x001D_2¿èy@Ò_x0010_f1/bz@¡Þe_x000F__x001D_;z@Õ§ð!-vy@hã÷SÁy@ý½w²¼_x0011_z@&amp;Ô#cÇ_x001E_z@¶Ò`Ó_x000B_Zy@'ºáy@àX§_x0017_noy@ëò_x0013_^¾=y@äA¨1âÌy@BýÝy@X ²P8z@U_x001E_¨äë,z@#î&gt;_x000E_èy@;a*rT3z@,wV¦,z@Ú¡_x0002_D@üy@J¶yÍpz@/~_x0013_G0(z@_x0013_F(÷`z@Êå_x0007_$²§y@Øõ|_x0001_?Öy@$f-°ïTz@Aû×Òpëy@xÏÇºy@_x0001__x0002_¹|é.;z@}RM¾y@|	&amp; &amp;iy@_x0017__x001C_íæy@û_x001D_ÍÄ_x0016_z@FT8cÌy@¬LM½Uz@ÒÇÁÍ'z@áßÄâ z@`öíÀÀy@«É%%Jqz@r*K;Ð}y@_x0011_L0äËày@èTYY+þy@.YÊ7N	z@6ú._x0015_z@]Àûoiz@ tx³y@)°y\Ûiy@½aZÄÅæy@r_x0019_{_x001E__x001A_y@&amp;J¡J2z@¾IóÝ_x001C_Az@å÷ä_¢-z@ëBl÷Wy@D)V¹ª¶y@d8¦ÇÖXy@$ÁjË_x0007_z@±Ùõ.L&lt;z@6Bty_x0003_z@i+HF¢Ey@_x0001_µ9*_x0002__x0003_úIy@æª_x0011_à_x000B_z@õÖéúãÔy@5¦À¾½y@	wLt©@y@Þ·b Î&lt;y@×¡àÖy@¶#Çkz@=Òý©ROy@ALC_x0012_¸iy@ÙsEË«Cy@jºúx{|y@&lt;Â_x000B_»Êy@ÅdÏj5z@^b#%z@J¨q¶_x0010_)z@á_x0008_e¦y@ßY¬½Ây@_x001A__x001F_%_x000C_Ay@gÙïwQWz@_x000E_ÿôûÁ_x0007_z@ü%_x0017_Ávy@l¼%_x0001_R_x0003_z@Én}øººy@­P?¬kBz@:5wé¸y@¶;_x0016_z@òRø¯gy@_x001B_Jx «y@»ø Âây@p_x0012_ðMz@ñCóehÛy@_x0002__x0005_ÀÿÜåYÌy@B´*ñy@ê3×_x0019_z@}£Yz_x0017_@z@_x001F_Mñ_x001F_¤Íy@_x0019_b?Yy@¢Po_x0003_æy@Õ?Ë¹aëy@k¼N_x0007_]y@i(1'*ùy@âÚ+_x0019_x_x0005_z@]_x0001_Ý¬y@·¢UPXy@Q_x000B_ê#Ïäy@¯Üÿ¤y@J;K1Æy@_x0018_r_x000F_¨ã®y@&amp;!$_x0004_}y@{~ë²T¯y@ÞUõû_x0005_Fz@l{C_x0014_Ny@_x000D_í×èj¥y@_x0010_Z¢üãÖy@ü?y_x001C__x0007_}y@¡ë:¥×y@¾ÃÌ´ü|y@_x0015_ª_x000D_Åüóy@ê§^.v6z@K×Óø)z@d:LØ-Nz@{_x0017_àGÈy@mÒÍd_x0003__x0004_Óêy@y_x0014_aðy@±\jL_x000E_Úy@wÌÎRz@0U­_x0005_z@_x001A_U®v_x000F_Iz@öQÃ¸udz@×¿?ìO_x0005_z@jRVHIz@_x0017_CÜ¾öýy@R-_x001B_¯9z@gÁ_x0001__x0011_ècy@2_x0001_ì´6&gt;z@´óL¸1xy@4_x000C_OÂy@'ÎÌðsy@Ã»´LA z@Y±Q_x0019_»Çy@Î¥í^z@ÿ;OZ²vy@dnâÏ5y@Å_x000C__x0019_x_x0007_z@*Ã£_x000F_Äy@0_x001E_bÛ_x0013_z@Ð_x000E_~êpz@\e§GpPz@yehWz@¸_x0002_P%y@GÆ0 by@±$ÒÚÓy@êRýìºy@_x001A__x000D_|B±wy@_x0001__x0003__x000D_yøãây@AÅA&gt;©Vz@p6$'_x0014_üy@¬-Õ_x0005_;z@´U 8"z@ø{_x000E_z@_x0007__x001D_ê_x0002_~Ly@_x001A_+o¬ôy@¥¬þ¥ç&amp;z@°Ó='¶y@ÑÞhy@æWÍÚ@z@n=2üy@¯Æy@y'¤û_x0014_z@/_x001A_lL)z@_x0016_Î¨_x0008_:y@hé«È_x0014_z@ÁínA_z@DÎêÑrz@ò\Q%®ßy@ß	T°Û¦y@_x0013_O_x000F_Æ÷y@ÚP_x0014_ÚEPy@Ðd¼òy@è_x000E_2]ð+z@b_x0006_Úksy@¾¦ 1fy@_x0011_&amp;ßï~y@=[Ày@sa_x0010_|½y@	Éá _x0002__x0003_Oy@V!_x001F__x0013_ä_x001E_z@_x0013_ïP#Ô@y@êåË_x0013__x0017_ny@útQæÁSz@@Û±ü!y@ëÎ}_x0016_$áy@Køü­_x0019_]y@Ç3A\½öy@YúNåQ2z@ó¤O$z@E_x000F_)U2`y@MP{äy@çimúhÙy@~_x0011_az@o_x001F_D¾Fy@[Æ.ûez@æ¼FÆÑGz@_x0010_µF¿º_x000D_z@³XCµÿy@wIFy@_x0018_]/Á[rz@F¼as_x0001_z@à¥ÞÌb¸y@_x001E_¯êJSÎy@HÔsHiay@´_x001B_eñÁy@Öté¥Sz@w°ë¼Êy@¶Y×Ây@¨¨H`gÏy@ý:@ây@_x0002__x0003__x001C_ å_x001B_ÕAy@E3XÇA[y@é_x0002_')wcz@»®Êb¹y@_x0005_7¶_x0011__x0007_z@ãvkÝy@{¤!|¤y@n_x0017__x0003__x000D_ñ_x0001_z@=|ù_x0007_"z@Ë9¢Ê¯Îy@Ôîçr¶Ly@2F_x0007_$£y@ÒÝf:íãy@êF+\PÜy@_x0008_M)s,ly@»_x0018_&lt;IÂy@2ä_x000D_ógy@dW¥&amp;þCz@5Ï_x000C_+_x0010_z@;ãÊ;z@£0_x001C_¸ù^z@É_x000C_ôå;Rz@ç/ÛNHz@;éS22_x000C_z@9½ÆäØy@:dy@	áÚ&lt;y@&amp;¶ÞÄ_x0012_z@&lt;P_x001E_b¸Zz@+¤j_x0001_Æy@L1)åy@_x0005_Õ[h_x0002__x0004_;z@9û©¨;y@RVLÁSy@¥Y;÷¾}y@P`[1ôöy@_x000C_Ö_x0013_ðMy@wô&lt;y@_x0017_yÒ£Vy@	-_x0006_ïËy@"äµ¬éy@s;"yõ9y@_x0012_ò_x001A_&gt;Áy@_x0019_Z-ëmÇy@g(á£Òy@róx^fz@\+Py@	ÖMè6y@Ï&gt;I®_x001B_Xz@Üü«¦«y@Ì¥Ö'gy@ì_x001A_9_x0006_¿_x0014_z@_x0008_Ðsêì×y@K._x0019_ª_x0001_9z@J½à¯Fy@_x0003_ëS³y@_x0017_S_x0018__x001B_y@Ru~Ó»y@7_x0019_G_x0013_fz@b¡_x000F_K~y@_x0005__x0002_åß2ýy@Å}é_x0011_2Úy@à1Òp_x0008_§y@_x0001__x0004_VpdAE2z@¸_x0010_»÷½y@óµÄ_x0016_z@õC)_x001C_z@_x000E_Çg+f¨y@¸_x001E_;_x0006_9z@%üsýy@¶¡ëwK-z@_x0012_dÆçývy@è­K)Cz@²~åP¤y@ffé}uÔy@@*Hùy@JÍ_x0003_m©y@_x0015_ÂR*Íýy@2q Ì_ûy@ý_x0002__x001B_ÂJy@Ûÿ_x001C_.÷y@%¸AZây@ÌÙmó_x0016_z@_x0018_\§ì&amp;z@Yd]Òy@´òÈÛ&amp;Wy@A;U:y@ÔW°ec_z@ßÜ_x000D_&amp;0z@_x0006_2Ú=Tz@ei_x001F_û Ûy@É_x0005_Ä±y@ÊVÂì9y@µ_x000E_Ö¾ß_x001D_z@ðj_x001C__x0001__x0002_	_x000E_z@HØzÍãZy@_x0018_«UWRy@*?_x001E_P]y@©Ùâìy@ø2\G¥y@²¹Îô°y@Á1ÀÒ z@¬Åøî@y@¥Â2Û¾¤y@ÔµnÀÞ:y@â+Æù2Qz@ðÑ&gt;^y@ªÎN£y@Ïý·Fy@Fã&gt;c_x001C_my@Nþ%ëgy@ï_x001F_ú¹y@ÍüuÚ{÷y@®Bün_x0011_z@7Ä_x000B_vW0z@É_G_x000F_Å²y@e¿]=VHz@Ð¿!zÜpy@)_x0004_Yù4y@¹H%ÄûIz@°E«læy@¶:ýñMÒy@ZÎÝ\ày@AÙ««ìy@:^*)µy@èX)_x0002_àIz@_x0005__x0006_ÑÓôæ_x0008_Py@Ïo`úä_x0011_z@Zl§_x000E_ Vz@oD¹ï`4z@Ä¼µàÜy@®z	K y@?/·_x0002_«y@üí_x0013__x000F_·y@È&amp;¿ÓFz@ù_x0013_#My@_x0014_ T_x0003_¹ z@»_x000E__x001B_Þò^y@Üýøòô]z@Ì_x0019_#ÝÝy@Jo¨y@DRaõfcz@ _x0012_ì=y@é:ìÆmz@?0ñ_x0008_Ä$z@l_x0011_x²cy@*×ÿHmz@u¬_x0001_y@ÇôãÊ©y@û²W3»Oy@ _x0004_ã_x0019_(Ày@¼	$/ÀÁy@ÇC¥ú¬êy@¼íµ¥ýpy@³µ|_x0011_«y@$_x0001_Û¢Úûy@tnæ¹éy@_x0012_?So_x0002__x0007_´?z@¤ÊÕ_x0003_4y@ÜÄuÑQz@\ÌZõy@ Ñçgy@èñjº åy@¤|nÄ85y@ÖB)º3z@à_x0013_ägÍ_x0016_z@jÞüÕL z@{w©_x000C_Ïy@[_x0019__x0004_"S#z@ÀV_x0004_ù6z@zs_x0016_*£ky@«cbË¯;y@sWf_x0001_¹«y@g*àßMrz@_x0002__x001B_g¬y@Mq_x0016__x0004_Z4z@Ì_x000C_Ûú_x001F__x0007_z@´_x0012__x0002_Ñ_x0002_z@-L_x001F__x001F_µUz@ü?_x0005_&lt;YCz@à_x0016_¬?:y@è¬ù¼y@}VÂÜËäy@Õ§I§Õãy@ÅX8»)`y@_x0002__x000C_-z@3/í_x0006_&gt;\z@Ý &amp;Ùhz@ÒZ.ñ_x0015_z@_x0001__x0003_¨f_x001A_¸}y@5¬o2Py@j=äÚ¡;y@¸_x0015_Þ&amp;÷y@ôÖÝRz@p\+¯Çmy@=3×(Óy@_x0002__x001E__x0011_ú¿|y@0_x0015_ÔgâVz@_x0013_3_x0004_]/z@LT 8ìy@@{¥Üf0z@o¤EÌÿy@_x0002__x0002_hÓy@h_x001F__x000C__3z@ð6pí_x0019_z@kÏu±y@æ!Þ}ÀNz@yÈR_x001B_ðJy@_x0011_ÞÌ÷_x0004_z@_x000E_TSuÑjy@´UB_x000E_Vz@ÂiÈJ)Iz@@_x000D__x001B_4Xy@Ê4b×_x000B_#z@_x0002_Lå?ÊBy@Árû$'Hz@Àå_x000C_àyAy@ª.ñö9z@Ó_x001E_]"z@S0`¤\¢y@_x001D_v:ø_x0002__x0004_Vkz@y_x0005_­É_x001A_y@m1n_x0004_Åy@_x0006_þ¥_x0017__x0011_z@l._x0013_Üy@Ø_x0012_»îômz@K÷§_x0002__x000E_Qy@.v1y@T_x000F_½åHêy@ZÙ\ê=y@c+hûP_x0001_z@íjÆ`¥\z@_x0008_§?y@_x001C_Í±Jy@þ¨×-_x001F_z@SÅ_z@_x000F_ s_x000E_[y@×0À_x0014_ñ_x001B_z@_x0011_h_7wPy@pl'_x0019_^Üy@W_x001C_=z@qpà_x000C_.z@®á«Ç_x001F_¢y@6m_x0015_¢² z@î_¾×_x0001_z@pÇæ®Ùy@uÆ]ÞÃKy@.ç_x001B_F×¿y@1¸_x0003_ÛY¹y@_x000E_@è)dy@Y&gt;	tôÊy@-_x0006_%/ë:z@_x0001__x0007_hë·_x0019_Ýy@ =_x0005_E×y@_x000D_ê/iy@\®	ÇpÈy@TÁd¾+z@ÝVäjmÌy@Ûoe_x0006_Kz@&gt;BÂ8y@_x0007_©YÀ_x0018_zy@U°_x0019_Ê_x000F_z@Ý÷7-z@_x0012_Ü_x0001_Z_x0014_z@üþgÿvVy@ìÀ+¥F*z@ìæ÷8gµy@_x0017_q{¾_x0017_z@l­±Ìãy@0ný;"z@Z_x0004_Zïßy@â#gi'z@¹ã¥,]z@hs_x0003_¢y@éG3®2z@_x001B_á¦fy@±ÉèiÝoz@_x0002_ð;f»y@Hj¡ÇTy@_x0001_ÿ_x0003_ë}y@÷ÿv7y@ÞÉHÏEz@HÒ_x0019_Øíy@&gt;º_x0001__x0002_0fz@ú2_x0015_¾5z@kï&lt;Ã£|y@°e_x0013_£Þ_x0016_z@&lt;ojÐ#Nz@DÕÈha_x0003_z@£0ß®!^z@Ç_x0005_Ø&amp; Gy@_x001D_ÈùSz@7³¸Ay@~Ë_x0005_,]y@hfT²UÑy@²ßêÑ&gt;y@u©SãÝùy@	­z2dKy@7_x0002_o!dy@Z£27_x000C_xy@÷¾¬2Üy@_x0014_	öy@Ø¢Gz@_x000B_J	Àqz@24ÔJoy@Ø¬&amp;§I&lt;y@×3g_x0005_z@à©+»Ny@DK±!Ýy@y¶å0°@y@Z4Á`_x0016_ôy@³Xé6Ky@x\Ës0mz@ýPàL°Gy@r¶LÀ@y@_x0002__x0005__x0003_¬_x0006_Èy@K(E_x0008__x0012__x0008_z@§Ã¾æ²ly@~³Þ_x0016_¨Ñy@maé@Qy@³á~_x000C_.y@óï_x000B_z@x¾d&gt;¼y@±¯¶\ÂNy@3ëuBy@28q_x0002_f­y@_x0005__x001C_îð_x000B_z@_x0005_[ìÅ	y@2µöÇÓy@ÈëõÈ«y@5½ZApy@¼U²BÃLz@	_x0010_w£÷yy@N]Â_x0016_y@s¸W!BÒy@]aZiaz@_x0004__x0010__x000B_¦Cz@_x0006_Ù§2ìy@Ä±".¯iz@ñ?ðl|y@5wNs½y@®àºåy@bÓ_x0001_oÞÐy@_x001D_uÅy@éµYÿ¦'z@ ¬D_x001D_­y@_x0001_ÛäÍ_x0003__x0005_Ä+z@e4_x0004_[gz@_x0008_ðTkSy@Ø_x000F_£çsnz@_x0010_ºBjjz@Bb¦_x0019_y@_x001E_Æ_x0006_+_x0002_Jy@v_x0013__x0001_\_x0017_z@¢h1(Òöy@n&gt;×_x0001_P_x0006_z@FA_x0012_#Sºy@J+éOy@1åuhñy@Ù÷Ûa_x0002_z@¿mºmÕ3z@oDN_x0011__x000C_z@üRÊ÷y@ºÀ_x0004_7çmy@OøWÁ&amp;z@OÐ_x0018_aty@"Áfïfz@&amp;´vCùy@¿)N¬cCz@Ë4' Sz@ÉhûN¾µy@Á£OWfy@`£þ×Çy@_x0007_±¬á&amp;Òy@Ñf¬£¢Ãy@_x0013__x0002__x0011_÷êy@­ÁÄ¼r&lt;z@_x0017_ãÕÃMz@_x0001__x0004_¦fB«Ay@aNráÂy@gþ_x0004_4	_x0005_z@·fÇÇy@2_x0011_a Äðy@TÁ0Tsy@¾óv	z@¡¼á4·_x0003_z@"dÎ?äky@%¦Ë¡ånz@Åýænz@_x0002_EIEy@ÈR_x000F_vy@å_x000D__x0002_îê6z@1úqï®_x0010_z@y_x0010_*+_x0011_z@oÐ~¶y@_x000E_Ì×¢y@l_x001B_ð_x001A_,ãy@&gt;?¿y@KÞOYy@6Ö*®6·y@U_x0018_Îumz@´D[©mz@Al,3â_x001F_z@óF×ªgy@&gt;á:_x0012_y@ µ½VU¡y@ÌÌ;dÞ"z@]_x001C_ó)?y@Q_x001B_(o_x001D_¯y@¬Ò9;_x0003_	_x0004_åy@ø&amp;yÌ.z@.CX_x000C_¼y@±.a|My@ ÉÍbÁay@þD¢ÒX z@1^,_x0002_y@ê_x000F_lN«y@ð_x001A_&gt;5^?z@s_x001A_wf:y@ò_x0008__x0012_Õ_x000C_z@_x001C_P	r_x0007_z@*«únæúy@¸À+8Ey@r?_x0019_þÈÇy@¡hy&gt;éÀy@C_x0005_´P,¹y@|_x0014_Â 7z@µÑs	Çy@Úó oZy@Ç_x001D_}J=Ay@¨ê7_x0007__x0013_z@Å'çËýÈy@_x0012__x0001_`wxgz@_x0006_Ûñ1hy@ñ¾_x0005_m_x000D_qy@ì_x0018_ra8y@wt;½²y@ìÄå_x000F__x0007_Iy@U¤ÛÛEz@F[g¯ÈÔy@dÒ_x0019_y@_x0001__x0003_ºrjî_x000F_z@+~ÉÙå@z@_x0013_ß¸_x0003_{y@½°_x0004__x0013_fz@_x0012__x001B_NÁÜÒy@%ãªòy@¬DþT_x001A_z@Ø¹â=ë_x001D_z@D¶!Öbz@xÚõe2z@m.¦¦_x000E_z@_x000F_¹ÃÙfy@_x0014_I/}bÂy@e_x001A_ôèônz@«îÏK2ay@Ú^\]¡sz@_x001C_IWéjz@_x0004_á¦âØHy@Q_x000E_^_x000B_Ly@â_x0003_Gt/7z@]_x000D_sc3z@±ºÂVJz@b¿Èy@{«é§y@Í_x000B_éÕy@.j0¹y¥y@$kõÙKy@_x0011_ãýüF}y@B¢½º_x0004__x000C_z@_x0010_ï_x000B_RÅ_x000B_z@_x000F__x0002_'_x0013__x001C_Xy@_x0003__x0007_âp_x0001__x0003_¢Þy@Ïú3_x0010_6áy@GÉg­ðy@ñXz?Ïyy@G¹½úy@rëCÜÊ¤y@:±¥»±Îy@Bj_x0005_*º_x0008_z@£(Utvy@B6EÍ:y@ÒëÂ_x001C_?y@ã1úÔy@¢Æi_x001F_Z1z@_x0003_;áß_x0019_z@úd­_x0001_sEz@R^ÛÁJz@W¨z\y@ø_x0015_ÊRjøy@ø¯_x0010_z@tÈ7¶HKz@Æ:Ûûapy@:ÀÑ_x0018_â¬y@ßÕHLz@_x0002_Ð.»øÁy@1ËVÀy@Ñ)t]ÁXy@(ÚÈ_x001D_Ôy@Ç?U.ð4y@å-\bõQy@_x001F_Ö@x_x0016_z@dSlcxy@4t_x0015_=tGz@_x0005__x0008_At§å_x0015_z@_x0001_¦§½y@î± «dz@Þ£ÕGÆ;y@WÕÇeBz@®_x0013_Úw"fy@Û ¸iÏmz@ÆDù0Ty@äOf²D°y@þ2Mky@ï_x0006_#r_x001E_z@Q_x0016__x0006_BoYy@Ã=%S)z@Tú_x000D_Ö`z@GzX=b{y@)úïÌy@0£Ié)y@ÃE_x0001_Þ+z@º_x0011_í¥¸Vy@~Uüuy@²_x0017__x0007_»Ry@]d_x0006_£»_x0004_z@_x000B_£_x0002_È&lt;z@þÀÈ5+z@_x000E__x000E_²9y@`_x001B_Á¸ëøy@:)]GÒy@uïØ5ky@±P_x0010_ ôy@´_x001D_Þ_x001E_F`y@_x0002_vò(z@_x0003_Ç.í_x0005__x0008_Ï´y@Z_x001A_h'%_x001A_z@=_x0003_Ò3y@_x0012_ÌÌfÔmy@¸i ] _x0004_z@[TÃ_x000F_ômy@H×õðy@_x001F_ÈikPqz@%FÑ_x001D_~y@Ã¥Xr_x000F__x0002_z@©Lu_x0014_ez@_x0010_X8_x001B_\z@'ò_x0004_ú}ay@âÐÈ-_x0017_Åy@½¨¨h,2z@ÛÍ=Ü°·y@_x001A_þ_x0002_ÀÀ[y@jñZ?òÀy@7_x0007_2_x0013__x0014_ y@_x0001__x0006__x0001_ò\}y@8o`Ç,ây@fBª_x0015_Hy@úÂCÎxAy@`ó*Yty@ÓK°Û¹y@­!-_x0005_Øy@×ëI§:/z@VÁ÷_x0017_Sy@_x0005_£bì	z@_x0007_\aFñy@iwdãEz@íë{`&gt;Rz@_x0002__x0003_Zqá¹7y@aÓ_x0019__x0012_ty@c_x0015_%è_x000D_Xy@¯ìD_x000E_ø£y@1kÐ_x0014_±y@RyQX_ky@"$5Qô­y@î·4¹0_x000B_z@_x000B_¼ÿR_x0002_Òy@;QÂ_x0001__x0018_z@È½÷)V²y@¬4zy@Y)ØqV´y@~_x000C__x0010_Oz@Ë?Pj_x0001_½y@_x0017_\Î_x001E_}y@£%p¥&lt;z@Äl]qQ¬y@ÀCûoYz@Ë1òsGy@ò/_x0013_¯üêy@Rt%Öfz@7ªdÒ8wy@IÞÒ!zYz@Ì Å ty@¸Ú{¯_x001E_!z@/Ã_x000E_ôy@/5÷»Ð°y@¨M_x0006_úy@%Ñ¬Èßy@ÃÎÊC£_y@UuK_x000E__x0001__x0002_¤_x000F_z@¨zqú_x000E_+z@«_x000C_äöy@úÕ»t?z@ö#KÖy@Oê¬My@hÒáe\y@ùx&lt;_x001B_0»y@_x0010_Eb]_x0007_Tz@YÍÃïSz@´¡ç´ª¦y@ _x000B_Õ`»y@¡qÂ²_x0008_z@á0Oé½Ëy@vÑqñ:y@_x001E_è5AÝy@K¸GÁESy@ßã!óy@ÿÅpY)_x0012_z@ÜýC.¯y@¯Ä*fy@þ_x0011_$Yy@_x000E_PÖ,1z@Õê*osy@{ÕßÇdy@_x0010_=-éy@X:%æ´Oz@Ëô*+ôõy@:_x001A_º*Dy@æAh(ûy@ã.FLØy@PÌ¢K.z@_x0002__x0003_Ïíê}y@¢ÄÅ.Ñªy@N¶ì`y@ 'p:{»y@ÌÖßÆIy@Þ¥vwi_x001B_z@I;b¼Hy@û©Äºty@ÇPm'_x001E_z@_x0001_­E_x000B_Íy@#¡6)Ky@HlN_x0001_îy@E:¯mçy@jè²î_x0013_¢y@É[Q~iy@Ûõ½_x000B_ z@t8Ô(z@ñ"Xhy@°/èxîØy@)Ó_x001D_&amp;y@LºÉrhBy@:[_x0007_¢_x0018_z@1eÑ_x0006_Ây@uÎVêÛ;z@&gt;|j²½y@2_x0017_\cDy@¸xï$dz@¹¼bÔ»y@IÆº~Hsz@RE0¾`y@_x0001_zO_x000B_nXy@çsÂ(_x0002__x0003_Æÿy@LÇód_x0016_Éy@°_x0001__x0001_wGMz@&amp;÷v®m#z@_x0012_iÕ^z@y_x0006__x001B_RÁy@çâÞë¤ y@T0M½Ì\z@ D.0z@KiãÑy@&gt;rjy@PóA!\y@ºTæ´-cy@XÓqD8~y@ úP_x0006_ÕUz@Tf_x0012_8Cy@_x000D_©¡_x001E_Hy@wgÑ.XVy@ÿÛÂ)§y@ÖNèØãy@ªLÄº3³y@F×?§­y@Æik_x000F_Þy@¿F©§_x0008_z@_x000E_^T¬nÑy@Ë[ú,y@ñRj;±_x0011_z@0_x0003_Ù$öoz@©.ø±ûKy@ôoSs_x0003_z@¸NÿÛy@¯ m´oy@_x0002__x0005__x0019_jÓ¨òy@,¹]f^y@~±)_y@#$_x0012__x001A_y@D?^ïiy@(e_x0003_ÿH§y@ÚQ)8yòy@©éRAy@,6þ=ûÝy@E.v§y@_x0017_[b]9y@CB`Fy@¬^_x0018_Ý@y@hºäÏcÅy@:hÚ_x0001_¥y@_x0006_Oo8øZz@äYJöáy@û=­ûÑy@pÂ2Iß}y@+º_x001E_{@Ëy@ÂGv&gt;Óy@©ï,`_x0004_jy@XðÔJ{Jy@S_x0008_vA´y@ìfõ_x0006_z@Õ ±_x000D__x0019_Wy@,ü_x000E_ô(çy@XÆVãSy@É#õTHy@ ÄVÀ&lt;y@ 2Hý)ky@ôãG®_x0003__x0005_:Ty@ªGòÝÃqz@y¬_x0002_Qz@ô_Ä7¿y@¾_x0018_«_x0019_'z@£Þìt9Bz@4Ð+³y@½§nz@bpìº.z@/OFÏZz@G_x001D_¾\_x0006_y@ãêÂU_x0011_z@êIÚ5ÓKy@_x001D_aN_x001B_Þ­y@ÏÝ½Ù6y@»GN_x0001_Öy@_x000F_lÓkPy@_x0011_2ÚLpäy@ï_x001F_ûÿsoz@oXz:Ú¬y@_x0011_]LîÑy@±E&lt;/oy@å¯­wpy@ç9/&lt;·y@ÿÕÀá¾iz@_x0014_ôùüçy@_x0004_cÎøiky@¸_x000C_÷GÙy@_x000E__x000C_E¸"hz@ú_x001D_ _x000B_cZy@¹ÖtõWz@-öxÓ0?z@_x0001__x0002_R)¶/ôy@ÓK _x000B_Oky@ßîªy@5_x000E_µ$1rz@OREg§	z@®Næ¬_x000B_z@,_x001A_X/z@mÔ0F¸_x001D_z@ _x001B_µ2y@JìÉ_x0005_z@_x001F_ìì_x0017__x001B_z@X_x000E_60Rz@µ¶Y¦DÃy@2_x000F__x0007__x0010_y@ûÃÓyÒy@á_x0018_«µËy@FëZ_x000D_z@¼yaëMz@ð°ÎVÓy@qû Â×ßy@ÓsjæÐy@eÓÉÆFz@ª¼_x001B_eÔLy@_x0008_ÕkHy@7Kç_x0011_ñ_x0002_z@òùr_x0015_Ly@¢ú3&lt;Kkz@nd_x000B_ìãy@_x0014_!ð÷xhz@Þ_MCy@w(7¦´Az@þ_x0015_Ã¶_x0001__x0002_¸Sz@:_x000D_$Ò¯ny@·_x000D_c^öy@wéLQÿØy@,trAÍy@bó£ÀZZy@­¸ÙéOy@f³ôMzÃy@­z)kÀy@mÖ;Boz@ýv!ã³y@¡_x0012_\_x0014_öy@6íß¤¯Bz@]cö6iÕy@±§ÚäÒ_x000F_z@äíw8y@ñ®Å&lt;&lt;z@ÿ_x0001_V4±y@_x0006_ô&lt;Ìy@Á_x001F_ì÷hy@áÅÝ¤y@Æü_x000B_$_x0004_z@ÖþUÃº9y@â_x0014_ï^ßÑy@yv_x0014_Kz@B_x0006_Ï_x000B_?y@¹_x001E__x0004_ÊDy@Xb¦oy@Û=_x000D_i&lt;z@ðN+_x0010_ey@ò»[baz@ ü%¥y@_x0002__x000D_`_x0001_¯pcy@ê¤QVDz@µ_x0010_~ðÊYz@%gàé_x0013_Èy@_x0003_]¸wy@²_x001C_Óÿ.gz@_x001D_^%î_x0004_þy@Å+&amp;_x0001_Ëy@0bM_x000C__x0016_þy@·kVy@_x001E_Û_x0003_q_x0003_z@.¿íkoz@._x000B_¿|V\y@_x0016_ÁÏ y@´p¯B¬y@_x0017_wÄ=_x0001_z@îR¬ä}Åy@	ÿh´¤y@@*_x001C__x0005_¢Ëy@yK,zy@ÉºiôFz@óþ8ËxÄy@e4·Ì]_x0006_z@º_x0008_ý_x0015_hz@_x001A_*7t®/z@{_x001D_G}y@Ü^@D²&lt;y@_x0015_µüA_x0019_z@z¼_x0007_klz@¶f_ z@äsøªÇ@z@2iÅß_x0001__x0002_ä&gt;z@M´òÅenz@@ó|\Dz@&amp;i¾_x0018_By@_x000B_ý T¥ey@iRbzÖ_x0019_z@CtT5y@M®Ã_x000F_z@ÒûÎ=¦[z@3½õ¼cz@$y~_x001B_z@k´ñy_x000F_z@·yHa_x000D_z@W¢_»´y@â~s_x0006_ßy@ÐÂÊ{óy@Ìêfhy@_x001A_![m_x001F_#z@eÊÄpy@B¨wÇ_x0011_z@ñcú_x001B_&amp;6y@Ã+Èjºy@&amp;¢ý$Ôy@EÐ_x0013_î_x0002__x000D_z@5_x001E_/õ]¾y@&amp;ÖÒ~nz@JÉ´­;By@_x0016_À)_«y@$8òPy@&gt;h_x001D_y@§E~t9Pz@Wçv_x0014_û_x000E_z@_x0001__x0005_ï/Igy@müF_x001D_y@_x0004__x0013_C/_x001E_Ãy@µîl½y@«$ j_x0001_z@M"ôÍÁ·y@Ýò®®ïy@ö]_x0002_X`Ýy@é0_x000C_Ð¦ãy@öÁþÊ z@ákÉ4tùy@_x001A_K_x000F_a_x000F_.z@¶Ú·ÿ1z@T&amp;$Ñpßy@(Uú/,¡y@¢Ô_x000C_sz@ã¦¹Anrz@ùÎ_x0003_Åy@m~Jìy@&lt;Ð¥[Õy@ùÂAñy@Ê"a"vy@ÅKÏe¬y@4 _x0010_;£hy@d#&lt;,;Nz@Z¬¹_x0013_4z@_x0019_®t5Vy@_x000F_è!î¦y@÷®W7Sy@_x000B_-	_x0016_,)z@¡FíSz@ÉgjQ_x0001__x0002_Üy@Â¯®½uy@1¬Æ|ÃUz@$§V,	_x001C_z@.®uv&gt;y@Ù _x001C_f¡y@|ù(îfz@Ö_x000B_´_x001C__x0017_z@RMpØy@_x000F_"ýBMPz@ÒÜd_x0003_6z@!k­Pz@C0(^½xy@ÂÝ æ¡y@½	¼E_x001C_Çy@*¤Çu-åy@_x001E_4ØZ_x001C_z@f_x000F_/]¿7z@_x001F_ó·³,z@îfq«8yy@^_x0018_p_x0003_îy@®¨ßc&lt;y@éVã¡ûÖy@î_x000D_övRz@_x001C_{_x0014_ó¬jy@_x0004_,Î_x001F_z@úè.q_x0006_z@¡ÀæÐÂy@_x001B_Å7ã,3z@á:©»$z@r_x0003_Ûy@æ.Ú`ªÁy@_x0001__x0004_³¼Ðsz@~_x0008_LÏ¢®y@nGæ3=z@Ï»Q_x0014_S=z@"5B_x0018_¬y@?._x000F_3­Ìy@ßÆ^_x0018_z@ý6K«y@¿Ð·_x001A_5Åy@&lt;×_x0003_WdXy@éß6Yz@¦\¾þÏy@öµs±_x0001_z@	¼î¡×_x0004_z@_x001F_døQy@þ1[Õ:z@_x0018_ú_x0010_$ªy@'çm,rÞy@ß¹ÔM9z@MÖh4z@²ÏÓyny@µ®z_x0012_ÛJy@_x0002_Ýo½y@ÓÞÿiy@_x0017_ç	à_x0017_z@Ý_x000E_(´êQz@\Ç]_x0013_¿uy@×­_x001B_¾sy@ÈÖ!9y@Ñàà_x0008_¸6y@`&lt;Ï_x001D_lëy@¤®¥_x0003__x0008__x0012_'z@o¸_x001D_r_x0002_z@²ýõ"¸Xz@_x000F_ _x0019_6íy@_x0014_PO8øy@_x0006_o¢ìy@øNáêêdz@îz|%Ky@nh_x001A_by@x³4_x000C_7y@dVÕÀ 0z@»0¢ly@_x0004_èy@v¨´by@[¾±ÊOy@_x0005_ø\^"Mz@¾¨_x0005_£Ly@Ðe_x0006_oOy@/W_x0018_öy@ðÊ_x0014_£Çy@ÑÅ°©_x001D__x0012_z@_x0002_ò4oz@¡ÚÈIJwy@h_x0012__x001D_&lt;_x001A_Dz@_þÎ_x0001_z@±_x000D_{{y@}úø?\y@_x000E_ÉÔi6y@_x001B_Á_x001C_\Îy@_x0016__x0007_a^6y@VÝ_x0007_L7y@):r_x0016_«Az@_x0002__x0004_S&lt;üÙ&amp;y@T¢µç]Zz@_x0014_(Ï)Oiz@ôÍæSALy@ÅrBïÏy@É_x0001_ÐRd_x0014_z@Ì,¿Wèlz@_x0004_dgþÀy@z_x000B_5z@`Ä_x001C_½Éy@ô=%@Ty@vöîü,&amp;z@Þ32dey@_x0011_(]_x001D__x001C_Èy@_x001E_KÝhz@¼!@/¡¨y@atòÛ$Qy@ÌuÊ+ßáy@³ k!y@_x0002_2p!Fy@à_x0019_íÒPz@Nâ¼}jy@M½¥&gt;õ_x0004_z@_x0008_ôtùÞkz@¶Â_x0019_Ò²y@%M¾dêy@°«\_x0014_0-z@ú_x000E_ÜQçy@uI_x0019_y@/UÑ_x0010_üÂy@¤&lt;òü_x0003_y@_x0019__x0010__x001D_ã_x0002__x0003_pOz@Ê{ÖÐÞry@ÙO~Å²8y@ÍX}é_Éy@`8·x*z@/¢_x000E_ò	Wz@bÆ,/lz@U&lt;1:ipy@_x0017_vª xy@rN$\¥y@C¼ôÐ&gt;Õy@È_x000C_®_x0005_:z@ØW_x0003_9íy@â):_x0001_Ey@4ô_x001E_îDîy@ÌÌh_x0011_RJz@3"ÒôÎWz@_x000D_×r&lt;Hy@i*5ÚÖy@KçAFª_x001E_z@£_x000C__x0007__x001C_¦_x000F_z@_x0008__x001D_ÌF:z@%MèRØy@	½Éary@Wèý-by@áÓfuy@\¿W1Cªy@W"Æ¤LWy@_x0007_©~y@_x000D_T_x0005_¦	_x0019_z@%t9~_x0018_y@ï_x000C_Y0ehz@_x0002__x0003__x0003_6Ö_x001F_¬y@_x001B_ëS_x0013__x0011_êy@_x0007__x001A_Q_x0011_z@ èßEªöy@_x0008_Ñ°b[z@_x0011_uyÆ	z@¬Êy@Þ-ö-ry@¯¬/qZíy@ö)ÿ»Óy@ÔÄ²_x000E_X%z@«ÁR_x001B_Ó%z@-_x001C__x001A_|Óy@*á°kVy@â¦M _x0016_Cy@Ódx¹Pz@b_x0001_}èæy@âx~þâpy@¾ô}°¡y@&lt;åbãVy@ÔJ_x001D_jøoy@\yª"ùy@jà_x001F__y@'d,Ü(z@(õåW2´y@5!Poy@Ûác» Ny@Fc¶"byy@àß7Tï½y@£y'_x0019_±sy@½y_x001F_ët]z@2_x0019_Ûã_x0001__x0002_@ãy@~H¬Hz@Ôñn_x0004_ÇWy@rá_x000F_ß;7y@3QÏÛ%_x0010_z@v§_x000F_ìy@n!ÉÇJöy@ª~Qµôy@ÇÎôFMy@^Ëyw±y@ßa_x0016__x0011_&gt;y@ß_x001B_Fïy@~ÉÜ§ÿy@¹á¢$y@ìë¾ìÞy@Z¯¾Ý©y@_x0010_þboy@?e¾+Ay@P¹ÄÑ,Ây@g¦ë_x0002_by@ÐJ_x001C_¾Ø_x0006_z@JÁ]y@_x000C_tËÜÏgz@tÌ%_x001B_ÿy@m_x0017__x000B__x0008_ïÝy@þf%ÂÌy@5Q~«y@iCµÃy@Ð¸áÎy@f5ÈÒBy@ÊUÀç_x0007_Yz@óßìEy@_x0001__x0005_ÿ«_x000F__x0005_:	z@_x000B_NÌ2_x0002_z@~?_x001D_ èÒy@ïýSmy@h\Ú_kz@Ï½Ü¼¬÷y@+Ëy_x000B_iz@g_x0017_,&amp;zºy@µ.P_x001A__x0017_z@ü_x001C_1ü²Ýy@_x000D_tÈGDz@_x000F_¨¹_Ly@3¼òî¸y@_x0014_´mwb_x0004_z@Bý_x0003_M·&gt;z@_x0012_@Ê_x001E_lfy@¥Jdô|Uy@¤²sÇP`y@ÎÒ}_x0010_&lt;z@ôëý_x0012_z@Á~±Çy@²Øÿ_x001D__x000C_z@¦8;^ÆÆy@_x0008__x0001__x0003__x0004_Yy@8"P[§:y@»Tö§_x0016_·y@²2ÛCñyy@D}85¬y@ã@Ö©»_x0019_z@5(õô-z@ÿ¬~_Í?y@üy²_x0001__x0002_ÞBz@ñ±ñÚÊBz@Nª}9ÔYy@_x0001_4TÕPªy@­)__x000C_÷az@Âzf¬Bz@_x0013_I_x0017__x000C_¬y@5î"üðy@~y³Í_x000C_z@ l_x0006_CÇy@÷TroÖ´y@;Ô_x0004_¦G(z@}_x0002_ü_x0001_¾_x0001_z@j´_x0001_Zy@øgþ¤8z@óôT3èy@_x0010_8ã·¡&amp;z@ÅhÌ0Þy@×Õ÷2_y@_x001E_d_x0004_åGz@pã­)z@JNºHÏy@cÎJ¿¶4z@;3_x000C_0Ky@$óÙ_x001F_9y@Q_x0013__x0004__x0017_y@-_x0016_4_x0003_0!z@Ö¤b|sy@#¿vZz@åròæDy@Ë®_x0014_¿Hÿy@Î_x0006_ÖHbçy@_x0001__x0005_Y/Øòy@.s`Ú_x0018_iz@_x000F_åtY¯y@Á}«æy@©qßtä½y@ÙnÏ_x0012_z@íÁ¯S_x0002_z@ôgÍ;#z@_x0007_åØnÊy@ß$_x0010_=A_x0015_z@ª_x000D_v|_x000B_lz@&lt;r®µÈ:z@Ô}L2ÿGz@Å4&lt;9×0z@ù[þµy@ã²_x0008_z@_x001F_Òvj]y@&lt;yËKÖy@ØóÕÙ¿_x001D_z@êÌµvBty@¾Ê°_x0004_z@ËT6ÜVz@UÂ»_ÂHz@L}_x001F_GÇy@àBLQ9z@33ÿ_x001F__x000B_by@.VbR_x0016_úy@¬ù_x0015_;óøy@¶_x0010_ÊN_x000C_z@_x0003_×ÀmZÄy@&amp;_x001D_Gq¥y@ø¥ )_x0005__x0007__x0014_ðy@½öÛ'Ýy@_x0004__x0002_0$l7y@iSòXz@BÇc©y@JôT±ay@¾ö°ÑÄy@B(Çë6y@îW¿_x001A_m²y@þ¦ö¸Èy@õÐÂy@¦bv_x0005_ßôy@êÀ,@dy@Fm­Ê*z@xJ{Æ¤8y@_x0012_¦&lt;=ay@Úµ¯¬w_x0004_z@&amp;ìz=ÀÑy@óh:ÝLz@È¶Ø8_x0001__x001C_z@_x000F_¢ú¢Lôy@_x000E_ùN..y@Ôg?@'y@_x000E_Çy@_x000D_ûÞTy@ÜnìÇÄºy@¤|3UPy@¹¢!nLFy@LW]¹]êy@_x0006_9Ï^¬èy@Â"	(êïy@¾¤_x0003_3+	z@_x0002__x0003_î»F_x001E_Ç¸y@Ök6z@òÜ_x0019_Ø¢Éy@W_x0006_AáT©y@_x0007_÷ûF_x000F_z@w}E_x0004_Øy@ð=HÆK6y@Hç¹=Pz@_x0003_4ÌØ:z@ÜÁ]Qß@z@dNz_x0003_÷sy@&gt;(oï£y@9_x0001_{5¹hz@ÃÂ_x0018_y.Dz@bõ_x0006_KùÙy@]Tñ_x0014_ó_x0002_z@ÄÂór8dy@]¶h±½ y@_x0007_ì§©y@@ÿ@hóy@Ö_x000B_^öÈAz@éþ´¥y@_x0011_Çn)Å¹y@Þ´_x0019_S¥_x0011_z@--_x0013__x000F_uy@PjÝÙ_x0016_Hz@7-kI¡Æy@üÂf3°Jy@J+S§ßMy@úK¿Ú[z@#1¢K;_x0014_z@_x0012_dZ_x0004__x0005__x0007_t9y@±¿¯!_x0003_z@¶è­¿¤y@¦~¥ U_x0015_z@½.Ðqy@u§Ù¡_x000D_y@oôÑV;6y@(p_x0014_hÐy@3@¥_x0019_y@÷~72z@b_x0010_i£_x0019_3z@ún_x0012_`âqy@_x0002__x0016_zÓ24y@Ûï+ò¢+z@NX#hz@øäöÓc¥y@#_x000F_Tµ_x000E_\z@Þ3Îøb´y@K±² Ýy@_x000F__úz._x0007_z@Ô_x0007_ê4Ñ_x0012_z@Ê¾Ír5_x0017_z@S%ÈUz@ä]ÓÞy@ë7i_x0007_y@½~'__x0001_Üy@båó._x001A_Çy@«_x0004__x0016_÷Ijz@_x0006__x0018_vÅoy@¡P³­åy@)Èëø=z@Ô©84_y@_x0002__x0003_ÎÎõ4z@x_¶_x001A__x001B_îy@ºBÍ;ð¢y@Þj«òQÔy@:_x0003_ÆÄ	=z@ÿJÿ&lt;_x0011_Ry@í_x000C__x000E_Ç)qy@_x0018_ÃÂy@×gT©'y@Ûû_x000B_í z@÷¤E%úy@gÅ_x001B_Ï:y@l¯ßw8Ôy@îAR¢Í&lt;z@hÙ¸I´y@¾wÊjy@ab8ö¼y@#êÝ:*Qy@PÙçnIz@Ýß{ØTy@¼]MÌ,z@Ûytû¬0z@_x0014_¯lqd$z@_x0007_°½nAz@.ó_x0001_µJ_x000E_z@~_x001B__x0019_¦Mty@ú|_x0002_!EVy@Iy_x0005_y@ÓvcÒ­y@hÌ_x0013_Ý_x0015_Py@R15¸Xy@©ÉÙ_x0001__x0003_}y@+_x001B_Òô:z@yq·nzy@ª©dßüOz@ÐÑ_x0017__x0007_y@Uyô&gt;aÃy@ù_x0002__x0019__x0018_z0z@æ¡_x001E_WYy@xwQíuLz@L&gt;+Ñ7¤y@ã3'®y@?_x0011_ æÿy@é[È_x001E_ _x0013_z@*NÁY_x001E_py@&amp;ª¦GÉy@_x0016__x0017_õ®hz@_x0006_v_x000D_Íây@ó_x0010__x000B_÷_x000E_z@A_x000D_àksz@cÄ5+_x0019_ÿy@)î£¯ñy@$ÐD)Õy@h:^_x0017_Ez@_x0010__x000F_Vz@ºÂµ²è¹y@òè_x0006_áÑy@RK_x0012_&lt;¡_x0015_z@	5G_x0002_ÑGy@|½_x0019_mX_x0008_z@Î_x000B_ _x0007_z@_x001B_?¤`öqy@Â_x0005__x0002_³y@_x0002__x0003_¡%_x001A_I&gt;z@ã_x0004_U1_x001D_Uy@=,ü_x0018_´.z@+_x0010_ÁY	z@5º_x001E__x000B_6y@Çÿg)z@«áÚy@-øÙ_x0012_Åy@¦ß$2ÂØy@õ^e_x0006_«dy@í _x0011__x0001_z@-õ&lt;åy@o:_x001C_,Êy@_x0013_ãfDcÎy@0Ùæú	y@að_x0016_Ûy@_x000F__x0008__x0003_©õÌy@F)O%üy@Þ_x0013_¡çÇðy@×Åb_x000D__x001A_hz@NÉF_x0002_éGz@àÀÐ&lt;y@&amp;ái¿zy@®8ÈSz@BD_x0004_àty@CIþÌ¹y@ÄÄ4y@#³_x001F_Õî!z@ÒCï$_x001C_íy@Ä¹&gt;;HMz@É÷~&lt;Uy@eDL_x001D__x0002__x0003__x000F_áy@XH©?6_x001E_z@_x001E_TÙ_x001A__x0008_ìy@-A_x001A_jsNz@¿Ã5þFVz@ý_x0011_@óQy@Y~NòÇy@ÊEÄE²y@DúñëeÆy@Ë³áõ&lt;_x0013_z@éuÅ(_x0008_z@_x0014_=Ry@NéºÓïy@n_x0019_Ä»&lt;y@ÖóÚñXpy@_x0001_}u_x0010_­_x0018_z@¤~ga½%z@Í_x001B_È³³ñy@í°¤_x000F_Tz@úvð)_x0019_z@Z'4ãêy@JCëÊm{y@ÛæwçØëy@ÒS®NQy@Ï_x000C_üwy@A¡C½_x0001_&amp;z@/5_x001E_Þ#z@ÿñO~(yy@ø+J5y@å]²&lt;z@n1_x001C_¡ÿ¹y@¹¹uüfªy@_x0001__x0003__x0010_¿ÈÑ5z@_Åi49?y@_x0012_ÔlªÓ7z@A#t^z@QÓQ°`z@Kí/_x0008_Ç%z@lýÆ_x001B_pMz@_x0014_×®\§1z@])Ê¹Qy@¡Ïµ«wây@P=Ùýöy@3Tá_x0014__x001E_z@r_x0015_â)Uy@[ÉiÅ9¿y@moe_x0011__x0014_Ez@_x0015_³ûZ5vy@8,ê0z@²~_x0015_wSy@E5ÏvÛ-z@_x0002_L5_x0014_Îy@?34þOy@%_x0002__x0001_yK]y@ËÞ»ä_x0013_Dy@8áPµ]y@_x0007__x001F_5Z_x0016_7z@®e®Ày@~/8oàüy@²_x0014_Í!z@ã!»yc¶y@ª0_x001C_ìy@ôÜï'³ây@w\Ú0_x0003__x0004_¿Ly@Ô_x000C_xíÀy@÷½ï$_x0005_z@¡µ·ìUéy@@'áUó)z@^ñ²J_x001C__x0013_z@7¥5Iºy@r¢_x001F_ÖE©y@ö&gt;ýµ_x000F_z@ÕWd±æ y@ß¿?3my@i§_x001E__x0006__x0001_¨y@¡n4½ãy@ªü	Ry@·±_x0015_	Nz@;v&gt;#Ò_x000B_z@äÍÊRÂ#z@#àhñy@_x0011__x0008_]\8z@é_x0006_ï_x001F_A_x001E_z@_x0017__x001B__x0010_6_x001A_Éy@¡Mï"ày@µ_x0019_OÄ_x0002_gy@çD?(z@ ÂÁyöy@Ó;_x001B_»y@OK×Nq_x0010_z@Ð@áíy@]¦#è_x0013_z@}ù_x0011__x0008_6z@º²[Ô¤y@4}VÙy@_x0003__x0006_1$¡­¾y@nÀ&amp;¦Dy@âVÕ¤æ\y@_x0011_!k'nZy@_x001B_l_x000C_üÚy@ÈJy¯áy@ j_x0004__x0017_©@z@8`-8z@ *wQz@ÞN%_x0011__x0012_z@;a_x0005_boy@P-_x000C_±y@·/Îµ%¥y@ù_x0013_#Þj°y@è)¢U&lt;z@D^_x0012_Ç¹y@¾_x0011_$j×y@©ÉYLÊLy@ÒøÔ}_x0001_y@Æg7)¹y@"Í`Ã3_x001C_z@Êº_x000D_4_x0005_z@M9NÂT}y@_èN,ajy@ðÄ_x0017__x0012_y@Ã_x001A_sK?y@þ§BM#[z@Þ]N_x0011_äy@ÈWÿ²vy@_ò²Þ!Uy@_x0010_lh_x0002_Vy@²0²=_x0001__x0003_Ëôy@^=[}pqy@%Þú@§êy@¿B2îÉíy@Ñí'¿Üy@(ä_x0012_'&lt;y@~U_x0015_¨Qvy@ ^×T£\z@¹ZE{Iz@vu,_x0004_Nz@z_x0017_6=y4y@ÆÖ4ø" y@·VÖ_x001E_(»y@À2+wîy@Ê¯sãZz@Ì_x001E_ò§Lz@Y©_x0002_EÈÕy@$L_x0010_QZy@_x001C_raL'Ûy@¤L]_Óy@MÔjè_z@w4_x0002_fz@ÛàîÛty@¢ÖÖv¾_x0008_z@%¦jJpqz@þ¼_x000B_Ùy@]ìÅ ´zy@N_x001A_Ràu«y@¨_x0003_3jz@Ýô@Æã´y@zøÁH_x000C_z@#³	á~y@_x0004__x0006_¼Î6_x0010__x001E_\y@Ór)w¹8z@l@_x000B__x0012_¾y@Ý§TÔ;2z@Ukîcùy@_x0001__x0011_jg_x0011_Fy@þ»Ô²y@_x001A__x001D_f¾_x0004_z@EâÎ·ÂËy@@VR_x001A_Òy@Nú×IâSz@_x001A_Ð¢¤#z@"ð_x0008_7y@_x0005_ÅSlãy@9ûCy@Í._x0015_Xcy@½16þô_x0003_z@ß¥S°_x0014_*z@\\l£Ækz@_x0003_gÝÁÔby@z?©c8z@F¾=9y@%zý©Õ]y@37_x000F__x0006_W­y@*NÅ°^y@­Z_#°y@w_x001B_ÔäXy@QNÐnz@¨WÑÒõy@ÿ´qÿ_x001C_rz@~â_x0017_cËy@_x0002_¬Mx_x0001_	_x0007_çy@_x0017_1­¿Ay@Ûöª®±y@Ùµ,_x0013_Ã2z@`#}_x001E_Ï_x0003_z@FØt_x001C_bz@T_x0014_²òCz@É_x0010_=oây@_x0004_ªt5_x0015__y@_x0011_.ü&gt;_x001C_õy@Ï_x0006_Pý@z@ð¯acØy@Ç×zWxy@&gt;³à_0¦y@C,_x0004_¡ y@êºÊ½_Ôy@H_x0010_ï¯_x0014_Ny@}aóÉ²üy@CÿqhéÁy@ÀM¬'y@Ý!¢Ù¨¨y@v9µ	èy@t)ð`y@_x0019_bQ_x0005_Sz@lF'/5&lt;y@Y¨¿/¯y@H×	x_x0002_?y@,\[_x0008_½y@õLØ_x001E_)_x001F_z@qo_x0016_BÂßy@{2&amp;µÌ×y@_x000D_ý#m³y@_x0001__x0008_)¤_x0014__x0005__x0002__x0008_z@¼jeÿEz@è];y@êðºäy@_x0018__x000D_«Òy@MÑñÑ_x0003_ây@?_x0017_'ÝÜ%z@Ü2_x0001_uy@9ÙÇ÷y@O¡å£_x000E_z@·;å°y@­_x0003__x001C_Òü&lt;y@õÖ3t^ßy@yqFÛ/Vy@ËÀõÌHz@[Æ·~_x0006_z@.2Úy]Vz@Eóó·_x0005_9y@Â·_x0012_W_x000D_^y@]¯+_x0004__x001A_^z@-I_x0013_y@¢ð}§Æy@í%3i_x0017_|y@_x0018_Ì_x001D_|y@î~ñ_x0001_Vaz@óPGC¥gy@aYJ_x0017_mz@ò"È`±y@d_x0007_XqLz@¸VJ þVz@&lt;_x000E_±(_x000C_z@]½ÕR_x0001__x0003_³Cz@­&amp;:j6y@IØß9Iy@b*`¸_x0006_Lz@ïNªGs-z@çÛ¼jÂ"z@_x0007_$\z@§_x0017__.Jy@+U¦:ð~y@n¼És0By@e_x0016__x0002_âÆy@æòxðgz@Ó_x0006_¸_x001C_%z@(j¥_x000B_sz@%:²\_x001B_3z@Bá¸a_x000E_ry@0ú_x0011_KÊy@×ÚàÊ(z@iÄg3u?y@óácy@gâH¿úRz@û¶Ó3¤»y@v_x001C_Ïpîy@häAÎ_x0008_\y@B_x0015__x0002_@.Mz@Õ	Ó©_x0016_z@p-u¶ö_x0007_z@¾h_jõy@£JÉ¯ºy@'Vø@_x0013_sz@»_x0014_¥k_x0018_hz@ÉÕÂÃçy@_x0002__x0003_P6uòy@Û_x001B_Ú·Tz@6ÁaXz@@_x0006__x001A_ ükz@Ã*Í|pz@Q_x001B_ñÌáy@®üe^y@Z_x001F_Ùø«y@&amp;_x0007__x0007_diíy@K_x000E_*Ìy@r_x000D_¢_x000D_Ý_x0001_z@PHlÆy@zxAø7y@gM_¡y@1Nºày@Ã\»õ_x000B_'z@õ×ÞÅE-z@¼Û&amp;_x0001_z@:&lt;ñ$Ay@ýÞ_x0012_þ]y@_x000F_,h½y@zÛ_x0003_u}wy@|åf_x0001_z@¿ì¨_x0003_z@Ü¢c_x0017__x001B_Ñy@?X-sFÂy@:ÒIâ+z@ó·XìßSy@_x0011__x001A_\âhy@Ý_x0004_Tû+z@J~¯Iúy@E¼._x0001__x0004_C_x000F_z@Ý_x0002_Øíß®y@sè_x0001_èdy@6_x000E_dy@`{HSpz@Üf­_x000C_y@®5:Î¥°y@|¢¶@=_x0010_z@:q­9ûy@°	Ñoy@F3IZiy@¿ÑENèÇy@_x0019_GÅ*,z@V=6Wy@CT/Õ_x0004_Vy@2_x000E_E{©y@_x000C_,aô.y@ÓîÝ;*Lz@_x001A_6¶Ù_y@V_x0001_Ç%_x000D_Oy@±ä=û_x000D_=y@D0¨_x0003_[y@_x0016_ßâ­y@HÏó×Ó'z@_x000E_Cûÿ_x001F_Hz@eÄÓÜ¢Äy@,3mF¿y@_x000E_/¶By@¥f³O}8y@¼ÖÙ_x0004_kz@öI_x0017_íy@»XÜFámz@_x0004__x0005_ZcòÉøy@Ó=ÚIíXz@5zCî_x0007_Ìy@Z_x0014_Õ&amp;«üy@ ®ã*_x0013_ùy@.÷y.´y@_x000D_]ìÈÝ¶y@_x000C_iDiz@ë_x000D_ÉÓ58y@w°_x0003__x0010_òéy@X¬AzÇXy@_x0004__x000B_ÑNÑy@¸Üòì_x001A_Iy@_x001A_Èô&lt;BÐy@8¿./_x0019_y@:çÝ]ôJy@ô» ×_x0018_My@n¨(1\z@2­æ_x001C_³Ay@_x000E_fµ_WÏy@ÓUè*¬óy@J_x001F_Éº]y@_x0002_gI¡y@	O_x000D_ùôy@aÄ_x000C_T_x0010_õy@°~l&amp;_x0006_±y@m_x0012_Q_x001C_z@¹4·	YÒy@&gt;é9ÉÍlz@ZÝß¥/Ñy@_x000D_·{+pgy@	i_x000E__x0001__x0005__x0006_ëy@|_x0019_Myy@=_x0004__x0015__x0003_º?y@¹LtîT'z@Õ°É0|oy@2þ¹_x0014_»fz@b±¡è?_y@Ç?ø³ËMy@µã×_z@ø¼ÈÕµkz@ÌXÐ½cz@#:_x0018__x000F_kz@feHÊhy@ü&amp;ïC4óy@ø4Ò_x0011_çy@_x0013_h_x000E_Îf1z@ÊÇ^8#z@ïhY]z@ø@Íy@Ãë­Êy@_x0018_Þ_x0002__x000E_úy@¼mr/*öy@¹_x0002_ÛÆCPz@÷wÅn_x000E_ày@fên£û^y@5_x0005_y_x0011_y@5÷Hz@_x0011_ê,Úp$z@xêHþýÐy@"¡ÿJ-y@¤¯àgïy@°_x0001_÷åí=z@_x0001__x0002_X©C£.z@¢ wz?z@R¸_x0012_?z@u#1l_8z@h_x000C__x000B_1ÒLz@_x0011_y·®o_x0002_z@®_x0001_,têÝy@ÁK±Úây@4_x0010_òX_x000C_´y@J¹,_x0005_ýy@F_x000C_+¿Ä@y@ãÄU®Jøy@1_x0012_R¸Ðy@V_x0018_Äõ¿y@´_x001C_¹_qy@¤¤´_x000D_Æcy@qÝòôy@6mS_x001B__x001E_îy@/íFè¨éy@_x001F_.°y@_x0004_ÏªÍNy@ï3_x0010_æ¤y@î	-©Ûgz@u_x0015_ø_x000F_Ùy@ßdÏ[sYz@*çEÐ$z@¾Ê (pþy@P¶.§Ñay@pC]ñjz@-_x0015_]f¢y@ÏÍlYÝy@âñÑ_x0003__x0004_WRz@]Ä£ðy@Þ«äÀKy@]|#Iz@&amp;±Ð)?z@J	Z[\z@_x0007_´_x0013_³4y@çñÍ_x0003_ó`z@°.³9y@UÝ1_x001C_¤y@ùb_x0019_59z@o:ãI/Ëy@XSÃýy@µ2ÐjÉy@®!ò:`&gt;z@Î+þ®É°y@Ùø«KPy@j,S`ªVy@íÒÀ_x000E__x0019_Pz@P.ëÁky@`é_x0019_ò.Ez@¡_x0011_F_x000D_z@_x0001_÷_²	z@Û*ë/j_x000F_z@ÀGx¼¹y@;n©°Ø¼y@ò¿x_x000E__x001B_z@Ðkõ_x0002_û6z@z+Üò.z@ê¬R8_x000F_z@Slâ9Û3z@¡@_x001D__x0007__x0007_z@_x0002__x0003_ÛxÌ0@·y@IH«fy@R_x0005_²'Nz@¤¬­x]y@²gwñ9y@ÖÕ^i?3z@Zp`0y@aè_x0018__x0004_\z@_x0015_89½Þy@é]_x0007_f|y@°Z_x0001__x0012_p_x0007_z@_x001E_NUÂwy@¥Yyóy@¥`_x000D__x0003_æAz@û­_x000E_1"z@B¦Ï#py@8_x0019_çxL"z@pK&amp;mqày@Yg4°Þ¯y@4¯­çy@ê_x0001_ey@J_x0007_}&gt;Éñy@ÿ÷,£y@(½\Øy@©ÑE#u_x0012_z@u·¦Sø z@_x001D_Mù_x000E_iz@Î_x0014_+&lt;ùy@ÊË Yéèy@Øxá"z@ðZý 7Ky@ê5í&lt;_x0001__x0004_ÚCz@]xºc¹¡y@2ÅØ´LÌy@&amp;_x000B_¢_x001B_y@_x0014_?³(´y@î&amp;K2½kz@_x0003_Ì¡lÉGy@Ý_x0008_w:©y@_x0001_bÞõ'jy@±êRË¬åy@_x0015_å_x0014_²y@_x001B_m#¸Caz@Ê­k5y@*_x0015_¤Ùy@N¬#Áé@y@j¢Ê{§az@½I!£2Hz@{\Î_x0014_z@N®À¦=¥y@_x0016_2d:y@ó_x001F_;Cz@íBð¤yy@·Z¢a_x0005_Pz@Y5!E y@i_x001D_þÍy@_x0002_`c_x0010_pby@xJ¿t8]y@ dñòy@ã_x0004_×1Z¬y@C%"s¡y@zï_x0014_LLy@×éç_x0017_@_x0011_z@_x0001__x0002_º{ò©qky@_x001E_'Ý=_x0013_$z@îm_x0008_½§Ày@î¼)_x001F_oy@­[c_x0015_z@Ï¸_x0008_Oz@ý¢º,g®y@_x0004_üØ_x001A_sz@_x000E_|KöÏy@ÿðU±¸Vz@y¸_x001B_¡§Ez@ÖÞ!¬Øy@_x0002_´1í`Fz@_x001B_i/|mz@ËMûÅÑy@-+^fRz@òZß#¶y@tn0£ëy@tt0 þy@Ña¼âf_x0012_z@'Åý7L@y@&lt;m¯ú_x000D_¯y@¯ç_x0018_`	Êy@&amp;]$~8Óy@t0°/£y@×IÌüÖUy@_x001E_`Fxy@RÏ­ÞÎgy@Ð»af_x0016_z@R_x0018_5¨[y@³)À{£y@i_x0002_	±´y@|,6m¢¸y@Ö¯_x0019_YY_x000F_z@I­xP5z@¢_x000D_Ç_x0002_«y@7i|_x0012__x000D_z@Ô _x0002_rjy@lU)fÙJz@M³£¾U_x0004_z@ûÛ:_x0001_²y@ÙÕE®+z@µ_x0005_L§_x0006_fy@Ë	tÜy@k_x0007_ÇõË$z@t$"òIy@|M_x001F_þ·Þy@G£0NÕ¥y@_x0005_ør°|¶y@¿eÊÆy@äkT÷:z@_x0003_ï_x000F_»\cz@ÿV=_x0010_íYy@³z_x0002_eÐ&gt;y@úã_x0005_¼y@_x0019_Næ_x0005_ÂTy@z_x001B_êúy@"=éãÄ3z@'_x000D_ºày@_x0008_Ë_Súy@|_x0016_J õKy@)ÖÜ¸Hz@ÆÌñ_x0019_ÂIz@_x0002__x0004_Ö¶+_x001A_úæy@Ô_x000F_ðxYIz@ü-_x000F_+º_x0016_z@û2¼Ez@´B\_x000C_z@)P_x000D_'8y@:Ä¶n_x001B_=z@&gt;ë_x0015__x0014_9z@#&gt;çÜà¨y@}ºèËqy@1Q_x001B_R®Cy@¹1«Msz@¨_x0005_Ä°pðy@IMà6]z@WQbûBz@8_x0003_ËÑ|y@¢/)¾y@_x0011_[~_x0012_uly@ÊÜ¨n_x001B_?z@§_x0012_³æ_x001C_z@~û\ty@kFxá_x0005_&amp;z@s_x0012_òÂÌy@­}æfÅZy@"¥_x001D__x000D_³_x001F_z@_x0018_Pì¨J_x000D_z@ºãKy@ àÀZÔ]z@_x0001__x001A_/!"z@_x0012_¦J7z@¤î&gt;[·Xy@D(Å_x0003__x0004_Ð&amp;z@DP_x0006_z@ý´°O_x0004__x0003_z@j@oÕ|Hy@ØÝO._x0017_iy@_x0013__x0012_wg_x0003_z@³yWÙ_x001B_ez@_x001F_,D¡y@3_x0004_#_x0014_By@Ò¡_x0002_KÙØy@$¶_x0005_Ëaz@@_x001A_cYþy@ _x0007_G©&gt;hy@ü¹NFüy@Ãà}¡_x001F_z@q_x001F_&lt;Lry@XÔ_x0004_ý-#z@a¹ÿFiy@_x000B_¸ Bµ¾y@eÜWzÃaz@ÒiqøNz@_x001D_¾_x000C_q;z@_x001A_û~__x0012__x000F_z@ß_x0001_1OPy@_x000F_¯ôÝ_x0003_y@54DÒzy@Ð_x0010_Øjþ_x000C_z@5ETÎ£y@Ï_x0008__x0002_Ch¯y@ÍE	n¨`z@#Þ¡¦NÃy@òàgËFy@_x0001__x0002_ Ã(¶ªPz@_x001A_æl_x001D_Ny@%Ë[_x001C_óy@Ô_x0005_zUHz@_x0010_C_x0005_Kh4y@NNaDr)z@1$Wcøîy@Þ_x0003_ÎÍì®y@Ò»ß£|Hz@Ãä{6z@à#2_x000D__x0002_Hz@xoÔË_x001B_y@yãV_x001B_Tày@Ódæ$v=y@_x0016_òu&gt;4Ty@¤F_x0013_¸&gt;sz@:ÝúÓ7îy@£VÉhMùy@¢¾My¹y@Úàör´y@&gt;8soEuy@Üt bÏAz@.Ñ­_x0004_û_x000C_z@1,CÅÀaz@äkS _x0006_z@¢W^y@p)_x0019_ì÷y@_x000E_ÁN9²äy@ü&lt;­_x000B_;y@8q­T By@ÓÀ+-Xz@X_x0011_V_x001B__x0001__x0004_&gt;Cy@¶%G_x0004_y@:¦5³Vhz@bA²öey@kÌR5y@´Sæ®µSy@qÔ	qz@_x0017__x0001_t_x0016_v¸y@pÀA_x001F_KJz@}£e_x0012_Jy@_x0011_"ùHPFz@_x0018_äÒNz@_x0007_J¢ô4`z@$$Why@_x001E_­n_x0007_Àhz@uà_x0001_j§Ly@@AK^k_x0019_z@¥XÝw_x000E_Qy@O7ßæHìy@$£ÇÀìy@_x000B_S&amp;k1z@b_x0003__x0010_ây@S¡YXEz@HÀ_x0002_¨_x000E_z@p¼ÏÙ¡y@_x0014_ö_x0006_Å_x0019_&amp;z@­ÙÔI²pz@_x0012_¶êL,ëy@-È_x001A_æ½Xz@É_x0004_ð'Sèy@_x0008_àW&gt;ªby@?ØQ_x0002_ÕMz@_x0002__x0003_éo_x0012_yy@JÔÉy@¶b/_x0001_3Pz@B,rw­»y@N_x0013_µ9y+z@ß4_x0006__x001E_vRy@"_x001B_±£Dy@h ¯ky@­_x0011_Þ/&gt;z@¹\rúÒ_z@º4OÃá÷y@:êy 6;z@8hû_x0016_µÓy@Z3Øx$By@ò@Jìý_x0015_z@J/©÷ñUy@Ò©÷_x001F_&lt;z@zãsïýy@Hãþvl_x0002_z@¤EE9÷8z@ð»ÐWy@TÅ&gt;½y@¢_x0003_Ð_x0008_	¿y@a±_x0017_4y@³ÏÙÞÇy@nh£ªy@¸Há_x0010_©îy@Ñê¡C0Öy@æqâ7Ïðy@¦»u_x0018_y@OÅðÐÏ$z@Y,M_x0001__x0002_¯&amp;z@iJ6¬¡­y@4¾_x0006_Ây@çhÁ/7lz@ô2*ÕQy@»Éaâlz@gI_x001E_IË)z@Ó"Ã_x0010_";y@Ûx9_x0014__x000C_Sz@Ø(½ÚÃy@+IÑ_x001D_bz@âé_x0008_X_x0019_z@Üýòy@?_x0013_ëDL[y@h¦Ü0_x0011_z@BüáE,Vy@ûv.`mJz@QíËHNáy@HLÔl_x0004_y@áÙ_x000C_ºy@jíÞÞ_x0018_z@4_x0004_ÍÈ_x0004_az@Úr¹4w9z@ç¶sÓy@ö_x0002_ÿy@ y)_x0014_z@ôÞèêjÊy@{L_x0001_\þy@_x0003_Óþ_x0008_{Ky@h_x001D_â}Ùy@È§VN`Ðy@2ÿ®y@_x0001__x0002_3_x001C_pAÚy@2pxy@sV¡_x0006_³_y@_x0014_ºË_x001E_!Øy@ÓÝUº/z@FÇ©ïXy@~k{ò_x0017_êy@q¿I_x0002_;y@-åÝ\z@_x000D_ä_x000E_hy@_x0004__x0002_¤µÃy@J¡;1z@9¬÷ØxNy@}Êy/y@BÞæ_x0002_v¶y@_x000C_ÐIVìsy@_x0015_¢\^y@i,[_x0015__x001F_8z@_x0004_I%_x001A_+z@Õm4·/ªy@&lt;K^_x000F_z@#°Pe5)z@Ì_x001C_{_x0004_8z@_x0016_ÎÖ3âñy@¦Èàµy@_x0008_Üpg4Fz@ìËbûLíy@Ô_x0002_iÅy@1 vÝ¾y@_x0011_ &gt;hÒy@·BäÃ_x0014_qy@Ã_x0015_³_x0001__x0007_FJy@ñáÁ´¿y@_x0004_ÕÙ?Úy@¾g·D*Ïy@'1_x0006_/Ây@t(fÀé°y@9A_x0004_ðqy@_x0018_ õ¿¯Ry@º6s_x0007__x0010_Sy@/°Øe@y@3LºMz@láéL]\y@»ÜWì(y@_x001D_Yçy¢y@ìcÝ±Òsy@ _x000F_d"Bz@=4_x0010_7y@¢1NÐÙçy@ß_x000F_±_x0005_Iy@Ê Ýy@Ñ0b_x001C_ôy@_x0002_Ï&lt;¢_x001A_5z@öÁËm[z@_x0015_ÇæÓ\y@/_x001E_ôó7y@ÎFÙ&gt;Îy@o;¥Ecy@à¢àdx$z@\I³_x0003_zy@IýkÀmy@&amp;J¥Sûy@AoÖE³y@_x0007__x0008_wðÐ¯Nëy@7Ôpupz@_x0005_@¼óÛy@_x0008_U¬0oz@Ç_x0001_4¥fMy@7.ÛáÉùy@_x0006_ÍÊ9¹òy@§Õ_x0017__x001B_¡y@+A?äæcy@¼¦¶2z@ï_x0008_åLz@âe¤ê*_x000C_z@ BùÐØy@_x0003_Q¦ö»@z@_x0010__x0012_ôâ2z@Ü_x001B__'ô&lt;y@MÜ_x0004_Ây@bz8Iy@@_x001F_¦ÙÎy@æ D;µ£y@«_x000D__x0010_Âpz@/|p_x0011__x0008__y@Fjô¹Wy@ï_x001B__x001B__x0004_;y@ºÎ_x001E_£vy@ÄÕ_x0001__x000E__x0011_z@Ý]»_x0015_9y@±KrÉsz@_x0017_ûº"4z@_x0002_d=hgFz@ J5Mz@d_x0002__x0003_Pz@ù6®Þy@_x001E_K_x0019_Yz@¶_x001C_R_x001E_¼y@¢wD^Ô¦y@	%ÊèXºy@èþ_x000B_7úy@H)¢À°gy@JV7q_y@ty_x0015_x_x001E_&gt;y@i&lt;rE5dz@±_x0001_ÂVy@Wâóy@Vº÷Ì3ày@_x0017__x000B_Ý#_x0007_Uy@ä"iª¹:y@xük_¤Xy@_x001F_Hcvy@_x0015__x0014_î'"_x001A_z@·øzûy@C2wR(z@~âC_x0015__x0007_z@A°_x0019_By@éßq_x000B_Ïy@*.Gw_x0015_Õy@(ê¥¢_x0010_Mz@Zå_x0008_÷¾7y@Ü_x0008_Âô°y@«|_x0019_nÓBy@ìaÎ_x0007_Ïy@~ç2·5z@_x001E_Î_x0010_áy@_x0005__x0006_ __x0006_¶úµy@´ÁÞÚ¢_x001C_z@d,]ùÀy@_x0002_â_x0019_ y@_x000B__x001F_Hr_x0008_Az@ãZñhh_x0001_z@+0è'z@s¸w@fz@_x0006_õAðvy@k_x001E_¼oz@}Ý_x0003__x0001_ª^y@ìu\ÁÓy@ÕÑ½&amp;Ãy@õÉs1by@§òPçXy@SG(=z@ÝþTZ¢Ly@÷6F%*=y@NÚ÷_x0002__x000F_y@S_x0002__x000F_J_x0005_z@êó°#&gt;z@\__x0013_Pgz@BÐ÷åZ*z@N¤¬_x0011_ÿy@_x001F_¶öXz@$_x0013_@á¦fy@Fú²d y@Oê_x000E__x000B_qz@^âp?s(z@¿÷)ùíBy@®³Þµ­y@_x0004_iÖ_x0002__x0006_þ_z@»°ÊÌ·Íy@Èoh_x0018_ñy@|?_x0004_o_x000C_z@ZF_x0007_©y@ÄD×O2³y@C©_x0003_Æ'z@NÆ_x000D_Í@ºy@z_x0012__x001D_Óp6y@A±ãom_x0006_z@Å³_x0007_`7cy@µ¹_x0016_1,«y@¼Ü_x0012_§îy@&amp;~7!ñÊy@ö_x0013_Kbz@PZT_x001A_y@Y|/Öoz@6ýb_x0011_y@®ZÑ#z@|%à-_z@®);g-9y@^ø_-çcz@a_x0006_Q¼Üy@®_x000B_§qQÉy@ÕlOJÈ`z@r2e_x0001_%z@ÃÇ*y7¸y@)­ÿµ;oy@ND_x0018_F_x000E_Yy@_x0006_é	Oy@äà&lt;_x0005_¹ky@FãZ?y@_x0001__x0004_"ð­X	5z@¸Ò1ÓùÂy@_x001A__x0014_ÆÜUãy@åé%d]?y@ûR¬û_£y@¦ä¥Iy@?m¼Ê~y@^(iujz@_x0017_8_x0016_9Õy@ÛÁ®¼&lt;z@ÛÖÓ©ëy@´RgØ_x001C_z@	ñÈ$ûPy@'ÚZ+My@iîóÔïÒy@{ÀåPüþy@ðÉËóYky@h_x0008_¢xÒy@3|¶åý#z@_x0013__x0015_Ê_x000B_à6z@ÁõÀÀiy@_x0002_QÊ_x0010_z@^æ/{TÈy@8¤K_~Zz@6M_x0003_é³_x0005_z@_x0001_FÛQô*z@tÉ`éRz@9H"2ÓÌy@º3¹_x001D_VLz@/_x0004_°sÓy@_x000C_næ¨y@_x000E__x000F__ö_x0003__x0006_æåy@ÐÅå_x0005_Ly@(·Ù¯½y@i¦O*u[y@+_x000B_eî!äy@ 4Àâ`*z@~CÐ³dy@×[_x0004_ïøñy@[R&amp;^_x000B_éy@ñÛ`kz@l_x0012__x0019_è¸y@Çù&gt;ÔÒXz@_x0016__x000D_¹ý¥Ïy@ãË*E¼fy@_x000C_&gt;/òCy@bZ_x0001_ÕÍy@:í`Ú\wy@[È_x001E_ñ¶_x0015_z@¯`{!!y@cA'_x0011__x0013_ûy@ ±¼_x0017_(&gt;y@ì0^1ÉFz@¥v%iPy@þ	¶_x0012_#z@+ÓJBævy@_x000C_;R_x0018_Xz@_x000C_ÿB¦¸y@³Ü_x001C_YEby@_x001F_Ó\D_x0002_dz@.ÁÕ³_x0002_Ëy@¡`r_x0016_½yy@åóy&amp;+zy@</t>
  </si>
  <si>
    <t>4529593e0f1e517b1a501abf0925f443_x0001__x0002_vÑ^XBz@ö³&lt;c/Wy@ò_x0014__x0013_û?y@¤_x001E_Ý©Óy@&lt;_x0012_Ýkojy@%Bqg°y@»¸§@£8y@-ÀãàÙPz@b_x001B_WdÌy@_x0013_ÔbõôKz@ôë_x0019_k_x001E_6z@Ã³ ©_x0004_z@;ãÆ_x001D_gy@òë®M_x0019_Øy@{gg_x0007__x0003_z@W_x0010__x0001__x001B_´y@;WÕõnXz@ï7üjfz@á·k¡y@E PqÊûy@øØ­ñy@$áêÂiy@__x000D_w_x001D__x0014_z@¤ Pk¡Zz@&amp;=¨xSz@h·\kdy@,¶ÿ_x0018__x0006_íy@Ý_x001C__x0012__x0011_Ty@ÚBú_x0019_Àcz@ÐCÆ®Ny@M%Éí\ªy@»ë±³_x0001__x0003_2Óy@K1»_x0001_\úy@Ct^úGz@O!óSmry@4óýmz@J:|¸ey@Â=Y2QMz@k_x001A_¿3ø;y@_x001A_c!_x0002_³Lz@©_x001B__x000C_¶Ïy@êè_x0013_J=y@Ë?ì_x001E_Zy@ú ¢·ry@_x001D_^y@C6Xå_x0019_Bz@.sh×P³y@é_x0018_6ÛBy@ß&amp;_x0004_Â´y@_x001B_´uµ¡Ry@Nq&gt;æ_x0003_z@ô¿ùeU	z@ôÆS×Éy@4è	Ú&amp;ÿy@C¾üÔjz@/Ö%uhßy@jr|&lt;÷¶y@Ò´«&lt;*!z@#+êùñoy@ÿ_x000D_ÖáyFz@är¦B¨§y@_x000F_!"»y@³wÑÆ ¦y@_x0001__x0002_o¥_%/z@7¿I9_x000B_z@² 2×Y£y@_x0014_xà@_x0013_×y@Áyyó_x0007_y@2¤Âªmz@"ì_x0018_¼Cz@ãÕK0÷y@ø°¨y@î_x0002_¹^Hy@`8Ëçby@{ª%h4çy@ÂÒÛs&gt;Ez@-ðò_x0008_nz@ÍÓ1Ýö_x0013_z@+­_x000D__x000B_©?z@&amp;b	ßoy@Æé_x0002_q´y@i·;¹ìy@]¢Ó_x0008_Gz@ødbd@z@zóKÉ&amp;4y@_x001A_Ãñ_x001D_è_x0005_z@Må'_x000C_{y@_x0018_tZßúy@ëÉ´=Az@áÜ=Ô½îy@_x000E_§ý!xy@ñ@KY_x000C_¨y@·ºl/÷åy@_x0015_íçÁØÄy@gA_x0008__x0012__x0001__x0002_bDy@_x0006_}þ\z6z@eðu×¢6z@_x0011_'¬ÛjLy@'8çy@Ê§Zgy@¸_x0005_Æozy@ë_x0012_G'¨iz@2ñM_x0001_¶Rz@_x0006_|êÇ´y@_x0006_f_x0001_¥ày@êr@eËy@-ëÑ_x000E_y@Ãy×\Çáy@_x0013__ ¡y@ÔÍf_x0017_y@RÉ¿Íy@_x001B_ÎÆÑy@]ô%Tz@¯^5_x001D_êy@iÂ.¯÷y@_x0006_ü«_x0015_ð\z@JÑkêô_x001C_z@û_x000E_V+gõy@_x0017_~xoFTz@¿:'@&gt;y@å=ÚT6z@_x000F__x0015_Í:¸Ûy@â"A´qy@c_x001E_âÂay@¶\Gà^µy@âE¨_x0002_y@_x0003__x0004_6-_x001F_jö[z@)ã¾ÅG_y@H±&gt;â&gt;y@&amp;ÚKS_x0008__x0010_z@Ù_x000D_©¨ ¦y@"_x0005_ý-@ez@ ºóxxy@_x0019_»Þã¢Õy@dt©_x0001_:y@¾b_x0015_µòpy@L_x000E__x001B__7öy@¦­ö1Ïy@ç+OiÜy@õ'©,å¿y@&amp;Ço©ìÛy@àå,	$wy@Ô8É|y@¸V[_x0011_Ëy@_x001C_zZæy@[ä§êäÿy@c&amp;I¶&amp;Ñy@_x0013_$d?"«y@-´Q@ápz@Çzo_x001A_Ñìy@J_x0013_¨ty@_x000C_ÿ_x001F_TNz@_x001F_é¨Ïü^z@g_x001D_°£_x001F__x0002_z@6OéÏ_x001E_fz@(¢{uty@mø/´Ïy@'2Î_x0002__x0004_ØÏy@¢_x000E__x001E_&lt;;y@=FÌæ_x0002_y@~Û47y@&lt;ñ¤Ô_x001C_[z@íI\X_x001B_z@ßÆßj_x0015_Yy@\7Ì7Wy@Ê_x001D_×x5y@½[øfy@×¹_x0007_&lt;+z@B°%_x0003_sy@_x0016_4_x0019_,ªy@Áù§l_x0001_By@_x0001_[ºûy@_x0016_ÂËgùEy@6wL-4z@FÓéÐ_x000E_?y@C_x0017_)¨y@¦XUÉxy@ÒÕly%z@Ó§Ùy@ihÿ_x0008_z@_x0015_ _x0019_{±py@«8_x001D_8y@··ï×8Tz@_x0016__x0001_áÅCõy@o{°Ö5z@ÂÔ_x000F_dñ_x0008_z@Ò9º²Bz@oÅèüö_x001C_z@_x001F_+àKy@_x0001__x0003__x0004_úááåy@C9 ²y@_x0014_0a×%Ìy@_x0018_×Èú¸y@Qdì0µy@¸k.ýñy@=õWÏÏ`y@rg_x0019_i¡]z@K_x0010_'ºM5y@éia_x0012_Qz@Võ_Ì_x0004_(z@_x0019_kzZ_x0002_Dz@J¸1ýÓy@c9Í Ez@u_x001A__x0017_þy@ü?_x0013__x000F_¹_x0003_z@0=Ìþ¦y@_x0002_áI÷k¢y@¢P9ë_x0015_Úy@ÿ÷Z¯¡y@ ´@nDEy@]_x000D_Ík@;y@òRÃ¤D#z@0_x0002_á_x001E__x0016_°y@|_x0016_/©_x001B_z@ ^â_x001E_¸Hz@L't³Ø_x000B_z@0Þ_x001F_(¤y@6sØ&lt;y@_x001D_$ày@_ç¼ty@_x000F_f}_x0012__x0002__x0003_2yy@]_x0003_`Fõ_x0001_z@/_x0008_ç|Ëbz@KúÛ£y@4!_x000B_¢cXz@vâ¯{êy@Æî£Q¸y@ R_x0005_E)¨y@Ìõçy_x0004__x0017_z@Þ´|_x0007_æaz@}[h²Ny@_x001F_â_x0001_öróy@JÚ@!{_x0018_z@&amp;cp\y@_x0005_û@F_x0001_¸y@FûÛ?_x0006_z@_x000D_lSy@y¡Ô÷&lt;0z@8xc&lt;@æy@,_x0019_D _x001D_z@»)Ë_x000F_.@y@Ñhóty@_x001D_+½)ºy@K`ß_x001E_r[y@_x001B_&amp;°Fz@Î®¤´S_x0017_z@E_x0007_'*QVy@.¡WL`z@¶_x0008_jfv2z@l_x0019_Oò²y@U¬Q®y@Õs²ÁRIy@_x0003__x0006_Ë/dáy@ÀfJþ¼y@ø_x000F__x0001_Gó?y@3õ&lt;Ãzy@_x0006_Z_x0016_Ëy@î±¼y@#_x0007_"ª$&lt;y@È¼³ÿEGy@îbUXBÀy@,nÍÒàFz@¤âl°_x001D_±y@ª2¨Ãð±y@iP_x0005_ÛG z@ùq-.½~y@&lt;bÔ§_;y@SÁº:_x0003_z@ôy_x0003_P´ny@Í´ÀBy@G¸]¹¿8y@ÉCÀÌ_x001F_z@d×_x0001_ß¿y@N_x0002_R¹î_x0010_z@&lt;sHº´y@GÕôÒy@×_»÷My@djMåi_x0016_z@.S_x001B_,by@%_x0004_u_x001F_Dz@âÐl¥@z@gPÂx_x0004_Py@@~èê;z@vÓðK_x0001__x0003_ÆMy@£´ÎöÊµy@ý¾Í_x0019_½y@ÄÒÃ»þy@+_x0002_äØãy@õq»jGy@_x0016_âFjy@æXüÚ_x0002_`y@úPVeÿy@î)©|=z@jHKñ$:y@që}T_x000D_2z@ÿ2_x001F_mz@4_x000F_VìTz@ ¯_x0006_{_x000C_jy@WäzU¸Îy@TûoÇky@è5Æ&gt;Ày@¦p_x0008_pA_x000C_z@KéçäïLy@Ì_x0008_'_x000F_z@x­oëÏ_y@~^¯_x0017_¤y@ú_x0005_Oz@è_x0017_.­Éy@ÞÉ¥_x000C_qy@ t§jEy@ýNi_x0013_ z@	I:L9y@B¿@y@4±cå3y@q_x0018__x0014__x0013_¨_x0019_z@_x0002__x0003__x001B_é_x0003__x0012_Çüy@Ð_x0011_(¯û§y@_x0003__x0006_Ø+8y@_x0005_Åó_x0019_z@âú}P_x000B_Üy@ä!i^¢y@**ý_x000D_`y@@_x0001_ZÎxy@_x0003_3cè¶)z@Æ½Àº1_x0001_z@0EÐPy@½ÔB¸íy@«x¤Bðèy@T·_x0014_³mÔy@Î¤·Ágy@~¥ôt8z@²uÐlbjz@x _x001F_Â_x0011_y@	®_x000D_¯ü"z@yÿ[ØÁy@ªYlÞZy@_x0019_ÀMz@þ_x0004_	+}y@þ.~ez@ð]Á_x0015__x0014_©y@.ê»:xy@ô8½}Ohy@^6zÌ_x0018_ly@Bûs¥y@ä­Z¤)z@Fs¶Å_x0008_Xz@Owýé_x0002__x0005_¿Öy@â_x001F_wWy@T-Ã¾3y@diÍ_x0017_z@©+ô]Ey@}ëÜ)5y@_x0001_¦Ñµ~y@qùØÙqTz@aj&gt;Ù´y@1»¨âËy@o;*4Ky@c_x0018__x0004_£=y@î_x0019_=_x0007_Æþy@j_x0019_y-îy@_x0007_Zô_x001F_§_y@GxuÕéWz@wZáy@òÿæ¯Pz@_x001B_ð÷ÇCÁy@Äì'º¾y@øÜ 8y@_x0011_ðå1Ñ	z@ÎP/Æy@¹¶îy@r@kÖjNy@P_x0003_|9î z@ÊêÁb¥'z@¹1VKLVy@(üò]pz@!p_x001F_ZSy@º¹Á_x0016_&gt;°y@¨_x0018_i7S_x001C_z@_x0001__x0004_ZìÕFpòy@_x0015_û°RÞ_x0006_z@ÿ³F8z@/ÑnÎ¯y@¼g_x0015_JÒy@ñu_x000F_ey@°Øh[_x001F_ùy@ÊAÿ5Wy@O²ý)=z@©Ö	"^:z@ò´!×hny@`LÕpì_x0014_z@Þkªy*}y@ï_x0019_zÎh z@Qe"G|y@Ô"{´&gt;z@©_x0008_±_x001E_by@Ä&gt;]ú=³y@a?&amp;Yz@9&amp;_x000D_Â¾¾y@åy_x0015__x0011_]z@w_x001C__x0007__x0012__x001F_ky@vNÞä_x0012_y@H_x001D_CCD3z@æóNez@vâ_x0003__x0002_L3z@Ò°ãûzVz@ÑdMÎCy@Ñ3_x0005_ëy@9vÉeTz@Ë 6ÔÏ0z@³_x0002_e_x0001__x0004_ßby@)û¢`Uz@îË&lt;rÉy@Az@Ê¤Á_x001B_Ùy@	3ìY_x0005_z@·C.mEz@É_x000C_ÈOÍy@}ª{Omy@_x001D_jÂÝø2z@°/Ã_x0002_Sy@¯_x0003_0»o"z@_x0011_UµÿQy@]y3Ágz@·ªQM}y@1ÿòIÀ^z@Ú_x000F_;A_x0006__x0001_z@\féGgIz@Óù¬&amp;y@çá_x001D_×¤åy@i_x0008_e_x001A_y@»Yñ`y@$)_x0018__x000F_MDz@L&lt;U_x0019__x0014__x000E_z@òW_x001A_.z@/i&gt;Gþïy@[´âY'8z@&amp;tñ2z@i_x0012__x001E_âïy@|4þYÜ&lt;z@°±Ù»ñAz@â$¸Û[z@_x0001__x0002_63hÖ%z@@O&amp;Ñ¯jz@NRdz@MpÁäßèy@jTIn¸qz@§¦~0Kçy@_x001D_6&gt;²Ûsy@v~®4:y@Kqlzy@ëeG4®ìy@»_x0004_/2Õþy@tÓü?yy@ì}#âdÀy@µä_x0003_ÊÝ0z@ä£tÒ©y@4ÝqÕ¾üy@CÓ"Å­y@xÓ/_x0013_y@_x001E_¢Sez@à_x001F_q&gt;Ùy@_x0015_·z_x0011_&amp;z@&amp;$ð8rz@Á§8¼4z@{M_x0007_?	¬y@I úS%ry@¤7_x0014_,Åy@_x0011_å¡_x001C_éy@_x000D_ÿÇ×·y@õú½HR\z@_x0002_Ô_x0015_cIy@®ïE_x001C_Ðy@¥§_x0001__x0002_~úy@"o_x0012_¡Øây@Ó_x0015_lCÞ y@Â L_x0002_y@J2AHÇ5y@| MnØIz@_x0016_HÅ¿by@ÒÇ_x000D_/´y@ â_x0006_b_x000F_z@Ñ·¸¾áy@ñ¹Â£aÿy@_x000F_áí}Ûy@BøO[Þy@_x0013_8nB9z@®æF_x0002_ggz@ _x0011_7_x0014_Sy@®ÂÒ&gt;y@²3õìi_x0008_z@À°~òH_x0013_z@øÚ¦ÛIy@Y¿Å6.y@£®_x0017_ã*³y@½åLÛSy@5V$'´Xy@SÖ&gt;ñJy@\V2`G_x0017_z@R/¯_x0013_ÁÏy@CQ)_x0012_:y@Iþ:_x0017__x001D_z@óv§i¤y@Tò&gt;÷_x0004_úy@¬_x0007_Mæ&lt;Êy@_x0001__x0002_ä_x0018_Òiz@YæhÏy@oë_x001A_z@Ü Zºµ_x0013_z@@fò_x0019__x0015_6y@sLRº×y@÷A·¶[y@Tê_x0017_I_x0008_¤y@I4_x001B_	­y@_x0006_Öw"z@ZØ¯NÓy@ÖHiy@Ó_x0010_h´7_x0004_z@_x001F_x«jy@¦&lt;ÊÃóy@þ=eeKz@l°Öäy@R8ò-¢y@7_x0012_CdYìy@I_x0001_Z[Öy@êà&lt;4Ónz@iÖ*ü_x0014_lz@&amp;9_x0010__x0001_¡ñy@O]piúzy@Ú+_x0007_"_x0014_xy@¡jÎòYDy@û¼Èë&gt;pz@ùÙ0_x001A_6_x0014_z@ ßKæîy@ü³Ü|ðxy@äE_x0007__x0006_iz@NÈ7@_x0001__x0005_»÷y@§æAÉcz@+á_x0017_òEz@úÎýpDz@2Uõú_x0010_Zy@xX¼J|my@½JmÅ/ z@rÝ¤´+Cy@ý#fÍ£Úy@z4Ð_x001A__x0014_cz@J+Wwy@ÿxy2Jz@ìSI©¥Dz@ÌÀÂöLy@[Ã=îCy@ô_{Rhy@v4P_x0001_k·y@ËÄ_x0014_×xïy@9qwµéy@y_x0003_Ý_x001F_12z@â&amp;Ñ	y@(&amp;Àú©_x0013_z@6TÎ$¢ry@gç_x001A_û)z@QVúy@#_x0002_×~Æ*z@_x0005_/_x000C_xjÍy@Ó©æïB¯y@å^àRBz@ì;_x0005_^Kz@(_x0004__x0017_±Ky@Äå¥ÊÞuy@_x0001__x0003_5ó_x001E_Kwy@ð°0«Ã(z@Ár£ö_x0005__x0008_z@!²bñy@Ú_x0004__x0012_Éô¡y@2-(öÄy@Û#±ãÏy@Î&amp;ÞFz@ÓÒE·y@ÿèõ_x0011_5y@ãµQVz@Ô¦_x0019__x000B_÷§y@¨_x0017__x001D_£y@SÂY=¬ y@Gæ{¨Qy@y-ûýSy@´ü@©_x000C_Ày@~ã!_x001B_oz@	¸3å_x0015_!z@Íþ@îI»y@à&lt;_x0008_l~	z@_x0013_Ì]IMy@sêa"z@/½g[_x0001_Éy@öIA_x0002_þÝy@-Åiz__x0007_z@ÁîÅ¾Û_x0005_z@y*·®Ùýy@kD½1QÍy@ò_x0011_*Ììy@k´æY%z@´êÓ_x0002__x0003_¶0z@.á\þ_x0016_Iz@_x0008__x0005__x0011_'_x0006_îy@u½Ýÿpkz@_x0017__x0001__x0010_ÈzÆy@Â®3J#Ðy@ÅÕxÑ%z@óL&amp; è#z@û¶©vû&gt;z@y:az_x0012_çy@_x000D_@l¥_x0014_y@¤ý³_x0003_~ìy@_x000B_ÇéT_x001F_Wz@qèÓV_x0019_z@B22ÚÊy@»_x000E__x0016_õy@`ZÂE	¦y@+³e~ENz@¢¹ù8_x0003_z@ÛOú^Az@ôÝÛ@ì_x0006_z@NTSz@T[±YMy@Å¸á|ÔCz@¸³Z®ü¾y@ç[_x001E_z@L_x0013_	^R®y@$fRÇi4z@_x0016_Vù\Gy@ºï_x0008_×y@©_x0011_q_x0019__x000F_Ûy@_x001E_Rm_x000D_%z@_x0004__x0005__x001B_ÙVÔµy@Þû_x0011_?z@_x0001_dÚ_x001A_y@_x0001_8ïÖ_x000B_Öy@+GRå_x001C_:z@¤yÔ_x001F_Ó¿y@+îuä	Jz@Öý¿ê1Ey@;Ô_x0008_y@*è¿¢zy@õ'é_x0014__x0003__x0012_z@_x000F_a_x0008__x001B_z@Èº¥åGy@Dëý\z@_k_x0003_µnCz@X_x0002_&amp;7ÐÆy@½K_5Þy@¨mE_x001A_&gt;z@%æ/z@³ äãagz@ÐîøxGz@!vEGy@_x001B_tµ_x0014_z@F_x0017_úyMy@IÛÎêìky@6_x0014_¹|Ëy@²y_x001D_¤,Hy@_x0011_¸ÊQªy@_x0004__x000B_`¶¶y@&gt;Syâ:z@§XÀ±-_x0017_z@Â¶l_x0001__x0003_}&gt;y@5çqÂy@¯HÖÂIz@Ü!öÔµy@æÕ,¨_x001F_Ìy@_x0019_Q:_x000E_ò&amp;z@I_x001A_&amp;_x001E_¸y@|_x0002__x0004_6Sy@z»_x0010_$&lt;hz@1ÕÐ{y@G9«â[z@{9b-1z@ò¡àÞiz@_x001C__x0017_K¥üy@`_x0014_O­y@ÎÇ@±Êy@,»_x000E_NÄuy@K_x0015_á_x0002_z@viE7òy@´_x0006_@p¸¼y@Flïv;y@Ì¤¬_x001C_hy@x|_x0006_xvÏy@_x001E__x0005_4­ªy@ºéJÛ_x0004_Óy@´s¡[y@"ë¦;_x001C_Ey@»û!ìhz@_x0010_QÀÐ,[z@_x0005_ß2[D+z@7	¸«*z@Ðjoýcz@_x0004__x0008_ejþ·[÷y@ÏYwx?éy@_x000C_éPRy@_x0019__x0005_Ã¡y@ô]å4y@9_x0015_&amp;_x001E_hy@ÈdMáøPz@û	äà_x0004_z@Aj_x0006_©_x0002__x0011_z@¿Ô«­xy@lZoÏ]z@ñ_x0010_Jû`y@_x0013_ Ú ÛNz@M"_x0001_÷Ùy@u©_x0014_xa4y@_x0010_ÐyN£=z@ÇMÖÞ9z@¯_x001D_øô_x000F_¸y@`·	Vz@øîÃ._x0002_fz@I_x0003_6WÖy@¼L$'y@_x0018_#CÜðZz@xó¿_x0013_z@£&amp;&lt;_x0004_ç¨y@î¶_x0010_ùãÞy@¥?À_x001B_c:z@fì0@rz@ó_x0007_Ë¾/z@_x0011_Ð_x0003_ïzy@ÁÅN6Îªy@9ÙE_x0007__x0008_&amp;oz@N_x001D_Íq°=z@_x001C_ÚÿuÖ±y@Â\_x0006_¶¥µy@Üb~0_x0007_!z@8õpâiçy@u_x0010_çÅÄBz@_x0011__x0004_¾_x0003_"z@_x0011_i	ÙÕ-z@"_x000C_#cÜ§y@_x0002_cÇ¿Müy@E_x0007_¨»[z@áÝwZz@G"à{Íy@g¹×sFz@_x0013_ºô4z@z¾©\.z@X´6Ouáy@)¼êözyy@_x0011_i:¦ïGz@_x0018_._x0003_IYy@ú_x000D_ÀÄny@éL½y@_x001E_îh_x0005_¹y@úSü+_x0008_³y@bvllÝ_x001B_z@nçZêcy@c_x0001_Qª¶_y@Í¸Jh8y@Á_x000E_,´cy@~_x001C__x001D_-]z@+)Ùºæ\z@_x0005__x0007_|Pqþ(y@\[IÞÖay@Ä*ë^zBy@ñe¡[Îy@áøÕÛ&lt;Fz@X)]¯_x0018_y@Ð'þ(=¡y@V_x001B_òÃ^z@~á.;y@t Ö£_x0001_Qy@Ä_x0002_FÔ?wy@~9¯ÁLEy@Ù&amp;Ö÷ëAy@Â)Õ½@y@_x0004_£{úny@èD±CZy@'Êo½-z@_x000E__y=_x000B_z@nË`%Py@ñÝùgy@#µw)_x0011_y@½~iqRy@&lt;ö_x0006_zÝy@'ö±ÃÅy@`ÏË@Þy@×{_x0003_&lt;_x0003_Dy@}¨Ýy{,z@E_x0016_fô©9y@._x0007_V»Sy@°è%¢%Fy@ì		 Tey@«é®_x0002__x0002__x0004_$az@K_x001D_AªÃy@&amp;ß&gt;y.z@t¹Æø&gt;z@fSC&gt;$z@égw6-hy@Øjö_x0019_y@éfu±kcy@_x0002_q¡_x0019__x0016_Jy@ ÍÞ$R[z@ÆC_x0019_m*z@_x001C__x0013_7_x0018_÷Oy@»ì±fØ"z@­ú_x0010_{/z@]ø&gt;oE½y@ÚëM.³y@_x0007_§#VDy@þN]²Zy@º*SJ0~y@­	_x000D_wÁ&gt;z@_x0001_®+'0Ry@95ì_x001B_G_x000B_z@Â'=_x0017_-9z@z¬c z@Ñ§_x0017_ùy@¿à_x0016__x0015_Ì_x0015_z@"×_x0004_ÏAy@ZzUy@á_x0002_ÙE_x001A_6z@ÝÅ_x0008_à{y@_x001A_Ðásy@ _x0017_f}_x0003_y@_x0002__x0005_c?÷_x0005_Üy@¥V´Çµsz@_»¹Zy@1ý&amp;¸:¶y@³ïS_x000B_@	z@ÊÔyËøy@_x000D_ê_x0002_þ¨_x001C_z@_x0014_øX_x0011_ç9y@m¡C¥y@°8/kly@M1¡se.z@Q`£H_x000B_7z@à_x0002_æ_x0005_y@;O©¼y@_x0002_ÿZì/z@Ògµñòy@¤ê¡nCnz@_x0014_ëaÈNz@[£¯Ø÷y@ýÀ×_x0003_À z@ñ7 Xfz@Á@É_x0016_)y@Ú@#Üd	z@À9k\Æ=y@í_x0011_ê´¯y@yÁ~_x001D_¼Ty@Áù_x0004_R&lt;äy@Ä_x0001_éE^y@+â¢Ï?y@{_x0016_¡ÌIz@d°øwqz@_x000F_ù§_x000E__x0002__x0003__x0011_Ãy@ÐA«~y@@3)ty@±?_x001F_e©y@Îí$ù_x000D_5y@óìÛC*mz@&gt;Ç_x0010__x0017_dy@·(Ø£y@(_x0006_×·y@_x0019_Ôö_x001C_èRy@¶®c_Á§y@?¦ÅP.z@äôozy@p_x000C_HäKy@_x0002_Æ×³_x0012_=z@½X¢mTy@Ë(s"qDy@_x0005_Ûd³±Dy@Ü²ªD[;y@_x0006_Óe¯4y@_x001B_I_x001E__x000B_²y@´¤_x000D_TÐDy@¼¼7ýfy@_x0001_p&lt;_x001D_ÒXy@¬sþy@ÌùIJxy@y7Öýy@z_x0017_gVity@O E9ÎOz@V_x000E_ªJ%z@&amp;Ô«_x0016_ðy@tÖ'Öe_z@_x0001__x0006_K_x0011__x0006__x000B_®y@Ñ_x001B__x000D_Ë_x0004_z@|ù-²y@¿mÃ¨y@)_x0005_æ_x0010_@ûy@;%8éÑqz@gð_x0017__x0019_eOz@ÖXrÝ¬ây@iYAgRy@R_x0015_Ïië4z@ÃÝE*Ò©y@_x001C_3Uðy@_x0003_6þyy@S=6Îy@_x0010__x001D_S¸\ùy@ví_x000B_ýoNy@ô_x0003_¦èè¾y@?_x0011_¨7z@¬/~)kz@¸¼j~Ay@_x0007_±_x0019__x0019_ÄÚy@_x001B_}GâËy@_x001E_#³t}_y@¨=ö´Nbz@Iõü=á_x0007_z@¥_x0015_¨uPkz@¢r©Í­+z@H_x0002_ÃÖ2¥y@zO_x0007__x0016_¨y@f]?â²y@Ç_x0014_ètûy@_x000E_ _x0001__x0002_Ry@_x0007__x001B_#g&amp;z@µ}dÈy@?Ox_x0012_4Ly@1s_x0019__x0006_¡y@_x000C_÷kZiz@áäNe@ìy@&gt;	EÑ°íy@GÅI;Wy@Rî£¾_x0004_éy@A vÄïÙy@oy+&lt;§¿y@Ç_x0008_ø®y@Ö_x0014_}²_x001E_èy@ çÁ&gt;þ&lt;y@iPôô5z@Öÿ_x0008_k+¬y@NõtGz@ãk%àåy@÷Gø»+æy@IùÄëHy@dZQÿûy@ÝÉôy@ñ^ïR_x000C_!z@M·!T_y@Ò_x0017_Õ½Ìy@£¢ÉÑ_x0010_Dz@ÍÅ!°`_x0012_z@Ý_x0017_-:y@~ÏxòÖlz@qr_x0006_ÛQz@_x0013_Âj_x001D_7²y@_x0002__x0003_TÐ»Þy@_x0018_\2»8¦y@6É_x001C_8y@É_x0010__x001A_¦ÏÊy@XÖ_x0011_¶Äiz@í'}FµÔy@_x0016_¯ª_x0013_#qy@ÆÜìêIby@	³9L7z@xª_x0018_z@ªç ùÂ¨y@úúã_x0006_ªy@USôjz@ø_x0004_y@þPN¹/éy@Ò ÃÔåy@ÕOû5zCz@$þâ@Ìy@º_x000F_d¼,z@_x0007_E8ü·y@°Á.~D*z@rx*¬øy@ÈèV©_x0012_	z@©4YhRy@ôîÛýÉy@Þ_x0017_:"Wz@_x0003_RB_x001E_&lt;_x0018_z@v!h¬ )z@_x0002__x000E__x000D_½¹bz@ÎX£%z@è_x0001_2µ«ay@ ¯ÌI_x0002__x0004_sÍy@6nÇy@q_x0002_Ádby@_x001C__x0011_ÜË­y@-ìÎ3_x0008_ez@G,×&lt;_x0011_z@D³µ¬_x000E_Äy@g©®««_x0010_z@ú_x000F_Øsz@¡z{¥õVy@BºåüDz@Ø,rÇöy@Ì,&amp;Cv@z@YzEòj\z@oPW_x0014_z@å_x0005_FZ_x0003_z@µ_x001D_AeÚXz@Í_x0014_Ý¡Iz@_x001D_jô_x0008__x0015_y@æp_x0001_3z@ðp~S&gt;y@¿â\_x0010_y@&gt;+°8kz@:&amp;IÎy@Áª@[#ßy@ß_x001A_@èëy@^ÈÔxy@ä!_x0005_Ì_x0003_Ãy@Íe8w_x0018_Fy@BEf.&lt;z@GAÆÅÎny@_x0004_»mgæ_x0008_z@_x0002__x0004_©xÆbÑ[y@ÒÌ©IëYy@Dö_x001C_I×Dz@9Wº¯aWy@'_x0001__x0004_µ8z@_x0001_Dü9Ãy@ý@2_x0018_SKy@·8H_x0006_´y@£àT5+Tz@@Ã7Y`z@_x0003_øÀÙ_x0010_²y@a¸_x0015_Oz@oæ_x0018_èMy@Î±2=by@õÞ§ëkñy@½X¯´Hlz@ê_x0015_¡xày@®Åzû´_x0011_z@Ï¾Iy@_x001F_?Ë¿k_x0015_z@u#w´;^y@=h+R_x001F_'z@#ØòQ_y@@ÝÓBz@W{Ócz@M_x0010__x0015_o'z@q'yGly@#­_x001C_¾hQz@a_x000D_s_x0014_z@ÍÂ­ÖSz@_x000E_AOº¯y@áØ_x001B__x0004__x0005_à_x001B_z@,æuIIy@_x0002_S_x0004_»ày@_x000F_¼_x0007_Ûpýy@_x000F_OÊ_x0007_y@÷%Í,Dy@þ£ey@M;_x0002_:éoz@¸B=?4y@8jÏ&lt;[Qy@-&amp;U e_x0018_z@ÍÐêd»Ày@X¸,_x001F_ªKy@¨m_x0007_À_x0003_¯y@ÆÜ ÜLz@s_x001C_¶?Kz@ÔR:ÀÓy@á6#Àay@¥ùPTy@u_x0001_Q_x0015_cy@Rgw"±y@_x0014__x0016_~×~y@ö{¹o_x0003_»y@Þ4cì×ðy@(äS&gt;}_x0015_z@M¢£9¨y@6ù_x000F_7eIy@½@×9¸_x0006_z@_x0014_kß¬ky@¨G,Ó¾[z@§»_x0014__x0016__x0006_z@ÒõEâo_x000E_z@_x0003__x0004__x0012_êJÔÏÚy@Qb_x0005_ü[y@å'Æ_x001B_0Òy@dºFô_x0002_z@_x0007_{Å¹èùy@ý(7É_x001F_ìy@_x0017_¶]%_x0006_	z@vs­c&lt;;z@öò`ËSÄy@_x001A__x001F_vªÁÓy@µ]â4y@h[ÖÎ9y@_x0016_rT·Ry@}E¼Dö·y@ºÌnÂmFy@kV¤ z@_x001A_ð¥y@«Ïuµ_x0002_ky@N¥4Ö_x0008_z@3_x0015_Û§Ây@øçê_x0002_püy@~Ê}m_x0015_y@Ø%Rø)øy@¼´6Ev_x0002_z@9Q&gt;_x0002_J¹y@Ì_x000E_¶ü¯_x0019_z@_x0017__x001B_oèy@QÍ;ú]nz@üÎäW_x0001_y@6Æí9_x0016_¹y@IÇ_x0008_pz@_x0001_/}~_x0001__x0003_`ây@´_x0004_rç_x0019_z@Ý%¼ªä)z@!.!_x0002_Zy@_x0015_~"n9y@_x0002_ýÙ6¹¦y@E¿¾©_x0008_Iz@¯aXê(z@^_x000F_*Ë7z@eµ®_x0019_y@Cf_x0010_.y@£ä»ÆcJz@©Êâ¸_x001A_ôy@ëP¡HÜy@Ctý009y@½¯ûÊy@»¹ôy@B_x001C__x0013_rsz@l&lt;h[Py@ÆA­5Ez@r^_x000C_¾)z@÷x^åöy@e¦©!hÍy@à0±,ðy@lHÈprÏy@ö:i_x001A__x0013_z@J¢Þê` y@¡m	_x0006_opy@H¸,)7z@åJlE2¿y@õ=t`þÌy@¨4ZHz@_x0002__x0003__x0014_¾14Êy@è_x001D__bxzy@¡0tµ_x0003_z@Äy_x001A_ëy@í9_x0017_XMèy@»xðË,y@_x0007_õÇTy@«_x0012_Qb_x001E_ay@\ºç«xÛy@×h½_x0014_åy@%e:d_x0006_Qz@JÈ´r_x000F_z@_x001A_µ+1µy@äâòdz@ª¡_x0018_Â?z@«àv¨^Qz@óÎ@³Lpz@_x000D_#Gè:ôy@12Ñý[Ey@_x001A_$¥Ðy@i»ÎÎò­y@ûÎn_x0001__x000C_Íy@SFö¯y@?Jß+¥§y@lÅàãN»y@_x0008_]Ç!z@ñ_x0013_;á_x0018_Vz@hcq:T¼y@Ã´[G­y@ãM+õ&lt;×y@¨·÷æUy@ïyéì_x0001__x0002_¦y@,´î+0Èy@üT_x0017__x0001_¥_x0005_z@ñcBrãyy@?pçsmy@_x0005_Û|y@ö]Tò[ày@ø\¤ð«_x0001_z@D )_x000C_¡qz@_x0007_|÷gÛÆy@Ö ­­Åy@ÍUäÄ?|y@Ã_x0016_øpI`z@Ìë0þ©Nz@_x0011_³4T±Oy@ºwú_x000E_y@T,_x000C_|y@_x0018_r³ã`z@r¼qÊÁ«y@C°y@¹q_x0017_|Çy@°K_x000C__x0018_Mz@_x0008__x0006_ºèÎy@£_x0011_Y_x0016__x0004_z@«{_üBy@]{Zõ¹y@¨í_x001B_`§y@^_x0010_VÀ,z@!F£¸y@Ï¨`T&gt;»y@_x0010__x0010_U°M²y@_x0015_ç©ª_x0007_z@_x0001__x0003_ª±~_x000F_%z@_x0015_ E_x001F_Æ9z@§Êá_x001F_y@èè3Ò_x0018_z@¼å6¶¨y@³&amp;`8_x001A_,z@ÿ94qay@ôûTWxy@pÅ×óØ®y@¡o*Û	0z@_x0006_°évt\z@°léÑÖmz@úÉÖº_x0013_z@ç4rÈæDz@äW45`y@HÚµùS{y@õ_x0002_X_x0004_òZy@~`2ùy@_x0014_¨pH³y@ëuHyíy@Ñ|ó¢qHy@_x001E_¤__x000B_y@û_x001E_2í_x0015_¦y@¹Ð½ÂðOz@íY¡Æ_x0010_by@ZæÆYàéy@õÓK[¢y@½8`´ëy@M2[Ð±]y@]³_x001E_þæy@!@_x0006_½zy@fêøÈ_x0001__x0002_d_x001F_z@ _x0013_ùÁ£2z@KÜç¥y@Ò:Ý×Òy@_x001B__x0016_ìÆ¸%z@2O)Ê"z@_x0002_lE(_x0011_rz@gJ:y@á`ÜÛÂy@l_x0006_ÉT_x001F_Öy@ëÏBÐ`z@Þ_x0012_9ütez@ k»aÕTz@&amp;ØrK|y@¸_x001D_D_x0004_·_x0007_z@_x0005__x0012_±°Ê4z@¤Þº_x0017_7Wz@½'_x0014_%Óy@b³É³1z@ Ø_x000E_¤[z@Í¨&gt;ty@É$âí_x0005_z@}øôrÖîy@©¡Ø_x0016_Oæy@°y_x000E__x0012_sy@¼ÈEF½ñy@ñÌ_x000C__x0017_¥¯y@âVÖ»d¾y@_x001F_MKuy@¦µgÂj_x000E_z@"÷±RPy@_x0008_/#Ûófy@_x0002__x0003_Q`nYy@Å¯â_x000F_¹y@¾m_x001E_r?y@ä«I¸mìy@Èädv5_x0010_z@`)%±_x001C_öy@õhÆ4y@?(òâ`y@ÍÍV_x0001__x0006_gz@.\¬ïÉRy@â{Åúèy@_x0016_j½_x0003_Wz@w ]@ry@_x000B_}A6°!z@«¼1ïy@@NC¨hz@c_x0001_C- y@ÀçqÉoy@«nð9Sy@½½&gt;qy@DÛì_x0006_Ey@2ûIÙ_x0005_z@Òw\æsªy@(TÎç_x001E__x0016_z@o|Ë3_x0018_Gy@­q·sz@ yPïùy@3ì{]cHz@b§iõûqy@¥ûì9z@12È)y@_x0019_Ôl_x0001__x0004_TXy@_x0008_X4_x0008_¶y@;ÂYo=ez@Àý1Qy@uñGs)bz@_x0013_ø´_x001A_[¡y@Qei²ez@Ã_x0002_ÒM	y@Zä¬¼_x0010_Yz@O_x0003_¿¶½y@ÆH¹_x0004_+Uz@$5|ã+y@Pxò¬F·y@û!E_x0014_qy@_x000F_Ðê8Å_x001C_z@Êó8(Msz@ fÊ?Ïy@_x0003_Ë¢w£&lt;z@ërF]6Ìy@_x0010_Ø7Q0z@My¢:z@_x0019_jwêÞSz@R±z-_x0008_z@YGÁù`Èy@e®_x000F_,Ly@di6ë¹:z@r_x0002__x0018_y_x0005_z@¸îO­H_x0008_z@o _x0006_Vz@xv÷#Oy@/EyCy@ñK4§ñy@_x0002__x0005_Be{æ[y@³_x0002_ Øy@CßköDz@_x0017_Lpy@_x0012_dfæ¬y@£'_x0003_I_x0014_z@Û[~ìo_x0001_z@ã÷óëoéy@çÙ_x001A_	y@D{;;z@¥¥_x000C_ì4y@_x000B_a_x001A_ÕÓÙy@-8_x0002_|Ü¡y@b¤A_x0004__z@Êj¦¢5z@x_x001D_sfz@O9êhy@"ãª°Iz@.}ã÷£6y@VµÀ&amp;Wz@*Õÿdz@¸ÕSã_x0010_z@bÚ_x001F_Ez@Ägây@µ/î_x000B_æy@_x001C_ª6@dz@(û¼íy@&lt;¿_x0013_¢y@cK_x0007_s	Rz@"K3$_x000B_az@R)k_x0001_[ey@1i_x000E__x0001__x0002_D¸y@;_x0007_Ð¿?Iy@L-å_x001A_2z@=RÂÅQz@_x0001_FDMz@n_x0008_k|ªaz@Nùï¡¬_x0005_z@Ê¢ö_x001B_`_x0008_z@Öz_x0019__x0001_dmy@N°lº%.z@PÀ_x0006_ÿXz@¹9Ý_x001A_µ:z@_x0018_ÇÌØ»y@hÔ_x001D_Dèy@nYáJy@¼O,\z@è÷py5z@»»Ãv_x0001__x001E_z@Ã6ô_x000F_6z@©!YY÷üy@0ïuB?z@Ånø½y@_x0002_)6ñã&lt;z@Ô_x001B_C_az@±O"Ùßäy@éëâýy@ãê__x0019_û&gt;y@^ÂX3?z@1Wæ:_x0018__x001B_z@IÈÇ= ûy@_x0014_ØÜ _x0015_ày@2aÎ¯V±y@_x0005__x0006__x000D_¼×édy@~R§&lt;¥y@×Q&gt;I=y@rÈXª]°y@_x000F_h4hz@_x0011_b_x000D_q8z@_x0001__x0005_ãËÃ×y@ØÔa`ïnz@_x0019_Åm_Oz@_x0012__x0004_Eaäy@C¯E]Éæy@f¸Êcé¿y@F3Xù_x001E_]z@Û_x0012_ÍÓõéy@¬_x000B_[M!z@_x0016_´Qz@zúâ¶µ*z@§^c#Sy@î)AÜy@_x0015_*ó_x0013__x0008_êy@åÑa[eqy@Ê]Î0È_x0013_z@þòeÁ_x0003_5y@E_x0002_ú¬&gt;z@Mk_x001B_íy@|ØZCz@êPn²3z@ùò°_x001A_¸_x000F_z@3T_x001E__x001C_Áy@%¹Ë.y@&amp;ª_x0018_ÑLy@j[_x001C__x0005__x0006_§Az@_x0003_öaIt®y@BDâ_x0004_Uy@^­ÆH?z@&gt;L~Yëþy@&gt;_x000E__x0007_#Gz@5)B?_x001B_ñy@³=5_x0005_¡y@_x0004_u-.Xy@÷þÎk_x001A_z@ÿ_x0017__x001D_êez@soµÁW&amp;z@")æªy@Ï_x0011_aÓHz@%otÙPz@_x000C_æ_x001E_7_x0014_®y@_x0018_sY _x0003_z@Ó_x0008_¿ëËy@ù X_x0007_Uz@_x0002_yPyËLz@q_x000F_wË8z@â¿_x0016_ªJvy@Þ_x0006_haÌ]y@Ö_x0001_} Dz@_x0007_%ÿ9VHy@´_x000C_`ýÚ½y@Ìèì­:_x001A_z@_x0016_Â_x0013_Py@!º_x0004_k½y@ÂÙ}Bðÿy@:vUBDny@_x001F_½_x000D_*y@_x0002__x0003_¥³LÎCz@]ËDV[y@in!y!z@Eàá?¾ry@_x0011_[HTy@úÙ*#äy@t'»q5y@èÂÑ³ü~y@¸_x0015_IÝ½y@5®v®ry@ïú,z@Dÿ&amp;uTy@éX¼|@&gt;z@¹ëð¶Å_x001F_z@_x0017_ùÑýhz@L¡ãsúZz@æÛ¼_x001D_Ö6y@J-ö°	ãy@ËÊA_x0017__x0015_Gz@c³çDþLy@_x0014_SGy@sÓº[eªy@*ÿ¹Ú]üy@J_x0017_àF::z@ä}æ__x0001_äy@k¥¾mµ5y@FÒ|_x0010_[&gt;z@§i_x0014_&lt;z@4üx&amp;­Sy@*Nß(»gz@_x0017__x001C_9t§y@©b²~_x0003__x0004_ªÓy@=UEÅy@¶_x0007_µ/ny@Örø};y@æd[ñ_x0002_z@wO_x001D_lz@º¤³Õy@îíKÜniy@	¦ðTññy@´T9ëy@oCôÅây@)Éñ#y@i-fÓk:z@ù3(Å,z@_x0001_wÐ.++z@"æí_x001D_§¢y@_x000F__x0016_ÜVÊy@Aº\Á$!z@«wfß_x0004_Gy@ÿá;$_x0013_z@îkÜ²[Þy@@þû~%:z@¦_x001F_\_x0005_Hz@![TÓLyy@Õ;ÖÏ_x0005_y@Û_x0014_{_x001F_¼y@¬È©_x0018_ýèy@_x0017_ýOy@ßÐZ¥',z@_x0008_­_x0012_Ea]z@±E¦\Fz@#zþW_x001B_&lt;y@_x0001__x0003__x001C_DGÈªy@!b9[¦y@NìUzàbz@&amp;ðï5y@$ìüAy@tÔº"Ùõy@Ê©ÿi_x0017_Uz@ò_x0001_ßy@áÊ_x0005_ï_x001B_Ëy@6EWGz@Ïzöy@_x0012_Ò[l«y@Å­d2Py@ÿÈLKþy@ÏÎÝ@y@§²Kð¡y@«}ý\ y@=Q¥&amp;#my@_x000F_à_x0016__x0017_}-z@Ï$	z@è:ìu_x0018_5y@=_x000C__x001A_³9ày@ðz6_x001D__x0007_Hy@moµßÙêy@	SKX×øy@&amp;ì¹©_x0002_Vz@:éã:ey@_x000F_Õ&lt;,dz@y_x000C_NüIy@æcäÎp_x001B_z@$_x001D_8_x001F_oÃy@P2A_x0001__x0003_]z@ðúuy@'^ ¸þy@òy±_x000F_ª:y@]Ó£}y@_x000C__x0013__x0013_¤Ðy@¦)ÏÈ­Ey@àï_x000D_G7y@ÎRNlúXy@ YÅÆ\y@5upº¸y@÷`P_x001E_¬y@_x000F_¦°²³Ey@a %'ÉJz@pu_x0008_4_x0016_z@¼_x000B_æ±Þy@¨þ@Ü2z@ÈwÄJ¯Py@FB+¥^z@^q;Ë)Þy@_x0005_ô¥#_x0006_Ty@H|0uõRz@eÖÐ&lt;eKy@_±v]ßöy@~)E¨â_x0016_z@·²îÌ°Ýy@_x0002_"9ãqz@,³_x0006_Xy@z§_x001C_yy@_x001A_rR«Ñy@uî`¼sy@7ý_x0010_zÞ(z@_x0001__x0004_T¤TIy@_x0001_K%ÂÃy@qã4¨J&lt;y@èñ-îay@hïà0Ïy@ÆºWl$øy@=_x0014_uÇ_x0015_z@4´Å9øy@¢Æ§n_x001D_Jz@N¦D_x0003_dz@rð%=6cz@*«+íy@_x000D_Wíy@0ûS$½y@Á1Í­y@üV_x0014_©ßy@gÛ?vry@(äxu_x001B_ày@Ò:W;.z@_x0012_Ì ½4Bz@¥VøéfÔy@Ø¨5Eb`z@_x001A__x0019_DGrz@@¹9|@y@äªbÙÓ_x001D_z@L6ÉAþjz@ÊNfx_x001E_z@3JëCey@#wí_x0014__x0005_z@zð_x000E_4õ_x0018_z@COmFÖy@t_x0002_a_x0001__x0003_Z8y@xJ¼_x0006_y@]ÏZ_x0002_ÕÖy@ÜêØ«Üÿy@°­!_x000F_Êy@öhèB_x0004_ëy@_x001A_ânK_x000D_cy@i_x001B_&lt;P(¦y@¯9é¶CFy@¶ëÆcT°y@8Ã²äy@_x0010_gm×æày@óHQy@eÈ"rÛy@´§_x0014_WT7z@0@_x0001_=%z@_x0016_Æ¶×&amp;_x0007_z@ÈPû¶y@tËàyy@¤aëÊ_x0014_ªy@±=I_x001E_­y@NêQ_x0010__x0019_Ày@ù	ÎÑëy@×¡«=«y@2#ki3z@k)B7êy@£qÕâ_x0016_z@\¹D£Ey@_ÂÓ ýEy@Ìuäøªy@µ_x0016_é¯òGy@ð_x000C_Ò^È·y@_x0003__x0004_Ío°Ò_x001F_5z@Ýüm|»y@Ô).pïIz@9þpÞxy@4ì¼nz@_x0002_Ñdz@_x0019_ÎÁ2%rz@Áª%8_x001A_~y@«¹Í8¨©y@i´¯øYz@;lÚ½5}y@×_x0001_óÒ_y@ç /_x000D_lmy@_x0010__x0014_¾À`Êy@_x0002_jÉaÁy@è¿_x0005_ãÒy@´â.sOz@ù#ÀÐ½oy@ÑIP8_ýy@FëÑå_ez@º8_x0001_kÍiz@Ï_x000C_«Ùã6z@Û_x001C_&lt;¡Õy@ß£ä_x001D_Oz@1_x000F_Í_x0004__x001F_z@_x0012_Éc%áhy@@¾?_x000D_â5y@ß3,ùÊfy@M¥ÄÍ[&lt;y@BrCh½ªy@ yCÂ&gt;y@´·8_x0002__x0003_ú&amp;z@Þ-Ë_x0014_¬_x000B_z@Kà*å_x0011__x0017_z@ÕæI_x0005_Þy@¡æ_x0013_{_x0001_pz@7¿¾d_x0019_z@Að{Ìµ7y@_x0012_&gt;âÓ«y@I*U_x000B_LAz@(û¦_x0007_z@Û,Æoy@¬ûGy@Ö(xÕ,&gt;z@$ ¢VTz@P1R©Êoy@h¾T_z@m¦%Öý¯y@_x0003_±v-_x0013_fy@¸_x0012_ð÷KNy@kwCyfy@óL:¥&gt;z@*ð|ë²y@&amp;õ~#Änz@zlêky@x8àõáy@¢caºå_x0012_z@å_x0004__x0005_7_x0003__x0018_z@â!{y@ËÈïÓy@FKÂ¹_x000D_z@{ÎæÁqy@X_x000C_O¨9µy@_x0002__x0003_5_x0008_½ñ=y@_x001B_=R_x0013__x001C_z@_x001D_è¼ïË_x0003_z@ëþj¶çy@sãpý¤y@ /{Z_x001A_z@Úù_x0008_VöJz@0Ý!_x0015__x001C__x000B_z@¢2_x000B_ºÌZy@0Å°¦y@4Îîá_x000F_z@Û_x0007_K§Yz@òbë_x000D_z@Ó&amp;_x000B_ºW_x000E_z@ºAÂq¨y@ú_x0001_ó_x0012_9_x0012_z@¢äÒ»_x001E_y@_x000C_0Qëßy@Çã_x0015_`´ay@Ü¼Jkyy@Ë÷ÃÚè*z@æ_î_x0010_;z@%´_x0006_4¢Ðy@¤Òvù»y@¢ÎS&amp;Xz@Ñü	"jýy@Í_x0018_2Z¯õy@N-9fñçy@Stlópz@ÈõÝ_x000B_?z@Í^ãPK9y@YSæ_x0001__x0003_­Õy@¥ùðNÌ6z@ú_x0004_v¯6y@0èôzô;z@:_x001C_ppëbz@&gt;_x0012_ï_x001A_çy@Êª_x0006_Ð1°y@í9þ(+z@ª_x0017_­NÂ_x001A_z@üzt&lt;uy@3Yzü_x0017_ïy@Þ_yÝÒåy@·Ak_x0018_sy@MÂR_x001B_Ëy@X±É_x0002_Úy@Ùé|_x000F_-Qz@´_x001C_l"ez@^$_x000F_¼&lt;Dy@+?¢1_x001D_y@\¡@BSóy@ËÅw¡óy@ÝÃ®_x001C_8Sz@ZJËV\6y@}ì"¯Ç)z@_x0004_hõ½my@Jaõ_x0002_ørz@l¤_x0014__x0012_z@Ñåè_x000F__x0008_dy@þf+Äoz@_x0019_Â±µy@OýËñy@û_x0013_ft_x0003_Lz@_x0002__x0004_ú9³`qz@©Ñõ_x000F_DYz@-2_x000B__x0010__x0019_ºy@d¶ÙBzy@ ¬l²¨y@Jg_x0013_&gt;y@Ð&gt;)q_x0012_Òy@_x0011__x0015_MeRy@ê_x0004_8_x001B_ýÜy@°[_ù£uy@¯Úh_x001C_z@`*&amp;U¥bz@ 8×÷Ay@_x000E_óKÄ=z@GäC,Îy@_x000B_ _x000D_ªBgy@O«&amp;TZ_x001F_z@p_x0001_qÎy@ _x000E_ÇW_x001C_+z@¤³½0ãsy@L	-&lt;Íy@Bu_x0019_AZz@nx_x0004__x0012_LÚy@_x0003_kÆ_x001C_1z@bi¬~0z@VÚê¸ y@ò[2(Lz@3û¢ Ünz@Î_x001D_.í×©y@ÍPØ¬¯y@_x0017_@ly@_x0004_¸l_x0001__x0003__x0005_z@h÷^[y@x$Vã8ýy@_x001F_°ç¯¿y@vÇ XÂFy@¡ì¬z_x0010_-z@[_x0013_õëiz@ùÄrÆQy@q&gt;_x0003_¿âbz@_x0005_2}+_x000D_my@½_x0012_6ë_x0004_&lt;y@_x001F_t95Ï³y@ðoxáBy@c#P­Jy@ Y©a'ðy@·._x0010_eæy@rM_x0017__x001E_y@s#r_x0018__x0008_Îy@§zZ_x0011__x0002_Ây@xwt,z@£#N¦´y@¥¥µVË_x0010_z@_x001B_¿µÏ~£y@îÆrGz@4ÔD§	Ñy@m;È·MHy@_x0007__x000B_·£Â¬y@u_x0011_£*êy@_x000F_¥_x0007_'¢y@pï½¥ö²y@Ð+©4ly@b8²Êcy@_x0001__x0002_a3$'z@zQ}C@y@¬â¯¤Sz@*_x001A_eûy@Ú±)uá7z@ííJZ(z@äÄ·qÍ¿y@m	*]y@Ãúý3ßy@á&lt;_x0008_y@6fpÅKz@¾PüÎ·?z@ßôíi_y@_x0014_Ñ2rèy@'k&lt;8_x0003_z@ÔfùG\y@@C*zy@_x0016_æÏ$5y@¼ ò¸Jz@mV_x0006_nÓøy@ò½7y@æ+A´_x000C_øy@8ö_x001A_ ÛÙy@¿r_x0019_àl¼y@Åg1ëãsz@j5ñõy@ÌÎ,=y@SJQü¼*z@gö÷_x001C_z@_x0016_gúD&amp;;z@s_x0002_¥-_x000D_z@á_´_x0004__x0005_nz@½ôè_x0016_y@}pOéÇSy@|80_x000C_8_x0007_z@g_x0017_öy@½Ä_x0012_Æy@j2öÚ*z@íç]5ÀÄy@p¢eZ]_x0017_z@AÛâØe-z@qR!Ñ{y@t__x000E_|¯Ty@æI_x0003_üy@_x0001_ÖëÝYïy@³_x0007_8$Gy@_x0013_îk¾¸y@Ô{^m-Ùy@V+_x0012_õ2ây@BõÙ_x0002_z@{Ç¡_x001C_¹_x0001_z@Jx_x0008_+6y@jûèÞy@ÃîG)Cy@-ÙByð?z@iq´Ty@ÿ Mö}®y@õÕ¹_x0010_0z@g¤%ÀJy@DÌb;Hz@Ã_vj¹y@M²}SCy@»ÐÓ_x001D_Ûy@_x0003__x0006_ÎtÔÚåy@&gt;×YúªYz@ÐE³¼jCy@ônï_x0016__x0001_z@öLe68z@B_x000F_-!_x001D_z@Ñ5Oáy@|_x0018_ú_x0014__x001D_z@¬Ó1_x0016_qy@ºé?|¿,z@_x0017_ÒêÞy@sÒ2IFz@ÜcG_x000B_ºy@ÝÓ_x0012_áy@ù_x000B_áÛy@Üù¸kZz@e&gt;VÄby@p+¸o&amp;_x0002_z@NSå±{y@Ù_x0005__x0015_ÿ+pz@9M¤ö"nz@¨Ã©° Qz@XþìÏuWz@Þ_x0003_Ä_x0004_áy@w´¤¤_x0002_z@yªYEjy@_x001E_Z,_x0010_@y@O_x001D__x0006_êy@4Ò7Qz@°.8Iny@n´7× zy@dj¥_x000D__x0001__x0003_¾Yy@2ÝEÒMey@ÙÜó6¿£y@Îø_x0012__x001D_ëy@#§r_x0013_z@%*èìCy@&gt;Û¬+âry@ý¤øÌky@ñ?_x000D_0xy@E2%zy´y@S4É_x000F_yÁy@%-ÔÄóy@aìÇ5Fy@½%_x001E_yÛAz@¸od_x0018_±y@¬d;_x0001_/_x000F_z@¨Ú_x000F__x001D_Újz@»õFý_x000C_Ez@Ö|cu:mz@EÌ+S&lt;y@¿UJ#Zny@xs0­my@D._x0002_v¶y@è\±My@xÔ(z}ÿy@aèÉyéy@°usñ´²y@ªòlúuy@H/Qa@Èy@&lt;_x0001_íR'z@_x0010_}EÕ7y@)Æmby@_x000C__x000D_TWT	©`y@0\û	_x000B_Bz@_x0016_Ç_x0003_æ;z@A_x0011_õªåLy@)¯KCz@ßvy_x0003_Bz@O¯¡_x001F_×y@_x0001_Ð"Ey@øHì{n_x0017_z@_x000C_Ã_x001E_hz@_x0010_Ñ'_x0016_©fz@_x0001_1Ms_x001F_õy@ª0q_x0018_rz@o_x0004_-_x0006__x0013_y@Å&lt;ið2*z@É_x0005_ÕZz@Hú%l#Cy@çbÂ¨Yyy@)÷{xIz@_x0003_I$3·y@|ð_x0013_7z@_x0002_k!÷3z@¤fbÙÚ_x0018_z@Ú~J¨$z@zG¨£y@OÀk_x0007_z@ÈDoª¥y@a¹¡lz@J]_x0003_Ðnêy@ä`^ËæMy@_x0008_&gt;_x0003_¢y@'.Pã_x0001__x0002_ûíy@w_x001B_ÇÏÝy@²ÎkÛ:òy@1GUçHy@£Ê_x0016_âiæy@V1_x000E_øpz@¸%+_x0002__x0002_z@ì=_x001A_'Ûdz@C¦·¨]z@äHº_z@|HÏI_x001F_z@	Õ0_x0001__&gt;y@Aìdîny@ÔÉk_x0012_*©y@0Æ_x000E_9_x0019_z@VìKiB_x0001_z@_x001F__x0019_¾º&lt;Þy@ÖPT÷¨y@o!ùÚ¡èy@¯&gt;ÁßÛèy@Ñ_x000B_U&amp;Ny@þ_x0003_Vu#¨y@)W_x0002_°ûhy@In_x0012_Ngýy@®ÛwEÝly@WeïÚïvy@¼äTJ4Èy@c|5©éy@ãk&lt;ÅÖy@É©N°_x000B_z@¸f®9?_x000E_z@[ûxlBFz@_x0003__x0005_LsÍë8{y@×_x0001_Ô^áýy@ÚüB_x0011__x0005_{y@¨à_x0003_hz@7Ye_x000C_z@¶äöa_x0002_¤y@s_x0011__x0005_wy@ScüÁkpz@ým3O ty@,`½|zdy@&gt;ts/_x001F_òy@_x000E_X,péÃy@8ünÖI?z@\¦¿K×yy@_óÒg jy@}q: 9z@]çTÉÊòy@_x0017_}Säy@ã¬­Ü!Ey@°öoº_x0002_z@_ñ_x0011__y@_x001C_ê]Z_x000E_äy@ÔÕ­9_x001D__x001B_z@!æÏÙfz@l¥µí"lz@×gp×¼#z@_x0001_"_x0007_ÖËy@_x0005__x001A__x0013_q&gt;jz@[B4n¿y@ý¿_x0003_³(z@_x0012_4¸¤y@ü_x0004_u_x0015__x0001__x0004_Åúy@ä;Öe1z@°Âë_x000E_z@_b,,@#z@;_x0008_½¥y@ØuT§øly@Ìëek¨Ay@X_x001E_nÍxy@ó+$_x0003_lz@=æÖíÓy@ôÍÁ-êgy@ö_x0015_ÜT_x000E_z@êïö3Áy@_x0011_X¢¶YNy@0káðB±y@AÄÅ^_x0013_z@ÚÕæ¢üy@ãê_x0016_h_x0014_Ïy@ÆþÄÉÎy@³~_y@T%_x000C__x0007_f=y@_x0016_rÿjy@&amp;á·Ç)my@êåÞAz@TzM_x001A_DÂy@_x0011_ÀÕ5,y@åìbUQIz@»#¨_x000D_°xy@[à3ÎÅy@_x001D_´_x0001_±3y@éì_x001F_E)z@ùSøÄ_x0002_z@_x0001__x0002_²f¦óáÀy@ 4¹a"y@9-_x001F_¨Uy@Ü*QbRz@%!c¸_x000D_ay@Ï&lt;:ßÉy@l»y@¿y@ÖMÎ?MÛy@i_x0003_èê¬zy@zo_x001F_j[z@Ùé±I^xy@-3Ì_x0017_Ãy@´äëÍ!z@Ó_x0013_®Éëöy@¢h3y¿y@k_x000C_¹è_x000B_z@¡:§Vªoz@§ß­{y@ÅËvÊy@Ë_x0016_?$×y@ºùW_x0005_ây@ð¿_x000B_z_x000C_&lt;y@¤QÀ£_x0001_bz@_x001A_.÷±ÿ?z@"/L±ï[y@tk_x0018__x001B_z@_x0015_÷¾_x0014_/°y@'Õ¬há_x0008_z@bxëð®By@í_x0015_AÂãy@_x001A_¾)àSy@i2Ð_x0002__x0003_Õwy@[M÷7Ñy@_x001F_NF:;y@UY_x0016_?Äçy@h_x001A_å_x0013_y@Náßî²_x0004_z@­»&amp;9[y@ÐWTkly@_x000E_¢Æ	ìy@Ù=ý=z@zXS¨ðy@L]G2×¹y@_x0019_¯ 06y@Cìí+Äy@»GGy@j)&lt;OÈÛy@ÖØö_x000D_/z@.{Ú&gt;ëy@Õì_x0003_x'Rz@Ç3í¨Çy@@ÙÖcÌÿy@1Û_x0001_Èë_x001B_z@ùµ_x0016_qËly@_x0016_`B¸jz@¤Ëm_x000C_ß[y@ñ_x000C_Í_x0018_þ_x0001_z@üH$_x0011_y@f_x0016_²+áy@5_x0007_Fn_x000B__x0008_z@Ç_x0004_|XïBz@O_x001A_ÖUOz@ôc&gt;lßmy@_x0002__x0003_øsÝ%ly@ñ³t¼y@&gt;_x001D_^y@²¢ÒWy@Yò¥!¾_x0017_z@³C8Ô4y@	_x0003_ËI'z@"BT)Æy@°-¥ê"y@¥³Ê«qy@_x001B_	×ª_x001F_z@`Yh¥_x001C_gz@ê=E_x0001_rz@Ôlîë_x0002_z@°X4l¡õy@ â"z@ó~_x000C__x000C_E¯y@_x001C_æ%_x000D_z@_x001C_&amp;UÔpz@PAB_x0001_0Sy@CfX&lt;«hy@Äée×vy@`7;îy@ÝZÅÐÂ÷y@tã:EÑy@Yà[y@9ØK¢y@×[z$Ùy@bZ5	ÿy@Þ3Tz/z@^ûcû_x0018_Zz@âqù_x0001__x0003_15y@;_x000F_S[%z@G_x0006_º²«ùy@f{¥Ìy@WÂ_x000F__x000F_Izy@_x0014_³±È_x0004_oz@_x001B_véS6y@Üv¨k'ïy@ªU)yP^z@-ï16jy@éÉè«^5z@ê1âq_x000D__x0003_z@V´{DUyy@àå_x0006_wèäy@EíXî!ay@¼Ý=Oz@_x0002_Ú¨£y@_x0011_zÑµÌøy@B4&gt;Cy@»þbWJy@ûÍ_x000C_¼©úy@Ðb_x001E__x0018_Îy@DÏñfæ%z@hX&gt;z@· ¥ÖËy@_x0005_rÆ@[_x0013_z@_x001E_;$_x0001_zy@_x000F_¿ß4î}y@i'HO_x001D_z@\I£_x0018_¶y@è_Yôã_x0014_z@×d,`³y@_x0001__x0002_,.ëbw_x001C_z@àç.eÙy@2^{Ä:Lz@fD_x000B_Ñê9z@æ ó¥ÿy@÷QN4oy@L¾$¹oÒy@5â¬î¯×y@#±i`ú²y@_x0008_ü&gt;üÎy@Ë7á_x001C_Üy@?õ·y@¯èaä_x0006_z@_x0003_}àåy@Å#@Gcy@À¯_x0005_MZ=z@_x000B__x000F_'Ý.z@MÞÐ/=1z@àPk_x0002_\=y@D«_x000C_.y@sóCg¯7z@:,c½y@_x001F_Ø®¦_x0006_,z@VÇ=Péxy@Dñ_Érz@þt`©c7z@Aø»=z@ºD¼ñÄ?y@ðr~¤wgy@Ó_x0013__x0018_z@öýY@ãy@_x000B_²_x0014__x0015__x0001__x0005_p@y@X½-è_x001A_¢y@_x0019_T_x0004_É_x000F_z@;R~­ÄÛy@uy=)_x000C_z@$_x0002_fÜ{y@c_x001D_¢Rz@)[6X½y@§W_x0003_Kz@±_x001D__x001F__x001F__x0015_z@¸SÔK_x0010_ty@_x0007_é_x0017_«_x001B_y@FËnåjy@7bëÞ×y@©C_x0017_D|y@ ­_x0011_&gt;@¬y@Ñ!â¡Ôy@]ý¢Çlz@m¨ÿ_x0008_¹ây@så¶_x0016_l-z@_x0011_+3iy@_x0017__x0002_ðT¸y@Èa_x0014__x001B_¶=z@å	«µ¼_x0018_z@_x000F_Y~¥my@Zór±rz@{¢_x0011_Ýëy@q_x0012_'ëy@q2_x001A_z@ç_x0003_Õ~Ïy@âLÛq:5z@¦³F@y@_x0002__x0003__x001B_r_x0017_Sly@«ùZOuMy@¢­Y©_x0001__x001A_z@ÁaCRy@_x000D__x001F_¤lz@ô´,º&amp;z@_x0013_\h_x0010_SOz@öEüeKy@_x0008_[t|_x0017_z@ÑCó.ßBy@ä_x0008_ðJýy@_x0017_lSRéûy@[§¾¥KDy@&amp;Üñ{çy@u¾¬_x0004_bÕy@ 7(þy@_x0001_G®±Suy@«cP¤óhz@jÕDøµ«y@_x0016_~û§py@~@w¿dy@sdvÜxy@cR÷[ÁUy@ ¢(_x0004__x000C_¿y@ô·6Gòjy@_x000E_á_x000D_g	vy@_x0010__x0016_½æìy@)_x001E_Ûy 5z@Ê&lt;³ìCz@d_x0001_I¦·y@;_x001F_è+|Iy@v_x0012__x0016_X_x0002__x0005_^Wz@Sÿçéy@hêÖ)z@Z_x0010_¬_x0019__x001C_z@Ñ6_x000B_Þõ&lt;z@_x0014_S_x000E_Njz@pDL	yy@zZ­Ñ²y@þ_x0019_ô×õ_x000F_z@H§0øîy@J!÷f­Ôy@ùØ#-ÐYy@_x001B__x000E_&lt;»_x0003_©y@÷_x0005__x0010_|ýy@ÒÌÞy»y@ãK«y@éA#-ZOy@_x000C_E0Ä¢_x0001_z@_x000E_U»_x001E_®y@#Ý_x0004_¼Êry@¶aõlþMz@¶_x0018_à+&lt;y@_x0015_Å	£ÏCy@_x0011_»Ò¸£Fy@{-Pÿ{y@×_x000E_Æ&amp;by@NêË~ü8y@UéIÊF5z@"¤üJV#z@Ú½8ny@ÅÆ;Ñ,Zz@ÐjC&amp;üÞy@_x0003__x0005__x0015_×%±êy@¡³_x000D_Ãøay@+q3ÐEÎy@?PºD_x0006_öy@k@r^'z@¿Áïu¬y@Ê_x0012_f_x0011_z@©{A_x000F_8y@_x0017_$µÊ_x0014_"z@_x0014_¦Ûpãy@¸irCy@£©µÿ©y@j-_x001E_Þty@V?µç7z@@Zmo~y@0ÄiÞÄy@_x000F__x0015_öÓ[ÿy@_x0001_²S_x0006_1z@_x0017_JØJ_x001E_z@ÀÆÈÍ_x001B_(z@_x0010_HèÊÙ_x0012_z@_x001B_Çý_x0007_T$z@¢ÛYN)_x001D_z@þ_x0014_%_x0014_ÿmz@_x0006__x0001_B¹,z@_x001A_Ö8FÁy@U5ØØØey@Â_x0002__$±¹y@Iqð._x0004_z@Î}ôKn9z@0ëßÞ_x0010_pz@µ$A½_x0001__x0003_1wy@_x0003_Z_x0008_:y@î_x001F__x000E_&gt;¤y@ÊïÒÓny@ß¯¸¿y@"ÌU*z@_x0005_ÿ×yhy@+ðÿCy@j¹`Ùn%z@_x0002_9_x000C_Ê&amp;z@0[_x000F_Ì[Ty@0Öâky@ÓÐLZz@_x000F_Ô8r»Kz@_x0005_ä×4þÆy@_x001B_0_x0012_Vy@óÇ¦_x000B_ùFy@.\§_x001C_\±y@Q"_x0016_b!z@_x001E_&lt;ÒjYjz@=!£¡ZJz@)Lö³nz@ÛT_x0012_iwy@AxõÎu.z@Î_x0010_ª&lt;STz@£_x000E_c°5z@ê·Ù:z@Ýï*pA!z@MÊð9_x0005_y@S2zÌëy@îvÌ£½Ãy@9_x0004_Â^y@_x0002__x0007_2åÁP&lt;$z@öZßÏy@Üj9Õ*_z@bQ¸	-4y@Ë5VGü¬y@8] ]Dy@Emd_x0001_7y@_x0003_+Ö¦Sz@ëì_x0005_K&gt; y@Ò}3_x0001_\y@DÄ^ðA'z@l$¨yAz@5\³µ_x0007_Õy@V$bX¿y@U%_x0007_Utôy@À;çny@"¨9[Ë7y@^òÓqy@µ¥ç_x0004_z@ÈÔ½Ôkz@¼"ô-_x0003_z@Ý(¢Ü¾mz@¤áA:Âhy@ñ¯·q_x0013__x0001_z@µ_x0004__x0015_îÐy@_x0011_iÌáy@¬µ¿Ð_x0013_z@c_x0011__x0002_Jz@ùè_x0006_Tz@¶E?Uz@ÝPì§y@_x000F_rê_x0001__x0002_wüy@m?_x0019_«úby@["Ú£_x0016_z@Ö*¬»Nz@²ÔEË&gt;_x0015_z@p_x0006_÷ y@ý\Î¨øy@óH&amp;Hemz@é²áÑL5z@ ¾_x0015_s_x0013_z@_x000B_ÿjôr@y@'n_x001B_òly@-¾Ú¥*z@¡_x0011_Iç2	z@n_x0011__x0007__x000F_Öy@_x000E_GÂÓ¨ùy@²UÙ7*z@R3×Ð±­y@ì5?eñÎy@_x0016_Ùe_x0010_¯ey@hÓ;Úy@Ïr_x0016_\M_x0015_z@kG3_x0019_z@Å¡"	z@6_x000E_VOÏþy@HÏïÁ_x0011_y@J%¦Ùrûy@¿j®:_z@ölRÙïy@_x0004__x0001_ÂEÜy@wòº_x0013_bz@6íÏuÎy@_x0001__x0002_Wàe£Ny@hÆ£Dµy@»d$]Kz@)1_x0017_¥y@ªj9G¶Áy@TR_x0012_/ÿDy@*D¼G6z@Ük?»°^z@BH_x0005_àß¯y@Y"ÚÒ6z@ZËHöVz@_x001D__x000D_Dà_x0011_z@_x0015_h®iQy@«`úÈ¬8z@mýØ0_x0015_]y@v²_x001C_1y@¤_x001B_|Ày@'Qæñßy@0_x001B_òzÒUy@.Á'z@·åùi.Vz@¿"ÊÝ;Æy@Ú_x0002_RúC_z@hN¾ï&gt;z@ðù_x0008_4Z´y@W!y¼kz@Xè¤*¨äy@6¬áÍ¼y@gIæQ|9z@èó¤_x0017_ £y@ÈÛ¢Ü)gz@-ù_x001B__x001E__x0003__x0004_y@_x0001_¹!_x0014_tVy@l¯/Eýy@¹0ô3ñy@4_M_x0001_5×y@¤_x0010__x0012_ø.Fy@ÂUüKQ°y@Ï_x000B__x0008_ü_x0019_ z@YÏÑ_x0015_z@¨Ïù_x0011_îóy@n_x0018_¹ÏÖy@ªOuÜÜy@ÒfÄ÷+y@_x0017__x001E_S_x001F_z@_x0002_¦Û8Hy@ÙyÀ_x0013_Ëy@_x0015_¹Rz@Ç°_x0011_&lt;iLz@&amp;îÀ¼_x000C_z@±à_x0019_3_x001D_z@n`Ê¢(7y@ré£lÎ¦y@À¼Bc¬ty@Tý_x0012_*R-z@_x000D_âj_x000F_òy@Õl©æÒQy@y_x0013_4Ùvy@#¹iy@_x0007_¡°¡Åy@Ýè¥2'óy@Ãv¨-d®y@F&lt;¨Xz@_x0002__x0004_pÑQÕíey@ÝCºø]y@	ÎÓdy@!ºÏ¥Èy@Ö½Ã´÷Îy@_x001B_ÄFýbz@ÀztZùÒy@ABpUb_x000E_z@ó£kq^+z@_x0016_`ê_x0003_þy@@ë¦Bz@Ìõh÷fy@Baú?y@«ÏqS¶y@_x0007_ãF\z@áG._x0001__Ny@ÅôôxDy@;]Çjz@4ø_x0001_Èy@/¦bÚy@¡Dù©_x001A_z@è³_x0004_AÉ2z@½GäÉy@À_x0012_åÛ_x0002__x0006_z@ºÎR_x0016_Þ¸y@»öõîäõy@¿³á¥_x000B_¾y@_x0017_¿Üùdz@_x0007_6*ix3z@u_x001F_dlñËy@Nè¬î8z@ª¸¾_x0004__x0005_7@y@)·	¸±y@tVÚÝ_x0008_Ùy@Ýé«]z@l~.;_x001D_z@_x000E_&amp;\bð_z@_x0003_&amp;|PÔ!z@Áf_x001C_ó_x001E_Cy@¨Mùu=)z@VÇëÑ_x0007_Ry@º|§u_x0007_Ày@2¥¥gly@¹4Ý_x0002_·y@_x000C_ed$Zy@_x0010_!_x0006_ñy@¶¶H_x0002_¹_x000C_z@`Äwá°y@IzþBHgz@_x0001_ñbÍ}8z@­q3_x0007_öxy@wB	~_x001B_÷y@_x000C_µöÉ_x0016_¿y@rOIáVry@H6íÕ&amp;z@T4ehë^y@ñÜv?hRy@_x0008_ti0G4y@ó+9Ðîy@#.¼ÎYy@Ëb²Häy@_x0016_lÎ`0Ûy@_x0006__x000F_|0Çry@_x0003__x0004_W_x000C_Hr2¾y@ªbXúcQy@áåÑ÷¢y@W %wy@_x0003_ó"µ^y@MØ%È_x0005_z@!YË¯*z@m_x0001_	_x0018_,z@_x0012_«}â/ïy@_x0013_-ÂÇÁy@²¬!Ú\ãy@è¡_x001C__x001A_Ôéy@²îy«ÐÕy@CªQ&gt;`_x0001_z@&lt;cå~Ú8z@ì"u3¬y@°)B_x0008_#z@Ñ_x0007_½æhy@w¦Ê]N²y@&gt;«´UuÖy@_x000C_$_x0002_äèy@@S¤ïxJz@¥4èùïrz@¹9Ý	z@_x001F_Ä¦_x001B__x0016_z@[7u?Èy@¨Û(:_x001C_z@$¨#34y@¾ gà&amp;z@_lÞË½°y@à6_x0019__x0010__x0004_My@¾3þ(_x0001__x0003_ÉÉy@r]ª®@z@MÛG_x0017_ðZy@¼_x0002_g6&gt;y@_x001D_ø:Ìy@²pv¢þy@öF_x0012__x0005_Yy@_x0005_C_x0004_äà,z@(ót·y@·_x0007_ÓÊ_x0012_z@u«®ëQRz@à_x001B_¾ÌL7y@ýWÏ}ôBy@Vï^wG_x001C_z@"j _x0004_|y@°Ý)_x0017_a,z@|oa¡xkz@ËÂe#ó-z@²cH®_x001F_.z@o»tÿ_x0011_&gt;z@\,)ÝÚky@L_x001B_Çy@¨åòÃy@¥ÚÊ¢y@éG3¼µ©y@³1HØ¶y@_x0006_¥2Jjz@\fóØöy@_x0001_^à¼y@°d7õÑVz@-«æ_x0019__x0016_Zy@ú&lt;ù-öy@_x0001__x0002_¾©¡«0z@_x001F_Hº _x0002_&gt;z@ðrç_x0004_V×y@ºW¢¹_x0003_Ýy@Õs·'#z@"8¯Ìy@¼Ç_x001F_NÅ:z@FÇ_x0008_Áiy@o_x000D_ïvåÊy@#®´O;«y@}ï_x000E_ÀRy@CJg5Ýy@55uÓ_x001F_z@_x0007_Ì_x001E_}FQz@ "å¦qz@ÚêJ"y@@Å£Q_x000B_z@fw0ÚLy@pÔ9]_x0010_:y@{ËR_x0019__x0017_nz@Áýæµy@æAàQ¿y@ôt$z@_x0016_fõ_x0008_Zz@ú8{_x0012_Âly@_x000D_q'þ@z@S_x0016_»&lt;}y@vÇ«]m]y@õËÌ§Õ;y@_x0002__)NÝy@ø§ºK­Ez@RÎ_x0003__x0002__x0003_ y@gz4_x001E_áÂy@dà__x001E_z@_x0012_y¨j²Õy@$Øa.óy@úXîòPz@Ð6A&gt;v_y@Zk&lt;¶òy@jX5m*uy@v£¶{ÍÉy@­Yñây@zW]_x0001_Õ¤y@À_x000F_:êy@ ×fævÕy@¨ìT.½y@_x0006__x000E_i5Í[y@"®r¹Éýy@9öèz_x0019_:z@rÙõÅny@wea2ocz@|ù!òHz@Ý4yÑ_x001D_z@0[_x001B_òy@IR×\¬yy@¤¨GW;Oz@Ã­ê#éy@jm´2_x0019_µy@±¤;z@_x001E_Ý¨cJz@(òÐ,~y@Yû£OÙày@g$úÐy@_x0003__x0005_rrï,ß7z@Pÿ]öEy@'_x0017_²_x0012_0Ôy@(XJa¨±y@^_x0005_ÔÆ_x0006_z@èor_x0013_\z@;&amp;à;y@gþ_x000F_Qp¸y@ÑK_x0018_K´y@Ê ´ófÂy@/_x0006_wú4y@_x001A_³¹	-¯y@Ç-böÀ{y@ù_x0006_St_x0017_jz@hÐß_x001D_Yy@IÄÑ_x0007_~ùy@´¬\®êsz@°ô÷dy@ÉÒ;_x0001_×	z@{×Ð{_x000B_z@!óÛDëy@7_x0004_wÊ!èy@ÔmÙ£¶ùy@ÎÓÉ]z@Ýôó_x001E_z@oÀWQ%z@i_x0003_w**z@NvðÃ_x001C_z@U_x0003_ù¹¤wy@ò _x0002_¡ûnz@D_x001D_6P_x0013_îy@$òp§_x0001__x0002_úHy@¾Ö,_x0016_4y@w³'·óy@_x0005_x ¿åy@ÈÕ_x0015_ãy@:_x0016_IÁPz@¸Äæ&gt;ºpz@NþwÂJ_x0014_z@×(í×HRy@¿A¼7UÂy@Øâ$çO?z@Ã YÔqWy@p*Í_x0016_Vy@xæÿ/ªy@M§_x0004_Å:Jy@ìÕí&amp;y@OÝr6Øy@+·ªßny@ë8£VËvy@q÷7»%_x0001_z@_x001F_úcJoy@_x000E_'3_x000D_Ay@øuYC_x000B_°y@ $Hé©"z@5_U¹r×y@9æ_x0010_y@_x0004__x0015__x0018__x001C_[y@WþJ¿þpy@~ÂU·_x0013_y@Äq_x0016_dz@qVqkioy@¤îÜwq_x000D_z@_x0002__x0008_Ý¾_x000B_º9z@ _r_x0016__x0019_äy@Øé¼D¼Ðy@Îdx_x0004_-Öy@è_x0004_6_x000F__x0019_z@o1TS±y@î%¤ey@FvÊpiz@_x0006_÷ºþây@j¥¼T	ýy@Ø\wßÝRy@«zºÔu_x0005_z@_sÆDÀÐy@_x0010_¹-pÝ_x0003_z@_x001B_Â¶uú7z@vØyÛ,¼y@:éIUP/z@¾À¦«Iy@;qÉÌãy@cï¸a_x0001_¶y@ð"ÓùÆy@@_x001B__x0018_Jz@_x0019_3½wçy@76_x0014_:y@_x0005_SêÚÑey@mµU8³Èy@.ÔAdy@¡n]ùy@J×J~"z@Ë«¾[Gy@_x0017_Áu(_x0016_z@ØE_x0007__x0012__x0002__x0004_ïjy@IB¾*iy@23¯¶UÝy@¡l¾æy@_x000F_	_x000D_l)Jz@_x0001_ë_x0003_´æÍy@àN°ÖD/z@J_x000B_tEy@ñê.Hady@L0Õ2z@!Pd\z@5ÚkLNz@Hc[4Jy@Ý`«´%z@J_x0019_ü_x0013_Øy@ó6ä Yy@4vI=y@R'Fóë(z@:cy@`Á_x001D_8dy@_x0018__x0015_âÔæ5z@°áP7=z@Ît¡i9az@Ðv_x0013_\y@02ü!¦Ëy@ÉVô+v`y@ä_x0019_}dz@ZÒ©4y@wMrçy@_x0016__x001F__x001D_y@7nY{ÃOy@º¥SEy@_x0001__x0004_¶$cpËy@ma*ÚÚy@ôk_x0016_Êâ_x001C_z@_x001F_*ÛÃÔÄy@ç)^L¼y@_x0007_$INë»y@_x0007_­.47]y@VÊ¬öëÅy@¸U[ûy@ÀhÔgø°y@Âc_x0002_ÁÆåy@ÏØÝmy@sãìÆ5z@` £jdz@OúB}_x000C_z@¨/!l_x0002_z@¥_x000D_riÀy@²EV1Ãy@_x0007__x0018_',&amp;z@ÍÝ.ºy@=v³¯J_x0010_z@¸v_x0003_P¯y@ÚLÜ¬ê_y@_x001F_ç_x0010_½_x0013__x000F_z@b«-H²úy@"_x0001_öÏ÷y@OÔD¶y@*=_x0014_4¼y@âS sy@b(öwH^z@MPNCr_x0014_z@ð1U_x0001__x0002_Ýay@_x0015_ÖyÔdy@²Óp_x001C_7y@e_x0001_P¦#ày@»ë_x0008_ù°fz@I³_x0006_ñ=®y@ìý¯ ¾y@¼_x0003__x000B_C^Òy@Úp_x001E__x0007_Ç®y@7ë_x0013_çfz@H¤IÅ/z@W_x0008_Ø¤&gt;y@/´HlSz@àbwATy@Øy½_x001F_Ù­y@ë'¥ÝÐÍy@¨-&amp;ôSz@¯VW]Hy@·Ö1»èy@á´âC¹y@¬÷;Ícz@_x000C_ú,$&amp;z@Ûd_x000B_dDWz@_x0008__x0017_ãÜ1y@¦y¿y@Ü¾(pS=y@Y5£_x0004_z@£q99=y@­º_x0015_Ây@_x001E__x0019_k¢Qz@,rMaNz@_x0003_ ÎÖ?z@_x0002__x0006_X+ç,Jy@ÕÅö#4Xz@ÂL;b3Gy@qèvIz@càñ_x0003__x0004_7z@pR_x0003_Äy@Ù:Ez@ÈÂ_x001F_ùçy@ª	ÉÊg¼y@¼_x001E_£ _x0019_z@0þ	LÕ^y@OræÒêTy@!_x0001_½_x000C_`_x001B_z@ÆIÛÌÊñy@lX±TÁy@4äLpimz@Ó=«úÕÀy@_x0016_íËõ¯lz@dÆQ§y@Jõ_x0006_t_x0008_Sy@Ü¤89\y@JµF_x0003_Ú¸y@«	ËæEy@È³5~y@D#,_x001E_FCy@"¶XÙôy@±_x0008__x000E_þÅy@ú1_x0005_íeEy@7h1Ê"_x001D_z@?p=xy@à_x0014_/û¼éy@IÊáp_x0002__x0003_S^y@úf:¤ez@ÄÛéEÌ¥y@{õ%ãy@ÿoB!Í³y@'÷¿ó_x001D_z@_x000B_h=v¬Dz@_x0006_²_þ¶y@!_x001B_6D_x001D_z@Îy´y@xKÔ_x001B_xëy@×]ÓÆy@Ì'_x0013_aIdz@Í8ö+Õy@/EÚ*_x0017_Fz@q2fk	z@i0v-ßy@W]_x0007_sSy@Ï±Ñ&lt;_x0006_0z@)vD_x0004_gy@Ó_x001E_­K.z@[Ä-Å(z@uÐçPrey@-Ç&lt;&lt;y@lç©}ÔSy@?¼3z@_x0015__x0002_«Zy@OÊBÏqy@wu_x0001_©ë%z@VQ	5ôy@hKq6pz@{_x0010_FÓþëy@_x0001__x0002_D)Üy@¢ð`þy@ßö¦´©_x000C_z@¦Hú¹yy@­ÈH-Sz@;]O©X_x000C_z@~&amp;L}7Jz@_x001F_±Þâdz@¯ËØ3Az@b8_x001D__x0003_%cz@O&amp;i2\Áy@_x0012__x000F_pqry@ñMÐÛAGy@k&amp;ßeEz@Oú Hz@2¹×S_x0001_z@j_x0018_Móùy@_x001F__x0013_&lt;Ky@´Ì_x001E_È[z@²ÏoõæÄy@_x0005_[7õ_x0004_z@ÊäÒyÂy@½×Oå¢\y@c¾eîNz@ª"ãÄw7y@&amp;áªÌsy@_x0003_Ö_x0007_ÍMGy@(,®Æ©y@}Ýó7fz@ô8ö6_x0010_Hy@_x0004_I"æ_x001F_=y@FwÞ_x0004__x0006_Êy@_x0014_³#ù_x000E_y@.Âw­ÓÆy@&lt;éxÎy@Âo£O_x0001_z@ã2ÕD_@z@@1wÛpz@²6!=y@¡çLà$fz@R	©&lt;æ_x0001_z@l3ÆÞ~y@l¥&amp;T'_x0019_z@]¶8_x001B_9y@gJ_x0018_ä«-z@Äu8*$z@R5Æ_x001F_1y@©ô^+_x0005__x0016_z@Ü­¡Ày@Y¦¡²ilz@B._x0003_3z@cüEè7_x000D_z@_:zM¨®y@«Ð³éüy@ðpMNz@½7oy@@&gt;ÂPây@ÀçïyIz@'@:©ty@b&lt;i&lt;²ãy@_x0002_W Óy@yhö?8y@à8U§cz@_x0001__x0002_CF£ö¾Æy@Ú_x0008_Æ:ïy@/wvÌ-y@_x0002_	ty@ü1¶¹_x001E_z@h¡åÈæy@äæ²¡rz@c_x001D_Î&lt;my@J²\Kqy@`_x001E_gG:]z@Û_x0013_Ù¤C6y@ªJWÂE&gt;y@¿½Þ`ry@æÿ"ñy@­='ÝU1z@°_x0017_1º{]y@a÷×máy@_x001C_üò»ËÖy@0ÄÆ8_x0008_z@Úõ_x0001__x000C__x0004_+z@^©Ð³|wy@þU{ûry@ÐR_x001E_&gt;@åy@c£¿_x001F__x001E_z@îåÀ_x0018_ÜÌy@æÆàIÞy@ZV28[+z@xÌªèDïy@àqCâ0êy@°kÃz_x0006_)z@¤Æìè^z@_x0007_¶§Â_x0001__x0003_¦Iy@_x0013_(.à²çy@º&amp;ïwæy@Pº_x001C_TÎ²y@½å_x0001_°ïTy@S3Pguy@bq_x0015_f­Oz@1U&lt;z@É¥E9æ­y@*wßbççy@_x001A_³{81qy@_x0016_þthÔÇy@¦c¡IBz@|´1åy@Pk"×îEy@á;»hAz@àxÀ4ãòy@fe-òNÁy@ÆrO«®Ly@ÇðbÙrIy@Þ¤_x001A_&lt;#y@3æå*y@(Þ_x0002_RûXz@Õ6lQNy@_x0006_[¤$)z@Î_x0002_Oy@_x0007_¿B_x0010_Èy@H_x0008_kb__x0015_z@&gt;Jáû_x0010_hy@_x0003_7$_x0011_Ëy@=R"þ_x000F_My@?¤~._x000D_©y@_x0003__x0004_Î!¸çNz@b³ª_x000D_D_x0005_z@Á»ò}az@´õ~_x0002__x0001_@y@±ÁùÝA&lt;z@Ô¦váZ_x0002_z@i[*´¹y@Ó£¼»y@_x000B_kª¹Ö[z@y^1ÂQy@mfL¿y@¸¯GîfÒy@£LþYvDz@_x001C_Ýjk{y@úVBy@å¼Îº@y@Þ!çÙcz@¹ý¡?z@\Éµ_x000C_Vy@Z1_x0018_&lt;=Py@1CòRp­y@½²_x001E_58y@EÆù´Ëy@}ùX_x000F_ßy@}¨ _x0006__x000E_Wy@Ð½A!hy@	Ì_x0003_Ï+ðy@è0¥ùÄÂy@&lt;¹°Ñ_x000E_óy@_x001C_tNny@³:$t^y@ìó_x0002__x0003__x001D_y@º%¡7z@-F_x0011_ÖHßy@¬±_x001B_r^z@[DXñÌzy@a5íñcy@grñ?°dz@ð§_x0006_ÅTçy@$YzßèÅy@áÁ1ûÍèy@_x0006_hÒRy@_x001F_3ÍFfy@2³_x0011_ÈPy@5ËÝ?5Ez@t_x0001_ãl"ey@õ8_x0004_éÍmy@Ió¾?6_x0005_z@º_x000C_ËX-z@¥B_x000D_èiz@_x0015_sWÐURy@ÁÈ.gkz@z±_såqy@àc«ÆºFz@àef_x0017_óy@_x0013_rû¥÷y@_x000D_A$Üy@N£_x0003_py@ià1.z@Þ¾I_x0010__x0017_y@Ó_x0011_À y@/àÕky@egø&gt;y@_x0002__x0003_òý_x001D_¥¶y@²UYóÇy@_x0005_6&gt;k}y@ËQ­¼By@_x001E_Pæsy@'°Ñ5My@_x000B__x001A_;LäVy@:_x001E_xÏj_x0017_z@_x0010_2E½¹-z@ÕêKM@Cz@Øm¾ôE_x001B_z@yåH²Üdy@û«à_x0006__x0016_³y@ÈÂK_x0015_zy@wÑ¤z©Jz@t9#nûZy@8ñFyy@ÝÊv¦y@À_x001B_íc¶az@ßÑ·ÜJ8y@a_x0002_Ç3¡y@k.Nç×Az@Ë¶NÊy@ºüO#_x001B_z@.Ô_x0013_çy@ÜFÂßp(z@H%Þ\Î8z@_x001A__x001A_Á_x0001_°_x0001_z@(×¢¿Ô_x001C_z@»¦&gt;êwy@_x0013_ÛÌµüy@Ëy	_x0008__x0001__x0002_[z@EOR´fy@j¸9) pz@þ_x0013__x0004_Ky@æG'_x0010_Uy@AWY9py@¾ÖÉ÷xy@¥ê_x0013_Ìez@É÷B_x0005_þbz@0©?%íy@÷_x0012_Ðû#py@òÐ;ßhy@5·!8ðy@C_x0006_@ïbôy@îu¼_x0014_ócz@Vfyî©áy@ÜdD?Øy@ö4:'n_x0004_z@¿Kñí³y@KöðZ`y@pÎbªÏVy@&amp;àÀª\y@_x0013__x0007_ù!û_y@g=|ãy@¾+YÇy@°&gt;_x0018_®y@¾^_x0006__x0002__x0003_Cy@F#òZ_z@»ä_x0005_qëpy@ä±°¡jz@Ù75_x001A__x0011_y@·úïÉë_x000C_z@_x0002__x000C_ý_x0006_÷Úwy@pµ_x0012_¤y@_x000F__x0004_Ìt.`z@ÞZ«¬ó5z@`5_x000E__&lt;z@²_x0018_§´eày@é_x000B__x0001_ÓZy@×´_x0008_!z@ô#Ðào³y@GÈ_x0005_1nJy@±Õû\_x000D_z@ìO_x0003__x0007_z@B7±&gt;_x0004_Iz@Ê_x0019_(((y@Wx,y@jÿØS|Ey@ ~«Å_x0008_z@k_x0001_zhË¡y@:F_x000D_5Döy@_x0005_»z·`z@_x0008_xÕÒ¨y@Ø@Äy{py@¾.#Ë^7y@	Å=üE{y@By5.ßy@$O/Ny@¤·LYz@sh`±FÔy@Z_O]íy@lØ`fDEz@¼rûDy@&amp;bCw_x0002__x0005_Ùòy@@at¾_x001D_0z@ &gt;0Áy@_x0004_éZ²©Hz@;$n_x0010_îhy@Ò_x0003_g]y@ØÃQéØJy@*Âø)íÂy@Õ&gt;AkOy@TÏ_x0012_/ÿy@Ìs_x0019__x001F__x0016_{y@úkbòy@¨_x0004_Ç´_x001E_z@y®õÊjz@¸VµéÍ_x0004_z@ÌXJÊßy@¯0@CÆy@Dë± $¼y@öÕ¿_x0007__x001F_¨y@0"t,_x0004_ry@_x001A__x0008_Â³×Oy@ì²2_x001D_;Ëy@­WÇÝO_x0004_z@WÔa_x001C_æy@ï\jºýøy@×ÿ¿·½y@	_x0017_R«y@ß³L¦Y|y@¢_x000D_ÐTøTz@r¸=eÙµy@_x0001_ÒPvÜy@e Ð_x0019_¿¿y@_x0001__x0002_~+÷åôëy@ëÁ_x000C_~1cz@._x0006_w/Ay@k}QÐô³y@äî_x0012_¼y@_x001A__x0019_2ª@z@fÉµ÷U¤y@¥ïnlöy@&lt;ÁhN§y@_x0005_~_x0012_ü}7y@ê¦_x000D_QCz@6_x0008_ë_x0004_âöy@_x0004__x0007__x001C_ö!z@ïtÙ ·y@&lt;Zy@á^ß·_x001F_z@ùë_pê$z@ÈX"Lz@È^_x0015_±Ñy@_x0003_ó«_x0004_gOy@t4£y@p:\1z@ùuneÉy@Ä§®ÄCz@HÍ÷*x}y@VrÃÜ&lt;y@gåÐ/¯.z@EeÓÖ1z@	=ú~Xz@®)¯#z@)&lt;^ðÐy@ÖYGd_x0001__x0002_,ey@%D_x001E__x0016_úKz@cv¢-é¼y@³Áa_x0016_¾y@Ç'çTy@#¨³V9y@_x001E_úÉMv\y@|Àöÿ¥Êy@ú¹&lt;íÜy@j:_x0016_adz@yÂt¥òy@_x0006_nE	cy@zñOC_x0018_z@ÓÓ¶Kj5y@s_x001D_Ï´_x0012_Ýy@Ì©öNÅfz@¯7s.á×y@Ð4Nhäez@Þ¡èq#Vy@û¹Ù,PSz@«M+z@¼@ò½_x0007_ z@|ù¶âKz@«¡°ürz@_x0013_}bz@¯ª¬ÃÇy@4kly@;Ýïs_x0013_¸y@F)_x000C__x0015_Öy@êiÿxoey@IÌ$9_x001D_*z@_x001A_å75Ù²y@_x0001__x0003_\½PAÛîy@¸$ÉfÅTz@ó'x' z@_x0007_XTÖy@M_x001E__x001D_kúRy@ ®1ÿMy@¬_x000B_ìây@oiUà£Öy@7·ãuuGy@_x000E_7a_x0005_ay@_x0007_?B^_x000B_z@Gªüt­y@_x0010__x0006_\ð¾y@óW¶Iy@¿Mìßy@`Ûfî_x0017_z@û¼éQ¢_x000D_z@_x001D_Ä8_x001B_ÿ/z@Þï]_x001E_æ¸y@çÕX¿py@_x0010_úC^Îgz@ï_x0017_k·Þy@Dýsßjez@q_x000C_î»_x0002_¡y@ÞÜÂDy@¿1m_x000F_ü'z@)B¢þdy@Iñ¦²6Ûy@|»^Ì#z@®æ_x0016__x001F_#cy@2½ª_x0019_ÐÙy@®`Õu_x0001__x0003_®ky@±wzøÖy@_x0008__x0002_ p¡y@õÓ-y@=sW¿U_x001D_z@_x0010_²Éýóìy@_x001C__x0003_Ó_x000D_´yy@M_x000F_¶.o_x0008_z@­6¸_x000D_y@«¯$ôûy@	&gt;1ë_x0014_`y@9Ù±0ý)z@¨¬_x0005_+WTy@«ØnûL_x0007_z@/_x0012_*_x001B_µy@á{÷ey@`jä_x001D_ùgz@Sªðú$Åy@Þb0_x0019_#y@Payay@~Ovôæy@ßGpÚy@v_x001D_d:b¯y@Ç'_x0005__x0005_i=y@ÛÅõÜú*z@_x001C_fç³_x0012_`z@2OVÊîy@_x0010__x000B_Ow!z@6D_x0011_øÊ¾y@Ç_x000E_ß^y@R^6Uz@Ú6|_x0004_ÖÔy@_x0001__x0003_c¡lÌ_x0001_Gz@yÏ·ÖVy@#Ä_x001B_z@þyÑêÆy@×·Ù9ªy@4êSÀTÇy@½þ_x000F__x0003_dz@÷Þù&amp;_x001B_Ly@h²ã§¾y@Ç_x001C__x0019_Snz@4½#Îdz@lÇ_x001B_Ì²Ez@_x0002_&amp;Ü|Yy@û®(µ_x0001_z@,æs¨^Çy@ÕðlRÝïy@_nâÒ&lt;9y@ð_x0006_·@_x001B_z@ï´(º]öy@÷Æ4_x0017_ÿy@_x0005_¢%qfz@YáJÆÄóy@$R_x0008_9z@Þn/¥_x0015_z@²^_x0010_¹y@R_x001B_[_x000E__x0007_zy@ã°øy@^g_x000E_y@ô y@qÑVF¼Gz@:µ!VØ4z@É_x0001_º_x0008_	_x0001_ y@«	_x0007_Ø«5y@_x0012_ÉLM z@¾&lt;ÞAêy@&gt;x5Û&lt;¸y@µUU{Kz@¼ö_x000D_sy@w0¡Ë?z@`ÇÀ_x0004_ßqz@A¤~aXy@$UÐ_x0003__x0012_*z@$4_x000B_Xty@SÝ(âþy@_x0019_¢Ï²Ez@¿_x001B__x0005_Çwæy@	_x000B_·ô·Jz@¬J_x0002_æüy@£O306z@Ý_x0014__x000C_HUz@_x000C_­²åy@Ä_x0013_J6æy@÷27ÊNz@¡_x0012_K^éoy@OfkÜOz@_x001C_¾_x001E_á^y@j·_x0006_¯cz@u÷®_x001C_¹y@5ïõm¾Ny@ ÝZùy@	?Aòä-z@ßrþÀ"z@K)_x0003_&gt;y@_x0001__x0008_yePÚy@zº_x0005__x0007_ly@é37ú[z@´°?_x0006_ày@5mÜ¹^y@QÁ_x0016_ ¹y@Ð¼2&amp;_x0001_·y@±ê{?ÙÅy@Ý©Ï·³y@ÓßzH©y@	-¨|ÄEy@Ð_x0003_ë_x000B_íSy@ÔÎR_x0003_¼y@ôC8eÖy@üà8Év¨y@J_x0007_l-%­y@R7ä Úy@_x0016_W´{ßy@g_x0004_ÒBSõy@ï³÷É_x0014_Az@mîA~}»y@Üi_x0006_O¨Rz@ðÔXïy@ê^º¼ày@ôêæ46z@S$Áy@Ï_x0003_½Üïy@_x0006_úºb8ûy@¥°¢Íïy@_x0008_£_x0002_~-{y@¼î_x0004_4Ùy@)a_x001C_m_x0003__x0007_E¡y@åý3¥y@_x0004_Â_x0016_&gt;óy@PwÅÿuBz@_x0006_û$Dj;z@à_x0006_;¶®¥y@èM%ÃÇy@üBËÉ9y@ËdÄ­äNy@Q_x0019_p`Ñ_x0014_z@9=b&lt;m+z@_x000B_ñ_x000C_P´y@PN3_x0003__x0010_z@wñß±_x000F_Ôy@¸Ò_x000B_E_x000F_y@é¦G=z@»Ý_x0011_Gz@N¬_x0005__x001A_ Fz@ð¡:._x0017__x0010_z@õ_x001B_Ø_x0002_z@Ü\+h_x000D__x001A_z@Û_x0001_ã_x001E__x001E_kz@xö¶ºBz@è_x0005_0°}y@-Ì`_x0001_?y@8*äÿ_x0019__x000D_z@¼6_x0005_S\^z@ÎN]Ûy@{#8³¬y@_x0014_}Êó_x0008_Cz@Ô.­ýRJy@@(-Ey@_x0001__x0003__x0012_¬¦ry@Q3 _x0007_Ý1z@ð_x001A_L0bbz@PÊvky@ _x0011_ø_x0002_UÕy@_x0017_o	ºãrz@qAí_x0016_/z@àÒ=áöy@ð¦Uråy@_x000E_ O¾y@éèÖd·y@ë²B9Óy@c¥_x0013_«Óy@¡*Ély@ÞÇl:×|y@ô¢;Gz@_x0018_÷NÏÇ¥y@S©:iy@*¿ªCùÿy@ÆG0Xbz@¼*ÒõïÄy@¨ÈåÉNy@|7­)Zy@_x000F__x0005_×«T¾y@b§äú]ly@&lt;ò_x001D_@z@_x0017__x0018_û_x0004_¬y@Óz_x0013_Æëy@C¿IU_x0003_¹y@È©ÞÝÝ_x0003_z@ÒN-²uñy@æjf_x0011__x0002__x0007_Ócy@©qÿñ÷y@!¤÷_x0015_ü÷y@Ëç_x0003_s} y@ìJÜ_mz@}¼5Ô¬y@6ÍÒB[lz@Öô¿ì77z@_x0012_§þ_x000D_z@©BFÅÿhy@m¾G_x001B_ÐÔy@;ç_x0013_#=z@ÚáqHÏcz@mñ_x000E__x0017_;Fy@\¾,Ì "z@_x0010_ô_x0004_&lt;`y@¡¦.Ymy@ZýiÐÁy@_x001B_&gt;Àòïy@°ôh_x001B_½ny@_x0013_ö"_x0005_Wy@f&amp;r»_x0011_´y@þ£_x0005_Äíy@ó_x000C_tZKy@_x000D__x0012_Ð¨8¯y@f&lt;ÐüÎpy@;÷8_x0006_z@f!ñíþ¿y@ÒÃSUaz@Qq^Úqy@ª,_x0001_ÌFy@¦ºR_x0005_­|y@_x0002__x0003_ç @èy@¨|jqï[y@I¶B¦fz@ä ÒÁÈy@_x001B_¹v0\y@÷í7Èy@R_x0001_½_x0016_Dmz@RÞ£_x001F_Úy@M§_x0003_u¢y@(b)_x0014_6y@cþº_x0019_«y@0ÐºÄy@ÝT_x0003_7_x0019_qz@+«_x000D_©'Jy@A¦»YgLy@ÍÔnLWûy@#ç_x000E_¹Wy@wzÆÊ_x0011_8y@ÚØ$Äy@&lt;Íl"ãy@gµÖ¼ÊWz@21Sy@ßAµ£_x001E_z@¦_x0005_&gt;Ó_x0016_z@_x0010_=?Xt_z@ÄÏ¯¿Wy@µÌ_x0005_q¾y@Ý	4yy@§#øç_x0003_ly@æ\ÐHÆòy@Gýl_x000F_ÈKz@BW´?_x0002__x0004_Ûrz@¬Û¿³y@,Q_x0019_&amp;5®y@e_x0008__x001A_/_x001B_Ty@´7m­_x0003_ty@Tj«Ùðy@¿?óþ5y@3.]·y@Ò|l´ùy@rÙG_x001D_ßez@xZ_x0013_Íúãy@ö_x001E_' ày@(f'v¹y@´_x0008__x0004_Uz@ì1¤Ý_x0008_dy@áo_x0019__x0001_r7y@ÝI|T_x000D_ªy@Ö_x001A_#_y@&amp;zÄ7Lz@5&amp;ªcÎy@è5ÈE_x0007_z@O5Í¯_x0014_y@vG«@*z@Ç2_x0018_ë_x0016_z@ûõÃ5úÌy@_x0012_HÏ_x0007_30z@ñL¨Ñãy@ø¸EjHy@¤*'_x0011_y@ìrUYóy@0=_x0012_Op¬y@_x000E_*Tw¦y@_x0001__x0004_#_x0005_&gt;÷}y@27) ={y@_x0011_ðÁ_x0012_~y@$_x001B_Ï¼_x001C_cz@§L(3,z@ùæ·_x0001_Zz@Íø2?ñy@0)_x0002__x0014_vy@·@JBz@³ú	z@6ôë³ªy@«_x0010_¹¼'¾y@¨×ä-ìy@áã'{õy@è_x001F_¤·Ñy@ FG_x0012_z@±my@ø&gt;_x0016_È_x001B_/z@óB#H_x0003_z@×©_x0010_z@ÄI_x000C_¶g«y@ëpô×N_z@#_x000B_ûN&amp;z@»çï$]z@¤¶þc2y@a_x001C__x000F_ÇÛ]z@åç[q²y@Ük_x001A_9ÒOy@_x0010_$8Olz@ûx|·³=y@/ö_x0013_&amp;fy@_x0012_.ïQ_x0002__x0003_@§y@:q®rAvy@í_x000D_¶Gy@?&amp;*ADz@!_x000B_î\¶y@_x0010__x000B_Tèìêy@&gt;P_Ïy@_x0001_2¹Wñy@Á _x0012_ÀÕy@-^»jÉy@)_x001E_¢_x0003_~y@=áIFy@ç%Á³y@Ä§ÞýËy@~%|u_x0011_Îy@Ã_x0010_À[z@_x001E_RÀ»Báy@4uÅS@y@Ø%_x0011_Ï¾vy@¬âwâ_x0002_ny@AH)É\y@&lt;(i-Í_x0006_z@¸`_½'z@	mHz@ÕoE÷vy@`ÞfÁÉez@ÖÏ8°_x0011_ly@_x0010_	 Ay@U¯3¦_x001F_y@	n,0úy@_x0010__x000E_BsÆy@_x000F_8¥C÷y@_x0002__x0003_âp&gt;R¾;y@_xêry@_x001F_2M1Zy@L\E_x001E_z@ª2XÕÊy@«qé_x0017_éy@;9eÖ±¬y@Ó¯_x0017_ÅyHz@q"_x000E_,¤y@b9O+_x001B_z@Ìt¾/az@´_x000F_äQz@_x0001_XÈü¿My@b§]¥ky@L°_x0011_'&lt;ly@B| â]Gz@M´_x001A__x0010_ðy@î4¬4A_x0001_z@¢ú§@Lny@ðRG_x001D_´¹y@E)2FIz@´7Lèiy@°£ã_x0019_òDz@@N_x0015__x0018_z@=5õA(ýy@_x0005_ö3Â0z@§Ï"púy@|R_x0007_¯Ë+z@W3@æy@`¤.;vy@,¥_x0017_dåy@åÉ&amp;W_x0001__x0004_ÝKz@yG;y@¾|Ëeç=z@®¹ã(z@/Ä]/_x0004_ðy@ÓæÝX_x0003_y@_x001C_zù;?y@:õð;üäy@_x0001_n ÷E¼y@nèó=§y@ñGÛ_x001C_y@&amp;s_x000D__x000E_Øy@ØÒgÛaz@_x0005_±_x001F_Ã½y@H8í_x0006_ÚVz@_x0004_ñCy@}Òxm_x0008_Ðy@h_x001A_IÕð,z@s_x001F_¦óo_x0005_z@Ã_x0001_F6z@Uxt&amp;z@´æ­²Æy@M8N_x0007_¾y@&gt;_x0002_ôby@2=_x000B_¶Éy@bùt_x0011_Ìdy@Â.¤©y@S'Ûl.z@·¬Bï»·y@k_x000E__x000C_jy@1_x0018_wMz@g£ýv15z@_x0001__x0006_n[þ_x0012__x0011_8z@âÂÍ³fúy@[`Ã_x001F_+gy@&gt;_x000D_VN_x0003_z@L_x001C_ô_x0002_y@H½ ây@að_x0003_}èy@_x000F_Æã©$@y@_x000F_Äøµ_x0001_z@_x0013_eÎ":y@¯ú¼£9z@}?-	y_x001A_z@8ÈÌêR*z@_x0015_"H"6y@ÚÕ[q_x001C_z@_x0012_ÖòTýy@q×ÐM×y@wÄtñ»y@R/Ì_x001C_y@³_x0010_n¸_x0005_y@_x000D_­ÇÏ_x0016_Ày@½ªÛNMy@_x0019_udõ_x0017_z@£Qr74z@E`_x001F_Ð=Qy@_x000C_³_x000F_ÚPpy@_x000B__x0002__x0008_q¡Ïy@9_x0013_vàSy@;ö¼0_x0004_Ay@Ä2s(l¿y@VC7z@½"Ë_x0002__x0002__x0003_y@T_x001B_L)x_x0002_z@*Ú³fy@sÞ_x0015__x001F_@y@_x0012_å'®y@_x001F__x0005__x0002_6 öy@'$3ÁÇéy@_x001F_Éz|y@3Á6©oy@u÷AîÎ\z@_x0001_±ïßNYz@Ãõ²\s&gt;z@c¥äD	y@A_x0015__x0006_þÇy@_x0019_Ü_x0003_F8y@¶ñò}õäy@ªãºìy@°E5 y@õ*Ã©Ûy@îÍ²_x000E_°¸y@¢ûd]Fy@6D_x001E_BLy@~_x001A_KæØy@GÅ¬¡3_x0016_z@®vTëîy@ÐX/ùày@O²*³0Uy@Vù#X¤pz@5È×yy@|y_x001D_Zcy@ñ¬îè]z@X&amp;4b:_x0008_z@_x0002__x0003_@rA_x0007_1Éy@_x0010_-&gt;,z@ffïWºÉy@»÷,ø=y@·®î"_x0006_z@ïâCä_x0004_z@o_x000D_Î oJz@õ_x0018_AÂ_y@-£Q_x0006_Lz@[·vï_x001A_bz@á_x0001__x001F__x0015_fz@EÙC¥Ty@Ãä_x001E_æ0z@Ü­_x000D__x0015_kuy@q_x0019_8û/ez@àëÈq§y@ÀÿB²Fmy@ÜtC&lt;¶_x0007_z@¢_x0013_Zz@Ä_x000E_¢sÃFz@Fç_x0008_@«7y@_x001B_û!û&lt;y@Z¿_x0013_£Ty@¯®ãy@Õû0X5y@©Ô£¹y@×ô/d~rz@ö_x0018_ôDy@++æ®Ûy@EèX]õ#z@_x000C_¥4ÜùAz@jp~_x0001__x0004_p_x000B_z@ !_x0005_¬ç«y@4üzK_x0004_,z@9§Bî§_x0003_z@_x0013__x0002_ªGy@~_x0012_Â_x0010_#æy@¦¤¯4|lz@º[R&gt;z@_x0008_Ù#Ç|y@h_x000D_Æ_x001C__x000F_z@Çgp_x001E_/sz@5ébþ³y@{³jÆ¼y@òñÃ¨_x0006_z@¥X{]ã¢y@,v_x001C_§;y@â)U1ez@_x0004_©_x0004_ø[y@J/=òx_z@¬Ï"R_x0016_Oz@ÐD[_x001D_sy@×|W}uy@ÿ|G¡±y@:öàì­y@N_x001C_ÞËy@øþQ,7y@F9Â_x0018_y@Òù¯_x0006_fTy@t7_x0006_Ü2z@}&amp;^6Õy@:Í[7ë¯y@Æþ,³Ç¶y@_x0002__x0005_¡õ_x0017_Èï_x0011_z@Àe|_x0019_z@*qº1z@»ù«ìJ_x0018_z@ã·6â~Øy@_x000B_gLîfy@_x0003_?_x001F__x0012_=y@_x0007_smüVáy@_x001A_6á_x000E_z@§Ï¦G_x0019_÷y@_x0004_Ë9ÝP÷y@´Óq5úÅy@´Ë3,èy@8¬o*z@:µ¸6_x0002_z@øÌ=ò1z@Ò_x0001__x0006_ågz@´;ty y@_x0006_éYªmty@â{2RËy@_x001C_=Ò&amp;½æy@ðTõé½gy@ÀÁò»_x0010_Jz@ó(m}»¢y@ÚÉ_x0015_'"_x0007_z@#«»y@"ÄIp~&gt;z@_x000D_P0_x0001_z@ý÷´Æ^Sz@l6»_x0011_j)z@ÀòâkÀy@á_x0015_HM_x0001__x0003_µNz@C_x000F_¹gîy@_x001D__x001D__x0011_úy@1_x001D_Gxø¾y@_x000B__x000B_Â`z@ÝLt-Øy@­­T¬ÄÐy@_x001C_êã©¨|y@öÍ×U_x0018_z@(uJ¯Ây@ª&lt;:Úðlz@*Â¨:'Ñy@÷pðÄ y@s×_x0001__x000E_¯my@Éeìf_x0013_Fz@_x001C_î_x0006__x0015_Þy@e|À°Mz@_x0003_M¸1q y@_x0001_»!_x001C_z@({M?ky@LlógPz@¬Z_x000F_ÿWy@_x0012_Lì;]áy@_x0001_ÌïÄÚy@"É_x0014_«`y@-ùÎHÛy@wBÞÛúiz@X_x001B_JîÉpz@_x001B_îÿ$'Çy@c¹k#z@¥_x0002_µ0z@_x001C_zÏËëVy@_x0001__x0007_¶ÄpËÞy@ùxÝ_x000B_y@·ËÛ¿LSy@ý¬H_x0003_^_y@v#!S9Ây@-©¥ÐÞy@Wipô)jz@p:éoy@ë_x001E_ár:Ôy@_x0005__x0004_êµdz@.²;¥Uz@_x0015__x0006_a	»y@@gáWîy@WÈqç~ z@É_x000C_ìHy@.¸8¤ùLz@(æèæy@ÊCßµ®y@}_x0018_â_x0017_ìaz@ÅjkSôy@6_x0018_øy@ L_x0001_:ìDy@Æ*t8py@è_x0002_öðW7y@óNé_x0012_TÞy@]sGÊöy@úr_x001A_óPy@AÚ_x001B_\|y@F_x0014__x001E_+t_x0019_z@_x0002_|6Jy@_x0013_Ú_x0019_?~y@.Öb»_x0001__x0007_°=y@¦bnµ1Þy@f6Óy@)X ¨Fy@&gt;_x0010_Såm"z@¡=ié!z@_x000C_P_x0002_ãB_x0004_z@_x0004_±}_x0005_)Ry@f¢ëä-Gz@ÿbñ×y@øyPÅ¬y@_x0007_CuIDy@;úi´`y@,fÓ¡by@MhB_x0003_^z@±N¤´â6y@Ì_x0007_'= y@çUQÜ_x0006_z@sÁµù_x0001_gz@ÚM_x001F_63z@Þ_x0013_:åÄy@¥&amp;Í(&amp;y@?Ä+CÛy@GJ_x0019_¡Jy@dAZE§Çy@_x000E_,·öøy@´p¹_x001C__x0017__x001A_z@õ÷Ô_x0002__x0004_z@æ»ûy@t¼À0y@ëæWÅ~_x0014_z@_x0007_²_x0007_¯¡y@</t>
  </si>
  <si>
    <t>ddd57609b01720473b06d459bcb56394_x0001__x0005_i_x000F_´ø_x0010_1z@èùNjqiy@hrßÔHy@)¿y@ñ_x000F_ußy@dpqÂ5y@ù9¯k£y@2&lt;ì¶\y@_x0010_±[Øy@_x001B_Hÿ }2z@Ð¼à_x000E_Uz@P_x0015__x001D_ßz×y@.Wòk[Pz@tÝhìJz@s/ìþ y@¿»_x001F_#oy@¶_x001F_p×»_x001A_z@Ôá^y@ûë?cgvy@¡|¶_x0016_Õy@v³æ_x0010_@_x0007_z@Ó5_x0004_b4 y@°_x001C_Cm_x0017_y@_x0017_§"pÌdz@_x0002_O_x000F_S&gt;y@nSõ_x0019_m¦y@¦{cxûdz@Þ?K]z@OUd9iz@ÂF¤:y@bÞ_x0011__x0003_1z@j_x0018_°_x0001__x0002_äïy@ÄÄKEz@[_x0002_2_x001E_Ùy@%s"'sz@°	Q~ñy@_x0004_àú%z@Ä«¬¾4Gz@¯Ä-_x000B__x0010_y@kÌh_x0011_^z@hJz_x001E__x0016_z@Ü&gt;£|8Uz@_x0016_xÂ1Íy@_x0017_ggöy@lÝ_jz@_x000F_i_x0015_ÜXËy@uÛë½_x001A_ßy@q	v4y@8îÈxhìy@_x0012_Fjäy@¬²K/&amp;Áy@¢´¸þJz@Ê_x0013__x001F_H=z@ä_x001C__x0003_Vsz@Ð%º\¼®y@:Ñ1^Nz@(b«xSdy@(Ø´±ÉØy@ðß*­ï_x0012_z@Ï"5&lt;Mdy@hß-_x0018_'¬y@É_x0004_©Ê®Tz@._x0018_©p_x001C_z@_x0002__x000B_e±ß_x0004__x0005_z@_x000C_­_x000B_(6jz@Wú_x0015__x0014_ÓÓy@£¼Ú9z@4µôÍ}y@gÈ²_x000C_z@xìã¥«sy@c'¸Üéey@2âsy@\»¢%®Fz@[_x0014_í¿y@*%ry@ê_x0003_ö_x0007__x0006_z@î°_x0001_ããày@È²Ü_x0003__x0006_y@Ú»=kqaz@â	3ßCÕy@1T5t9oy@ÆF9åÝy@Ò_x0018__x001F_ó^z@_x0008_ÓPÿ§Äy@ñÁjÅ[hy@_x0010_EíÌ_x001D_Æy@HØat~_z@û_x0019_Ï¦k³y@jPÅb_x0011__x0014_z@_x0018_Ö}]sz@bU{=¡Îy@ñA+-z@xßS_x001F_vðy@_x0016_×¢VÅy@ký=_x001D__x0001__x0004_Qdz@:l#e_x0008_Ìy@à¢|t_x0002_y@;×Ñ_x0005_hy@"_x000F_Wq_x0014__x0003_z@¯_x001E_ßõy@§&gt;íàQy@lõhG¨õy@½SÀoz@[Í2Ë©5y@{+ñ1åLy@êD_x0015_7z@'_x0019_Ím~y@UåK¯6Ðy@_x000C_´5:Yz@&lt;Â)Y8½y@ÿ1#½&amp;z@à_x0003__x001D__x000E_by@RðG?_x000D_z@ª©ÁÉÈy@5ÆZÔ¹&gt;y@ÐRÊjÇy@A_x0004_í_x0008_æ	z@G[_x0007__x0005_Fy@î'u§#z@{=Î ÃCy@~_x0005_ÿ"Õy@ï_x0011_Ý­%z@fO9v_x0017__x0005_z@bâÿy@ÏÔUcÎ{y@1vÛØéLz@_x0001__x0002_t_x0013_OKz@Ý/ò}Xy@|õÍþJ&amp;z@µE°w_x0012_z@ÅFõ_x000D_z@¨º_x0015_OHhy@_x0013_çt®dMz@Ð¾Í¢_x0011_cz@Ù×ê y@°âÙ"uy@Ë_x0018_÷y@ü¤&lt;i^z@ÄÓÒ'_x000F_Dy@Æd8³[y@?PÜ_x000F_z@&gt;¥êÙrz@_x0001_[³Úy@j_x0014__x0007_î^hz@O¥6_x000F_pry@§?_x0006_`Ùy@¼äëì]y@F_x001F__x0013_öÍy@µ(77 3z@QþÜf)Yz@FJ×¤&amp;«y@AÏ&amp;_x001C_&gt;y@®m_x000F_7Æ¢y@ø7V®rz@0´ÙCð.z@_x001D_mæJ ¿y@ûtÑö·y@_x0003_(_x0001__x0002_[0z@Ã_x000D__x0016_^ `z@D§iÒòYz@¡õø|_x0001_z@ðÊ4!ýy@6_x0007_k)_x000F_5z@×Ë_x0008_Ôy@ðNWz@?; ùß¢y@W-_x0006_'Áy@Õt#jz@lÍÍ_x000C_µÃy@ê_x0010_ùÄTÐy@)ù1.ÉVz@+÷Þ_x001A__x0010_z@eÑÊ¶þúy@¹_x001D_1=Vy@_x0017_@YS_x0017_	z@^s_Ù±Äy@ið_x0014_GÆy@rBvtÝy@Z_x000B_Ú_x0019_Ûy@êÑïÃy@ô5-¶Fz@ßLé7÷y@´ütdïMy@þ	Ì*_x001F_`y@w¢hu×)z@EóÐ!³Vy@¢ÌWuuy@UÙaFYy@áSAcay@_x0001__x0003_?Í%M?y@¶p.!_x0006__x000F_z@Sm+òy@M_x000F__x0013__y@HÍ`xÁfy@äJþ·Ñy@øbÌ¶Wz@[Di{¥Áy@ÇG_x0016_`cny@¶\¸¥Ü?y@q:EVz@U2Ç¢y@´H¾gÃy@L_x001E_¡_x001A_Rz@ð¼[äy@ßÖ-úçFz@R_x0005_¦y@¼'ÀY­y@ùi©}(­y@yEÄ	HÉy@_x0018_Î«_x0019_ipz@_x0006_úáÃ5y@¬DîÓUz@lÌ9)^y@_x0008_J,wÅ=z@_x0016_ú_x0007_/X©y@í_x0007_6·nz@j#E_x0016__x0010_±y@vÐâ_x001B_xÊy@(_x0007_Ýæøy@Z²ÝbU y@_x0002_P÷d_x0002__x0004_2iz@;¼Üå?z@_x0017__x0019_­CnÄy@¤ÞEoz@lùØ$+z@°þÂ;gÎy@" ^_x000C_æy@ñ_x0006_cp¼_x001B_z@¿_x0014_VßWz@=Üfy@ßajGy@¡Å©À8z@§_x000E_ÈE¥4y@]_í¬ß|@{_x001A_ç_x0003_»|@`Þ&gt; ç­|@ûõ_x0018_S_x001B_}@u¾Éù0}@Ü¶O+É|@&gt;Y_x0018_oÓÌ}@i_x0008_¼Pç¯}@_x0010_äèÝ_x000C_}@tTVS£|@¬ÁÞÂ}@a_x0006_6 }@£ßâÃÌt}@§ª_x0016_ÿ{\}@5¡Ö+¹º}@BW½ß}@PÖ:'A|@µº_x0001__x001E_|@&lt;&lt;]°Ë|@_x0001__x0002_åx6Å&amp;|@­áb¦Â&amp;}@EÀÕ]»|@èù«c8Ö|@_x0006__x0001__x0001__x0006__x0001__x0001__x0006__x0001__x0001__x0006__x0001__x0001__x0006__x0001__x0001__x0006__x0001__x0001__x0006__x0001__x0001__x0006__x0001__x0001__x0006__x0001__x0001__x0006__x0001__x0001__x0006__x0001__x0001__x0006__x0001__x0001__x0006__x0001__x0001__x0006__x0001__x0001__x0006__x0001__x0001__x0006__x0001__x0001__x0006__x0001__x0001__x0006__x0001__x0001__x0006__x0001__x0001__x0006__x0001__x0001__x0006__x0001__x0001__x0006__x0001__x0001__x0006__x0001__x0001__x0006__x0001__x0001__x0006__x0001__x0001__x0006__x0001__x0001__x0006__x0001__x0001__x0006__x0001__x0001__x0006__x0001__x0001__x0006__x0001__x0001__x0006__x0001__x0001_ _x0006__x0001__x0001_¡_x0006__x0001__x0001_¢_x0006__x0001__x0001_£_x0006__x0001__x0001_¤_x0006__x0001__x0001_¥_x0006__x0001__x0001_¦_x0006__x0001__x0001_§_x0006__x0001__x0001_¨_x0006__x0001__x0001_©_x0006__x0001__x0001_ª_x0006__x0001__x0001_«_x0006__x0001__x0001_¬_x0006__x0001__x0001_­_x0006__x0001__x0001_®_x0006__x0001__x0001_¯_x0006__x0001__x0001_°_x0006__x0001__x0001_±_x0006__x0001__x0001_²_x0006__x0001__x0001_³_x0006__x0001__x0001_´_x0006__x0001__x0001_µ_x0006__x0001__x0001_¶_x0006__x0001__x0001_·_x0006__x0001__x0001__x0001__x0002_¸_x0006__x0001__x0001_¹_x0006__x0001__x0001_º_x0006__x0001__x0001_»_x0006__x0001__x0001_¼_x0006__x0001__x0001_½_x0006__x0001__x0001_¾_x0006__x0001__x0001_¿_x0006__x0001__x0001_À_x0006__x0001__x0001_Á_x0006__x0001__x0001_Â_x0006__x0001__x0001_Ã_x0006__x0001__x0001_Ä_x0006__x0001__x0001_Å_x0006__x0001__x0001_Æ_x0006__x0001__x0001_È_x0006__x0001__x0001_ýÿÿÿÉ_x0006__x0001__x0001_Ê_x0006__x0001__x0001_Ë_x0006__x0001__x0001_Ì_x0006__x0001__x0001_Í_x0006__x0001__x0001_Î_x0006__x0001__x0001_Ï_x0006__x0001__x0001_Ð_x0006__x0001__x0001_Ñ_x0006__x0001__x0001_Ò_x0006__x0001__x0001_Ó_x0006__x0001__x0001_Ô_x0006__x0001__x0001_Õ_x0006__x0001__x0001_Ö_x0006__x0001__x0001_×_x0006__x0001__x0001_Ø_x0006__x0001__x0001_Ù_x0006__x0001__x0001_Ú_x0006__x0001__x0001_Û_x0006__x0001__x0001_Ü_x0006__x0001__x0001_Ý_x0006__x0001__x0001_Þ_x0006__x0001__x0001_ß_x0006__x0001__x0001_à_x0006__x0001__x0001_á_x0006__x0001__x0001_â_x0006__x0001__x0001_ã_x0006__x0001__x0001_ä_x0006__x0001__x0001_å_x0006__x0001__x0001_æ_x0006__x0001__x0001_ç_x0006__x0001__x0001_è_x0006__x0001__x0001_é_x0006__x0001__x0001_ê_x0006__x0001__x0001_ë_x0006__x0001__x0001_ì_x0006__x0001__x0001_í_x0006__x0001__x0001_î_x0006__x0001__x0001_ï_x0006__x0001__x0001_ð_x0006__x0001__x0001_ñ_x0006__x0001__x0001_ò_x0006__x0001__x0001_ó_x0006__x0001__x0001_ô_x0006__x0001__x0001_õ_x0006__x0001__x0001_ö_x0006__x0001__x0001__x0003__x0004_÷_x0006__x0003__x0003_ø_x0006__x0003__x0003_ù_x0006__x0003__x0003_ú_x0006__x0003__x0003_û_x0006__x0003__x0003_ü_x0006__x0003__x0003_ý_x0006__x0003__x0003_þ_x0006__x0003__x0003_ÿ_x0006__x0003__x0003__x0003__x0007__x0003__x0003_åNi_x0013_	}@fÅ¾Õ4Î|@-þ÷_x0003_|@]Iä_x000F_6}@ç/Mñ|@BÑ]bÀ}@Ô²RR}@òWs¶D}@eÁ4:s]}@ÁU_x0001__x0004_­}@ç©m_x0018_G}@ç½rÓè|@¦Ýé"3®}@hªÐ9)|@ñ@_x000C_Ñ±}@®æ²+}@Sæt6ÅÂ}@h`:_x0019_P}@áF{;ãZ}@4#nW¾}@mä_x0016__x000E_À|@ÖØ­ËY*}@Â%zëß|@|ßN_x0008_Û!}@_T·_x0005_¬|@²m¶jbd}@_x0002_Aâ_x0001__x0002_!¾}@_x0010_ð_x000D_êý|@Ü!_x0017_ }@`ä!HÖ|@éf_x001D_o0Ã|@^_x001B_Ñã£}@ü¾Âb$o}@_x0003_òl]Ã|@N_x0003_äR.µ}@lR:$«y}@ÿ2A_x0007_Bì|@(ä5&gt;Ê_x0005_}@ ¿G_x0005_Æõ|@_x0006_nTû|@_x0001_²T_x0017_²}@ò×_x0015_ý_x0016_}@ýg.3_x0019_}@Ä_x001D_R39}@@'_x0010_Q}@.K_x001C_§1}@s+&amp;E_x000F_}@dÁ&gt;Wó }@Äléê,#}@¥2(À/S}@A§=èC}@8_x0001_a³_x0016_Y}@aòíÂd{}@W_x0005_îC£þ|@í-=*Àê|@Ø²_x000E__x000D_}@Ú@Ê_x0019_XÏ|@úm\hz}@_x0007__x000B_l}¡}@_x0015__x0003_¢·_x0015_K}@7"ïì_x0016_8}@	î_x001A_2XY}@m²¿I_x0004_è|@¨ÖC_x0008_9{}@&lt;Ô_x0005_eh}@5ZpÃuÁ|@»åÚGP_x0007_}@9T_x0012__x0016_}@Ç_x0010_Ì¥}@ýÝ5¦[»|@É¤F¹9}@_x0013_¡§m@}@a0oï'Ô|@íÀ²Î¬}@¦¤h´_x001F_}@ßl_x0003_®}@ÊäMéÌ|@wQ_x0007_È¹}@ï__x0019_3ï|@bÜÉ_x001A_á|@¹wý}@_x0017_©_x001C_¬}@\JLÔXµ}@»«¿:_x0011_,}@[_x0013_l_x0006__x0015_;}@\_x0001_¤D{U}@áLÑq¸}@´ _x001C_§ý_x0002_}@AÎ©_x0001_ñ|@öÑ6Þ_x0004__x0007_t|@®±bÎq_x0006_}@²_x0017__x0012__x0010_N}@êØ[fÜ_x0002_}@IÜ_x0014_³í}@Aìß¶_x0015_Ï}@Ô'Ì¤ûA}@·-Ý«³x}@_x0003_g_x0016_ä±¤}@x÷_x0005_Gb_x0016_}@_x000D_ò$B_x0011_~}@o°º»y_x0001_}@_x0015_m[Æ7?}@-Õý{_x0017_è|@ !¦0N}@±ÆÛÇd5}@®ú5XÄþ|@k¹YÌ)}@§þWF0}@,5õzKS}@Í*±|@_x0019_¸U	¾|@u)	mýë|@÷ss}@av$foX}@Eçv{Ù|@_x0017__x001F_µ,¬|@©¿D8.Ö|@ØÁp@¯}@NØjUÙB}@Û_x0004_&lt;ì_x000F_}@æÉ)&gt;@¥|@_x0002__x0005_H_x0012_%é½}@~\&gt;;}@û=MßMÇ|@Ë`{_x0008_u_x0005_}@Í¾Þ,w}@å_x0003_~Ò#?}@=låªëÎ}@ùzþ=_x0013_}@ ÞÝÒe&lt;}@Ü S_x0008_Ûg}@(Íi_x001E_àU}@Ñ_x001A_è´}@_x0019_X|(g_x000F_}@·,m_x000B_g_x000E_}@ú½HvH}@_x000B__x001E_l¾½|@ýÃ_x0007_ÒÊ}@ö ê6 }@"{ç_x001F__x0004_§}@ä_x0012_8IÎ}@·f0÷|@_x000D_â_x0011_Ã}@ª±h¦Ç!}@X!_x000B_N+¹|@0xÑÐq}@UKÀ¯!}@_x0003_õÛ_x001F_³|@!Øã;ÃÇ}@í(ºÀò}@èC_x0010_S_x0001_¸|@Ú6°?Ù_x0002_}@t ¸z_x0001__x0003_°§|@¡ÓôàDM}@¾å8c}@_x001A_ä´^Ï}@Ö²º¨úÛ|@_x0002__¼_x000E_¥°}@=ÿöø¾|@AäÚ %}@_x0019_ñy_x0005_\±}@ÝEæàm}@ÂYGcC}@ä+ûåæ|@ÞâYS5}@0âe}@Ä±?_x0010_z}@-/_x001C_kÜ|@ÔÇ´_x0002_}@Û_x001E_wØíÐ|@Þjñ_x0010_iL}@2°_x001C_Ï}@0ßÔ3|@É_x000F_}2Ë/}@ÀI_x0002_íL|@8Zh&gt;ªº}@&gt;y_x0017_:_x000C_}@´D»ò`}@´±­«é|@ÇHQÂÅ|@5Ëù5&lt; }@Áw®_x0005_\µ|@b_x0015_W¢}@GÂà­Á|@_x0001__x0002_@à1_x0013_Ð|@! _x0014__x0002_»|@ÜCC¾»|@_x0018_&amp;&gt;n_x001D_}@_x001F_¸x }@¿ Ò_x000D_òo}@ÞB_x0004_w}@WIó«S}@Æ$Pl_x0017__x001F_}@Ç°1_x000B_Y}@\ÈëÀÍ|@"(¨}@±r'½V|@í(_x0008_Yd}@_x0006_Áx_x0018_ÿÒ|@+æç£}@bÀçXÅ`}@ßÿ*09_x0016_}@òæfg2¢|@ K }@nB¼_x000D_	f}@p6Ù}@Ò_x0011_ZH}@s4u¡?}@B3RnTô|@t ¿´ª®}@¹üÌì¯}@;*£Õº}@${4áÀ}@çkeO_x0005_}@.1ðý}@_x001C_M_x0003_Ú_x0001__x0002_"7}@SlÚ÷¹|@ñ¢÷ÉOë|@Xû4_x001E_§0}@ØÿÜpÖs}@Íé_x000F_áë&gt;}@ºÏéõ|@ã³.ç_x0004_Ç}@O	t+op}@§5_x001D_¢»}@`zÃ&gt;y}@¢_x0003_HÉQ}@'¤|\­;}@ü³õI¿|@ô¨ ÷½_x0003_}@Gõ_x0011_ì7~}@ø«_x0003_ïõ|@_x0001_Ý³Q_0}@J¬_x000F_×$±|@³©e8Å}@_x000E_PßMû|@_x000C_nIØZ}@_x0003_w«_x001B_b	}@N¯]\¹|@¡D¢ÈÙ}@{ãÚ"Ó´}@W·âg|@t¤jÀ|@®d&gt;x,}@ÿùzÝÕ¨|@GÐ_x000C_m)i}@k´ð*&gt;}@_x0004__x0005_Ûï´_x001D_f}@_x0004_&amp;§|@/Hi=PJ}@¸Â:éw}@¦V¥ûê|@Y.8×Í©|@)Ô¶-ö_x0003_}@ÿJeÇ}@W²_x001D_2Ï}@8_x0015_âjÁÆ|@©/_x0019__x0002_|@6à¢"ûl}@%c9_x0005_êB}@V© )»|}@xìµoº|@á5q}@_x0014_iRþê|@Dà À|@_x000D_ÍÖÆó|@ñÞÊ_x001F_¯|@ô;Àñqè|@Z/ád_x0002_P}@hÁtZÌ²}@u_x000C_/ø½|@=	US*e}@ð¼ÝØg«}@·ó§ð_x000D_U}@_x0018_Àdë)}@ =ê[%}@&lt;þ_x0002_0¯Ô|@;_x001B_6}@%__x0001_n_x0002__x0005_d_x000C_}@ÉR¦Äð_x0010_}@¥Aýr:}@A*V_x001D_}@Îdþ@~I}@§ö_x0001_÷_x0012_}@ÊæÂ?&gt;}@x;r_x0003_)}@bDÛCò¾}@ü¶_x001B_Ç}@Dê^&lt;¬|@]² ]ø|@FÅ"_x0003_Z}@,\ ÈÛ|@_x001F_¨F_x0004_©|@_x0015_{j_x0017_!_x000C_}@ $óvó|@%íÔÀ\}@ð®S_x001E_b}@x9ÚbS%}@_x000E_5D{)Ñ|@=_(vïc}@]©vä´k}@Û6Æ:&lt;á|@È3Þ=·O}@_x0017_e¹ÆB}@x- ½}@á4¾_x0002_´}@_x0005__x0010_(£Ë|@@Y¼S}@Ñ}_x001F_ÁK}@ë}_x0007_#¢|@_x0001__x0006__x000D_ryH}@_x0014_íÓ5-º|@«BÔ80û|@ñ^7&gt;¸½}@_x0004__x000B__x0012__x0003_}@ìD&gt;Éú¥|@¢_x0017_x_x0007_{}@¼_x0005__x0017_áo}@_x000D_üôB_x0003_}@,óî_x001C_»|@zN6¹_x0017_¹|@½3+_x0003_}@g¶\Èc_x0004_}@tKK´^}@8l"äð_x001F_}@_x001D_èwÊ}@ÖÝª~¡}@_x0017_½_x0006_ÖJÊ}@7_x000B_ZÌ9¨}@"t­ýl/}@ú×¯§4}@í&gt;!õe_x0003_}@uL_­`}@_x000C_ü°¶L|@_x000E_0,Y_x000F__x0002_}@Z(óy_x000C_¹}@_x0016_Ð QPü|@å¶¢_x0013_J}@Ø»î)^Ý|@lHÑ '}@uÒ&gt;ú }@zûj_x0001__x0002_ù'}@ÜÁ 2}@£¯âNeÍ}@_x001C__x001B_i5¹[}@!.¶@s}@n\æ_x0011_}@à~_x0004_Oé_x0002_}@ãmQ_x001F_Å}@X_x000B_'WS}@c¡Ê´¥}@_x000D_f#ÄA}@uý@_x0014_÷|@^fHú²v}@Ñ_x001D__x001D_óÚ|@õ©äßC&gt;}@ø_x001A_ï[^¦|@jò2¼µ|@"O¨å_x0015_3}@§T_x0002_U)¯}@·Ëm_x001A_Ô|@5óªî|@=«_x0007_cå|@ÖlÏ´C}@_x001F_Õ_x0007_×9}@³_x001A_ßÙ&lt;}@_x001F_ðÎ7Z}@"GÂ_x001D_(}@60û(}@å?ÏÖ·|@nêDym}@Ýb,äÐÕ|@ÜóKË|@_x0002__x0003_ÆtëHlõ|@á{Ê|@ú«~^_x001C_M}@a_x0013_ª(ìt}@&gt;8Ñ_x000D_GV}@Ò¥â¯_x0001_}@/«å2©}@²_x0008_,×_x0018_¯|@_x0017_¶¦3¬|@ëb.ìr}@ìÔ|Ê_x001B_Ï|@ù×öí(}@|0Ü_x0007_é|@c=a_x0010_}@ÌØÆ_x0008_¥}@¿_x0004__ÁU}@_x000E_ºÈâÈ}@_x0007_3¹|@¶n®c*Y}@èt¬|}@_x0014_Ú}@_x0006_Fõ¶$}@ßR®óGÛ|@ÄpQ_x001F_}@_x0002_-yªßd}@üU½JÞ¹|@Cü_x000C_åY}@¨-ï_x0003_zE}@¿?ù°_x0006_¥|@J_x0015_¥Ù*}@¤!øÜ»n}@¯xPU_x0001__x0005_{}@¯ÈÚq}@²§_$ó¤}@x¡áÉÈ|@È«È³)Å}@øYAË}@¶·?Ô_x0005_}@X¢_x0017_ïm_x001C_}@6FAxÂ}@Ø_x0015_^m}@_x0005_É¬×LN}@¿o»²ÉZ}@`_x0015_C¹|@ÄÐ¼¨\}@¥Oî_x0017_}@FÌ_x0016_ý|@ì¼Q#Â|@ÊïXkï|@_x0019_ã¯¾þ|@°ª_x001B__x0008_H¨}@â¼àGØD}@?ë²[}@Ø$Fr}@=áù*ª|@µI}z_x0008_}@ü,´}@l¶åÎwï|@Ü¤Iêßþ|@éwò_x0002__x001E_}@+tûæ©}@_x0001_æ«_x000F__x0003_x}@|Hp_x0004_}@_x0002__x0004_gÎ·V}@fmk-Ug}@áKÇ_x000B_®¾|@z'_x0005_ðL°}@_x000E_nÈ|@Ü½W*¼|@&lt;¢òù_x001E_N}@Å_x0017_ó5X9}@_x0004_.ßµÍ}@\Qö|@_x000D_-	|²X}@Y_x0019_o~}@à$aÏ_x000D_Õ|@×ú_x0004_U_x001B_³|@_x000B_mÂó¶}@ªÎuÑ(}@Â17{Ú¾|@N¿u_x0015_)ã|@Vs2K¹|@îµ¿|@U~`©¶|@vánÊ÷|@¦´Z_x0019_g}@_x0003_éÑº|@øj:_x0001_/}@×Ýi_x0008_m²|@ð_x000E_®Ne}@Ú_x000C_BßÁ_x0008_}@_x001F__TÍ"´}@ÙÑe9N¯|@^´ûP¦½}@«Jo_x0004__x0007_F|@_x0001_ _x000D_z¤|@-êcW§¥}@_x0013_øK$¿&gt;}@_x000B_Ë¾_x0002_ }@­3F]M}@!æjÁ|@SòS©Q}@¡,ÀÜÒ|@o£à|@_x0011_×ÍV}@8¯û¯_x0014_}@¶Vr©M·|@Å!j©[|@_x001C_ÆÙøm}@Hu_x0012__x000E_ÒÌ|@,ï_x0003_&amp;²Ì|@PTÏ_x0006_k}@|°¼ÊT~}@L3N3¬À|@+/_x000E_Ì_x000B_/}@b¸å6¼}@kkÙm,¬}@×å_x0005_í_x000E_½|@I?æ/_x001A_·|@í^|³¹}@ÌÈ_x0014__x001E_÷|@éá°-Á}@FßwÂÆÜ|@*ÞÍâÅ|@_x0010_õÐóuR}@G¹ýéHw}@_x0003__x0005_¡_x0001_&gt;_x0018_Õ}@b[7Á}@Z´-_x0004_Ó_x0018_}@_x0008_kéL_x0019_×|@±_x0017_H_x001D_ôg}@"S~çS«}@ßrïÍè£}@Å¯Ñ³7}@«âMWO:}@'è%hX}@øvÖ{¢Â|@²;è¤¼}@ÿ²ÏzX}@Ð««.}@µ©_x0018_}}@;Xeß')}@_x0007_¾ÑÒ¼}@ÂÉÙ$¾Ç|@ÜÔ6Í_x0015_}@ÄÒ&gt;e£}@Òg±$øÀ|@_x001C_£*_x0006_Ó$}@[á2lvG}@w/;_x001A_}@e	_x000D_NJ|}@¾£_x0002__x001E_¹}@ f\_x001D_7¬}@,Ye}@&lt;Ì#ÝW}@h_x000B_íÖú|@!_x0010_,ê|@ZDY_x0001__x0005_Um}@_x000F_ç§k§}@FJ©¾(}@9_x0012_I²IG}@#å@»0¿}@£7/i]|}@Â_x0003_úÔ_x000C_}@{¢¯ký|@E5@áS}@`Ìû_x000B_?Ï|@_x0005_L5?Î|@_x0013_£_x001E__x0005_Ó }@C«/_x0002_þ7}@XÖYL}@ñCÂ_x001F_|@hiµ1}@ÈçFò¢|@;f_x0004__x000C_&gt;	}@Tò¯Íg}@&amp;½s{ ?}@n_x0001_ô~É|@îås }@Lr§»Î|@ZÝ1&amp;Ï}@+_x0003_ª&gt;}@_x0014__x0010_7¸n_x0014_}@	_x000D_£|«}@^ÖÒ_x0010_­}@ôÀã;û8}@%Î÷}@Ìygû}+}@_x001F_§+þ_x0012_Â|@_x0001__x0003_±¾ü_x0002_ ¦}@_x000C_ñG¬Úû|@yWPr®»}@_x001E__x000B_÷E½|@&gt;»V©´}@&lt;Ç0Ù·|@²z¾Îh}@8J&amp;H²|@sû}u.}@8DCäx}@g¾_x0002_K#}@Ï]ð_x000C_&gt;}@=_x001C_²d}@9üÒÓ|@C¿;Õ }@_x001A_f7}@"^Ì_x001B_À|@êä_!í3}@nSV_x0008_}@¦_x001D_Î"|@mÖIò-}@"µ`Äea}@_x000B_Ò1_x0018_Á-}@®à¬@t}@_x0004__x001F_C_x001C_[}@ªOoÀìë|@éh,¸Ì}@×ã¡I0§}@_x000E_pÖÆ)}@^_x001C_ã_x000C__x001E_ï|@¬Èïz&amp;Ç}@^Uå_x0002__x0003_Û_x0017_}@H%_x0010_Ó;Ý|@+¢Ï_x0013_g}@ÏJS^Ë}@ëoUÕ¨_x001C_}@³_x001B_ÎpÞì|@_x001A_à³é}@_x0001_KkfA}@[ß²ï}@Ï_x000D_tMÜv}@µ_x0015_0-q}@N;¼_x000B__x001A_Á|@j_x0005__x0013_2¦|@zß_x000C_øC£}@_x0019_$CwCÜ|@ð³üáF}@ÈÉ\÷¸õ|@Ï|_x000E_Ç³|@P_x0019_X»×&amp;}@k¢_x0002_2þÌ|@æ)Ûí_x0014_¥}@Ü_x0012_ Ï­"}@£;Y÷(£|@³,\b¬Ä|@pn¦½¤}@õP°_x0011_Þ½}@èº_x0017_}@«ûý¦_x0004_}@B_É_x0018_ï'}@H_x0014_óÏ½_x0010_}@1ß}@~_x001C_]´¶×|@_x0002__x0007__x001C_4ºQ_x0017_}@¬_x0014_g|@ßN_x0002_æ|@«JÆÛ[|@¨_x001C_mzÈ|@²KO#_x0003_}@~vôÅ|@_x0004_ùÚáìï|@Nî­Ï|@_x001A_°¶,ñ|@ã5«Ý'_x0007_}@_x0006_ÁÄeH}@´òÇX]}@_x0015__x0012_ZaÌ}@RnR#ÚÉ}@_x000E_g_x0002_$_x0018_}@_x0008_ª~S_x000E__x001C_}@5ä_x000E_l}}@_x001C_ _x0002_èi}@?_x0011_C²G;}@ÖóB68}@62ZÅ¤¬}@ËR³áÎã|@SÄTÌÍ|@z_x001C_§#Ø|@ÊZHÒ|@:åú_x0015_µ|@ë_x0005_À/}@Ä_x0008__x001C__x000B_ß2}@»ð(°`}@_x0001_PÖdä¦}@_x001B_ó_x0013_B_x0002__x0004_­Ü|@l^öü¼}@°õ«ê¡t}@ÃU8]f}@ãN4ê8}@·Nð+_x000C_}@¼ö|@wìn!K}@ºüg_x000D__x0011_¹}@ø|³ë}@S´ÌÃ¥}@®:xÓc`}@_x0006_X`ãa}@8Ûái_x0001_¹|@US¢ë2Þ|@¹èOIÿ|@G£Vk_&lt;}@	Ã(b}@Ì©òkÏ}@ÂP1_x0007_Ú|@_x0007_©{(¿|@_x0007_b^¾}@ûåþ\v}@\)·ç²}@_x0005_AlÝf}@Ø_x0003_v_x0004__x001C_}@Û¸õ¯·}@Á¬÷g²}@YJ2a_x000B_ü|@æn~}@0BËòëº|@Å1àr´}@_x0001__x0003_ãÒ_x001E_Ò¤}@OXéí_x0002_t}@ò¨_x000E__x000D_(}@·ÎçJr}@äoiVz¶|@·¤³_x001B_¸|@Æ_x001F_2âÉ}@3Èá±/ã|@5h©_x000C_Ñ|@ÈÇ s}@_x001A__x0004_H}@NÞùé_x001D__x001B_}@-Bln×|@à_x001A_qÄôx}@Ô"ÕfµÒ|@)oÛæ6v}@Þ_x0018_¥Ò0|@äß_x0002_8D}@5¥wÅÎ|@{ÀáîtB}@nÒH_x0016_M}@_x0013_©©_x001A__x0012_}@uh};h.}@_x001F_¾6oÀ |@"d"¬¢}@m	rÒ¨}@±¯,?Í³|@BÏ¹øz_x000E_}@?ÀÈ_x000F_=¾}@Qx_x000B_ÐÑ|@~5uø4}@ ÚPý_x0004__x0006_½}@ÔùÕSY·|@6sék_x0005_}@Ym+­|@_x000E_{õÚ|@&amp;_x0013_uè}@¬\Áç2_x0001_}@­G_x001F_é_x001A_ÿ|@¹_x0014_yj¯±|@)ÚõI_x001D_Ç|@S_x001D_|@6¢ô_x001D_`¢}@@÷Ë¨_x001B_î|@¾_x0003_A Ôz}@3_x001F_ßv}@4NÞY_x0010_m}@_x0016_ôû_x0004_}@Õ*rD[á|@ÓuI¢ë¿|@ ÆPyÒº|@ÊéU)îð|@_x000B_Áj£à|@c)]á1}@uãô:_x0018_}@D`xÙ_x0013_µ}@4ÏåK_x0016_}@dé_x001F_ßÌ|@_x0012_-gÒwè|@_x001C_µ_x0013__e}@_x0015_0¼	Î}@_x0016_¡ _x0002_þÎ|@²ü,_x001D_³}@_x0001__x0002_¶â_x000F_:÷ì|@PáÒpõ_x0016_}@_x0006__x0019_d4\}@ðm_x0018_XI}@ý»_x0007_t¼ø|@+ó8"Y°}@ü_x0016_W_x0013_½}@_x0013_ ÄH|@ÕÔºÄy¨}@Ï_x001C_økVÈ|@,øXË}@¢QaRÂÝ|@Ûæ²WB}@z9vRT¶|@N)Ûé?©|@W¤_x0004__x0016_Îö|@·bÌ×]|@½¦_x0011_&lt;.J}@_x0002_ãNI#M}@\½dæu}@h_x0001_¤Lð=}@_x0001_º_x0012_x¢|@Î_x0005__x001A_5ò|@_x000B_NU_x000B_õ_x0002_}@.yö_x0016_q}@C¹¦}ÌV}@&gt;Ów ¥|@Ïøk_x0005_¬À}@q2-K~X}@FE¨}@	õz |@»Ú~|_x0002__x0003_h}@_x0001_¾ÊË_x0006_}@º}þ|@!§:"_x001D_S}@èÎj5}@K_x0015_J]­|@fPý]ÐÄ|@Z°V_x0015_}@E^KZç§}@=óö²Ã}@[fò_x0002_h·|@íÝÍÈÓ3}@ø¯þ8»}@&gt;ÉH_x000D__x000D_}@ö"X_x0001_Ý|@Å[Øû´}@ò÷îÛ_x000F_}@ÌaÍ_x001B__x0001_}@Ú5_x0016_ÀB_}@ó´GB¾}@ìÜ±ÿ}@ùæê_x0007_®|@øq»_x0013_e|@j_x0016_8ùg}@Fw_x0012_¤4[}@àÜFØ°ã|@¤Îé×r}@OÐù_x0015_S}@«ºPÖy}@¢	²ì)}@é®&lt;Ûô}@_x0016_LÁ¬H}@_x0001__x0004_wíïnÀ}@ÒáJ_x001F_}@dü=)_x0012_É|@T_x0011_ÀL¶'}@dò_x0005_ªö|@_x0003_¦_x0018_[5¿}@ü_x000B_·DÉ¤}@_x0019_vÔSä|@l_x000F_öû$Í|@&lt;W92Ñ|@&gt;:ç_x000F_æ|@§Ò_x0019_W}@ÀHî|_©}@_x0010__x0011_¨}@¦ÌC-_x0017_}@¾;÷¦Â}@Åò0ÒÉ|@=ÚOHµ_x001C_}@ª¨¹ù_x0012_}@åR_x0002_%_x0017_}@_x0004_z/(}@:P_x0011_²}@cK_x0012_?z}@_x0018_P´ðn³}@ÖFµÐ^í|@WÎ®L|ÿ|@IÌ¹&lt;ê|@±Ë}@ÛÖ/Ä¬\}@öÄU&amp;}@5Å&lt;­&amp;}@Ñ¢Bg_x0003__x0004_²Ö|@NNì«}@Ë_x000C_G »|@ÑK_x0013_i|0}@õ{ìu\Ï}@[|§æ¡®}@é"¾_x0001_%g}@ç@¶¨&lt;1}@Ëín_x0002_'}@½öOV[}@9_x001B_n¦y|@_x0006__x0016_¹ï:5}@/v9æF}@é_x0002_¬Ì]T}@¦YÌæ|@_x0008_hê-Öø|@_Ñ;ºd}@Äx_x0002_@¨ }@2§É²%¸|@Åi£_x0011_ùs}@ÝÍ_x001B_@-Ì|@(®Ô _x0002_Ö|@_x001C_t×h|_x0011_}@fÒ)=3}@Äb=ïuW}@E_x001D_'_x0012_ÒF}@sÞö¦K_x0010_}@ô¥8íF&gt;}@Ëºe"Ãê|@No½|@ÊÜ¦¦´g}@ÁÔî_x0001_É|@_x0008_	_x0012__x000E_J;Y}@_x0003_ô"_x0018_#W}@F&amp;_x0011_cË|@Q_x000D_õÅU|@ÏFå=À}@ü{^¾|@0Ç\&lt;í|@Í¾¿éÑ|@°_x0007_jks$}@¥ÿI¾à%}@Ðv6À#Ì}@_x000E_Å¹~_x0005_'}@_x0002_Ð&gt;Íÿ¾}@í._x0004_ç_}@Óè!4[,}@p¼_x001E_~Ì}}@4f_x000C_õZ}@_x0005_&amp;_x001A_ìÎ}@_x0001_]Dgë_x001B_}@÷Þ~¡^}@ø[4_x001C_¦u}@®¼Uöä}@_x0003_ _x0002_TVÌ}@·«ó_x001A_}@é±àþ}@_x001D_¯â}@_x000B_Î_x000C_._x0006_a}@¢Îý\}@Î=ãe®|@ë¿%7 Ë|@_x0004_Rd}@Lã°û_x0001__x0002_É}@ úð_x0001_ñ{}@&gt;_x000E_I }@Yåc%Û(}@eÝ_x0008_P_x001F_C}@d%~±|@-_x001D_;Â}@vY¦0È¿|@x}ù-ÃM}@_x0007_¢î"¤|@D(Ä(`³|@§½4_x000B_}@Ô¸p_x0008_}@¶¶·D¬Î}@Î,Ý|@q_x0002_³v)ý|@£TwÎÆ±}@¹X06|@õ_x000B_P¶Lf}@üñ%,0³}@~QT_x0012_|@}&amp;þwã»}@¸ÄÖ²£Ç|@ûO=}@çÏýÙ_x0007_}@_x001D_Aút®h}@V´yÒyª}@µ÷»_x001D__x0018_Ç|@íB¡nÏ}@hfuõ/}@"»*×#t}@bL_x001C_R¡}@_x0003__x0004_«·¯·#ð|@-_x0005__x0014_¿4}@Ø=s(¶|@_x0007_Nn}@8â_¶r}@ùKÉQ\§|@4]_x0018_Ý±|@30_x0012_"6y}@[&lt;µ½ùÆ}@ÁBlÿ¿|@_x0001_C|ü_x000B_×|@_x0017_ª¨åÅ|@_x001B_³?à }@y¢ùoÌ§|@:¥:u_x0002_}@G_x0002_ÑÅ_x001F_A}@	¦_x0011_¾N¾}@pAkBÌê|@ËI¸U¯}@1ËóÊÁ}@,q_x001C_,H}@_x0008_ád_x000D_å|@_x0004_Úë_x0002_S°|@Ø$sÁ+/}@ÓwKæiW}@_x0018_ä_x0001_þaÝ|@û_x0014_°3}@V0_x000E_u´|@_x0007__x000C_=_x000C__x0011_î|@A]Õ|@Nó¤ä}@fË&lt;Q_x0001__x0002__x000B_j}@z_x000C_ýÅ}@0jÿ_x0013_Ê@}@_x001A_Î_x0017_ÿ_x0005_}@âb_x000C_2_x0007_}@&lt;Z1°|@Ì4gèñf}@¿7«î_x0005_}@_x0018__x001C_!;|@_x0017_F£DÐ_x001F_}@Óx_x0005_a-}@_x0018_rú}û|@ÆR­F¤|@ûÿl-_x0007_¢}@¤${=_x0001_¡}@_x0014__x0014_ûç¯ë|@	Êè L}@_x0008_íYÚP}@öo_x0004__x0004_}@(¿|AöT}@RÚD½}@kÐ·©}@´¥_x001C__x000C_?9}@BÐFm»}@©Zçë$}@_x0007_ñ[A@Ï}@ù6_x000C_w\ñ|@Ü$û(P}@9Cëµî|@ç,_0£|@s¿È~7L}@¤-*³D}@_x0008_	FáóþÖÕ|@¬â¸îZ}@&lt;f²;_x0010_3}@ÒÓ+¦·¦}@à­z_x0007_#U}@kÚÂèþ}@á_x0003_Éìàÿ|@J¡ÊI¿}@ÈlÛ?·|@ü¡kh_x0002_M}@eg²_x001E_×}@h´_x0016_ÆÞ|@	ê±[_x000F_}@¨ÁÒ°|@½Ñ,É_x0002__x0016_}@xÐTÕ4}@bÓÓ¹_x000B_}@`|ß_x0005_L#}@Ù+ýÑE_x0002_}@:$_x0011_,v×|@¤$ç`_x0005_Ö|@_x0017__x0002_Àò¼Z}@ _&gt;_x000B_w¸|@_x0001_h_^(_x0004_}@ _x001F_2ZöË}@.0R_x0011__x000B_²}@î¯K¢}@9_x0005_½D_ÿ|@Ý_x0006_¤_x0002_}@i9°}@°ÝòÆ*}@¿¥Äë_x0002__x0005_ý|@F_\_x0014_+}@êw;´}@H"õÂÉí|@öº_x001B__x0017_|@·7_x0005_B¥}@z¿\ÞB°}@7:&amp;_x0003_ë?}@I$¤ß|@_x0011_ã_x0006_ Ñ|@_x0006_ÚÍ\·Ê}@=WioP¸|@_x0007_ÍK\dÉ|@s]_x000D_2_x0017_|@v	(1ÿC}@ße+_x0016_¿}@ÀeD_x0015_»¨}@+GÞú} }@ÁHÕ|@«_x0014_g_x0001_Í}@XmÛì¤}@C³f­XÇ}@[_x0007_9élr}@`ÑÛ4_x0002_}@ê½_x000D_"m½}@Bï¹o}@û¨N#BÞ|@èëgJÒ¦}@|7E_x0016__x0004__x0005_}@øÏô7}@ü+¹©}@õ_ïmü{}@_x0003__x0004_âVäÝÝ_x0015_}@rè©q?|@ v²_x0014_¿|@Z3Lí|@ÎoÀT!Y}@Òël)^8}@	X¢bÃÏ}@_x000D_Ç£ÛrÅ}@$½_x001C_Ç3Ã}@w3d_x0018_Á´|@ÈY³Þ¢Ì|@A_x0013_Yk}@&amp;p_x0002_J}@É"Ý¸¤%}@«ú-Yßa}@)ÛzbÓ/}@_x0004__x001A_b}@åì¥­î|@¯_x0008_ÅQ®^}@aÈ,çîA}@.óç_x000D_K:}@Â²kÅ(}@³âô7/1}@ì_x0001__x001E_=2}@9&gt;9}@ _x0014__x0002_	}@_x000D_çR2}@ 5¨Û2O}@_x0016_8@R}}@C_x0006_²H£}@_x001D_Ë÷çáà|@´$L;_x0005__x0006_¯}@_x0019__x000C_E ó|@}£½¨¸Ý|@1Í_x0008_Mõ6}@s'ç÷|@LPÊ_x0004__x0011_Î|@þ¯»~6=}@-¹Í_x001C_$}@Ò8Y1Õ|@_x0008_Djv7}@Leï_x0004__x0005_}@U¿òu".}@]iÚÅ¬G}@d-c¹|@á_x001B_Y¶u}@ýK_x001A_UÍ|@TÍÝ8}@ÜtlÒ(}@øÛwr}@@­ë_x0010_7ø|@'Í'Ô¾}@,_x001E__x0002_üÜ_x0003_}@àþ±`Ó|@Ò_x000C_Òb_x0001_û|@Éðï9Ü|@'±IlË}@_x0013_²5{3}@×(o³Á|@·Á`¥UØ|@Â×¤ÐMÁ}@"JÒ|@õÕk;#_x000F_}@_x0005__x0007_ÚÜ_x0002_Kí|@W_x000F_E0}@=_x0004_Vý|@&gt;DJþ¡}@9Xjù|@¾³ÞÖìF}@³v&amp;Þ§À|@Øloú_x0017_Ä}@Weµ&amp; ,}@v_x0006_¯u_x001B_í|@ÈÌ:_x0017_Ç_x0007_}@õô|_x001A_å}@_x0002__x0015_ÿË|@\DÁK*ù|@¡±S?²*}@._x0019__x0017_Ë_x0001_Y}@v_x0011__x0002_î|@¢ 96.~}@QáøÅÆ}@ÉUt_x0017_2ö|@}§Ó)ø°}@Píæ=¢|@÷Ùb¦}@_x0003_-°Ægã|@sè!}@_x0004_Â_x0001_4_x001F_:}@ñ~×¿Í|@KaÞ	_x0003_Ã}@»{¾v}@©q_x0017_ýÕÏ|@©Ø%Ð¯|@KõX_x0004__x0005_¦,}@iìO¯±}@TùJ_x0001_9}@	_x0018_X«÷É}@_x0011_(¦Sø|@Ç_x0002_cN&gt;|@Å¸|%}@ÍôA¥Ã_x0011_}@&gt;2ÖzF}@H_x0017_?½ò_}@áb(8+C}@á9cf }@Àþz_x0017_4F}@¶¦L}@í_x0001__x000B__x001A__x001A_ÿ|@_x0012_­£ç_x000F_}@Çï_x000D_a{}@4(øøâl}@û64_x001E_fº|@:QFD_x001D_}@¥.ä_x0013_lÛ|@1_x0018_N_x000C_¦|@Nâ²\ø}@mØCÅK}@A8$àW´}@au&lt;2¸}@ &lt;$è_x0003_&amp;}@_x0016_k²Ë´}@_x000D_jO&lt;Y}@	J&gt;Ú¸6}@9_x000B_Fó©_x000D_}@nÁÈwù|@_x0001__x0003_VVíç}@áûzn®_x001C_}@SdJ7ÄN}@¾zÆL_x0019_O}@¶]ÿ |@_x000B_ÿ@Ý$¼|@ë¦®i_x000D_·}@·F5_x0017_eB}@Ý:_x0019__x0013_Æ}@r_x001A_BO¥|@ºÓ_&lt;7}@^·i°`X}@gº_x0012_&amp;q}@Ê×và}@X_x0002_ä,ð¬}@£_x0018_aó|@ä©4¦_x0016_±|@/_x001F_öÄÜ_x0008_}@a]_x001C_«-}@0:~_x0018_Z}@|súa}@¸vÀ&gt;oï|@öß0¯?}@í @}@Áýp	oæ|@/_x001B_|M´}@ÏÖhv}@·Òµ_x0003_b}@-±_x0005_¾s_x0005_}@»©'À0}@í­$e_x0015_E}@Ç1_x0014__x0014__x0001__x0008__x000D_¯|@qG_x0018_}º|@1OÄ'Ò}@vò	_x0010_,´}@Ü.&gt;6D	}@_x0016_ØvQu¬}@ºÃYA_x0003_ª|@Tä_x000F__x0010_&lt;b}@_x001F_Òà+¨|@/z8_x0018_}@ëÝ_x001B_$Ò´|@Mr^æ¸}@¤_x000C_R_x0005_|@,¢ì±}@_x001B__x0014_¼:W}@ÃþÐy\Ú|@*-Í¦Ör}@\5ö_x0007_|º}@F}	^}@Î_x000B_ë8 }@&gt;&lt;ûY¢|@¾b_x0004_aQN}@KØ*aª}@±´_x0008_x_x001B_°|@i_x0018_£_x0017__x001E_}@Ã*=_x0008_}@")"1_x0002_}@Ð&lt;ðwô2}@à¾_x0010__x0006_&lt;}@e']ðI}@&lt;ðõ´&amp;}@¹wÁ_x0003_ô¬|@_x0001__x0002_ÖzCºaµ}@©ññãäÅ}@N¤é_x0007_~}@'ó7'°Â}@FZ§ÛqÏ|@_x0017_BnÒB}@ vv3Èz}@º¤õ_x0013_]þ|@KªWiR}@WÝ^q}@@iM_x0004_°È}@\b(KPÆ}@)_x001E_^oÕÎ|@¨É¶Ô_x0012_|@ð´6wÆ}@G"òp_x0004_(}@IüCÑUú|@¾ÇÄÎ_x000E_?}@Ä£ñ³|@ç¡c§_x001D_}@·_x0004__x001D_pZõ|@=õ_x0012__x0010_9}@×'ÛÁg}@=¶symÃ|@È_x0007__x000F_Ò_x000E_}@&lt;|ÐHx }@òóå¡ÿ|@¦ÔÔ_x000F_ó|@°"3Äu}@!zè¨ý|@/_x001D_#ù¬}@_PT_x0001__x0003_`&amp;}@äGuL÷|@Çºåô_x0013_}@_x0002_ÐZ;m´|@}ÉV_x001F_¬ì|@³/^_x0016_1}@|8¹÷s;}@nÎQ&lt;Z®}@ÖÙ­UE¿}@l÷mo:¦}@I¢0K T}@íóY5/î|@&amp;%¿_x0005_X¤}@	H_x001B_®¸|@JÿÃ|@_x0004_å_x0003_a÷|@~Ð/ì_}@¨a´Çè|@3/÷_x0017_¡}@ÜÆyÙN|@Mvg¥}@'ä÷­ä6}@ùüÿõ¥}@¤×_x0003_¨¦_x0016_}@Øx²}@#nq!jj}@_x0018_ºÒ9£|@E*_x000D_¢1×|@ç{P_x001A_õ|@:³3Å¹|@º­qL}@¤©_x000F__x0007_cn}@_x0005__x0006_Áã*Í}@Û¢÷ð¢Ú|@_x0003_{oíl}@S_x0014__x0018_V|@ö`'_x0012_»k}@àkGÞÞ|@Âw_x0002_úÿ|@n§Q_}}@®æBÑ6c}@»!hÖe4}@_x000C_¡_x0013_Ü¡}@PÖ_x001C_øé|@o§½o_x000E_c}@hú½Hë­}@ÑÙ_x001D_N¤|@g_x0001__x0015_2Ãv}@§ÛgJÐz}@_x0014_E¹_x0013_¡|@²_x0012_ _x000C_Oµ}@C_x0011_4zµ¹}@Ç~C#Ê}@¦BÆ_x000F_Pº}@¤Qç¢}@Âÿ·¸|@_x0001_9üh_x0006_}@7!ºélA}@?±_x0004_\}@ë ª&amp;¿}@¡â:_x0006_h}@Iê`&lt;F}@sµô®Õ}@ç*q_x001C__x0001__x0004_,6}@C:óÒrÍ|@_x0010_ð(ÁÍ[}@þ'"Íy¦}@úÛïU¿£}@_x0018_À_x0008_ò|@n(XÅéf}@_x001E_5¾ }@KÂtÞjÓ|@Â/sq2}@_x001A_Q¦R |@gr/øY}@«_x0001_IÑ÷|@)xÚA:}@À_x0003__x0019_ýëí|@_x000E_ß¹/«}@R²_x0010_@}@^_x0006_¦_x0013_}@ÞOÅå¥}@L z*Cä|@]K&gt;/ÿ,}@é~_x0003_³½t}@_x0002__x000C_¸ï9¥|@××á£NG}@¨É.ç¿}@S©'õ-^}@"qe(nò|@Úa]@¿}@_x0005__x001B_:ò­|@zìR"}@#Êî¬ô|@Íò(ïÑ¶}@_x0006__x000C__x0004_ñð_x0011_Çñ|@_x000B_y&lt;+¿|@ÁÍ_x0013_ø&lt;}@D´_x0012_ÈY5}@0hvû­}@Ã8_x0008_¥l}@c_x0002_SL¬Ë|@_x000C__x0004_É_x0004_}@UÜ_x0001_÷_x0008_}@û2]òÅ|@F_x0006_}@_x0003_E?Þ¦Ï}@oR_x0015_\Ô_x001D_}@f6í|@_x000E_¥î¦î|@ÔÎµ£x}@D¦ìÕ¤|@_x0008_(®Þ½|@²_x0007_H×­|@_x0008_Íº_x0003__x0002_}@_x001D_:H_x0005_#º|@æAÚàÖ+}@]k´oGF}@?xæó}@o§l¥wR}@s_x0016_¾À&gt;}@äçtÀ|@Ýâ*ÆÏÉ}@¥Þ_x0010_ú3}@Z_x001E_	õR¯}@x_x000E_Ýv\·}@^_x001F_¯_x0001__x0004_²}@:Ö0«Òb}@ï_x0001_;/­|@°ø_x0014__x0013_Ñú|@s±@¿}@^_x0010_Ô%¬|@Ví@_x001A_é}@	PN)s¯}@ºà\¿z}@ùt_x0019_Eñ|@Óò¦_¯|@_x0017__x0018_(N}@J:UÀ}@.zkÕù|@SYðê}}@_x0017_¢GÃ|@¦_x0010_¾Y©³|@¿X!D=}@µ¥L\=}@ºaa2}@ññià_°}@FNj6}@BÄ~Ö6¥}@g+O+0}@Ô¶H¬b¼|@_x0002__x0005_,_x0003_O}@Ö-©;e}@_x0008_dWî²|@FUA®MW}@¶á±§Y}@åÁBÁÒN}@äôDü¥|@_x0002__x0003_f×É_x0008_Ê}@\V3}@4Úçd}@I&gt;\_x000C__x000C_}@ë_x0014__x001B_¬½}@_x0013_Äß_x001A_ûÔ|@}'_x001B_õ_x0001_}@k±)q¹±|@½Tà¸)Ë}@S³|Â§}@ÅQèÃT¥|@ey×ØÂ}@^_x0019_g´J4}@ìU;þ&amp;$}@_x001A_Yd'û~}@{Ðx§!¹|@¦&amp;_x0018_Jm}@_x000C_$!a}@ºÁÅñ}@'´zb}@5Å_x0001_¢àT}@Å®,`}@hÁÛ®o»}@_x001B_]ùk}@¿_x0007__x0003_~eª}@Z¯_x0001_d¤|@]&amp;©:qé|@?_x0006_c_x0006_»}@K¯_x0013_²}@×_x0010__x0015_pÖ|}@!W»¢}@Ò%_x0001_Ø_x0003__x0004_zõ|@)«x_x001D_}3}@³CºU_x0012_}}@ü#_x0002_ %}@¥óðÈl!}@_x0002__x0001_µt}@DÛZºö|@.®Ó±}@ès_x0013_§Ë(}@ºÃ¬_x001A_Ût}@Í´Ð_x000F_Í|@^_x001E_@ÖG|@i¬¸Ân}@]Ò´sÁ}@Ðâ|_x000B_}@e%À_x001A_rw}@Æ_x0006_Ñ~xü|@ÌQØ|@EðuÈÅ|@]cR}@_x0015_+QÚ·P}@Y-í\#}@YÈr2}@àv¼R±}@hd*}@ D .±}@ÅN_x001C_eK¶}@õG_x0002__x0010_n}@@_x0005__x0017_è³}@Ãx_x0019_3oz}@gnE÷Æ_x001F_}@2_x0018_í_x0015_Ó«}@_x0002__x0003_e!f_x0014_&lt;t}@A³ÐJzk}@Ã^°¾|@eÞt.üª|@s!_x000F__x001C_Ð"}@x_x0008_ÏJB-}@yx#õ»À|@63_x0014_KÐ|@_x0001_ÛÙ6¤_x000F_}@ñ9¦­_x0014_{}@ÆKl³E}@Þv}@µp×éý|@sèÙ_x000D_ì|@¸¥Ha}@üK_x0006_®ÒP}@zwÁÃR}@lIºkÅ|@s^l±|@Oh_¡Ù|@_x0011_ÂÍAg}@¢¼Ü\FÔ|@×^0yo}@ßå+Q_x0019_}@Z_x0019_|©|@Ì_x0008_£ýn^}@{ýî¥}@ãVK²Ü|@E[e=_x0014_}@¾óO¡N}@_x0017_(_x0006_g}@_x001A_MÔì_x0003_	j¶}@O_x0007_ Ì_x0006_Ø|@\¦_x001B_éÎ_x000E_}@kÃsÓvv}@öµ{®n&gt;}@¦p¹._x0013_¼}@ø?"_x0012__x001F_}@U_x000F_t\B}@28_x0006_D Ø|@V)_x0013_Ýn_x001A_}@°\Æ_x0017_w0}@yü¹Ö[}@° _x0004_k_x0002__x0005_}@8£®D_x0010_Z}@j¥ÜÜXb}@_x000F_z_x0017_¥Û}@(V_x0008_õ¢}@¼83_x001C__x0005_d}@z÷û|$õ|@Ö÷ôCÔâ|@_x0003_dô¦q­}@Is×ó|@­_x0015_ì¹|@¾²`þG}@Túõé._x001B_}@ô_x001C_{cð/}@ÂHÉ')_x0001_}@y¸h_x0008_×|@xKæ~:}@=õ¸B¸|@JwóÍÕ}@º8J6_x0011_}@_x0002__x0004__x001A_ÇS_x001B_GÕ|@¨å6++}@ÚýG_x0008_*³}@q-Ð2M}@áØ´­_x0003_ã|@t¯o_x000D_ß|@*_x0004__x0016_ËYÃ}@hCòèe±|@~ÎÝgÿ½}@=ðÎ·|@÷_x0019_h7ÛÑ|@©NX¿|@_x001C_Â§­NÆ|@_x000F_¹Ú¸|@Ú«Slï|@ú°ð|æV}@n&amp;_x0006__x0008_}@«:?_x001C_'}@µ@_x0002_¾K}@ÓÇ66!}@_x0018__x001E_y!_x0005_I}@_x0002_*$-_x001A_}@á¦_x0001_ÁÝ}@Õ]éÁ¾|@ç_x000C_Éª}@­d[}@©_x001A_èð´~}@NbñU»Ç}@\ÛB)Ï }@äNuº)¹}@Fv´é"É|@D­Z~_x0004__x0008_&amp;Ù|@6_x0017_(»Ô|@À½C¸_x001A_ò|@_x0002_p|m£}@dSc_x0005_\Ü|@÷_x0014_=®}@ù~u}@8k`Ã|@ë¬_x001C__x000C_Þ|@wL[Þü}@Ú¨_x0006_!în}@O/0Ûÿ}@»ñ(0®?}@¿_x0016_ßp§Ç}@x_x0004_FD^}@_x0007_@ðâ|@¹¤|@½÷æzòi}@OyMC&amp;]}@Tvk_x000F_¿}@Æhæ_x0006_&amp;}@¿íÖc|@_x0011_º×CÞ`}@/&lt;|»d_x0013_}@z_x0018_S_x0001_¬n}@Ñ×cÎ_x0003_}@* ÇÃÉÄ}@Ä_x0018__x0012_¸Â©|@=ä8\Ëå|@-ÒÏ_x0012_Ô&lt;}@_x000C_8èÏ&gt;,}@U	°·æ5}@_x0003__x0005_òûûÓ'ü|@_x0002_a_x000C_á_x000F_Ð|@_x0008_±iç|@_x001F_z} _x001C_}@ýÐ®ç|@3³u_x0013_J}@k_x000E_E5·¦|@ÓÆr_x0011_¥ì|@ñ$c_x0001_ý´|@aóãà2ì|@_x0015_ÍcaW¨|@®·:ø4}@__x0016_z_x0008_ùy}@¿¼_x0008_þö}@è_x0006_J-}}@Å_x0015_¥çf}@ýË_x0018_Ï£}@L_x0004_xû&amp;1}@/sÀ Õ}@Ò_x0015_ºPÄà|@â_x001A_'Á_x0018_}@æÀË_x0002__x0007_|@p3÷ç_x001B_|@_x0010__x0011_âõ_x0013_¥|@ByN%6`}@Fq®3}@;ªh_x000B_ú_x0010_}@_x001D__x000F_·ÇrÎ}@Xé_x000E_Aµ}@óãÄ÷»S}@_x001F_p9j}³|@å2+&amp;_x0004__x0006_¨j}@ùStº}@x`l{¤}@ÝPûÛ¸Í}@FqO¨}@Ã_x0013_Î}@DÞ)¿Á}@Æ%ø7rÌ|@aãnÂÀ­|@Âc¦^}@û~ÙzæÏ|@æ÷p÷G´|@tç1_x0018__x0008_}@^Þ¡Øl_x0002_}@£î!S­ç|@V_x0008_áìS}@&amp;V_x000F_Ää}@_x0005_Ä:}@òáNNì|@;äÌc_x0008_æ|@=+\_x000F_(}@_x000B_]n$Í}@¿b®W§}@[¨/_x0002_ø|@Ä¾¯_x001F_|@ÅÇmS}@T/_x0018_gÖ|@_x001F__x0004__x0001_&gt;}@Ò_x0006_Ì!ö«}@ë_x0013_VT}@/[PLð|@i_x0003_¤0_x0015_}@_x0001__x0003__x001B_÷ó®|@ÞÆ_x001F_&gt;s}@TçTN}@_x0001_1#·}@0 _x0012_/3}@!$_x0014_¸_x0001__x0004_}@¢~ùÁ}@¥æ¢¤×}@JëùyA±}@¹¦]&lt;û¸|@9ü3_x0001_9Û|@j¬$Àà|@ÃÓ fN¤}@sÒv¿}@ Zëëª|@ew	7N}@_x0018_È&gt;"Ì|@1_x0002_°z}@zs¶Â¯}@Ê´ëIk}@9eÕ_x0010_}@Ê4!åÃ|@Ð«ÊN}@/ÜLu}@f8Ëvï,}@EÁ8ÿZ}@_x0001__x000F_¿WXw}@®Ðº|@{_x0015_ï|@V_x0004_Ì}@4_x0014_O]ë|@I_x0002_,Þ_x0002__x0005_7}@×_x0014_Rh·}@:7¾/¸}@¢ßé_x0005_}@çe¹´K}@Y]èx)}@_x0004_¬.ªl¨}@1ÒD%ð^}@ÞýéØ¬°}@*º&amp;g&lt;_x0010_}@Mè p&amp;}@÷_x0017_·ÕR}@{lÉÊ|@_x0003_z rØÈ|@P;_x000D_2¯Í|@À¸Zl)}@ÐÃl&lt;®¯}@z\ôË_x001E_k}@·GÅ+}|@;A#»u}@EF%$«}@èãl)_x0001_¤|@õ»|ëüá|@_x001B__x0019_FÆ«´|@=uÓy}@É7×=_x0002_}@kH_x0017_äsÔ|@i_x001F_7ÙÁ}@Mæ_x0004__x0015_åO}@s_x0015__Ñ@I}@v¶G-ó|@£­?ü5·}@_x0001__x0002_å 'ä§|@Ò_x000C_¡_x001F_7_x000D_}@¦_x0008_ðwù$}@²u!n_x0017_}@9_x001C_´Zs}@_x000E_M^^À¿|@[CÐ_x0004_Õí|@ü_x0011__x0011__x000D_}@_x0004_ÂÈ_x0002_v}@ï¢8ÖÇf}@¿ÇËÖP}@ü_x000D_AÆ­|@ÕiÝâ-á|@(Þ¡ »}@=^±_x001B_%|@-#\}@_x000B_i°}@ªo-RSê|@S&lt;@G[}@ºMæ_x0017_}@¶lÝ?_x0004_}@âÉDa´Á}@Â+zjgÐ|@ÙÍi}@ßXå¢}@¡éx¼}@x´ÕÕÞ}@R«A"}@`_x0001__x0015_Ë_x001D_}@ì¡¤ãM}@?_x0013_ô¾_x000F_}@Lèu_x0001__x0003_Ì|@ïã_x001E_éf\}@H¬_x001D_|@TÊtkE«|@Ñ^[¡Å|@¨_x000B__x001C_®}@pEàõ¸}@½à(6|}@´3ñle}@Ò´.t¥}@·fI\ÁÜ|@u¶ùë/}@ý+93Æ4}@ÃØ¶:¼|@Qâ_x001F_&gt;¾|@$Çã_x0014_h|@&gt;îVðÇ|@îÕÜ,}@Þ_x000D__x0005_ª	}@_x0002_éd`&amp;í|@NLøw_x0010_}@ÇáO_x0006_Ô|@®_x0006_o°%^}@DA°Ô5»|@øÛö_x001D__x0016_­|@1¿Îý_x001E_}@Ý_x0013_ß­ý|@Rm_x0012_À=º|@ÃO7B}@=ôèü¶}@;@&lt;Ì°}@¾wlì,}@_x0001__x0002_ìþ³,Ñ}@¡_x0014_\=ó|@v_x0004_Xr[_x0001_}@°W&lt;}@³AÐÎÃù|@yayÓ×Û|@ÔUKÒÌÒ|@Ï&lt;áÍÊG}@Û* Tr»|@SG¹¨|@õ_x0015_Ì}@±AñÈ¡}@&gt;ú^N¶`}@_x0016_MÛ~_x0018_}@çñâd®B}@*s¬¦±}@_x0007_¢¿~}@"Ø_x000D_&amp;|@_x0014_Üq?Ë}@W6L8_x001B_7}@ª´Q±LÍ|@AèÝçF8}@oK_x0013_foÞ|@Óª_x001F_}@e°¾&amp;}@_x0004_þ&amp;|@?Ô*&amp;/Í}@7K a³}@¯¢_x0013_Eõ¸|@$ÉáÀØ«|@ø_x0017__x001C_.í|@wq¤é_x0001__x0002_§}@lZðQ_x0008_}@Hª»áüP}@Nó_x0003_}@~í)McÁ|@¶uD_x0013_&gt;}@NÄä³p}@$_x0003_[«HË}@kÌbi¸}@kÜR¶}@0Ùs\´¼|@GQ_x0017_ëJ}@µ/v-}@Ònâ}@EËxG_x001B_}@N=(}@_x000B_ôíRÉ}@&gt;$ZÜMá|@ÿxÜÉÉ|@Zú©_x0003_|@C_x0012_9}_x000B_}@D÷u[d}@î!¡_x000B_¢|@&gt;D_x001A_¢{}@u'LbA}@,¼¹_x0011_l}@Ç¶¶_x0018_£Æ|@½¿x_rc}@,ôt«:;}@r¶_x000E__x000B_u}@²6fl)&amp;}@ú¦\¯Æ|@_x0001__x0002_mÁìz_x0010_R}@_x001E_ö¨¹ ¢}@Ê@¯_x0018_àE}@_x0012_ëñÆ7µ|@_x0003_8Mcv}@'4K}3/}@1pPes°}@ÅA_x0015__x000B__x0012_}@äuÂz»ø|@NÈV*i}@¢ßó¸i}@Ä§6r	À|@´	¥Ð|@¥v%1éÊ|@)Jwb}@ÓUQ_x0002_má|@_x001C_.s |@E´_x0010_?Ù}@lí_x0005_i(}@¹°eÛ}@XÙkÍ¥ |@ê(Etz¯}@Öj_x0002_Ìó|@¦c4ö:ç|@,Âml}@_x000E_j_x001C_m:}@K&gt;«Ö°ó|@ëTâùä_}@é`[Ò&amp;È|@ÞÇ©ý&amp;G}@,ú²®Ø|@®îpµ_x0004__x0007__x0016_½|@çÛsÎ}@\¨nî8&amp;}@è:Ès¤}@7D_ê|}@÷ÒÊ[¢¯|@F_x000C_¯}@ØÜ=°|@£_x0007_	_x0016_7:}@_x0005_Ýð±·}@#{}Yì|@bªàÒ_x0005_}@Ãüot}@p_x001B_#Å}@à*ÖÍ¦|@öÂ_x0013_y,}@_x000E_ªßb}@ojy4}@U¤À)_x0001_ö|@sXpÑ}@®Ü½@_x0003_Ç|@aÙgs-_}@3&gt;¬¶|@_x001B_y¼d)4}@ß/$ë|@)Ue9ö|@¡×q·uÚ|@_x0002_¯³iÊ:}@,°_x0016_ÿ§}@&amp;_x0006_õÒ[Ö|@¤["&lt;Á|@DÇûpK¯|@_x0001__x0004_ñíÔ{}@&lt;õ;ØU}@_x001C__x001B_Ã(ä¾}@_x0016_yÂHòº|@ølª£_x001A_z}@_x001E_xîXÊ|@7=_x0014_õæ|@Ò_x001D_tíÆ|@_x0012_B$:Y	}@r\Úeÿ}@®Oo»t|@Ò5kï}@´{Ê6AÈ|@ïL_x0002_ÞÌ}@ß·«{Ë_x001E_}@ÑÓBÑx±}@_x000C_i_x0003_Oó÷|@mZÈÉx_x0017_}@]&lt;±amJ}@Ó_x001F_Àõ;}@:;Ù`»·}@m7êÆ-}@Ë}â£&lt;ç|@ä_x001D_ðæ_x0005_}@Ã³?¦í|@OûÁ}@T_x0014_²ýFç|@4!_x0006_V_x0011_¶}@5_x0017_EED}@_x000B_éµ¤:+}@fÐT§¹_x0006_}@ïúû_x0003__x0004__x001E_¤|@ÒOª&amp;|@©/_x0016_8j}@i.{ÆÛ|@à_x0008__x0001_ÊÆ|@×µ$f¥b}@_x0010__x001D_Õ0Za}@¨Tww_x0013_ù|@'óÉõ|@ JËþLÜ|@ë±_x001E_Pq}@Ë$X Á}@Ðê^Ê}@ß4Á_x0005_Ñ|@+ã®WW}@IiX±Ä#}@ì§_x0019_kX|@na±Î!}@ÛÿTa¤&gt;}@ ¼!OÃ}@_x0003_ËáÞ?`}@f_x0018_ßlÌÌ}@Öø¤~|@Z,Õ}@ýÃl_x001F_èû|@_x0011__x001F_1W_x000E_|@NÊÏ+,Ï|@ðúW-_x0001__x0011_}@eÂ8§Ì|@8_x0007_Ñ_x0002_e}@M _x0007_äz}@ÎNt_x0012_Ë}@_x0002__x0007_q7ËÎºó|@E_x0012_#1Í|@ï_x0001_Ïf|@-ü5}@Æ_x000D_Þ_x0002_{}@±¹+_x0005_¾}@_x0001__x001D_*}@+i&lt;Æü|@²JH15}@²ýxqÂ|@_x001F_èÎrì|@øQ×BÕ_x000C_}@OÄ¬}@_x001B_$µ$( |@n_x000D_nDÉ|@Á/s_x0008_ª|@_x001F_|å_x001C_P}@Gç1UÛ|@mHyN_x001C_è|@¬_x001D__x0006_ü¤`}@õ±74_x0003_S}@ªkë[w³|@_x001F__x0007_·Ö¶|@LÇy&lt;R6}@PR@hø1}@nñ8A²}@®B×_x0018_¦}@Ñ!¡°¾|@GÀîMÒä|@¢¼ÜÃ_x0004_T}@F¡ÔÅQ³}@ú7¯_x0001__x0002_f¬|@ië_x0016_h«|@ü_x0003_Í®ê|@p:Ô_x0016__x0003_}@,ÑÝ_x0008_k}@¥8®_x0013__x0015_^}@Ærl`_x000F_ø|@æð_x001E_]V}@¤&gt;:ZjM}@d¯Zã_x001C_µ|@_x0006_½N´}@öÆbA¹§}@QÚúg_x001D_}@_~lP¿|@O`Ü&gt;N)}@®Ö(Ã}}@	y_x001C__x0006_|@¹6L%}@A¿^_x0015_¹e}@§Újµ³ä|@zùÓ_x0017_}@(Ï_x0007_q·}@Ð´_x0004_lî¹}@L³yïÚ_x001C_}@|J6_x000E_~²|@:^í`e¯|@)vuk}@HµÔ4Y6}@_x0006_§íå¾e}@:q±+}@%°æXÝ|@ø¿Ë&amp;·±}@_x0001__x0002_û¥J\7Î}@Ïþ$L_x0003_}@»¦-&gt;§}@WÂ_x0001__x0006_6}@Çê0Æc}@¸%BèUù|@Ié(¥É»}@mõýÀ|@Tb%oèW}@\NÜ¯i=}@3_x0005_Ð=j8}@Ç@ÉìJ¾|@,Y¿_x0006_+}@ó`¸æ½¼}@_x0001__x001F_îÅ }@2ô_x0017_ÙÔÔ|@_x0005__x000C_ÚÐRÂ|@é_x0018_¼._x0006_ |@lb_x0002_8Å}@U@b&amp;1¯|@3ÿ±Ø.}@ÝÂÕc}@¡ÚÒJ}@Âò¼sG·|@_x0016_Î9}@_x0013_È:¾}@û{_x0002__x0005__x0005_}@3_x001C_oÌ|}@Òc¥5ê»}@¡åq]4}@Àñö(_x0019_}@&amp;A¡_x0005__x0002__x0004__x000D_l}@_x0011_6º|ý_x001F_}@VKÉ_x000B_I|@Æ_x0004_à_x000C_ü|@ÇÚ$º}@º_x001C_è]Êy}@h,fC7-}@_x000F_*j9h_x000D_}@Á_x0001_À	àL}@S_x001D_Í_x000B_}@_x000D__x001A__x0003_ó0Ç}@,Aþ£øp}@L?DÐð|@OÃwö_x0015_|}@_x000B_}¡&amp;@¸}@Her}@Ó÷õ¡}@í_x0007__x000F_p¸g}@Í_x001E_Ee_x0011_}@¯CaDK}@C°/ÿ_x0006_}@¿ §U|@Ö$Ìþáó|@_x0005_ñdX_x000C_Ä}@_x0017_æNGâÉ|@Î®îj_x0018_I}@!hÆa_x001B_}@Üò3þé|@/ò·&amp;5_x001F_}@u	1Ý9@}@zêË$È}@L®¦îþ|@_x0003__x0007_qª«Æ_x0017_[}@o³åsû|@aÎÇ_x001B_}@¦û_x0004_}s}@½2_x0016_r|ë|@,	_«|@Lèhÿw}@c|SÐú|@l_x0005_Îß_x0011_!}@)_x0016_ê_x0012_c*}@Tkÿ_x001E__x000B_«|@_x0004_GëÏ|@áºG_x0003_%¢}@ëlè¥ûO}@ËyÌ2MÁ|@_x0016_âJk±â|@çÄ5_x0019_&amp;}@v|_x0002_ÐT²|@´ïÐDW¡|@_x000D_i¬{}@þ;ø÷bÂ}@£ü5#S_x0018_}@Û|_x0016_}@èLU«}@¶õÛÖË|@Ï7ã_x0001_Ë¾}@P_x001B_pMp[}@¬5Ê|@C&gt;nÔ/´|@_x0006__x0002_vê´|@|PW_x0015__x001F_ª}@æÁ9_x0002__x0007_l_x0006_}@!öBo¤}@ ¸ºS_x0013_x}@gU×ì÷}@_x0005_µ3¤_x0001_}@_x0005_ùa_x0016_Ì|@Iáî:Ï|@_x0013_©´l}@wÊºþP}@Ì _x0015_U]}@XÀ²\|@J&amp;Ô¹è|@Pð|K}@_x001C__x0018_[ÜEC}@)°_x001A__x0004_}@÷É_P@¡|@Ll&lt;ô©}@_x001F_-LÇÓ}@Ò}¥bQ}@zÐ_x0013_6 ª|@ûVÍ¦´È}@_x0008_·bz²|@çE*PÁ|@"Kr_x001B__x000C_X}@_x0002__x000C_,WÅ7}@ßæ|°Ô|}@êòc½¨}@gçN7=.}@U­_x000B_ð?|@Ë__x0008_àe}@eW_x0012_B_x0014_z}@4_7_x0003_¥}@_x0003__x0005_îÊ_x0004_ù_x0018_«}@çlx²­0}@JQ?¨?}@_x0006_­ö_x000C__x001F_L}@C_x000D_Ùá@6}@Djï_x001E_½}@Pm÷ï?«}@á\íº}@¾úÎö_x001A_}@çê±QÀ|@î!~¶n}@ÃÈ±t¾}@*¥ b_x0002_}@êd_x001F_´¶|@_x0001_.#_x0018_Ì}@ÙZÍLõü|@f?Ijµ|@Qÿó|@.e%­}@RÁ¢Ôà}@{ºÚr_}@ÚÐ_x000F_Ï}@0yÊúí±}@_x0015_BÚrF}@=½¯	Õ}@äY_x0005__x000D_s}@ü_x0001_çá|@WÎ×Óýx}@jªrN&amp;¢|@_x001F_Kû}y}@ÓûÜ||@ÊM_x0001__x0002__x0005_÷|@±¾ìº}@E£Jbõº}@p¥èC¿Ú|@Êêö_x0017__x0017_}@_x0016_6B¤½b}@«¦»}@¬hµ8÷h}@ýS°ä_x001A_}@ÊÐø|Ò_x0008_}@×ï_x0003_%ä|@_x000E__x000C_ÀÌn¥}@Îêg|@]ãØ^Ì|@öÆ¸KD}@e-!}@Â%°§SA}@_x0001_¤n£;}@tê¤ÜU|@ReBëi	}@Ò¶æhø¶|@_x0017_[Ùzr}@[_x0015_ª!ÉC}@ãíñ2Øh}@_x0004_£=Ú§Î}@j Ö{Ö´|@­±uË}@õT|	q}@9FYt,ñ|@NP\îu}@ô1¦uÜ|@_x0004_&gt;,Ý|@_x0001__x0003_N_x0002__x0018__x0017__x0001_W}@ÁUL}@åELæqs}@_x0014_Û_x0013_©Õ}@)Ð'Ò@}@×È  ¬¥|@ÿZg,g}@pÐÒè)|@E_x000E_Sÿ|_x0010_}@ò`òäÞë|@ÇÛÖ&gt;®|@øeFN¶µ}@Øce¡ÅÅ}@gñ¤Õòö|@cwö.p³|@7«`_x0011_)|@ÓÛ»Ê&gt;V}@¼ÖzäÅÔ|@;¿ÒÞ_x001E_}@ò¡Ç}@h;¬_x000B_un}@_x000C_¨_x0014_\z¹}@KÍ©_x001E_|@_x0017_O¬É}@X,_x0011_Ú}@4£_x0008_+¸|@áaµ¸s}@_x0018_GHÚ}@¼ÆíÝS»}@X¢_x000F_g}@%jÿrÎ_x001B_}@±Çÿ·_x0001__x0003_}@í³Eéuy}@É)_x0008_½|@_x0015__x000D_¼MWY}@GÞzCÄ¶|@8!îïÍ|@ð_x0010_3Mé¥|@_x000B_Ò_x0006_Ù±%}@%Øe&lt;-_x0011_}@ø}`ò_x000D_©|@:_x0019__3Í@}@  Vá}@øÜY)õÂ|@_x0006_ïq¡b"}@)h_x0010_ð}@_x000D_Ã^ÐT¸}@×_x000F_ÌÐµ|@²Aú_x000E_¦}@_x001E_4âÓ_x001B_}@7¬!e}@_x000B_ÆG&gt;_x0019_}@]ï|@ÚÈlÔÛ|@Þ_x0012_(_x0013_lG}@ßp7_x000F__x0002_Ê|@èz_x0014_ÀaØ|@vH_x001D_¢}@Ù=/ÿåÁ|@¥.(Â_x001D_)}@ç_x000D__x000B_QØ/}@0Wö«ïû|@_x0005_O¥À«}@_x0001__x0002_¨Âã°|@P´AN_x001D_}@àêÐ8¢}@ïßúZH}@Odx {}@&amp;aÞ_x0006_À_x0001_}@_x0012_öþ_x0007_é¹|@_x000E_0_x000D_Üi©|@g_x000D_(H_x000C_Ë|@Ç¬äËµ|@öÇÐ3ÐÎ}@áã¬4z}@ýç"O#}@e§Ê¶½|@$l'ª-B}@hý7¥ö%}@3þ_x000F_Ü|@M{ZÆ_x000B_Ý|@À_x000B_â.JÇ}@cÄf+­|@M±ý[Ä|@§§¬ò_x000D_¡|@Ñ6&amp;Gc´|@5W$Í?£}@%_x0016__x0016_O_}@ÔÙ_x0013__x0002_U }@_x001B_sAÓ|@Ú^¹ö}@ºâ'%VÜ|@Â_x000E_Õ¦Ñ|@ð_x000E_¶)k¡|@_x000C_óþù_x0005__x0006_ Ñ|@'_x0018_ÐQ!î|@Ì¥GHHÏ}@ô_x0003_à_x001E_Áè|@6+U-Ç|@î7_x000C_¸Ìc}@WÏªLO}@®¼{Ò¦µ}@;H£F¨s}@jÍÖ6_x001B_}@a¢µ|@ÄûoûÑì|@%_x0010_¾_x000D_¯}@Ùì-_x0006_}@_x0014__x001E_´ÐÎR}@h}_x0012_Ås¼}@êo_x0010_D?½}@£½ÍRb}@_x0012_ô"?_x0001_:}@_x0002_ê½®}@É;½i"¡|@(_x0007_DYÞ_x001F_}@MÚú[(ì|@C_x0017_r®;}@²_x0019__x0006_æ7Å|@p?ú¦_x0005_}@Kbñ,_x0004_ê|@Pç}@7_x0007_áúO}@7&gt;õÁ_x0006_{}@Ã8­HÙ¡|@_x0011__x001C__x0013_îyl}@_x0001__x0002_¹@®¢|@Ñ0[!g}@ÿ^[N~®}@X¥»·R}@­DèDýÌ}@Ý¡ØçY }@_x0015_AUZ_x0011_}@xýµ[u}@p8:¢p}@_x0019_ú_x0004_È^}@ áð_x0015__x001C_û|@ÀâNÎv^}@ß9,¯}@ð½_x0012_áðd}@5gv]æ|@ÚüY0â=}@^_x001C_bDÌ}@Öqi&gt;]}@§v^ÌüÜ|@½Ñ'_x001F_¡}@_x0008_nv:F¨|@è`{H}@qyáºJÔ|@_x0004__x0006_âiÆ|@*}Í_x000D_ÖU}@.9KE!}@Ô`_x0005_ÕWÆ|@Í_x0005_à_x001F_}@S_x0007_R_x0002_W}@&amp;_x0011_K_x0013_.}@ilÙÚI(}@&lt;:¸m_x0001__x0005_áÎ}@&amp;_x000C__x0004_·î|@{æ/_x001C_Ó|@Êü,_x0013_}@SA±½}@på¡5%4}@ÜjßË|@¹3V­¬É|@Q¸á®|@_x001B_"÷&lt;å|@#8%V}@´]ÃW}@±_x0019_óçQ}@Rj_x0013_À}@`ªÎá_x0010_}@Ý ìÛZÉ|@¼ýþ_x001F_ò}@S_x001D_/%Xx}@Lb=U}@Ç±g¦|@uU\_x0003_Û|@/µW5¶}@.®´pô_x0002_}@Ì1ª_x0003__z}@ä_x001A_\f¥¥|@_x0011__x001D_¨_x000C_K¢}@_x001D_!éÒ¼|@yñçùÛ|@ÈÏWÏ_x0010__x0011_}@¯Ê	0ö}@/._x0011_tèé|@ú=Ð§|@_x0002__x0003_¿É_x0001_Ïh}@ÿÕÃ#_x0016_Þ|@ÒÔ_x001D_¢è|@_x0006_á_x001C_Þö|@ÔÓîÐþ|@ã8É0m}@_x0001_Jq!a}@×ÐÈ_x001C_z*}@v-¢pBû|@³®.«B|@v_x0016_þNP¿}@_x000E_n«}@n~*Õà¯|@ Ù_x0005_g]}@C d^È|@¯`¢ÿ$¨}@*bñ}@!Å-RÅ}@Ä¤®}@Í&gt;Iþf³|@½	ÿ©}@/?×O^|@m X__x0019_C}@]_x000F__x0015_l}@x¯Rÿh%}@(&lt;Åä´}@ døü®|@Ûl&amp;|@_x001D_É_x0013_Eâ}@oöm?Ð}@_x0018_&gt;ÂÀBc}@ÊóÄ_x0001__x0002_ú}@_x0014_óÈ£Ä1}@x_x001E_~\Rå|@Oÿf"Ær}@Å,ÃGÙ|@/fNÞ;£|@zË_x001F_I¨2}@î£å¹»&amp;}@_x001D_HÉm\2}@ôYÃË|@.V_x000F_îØj}@´O)z.}@#Ú=ò|@xÏ¶_x001D_J_x000E_}@+$bz°Þ|@²;ó¸ûÐ|@²ýçé°}@è_x0006__x0002_­`_x001F_}@b_x001A_NN)_x0005_}@_x001B_).»|@Ù\+R3}@ï|~õ8}@¦+«ÇG,}@)ññàp}@Ò:2}@ÊàDk´}@_x0019_­ÖØ|@ýo4«B¦}@wY_x0005__x0010_&amp;}@{gHurâ|@j"¨CÒ|@tªºþéÙ|@_x0002__x0004_=ù#w|@_x0014_f7°9¡}@#|_x0004_«îÂ}@µfC§_x0011_}@4"û³}@=Ù¿JäÃ}@_x001A__x0004_Å_x0008_´|@äw«|G?}@è|Ø·_x000F_}@Õ_x0015_n»þ­}@ 0!$y4}@Õ¨ßÂ_x001C__x000C_}@é)&lt;¤çÎ|@(±ð_x000F_¨b}@ÁËM¶}@Yï_x0001_8M}@ÖÇ#úÌ|@	ÕRÿj6}@eêè¢_x0017_Â|@J&gt;¾_x000E_©}@_x0011_ó_x000F_Vú|@Îm´þ_x001B_}@BI_x0003_ì|@5¥ú¶Ýt}@]_x0014_)á	}@_x0003_ççè¦£|@Yëy_x0016_«|@,&gt;T¸_x0001_}@_x000B_K/^ã|@:þÒ½ï¿|@5Äõ_x0013_}@[/n¦_x0002__x0003_	W}@2_x001E_fÙ©|@ékÞ­_x000C_&lt;}@o;ëN£Í|@r_x000D_×ür}@J6¹_x0015_üÏ}@¿$üOß|@_x000F__x0016_ÒÓÙÄ|@²ß]Ø'Z}@K½³3ì¶|@]=äßè|@´0'©}@¬j%ï£ª}@$ìÙR0D}@_x001B_a¸º}@ù+Ý|_x0015_|@_x000F_Úgü|}@½OòU{}@¼j"_x0017_l}@ÌÐ&lt;9ËB}@Í_x001C_ßôR¼|@_x0001_Ìì×_x0013_}@ºÒàU_x0016_Y}@Òej_x0011_Á}@º×ãz_x001C_}@ÎZ_x0001_Z_x0006_|@_x001B_¾Òt`|@ÃÑ ë{Á|@_x000D_º·µÎ|@$GÚEv{}@­J!s¡}@Âù²Bñ|@_x0001__x0003_xoy_x0013_R|@3ÖËy±}@nOËCO}@tg¢¬|@_x000D__x0005_ä|@Ò¨_x001C_Ú|@Ò!æ6Ì}@_x0016__x0010_¹tþÉ}@_x0015_ì$D}@Ij_x000D_ái}@¬ræÍ}@Hù_x0018_åF}@W³ö_x0015_}@Ài½¯ÅÒ|@µºýÏë¸|@GÅÉxÖÇ}@Ë)2}@_x0019_2ª·y}@_x0014_B_x0004_LT½}@_x0008_»´)a}@Ð;õ	A#}@Ì_x001C__x0003_ÑÔ8}@ë36Éà|@¼¹Ðá¤s}@_x001F_ÓÀZ¬|@¸_x001F_«_x0015_Ò²}@)Y!\}@ôÒºr©ù|@õj³·_x0003_}@_x0002_NzÄ¡|@_x000F_ì|_x0016_}ý|@Lk_x000E_Ê_x0001__x0002_³8}@_x000D_ë_x0016__x0017_£|@:òr³_x0013_}@l4¶^±_x0003_}@Ô_x0008_×A«|@¾ÿÖÐÜ|@p¤¬f)}@8ÐKgp¤|@R«@@_x001E_}@²N&gt;_x001E_É}@k^µ\}@Ù.kÉ_x0010_}@Wdâ`ºÆ|@ oåÜ~}@ôÙ_x0010_£_x0012__x0013_}@{UÂ+°§}@ªî§{Û}@¸³U%_x001C_}@Ifj[}@°_x0016_´DN¢|@ö_x0010_»ä_x0019__x000D_}@¡P&amp;ªãÛ|@_x000C_ÊýÄ`}@È/þ_x0008_Ñ¡}@Z_x001C_¿Y-G}@h¸´ð|@"'ÿ}@BS_x000F_ÿÃ|@í¾ml!¬}@_x001C_#|k4u}@ÉT×áCö|@Øv5_x001C_}@_x0001__x0002_F©_x000D_"|º|@4²s²|@_x0004_¨Þú|@Gõï£cZ}@Ê_x001F__x0004_âÙ_x0019_}@7ôQ:y;}@¡5i$kä|@Õ|&lt;7§©|@ô_x0005_¹IP	}@_x0001_._x0018_GôÄ}@i_x000F_,ãt_}@ü¤_x0018__x000B_qK}@N¬úªV}@Ö3_x000D_x}@°V4dËÈ|@%_x0018_;¨rA}@ZÁH×á¼|@_x001E_[þÁ3}@.ÓEzØ|@r_x0005__x001C__x000D_}@ è²ù¹}@ÃQºk¤B}@qnm¡}@ó_x0012_íbOq}@ÕZ_x0013__x001C_}@yWñ«ö_x0001_}@_x0004_ªð Ú|@òUFÆx£|@¦!4ÎÖi}@Vú:_x0014__x0005_Ã|@ø¦v_x0015_f}@Ö47_x0001__x0002_}@_x001F_øw_x0017_|@_x0013_háØB}@ó¼Q)ì|@jþ	_x0013_}@_x0016_]¦íP}@-£_x000C_c|@³D»ðö|@¤yän¬|@l¬~M%0}@´ù©­_x0008_}@ysÅH}@_x001B_P£üò1}@ÜªÓcY}@AWc_x000E_I§}@tC_x000B_­_x001B_}@Ùßu_x0014_É}@W__x000D_Û¾ü|@]"¯_x000C_}@Nù-"êì|@.;yë|@¢2X¹¼}@ÀÄÄ_x0005_?b}@®1Ãà_x0011_Þ|@ÎES7_x0005_}@%_x0015_Oº}@LÃ_x0019_UT}@fÛÚéÅ_x001A_}@ì_x0006_d¯}@oÌªæõq}@^	=nº|@¬uÝÓâÊ}@_x0001__x0003__x0016_&gt;P_x001D_-}@qCO%L_x0007_}@ç¤c}}@¶íÝG}@_x000F_]_x0003__x000E_}@_x001E_«°+Õ|@(ÎRJ}@£:&gt;Z_x0012_Ã}@d_x0002_W!4}@Ho/~_x0018_}@_x0004_Bã8ºf}@&amp;zß;_'}@ö)û u_x0007_}@æ,VëV}@_x0008_ü·3ºÂ}@ë_x0010_ý¼¨·|@Ðù.!­}@'¨æ/ÀÉ}@_x001A_úùË'}@tG_x0012_p`}@xoüÈ}@JÇwö|@~|W_x0001_­|@¯k«è}@ØÐ_x0006_^}@_x001F_9Á	}@m"cnó|@à¶ù_x0003__x001E_}@*ìùr+}@ÿóý»|@Î¸´rh¿}@¤Þ_x0005__x0002__x0003_Ræ|@éxº´_x0002_}@_x000F_æ§M_x001E_&amp;}@_x0013_Ò³ñr-}@£¶_x0010_xí|@þ_x0015_,ÃI_x0001_}@ÞÂ~,»|@_x000D__x0008_ü;|@_x0012_·µ¸ }@´³5Aå|@§_x0006_¦_x0004_}@øèùàÙS}@e}ªdb}@_x0018_"P_x001F_Â|@_x0004_[]Q7-}@ëôÃÛoI}@_x0006_{·ò_x0012_Ü|@×?»Õô½}@ý_x0018_bM½}@Yùüëp%}@xâ6rù©|@P¬õÚ¸|@´(_x0010_£%&lt;}@ÚdþôI}@¸_x0006_­_¸3}@e~°ªÙ:}@hºvü¨}@@ì¸É}@yÚÍ}@{iSøÔ_x000B_}@Q»6_x0019_Èâ|@+«~Nä|@_x0004__x0005_E_x001A_À_x0001_A}@*ø¸&amp;_x0007_.}@AÎßJî¨|@Ýmgñå¶|@&lt;*ì¾g}@ÈVV0ÉÎ|@_x0001__x0003_÷:}@5_x001A_©8}@½Ä4,M}@1D9£}@:]_x0008_ñ¥A}@6HÄ_x0001_[ê|@dM_x0014_òO}@6_/»ª»}@_x0007_^¸Öf}@Ä¢	¯}@ùty._x0004_}@ûÖ¹ì|@ûuº´PX}@VêGaôÁ}@¼ê_x0006_$­|@©¿_x0012_MwV}@ãÙø¸»}@{_x0004_C÷7³|@º=äÉ_x0013__}@{ÕM_x0015__x0003_~}@ù%bBW}@_x0012_I»³}@_x0008__x001D_i|@_x0019__x0002_S_x001D_k}@í1Üµ¯¶|@_Éð_x0004__x0001__x0002_±ø|@â½Ýî0j}@_x0002_Ü*Ó}@÷[µO¢ä|@}»ØÀê»|@¹ùv_x0013_û|@`S£shy}@_x001A_ZÄà_x0011__x0010_}@U´2¡}@$wÉD|@ØÑÉË_x001E_}@¼_x0018_»u_x0003_}@Ë_x0008_yãcã|@1=;_x0007_}@¡_x001F_zPiN}@_x000B_SX5.å|@¶&lt;ñi¤}@§IuÛ|@Ûsnkg}@Ì»g°_x001B_}@ë¹å»J_x0006_}@è¾-ôÏ½|@æ*rc}@b11_x001D_Oÿ|@½lz]Å}@_x0001_N_x0002_:0_x0004_}@ìÅ_x0002_ì}@nÂÉ#*K}@¬;«þû|@k§ò£X}@|â®}@ÖD.x_x0006_}@_x0003__x0004__x0011_A2¢5}@Ý·¯h¬|@(p 7|@þ_x0002_vê'f}@´Ç_x0013_qÚÅ}@7«ê´}@ðÜVþsß|@Ê _x0001_ò¼}@»É^[Ï}@TeÓ_x000F_»{}@-{¶éÞ}@Êt`½x}@u5jm_x0007_}@.¨am}@_x0013_=Ç|@(éý`_x0014_}@ÞèSÇ}@Û_x000C_IbO}@¶ö´L$d}@_x0001_Hw¬_x000F_e}@#»1?}@ÿ#_x0003__x0011_Ú.}@*fw\¸}@²«ðbWª|@¡X(Æi}@_x0015__x000B__x0012__x000D__x001B_¿|@ú_x0016_B}@"Ä´}Pî|@{__x0017_¤$}@.AiÐ¦|@]-TJ|@×råË_x0003__x0004__x000B_Æ|@jJ	_x0014_J_x000B_}@þ\&gt;n!°}@ü;·Ë}@&amp;%_x0002_ge}@Ímà:$}@Åù''Ë|@ó¡iZ}@½X_x000B_æZ}@öw¨4Q}@ñ~¹oÜ_x000D_}@Ê#º+ýç|@²üQiâ}@_x0010_´fZ}@÷A2á?\}@O¨­Ýá,}@_x0016_CWñ_x0004_M}@_x0018_wÄn}@_x000C_q/_x0006_ÆÓ|@_x001A_#Î×%`}@¤ßÀÏu=}@_x0006_'ì_x001C_IW}@(_x0001_¢Á@¹|@_x0014__x0005_­«}@ôT_x0014_Wß|@¿Z_x001D_Ò¢\}@ïãÓ¢u}@ÛD_x0005_¯ñÆ|@Ò»_x0004_+!!}@_x000F_÷_x000C__x001F_}@·_x0003_ôjé|@_x000F_Y_x000E__x0015_}@_x0002__x0004_ìð~j£¡|@_x0014_{rWm_x0003_}@ ûP§_x0002_X}@À_x0006__x000B__x0002_(Ä|@cè%_x0010_j }@_x001A_ãî½_x000E_T}@oyÿ y}@µ\¿÷|@MÖ\~}@¡h®_m|@µ ?ì®}@â_x001C_½=}@_x0019__x000F_ºJ¾Ì|@úd _x001A_)õ|@k}_x000E_Ê­|@q£.|@A¼()\}@¿?úÁüÀ}@&lt;Ãgù_x001E_}@EÉP|@ ùPâ}@ÝNØXL_x001C_}@_x0011_X!­?D}@å@Æ3z=}@¥=äÓ¸w}@YÊÄf_x0018_Í|@M_x0001_ãYÕ|@=£ÿÀEb}@ñ9Ø|±¢|@:ç_x000E_ÿÚ|@¥g=ñ¥|@i%_x000F_¥_x0001__x0002_bÉ}@Ïç«Xô}@áÄÕPâ½|@X_x0013_ÀèQ}@ØO_x0006_}@fWÐ_x001C_Ï|@m¸ªÈª}@SRõ»x}@ýþF\_x0018_}@Òâ}ª_x001B_}@_x0010_e&lt;_x0019_ÖH}@Ý vÀ}@q¢5ÈÄ|@»æ|Y |@k&gt;Úñ*}@ÐÍÙûÿy}@Á»´Y_x0012_ |@_x000C_~gÊ¿}@õc³Ê|@~CÅ:F}@_x0016_Cµ©«|@CiXþð¸}@xùýìRÕ|@è]_x0019_ø|@2_x0003_B:2}@_x0005_8ðc|@_x0007_=6_x001C_Ê}@qI*_x0003__x0006_Ì}@ü~b_x001D_~}@·Ð¼4K}@ÇÄz_x0011_|/}@JI_x0013_n§|@_x0008__x000B_X«yþbl}@À8_x0011_	 _x0015_}@_x0002_ÿp_x001F_}@¢¬=l+Ô|@_x0011_®8W÷=}@_x0010__x0002_l]¦|@d5çD_x0014_7}@ñ_x0007_/ÒD}@=xh­_x0017_}@î_x0006_µü|@np&lt;d}@Ö£!}@îØ¢VM}@_x0005_ê_x001C_ù}@w_x0018_LN_x000F_}@;\eî@}@_x0018_ø_x001A_"×|@ðÅCoÉ}@Ô_x001C_&lt;ÄÝ|@É_x0004_éÙ}@_x001B_»³ÚWï|@aæz!x_x0015_}@¸ëñíMV}@î¢I±M7}@_x0008_ç6Lý|@I®Éj4¶|@/_x0014_ÜTÉ_x0003_}@_x001C_í_x0013_Å}@è¶²_x0002_}@_x0003_5_x0001_Õ|@`eU_x0013_?|@?£lù_x0002__x0007_A/}@¨µVë@}@ùyÚ?æ|@_x001F_^Ð´êÌ}@ýôo_x0007_ÊÙ|@_x0012_c(_x001A_¢Ë}@2«!_x001B__x001E_;}@2_x0005_"iýÂ|@A	VÃ}|@§Oí§M}@þ_x0015_K_x001B_l}@_x0006_ú]Ì_x0016_}@)`²A`}@_x0014_±¢­_x0018_}@*°á`_x0001_Å|@q Û0}}@6ðËI¦}@nøØJ_x0012_}@)¹oîÅ»|@9¼(éö}@6GÇýd¯}@Ê:gÒ_x0004_}@àoåWJ_x0004_}@ÌÂá_x000B_¿_x0003_}@ë8è¦ð|@ýÑûõA}@)qí÷_x0018_}@Ý-g_x0014_X}@"f±_x000E_[Î}@»=Óm}@ÌÖi¹®|@÷_x0010_î¥_x0018_e}@_x0004__x0006_µøñ{_x000F_}@&lt;¬ãX_x001C_N}@ å{ï|@Ù--({'}@¦ý²uy}@A&gt;Õù6	}@©å_x000C_ÀM_x001F_}@{¢Þ7À|@¶2Ø_x000E_|T}@WL@áß²|@ÿsR_}@_x0005_kêtÂ_x000B_}@Nø3ðã}@$-&amp;¼d}@iÒáÊäë|@YÆ]1A}@E&lt;_x0002_¾½}@û_x0018_üÎK}@`ìv_x001E_ö|@Ö%%e8¤|@k®j¡Ï}@_x0012_MIaÄT}@,Iå_x001F_	}@§+vË·|@4u/x½}@fÛS´ª}@.í´_x0007_õ |@]ÈkÌè|@_x0001__x0014_Xh·|@ä_x001F_öÏf}@ö_x0003__x0005_y}@I¶#[_x0001__x0002_Wã|@Q,3ð|@BÆf_x0007_	#}@oª_x0001_ÒÇ5}@yaàÞ|@_x0003_YÓ=}@Éõ_x0013_Ý¤}@ÀQ&amp;:Gh}@ÜÙ*à·«|@_x001F_¾Jrà|@áó_x000B_/æ|@õN»_x000D_c$}@{¡_x001F_Ï}@w}JÑ·|@F®nq7}@ä_x0018_¡_x001D_K¼}@3|_x000B_S	V}@_x001A_¸ÄN7O}@BÝfË}§|@æÔùä­Ù|@_x001E_á±U_x0002_}@À_x0019_ì_x0013_¨|@âDù_x0018_´s}@ñ»AÁá}@î_x0007_ç0Ñ2}@5Áiê|@J1! ²u}@Ç'g¶»_x0016_}@Iqð¬¿|@Ú&lt;_x001E_}@]ö(àú¢|@Æu²_x0019__x001A_|@_x0001__x0003_YSñé¥}@	`.l}@a+_x001C_aEÄ|@»º1¥é|@(ÆÒ_x0008_·}@ø_x0008__x0013__x000C_lh}@¥Îïg_x0001_K}@Ò_x0014_Wqfí|@àOÙ±ñ|@J4&amp;¨}@§²ÇgC}@=¦_x000F_=P_x0015_}@Û,_hp}@59c*Ä|@-/-»9}@_x0002_·_x001F_Wµ}@_x0014_USR'}@1{¶D_x000F_}@T¸Ê!º}@¿××_x0002_¤}@ÛJd\_}@ËQpyaq}@ÌÔ ©_x001A_µ}@bOåZ_x0005_]}@ðv_x000F__x001C__x000B_}@Wos_x0004_ª|@ANp;_x001C_}@_x000D_ù&amp;ù|@¶to}@m_x0004_E&lt;}@ô!ûÃè|@S~°_x0002__x0003_%Î}@Ð?å$gì|@_æ_x001F_,}@_çúëK}@~ýÖÀ|@9pË_x001F__x0013_}@Úº¸_x001E_ö|@¨^_x0019_"}@_x0005_Ñ_x0014_D¾ò|@Úa&lt;àñ|@¨ßo¸|@Í*TÝMI}@a¬ÙÊ|@1¾`_x0002_ÁÈ|@âªý|@&amp;Í¬Ê_x001F_w}@Ôc¯¯|@áJr]{_x0002_}@Þ_x001E_ªH-}@§_x0013_~_x0012__x000F_º}@ksBr}¾}@_x000E_Ú²J}@[Ú_x001A__x0005_«|@êÉ}H|@x|ÿ_x0007_üW}@hwÑpM}@-´Ö4C}@v_x0001__x0004_X¿}@¦a._x0015_0}@³:Þ}@_x0001_ø_x001D_û¸|@¥èÚNÁÖ|@_x0002__x0003_\_x001E_;Ç}@ÈR_x0011_ÜK´|@ï_6_x000F_4}@²C·vf°}@_x001D_J¦ýs}@{"#?Ô|@_x0016__x0007_èû`}@eP2ÿÎ}@5.üzÙ|@_x0016_	o_x0008_å|@'X!S¤m}@×®d¸°|@_x0015__V!êN}@ï	X¥÷|@ËÞ_x000C_áÒ;}@ÃØ_x0008_ 1E}@_x000D_Ä_x000C_µü}@¶wçq|@ ²¨%_x0001_½}@Ï-Ðu²}@R½#c­_x001A_}@íÆ²¶cù|@H?ÔIÐï|@ÿCµ_x0002_|}@pp¨8*}@j­@ÒæÖ|@:kÀ4SÏ}@ü8¸¦|@;sðÑ|@X5ò$¾h}@¬á{î©}@w_x000E_mª_x0001__x0003_ö|@@_x0014_=%_x001F_À}@0¨Í^Üx}@j¸%ÔªÃ}@%¨ÞÅ@_x0012_}@_x0011_±û&gt;ÞÖ|@n¥_x0002_g¹Ë|@No·&amp;?}@vÃSÝÍ}@ò_x000C_NU¤Ê|@,ÿ\¨|@®_x001B_Ë9ô|@ê&gt;gå³|@E»ü»}@¨-_x001E_¿_x000D_¾|@fD0­|@]uµÍ@i}@Ï&amp;C´Ð|@Ç_x0013__x0016_ãµ|@¦(Ù_x001E_ô|@!}7LÀ}@{yj_x0014_Ã|@ô1§E._x001D_}@¦S_¢_x0001_þ|@¯­¬o³}@_x000B_)ZÑ1}@Ojmd_x001C_}@&amp;'¨§-N}@_x001D__x0006_~?ß|@úq,_x0016_2Å}@_x0017_|R¬ê|@ÃÇPoªÌ}@_x0001__x0004_-/Ù¼|@Nò_x0001_U°}@È_x001E_U}ïG}@*hûÁ|@zï_x0019_¢åP}@ð_x0012_ñÆª­}@÷é¹_x0010_b_x0006_}@^/·H}@k,Àî}@ô2²%é.}@_x0004_¥_x0002_«Ï|@$|7~@?}@i(àß}@ät;_x0010_¤}@?§Õ|@´pµµ}@××À¸À³|@¿þ_x0013__x001D_}Ð|@ÿ(5½ü­|@Ð/_x0007_uÑ|@+ÇÉÎäY}@	-`cÜ¸}@Pq×Þ|@¿¥¾fb¶}@¥`¦Z¶|@ðóÜAG®}@Õ_x001B__x0001_v}@Öx_x0002_|&gt;}@ÍÖ`^tÉ}@_x0003_ìt	!_x000E_}@°6_x0014_Ú0Û|@½	V_x0003__x0004_y}@Óå ó²|@ê#\_x001A_}@Ô_x0015_ÁkÆ|@ÿqÕ¨|@¤_x0008__x0001_×ª_x001B_}@/î®V-_x001F_}@? ñ`Ã_x000E_}@é_x001F_Æp¼Î}@_x001C__x0015_öÅw}@ËÉ_x0003_Ü6a}@l$!Ê¿}@_x001F_Û&gt;Ä_}@Òß³Iú_x0018_}@_x000D__x0019_,·®}@Q-Þ_x0012_ZÓ|@_x000B_	ðú§|@`g7Ò-£|@zq_x001D_×}@¼FRñ|@6¶·_x0010_Å}@ÃD},W}@_x0013__x000C_b_x0007_/n}@@]^ö_x000C_}@_x0019__x001C_÷Ï¾|@_x0015_ Ü¨Ã_x0019_}@vB]_x0018_]}@Sl_x001A_í_x000C_ý|@j_x0002_ÿ¸ý|@\_x000B_dnâ|@w2ã/ú¶|@P£±ø}@_x0002__x0003_KÕ==6|@QÍ®c_x001F_h}@ø[_x0013_ôã|@êû24kC}@ãØñõÇ}@¾_x001D_Ó_x001D_}@8©×3}@]ºWâÖ³}@Â}dXÄZ}@.ïè_x0014_§Ù|@ì[ÖÏS}@s_x001D_Éßom}@:²_x000B_ÿÊ]}@Ý\\Ê~}@Ã_x0011__x0003_Æc·|@Rìú0Ñ¢|@Sz_x0003_t_x0013_}@_x001A__x0003_£#(}@Ñ÷þ$_x0002__x0019_}@Rà_x0014_N¬|@_ãsa}@ë¬_x0004_&amp;p}@}{Û|@î»U_x0018__x0005_}@gb£Ð}@³ø#ö ²|@¼__x000B_ù÷|@»µÓ©l}@öÓ_x0008_tYÆ}@¢Þ#Ùqk}@Î_x001B_S¯­Ý|@_x0001_¢_x0006_~_x0002__x0003_C}@¤!=1úÉ|@Þ_x0001_T%ÕÈ}@rÕ·g|@þs_x0010_¥²}@Ò¶_^_x000B_}@?^&amp;ÌÇ}@½_x000C__x000F_Ì|@¿#û2o}@WÕÝ"§|@cqÄ¨ä¤}@C_x001E_þ³od}@2Qã°Æ¦}@14_x000C__x0002_Ø3}@»S'I@|@5®Çº)|@m@h_x0001_}@þ_x0013_9U¯Å|@_x0010_»z¬¢_x0005_}@¨)_x000E_®}@ùÿ_x0018_løv}@Â_x0013_d_x001F_Y}@^ÏÂ;}@C¦Í¬vÎ|@_x0012_tÊð2}@ ÛÌ¶|@ûHä99_x0006_}@"ÃP\]}@_x001E_D_x0003_&amp;À|@&amp;Ò®Ú-º}@yYtEÏ¨|@qý*òí	}@_x0003__x0004_õxõ__x0019_ë|@j_x0006_²ûÞ|@rW@_x001A_*k}@´ÌéÐ_x0007_}@aÿõþmg}@(_x001F__x0010_ _x0007_}@\äQ_x0002_©|@È_x000B_6oª}@PpêÞq_x0001_}@Ä[µ6­}@O_x0019_²[â|@_x0008_.T_x0006_D/}@_x0003_Iÿ¯R}@á¶	_x000C_r}}@¨jý?à|@»ï_x001C_0äw}@§v_x0001__x000C_}@SyâãÁÙ|@iG$£eâ|@&lt;~`·§|@±]r#X}@ã y&lt;}@à_x0013_Í+³«}@VÜd­¯|@\ÇaÆð|@e_x0001__x001C__x0017_}@_x0003_ªªHÝ|@V°íaWº}@Ñ[v÷_x0011_}@×Ì_x0019_J¬m}@j4ü=&lt;k}@{³S	_x0002__x0005_µ|@Éý²¸¿}@Á«D_x0005_©g}@dßs¡î}@þúWa_x000E_I}@ L5_x0014_zB}@±_x0001_aô|@©G³ê|@_x000D_Á®}x}@b_x0004_Sí©|@têÐü5T}@$_x000D_2_x0012_ì«}@±_x001C_|`/s}@Ûð_x0017_¢[_}@j³zæ[.}@Éa_x0002_Îº|@_x0011_f_x000B_t`}@E=Q¾Æö|@ÐbÉþ±}@n)`_x0003_}@mH§_x001D_É}@¶ÒGbg}@?u	]a |@R[yë_x0014_}@ço¶¤Á|@xSÀnïÜ|@R_x001D_r~é|@Ix_x0011_2_x0018_j}@¿C_ª9}@ÿAêÉË|@²ÿ,`ý|@$kO_3}@_x0008__x000B_ã8qaÂ}@¥2àR¬|@}¡xµÌ|@_x001E_³&amp;_x0019_É×|@lª²¶}@ª=Ò%_x000B_}@._x0007_] }@¿@ä}@Í£Y]_x0002_}@_x0007_¤À9³}@_x0010__x0010_èæeu}@UæÛ_x0001_uv}@eÇ{ÙÁ|@üd´§Ì}@íõ_x0017_O%}@6uëé}@ùîÐÒ|@îµ&amp;_x0005_³À}@ÅR¸´þ|@q%rµÜ³|@_x001C_áßÞ¸|@ÕI_x0015__x0007_}@ôË¬"_x0016_»}@_x001A_7_x0004_³_x0012_}@¹Np^ß»|@p¥_x0018_Ù²}@ÎáS_x0003_¸ï|@KX½_x0018_	}@_x0006_Ïl.ã"}@`~¼}@v³ï|@Mú£_x0002__x0003__x0002_À|@4DÃÉA­}@d_x0001_C_x0005_c9}@"ÍèÇ|@_x001C_/?RùY}@Ó¿uµ«¹}@KyCà,Ú|@.ìÏÁ@_x000B_}@nÓØx_x001A_Æ|@_x001D_/+|PS}@_x001C_üçÔ}@_x0010_"xxã|@OS£_x0010_Çã|@Iz(7}@rÛ|@±_x001A_!¬yâ|@Êßª_x0019_\}@¡11Ë_x000F_n}@%z?=j}@`_x0005_	Üô}@a¶_x0008_½c}@2_x000C_µ×L}@Ü_x000E__x001A_m¤Ý|@Nkka¿|@tCËèB}@¦NóÃj}@V×¬´Y}@_x0003_¡_ØÞ|@äÎ6_x0002_}@Æ$:F_x0004_}@6ÄÌýÞ|@_x001F__x0018_ÍË_x0012_}@_x0001__x0003_ñÝ¦?h}@_x0019_0Þ§ }@p¼ÎS}@b-×}_x0014_}@&amp;ï­¿²³}@"ÄÎP²}@_x0003_e±áûR}@4i6.}@åæ%_x0013_®T}@7Ò²¾X}@¿¢¶òYN}@_x0002_û[E}@³´_x0014_{ö}@_x0008__x0016_çY7}@_x0001_Ú¥Ç	1}@¢T_x000C_P_x0002_Ï}@Mræ¹_.}@Eá_x0008_óG}@xÑ_x001A__x001B_Èª}@ØSm}@¬Õñ_x001C_£}@³ËOÝÆ|@ëru²|@N6I_x000F_Å|@_x0014_×5'}@x$öÆs}@_x000F_'×Ë`}@¡ÌÄ5Ü|@J$záè}@`l¨ç|@_x001E_Ýà T|}@@Ø_x0004__x0002__x0003_}@_x0019_ÂÓÈ6}@ò_x0014_çÁ}@¹!­¦­|@MÚ±uáÆ|@±WÂ_x0016_ý|@Û{Ó _x0012_}@|§N¯º_x001B_}@XJc_x001A__x000F_}@`[ÑÙKé|@IfÙ¢¹}@.!M}@âªÇ¶,=}@ÂôdM_x0016_Ç}@_x000F_ÐHì}@jZ_x0004_l®}@ÌþÂ_x0002_"}@Ù_¨UGÃ|@a¸E_x0017_óÅ}@PfLÇæ}@G_x000E_3ä|@_x001A_ùC_x0010_Y£|@'éwò¼|@8Í.Üðm}@G F_x0001__x001E_d}@]&gt;ùùB}@nöOeR±|@w_x0012_'	}@W±¯p3¯}@º+¿_x0016_V|@e&lt;&lt;&lt;ûâ|@[ééá_x0012_}@_x0002__x0003_wi®Ó_x0001_}@B«ú_x0005_Õ|@'$µ}@_x0007_$_x0007_§sE}@¤3Ü	Ý1}@e÷®*,}@ÅD©ª&lt;}@GQ_x0013_	Z0}@ðüØiÔ|@¶â[oÖµ}@³j·¸ð|@Lxr¸½_x0001_}@Ab47º|@_x0010_ÄQf¡|@(6ø_x001F_´}@02_x000F__x0004_Ð|@_x0018__x0011_Ã.¶}@Â_x0007_.÷Ï7}@&amp;®²ú}@¹N½ÖG}@9j_x0003_Ç§_x0008_}@j$L²V}@Ö¥_x000C_yè|@låY·b}@qy_x0007_+×¯}@Ì_x001F_,_x0013_å3}@8sG_x0016_7%}@êÑkæ¨|@,¼_x0001_¸}@ú-â¹*%}@¼Bï»v¦|@ùLh*_x0006__x0008_ ®|@ýÊÓk|@w´ÓÛ#_x0012_}@QÐ"hÙÓ|@ËtÓ7í}@_x0004__G*n*}@:9_x000C_5}}@&amp;8Þ!8²}@Ûyù V§|@¡Z_x0010_-bÆ}@_x0001_õG_x0017_»|@ÚÐÇü_x000B_}@©ªúà%}@_x0005_aÒ_x0002_°_}@þ_x001B_#&gt;Ë%}@&amp;¨_x001D_ÅÃ|@	ÑHOÜ|@å¿RÂ:}@ñ§fÞØ©}@Q_x0010_Ü4¡|@rR÷_x0007_[}@r,®_x0010_sO}@&lt;;U÷[}@nßS=}@Tfi'à|@ö*ìØE}@ôU_x001F__x0002_pT}@0­^Óº}@=&gt;øí¾_x001A_}@âz¾µ£}@_x0003_ðM_x0018_¨}@,?\a_x000C_|@_x0001__x0002_EáS|@ªD_x000F_$xT}@IµA^°®|@~_x0012_6/·|@j_x0017__x000C_2õD}@§_x0004_VÝ_x0014_°}@ÔcÆ}_x0014_}@YÂ|_x001A_³|@²ÞTÇ¦_x000E_}@åÃ^Oý)}@Ò×¶5=}@ÁHN}@$_x0018_øØ¢a}@¾Ó]Y_x000D_}@Í'ê_x0013_}@_x001A_Î¿¡÷|@_x001F_öÊT¿"}@ôvÕ¼}@ó_x001D_V_x000E_ä¹}@Ðm1%oÍ|@ÒáÀÃ{h}@1êÖLé_x000C_}@_x000F__x0018__x0014_}@y³#Lk2}@,¬»A}@¥µ_x001F_î\}@öF0|@2´ËÐ|@«;k¨®|@8õAW}@ÿõ¹ówÌ|@¸4´?_x0001__x0004_#q}@Æöaµ{}@ý_x001B_!¬ª}@tÎ_x0019_ÚÃ}@µ_x0003_&lt;À:}@ßª·_x0013_ºú|@¦_x0002_]âÍ|@jòoÙÄ)}@(Â9¸Æ|@FÍéä}@R§Ëj}@6_x0008_Íö_x0001_ï|@14J§_x0011_Ý|@ )M¼?è|@iÜñÛ }@aLçcÙ|@¯ô+}@Ç_x000C_è_x0003__x000B_N}@_x0006_©Þ_x0006_Å}@Z23_ç|@_x001A_ÊjóhÎ|@fà¼ 1h}@r_x0017_¦q}@Ý_x0015__x0003_û_x0002_N}@nÀ¹I[ì|@Éû&gt;) }@B8á G }@Mîõ|@xôÞÀÿ|@_x0015__x000E__x001F_M _x001E_}@´#$;T&lt;}@t) _x0010_}@_x0004__x0007__x0002__x000E_=;l|@{G"_x0004_å|@üvÀ¢|@4èUJGØ|@N`;X}@Cà8yZ|@^/E)}@?PXíÓ¿}@MÎo©_x001D_}@3"ã.ÁC}@X_x0019_Ckç|@¦Îö&amp;Û|@rÓ+²UÚ|@_x0012_¡&gt;H¬Ð|@ºuÖÑ&gt;}@¡ùq!ëË}@bwüßÕ|@©_Mu·|@ÆÏA_x0006_}@~º_x0013_éßÂ}@I_x0019_¶ÎË}@!Iß_x001C_=Ã}@*_x000B_Îÿ_x0005_¶|@Úù60Å}@º#Ë3t}@±T6YÈ}@Z³_x0001__x000C_H}@(_x0018_KÂG}@ð¯½_x000E_\k}@ÝÍâ_x0011__x0015_}@-h_x0010_ua}@_x0003_Ï_x0010_¾_x0001__x0003_õË|@jW¬|@Þëê1Ù£|@JôXÜ¾}@Â¬°w¼|@G1_x0018_E}@5qX½|@ÁíÒ_x0008_&lt;ý|@_x001D_áD¥s}@g}Zâß­|@_x000E_K)Å¡|@Ò&gt;Z}@_x0015_±@_x001F_Ù@}@xxH¶¹|@¯;·à¤|@z?#Ú^¬}@Ô;.ªKÆ|@|«§:pð|@«×åGÚÏ|@³ºª¾:Ã|@_x0013__x001C_=ên°}@;¦µP:u}@¸"&gt;¤"}@_x0018_	vüìÛ|@æJs5X}@ÑÙósû|@Õ×Á_x0001_&amp;}@¤E_x0002_ÅÆ¢}@SÃ_x0007__x000B__x0006_}@Ôþ&lt;_x001F_B|@wÿè0u}@ÿ_x0010_¤©Û|@</t>
  </si>
  <si>
    <t>dd135a41fd691c8e25f35349600c8eba_x0001__x0002_zMcÅ±|@ªãë=í¼|@Ï¬¤-}@é¸Ù¥}@Ë_x000D_ÚIÞ¢}@|®U3X©|@¨,_x0014_³G}@éWäQç|@µ\©Åy_x0002_}@ðëì Óm}@x;Â_x000E_¡[}@L¢#V)}@,öì_x0013_^}@:_x0011_¨Y\V}@Q_x0012_ãýt}@ôj¤]|@_x0015_óO¬_x000D_Å|@©ÊIÈ]|@¡_x000F_?}@û_x001C__x0008_6}@o»vl3Ý|@º_x0014_Xõk}@ô_x0003_tÛÄÂ|@_x0019_¥.ºÓÅ|@_x0017_1#0b}@4.»_x0002__x0014_º|@Ï&lt;v9}@ª¦{ðº¢|@_áUC_x0007_}@_x0011_§k1N.}@_x0019_ÈÉGQ­}@þ=j_x0010__x0003__x0004_Õd}@_x0018_djÔN©}@0_x0008_GF¯¿|@ù)_x0011_á%}@J¿Ú_x0012_}@/-=È_}@àp°&gt;k}@eï_x0011_Ý_}@_x000B_§r$}@_·7Í§|@|äí&amp;}@ä]XÕ§|@ÀÓÃwÏ}@¡&amp;SaÃ}@]xë`ô|@¼H_x0005_ü_x0008__x0002_}@bËäós}@»ò¼û |@ÿø%t½|@ÒÕXz_x0018_}@eøÂ_x001E__x0004_µ}@m¸[$Ð×|@É£¨È¸}@_x0019_´$_x001A_é|@ìÆ_x000F_x|@½]©7YÉ}@_x001C__x0010_}@ìÅBe_x0001_}@R8Á?lÊ}@_x0006_XìøÚ\}@ÐD_x000F_9¨}@ó©GÛ|@_x0001__x0003_Íyc|@bxo-}@_x0002_çùÁÆî|@´+ò_x0007_}@^¸IîîÓ|@&lt;_x0004_AxÝ}@¦w¤®¹|@ÏZ[4\_x0017_}@R]ñ&lt;Jp}@Ã5ÎSk}@zª²L_x000D_¥}@×óï¸_x0014_õ|@ñèª&amp;Y´|@;S#ÕË}@Q_x0001_0´iè|@X½_x0013_(û|@¯OË±	_x0015_}@äÇ6:EP}@¢_x0011_qá_x0018_þ|@¬Ìí_x001A_´}@»#%_x000D__x0019__x0017_}@Ðõì·ë`}@_x0008_!#¬Ì}@47õ¦É|@Àê4Îê}@¿_x001A_#¦o}@ô_RT|@¢T.4\}@È§¼P}@'çHHª|@âþ_x0002_»|@ý!Ò_x0001__x0002_\p}@i)¼âç|@4½]FÕ |@H	þ_x001A__x0004__x000B_}@_x001C_©L§_Ô|@à_x001D_HY}@_x000C__x0015__x001B_à}@¿È~ÒÈ}@r_x000E_J'È|@GÉZ&amp;"}@PX_x0013_Ïû|@lG`mb=}@-c\9Z}@Ã$È'aÑ|@Æ;°E_x0005_}@nú¦¿ß|@WR¯_x0014_|@Hb^Úà|@×W°Z%w}@Ï%&gt;}@UTEAMM}@ÓÂ¸_x000C_S¦}@µ.#ñv«|@|{ñ×0}@zÖ½õE}@9(Âdµ|@y¸×_x000D__x001B_}@i%_x000D_Ve}@qÑ_x0006_kU}@¸§è}@¦È _x0017__x001A_£|@BÏç:_x001A_}@_x0001__x0003_WlS0c}@ÓJø_x001A_ö|@âbÝôÒ|@GÆP#{}@´-á2©ï|@æ·ñ¿Îÿ|@´ïfùöW}@¤³ôÞÀ|@8íÜµ_x0005_}@pÛ½ÚÔ²|@Ló=_x0016__x001F__x0016_}@É_x0013_ï_±|@ö¼êØ}@ÎÛ÷m½y}@Â©ë&amp;âò|@ª_x0006_ß|@16Ø_x0004_aé|@¯N¥+×¿|@ÓI ð×|@N;Ën¿É|@F_x0011_æ«}@y_x0017_{ÍP«|@c9sÝ|@ÑcÏÈ^_x0010_}@_x0007_#C±	}@½l_x0011_ötS}@_x000F_¦´uèX}@t&amp;õ¼©}@/§×Á_x000C__}@OHÞjq°|@_x0002_m&gt;+Ü¿}@_x0006_ñú6_x0002__x0004_³|@&lt;k5_x0015_	:}@_x0003_CË»À}@Éx§_x000D_àÝ|@¤Öçs_x0007__x0013_}@_x000B__x001B_ÐK$}@_x000C_O_x001B_'_x001C_ú|@üm­t}@_x001C_#·_x000F__x000F_}@K&gt;Ð"0q}@[+áÕ4É}@Û,$7ã|@¢³ËS¿À}@ªú51È½|@NÄ#}@9²q¦}@:t1t[«|@Ô´$}ªõ|@¹¦z ô_x0014_}@qm±«~j}@"Uö*7}@RdÁÀ|@öüS_x0018_:ÿ|@ð"}_x0011_ÿÊ|@°v_x001D_èA_x000F_}@_x001E_R$ì²}@äßC_x0019_i}@'Y_x0006_wy}@\A¡Ú_x0001_y}@2²Bµ|@ ÂÅdÈ}@_x0001_!rÍ/}@_x0002__x0003_f_¨cV3}@hNG_x001C_}@H9LXYF}@ÐM_x0014_t}@_§h4y}@ã| ZÂÁ|@×%\_x0012_ë§|@ú^qy~}@È´&lt;¢p}@_x001C_,ý_x0019_7Þ|@Ñ9;Ð2}@÷ æX_x0007_ä|@gÛ§JGï|@Ä_x0015_×_x001C_}@5à_x000E_È_x0002_ú|@£¹63kþ|@1¥]³ }@Z_x001D__x000B_û|@?VÑ÷_x001B_à|@hPðÍÐ|@ä!¨hV}@á_x0011_J2ü|@ºöú#Å_x0006_}@ÒgÍÂ}@«ã7Ìµ}@ßì_x0018__x0012_ãÄ}@5_x0002_âÑË·}@×NðA]R}@:D9us}@_x0010__x0001_hIm}@æ_x0007_D«f}@à`Rþ_x0001__x0002_Ó¸}@_x001C_°`ZI[}@uÎ=³ü|@¦zQÍ_x0002_}@Õ2ëaD}@²ÌËÙe}@d­æ)#}@ðl÷-_x001B_Ý|@¶®OóT}@_x0012_yBrç&amp;}@:_x000B_s£Îü|@aÏo8î|@TfxZÔÇ|@Ú_x0011_Æ°Z}@Ö¾6_x000E_8}@¥qââ¾_x0015_}@·ý _x0017_}@Tá!®å|@/:ù:&amp;©}@Ù)K_x0014_¶|@­q3ýN}@õ¦§¾D¯}@||lÓ~}@fã_x001E_D}@-ºµ¯i}@ºÖôÁ_x0011_}@`&gt;5+	_x000F_}@_x0005_êèr_x000B_}@Ú¯©\U#}@Âöc!8_x0010_}@9M6ev¤}@a²r_x001A_ÖÙ|@_x0002__x0003_gÈÆs «}@Â¥¡}@üòâb_x0003_}@¯¡_x001A__x0001_í|@ØzôsÇ,}@ÖðÕT=w}@C Á_x001C__x0015_Æ}@\ÍGA±|@}1ÞIðH}@ëÉMd¹}@xÁ_x0010__x001B_¶¨|@¨èì)S}@^âd¬³}@_x001D__x001C__x001E_h±}@Ä¥_x000E_(Ê|@VªÀVuJ}@ÈPß÷I¢|@ÙG@ê|@U|ÿ?5|@RIõxò|@^kZeä|@ê1¡×_x0010_´}@L_x0005__x0018_£¯µ}@"ÎÈ_x0012_Ï|@Ò_x0004_Û{}@àÙlätì|@³!ÆÃ|@;WxdS}@Ë_½_x0017_To}@íIdþ|@_x0010_03nì|@p +_x0003__x0005_ç}@_x000B_wJ^¿|@×_x0012_Nß·}@_x0012__x0002_¥ÓßÆ}@âüø¢9}@á_x000F_¬$}ü|@vÅ«ú|@`gRÄ}@òNúJU}@S2}@ütKê¼Ê|@_x0011_¦ëGô_x0004_}@cuoe­|@Ö¼_x0014__x001E_U}@c&lt;ðÏcÜ|@6wít}@_x0013_ªÆ'}@_x000D_&lt;(_x001F_ |@c_x000D_	É0}@_x0001_nO¼Hü|@-_x0005_ëÁS}@WøwÇ}@`ÉåU_x0002_}@_x0016_QýÓÆ}@5Í$_x000D__x001D__x0015_}@_x0011_gv¬Fu}@»õ,8å}@¼pn%ò_x000F_}@¼Â_x0019_!z5}@[)J_x0014_±}@1=¥ö}@|áâî_x000E_}@_x0002__x0006_;³«Mö³}@_x0019__x0001_·5}@Úý_x0013_c_x0008_}@U_x0004_Ïb_x0012_}@íeÅÞ·´}@_x0019_Ò_x001B__x001D_}@\_x0010_C§Å|@:LXb@ª|@"_x0016__x0001_U_x001F_}@ü_x0017_î|@ö&lt;¾+I\}@°~þ.íe}@ý·×N|_x0005_}@¹ Ktp±}@_x0003_L_x000D_Ùý|@IæuFm}@úåVä³_x0015_}@_x001E_Í^ña@}@6Â1Ä´}@S_x001E_QaÒ\}@#_x001E_,U}@\È_x000F_Å=|@Á,¥Xñý|@÷_x0017_/¯ÈÚ|@"°VºT}@ÃÚ_x000D_9¶}@X¡=Uï´}@_x000D_«üÔ_x0012_P}@#§Ú&lt;_x000B_Á|@N,Ü£É}@dó|ãF_x001E_}@â_x000F_Xÿ_x0003__x000B_BT}@Ûô_x000C_I)p}@iÄ¸¿|@q)dëo¯|@ÒÅ8Îâ_x0007_}@ßÊYKa}@]m_x000C_Ô6}@;À	¼&lt;Q}@*yã_x000D_&gt;}@_x0014__x0008_4Í_x000C__x0004_}@&gt;7Û_x0004_`}@ý_x0006_8w|@nZNÓFí|@Ï/I_x000D_à|@èh¦_x001F_}@¶_x0008_Éêú6}@1¤õ¦|@à´_x0019_}@Ò¬_x001D_f}@ah­·0}@¦çA(_x000D_}@;Âe_x0005_Ù|@_L_x0019__x0001_U}@l_x0010_èbal}@ _x0002_f_x0015__x000D_}@¸»@{ |@Æ·cå=M}@ªÒ"»_x0007_}@W&gt;_x001F_Kp5}@P!ð_x000D__x0012_G}@Y¡¸ÃÒ}@_x0003_7B&lt;&lt;}@_x0001__x0003_R¬ÊöÉ­}@%ÃÝ_x000B_#v}@)Ãµ&lt;±o}@Ç_x0005__x0003_µ_x001C_¶}@_x001D__x0011_ÓX}@8¦_x0015_&lt;$)}@Áíb}@Ï3ðªw°|@FN_x0002_óÈ}@_x0012_=Èð¨}@ÏduO}@ìp_x000B_Ð9o}@_x0017_ëu{}@é_x0011_·kPÍ}@`¥?Ý|@5&gt;Ô_x0015_ `}@TÜ9W¡f}@øÖ_x001D_L|@Wø,:K}@¼,+Xr}@s¥ný^¤}@Ô|ûÃª6}@ScøCo|@e_x0017_¾_x0003__x0006_¸}@ÔÙ1%-£}@cå:X¯|@nõ2$Â}@âÏî_x0005__x0015_}@_x0010_JRàÚ|@êîP·}@KwëD¯|@Â`U_x0002__x0003_½_x001E_}@ë_x0014_ìý·}@¼X_x0016_æ(_x001F_}@eÃ¨áb}@2Êz'4Y}@,ÂöË\}@W_x0016_:	}?}@®y_x0019_Ä_x0006_}@x.Ò}@æçÔCÁÑ|@_x0017_Ìîé|@ _x0002_Í_x000F_è}@ÈJ'0«|@¿ê_x000D_³MD}@újÊÏÝ4}@_x0008_"º¤¸|@øAêõ§}@kX·Üõ¤|@ôyÑYBÆ}@Û@ö_x000B_6Õ|@Cwb_x000C_s#}@¹j_x0018_æÄ|@LGa_x000D_ö}@_x000E_5_x001F_ù_x001D_}@&gt;ÓÊ_x001C_L |@¤H9XK}@½_x0011_r_x0015_}@_x0004_û_x0010_»}@DÑ ÷-Í}@ç^_x0001_L_x000F_«}@9ãø_x000B_ÇÃ|@fj9¿ô|@_x0002__x0004_Là½p­|@_x0016_oûCÍó|@}N¡|Û|@Þvýa}@%.«â_x000D_³}@%,E_x000E_¥¾}@äJÔÀ_x0013_}@$Ñ_x0015_È|@û_x0010_´_x001B_ç_x001C_}@ýpÄ¼_x001F_}@}_x001F_övhô|@ÊöÎ&gt;}@´M­9z}@æº\¦¨|@.Rð`M¡}@U-hwia}@Ò!5åø|@VZÈzv?}@ _x000F__x0014_ÿÍ|@_x0007_5%·ö3}@: Sî¥}@Å_x0019__x0012_h_x0001_L}@_x000D_ð.ÔFp}@Ç(q_x0002_}@+l_x001D_KÝ}@&lt;¬ßK_x0015_}@_x0003__x000C_£gL}@_x0004_JAý|@_x000B_äH£Ô1}@^ãöËì}@Eâ.¦|@w³r_x0001__x0003_½_x0004_}@¬Îçïæ|@¿ë_x0004_`¨}@4Ç_x0015_õÁû|@ÇñO_x0001_»}@_x0008_Ã8q}@&amp;_x0011_J*_x001B_ê|@p¨V_x000F__x0002_E}@OoA(©}@ÂîDãé|@ßÇ&amp;_x0017_H}@©Líó|@Í±ø_x001A_¡|@îß_x0013_'1|@æý!_x0007_­|@[ò_x0017_½q+}@¡`ÉþB|@µmû9Õ|@5w¬_x0001_.}@¼Â6yû|@àNOÚO}@_x0018_ª~Qü,}@±ZÒ_x000F_w·}@_x0012_ñºÖr{}@¢ssëò|@Q[éÉ}@r_x001E_,7}@n_x0014_o¹nD}@æðBy4S}@´+}@Vèz[õ°|@_x0015_\µñ|@_x0004__x0006_o_x0014_#×|@ÚN$}@_x000E_ Ê#³|@_x0019__x0001_C»B}@_x0019__x0007_À ·|@¹_x0017_ãì|@I_x000C__x0003_m¢}@MËûÐÀ{}@wêÑX¾_x0005_}@*M"©¥á|@ü=ÒÙª¯}@lw]Ì¼}@±ÓöÍ³}@1ñtjÒ|@ú"9*·A}@m_x000C_ß`5d}@¿PâÂf}@¤¤$Ö®Ø|@É­ÆÎza}@%\6X='}@ØòÂ$}@Hò¤Ê6}@ü_x0019__x001D_ND_}@à·ï_x001A_0}@ª"0Æ¿}@¤c_x0008_£}@ÄxÆ¥|@úªX¹W}@_x0007_ëávZ_x001A_}@Áu¿TÑ­|@¦_x0002_ø9íR}@Áîp_x0001__x0006__x0015_i}@zÌî¢½}@x¡*ò|@÷_x0014_Ì_x001B_­}@ødF³FÇ|@ÎTæa}@&lt;F»¯Ê|@_x0005_°6m¯}@Ö_x0007_s_x0017_}@_x0006_Õ_x000E_Zn}@hU_x0011_YJ|@Àº³|@Y¤{æá |@Ù×ÔËqë|@ÊÌ§Òý_x001D_}@&amp;YT1û_x0012_}@'m_x0002_»|@BíÝ.Õ_x0003_}@6DD_x0001_1}@_x001D_T¬|@dî¶Níp}@Ù04ä\ù|@Míø¶BÛ|@VÎ&gt;|ª|@ºÁ8,£|@x{7Éû|@H_x001D__Ò}@Ó_x0004_§_x0012__x001D_}@¡ÐP_x0018_'_x0016_}@/³üÐfK}@Y¥_x001C__x000D_W}@Í¬Ië_x0005_}@_x0001__x0002_"ÏÃ}@ü¦Ò¯¼}@ãÀ¼VÎy}@¡J=_x0019__Ï|@qCë`G_x0002_}@Z/äËv}@¡_x0011_Á³dø|@j@t _x000C_}@]×Ê_x0011_®|@vÎ¡_x0005_ûb}@_4_x001B_jÌ|@ì÷ÇS¼}@Ö·_x001C_Po®}@R_x0013__x001B_T+b}@&amp;C§¦¨}@}Ó£_x001E__x0014_¼|@r;2Ñ|@_x000E_ÊìGÆ®}@ðª8ÃÅ°|@n¿=o7Ô|@iìrz°«|@¥º_x000B__x001A_}@stÑ´_x0016_}@þ_x0010__x0008_±ß_x0008_}@_x0004_¾,ÕI}@I¸_x0008_Ù·}@7g_x0001_n 5}@_x000B_Eê»sÈ}@ÂÏA'_x001E_ù|@&gt;¯ÁÃ_x001B_}@ö_x0008_¢uÈ_x0001_}@Ð )t_x0002__x0005_þ«|@ôçj¸î_x0001_}@×ÔëU×|@_x0017_P	Ôé|@Óåzüå|@ÉÜÍ_x0007_}@_x0006_HþæW|@@ri=K`}@¥Ø_x0002_Ñö¤}@|_x0018_D»Ö|@ÛØßÒs}@F;xÃ¶¯}@)Xo½¼_x000C_}@!ý?«2}@_P¶ø}@K 'Äo}@`@Ê8Ì_x0010_}@__x0004__x0015_Ì+®}@DÑóÿ|@_x0010_a_x0002_Ph}@Oæ»$!â|@«_x001D_B_x001A__x001B_¼|@_x0003_r&amp;Éh}@é;¹èëÀ}@± I»|@_x0004_=4¨7õ|@_x0015_w_x0014_}@Éý5Î|@¸6¼}@ßK_x0019_rYÃ|@/3Å?|@&lt;÷PN¾7}@_x0002__x0003_/Äú&gt;|@SÞôr§}@_x0012_	âSî_x000C_}@}U*ô_x0002_a}@É_x0001__x000C_®_x0018_9}@4tÊIê|@£ö05}@	_x0012_fKÑ9}@5¼gu_x0001_Â|@ÿðä5iª|@ª;:_x0004_}@_x0013_jø¸Cd}@ð¼J,5}@ª7^&amp;é|@{]Æ7o}@øYWmx®|@_x001B_%+ÍX}@_x0017__x000B_&amp;}@àè"DzD}@Üí4 £}@&gt;V®t±B}@_x000F_áÙ_x001A__x001B_¾}@_x001B_Öï)½|@§XËc­à|@´_x001C_£!Ö)}@A»'öÆ}@ê°XÐ_x0011_}@ÔØÇ_x0005_¬_x0016_}@Ø¼_x0004_Ä|@¿"y_x001C__x001C_}@)4R_x000F_¿|@MÜÁ_x0001__x0003_H}@H°æ&gt;§i}@_x0002_i¦÷}@dºð_x0006_x¢}@Öòí	A|@â_x0003_¨!ÖË|@»oy[_x0008_}@Æëüa}@î×bÀÙ"}@S½_¿_x001A_}@ÁèÂ_x0008_Ë}@©ÌÑ_x001C_Hª}@2Gºìø|@ÍÔ1­½_x0013_}@©!QÕ_x0006_b}@¥åüÂ_x0005_à|@jÿq}@&gt;²^_x0012__x001B_}@ÌÞ _x0003_}@_x0002__x0015__x000C__x0011_ì¢|@¾v5ãy-}@¸jóM/_x0019_}@U"_x001D__x0014_~}@c5é6_x001C__x0017_}@þH&gt;T³}@Ñ¼¡ßV¯}@òÆ³q}@_ý5_x000E_t}@ÁÌ_x0005__x0002_ÌÀ|@:ýáí÷	}@}ì0­Ö|@GR_Yò|@_x0002__x0005_©qÒû6}@ÌÂÇP_x0006_}@=ßW}@a/i6h©|@H²AA}@R_x0016_)PØ|@Åqã_x001A_É¥|@_x0017_ói·ní|@"¼g_x0004_´|@©Jÿ§]}@Áª_x0008_"UB}@ýÔ}¨×|@/fzâ¬|@¤gn½9}@Ïçê&lt;_x0011_}@Ö¤Ç²_x0015_á|@_x0013_õÚÀD}@bö_x0001_7¿ã|@_x0015_² ¬_x0016_5}@7¨_x0012_^h}@_x000D_¹vÊ½é|@½S¦V¸I}@`°®âÈ}@lü¬åD}@ªÖ.&lt;¦|@íE_x0011_N}}@_x0014_@Î-Ç|@_x001B_o_x0003_â_x0006_}@_x001C_£D©ÞË}@Í_x0015_Nj?l}@ÏptüE}@Æ ¡Ä_x0002__x0003_Ô}@ÙBMN_x0012__x000E_}@þz`µ,©|@§_x0019_&gt;9é|@ïø{}@_x000D_h¯_x0016__x000F_|@ç Xrö|@D7¡_x0011_å|@ú"í9	À}@ý­_x0018_³EÚ|@²À!Ö|@ÅN"ìC}@ÃR(_x001F_:}@±ü_x0001_7:}@`GÝy|@$&lt;p`V}@wº6½|@{¼ft¶|@Â3Ç_x001D_q}@ù_x001E__x0008__x001B_}@~­¡À|Z}@½þK	ùã|@_x0014_Ä]Ü5Ì|@_x0010_2 á}@_x001D_ë²YÄ}@_x0005_FEQTl}@°_x0016_²b}@6._x0015_â_x0018_}@Æ*_x0007_º}@oLwï¯ÿ|@_x001C__x001A_Å_x0005_¿}@ÛÖ_x0019_·´!}@_x0001__x0002_îUpgÃ|@pLï%_x001F_}@ 	£@Õ_x0015_}@Þ_x0017_e_x001D_ª|@³ÒTøìI}@ð%_x0007_3¿Ï|@_x0015_-N^_x0013_Ñ|@_x0007_D©Öéh}@©_x0008_1_x0019_­|@ó'áÉ}ñ|@NaóZ¤|@vhù×(}@4kËî|@¡_x000E_Ô_x0012_,J}@Ïa_x0007_¢v}@¨\ÇyDõ|@7Ð|@è© Ü¯}@¥o¹Tì|@Hº&gt;qµ}@z×j/}@ºy7_x0018_,}@àØU¹ZÑ|@á·`[.³|@v×$ræ|@¦Ô²ô¬Ñ|@U¸ofª¿}@õ_x0017_EþÃ}@o´&gt;f}}@:²~£«}@ÛÆÈäa}@vÛ_x0008_Ú_x0003__x0006__x000E__x001A_}@¾Õ4òÔ|@TÎäÝâD}@ ÿ_x0014_0}@êÌÌý|@Q®ÎÖ}@y¸òÑ}@_x0012_/v_x0011__x0001_º|@¤ñÅêKÏ|@"f!#=¾|@J?HÀÂ~}@Õe¾¢Û}@Bø;_x0015_~}@_x0001_fÝÞ»_x0019_}@¼xù l}@ïúê»p}@J_x0013__x0004_Qõ_x001C_}@_x0005__x0003__x0005__x0008_ª_}@øó¯%_x0003_}@U¯_x0019_1;_x0011_}@j«_x001F_yX_x0010_}@ÞB\x}@7¿_x0019_&gt;ôÝ|@ÔF_x0002_Åµ}@UKÄ_x0001_}@Þï¬_x001D_¬´|@_x001B_µl,|@é_x0007_]_x001A_l|@_x001B_oÞÅ2_x0008_}@_x001B_»Ý\Q}@_x001A_hgî$}@_x0008_u«æ_x0002_§|@_x0005__x0007_òùT^ã_x0011_}@+Ï¢_x0001_#_x0002_}@u¦i&lt;_x0007_J}@Ôg.Ü|@_x000B_élp_x0019_}@Uõ_x0006_Tc¯|@6_x0006_:1%·|@¯¤l_x000E_.ï|@Ï±ôµêA}@_x0001_«NÛ³}@v¥Ìe}@âe+÷q5}@´ÝéYtÅ|@~0y;$}@B;_x0013_+	}@(ÊH}ë|@©=gÏ}@I¼¥µÊ}@¡.ã_x0012__x000C_|@1'ø*}@O_x0016_1MÈß|@´(_x0018_å_x0005_¥|@R"_x000E_ÄÔ|@Í%_x0003_eî|@_x0001_Vé¿·|@±á?_x001E_O}@©_x0004_ïÁöC}@#2_x0012__x0015_xf}@ò-ÒX(Æ|@§/_x0013_(·}@_x0003_\1;ü|@_x0007_Mä_x0014__x0002__x0005_ñê|@*_x0017__x0001_TU_x0007_}@Î_x0016_!)_x0004_ï|@ÂT_x000B_­ì}@KÜèª}@Ùud_x0019_ÁM}@ÞÞ±_x0005_#}@g_x0018_CîÀ|@_x0003_º¨ v}@$=ö_x0016__x000F_í|@ª§rfiw}@;£²&gt;ð|@ëj,_x0004_îÁ}@dÁÍ}@ýb_x001A__x0003__x001D__x0014_}@3(¤Dá}@,}_x0018_¯0Ì}@¼­~pø_x000B_}@e­­_x000E_±=}@ÐGa&gt;}@`¢Åþ}@Æ~ã,Ò_x0017_}@8äkÚ}@p`Y&amp;z}@_x0015_ºX9±N}@A±ô82È|@#SÀ:¶&lt;}@ñ_x0010_G§|@¾þZvê|@Iõæö}_x0003_}@ô·S_x0013_;8}@!¡RÙË|@_x0001__x0002_àNâ}6}@b_x001B_¼u}@ûpÜ¤êq}@,Ù:´K&amp;}@0û¡ú¿}@g_x0011_Åð|@Ü¯_x0016__x0016_ø¾|@iÂû%¬ô|@È£Ä9Í.}@ÜÂµ|@|_x001C__x0004_4;|@à_x0012_Èù¤K}@%=_x0010__x0012__x0013_}@Hú'Ì¬}@_x0013__x000C_Ç	/}@î_x001E_G&gt;£_x0011_}@Ô ¨M_x0014_}@ _öß|@Ó#µ_x0011_D}@»)0_x0014_Qï|@Ô£_x0014_QPË}@aÉ=*|Ç|@ _x000C_ºCöÙ|@Á|1jo}@T*å,u}@d$ÚF¦r}@VÜþÀ_x0019_|@_x0017_¯ÉÚ?}@NáXüd}@_x0017_ÂY!_x0015_}@ÃK¥zÞ¥}@_x0015_H_x0016__x0001__x0002_¢|@?ðÙ}@*(dÖB²|@hK2_x000E__x0017_ª|@~QS_x001A_þ}@7*±kv|@._x0003_ù}@Li F_x001A_}@;J2áÇ|@_x0013_Í_x0012_Bþ|@^#_x0019_F}@ò°jÐ)_x000E_}@kº¥hÅÍ|@-Ürí£|@E²&lt;(:|@¯H"7×}@HÈjÆ_x001D_}@	G°Z#I}@ñÍßtò|@=ý£~~_x001D_}@ýêÈQæÂ}@ä_x000B_ÁQ}@ÆpZr\s}@_x0012_´_x000D_Wá:}@_x001F_ÂÈíø|@ï_x000B_¨¿E}@_x0005_	¬'}@g×cÁÃ}@ÂÓs¹êÈ|@8»dÝl_x001E_}@Òg1{C»}@Í´z§|@_x0001__x0006_æS_x0011__x0010_}@¸©Âé|@_x0003__x0003_7_x000B_}@á_x0002_CÐÇÀ}@×¢öy_x0001_ê|@8í#·}@ý_x0007__x0017_øÖ|@2ÏP¨µ}@óÂmHÞ|@Ü_x001B_¾-`}@kû0_x0005_°|@¼F^ÝpU}@³¯q¿Mk}@9_x0018_jznÂ|@¾B_x0018_j8Ä|@ûÐÒ_7_x0012_}@Æøcl½}@9å_x000D_Ó_x0018_s}@µ_x0004_ _x0001_}@ùÀ_x0013_M0}@¹kH½ñy}@ø_x0002_@_x0015__x000E_¬}@úDIÜ|@Ý|°&lt;o­|@*Y_x001D_V}@Ö¬_x0010_4|@x_x0011_Í»ý}@èðÿ»}@ËàÎÅÉ}@&amp;î_x000F_l¼Ó|@_x001A_Q£_x000E_|}@FÈ_x000E_ñ_x0001__x0002_f}@¼5¦é)}@­Mó¯@}@§Ñ_x000B_³ï|@_x001B_¥_x0004_$}@û|#àS+}@}Àw¢F|@%îâ¤_x0010_}@QÒûï}@æ é_x0013__x0004_}@fì:Ø|@D§ö_x0006_9±}@:½ßgÊ|@¢;¯N_x001E_«|@o_x0005_Ø`O|@&gt;ø?Ç}@þ	G°_x0017_m}@ÒüAå»±|@_x000C_7©WÝâ|@bHÓÔO}@ö#_x000D_ÑÅ|@:çÔûLâ|@ÿ7_x000D_&lt;}@k§ZpÇ}@ù¬=´}@¤h¬}@Ë°ñ¬­ã|@}Ä$_x001B_ý|@ñ?5_x0006_Èæ|@_x001E__x0008__x000D_5^ª}@_x001B_ÝD_x001B_¬|@]:0Nr}@_x0003__x0004_ûs¼¹r|}@tÆX®¦}@å|ñN±|@z89K+}@ºzHHë|@.eîyÂõ|@®ÕÍÚ¸ª}@äÙÝm_x0010_-}@3ú_x001F_ë|@¤Y_x000F_ÉÜ_x0006_}@À_x001F_½¤º}@ý¨7Ç?}@:Oæû_x000E_ô|@IªÒà#}@/l_x0001__x0017_¨|@üjæ|Ú|@&gt;Xÿ~Æ|@AÚëÎf}@_x001B_|_x0013_V0½}@¬ xbï_x0002_}@öb_x000D_ÐÂº}@¬zÈoz_x001F_}@D¾q}@50´_x0017_Å}@_x0007__x000B_½þ"}@_x0014_¬¤t}@ì9_x0016_å+}@7w_x0015_	ß_x0005_}@]ñ_x001F_m_x0004_0}@Ã1-®3f}@ñ¡_x0007_ðUë|@¡l*|_x0005__x0006_p0}@&gt;µ·(§!}@_x001D_ÞSr}@Ü0í2uä|@Mïu_x0004_Gº}@Æ#ä1B4}@ Ôx¯¡ì|@_x0015__x0006_ÒùÝq}@¯i_x0008_]}@Ô_x001A_Zÿ&lt;³}@Ï	t³_x0001_m}@þâ8fk_x001B_}@'_x001D__x001C_ËË|@¶¹Ï×È¯}@_x001D_Ç²d}@¼B¥¡¸Â|@cf_x0015__x001C_wÄ}@l6_x0001_¡ù#}@ô_x0002__x001C_²di}@9KEyê_x001D_}@_x0019_6_x001B_3ç¿}@Ë¾º8Â}@k×Ë«í¦|@Ð_x0012_Ó_x0003_Ã}@êXtã°Û|@_x0001_ÈÈÄ¬|@BõTçTt}@}_x000B_@àßR}@-xS}@¡8U-A)}@Û	_x0019_ü|@_x0016__x001E_8ø_x0014_}@_x0001__x0006_`î9Y;#}@ÞDYqú|@Â|s;_x0002_q}@ªd"=_x0008_}@zPÓ ¦|@RdÅ×G}@Cú)E*}@Ì½bQU}@oÜÔ=¤}@_x001E_=h ]|@_x0003_jx_x001F__x0015_r}@üs_x0003_~A}@å&lt;§_x0005_H}@«á;r}@_x001F_µ_x001B__x0008_Í|@9È}\~È}@l]'_x001E_°}@_x001E_gëMëT}@Þû}á¥Z}@Ør&lt;NÛð|@ÞVtìQ}@"PU_x0004_Wó|@YàÂ3½|@4-q_x000C_Ü7}@Å¾¨úH}@èxÑÃ¼_x0017_}@_x0003_¬OB;Ù|@ö_x000E_y_x000B_}@Ye§Ë«È}@o_x001A_8d_x0017_«|@¿ûîÎ_x0006__x000E_}@ðÕß_x0002__x0003_äµ|@\A?_x0013_}@5¶ôè&gt;i}@¦añíJ}@í_x0010_0å_x0002_V}@ý¦uMk}@&amp;c`9_x0002_|@Nuo^_x0001_}@ù_x0019_4}@.¥di*P}@ÝÒ_x000C_,F|@BÔ½b´}@C¹_x001E_½g_x0018_}@d']Ì|@1Û5ë\}@á¿2ú_x000D_C}@¿üæÇ*}@_x0002_¢_x0004__x0011_Ç3}@$¿6Y½¥}@6îúÅ¯»|@*Oyq}@eÜ/í¬Â|@§çðºa}@$^¡ÜÀ}@½ù}¥}@f¢_x0007_ó{}@Nbþ%F}@_x0003_¹&gt;*ñª}@û:_x0013_ S§|@)×{p¢}@øo$_x000B_}@y·=Îå½|@_x0001__x0002_í_x0012__x000B__x001D_;=}@_x0001_Ö@hQ}@uØTÞ|@r¯_x000D_¢}@ºpçP¡¢|@*(y?ì|@gújK|@¦mdª_x000C_P}@Ë(g¤¢Ê}@Â_x0017_@¤_x0004_u}@eý{Þr¥|@¬³î)Åu}@m|_x0007_R}@ÎQá$®|@.j¾¬«_x0007_}@¤t¹Ï|@_x001D_ S_x000E_G}@ò~F!'Q}@Ø]&lt;_x0017_Í}@ù_x0003_`Õk}@~g£ëä|@}ãÃ¶}@øÓûx©­}@¨_x000E__x0007__x001A_u}@Ð+é2}@¥~å)9}@úGã_x001F_ã_x0014_}@;:_x0005_°_x000B_Ú|@_x001E_wOëÀ|@Óy3ä]Ù|@X_x0006_&lt;åÑ	}@0ÖÉ&lt;_x0005__x0006_Q¬|@Ë{_x0004_Æ|¼|@ð,ifø|@r"_x000E_¼Ü6}@¡RÁÜås}@áÊÙs®}@§{àX_x0003_Ë}@üNßFÜ?}@´ÿ¨"æ®}@$/Éº\u}@b°|~v	}@©}Í[h}@Ã_x0015_]ÇÚ·}@Ãi½i}@?4cKè|@ë¥M®_x000D_}@¨ù_x001F_sþ|@ñ¿Q9_x0015_}@&gt;zèáK"}@3¼ÍÚU+}@_x0003_b½²ö|@_x0002_ân|C÷|@]7©veº}@ý·_x0001_O±}@ËÔtÛ$}@_x0011_)êp_x0019_}@dJÌÏ_x0005_}@ç$qß¸}@ãN]øÅ}@³ËK³ÑÒ|@{J ï}@íª_x0014_¸|@_x0001__x0006_P²+²¶}@®FED]}@(Ò_x000B__x0003_i}@ÙÃGc}@g¼¾æ]À|@âGó$'}@ékQ½¦_x0006_}@®_x0002_¼]D}@_x0001_w$æ|@pû]}û¢}@ý¦ú¢úf}@©ÐAÚ×|@ÁÌPJ´X}@øÕ_x0013_}@*4(kÂ}@Ù_x0008_N M|@S_x0003_NX}@@08´_x0017_&lt;}@PH´o5n}@ÍÞï@ª}}@Þ´Sä}@Ê½·|@oÌÕº_x0012_b}@ØéQã|@/_x000B_;c&amp;}@_x0005_øÙ]³P}@ôä[';}@w+`±Iú|@_x0004_K¦Ý#©|@1"ÍÕ¦@}@¥Äà¤I |@í±Da_x0005__x0008_'¨|@¹Â!^?}@§K¾_x000B__x0008_}@#ðï^®å|@°ÀÃÙlÔ|@Ôq°_x0006_È³}@ª_x001B_{ûØ|@_x000C_'ö.µ|@¥-nµÄ}@%Süp_x0005_}@ÐßÙ(±©}@àoª_x0014_~}@ÔáÏ&lt;}@»$ÛLq4}@ÍU4R_x000E_K}@LÇi²f3}@`õ_x0001__x001C_}@¨3=º_x000D_N}@_x0016_ÏNÜy}@²p_x000F_ù¿}@¯ÇP P1}@q2_x0004_~}@%½¹_x0003_¨|@± ]²hi}@_x001C_Y·_x0007__x0003__x001C_}@Ãt7|\}@A_x000D_¨_x001A_hñ|@_x0015_¿J_x001F_¦|@é}_x0002_åÜ|@¶¤°S_x001B_æ|@1Ì)u_x0003__x0010_}@Ó_x0011__x0015_#_x000D_}@_x0002__x0004_r1_x0004_a»J}@_x0003__x0016_c_x001D_ß-}@EmÇ_x0007_^ü|@e Pªl¥|@¸ÁÄ}@ôÁ7uÚÁ|@è½ó_x001A_¤}@1_x000E_êGå|@ºÖÿ)¨}@8¶S:ø|@ý¯ï_x001F_Ú|@UZ4_x0018_/}@ìP_x0014_è_x0005_}}@AKÀð2ÿ|@{ó_x0018_Ê2"}@TB_x0007_aÄ}@º|Ðp3}@Øà{L_x000E_Í}@¢_x0018_·|à¦|@Cy_x0003_ù|@îN_x0010_UO}@Õü(éÞk}@3_x0011_ìôb}@¡Cµ¡'}@&lt;ÛÏ°|@2b_x001D__x0007__x0004_}@éôuY_x0010_}@§ë"ÖCH}@&amp;ßwÎ°_x0001_}@sï¿òZ;}@@ú×|@:Ç_x001A__x0004__x0005__x0003_ô|@dæµAªÜ|@îAÏÃÁ|@5ÜÛ{©Q}@ð_x0006_ôA}@tßgÈÌÝ|@:=l´5_x001D_}@Î9ôfð|@&lt;ÞõÖô}@«Ô_x0016_ÛÂ|@\º_x000D_în'}@¾_x000F_}ÔUQ}@¢vp_x0001_ÈÏ}@äKZ_x0002_)Ä|@4_x0015_Ñü@Â|@ÁZhÑÂ|@.ëÊ%Å|@ÇÎnÙ|@_x0012__x000D__x0015_²f}@ïa0A^}@_x0006_'¶8_x0016_5}@:í}­k}@2WbÎ¹|@ö®sÿ^}@\_x001C_hË}&lt;}@u¦G*_x0010_}@ÒJ&gt;Uõ|@DÂ_x000E_i[}@Ó[».Ä¢|@bÄÓ_x0019_þ¾|@ävIKÉ|@W_x0019_lÖ}@_x0001__x0002_=_x001A_ÀÂc¨|@èó~P9}@òÃpð_x000D_Ô|@Õ_x001A_pw!±}@Àbàv_x001F_}@íbõÎ¬|@eÊïs_x0010_Â}@U³ï¤|@±»Â\}@_x001F_Gª-_x0010_ç|@_x001B_X_x001C_ÿ!9}@NA`@û*}@_x0014_¡i×|@ê_x001A_³¸}@Ëz!?f}@³ê]ùÅ²}@ú~X_x001C_Z}@Ý_x001B_ÂR*8}@_Þ_x001D_ww}@_x0010_ô¦}@¨C_x0018_ÃÑu}@ºK¤È*E}@FÑ_x000D_;Ç¦|@&gt;·¿N]}@ìÑ¼kÿ}@áõ_x0017_¸*æ|@BX:§;_x000D_}@ÇÈÄ}@_x0002__x0005_Qô³}@XC?ÖF}@0&amp;l_x001D_×¦|@ä³5ñ_x0002__x0003_qQ}@þ&gt;&lt;_x0004_Z}@ mO_x001E_B}@D_x0014_w[z}@¯	VÎ"·|@_x0011_¯5¢_x0014_}@)Ú9´}@LßMÅ3,}@qw]}«|@IQ-©|@C½×MÏÊ}@âsD½ä[}@æH§ÔÍ|@_x001B_Lß[}@´[ò¦³}@_x0016__x000C_¥]VÐ|@_x000D_dÊy__x0013_}@ìÉï|@_x000D_NM5ª}@óO{á³_x0019_}@;á+ø|@+´\È}@ÿÒ¸À?U}@dü¤-_x001C_}@é	Ùóþ|@2uââ|@]_x0001_Þ)_x0006_}@@vDU¤]}@_x000E__x001C_eß_x0019_}@FÿWu~}@xI_x001B_øÁ|@ý_x0012_·!ý|@_x0001__x0002_ôÖÇö¯|@5Ç_x0018_þÎ}@a©Þ_x0008_p}@ÞIq©}@_x0014_z,¦_x0001_×|@_x0012_Z³ève}@½|ÓÔÃ}@çkRÅ/}@òÝ"*ÓÍ}@f¢.¸}@ò¡_x0002__x001E_e¿|@Q_x0012_ü¹ÿ_x000F_}@&gt;Ú@wðÙ|@KÄÆ_x000B_Ò|@ßu2û|@v.Ò_x000D_`Ç|@äFòºº|@ìm}@Óm_x0008_ D}@g_x0015_ú_x000C_E¢}@_x001B_4EÜ¢|@D_x0006_ü_x0004_,Á|@ø'àÐ&gt;S}@ÞX°&gt;Ì}@ð²°ÏoÖ|@ÿe.·}¿|@i2F²_x001B__x001F_}@Lÿ?OÄý|@_x0019_·%6ó|@_x000E_²ïð¯·|@£è½á_x0010_O}@ù¹*{_x0002__x0004_¬|@§(£¶}@_x001C_ÃÞ_x0016_}@ëY¡¾_x0014_]}@&amp;ÍsË}@_x0006_x1üµ}@_x0001__x0005_6ÿò|@¿#Ô]0d}@RdÆ;¿|@&lt;U°ÎU}@À7­Ë_x0013_}@çô¬K}@Y_x0014_üG}@æ«EªW}@_x0015_Ê¥äQÅ|@²RûZ£}@_x0001_þ_x000E__x0010_Ú|@Ò¬'`é|@ö¬ãjPÌ}@Èëÿ"_x000E_Ì}@¬&lt; ´|@×Ã§à_x0003_}@¡_x001F__x001F_)=²|@dÁªpã|@ÞHxÕ£|@¸Éx÷¤d}@$/PnGe}@¢~GEì|@~º©wkq}@¡¯_x0019_²©£}@2å]R§}@MqX@}@_x0002__x0003_sýi|@Þ#½h_x0004_Ê}@63·µª|@æQ:?#J}@1÷ÀÜ|@ÐáFîX}@ÛbØ_x0019_½ç|@yfT_x0005_}@qh¡Z¬ }@?ò^-}@0`P)î¾}@Mö| |@M/¼OÐL}@_x0012__x0016_õðpÒ|@9&amp;l'{g}@W_x0004_çÓ|@#¦_f7$}@_x001D__x001C_g±\G}@_x001F_?_x001E_ßÒ_x000F_}@/_x0015_n#ï_x001A_}@í_x000D_Ye_x0003_|@Ý#ëÚä|@.¤ïØ¥|@2_x0002_Q7¥«|@Ñ3Ï{u»|@2x_x0014_²z½|@¨Ä¼|@_x0018__x0017_?¹|@ÂÝ_x0001_Á|@ôg.+_x0019_:}@ðñ_x000E_Ï}@Ì?_x0001__x0002_±|@FÔqöÿ}@·¥_x0002__x001A_N¾|@Sµ_x0003_5}@'÷gÑ{}@_x001C__x001C_ÙòZ¸|@­¾øÐò|@Iv_x0006_£%S}@_x0012__x0002_¨m³Ã|@.s h!b}@Wô§¯þ|@þÂ-_x0014_±|@	ô&lt;¦¨k}@F.ç_x001C_}@_x0002_ðÂ±}@?j÷ëk}@*Å_x0011_$}@_x001E_°2®,U}@ÈYðm|@Û_x0016_|«¶}@¶m_x0002_&amp;Cº}@rÌ(|@¨Ç_x000E_B}@ýí\­}@G¼â·|@¬_x0015_`}@_x0013_þÎ%r}@éØB|@¸TÚ3·}@aí·5}@ÊSÒ'_Û|@%Î_m_x0007_p}@_x0002__x0008_l_x0001__x0004_È¾}@FPÝ&amp;.2}@¿g[u´}@í.-ï}}@Ó.}MÂ|@ñ¾_x0002_}@v8N²­Z}@-¡Î§_x0019_}@ß3ù÷ü|@0nj¸|@ÁÉµ¸ö_x000D_}@=_x001A_dÍ|@ÊIÒÄh°|@W_x0003_&amp;n(}@ú¨Eð¬V}@mØ_x0007_SÙ|@ýzÙðôï|@ òÜ½ÿ|@¦_x0007_N}@D_x0019_Em&amp;Ã|@Bú®§}@`¥ó¶}@_x0007__x001E_g_x001C_$}@±GZ}@GÅmRHø|@«_x001F__x0010__x0005_Ë¹}@&amp;Í©a?F}@Ì_üàË}@²c"Pã|@Ã4®_x0016__x001B_|@a_x000B_aÓç¡}@ÏÙ_x0006_k_x0002__x0003_lF}@¯!ÿÚ_¬|@ÇÕYÝ|@_x0002_ñé}@v­©S}@óX5&gt;Ä|@_x0008_Y_x0013_/£8}@_x0012_²«³J}@Q¯_x000C_ù¤;}@_x0015_×_x0008_"|@ØM£_x0003_&amp;}@¾#R«_x0003_}@_x000F__x000F__x0016_KòT}@©âW_x0016_»­}@÷Î=j}@}*hµ8}@Úô·fë|@_x000D_cû)¿_x001F_}@PìA_x0008_G­|@)[px¯Þ|@Új1ç7|}@Ýµ&amp;s6¶|@¶X´¹¥|@asáV}@ÄZºs_x001D_}@Q@ÏíH}@Æêºj·_x0016_}@wó.{p}@_x0008_¤ÊÉ¦}@!_x0005_?PÃ}@ù5_x001E_G_x0011__x0001_}@ÐýÉûÃ|@_x0001__x0002_*ÚNl|@Ø©_x0015_LÅ|@|Ê&lt;ª¯*}@°_x0003_@}@T¨=\9s}@_x0014_®9Ø_x0004__}@Iú©Q_x001B_=}@L_x000E_Ì+}@_x0006_Á¹Ï|@}VÑ_x0007_ú}@c_x001B_Â4}@Ë7J{*}@,!_x0012_øK}@ºÙ=¥_x000C_Q}@_x0006_ä{ ¯}@ÿ_x001B_Ô¾1}@¸å_x0011_åê|@_x000C_áµ¡£|@ÀJÝ.Z}@_x0019_ÆOE¤}@ãV:&amp;s}@'ÂÁ_x0015_°°|@Zw¿êØÑ|@YÔ©ï'}@Xí½|@Ï@?Éáu}@­«lCg}@._x0010_u4w}@êÌìþôî|@ÂqZ{HÀ|@ZÃì³7"}@mXG_x0002__x0003__x0010_Ú|@d_x000E_Î_x000E_Å}@ûV_x0003_Å|@S{K'Î|@_x0007_ni}@9_x0013_ü_x0008_ò|@ÛÌá&gt;â|@ð_x0019_#Â¥|@_x0007_ûµ_x001E_å|@¹5U&lt;Ã}@9ó,MÔ|@z3wcKß|@hm_x0003__x0002_@}@È­ï|}@¨ñ_x0001_sÌ}@½ÜÂ¾_x0012_Ò|@U_x001D_»9|@_x001E_i}_x0011_Å|@?Q´äã|@Ñ_x000C_ãû»}@_x0013_J]ÌW}@øry6Í|@Û¥¢@¯|@_x0003_tÜ/®Y}@ºï_T©·}@I_x0007_ÅÇPÌ|@_x001B_WwpïU}@06Ù»¹}@öD4ÑCÀ}@'éQ_x0018__x0017_ }@+ºrG) }@·ìaß_x001E_}@_x0005__x0006_µÐ.Ó¢|@¼I_x0002_n´_x0004_}@pî_x0006_äJ}@¤º]=yË|@ÎB_x000C__x0017_ì|@mrE¸¼}@s3!ûü²}@ñ½äLìÂ|@·¨«Y½}@?v¶¬}@Ãä,ù´|@È&lt;Q7)|}@¨INðÁ|@_x0018_¶}_x0016__x0018_}@K!ÿ¡Ï|@½ÍÈkð|@&gt;^MêÜÁ}@`&lt;bÄ\}@FÍ_x000F_BÊ}@_x0003__x001F_6Ø_x000F_U}@_x0015_3h&gt;¹]}@P_x001D_Ð@vO}@mcµª_x0018_}@n`b_x000E_y}@¢ì¶~[À}@hO©_x001C_t}@_x0017_ç{û|@_x0001_£áÏ/¹}@5j_x0012__x000B_­}@ºqµa}@c´è_x0006_}@ÝºÊ_x001F__x0001__x0006_³}@_x0017_º tUð|@QFÄÃð|@_x001D__x0008_Ö¾_x0002_}@¥_x000B_ª²_x0003_Ë|@D,EjÇ«|@©óµÎ_x0016_}@_x0012_;ûÜlQ}@Qx&gt;'Å}@èB°_x001B_1}@±µ_x0015_ÿÉ_x000C_}@¬¦vL5}@ÿ_È¼²}@P§ÐeÊ_x0018_}@o¢Ýz_x0001_}@\©_x001C_\Å}}@pbM.u}@©fäÛõ|@&amp;i%,À}@ä´­hëí|@_x001B_KðFí|@eü_x001F_É|@_x000E__x0004_¼}@{QR_x0014_o}@«ö&lt;cCÁ|@þ _x0005__x0014_·|@^8yÅ}@U_x0003_-²¤Á}@{þc_x0006_xÖ|@_x0001_S_x0018__x001F_j}@ÉTQ\_x001D_`}@ÆÁoüÂ§|@_x0001__x0003_B_x0003_u&lt;6_x0014_}@NþqÊë|@à6_x0017_âøÏ|@v0Ûó_x0003_²|@Æ{{ªA}@ækü§z¸}@&amp;^ÿÚÏÓ|@s`§lDt}@h_x0002_¾U}@_x0019_1ù_x0010_û&amp;}@_x0008_¬nWnn}@D'VÁ.}@ÅÅÌW,}@ÿL_x0014_¢±_x000B_}@|¼p~}@TxMÄ}@Xt°_x0014_õÀ}@­|®¼Ò°}@Ì`_x0012_Á}@3_x0008_v³|@}¦JÄ¥}@¬G³X$É}@rOnÉÔª|@ÚóX²C¬|@gqåñ^}@ú{ÅóÄ|@#òÝ_x0004_[Â}@»÷_x0010_ Ø_x001E_}@_x001F_.WpÏ¬}@40_x000F_áO¥}@_x0014_Ê_x0018__x0002_ÒÎ}@_x0005_ËÖ_x0001__x0003_Ó=}@_x0006_!÷ë=|@6ðÈ,ÞÈ|@õß±_x000C_Ý|@,_x000D_å2Ón}@ªö'$0h}@"ÉxSÏA}@X7@}@Ñ½_x0007_}@	LÖ»}@_x001A_cªØò|@ÞÉ	9}@_x000F_êõ¢|@¦±[_x000E_éú|@¦X;²}@|¡_x000C_w}@_x000F_é\'[}@Ma_ñ¿}@îü_x0001_¨_x000F_}@¼ª_x0010_ó_x000E__x001E_}@]¢¾^_x000C_Ã|@ï¬õÊ|@Kob_x0011_j}@Î_x0005_-Ô_x0002_g}@¶G	_x000D_#r}@æ»_x000E_¤Û|@Ûa¸È&lt;O}@[¥_x0001_ãc7}@_x000B_vh/.}@×~]_x0002_ê_x0019_}@Rö~r­|@_x0017_ÕgJ¾¼|@_x0002__x0004_ï¹	_x0018_n}@DïU÷¨7}@¨_x0002_,¨O}@_x0018_|_x000E_ä«}@êÒéS}@×©1m¨ë|@jaI. |@¼6k3_x0007_}@-wo~_x001D__x000F_}@µº_x0006_BÄ|@_x001B_tfÕC}@Å_x000F_£ê|@I³[	Ts}@#õr_x0001_Ð|@~fQ%Ä|@¦}G_x001C_X_x0017_}@\;½!å|@9µ5ò_x0015_}@ _x0012_,ýÙ|@ã_x001E__x0008_Ð_x001C_}@XÓ_x0015__x0015_d}@Ë,|¹Ã|@í=¹¨ø}@¤Y+üY?}@ÙÆ¦k¢Æ}@¸TõÅM¼|@ô_x0003_VeB}@¤/2pmG}@ð_x001E_©L}@kÈ_x0002_3Eà|@±;ì:Â°}@;Ãß_x0001__x0006__x0002_;}@«AðÍfy}@&gt;¡_x000C_wfÁ}@EVæ_x0004_à±|@_x0012_5û­}@_x000B_VYñM}@/(&amp;`_x0005_Å}@rö_x0014_ u}@Ó)Å=_x0008_½}@À¤ë¤ðç|@.L%níÿ|@]ÿ_x0018_§¥D}@äpãX}@¡mÜ¢}@_x0004_N_x000F_ }@_x001F_ÿ×_x0003__x000D_ã|@õq¼õA¸}@¨yz¬}@gKf°¢}@`ÛÖ_x001B_A:}@!cË*ÖÌ}@º_x0010_¸þ¯}@_x001F_hÇ¼?}@º IÝ®1}@	Þÿ6}@(_x0011_¿_x0002_F}@¦µ_x0014_tØ{}@zO_x0014_ÀÐ|@Ò´y9$|@!_x001D_GU}@¡¥«Ù_x0007_}@ß?)}_x001E_É|@_x0002__x0003_*u¬~P}@VÎp·_x000E_}@iÔ±ºÆW}@ °ÿ§}@°1_x0001_A'Ù|@º0Âk"R}@³[N_x0013_(m}@¨Eø/¸|@_x0017_¬»6¿|@_x001C_M_x0001_ìù|@ó_x001F_hñ|@]Ô[·Ï_x0019_}@_x0010_Ú{Ü|@ÿø	&gt;}@©Oj?â}@ %­e}@Ãå6Æcû|@JOñ;?Z}@©Âì&amp;}_x0007_}@v:¯_x000B_&lt;¥}@¤R}_x0010_þ|@ß_x0016_õTGÑ|@_x001A_ª2ê;Ä|@_x0015_§öÏ}@;¶ª"i}@û!_x0004__x0006_nC}@wh9¶ÛC}@f+âpK³}@Ý`P]}@äd_x0006_Íb}@;Ø_x000D_º |@ÝGÚØ_x0001__x0002_eU}@o_x0008_hÍçç|@w¯åÏH}@%Ïú_x000B__x0010_7}@b_x0008_N_x001A_ÊD}@ñå®ÁÌ}@]þÓkGÈ}@ÛÈÑÞkc}@ÞWëá|@áý.:%}@ºU_x000B_ð|@_x0005_y©Î1}@_x0018_²_x001F_5·6}@û/¢ÏÆ}@ÛOZö°|@ÇRtS;}@_x0013_cêÑ|@´LðÊT}@¾ëÀ6}@}R_x0002_®/Ä}@_x001A_G°Ðu¡|@uL_x001C_£ Ö|@ÎPg£P\}@ÎÔìx_x000C_}@ÈÈ³«x}@¦Þ_x0018_ÉF°|@¹Øi]}@§Tù¤|@ÞÈáÉ_x001F_G}@_x0013_R$Á_x001B_}@C_x000E_mVR_x001B_}@¬xÖO_x0008_}@_x0002__x0003_^|Æ_x0007_ùw}@þ_x0006_ÜÁ)}@Ñ¡©d^¿}@sØ ½è0}@Ì_x0003_¬E}@ïr¾_x0005_î|@Õ@_x0006_[z}@¼Ò|@Eç_x0003_¬|@1ªïÉ}@_x0001_fVz_x0014_ö|@_Ä_x0002_î,¡}@ï2À:|@.îôc#1}@_x0003_².±|@-`ñ	V"}@"À  éx}@Ðm8./'}@_Åþ_x001A_#}@_x0002_zÑ_x0016_v}@ÑuMú£}@ßw&amp;Í_x0002__x0001_}@2vÊcN"}@ÛëªG«Ä}@ºÛ_x0011_¬}@o&lt;¿±±S}@!­*8ë|@_x0006__x0011__x0018_WYÒ|@¥°_x0017_Ïm\}@0¥X&amp;Ý|@1S_x0007_ée}@|_x000C_?º_x0001__x0002__x0010_}@Ãþ&gt;ëýß|@v¸õ´ü×|@_x001E_òl3`§}@_x001E_«e¥`_x001E_}@l_x0011_¢Ôx_x0014_}@4¦»´ó|@Ö|Ga|¥}@Àãhï@É}@_x0015_°_x001E__x0016_}@Ù_x001B_äG_x0017__x000E_}@(ªïcã}@&lt;÷Éà}@ÎUY}@ç_x0016_§¾ñ|@s²qIô|@}(¾Â¡_x000D_}@__x0008_	_x001A__x000B_!}@8±	k|@×hV5®_x0011_}@/ÞÞ_x0016_6_}@ªýÇÁ5}@Í ÷:Gx}@P¬¿9öK}@QEUµ|@&amp;3~[ë]}@¢+2`Ëª|@Æ_x000C_-_x001F__x0013_}@3q¢zàØ|@_x001F_p_x000C_¦º¡|@ÊÑé_x000D_Ó_x001C_}@yx17jb}@_x0001__x0003_%Ý¤I}@×ë{¸}@Ç_x0005_QF_x0007_ú|@ÐÜ_x000E_+}@_x0016_üm_x001C_Ç}@±Ý&amp;T_x001D_²}@T_x0011_o_x000B_BÁ}@õ&amp;&gt;1¸}@_x001E_Ö_x0018_U}@¥ý)î|@ty¥Rz_x001C_}@Ú~èô}@_x000C_ViW}@daÊwyp}@¨¶x I_x0001_}@Ñ&gt;´á¨Ú|@äÌÛ"ùè|@°_x0014_öÄOÛ|@Á\¸x0ü|@,g¶lô|@6¶#tMÆ}@3r5ã_x001A_|@ê_x000E_àë}@A_x0002_B~_x0019_}@Û_x0004_Vð_x000F_=}@Nä~_x0008_}@SèÈÇs«}@ÑÁñ=Ä}@_x000F_«ÙÙ_x0015_¶|@.®|@	sª@}@Bä#7_x0002__x0003_\|@¨ò¯»_x0016_}@_x000C_õ¦ô÷¡|@íÖ_x0008__x0014_`}@.I{·£|@\t_x0018_¤}@AxÔ¦L}@ö_x001D_]Ìö|@_x0017__x0002__x000D__x0013_PK}@³_x0006_¼_x0010_¨_x0012_}@_x0003_Wòõ¹}@"/u_x0007_}@af_x0018_Å}@U´h_x000B__x001B_R}@e=0£F}@SÃY n |@_x001A_ÉPò|@1¤Cceý|@#M_x001B_³_x001F_m}@+Ì	½p}@¦ÄñéN}@=öT×Ê}@®`¡Í}@µ¹3È»|@LÉ&gt;ßÉ&amp;}@+^ÚÚ|@¾Bôc¬|@_x000C_û­|@Ú_x001D_	bÕ|@FÒ_x0011_|ÆJ}@¡_x0001_æèô|@Ugõ_x0005_¶}@_x0001__x0005_(ÉÔ.}@ìcÃßU_x001C_}@&amp;áý¦Å|@Ã%Õ_x0019_þï|@wCOÈõý|@&amp;_x0002__x0005_Õa}@8_x000F_Ý².}@_x0002_-gÝô|@ÊJ_x001C__x000E_.}@_x001D__x0019_Pü}@¿J´sÕ¹}@ÿn'»äj}@ã_x0004_îK±|@sbï¯|@R8v^}@6bÞN_x000C_}@_x0008_vÛÇá|@^Ãæ³K*}@Ä_x0019_VÂÁ|@Çi#}(}@Ïw&lt;@À}@&amp;_x0017__x000D_xlO}@Co_x0012_(_x0002_}@_x0003_¤b_x000F_q}@mk_x0011_x&amp;_x0006_}@_x0006_G­î&amp;-}@y,Ù¯ª|@Z¦k°,}@_x001D_Þa:}@_x0014_Ý_x001B_ «}@JùK_x0005__x0001_}@_x0005_fb_x0001__x0002_ç¶}@æâô_x0012_$¸}@n?_x0004_R}@_x000B_á|Q|@ÌÄ_x0001_F@_x000E_}@:Ï|@I:æ_x0011_}@£ï²ç|@{Nj_x000F_GÙ|@¥! _x0005_}4}@ÀÇÿqÁ|@ú@zÜøU}@þù'_x0006__x0006_Ä|@Äì±æ ±|@¶"¹ï·}@Þ¬9è¤7}@&gt;'RYêÕ|@¾Ð+« |@_&amp;òl\}@£F_x0006_èñ|@k1_x0008_2}@GQ¾òÒ|@_x0013__x000C_Z_x001E__x0004_}@À&lt;÷&amp;Èú|@M_x0016_ãû,}@_x0017_Ü"K_x001E_£|@0Ó_x0004_ÉØè|@4T¬V}@C_x001E_i&amp;j}@õÇàµ&lt;À|@Oýr)_x000D_Û|@{ò­°!|}@_x0002__x0003_Å_êd°}@rÚçGg}@ß¸_x0011_ñá|@ 8&lt;Þ2·}@jsqM}@@x¡Ìî¡}@=Õ}@¹_x001F_"¢}@_x0001_ú¤_x000F_w}@_x0013__x0003_#ùÔ|@D_x0018_üÓ|@5_x0016_Ü/ú|@V_x001F__x000F_ÔNì|@%tvü2}@¢´8bÆ|@Xs_x0007__x001B_Ä}@_x001B_Ò;mo}@ò¸ú;´_x0017_}@!$¼_x0012_}@/ÅÕÉâ|@Ü2Õl_x001F_}@_x001E_Âqq}@/P	/@}@Ý_x0016_W×G}@ ÛB&lt;¤¬|@_x0001__x0019_~_x001F_Ë}@'ßz¾(}@ËªtÃîÃ}@_x0014_*ò|@UÍl*ëÊ}@å©BL²}@AÃïl_x0004__x0007_ò_x001B_}@_x0014_B_x000F_©y}@9våä&lt;}@gj=@a»}@/_x0005_jæ¨|@Ò8¤n_x0015_}@e_x0003_ÊÊ¬_x001D_}@à¬_x0017_Ôã¾|@Ö_x001F_[t¹}@ë¯{ªÕ}@úÕwév}@qÂÖjK¡|@£8¨\¥|@¬:óS?}@ÌwKó_x000F_}@¦_x0001_-Ù±}@9¹f}@æ_x000B_c_x0007_Õ-}@K}øe¶_x001E_}@Ì{m2}@|Ö_x0010_Pæ_x000F_}@}Âéð|@9Ù_x0002_ð5}@Mþ9_x001D_1Î}@Ð i_x0006_ß¼}@ðP¢ |@	Ä]%²|@þâNº¶$}@ÑÖ_x0005_õYÂ|@IÙdf}@Øµ_x0002_àíÕ|@·ùeùn}@_x0003__x0005__x0019_ß=¿Q_x0016_}@@¸'Ù²÷|@{f_x0003_À}@Û_x0003_Fa_x000C_}@xÎ/èm}@(+lþ[}@§¥1&lt;µ'}@\_x0012_e}@_x0015__x001F_Ò@³|@³_x0001_³Vf_x0003_}@q4³O}@_x0008_úºÖm_x0012_}@&gt;¯çª_x0002_}@ÆÅì:_x0018__x0019_}@_x0008_Óÿ6­¬}@Ìü_x000E_e¡}@	_x001F_`þ´}@Ä8{µD}@_x0004_ä_x001B_êô©}@Xí&lt;_x0010_lÌ}@S_x0015_Òyd|@Ï_x0001_ú¥äP}@.Bãp¹|@\½J=}@löùÛPÝ|@4W_x0011_\¾|@¶_x000B__x000C_È}@	_x0008_oªÈä|@©ç	ÛÈâ|@I_x0002_¤#Ì}@1}T|Ñ4}@ÿ&gt;¦»_x0003__x0006_Ý|@=Ôë0¡|}@÷ADÇ;_x0002_}@ôEõìÒ|@ÿi¶²¤|@Üò»&gt;S}@oÑ_x0013_¶_x000D_:}@¤"3ut¬|@l²CT}@[EX}Jµ|@Þ\çäB}@sÊFZ!}@Fç!(¿¸|@TþË_x0005_ôµ|@2;i-°t}@ùí/UÐ|@"ÑÄ|@}(¬ÖAè|@å¥&amp;Ðpi}@ª]ç¢_x0005_}@Töb}@yzZö¼c}@&gt;xàä_x0005_ë|@Qec_x0004_úí|@¹éòii}@ì_x0018_¶¶|@:ê£	h}@¯h_x0001__x000C_É}@Ù _x0018_"ò|@_x0010_°N¢}@äÁÏ½Ï}@ma$_x000D_Á}@_x0001__x0004_ÂÖK }@È§Ä¡_x000C_}@¶_x000C_Çù|@_x0007_'ÂBAQ}@Î_x0014_oÊ:}@_x0006_Ì_x0004_=_x001A__x0001_}@¾Ø_x0010_ï½V}@_x0008_óÙ_x0004_å¨|@_x001F_·o_x001D_&gt;}@#Î;_x0010__x001B_}@ç¼W^Ë=}@_x0012__x0002_®õN_x000D_}@¢ä§_x001E_¬æ|@|ÃÑBß°}@ÃqÄ_x001E_Ð0}@iF6£}@_x0018__x0006_ÿ7æI}@F²_x001B_í×|@_x001F_ i_x0006_r}@³{_x0006_QúÆ}@_x0005_%éqjÇ|@2º%ùºß|@F_x0016_÷T}@&gt; P×ß|@EÅ¡_x0005__x0003__x0018_}@Þñ¯_x0001__x0011__x0014_}@_x0010_ç~TF_x0010_}@}Ö´ó}@Ï_x001B_WáÏà|@»07ßÉ}@T÷(¦â´|@ð(NG_x0003__x0004_\w}@WH_x0007_½_x000B_ù|@ýGx:d_x0005_}@È9!_x0013_}@Ö_x0011_È_x0011_à_x000B_}@côkd}@#fòq"6}@'È7È}@_x0014__x000D_wHÂ|@^rñ1m,}@¯~_x0012_H¦}@§_x001C_ó_x0011_"¤}@·_x0013__x0002_#ð_x0008_}@:CÖ_x001A_£_x0014_}@w¸Ë_x0006_È|@[;ÎÂéÎ|@Mê_x0004_T}@ª8öáÕì|@uD¶^-}@_x0011_Ì4&amp;}@óÒ_x0007_À}@Ú_x001D_¾D5}@[ ¦}@_x0001_0náî|@p©ãÑxµ|@º¥:ÆÖ|@¬%.ÁFÓ|@_x0002_ 8_x001D_¾|@­üJ±ªa}@Zj&lt;¥_x000B_}@_x0019_v_x0006_Ðº|@!ez_x001F_ú|@_x0001__x0002_p·LÔ _x0014_}@×ôkn_x000E_¨}@;;_x0005_Aÿ}@ds(Fz}@æ`Ï_x001E_ÂÊ}@öhP,p_x000C_}@þ_x0013_ÿ÷æ|@_x001A__x001B_]Ç§}@_x0013_û®¬¡}@wß_x0006_øö|@¤¬	|}@F!`ÿ¥Ä|@Ô3±q·|@_x0007_×0®}@ÿlMÉ}@Ñ&amp;U¤¸_x0012_}@uù_x001B_¢|@_x001D_ô¤ß¹|@_x0005_ëãò¼_x0014_}@¥fýÐ­}@.y|_x0001_Ð|@µ$_x0005_ÉõÊ|@#Á×[_x0018_¡|@t &gt;'¥}@æe»÷½|@|Pv±L}@f§1_x001F_Á|@_x0018_F Ï`|@ÔSM.À}@¾ª_x0012_ÝBÆ|@_x0001_lÈ)Ïl}@â î,_x0003__x0006__x0004_5}@aA_x0014_ié|@_x000F_ï_x0018_ª}_x001B_}@Èu_x0010_2[²}@¨._x0005_p1}@_\Ð²þ|@ÚpI_x001F_}@]_x001C_ _x0018_&gt;}@MóX|@üe}-§|@×¿Ä_x0016_}@"«Ð_x001B_fß|@ÙÖ_x0010__x0012_°¼|@Oó_x0002_&gt;y_x001A_}@æ@aý_x000B_n}@yÀ_x000C_paÇ}@+,ï3T½|@ã_x001B_èÃ¿ý|@K£°_x0017_n¹}@_x0014_s-è|@roèÓö#}@epA_x000C_ñ}@_x001A_	)Y!®|@f@@ö_x0002_}@þ_x0004_Á¹ì_x001E_}@b{¨Mh¸|@]M:%ê·}@Ûª6Ñ¯}@¶mB_x0001_/5}@ø´»H}@øøÖ4_x000F_S}@dÉöqu|@_x0003__x0004_c¶q·}@_x0004_qÜ_x001B_&gt;}@_x0001_C_x000F_ÝdJ}@_x0002_Ô£	oÅ}@t_x0003_oT0_x000B_}@ÿá¨Ã}@_x0003_iÑ_øÎ|@~~_x0007_É}@ÔcZ}@¿£]Ù|@_x0014_z,DÖ|@¼Êà¥|@Å@f6|@c[^q_x0019_}@õ©7_x0017_I}@_x0011_k"ë¡|@v_x0011_¤4ª}@EçÅ&lt;Ù¬|@[6÷_Â|@É_x0001_Ê´z}@µ¤Rc_x001D_Î|@q¡¹\]ð|@#¯~}@_x0010_Õô"L|@_x000E_Ã+Î_x0008_}@Òbuìßz}@B_x0007_Ê_x0010_¨|@XÍ~ßB¶}@ä\ïO}@ÒáÑ_x0006_U«}@w7ø_x0003_÷c}@_x0007__x001C_×`_x0001__x0005_mW}@2q^_x000D_}@emEð§:}@³s°{µ©|@è_x0006_"}@òý_x0019_2wm}@_x001D_2ì}@x]èãìj}@_x001E_~©¢Ò_x000D_}@_x0014_	ht,_x000C_}@*\Od®}@ç~Ç|@êNë%}@]ÛL#|@TE¡¢_x001A_§|@_x001D_±_x0007_%_x0003_}@_x0001_c2G_x000E_²|@ìáå¼_x0005_}@_x0016_I$â}@E¾F^_x0002_ç|@«èWÃ?·}@_x0011_Þ){C}@ _x0005_é_x0005_É|@Jïª¾gt}@÷[G[xø|@_x0001_Ú_x0007_çx1}@_x0017__x0002_±NÍÖ|@_x0004_çÿiqj}@òL,KKÕ|@sÙÚ,Ã}@Û®_x0012_}@H®³ÖX\}@_x0002__x0004_ñ½!}þö|@_x0002_3_x0017_Îµ4}@H³ÒMx}@s_x0015_MT}@î &gt;ú|@ä\q»J.}@8È%}@A2&amp;_x0018_Îo}@4µ¥¾s}@ ùÀ_x0016_#_x001D_}@9Òn÷­}@««,ÍÆ|@_x0011_sR%}@¥¤_x000D__x0006_"}@_x000C_£ÕP}@Í§&lt;9J}@J_x0001_Ó_x000C_L}@Møû|@LÃG¹_x0003__x000C_}@ê¸Ú¥cÚ|@(¼G$}@5zÏÏ±ð|@ô_x0014_&gt;ôá|@¬Ù'´T®|@=j´Ëé|@ÒÜç©,}@¸Ð£u}@Ôð¸óô|@%üö_x000F_ý}@ý*ú32p}@Uó&gt;¹æ|@WÂqï_x0001__x0002_w2}@Å_x0015__x0016_F_x0015_}@Ô)=BÈ|@IÀ$ä;É}@_x000C_´¤Ä_x0005_³|@_x0015_H©_x0010_}@~ï¾_x0008_ó_x0006_}@ÃMµ¨}@Ø_x0019_¯¹·|@_x0015_ï_x000D_³|@UÉÔr_x0017_±}@þ·%i(ê|@Ó×g7_x001B_ }@k;0§ä§|@ýïÚ_x001F_b½}@,ië|@}@ #_x001D__x000C_©}@d_x0005_³O}@rÚhá5}@UÜ"|@º^_x000B__x000D_¿]}@w:8Óµ¡|@6_Á}@§J_x000C_V\½|@ÁÅßCãÜ|@_x0002__x000D__x001E_È}@þá&amp;~¿}@å,¤£ê}@fø_x0007_Á½A}@cJ_x0015__x0008_ÿ|@_x0018_3}Iüº|@w_x000D_·bÎÅ}@_x0001__x0005_}^àHTR}@ý¬ð¶}@yg_x0004__x0003_}@%DÃG¾}@Ó!T)Ø|@äãjm}@_x000B_`üÂ ²|@ª5dTáÆ}@_x001E_ä_x000D_nw}@0×B;áá|@-ý°ø|@¾Æ_x0001_ü²|@þ^Ä_x0008_Vç|@#_x001F__x0002_±|@Vè4}@«rf_x0013__x0012_}@ó_x001F_;ê¦¹|@ý.ê±}@ûKý%+È|@È_x001A_Ù.{}@ÐÝ)a}@'_x000F_fT(}@+± !fÅ|@Uá&gt;Ð¢}@I¢]µ|@3÷rru}@ºäYkÄ}@Js_x0003_§Ö|@\_x0014_nH{}@pØ°ô}}@ã_x0013_¢Ð,_x001A_}@«ËÑ_x0002__x0003__x0011_}@²DI|@_x0005_b_x0001_ôr}@fo_x001A_\£}@ye_x000D_®G«}@E1³¦©ô|@]¦´_x0010_|@^_x000B_F4µ|@i_x001D_h^EE}@úpØdÎ}@uÕfízÍ}@a¾Qâ_x001E_}@_x0013_µ_x0002_ a}@Ù_x0017_&amp;Õ^}@_x0002_ü¤Û°}@-¸_x0018_kÞ°|@,^u_É8}@_x0008_Q_x0015__x000E_$}@ì¼a(_x0019_#}@,_x0018_É¨|@Ò²_x0001_Î}@|Rön±Ï|@|ÎÈ`F¼|@_x0004__x0002_òB¡}@ØK4qS|@Ãèå#ð_x001D_}@òq@_x0016_(}@o³FË}@µveb_x0010_}@$BñÍ_x0018_}@i?^_x0007_0}@ö@þ¦"}@_x0001__x0002_ÿPK´ô|@É_x000F_x&amp;Ù'}@&lt;_x0008__x0004__x001D__x0004_ó|@_x0013_B_x0010_vª|@q:ó ö!}@0@÷úî}@Ö2ðlP}@H(ÄÍ ß|@jÝª_x0010__x0002_È|@ã£$@´t}@a_x0006__x0019_Ý§|@_x000C_F³BÄ}@"`M.}@éðv_x0002_¡}@Ú~Ëz$}@£×a&amp;p_x0011_}@­RNYI$}@Åã_x0019_-­|@öÏñ}@¤¡×a0Ð|@_x0005_(Û@_x001C_ª}@g§N	 }@¨{ÝÆúø|@_x000C_TBsË|@AyARÄ|@(_x001D_Ò&lt;á }@_x0001_%wµ_x001B_ß|@06ï.í¾|@®Q{KöÇ}@»ë{Ä­}@;_x001C_k%g_x0019_}@³_x001E_¦_x0002__x0005_ÉY}@x]^TÎ|@!µ¢ð|@_x000B_v´ÊËØ|@_x001B_Õ@oZ}@1_x000D_r_x0005_L¥}@Þ#í#¯|@®]á»´|@&amp;Rp}@Ù^Òÿà}@¹_x0019_%ªp£|@×~u,Â|@\_x0012_ðûÿô|@_x0001_Ô7?­}@cú(1_x0010_ª}@k!»}e_x0005_}@2ÜjPù_x0019_}@å×_x0002_°L°|@çç?Ij}@×AdøUÁ}@'ö:j}@õ`_x0017__x0002_î}@m§_x0015__x0008__x000C_}@E$¬v}@ïÝú}[:}@_x0012_G[¦X}@_x0003_ÖMüA}@ Ù_x0004_/Ðm}@/®°Óå|@;íLG(´|@*«×ÈI}@x1JFH³|@_x0003__x0005_Å§_x001C_´|@_x0004_þUOÁ·}@è9_x0018_à­}@ç)ûIM}@¬_x0002_Éóí!}@àùS_x0005_â|@9Î_x0016_ß;}@*2_x0017__x0011_8R}@QÌä/ª}@¤_x001E_Z/2Ù|@_x0002_C{4v#}@S_x0012_Ý£|@_SÖÚ8}@¬I×W3¡}@Ed{ã!}@Á\·¯_x0007_@}@S\_x001A_[!F}@ôÙÐøN}@_x0012_c îY'}@^Ë_dQª}@&gt;#Ë½iÃ}@a_x0012__x001A_÷ø_x0017_}@`Ê&amp;¢,¡|@tê¯V_x0012_}@`©»¼,}@N.µh4§}@¸¢$ôz}@í¢ya²|@_x001D_A_x0001_¨×L}@WgÆTÆ }@DÍ±6¼|@1Ó?]_x0002__x0004_Eq}@_x0012_q_x000E_ |@ª_x001B_Ê_x001D_·º}@[E	@}@_x000C_Ga_x0002_Ì|@åd½¾|@PÏêcõ|@I´ÚìÌ|@é@_x001D_ã|@ËÖ&amp;;a}@e¬§_x0016_~G}@¸YÄùé§}@OË_x0005__x0003_&gt;E}@6hK¯õ&lt;}@ÞÜ_x0013_9&lt;ã|@ï ë©÷|@â;&lt;kÞ}@t´_x000C_õí|@Â_x0004_®ÖE}@L¹?Ä¨/}@rv_x0001_a}@&gt;½,²~Â|@_x0013_ÈªXp}@¦;ñTû¦}@×ßL°Ñv}@Ï8SO?}@mv«ÚÆ|@v_x001A_É_x0011__x0005__x001D_}@éç×"=}@RØã&gt;d}@âÌöý_x0017_h}@A_x000D_ßKV}@_x0001__x0005_ÚÞáûK¬}@féD4Qz}@]Ø¹}Ï}@ '8_x0013_ú|@	=¼÷ÏE}@Ãð_x0013__x0019_Ä|@Ê_x0003_`ó|@É/R_x001D_É^}@ÄS^ÐÔx}@J²¯_x000F_}@j*_x001E__x001C_ýQ}@_x000B_R×dÖ¿|@JoZ9_x0011_4}@^E¶_x0002_¼_x000D_}@tc)_x0018_}@3ùÔ}@ùà_x000B_¬+}@º¸CFrÈ}@RM_£_x0018_}}@H_x000D_Ghà|@Qâb0}@ùI__x001D_4Ø|@Bù¶_x0016_k}@)â+Ë}@k_x000D_|a½|@ûVþD¬}@_x0004_-êsh}@²_x0001__x0011_~vÂ}@ý~7Ú|@Dk±ÛÇ7}@,¢Ã÷Ç}@HTñm_x0002__x0003_£½|@ø _x001A__x0017_º²|@ö¯ñùD'}@FE4±³í|@Õ±³_x0013_)|@MKRêÖ|@E_x0016__x000B_Ê}@_x0010_¡Éº_x000C_}@Þ§iÇ |@EòÉQ|@5äL¬ü|@©_x000B_#_x0018_Þ_x001C_}@K&amp;ì1*}@_NÈaN}@¤_x0012_VT_x001C__x0003_}@Îäú|ßä|@©s²Q$Õ|@¨{TÛ|@{þ_x000D__x000B_Ðá|@QÏSïØ|@ß:Ä_x0016_Ö|@åÅ_x001A__x0019_©|@&amp;(_x000E_ºõ}@B_x0001_Ï¹Á}@_x0004_Ú_x000B_F*&lt;}@9í+Éµ|@Åºlñ+}@Ù	_x000B_È¯}@ÉBÎ}@úè_x0012_®W8}@õ_x0010_MíÖö|@JÿÓ.}@_x0003__x0007_±_x0011_OÍÀÌ}@ðOpò¢ã|@¦^pÏ}@}_x0002_Lºë|@)59êË_x0001_}@pG_x0002_o}@m ½HA}@}é_x0005_Õöß|@5K%l}@_x0011_ÝÑñ|@ÖKÍ$¡}@æÑÅÖ|@QÏÉ_x001F_ûñ|@._x001E_#x&lt;}@õ¿¥å|@cª(Vh}@C\_x0012_90|@y CÐß|@ù_x0005_áVüÅ}@åè?.§}@N­P_ÔÖ|@S_x0016_°çÏ}@aò_x000F_Hà|@Ò_x0006_£zwÉ|@¢m)9þ|@K¾ù9z}@^RC¥@¨|@SRãÆr:}@_x0004__x0015_°41]}@ûN-¾:}@Ø)ú½gx}@U_x0007_È_x0017__x0001__x0003_VG}@¿_zÑÐ³|@ïd_x0017_k°|@Çcåm_x0002_±|@C¦_x0011_j_x0013_|@X{³y:«}@PPùc¢E}@NÔ!~}@íæ_x0017_^B|@¹Î?Îí|@__x0007_s_x0013_|@_x0011_{_x000C_ã:Ï|@é_x0006_}@½qÉí|@_x0006__x000B_t_x0017_Ë|@_x001C_)èÛÍ}@&lt;;_x001B_Ò)}@+5¥$&lt;|@_x0010_|ç_x0012__x0006_}@çj¼ì_x0008_}@1øUæà|@ö*È¹è}@þÔÛÆ´|@¸p[»sý|@.!tù8½|@ÛYyÓ=P}@_x000D_¯É}@¨_x0005_õtP}@ç9Ùß(_x0015_}@,ð_x000B_E³Ó|@¼C_x001F__x0002_"Q}@´_x0014__x0007_DI©|@_x0001__x0003_ÐÜoá_x000D_|@»þ¶õ_x0011_·|@'Ç¹,_x001E_}@_x000C__x001C_xÕ¨}@TJdÒ#}@¦_x0006_q&lt;}@;h-ªè|@obÇ¯_x0004_}@Lp2xñÚ|@ûÿ=º_x001D_}@t3vª_x001C__x001A_}@lhB6),}@j÷)}@&lt;¾w®}@-TC²û«}@Ö7 uÁm}@±­_x000B_~Æ}@l=øFæ'}@µã+\ºÅ|@}«WXS­|@±°ðÂôM}@Òg]_x000E_Çì|@w_x0005_î_x001C_·É}@b_x0008_ç#ãº|@é9r¡_x0014_b}@m;%ÃÃ|@Ò(_x000B_çÇ|@ß8_x0013_q_x0011_}@,þSÀ[}@LX¡N|@«_x000C_¾_x0002_Ý_x0010_}@_x000C_­_x0002__x0004_t|@,¤&gt;D}@K V¡8÷|@ôÄB`·ù|@Ð4_|@Hûò_x001D_ì³|@¨­_x001D_ú|@Ü´6]*v}@^Òsmº}@txwÖÃ|@N_x0007_r|Óæ|@P§@ØV}@_x001A_Æ_x0003_ð³|@´Iµí_x001D_}@_x001D__x0003_§_x0008_P}@K·ùÄ}@4¹zHÊÑ|@úvj©}@_x001F_X3	x}@_x001D_-IÏ®}@}\?ÅÈþ|@_x0006_¨^¼|@Ö×_x0001_¢Ð|@Òqü_x0006_ }@þq_x001B_£§}@ÐÉok³}@Ïé^_x0003_j}@rgj9¬ù|@ Uö_x0007_0o}@_x001C_²7G%}@sjÅ_x001A_¼}@ÀÄ_x000E__x001B_+}@_x0001__x0002_A Sû^´}@ìø_x000B_Yj}@¨_x0008__x0015_~3ô|@îS}Ç¡æ|@tòÂkñµ|@ô]\Ên}@_x0008_³OSÊ*}@Ø¦_x0018__x0003_W}@të} _x0013_}@À'Þ4?ª}@÷Ìx'}@Ä¤&lt;òn}@EÚ_x000C_ùÚ}@djÇI^¥}@9Î_x000C__x0018_sñ|@zU69_x0008_|@oN_x0004_~±µ|@_x0006_DC@G}@_x0014_!ù_x001E_ßù|@\´tegª}@°B¥/}@é_x000F_RÜ!}@ÿ_x0017_Tâ|@Ç_x001A_ò5Æ»}@_x0007_t#ï_x001F_}@RouTª|@·_x0002_tþ|@ÜKF{´|@ %*_x001B_v|@_x0007_ÇðWt£}@v_x001B_¼;C}@Ê%UÊ_x0003__x0005_ù}@J/Ùr¾|@_x000D_´[m_x0010_Î}@N_x0011_oú´"}@¨¶_x000E_Ë|@	áIç_x0004_}@_x0002_É_x001F__x000B_+*}@EU'÷¯}@tj_x0012_yÑ|@âß0ÙèÍ|@Ô³qR|Å|@_x0005_²h/MJ}@o.­µ$H}@_x0003__x0002_ìã|@_x000E__x001F_¶3±c}@_x0017_eê¤|@_x0015_`ªÝ_x0001_Ë}@.ù|Æb¢|@sªzÏL[}@¾¾¯÷}@©£Z_x0004__x0017_}@_x0018__x0015_#-È_x0017_}@á6_x0017_´|@n:'_x001F_²¡|@rZ2¿ÀË}@ÑÆ¤_x0015_}@tGC_x001B_*_x0002_}@_x0014_n_x000E_j }@[áªýý£}@ÃÆ_x0002_)}@%Ú_x0004_ð¥_x0014_}@©3*3}@_x0002__x0003_òÛþ_x0007_53}@_x0005_EÃ£å|@POÐ8}@_x0011_UÜü ø|@ùZNµ5}@Æ_x0011_Ûå_x0002_}@b&amp;Ó:N}@*Ü½Ã_x0010_'}@ÚÒÔHs}@¾[Õ8l}@_x000D__x001E_o*¼ }@yP!;Ý|@"ÎQß&gt;}@_x001F_*çñ}@_x0015__x0007_»_x0019_i_x001D_}@O_x0004_h]æ9}@ùçóL}@\LgJê-}@5´Dò_e}@VÏ)÷|@% y4_x0014__x0019_}@¡ëÜ×µ|@4âÂ0_x001B_ä|@ôpÅ¸Ï|@_x000C_Ö¥F+Å|@Zl&gt;ß×|@¨,ö^v}@Ðñö¦&lt;¡|@jê3$ô}@:~ÇÀÌ|@R_x0011__x0014_¼8}@_x0001_vôì_x0003__x0006_SÎ}@g_x0002_  ·¾}@é¤¸4_x0008_Ù|@×æX_x0002_$Ç|@_x0005_É ýÄ|@xdiÕØK}@h_x0016_®Pú}@Ê*!ºÐ`}@_x000D_=uçk}@Ý\°c_x001D_p}@´ÏdÎ´}@ÚK-5_x0005_¯}@_x000E_ê_x0012__x0005_,ð|@ð_x000C_Ñ}_}@ó×	E=©|@7ì:òIò|@êw«ÌùL}@/jÞ_x0013_l_}@?;3}@_x0001__x0011_h½~å|@(%o9Ë|@Z_x0003_ßó®r}@1's¿}@rÃùÛÿ|@jÑ9)_x0011_Í}@0¦à_x0006_¿}@¹_x0010_!0â|@Ùÿ|6}@¹_x0011_P}|@àLé¦}@ÆÊ_x001A_Ãr}@æö_x001A__x001A_`_x0004_}@_x0002__x0005_É¨_x0016_ÌJ!}@×Æ×-_x0001_}@nTk/}@(@_x0003_"°|@ÆVFN²è|@_x0012_ ²ýsù|@ó.ùÌ#}@¹¨s_x0005_N½|@%vPÍ|@|hD¦R}@þÓw.Rc}@M_x001A_	6X_x001E_}@:k_x000C__x0014_m}@;$_x0002_Å³}@GéÁ?Ý}@:«õ´_x001B_A}@t-Ô4}@QÁÇì.}@_x001A_çôÝK6}@"}sð_x0002_=}@_x000B__x000E__x0004_Õ²Ù|@í Ù_x0002_©¦|@z"Ä_ }@è´=*÷Í|@F`R_x0005__x0019_}@Ø1Ò_x001F_|@Ê_x001E__x0012_ÈÈ}@Çý®~n}@i94_x0016_Ù|@çy	¯ÿ_x000D_}@g_x0016_÷#*}@aeO¨_x0002__x0003_L{}@~ÆÔªÂL}@_x0001_ v}@EéL¦}@ª_x0013_6ó_x0017_}@í¶_x001F_|@±e¿B¸û|@Ú_x001A_úò±¿}@_x0011__x0008_KEÕl}@ÌÀLµO}@é2ÑÑ¥3}@E÷b_x0012_Ú¦}@xºFåêÈ}@Sxü¹}@s6÷|@~âUhÖî|@7® ¿}@`	ê8}@¸_x000B__x0002_ðR}@Apz#_x0008_y}@}ùB!h}@ö_x0015_Ùí¨}@_x0004_hý¯_x0015_ü|@»_x001D_6}@HO(,}@¼_x000C_²}@Js»×.}@þ³_x001A_p_x001F_¿}@3yÄýË}@ ÊUÿ!}@«)]Ë_x0005_}@Ç¾Ùèó²}@_x0001__x0002_ÔÏÙß_x0019_}@Q4Å_x0007_Ü_x0002_}@mµÀÝt!}@_x000D_§FÛµ}@/u9}@é_x001D_é_x000F_§}@âW_x0004_*Uü|@b»U\ÿ¼|@ÀÁ0k}@^_x001D_uÂû»}@wÖ_x0012_³_x0001_|@ò_x0018_G}_x0012_©|@t_x000B_aè|@;6}_x0018_êð|@_x001D_%p¤_x0001_²|@_x0005_9 _x0016_d}@°Ð_x0015_í_x0016_}@a:­ÕW&gt;}@âH{%ÿ·|@]=Î3_x0016_}@Z_x000D_ÿ|@­	¯h}@#!âTE}@/_x0018_R~­|@Õ\£Ûò¯|@%C!ñ¿R}@+ ø©3°}@Ý_x0003_ÒÄ&lt;}@¹ç°Ñ)t}@&amp;-&lt;	Ä|@?èm_x000C_-}@§UÂ¨_x0001__x0002_Å¨}@?Qa`Î|@·í°§à|@¹@ÜÜAK}@_x000D_þ!ì¼}@\ù_x0015_µ²|@ù«ZH`/}@ð¸oê}@·CÐ_x000C_}@_x001E_Û|e,Ë|@º'_x000E_î½î|@ýÓÁ4§|@ÀûO_x000F_Û¶}@`²_x001F_á@ù|@ï#Ä'}@dOÄ&amp;ºª|@öOò÷Î}@'±%ÉÐ_x0010_}@X_x0018_*Í0Ç|@úÖP50|@_x0008_7q¦C}@._x0013_i|@PºQ_x0017_+Þ|@_x0019_¹lØ_x0008_Ó|@ªQ~Ëe»}@_x001E_Ôø¼é|@ZÔ_x0002_¾Ú_x0011_}@-Tq_x0017__x000F_}@?;*®Äº|@ÉðÝOg£|@/EûT8}@&gt;z¡WI}@_x0003__x0006_»_x0002_9Çyù|@_x000B_ó_x001F_«§|@&lt;_x0005__x001D_äÐò|@_x0010_Ç6Ó|@z³î}@â4@Wí|@^ÁÜ_x000D_ë®|@)Vþ}@ðP%zòÞ|@TóÇF¶é|@í¼ß0}@tûMßý|@ì	$%Õ|@_x0011_£_x0004_®[}@Ï¯AÚ±)}@yd°	¸}@"R8Ü_x0007_}@3ÑÐQ¹}@i?û_x001B__}@.³ïêÙ4}@¿^÷Óg}@Qk¤_x0018_4Ç}@?©E£_x0001_b}@D_x0008_â_x0001_}@XvÁà¿~}@_ùÖ;ìH}@ñ_x000F_Ýã|@°Q;#c}@u_x001A_8Ì]_x0008_}@q'®_x0012_Og}@¾Oå_x000F_´æ|@,òØ§_x0001__x0005_2ý|@þÝün}@î×Ä:û|@&amp;_x0018_¢_x0003_}@ÚeÛ)+|@ò^_x001C_fÊ}@þ_x0004_/Z¼}@ã-_x0015_ë_Ð|@7mò¨Í}@_x000B_r&lt;_x0002_É}@záN}@_x001A_·Y`p¶}@_x0011_HFá8}@uêìT¼_x0010_}@ôôºDÈ}@úJ¿Ãßº}@ÄW^_£|@h@_x0017_%{}@wëÂ¼	`}@±^_x0002_G}@ìuñúÕ|@`ï¸Wp"}@_x0003_zÐs!3}@G=e­¡¹|@ó^:_¨-}@$-_x0002_"nÐ|@1à_x0019_%ÚÎ}@6_x000C__x001E__x0017_8À}@lÿf"_x0004_±}@Ù_x001B__x000E_V}@öØ_x0002__x001A_l_x0010_}@Ý×_x000F_Ykö|@_x0003__x0007_ÁQ#_x0002_7}@w&amp;Üô9ß|@_x0012__x0004_³,·+}@ChKT_x000C_}@_x0006_âêõ}@q*_x0010_sùÂ}@Rþ ï¾¥|@ö½çK3ê|@¯¦®º|@s`2É_x0019_}@m:ÑñÌ£}@/$s2Ó|@_x0018_ÿ)Û_x0001_}@å6c$Ö¹|@ì_x001F_Ïù|@_x000E_CÜÙn_x001B_}@_x0019_àvp }@É[[ð_x000B__x000B_}@ÊÃ_x000C_±c?}@Y­vxàî|@_x0007_-^äwê|@×B_x0005_Ú3±|@ÏÙ_x0008_M|_x0004_}@±._x001B_È|@üGÜ[ïè|@©Q÷OÏ²|@|~_x000F_âN-}@O"Ór_x0012_}@#ÎS_x000B_}@_x0014_×Æ3AÃ|@Oÿ7Ìü|@NáÜØ_x0001__x0003_ë|@}­VUà|@fS&gt;¾2¨|@D^ZK&lt;p}@³¨´õ°Z}@¥Ú3U__x0007_}@uÌ_x0011_Ù5}@B78ðÛj}@_x0001_¬½÷|@ÔÓAó$_x0012_}@¿3r¾ó.}@SÛ°ò Æ}@ÿQ7}@dl=@n}@÷Zãõê|@@v0C)º|@eÚ_x0002_ß|}@7Ó+°Íp}@_x001C_wv]¡}@Ë\+T|@_x0013_^­:o|@Ïìa2È}@9ß·¯Ê}@Ô_x0019__x000B_ß¹C}@æ|çá}@ÝÑ¥ð]}@CiÉ9¤|@yjF{Ä|@Á_x001F_óßæ|@K½~(­_x000E_}@Áa}@ê«KG}@_x0001__x0003_ë_x0010_vÉj}@_x0015_ÐîK_x001E_Â|@XÂå_x0002__x000B_m}@=Ã&lt;)}@ë~_x0004_ð¥|@zY_x001B_O8}@¬mª·}@~yNTD}@ãP3]¶}@¼=_x0013_R"ê|@:¤:öw}@÷§f_x001E_1:}@y³aü¼|@~ØxZú}@d_x0003_tá&gt;ù|@ÊÂF}@_x0016_"p¦Í}@®_x000F_~¶Ã}@ì+Ãã0©|@7Èjx_x0013_)}@¬àà[Úê|@_x0007_ø_x0013_Øx|@^Å'µÜ|@voÌVÔ|@èçè|@²?îfI}@EËò¿}@_x0013_±?Vë:}@Vµ_x0011_H²/}@ô_x0005_~¯}@]9_x0005_B²}@Úóè__x0001__x0002_è[}@¸_x0001__x0002_íèÁ}@a³Ë_x0008_8}@"à®õ|@ø	/¼|@t;ÁD9|@ôÔ_x000D_¨/Ï}@Þè ç|@ÜC]ãCÍ|@_x001D_¼³ÿj}@÷H¹_x0002_Ç|@ø+{Íèn}@ð_x001C_¥òÛ|@ú­§ôâ|@ë¥"¹}@ÚMïÊ_j}@Ì_x0002__x0012_ÿ_x0013_}@D:Q÷ Y}@-|_x001B_IÚ¬}@*ÀOHn}@Æy¼ØcD}@¹½î/;}@mä_x0003_ð!^}@µÈ;ß|@ø_x0011_¼_x0006_}@2­Ð.r}@_x000B__x0019_¬|@®T(è|@©n__x0014_°²|@+,yÿ5¤}@+}8x:­|@E%¡(|@_x0002__x0004_A×YZy_x0003_}@àÊ×&gt;}@9³Ê{|@òÐ×_x0016_c}@5ý[iÀ|@_·©#¥k}@Â_x000B_ãX_x0006_}@|Áº=}@_x0007_T.*)Î|@&gt;a¶÷¶£}@YU_x0011_Í}@_x0007__x0004__x0002_"Ñ}@l3í_x0006_%~}@Ì­_x001A_ñ|@þèë{u_x001E_}@Ò,ã¼­}@_x000E_tEq¬}@ûZÓ±¨}@äeÁ%µL}@¢¯ªXg}@Äó;_x0002__x000D_¤|@'MÅçr}@ÔÃ_x0001_]|@`D_x0012_ëºK}@i»ªê-}@0_x001B_sxº¶|@BÐ_x001C_«Úª|@çÆDÜ_x0013_|@_x0017_6!_x0010__x0017_}@4¡ È¶&gt;}@]ú;N}@/(¼_x0001__x0002_}@gÙÂ=/¡|@Ul0:_x001B_}@N4m_x0004_³}@â¹F_x0018_C_x0016_}@"&amp;Í×Y}@_x0018_Æ©¶_x0001_ò|@¹î?T{¡|@£éÝa}@Q_x000E__x000D_gKó|@6_x000B_HÀ}@_x0006__x0017_`ë_x000D_}@ÇÊD\o}@÷_x001F__x0011_$ìè|@Ä(ø_x0007_}@ü#TðÏ|@Ëqi_x0012_é|@É3°¸}@MÎhûE}@^Æ$¬}@4õÊ_x0002_p}@_x0001_2úÊf÷|@êÂ¸Ud}@÷lï¿ò}@O$7Ð|@_x0010_7¶_x0006_}@©`ÔÉ/ä|@RÑGçï|@*Ý@ø|@_x001F_+_x0008_}@³ÉÛf_x0014_ß|@Ô)_x000C_ûi}@_x0001__x0002_Fb¶·´}@úaR®}@×úÞoÁ|@Î*_x000B_má¿|@_x0007_)7}¾|@sàMâ}@;¨ßë¨q}@1|t_x0018__x0004_}@ä^w_x0016_{M}@ä?0ãÙ|@¨Wnõä|@ ²ý4»_x001D_}@*Cü§íY}@Hh£]ìå|@®Å¼_x001F_ð|@W_x001B_©²}@®ê5éT÷|@G9±|@Xjæehü|@^»Z)_x001B_¶}@Ìÿ¿µÎ®|@%:ÑIø|@§ô&amp;]ü|@ÔIÃ}@iac&gt;wö|@_ÄIÚ_x001A_¦|@z7½5Ýü|@\url@}@¦_x0005_#¼©|@b&lt;vûe_x0014_}@§-Ô}@Å_x001F_aè_x0001__x0002_p_x000F_}@WÂqè±}@uÁº5ÚÊ}@y¬ÆÜ}@)±ÓÀ÷ª}@Üb_x0010_jÔo}@"§(]}@îo³_x0019_ç}@ÙÍÆ(·z}@ÀÄ[ï_x0011_}@_x0001_ß_x0017_Ø|@³¨_x001F_eÞ|@´ò_x0007_ÅÜÿ|@_x0018_Õ,çTc}@Î¢c(ß¬}@µ¨kH(}@úT_x000E_T:×|@_x0017_ÊdSa}@×qd¹_x001F_Z}@ÂÄ_x000B_Q×Ä}@_x001E_4Gy}@ÅÜbaÏT}@¡ Á_x0017_zÃ|@_x001F_À3¤Å}@_x0011_ó&amp;W_x0003_}@ACb´_x000B_ð|@ø¡þ[°|@'é_x000D_Z4}@_x0019_·-[ñ|@n|3q8}@_x0018_õ}¦lµ}@N³­&gt;~}@_x0002__x0003_|¿×&lt;R×|@IB^òxî|@o~ð_x001A_|@Mû¯½ë|@_x0016_û~Î×Ê|@V8­Z²å|@ñv_x0014_²}@Æã6_x0012_Ä|@5&gt;D;Ï}@Uª_x0016_3_x0006_¹|@!é_x001A__x0014_Ê|@_x0001_-m_x001F_}@¯0U_x0005_ì¯|@À¯Jt}@ÍØe$ä|@r¿_x0007_*;}@¯S×Æé4}@ó_x0004_!Ny}@ÞR&amp;Ö\)}@Ö(HáÌ}@{3¦©_x001E_Ö|@Kh&lt;sÃ}@Ìµ½²4}@_x0001_&amp;\ ¥}@þüà=[_x001D_}@µ'UT_x000D_}@_x0016_}Õ£o}@§?÷äý}@)KLÌ}@¦Qð¬ï|@_0_x000B_ó~ã|@½I"½_x0001__x0002__x0014_|@¾h¶Ù_x0012_»|@ÖÂie}@ÙzÉ_x0014_¡}@p;þI}@ã Ç$Ã|@W[²_}@ï\é_x0003_}@G='k_x001F_}@½_x0006_^Ç_x0002_|@:Ç?z&amp;}@ÄSÁ$»}@j_x0013__x0014_Í_x0014_¸}@ð_x001E_j §c}@kJv6¤z}@_x0013_Â35Ä}@_x0012_ù3ÜkÎ}@TL×_x000B_}@ò_x0012_±¡T}@á%¼¼!}@_x000E_Ø_x0010_Q_x001E_Æ|@_x0003_×Ásá|@µÖyÍñ_x000E_}@à_x001D_5êl|}@_+]±_x000B_°}@Ï½·E}@_x000C_£_x001C__x000E_x8}@*}ûë_x001A__x0016_}@c®¯ì¾}@k	&gt;/à|@üá_x001D_6û|@_x0014_DsTÑ|@_x0002__x0003_nLvÜ±}@M¦_x0012_X×Ã|@ì«Ø³_x0013_r}@ß»íyRo}@_x0014_Ó¼u_x001B_½}@_x0012_h~~cW}@´¶\5ìg}@J?_x0002_|@@±ðme#}@rÔ._x0008_}Ò|@ã_x001B_£°_x001B_X}@qìe_x001F_Ë}@_x0017_OØ.A´}@L°v_x0001_è&gt;}@Qpw¹_x001F_}@Eq#½}@öjÊÉ}@$9w+Uÿ|@_x0010__Pðb²}@TìeEE}@¶V$W%}@:X]ºk®|@_x0011_íês¨|@º_x0013_0h¥|@ÿ_x0006_sp·«}@;µ*è¦|@/Æ¯_x0007__x0013_ê|@L'_x001C_}@_x001E_ÑÓ~3}@ÛþbO·}@3¤_x0006_ß#}@_x0005__x0013_y9_x0001__x0002_©¤|@Ê­^ò=ï|@ÎF¡LèQ}@±|c³kÄ|@ËËÄG@_x0014_}@_x0019_Þïc{}@&gt;ªÅÊO}@}ÉÓ_x0012_ }@OøOï_ú|@+/¾â$Ä}@mß1ßÐ|@_x000C_u_x0012_ÙÀ}@Üwpÿ|@f&lt;9T_x001B_}@e¯GpB}@Í0_x001E__x001F__x0002_z}@_x000C_ñî'èæ|@6ªïÇ}@_x0015_`_È|@G~I¿¾.}@Íâ'cØ¼|@/eÅQZ}@="Ò¾}@(Îù._x000B_®}@÷xS_x0002_J­|@é97'ú|@_x0011_:¢Îlº}@ªü¡ú|@_x0007__x001F_ìêz}@È"S;h}@ðã nr1}@jC,¸ü}@_x0008__x000B_w&gt;×Úw}@_x0005_}A.c­}@£=ö&lt;ç¨}@@Y_7g}@Ý-nçtÃ}@î	E6Ç|@Æ_x0003_¶Â_x000F_ï|@~Hþf°#}@_x0006_-_x0001_&amp;s*}@ïñT(_x0001__x000D_}@EéÈÉ¶}@)Nþ#_x000E__x0005_}@Ïrëò£}@LHÕÂ_x0018_}@¦Q_x001F__x0019_º}@1aã_x0010_¯´}@îhÜbª|@äBx_x0006__x001D_}@¿åÿ|@Wpün}@´L&gt;&gt;7)}@c_x0004_wPÝÏ}@³ñ#Õèz}@_x0002__#I®]}@`_x0003_E_x0007_}@\z¼ªr}@#"_x0016_^ªÕ|@ 6©Ìi}@0¹òÐ\|@_x0017_DÛ&lt;»}@ÈpÃkY}@)Æ\_x0017__x0004__x0006__x000E_°|@%Nà_x0018_}@&lt;:öý²|@_x001B__x0004__x000E__x0003__x0019__x0002_}@ :õG}@_x000C_Ã}@ÌòØ+}@6/|¼F}@_x001C__x0015_=)n}@_x0018_ó»}@_x000C_Q#åD}@ûÕ«Ó¡¯}@¥ÿÇ°_x0017_Å|@ËÓ2¼ç|@_x0011_ñ1_x0016__x0005_}@o_x001E_»îa}@µ¡*E1}@çM_x0003_J}@%._x000C_Öu}@ÛÇÒ|@_x0006_ûym_x0005_©}@¸¾eõ}@°ü¬þß_x001A_}@÷QJL}@_TNº¾}@TÊ÷Cþ_x0006_}@_x000B__×rñ½}@ì_x001D__x0019__x0012_}@ê@sS©}@àk_x0001_©}@Ô¥_x0012_&lt; ©|@þeWÞh}@_x0003__x0004_÷À%/pÕ|@½Ìt±¶_x000D_}@÷»S¾}@Êsê¬ÉJ}@±i0úÁ}@_x0003_,ªu|@ñ_x0001_.:A}@ÜÇ²&lt;+}@~_x001D__x000B_,ª}@¤¬_x0017_%_x001E_À|@L²Ü`Ó|@ô_x000C_Hå|@E_x000E_L_x0018_}@ôÀÐr}@_x001F_Ôµ&amp;ÌQ}@_x0017__x000F_ÃÃ }@à_x0010_Û»¿|@ésÂÿM|@ò~ü¦|@OYìøN®}@LÞ©Ûü|@u-_x000D_àª}@z_x000C_å&lt;;!}@ù"_x001C_^¾}@(_x0003_­A_x0010_ª|@/eV§@m}@&lt;_x0013_'_x0008_|@èw(gæ|@Q4¼¡«_x000B_}@|_x0002_}Â|@HO·Ãå|}@:Cdñ_x0003__x0004_±:}@­h¼À3ñ|@\èÄ}@YtzÐ|@YÉçAB_x001B_}@æ¹ØÂ%|@Ê6_x0017_¦&amp;}@¤ÅèÁ±}@Áô¸ru\}@_x0018__x0001_r y÷|@k65³Êû|@_x0010_Ï_x0017_¥_x001A_}@f½8¼}@ª_x0002_jô2&amp;}@½s¹Ñ|@_x001B_®SÅÍî|@¨	®_x0011_¬|@	ó:x_x0017_Ñ|@_x001F__x001C_Vµ4G}@M_x0003_y@_x001D_}@p45MY}@¨S¾rþµ}@Ó#ù6`¶|@¥T_x0019__x001C_W}@ç_x0008_Ñ_Ô½}@.Á\ÆË-}@njºEW|@Èë_x0011_ö±Q}@ó_x0002_e.}@0s_x000D_ÃrI}@ÈÇ{$}@Nëxûg}@_x0002__x0005_00_x0013_©Î|@_x0003_rN¹Hv}@0¸ôk|@[UúÜ_x0004_}@´G"«ò|@_x0007_ô »¦e}@îÆäð×_x0012_}@_x000B_gÒñÄx}@±Yª½_x001E_-}@#_v_x0002__x0014_}@{Ónïo}@1_x0011_0U0è|@_x0016_ñr|@_x000E_	Sëw}@_x0007_ÀÈoeÿ|@N7ä_x0003_aö|@J®´´(}@qè&gt;Ê_x0012_f}@Ð_x000D_R|@_x0001__x0013_Jd)ø|@[[_x000F_çã|@«ºÉXJ}@¯Æ&gt;ù9È}@×ûØËæ|@Vød0ô|@[6°´dû|@÷£SBFR}@r÷_x0003_|@ÑæÏ_x001B_¢|@©¿Ó8¤^}@q_x001C_à_x001F_z}@×÷_x0001__x0003_¤ò|@!EL_x000D_v}@ñ]æ;¡³}@ÿËµ~x»}@é2Ü}@~Öâ[ÿ»|@úì3_x0005_}@Ï%¹_x0003_¦|@¡¯][ó }@r©j$n}@­d&amp;_i}@_x001C_Ý|_x001C_@}@þ}8¥_x0018_}@?MÝ_x000B_£}@ò'°j ú|@bR"!ÉÓ|@_x0015_G.¦~#}@â»Þ_x000F_d}@_x0013_ýSõÁ2}@ÚÜ¢_x0018_Üô|@RìãÜ§}@öÅ²^}@è¤_x001F_ÅÇ¯|@xÑ½ÈáQ}@½T¼_x001F_H}@2öw*Ò_x0013_}@ç_x0011_:n¤â|@b³ÑÝY^}@,9J®I}@ì _x0012_ú3´}@$¾Kkµ|@_x001B_'4_x0002_F_x0017_}@_x0001__x0002_ûõC_x001E_Ðô|@±_x001E_(¶ð|@Ko#Ä]}@êx_x0011_P&amp;}@*u}@¤xp_x001F_Å$}@8@'_x0006__x000F_|@bD_x001F_÷5_x000C_}@ÐÄUb8Ê}@9Þ%Í½ }@8Gå}@£n_x000F_p._x000F_}@èÞBùo}@7I1}@¨&lt;1}@þ_x0007_B_x0008_94}@\N¥å|@*À¹}@_x001E_d=ÎD¥}@WS¨}@8&amp;_x000D_2VÈ}@âñà_\}@ÀoÙ`_x0010__x0010_}@Ag_x0002_Ò*}@sáôÀÝç|@*¯lÀ^}@^&amp;°­î´|@²+¿¸êÔ|@ÊïÝÍê_x000D_}@'tÛô´_x001A_}@}%_x0003_uÃÊ|@ä¸6â_x0004__x0006_s§}@Ø´0_x000E__x0011_}@_x0003__YÜ_x000F_¹|@ÛLótY}@'Ì¤W}@yé%Bë}@æ`'x}@ª_x0014_Iâ_x001F__x0001_}@{,%â|@s³_x000F__x0019_o}@_x0005_²_x0011_àÏÄ}@|#±Ç_x0015_}@ÂÒØ:}@_x0001_öhkÇ¼|@Ì¿tY$}@»p"_x0017_T}@9·Q6¿%}@g1LÈ|@5Êç6¬|@b_x0016_aÝçµ}@½ë_x0004__x0014_/|@W_x0005_}¶âG}@SÝ_x0002_7ë |@ÐSå­_x0010_}@_x0002_ùs_x0003_3}@ê_x0019__x0019_®ª_x0015_}@EÎÁÅ}@sÕ$ÿÈL}@\Ò=ú|@äXN*ß_x0004_}@Ñ Cëís}@ý_x0019_äøª|@_x0001__x0003_;	t]jË|@o^j#"}@ñi'Ò½}@`gM¾&gt;I}@»¹ÜX}@Ó¶._x000C_Û|@	kg_x001B_$}@_x0016_xì/à|@¾;R_x0018_(}@¿_x0008_M&amp;z}@n_x0019_nq_x0010_}@_x0007_7`_x0019_a}@%_x0016_Þ¦Ç|@üBÑ_x0002_ }@·îb:Ñ|@Ô¶Þ9_x0003_ }@¡&gt;µ&lt;_x000C_º|@[âcq}@}¨¬Awú|@Ö¹Î´³û|@ZþÌÎ7Ò|@éÇë}çO}@©7?k_x0017_¤}@Ár_x0016_M,}@c³æeØ|@©ò_x0003_\ç|@_x001A_éb/³L}@1E*ª_x0016_¢}@Õëà_x000F_Ìa}@£k_x0014_#¾|@D``ºÄ£|@Q_x0011__x001E__x0001__x0002__x0018_|@(ñÀfÛ}@_x0015_ß*Ö4_x001E_}@F/¯q¨|@¿üÚÑ}@_x0002_u7|_x0017_}@_x000F_å²?¸|@Êt_x001F_íL}@&gt;_x0004_õHQ}@s&lt;_x001A__x000E_éy}@xArõ_x001D_Î}@_x001F_ÛÃ´	}@¾pg¾¬}@_x0001_éÉÈY}@5_x001E__x0019_;|@5õü_x0012_vt}@.j|S¸|@ù_x001B_NQPÄ|@:+Ô/M­}@ Ê7ÿkB}@Yqá_}@Æ¦¬u}@û_¦*Ô]}@Ø=+Ê¿©}@Ã_x000E_9ý|@&lt;_x000E_føÒó|@¢_x001E__W§}@ågæÂ|@ãkÓÙÿþ|@D3_x0019_»QÓ|@qÞ½²S}@&lt;d¼_x0002_Ç}@_x0004__x0005__x0001_æ´yÆ|@l_x0006_PFú}@Uy+¡9Í|@H[¼_x0005__x0018_}@áVYÄN»|@ihÛI2}@J}CP_x000C_õ|@php­}@Ö_x0001__x000D_O´ä|@é_x001C_¤}@ÜýÔp_x001B_}@ñ":`U}@4_x0011_½|@h±6Xw©|@_x0003_·@v_x0011_|@TÝ_x0008_Þ;}@_x0002_Ç§A_x0017_}@é¾Æ|@á¶àzGÂ}@eïe_x000E_}@øa_x000D_À}@?X]Cé	}@³Qv}@Åì÷c |@¹íZ_x0010_Ë£|@_x0008_-_x0017_jÛö|@Dk_x001E_þù³|@y/YÃIû|@ûNdæÊF}@Øf=¡:_x001D_}@@ÔAm³l}@Í¿2{_x0001__x0003_1v}@^y_x0014_,÷ò|@_x000D_Ö¥í;º}@_x0005_vÉ_x0014_º|@Q %_x0008_4}@È BZ/x}@py_x001D_|@¯j1bÎ|@¼¬}_x0013_®&lt;}@Þ_x000F_,WÜI}@þµh,Mu}@ß_x0017_µ+~È|@q±!¨¹¢}@_x0019_Ìüÿ|@ª¹Ä_x000D_9ï|@ÆY8_x0005_w}@óÛ	&amp;µ|@FzA0e}@Ld^cK}@D_x001B_»üË|@¢upüä|@K»_x0002_É}@®Â{5ö}@ö]ïâ_x000E_}@¨2ÄjÍÇ|@Ð/52¸|@s`_x0010_ô©$}@®_x0018_ï{Ó_x0006_}@ñmÈ¼=}@ìUÓB_¼|@ËËå_x001D_|@_x0016_¤oNî¼}@_x0001__x0002_®`T|@{ÎÊ_x0012_/²|@å¿f_x0014_}@_x0011_V`_x0018_Ú&amp;}@îÆW»´}@jêÉl}@JÍá|@!Êðõ{|}@G¹_x0015_Æ¨|@0k®EÁØ|@_x0001_J1b_x0011_}@S¤Ia¡}@ÐS±GH}@x$!ÀÈK}@_x0012_ÈÂ`r8}@_x001E_q_x0018_äã}@P_x0010_¤«ï|@a7Ñ|@Øi_x0007_n_x0015_}@©Xãi}@ãáO'}@_x0003_â:MA}@÷-_x0005__x0014_¼2}@_x0016_´à_x0016_ã|@gf&lt;:Ëø|@[dæKX¦}@ô#mÄ}@°_x001D_¹;ë|@b£Ì_x001F_=¬}@äÑA¦Ç_x000F_}@ÌJ3_x0017_}@_x0018_N_x0002__x0003_©.}@ùâÊÈ-_x0006_}@â=Ö_x0005_ñ|@&amp;Ò0Bô®}@¹jhqZ}@ÁÂ©_x001D_à_x0004_}@aúD­}@r"gç}@1ÑÔY_x0013_}@_x0007_x®:_x001F__x0019_}@M°_x000E__x0014_Ì}@ðÇV}m¹|@¦¿'S_x000B_}@IæÀîNÊ|@p_x0014_Yü.Æ}@ý¬Çfw|@ NÄW4_x0012_}@ÜãíþÚº|@Î_x0014_Ó&gt;ùQ}@$\_x001C_~ã|@Î_x001F_k_x0016_ÆÍ}@AxªîÍ}@è0"jmL}@ÈÓz`®×|@_x000B_?2øå|@P_ÖWÐõ|@_x000E_¼FN_x0001_?}@Æ_x0013_¢¡J@}@[p Ò|@õ½Ä­}@]:31}@Í_x0018__x0007_e)}@_x0004__x0006_N¦_x0006_5F|}@_x0007__x0017_NOÉ	}@¨hËz¢}@8ý§ñ-|@NR	[¿|@a_x0001_±9É|@;pvÍ}@&lt;o·ð|@÷òe1&lt;}@n9_x0017_¦êå|@aw¦l_x0005_}@7o'Hô$}@_x0017__x001C_²»q}@êOk_x000F_}@o_x0010_cW`}@_x001C_,î&lt;Ô}@ënÏú_x0001_%}@)É?ê½}@_x0011_ÍäF©}}@_x0006_Y(HEÌ|@g_x001B_½¬_x001A_Ã|@½ÝUþ|@úÂ_x0002__x000C_|@Ìü~¶6®}@/&gt;QjË}@_x000F_0_x001A_ß¡Ð|@¸4&amp;¥ÔI}@ôÄ¦_x001B_ç|@)¾Û_x0008_$}@h_x000C_Í[k_x001A_}@j:Sú[_x0019_}@_x0004_äª_x0003__x0001__x0002_}@=¬18NÇ}@_x001C_¯LºD_x0011_}@ÿcê}@-ÞTàDæ|@¹W1º_x000E_}@²2Nø¬|@_x001A_ð_x0011_sOF}@ qÆNÏ»|@;»Ô}@;Óü°²}@oÚªÐæÇ}@S_x0005_`í_x000C_}@Ùgö¨ùÈ}@¬,0å|@þòUÀï|@èøm_x0019_jÉ|@9:Ð+|@_x000F_ê}@n¿Í_x0006_á_x0016_}@Ê1t¼TÉ|@_x001E_ÐbUC_x0002_}@¸ß=ì½È}@Õ[_&amp;Î¤|@ ·_x001E_Ä_x0010_Ë}@T6µ°ªÒ|@^T_x0001_z"}@_x001E_\ý·|@Ëåaÿmç|@_x0015_ª\£MH}@Ö@úìª}@1¡*_x001B_ð|@</t>
  </si>
  <si>
    <t>3edfb758e746afcbad00d89622785c32_x0001__x0005_T+_x0015_¤ø|@_x0004_Õ,Ó_x001A_}@ÀHaÆ¬U}@.e_x001A_±³|@sÐ_x0012_.°}@&gt;Ì~ç_x0003_}@Þ/H­Õý|@ilËÒí|@oAÄÔöõ|@õ_x000C_jýE_x000D_}@ªU_x000E_Öº}@î~_x0002_X¢C}@ÔL_x001C__x000C_BÍ}@._x0001_q³|@áx_x0003_K_x0003_}@Inå*}@_x000E_Ãò^Ñ|@OßO¶|@_x0015_åÝþY~}@DD¬&lt;¼Y}@_x0004__x001F_½}wx}@é¾Bë{}@_x0016_%XëFÎ|@Ò_x0012_±Æ¿}@9W\hGé|@N¶0p/}@ÚV/#FD}@ò_x001A_Éz_x001E_}@_x001D_àRÔ_x0016_}@=/_x0003_â_x001D_}@Rp¤_x0018_S¦|@º¹_x001F_¿_x0004__x0007__x0003_Æ|@ë.´ªt}@¬üK¶h}@ÜPÌAÇ|@s_x0005_®=»á|@`6tzøÇ}@{1D35}@o¥}Úb_x000E_}@æ.5L_x0019_}@³?U&lt;_x0001_!}@Aí¿ây²}@Ñ¥ô_x0013_¼}@×?Hþ|@Òë_x0017__x0006__x001D_%}@A¼_x0002_À_x0010_}@BÌÍu¥P}@æo¼r¹_x000E_}@lYö¾_x0018_Õ|@÷í:Êøµ}@«Dù_x0005_3»}@_x000D__x0012_Æ4}@íoz¾Ä}@qkãBÙp}@~WçwÅ?}@7_x0013_·_x0010_}@O]ÅÇUy}@ÌhÈØ_x000D_}@$_x000C_BQ©ó|@|øåú¯_x0005_}@=ïDÐY}@ª/ë¿	á|@_x001C_n_x0003__x0004_5_x0005_}@_x0001__x0002_÷z_x0015_ÁÀ_x0013_}@Tµ¢á}@3»x¤|@_x0012_£8_x001E_y}@n×_x001E_}}@,X%¦|@Á°+li¨}@ÔJdU_x000B_}@ú/P_x0012_}@_x0014_°å}õ~}@|{csþ_x0005_}@æÑC¹×Æ|@2½-&lt;[}@h¯´²«}@_x0011_É_x0006_È}@Ý2¼ñ?}@ù&lt;¶8èË|@'a_x001F__x0018_Î|@©EðÝ|@T}Ã¯©|@°/O}@á#w]}@¥2_x0001_'»¶}@MÌ_x000B_ç$Ð|@_x001B_.®1ú|@?úò^_x0002_¸|@PÇÂm}@U1Z¸n}@Êò7ðóB}@c%\R}@Jfxà|@êÕ5U_x0001__x0007_¿}@FggañS}@Ç;¡]Í|@_x0005_"_x000F_U |@'_x0005_º³úð|@¤¼¡Ï~£}@£pH×IÅ|@GÓW	Íf}@òË¢Ï_x0014_}@ßîG9|}@Ä &amp;£}@lE_x0002_ú£|@_x0002_im_x000C_±|@_x0015_¶ÕäÛ}@52î÷üó|@sßxM_x000C_}@vLÐ.}@¦Úw(u_x0001_}@Ä_x001E_´¨³|@ìWB	}@Î&lt;%ï_x0016__x0006_}@_x0004_r_x0014_¡¦j}@_x001C__x001E_Û_x0017_ñ}@9Tw_x001E_}@ªûª¼d|@n+§cv}@fdl§}@a°Í_}@_x000D_§2_x001B_qî|@§y´²Â|@mmM»l}@T2_x0003_Ô|@_x0003__x0004_jPôR}@^	_x000E_T}_x0019_}@º_x0007_4ó£|@Y_x0011_5Õy_x0002_}@ÍÓÑ*­}@Cx'_x0014_0X}@õ&gt;_x0005_I_x0006_}@_x0014__ÃÎ_x001E_þ|@]F_x0017_ Äl}@,_x0007_PÊ|@_ûó³|@xtÒaã7}@õÁ_x0016__x0004_·|@z³U}@ªõD¹¤©}@µ}}@"_x0001_¥ÒAÓ|@_x001B_ý[Ò}@_x0007_æO_x000B_&gt;ë|@&lt;v_x0006_ÂÅ}@ÐGË|@õK"µ`%}@£¬Â«]«|@ dþzQ}@np·e_x0014__x000D_}@Tû_x000E_.+}@.'ó%}@_x001F_Zäßø|@_x0001__x001D_³_x001E_}@öºJâæC}@0mON©|@öÍa´_x0002__x0003_³Q}@üð_x0001__x0017_Î|@g_x0017_{½_x0018_0}@_x0005__x0007_ò³¤}@_x001E__x0001_÷Öç)}@÷±_x001D_ê}@4_x0007_áqÆ|@¡Ëå1}@.º;Î_x0011__x000C_}@¨È{Áª|@Ûæ½îe,}@Ìô"TÙM}@cdR_x001A_Ú	}@ßý_x000E_}@²Åí!£ô|@dâ_x001F__x0018_}@ùÈªIåâ|@&amp;u¡\½|@_x000D_ò}_x0005_Oj}@êÛ&lt;&lt;À*}@_x000D_µVJG_x0014_}@Øß_x0013_1L}@j_x0012_ÌiÑ|@y-=qÒÀ}@'&amp;ðh}@IöÃ_x0006_¯|@_x0011_QWlú|@¥_x001F_å~Þ|@C«¡¾ç¬|@}G$¥ä|@Zde~p}@"k¥Â_x000B_}@_x0001__x0003_aóÒ;ñ|@G_x0006_¹Û|@im&amp;L±}@jÕ05f^}@_x0008_çýN_x000C_ä|@LCv_x0008_,}@½¾Ò?}@¬A¤·ê6}@§ëBL}@ðúmÞÈÏ|@ÜmUãö|@âÖ	*}@Sãksf|@DÕU3dH}@ -QWçÍ}@"ªPM¢}@_x0005_àý_x001B_S9}@\=0ml¶|@Bâì_x000B__x0002_6}@F_x0002__x000F_ý½|@_Ôz×Uè|@²_x001F_ú_x001E_`R}@o\:¦õ|@W6lÀQ}@xó¬ ¿|@_x000F_ç7»2é|@ü¥ÛýÖ¨}@%WèHº|@_x0014_Í_x0003_gÞ|@_x001F_î?qò|@¨¦®ÕV-}@$úìd_x0002__x0005_pr}@_x0007_ý_x001E_(_x0001__x0012_}@s.4Ê}@)h¯ê}@Óýã_x0003_ô°}@¥ôúG|@©bÕ1¦}@Lòk®q}@_x0003_Ñ`øh¦|@`áwb+}@%_x000D_AÚÉ|@öcøÊ_x0002_¨}@bZ»²Fo}@d_x001A_À¼/}@É7}@[§¬ïõ}@¿*1ÆÔ¡}@½S]­w}@ÀýÜ.|@@¹}@³00_x0004_ÄÎ}@é*/~ª|@_x0016_ÛÎ?ß|@buæÈV}@eîî¢}@2d÷"ä³}@*.àÈ}@K¤¢ªA×|@@ø%SC}@s_x000B_Iw}@_x000D_§¨Úrõ|@ðuêa¤_x000C_}@_x0002__x0003_«E«¹ú}@]_x0014_ð~_x0017_Î}@Ïùzî*}@T9_x0018__x000E_eP}@K_x001D_#_x000E_×±|@_x0001_P·ò|@Àë-¬V}@ô_x0016_À_x0013_åª|@Uø_k}@¸U³#ñ|@VbÎIc}@BVñ?¬_x000D_}@p²ßNd}@J¬ÅÈ_x0016_À|@Ö)¾1¶}@_x0004_k4k²¡}@p_x0016_)ß|@K42Èàk}@´´aÃr&amp;}@pX¶_x0013_ò}@°Á_x0019__x0011_*}@¤âõ}n9}@Û_x0018_ºæ|@»ic£}@±%új_x001A_}@ J_x0010_rÊ}@_x000C_z_x0010_Ì¸µ|@ÓôA_x0004_±í|@ÎÒðëU=}@A#úP¹|@Ù_x001B__x0012_²§}@=Rþ_x0002__x0006_w±|@~6.Â²|@bi	nªÁ}@_x0016_¥_x0004_Pß}@_x001A_¾O(/U}@°}_x0002_Å©}@_x0006_ù65Æ|@Õz_x001B_|}@J_x0017_ôú¨|@y Àâ}@_x0017_SZø|@_x000B_ómpË}@g}7æ&lt;}@È_x0015__x0003__x0016_È´|@£o¿óÇ}@:w1Ü|@OÀRTÞN}@ZØ=j}_x000D_}@Ð¦Ã°½|@PÄÙ®}@_x000D_Ýß9b}@øvs_x0013_mÁ}@_x0006_Æp1_x0004_}@×¡_x0005_Qy@}@H8¿ï=}@.1B,|É}@ïÂÓº°M}@ç_x0016_á D_x0001_}@e©ÄÂ}@_x0018_||.c}@&amp;í «ß^}@R]_ß$x}@_x0002__x0004_îÞÂ{áX}@;Ò_x001A_L/}@ßË%§0°|@y¤sN}@ ÿ_x0001__x0010_ô|@Âi_x0011__x0010_PÈ}@_x0003_Ûl_x0004_Ë«}@@1a_x0001_¯|@ÆOZU_x0002_}@EðÁ9[_x0011_}@OidhE}@J_x001E_ä|J}@7ªêN}@ÈcsõO}@Ì_x0008__x0012_}@òt_x000E_ð­}@ï_x0004_»_x0012_Ýr}@+9_x0012_o}@_x000B_+_x0016_@n¼}@p­ptÀ|@ú)'¹â|@_x001C_9_x001E_­O}@iád }@·3î¯_x0006_ö|@õ¬¶p&amp;%}@Nt\HîE}@_x001D_Ã	â!}@s!Ä3Â¡}@#i;7~x}@V	ðºù?}@££®Ms}@_x0007_±Æ_x0008__x000B_¾&lt;}@r_x0019_}z}@áGùçÌ|@_x0014_x®û¯w}@_x0002_ÒÊ¥\}@_x000B__x0019_øúù|@E_x0004_­5£º|@êY¡X¨z}@¾oj_x0001_ÄH}@-_x0007__x000F_¤_x0012_ï|@_x001A_Üíºúm}@Wk_x0018_ç_x0002_D}@¥gsYÊ|@Ã_x000E_Rl_x0013__x0012_}@+Ñ_x0006_§O}@_x0006__x0005__x0002_âVZ}@ÁpÒNå|@q_x000B_CÇe¥|@Ö^ìðÖ£}@pK¢á»|@îÅ	I}@1Såq&lt;}@§'_x0003_û|@ÃÛ2Ú«}@ÉiT}@®ÁuOU}@'(¿T¶}@Þ6®ó2}@ÉuúO­}@~êÃr´|@)ÉZ0_x001A_*}@ÖI®}@_x0001__x0002_b(8ÁD_x001A_}@QÁ_x0006_}@_x0019_Tßu}@Ï_x000D_kÖ«|@ËB_x0016_Hò_x0001_}@U×x¦_x000F_[}@_x0004_M_x0005_3|@o½,ÅN}@ohå|@=Dx_x0001_G}@]jf u}@Z=[Ôâm}@©( l/$}@ÇÐT6B§|@}ºà«Í}@Úãæ£|@P	är^|@n_x0003__x0008_¥¾k}@MI¤	«}@agîYµ_x0008_}@¯ÕÔé;}@¤®ôzÆµ}@1_x0014_¤ªÃ|@qBº_x000D_D}@áàÇÞ|@$7$}@3_x0019_AË|@_x0015_aÅ"ø*}@_x001B_â4cÓÀ|@_x001B__x0013_¹üà|@¯_x000B_°_x001D_/}@Íë*_x0002__x0004_Ï¸|@µñþg|@_x000D_­_x0014_ßÀj}@_x0017_¯SËÔÚ|@J[ôs²É|@l_x0001_ü¶[_x0005_}@bÑåÀÃ}@nÂ¿»}@Q_x0017_ÿÁ±}@(_x0017__x001C_¾äþ|@ 5_x0012_|@_x0010_¥@_x0013__x0018_}@äÁ1Ó§}@_x001A_^E°|@ É!Mþ|@BÐ_x001E__x0004_@}@=£Yòq}@Ì_x0001__x000F_R=}@Ñx(d_x000E_»}@½	àÂ6µ}@C?znø@}@_x0003_c¬}@çÖfbò|@ºdÂóQÃ|@Hjâ¬Â}@Ò¢¦qÜ_x0014_}@â"&amp;U»}@Ì³¡aÊ|@-ü_x001C_X}@hSè_x000C_VX}@ìjk:ñ|@%ÒÕIàJ}@_x0001__x0002_éÀð±|@_x001F__x0007_¶#P}@?J$_x001D_t}@Ê_x001B_G5M}@ÿv¿¹Ì|@ù6­SÌ|@XÍ__x001B__x0008_}@:_×5!}@_x001F_õÍ¥_x001E_}@1³XÃä|@Ç_x000D_ÆÀáM}@YJ²èÐ|@³_x000E_×C_x0019_}@õ/á¤}@H;_x000E_Ó|@·RÆ}@e_x0013_lY_x0014_}@Mg8_x0004_BB}@Å-sã²|@UçZÿ|@XÔîÌ¾|@¾&gt;_x0006__x0001_$¼}@ö«µG^}@ðZwg%Â}@Ø?~ú:}@èÒ8p^6}@_x001C_}_ìÆ}@ùBãþ_x000E_}@PsN|@oLèQ}_x0012_}@OÈj_x0005_9}@0jyÎ_x0003__x0004_Ín}@OTá&gt;Â}@­Q¢W_x0004_}@^ä_x0005_Óá|@_x000E_Å¬Ê}@¹L×ÛgÏ|@Ñß_ôë_x0012_}@äíCûí}@Öâñ!$ô|@F¬h~g?}@û(áùn}@Ñ"©ËÝ©|@|_x0017__x001C__x001B_i]}@ï£;»_x0002_­}@#Jþi&amp;C}@ëáå$Ò|@ã¬¤I}@ã@Ó0Á|@_x0001_ÿ_x0006__x0001_õ»|@Í¾\Aa}@êÜ±á|@¬ÿªàôÓ|@3_x000B_o}@g?Mýk×|@%Ã_x0017_2â(}@¼Á²:_x001D_}@_x0006_°º(KY}@)_x0006__x000B_ªÞÇ|@Î5§Ú}@:!ù¾éÞ|@(ËMÅæ }@,²wø|@_x0001__x0004_üÂOÞÎ|@W;_x0011_õ_x000E_2}@_x0019_\r_x001E_¥}@k&amp;xZº|@Më'Ñ_x0002_}@5t]â|@_x001E_G)V}@|_x0019_i]}@Y_x0014_áñ.}@ÜV$p_x0003_|@¬Ú_x0011_XÂ}}@n_x0011_gOûÑ|@WJ_x0019__x0014_°|@DÒ\|_x0014_Ì}@®qÃÝ9}@xwcãE×|@@jö]_x000F_}@dh&gt;T}@º_x0007_N2+}@;_x001F_´Ê};}@¬%®0ÆO}@êS©hZ¹|@òÍ_x000F_a}@ç¦_x0008_Ît}@£ð[`_x0010_}@émÚ°|¶}@}¯H¤T}@1¤ÿ%h0}@_x001E_xJÌù}@&gt;$_x001F_4Æ}@a_x001F_á5Ã«|@äW&lt;_x0001__x0004_{}@Í,Ý«_x0006_c}@dÎÅ3_(}@Ã7ÓÌÖõ|@®9:P}@ü_x0003__x001A_F;ª|@Òb®ó¿8}@Ó(·_x0012__x000E_}@I_x000D__x001D_S^L}@OsÂ´}@OL²ÐÏ}@r/!_x0014_F}@!l_x0002_É}@èB"Áôë|@'q¾OF¶|@ê_x0010_³ö|@_x000E_ËlX_x0015_}@3¼[Ö£|@_x0008_°Ð_x000B_÷|@êù¾ã0Ü|@0E7)¤|@Ï,Â£	}@~Âd_x0014_²j}@#2KZ#§}@ñkLù|@E?_x000F__x001F_¨}@TÔH}@½mÃÉê¬}@_x001B_ß/*¦}@!,7@_x0006_}@§uØ?v}@ùÐ__x0017_¬}@_x0002__x0003_òìð/¾}@oÌc_x0004_ü|@;qkH}@äe¸@M5}@"_x0004_q§|J}@Îï+_x000E_-l}@rnÅELæ|@ÓÝÙûl|@Éã|D_x0001_Î}@ÏbMÑÚF}@_x001C_ûS}@e¯FdH¦|@ìáä§¾|@_x0019_hoÏ|@@hCØ§U}@¥ÚÍeß/}@ø2k_x0010_8Ñ|@_x0006_W_x0002_Èb}@á_x0015_Áô}@}ø_x0014_à_x0008_|@ýïÛêÊ|@J»kTÀ_x0017_}@	uy@Þå|@TùÖ*â|@ÐIÀ ; |@8~ÙQ}@ÎNn_x000B_¼}@f_x0002_¹þ¥}@ýa2!}@_x001A__x0010_V¿Ë¬|@¿_x001B__Eô|@	ùp_x0007_	_x0010_§|@o_x0001_*=}@°Ä£)AY}@ÀÔÐ*^I}@_x0012_rrÁÜi}@³:È%Ö|@%Vóê_x0003_C}@ê½_x000C_òÿø|@LxXÓ½j}@*½Ô+_x0005_¿|@S½_x0001_4_x0002_}@_x0016_(k_x0008_áV}@ö/£&amp;X}@Þ¿_x001A_ß]}@Sl!_x0016_zË}@·««û|@÷Üî~}@íò_+ëþ|@\_x0013_$_x0001_}@_x0018_ã¦_x0018_Þn}@PÒñ7¼¦}@Âz1IC@}@f~k_x001F__x0019_|@_x000D_F4%/}@Kî»h&gt;}@Éü_x0007_|@-£ç'Ô­}@_x0012_zd}@Ì=Xã$}@X¨&amp;C÷·|@_x0006_Õ¼aÑc}@ÁZ8º_x001B__x0004_}@_x0003_	îúi»/¢}@³þY_x0007_}@_x001B_7_ï¾@}@£QL&lt;I}@	¼ Û_x001B_Ð|@X_x001A_Ñä©|@Ýÿ_x000F_V_x0004_}@ÆEå_x0010_QË|@_x000C_ó_x0002_Êzs}@C#+¬ù+}@Ä.ñi§|@s_x0014_\â\}@8G_x0018_3ãÁ|@8ò(_x0003_}@ WÌgÆ|@!Ü{ß|@Ô+*_x0010_@^}@_x000F__x0019_Ó·º|@ñ®²Ç|@_x000E_.µ_x001A_ÌM}@8Ûm~DÊ|@ï_x0008_Ì[Î|@_x001E_¨óÅ}@µ_x000F_®­|@â_x0010_h*§°|@`_x0006_Pý4|@¹_x000F__x0008_OAî|@_x001A__x0005_µ0_x001E_}@ÎùPi_x0001_}@_x0006__x0002_d2JÊ|@N3ÃÕ¥M}@{ +¨_x0004__x0007_vô|@ø_x001F_ª }@»&amp;_U¨p}@|ý¤ß}@ü¾ß#ZÊ}@ø}g_x0002_c}@m=2Bî¼|@é¿6«¸}@ÒJïò|°|@_x0007__x0003_,éÉp}@e°ÄLaP}@ùbZª»|@_x0014_¾'»}@_x0002_4üc}@Q¶Ð&lt; }@ôÒ¶_x0003__x000D__x0001_}@zÚ^«}@ÙY¢Ó|@¾®_x0016_fõÊ}@_x001C__x000C_m=Í_x0006_}@×öÍ±Î|@¯"T­}@Ïh_x0010_B}}@4[o}@zÿ^_x0005_@4}@Â*Ñ]4}@_x0006_Õn¾o}@qèòä/9}@®m7b ø|@ÍÙN+H®|@o;Nó¡|@_x001B_Kn®}@_x0001__x0005_z×§f¼ã|@è9ýã# }@G%ý,o_x0018_}@TÁ_x0014_¼;}@à½^¶´á|@AJB¿Æ}@Èÿ_x0010_È}@·"þ¤è_x0006_}@kÌS_x0018_|@j'â_x0001_+½|@"º4_x000F_ë|@ä_x0001___x0013_¡}@9	·óû¯|@±ÅþeÄ}@_x0004_;¯*AJ}@}_x0011_õ/}@ÔCçd"á|@ÙW_x0004__x0007_Ù÷|@¯_x0014_åS]¡|@WWï|_x0013_}@H)÷ô|@V7ÛÊS}@¼j@}@ëib_x0003_¦_x001A_}@é_x001B_%`Æ}@°_x001B_Ð@èÚ|@_x0002_¨ÕiÚ|@UÜAÂ}@´(PNì|@+{xçÃ|@Ñ-vÍÏ}@«]jû_x0001__x0002_¤4}@ÒQ&lt;Ìk}@I¡õÁ¯|@xgv¨_x0019_¥|@Að_x0001_RÊ}@Á	LkÊç|@Sì?_x0001_|@ãR¹_x0011_Å¶}@K ¶SØ|@g°¦ObÖ|@ì½èG¶¸|@%D¸¤Õ|@@ÐbR}@_x0006_CÂÊÓd}@7²G_x0013_u}@«Ú_x001E_Ã¤|@_x0013_DÑ# Ø|@±ªáºì°|@$U:[Í}@ä5 ëñ|@¸:8Öº}@É1Ï_x0011_Õ|@36¹½¬|@µ#¤_x0015_Çô|@Tûäb&lt;ä|@AÓ;Scß|@_x000B_ê_x000D_&lt;0}@V.~È|@*&lt;.J}¹|@'¾E_x0002_´Ú|@õ¡_x0002_ÿÚÜ|@×¶RÄ`}@_x0002__x0005_ºÊ3_x0005_)}@j_x0004__¼IP}@Eeú"Â"}@_x001C_Zó}@bÖ 6§ü|@î	_x0015_)Ö¢}@i«/=H¹}@âU_x001B__x0005_üµ|@+í-_x0014_Ö|@W¦æ{L}@NU_x0003_P#ó|@3ºÚd²Å}@L9ÒÈ|@¨_x000C_öx½}@þ_x001C_=·ß?}@êx	j»|@ Ú½à}}@²uç¶R}@wù:e;}@MQ°_x001E_y[}@&gt;t¶¥¯¥}@_x001F_HÎ_x0016_ Ì}@_x000E_é_x0005__x001C_n}@_x000C__x0015_Å&lt;|@_x0001__x0006_ûCNó|@W È9	}@×½¼ÚtÙ|@_x0008_ð¼_x0015_L}@ÑX0X1I}@)¶¿­¬|@µi&amp;ñ£ë|@óÞdV_x0001__x0002_%}@8_x0015_&amp;BwÎ}@_x001B__x0005__x0007_Hä_x001B_}@qÌ®¾¸}@/Òpµ}@_x0008_EßR_x0007_}@²MK®_x0008_E}@3´a*!}@/Ô^_x0011__x0005_,}@ë0hÒë|@\v_x000E_|ä|@¯o_x000C_Óá|@Ì±túX}@_x0005__x0007_´-ß|@-¢Ö|@ÜWx¬_x001D_¨|@TNwtD9}@D*_x000E_ã|á|@:É[ü/}@¬a_x000D_ØÇ}@DÙ(tß|@Ê`½µ|@q%K_x0013_äÏ}@ý9äª_x0004_¬}@wNK9P}@Î&gt;ÿ_x0001_ªÆ}@cQ8Xu)}@õqÊ_x001A_}@Y_x0004_~ý.}@ êmáÀ}@ªs6_x0003_ý¡|@_x000D_@ç±R¤|@_x0003__x0004_ãRÅì}@T_x0001_	\ËP}@Af}@8$¬|@´@C}@_x0013_4Âê'}@_x0006_bãKn}@_x0001__x0013__x0005_ð_x0012__x001B_}@¡_x001F_ôo¥|@Ä~§z}@]På=}@ó__x0006_g&amp;Ê}@|¦e_x001A_}@Õ­ZÅ|@_x0018_ËöÎ3Ò|@sÏá(ìü|@XåÔa|@7_x001B_Í5 |@;pªJ}@²x`Î¼}@ÝnÚ9 _x0006_}@g£¡Îv_x000D_}@ÙËV_x0001_}@&lt;¼_x0002_Ó|@jÈ×»N}@ÙýÏzÉ¤|@ÞyÆmõÌ|@ËNüÔ½|@Ìg~cNl}@/ÑúÏß)}@í÷8_x000E_ÑD}@M(â_x000F__x0001__x0002_,}@i%Ì^y}@ÆÿÁUQ}@}_x001C_ÙÞ¡|@%x_x0014_¹}@¸ßÞúü§|@e_x0001_³&gt;Ú|@)î| T©|@b4_x0018_®|@mý_x0008_§(}@_x0001_&gt;ôJiÝ|@]bª&lt;HX}@íËC¤b}@Néà_x0005_À}@·Õ\Âà|@°åuh+}@P1.Ê|@ÁM.S3|@ê´VCëÝ|@ö¸ÔMD.}@æÛñ[}@_x0001_ÿ2©_x0006_}@Õ_x001D_«_x000B_fÄ|@^Ì¢p_x001F_Þ|@_x0002_Ôd¥J}@.rç}/}@_x0011_0_x0004_Ñ®e}@_x0007_ÅáJ}@Rs[C}@XÁDUõ«|@1:L3ùi}@QÄb5&amp;_x001B_}@_x0001__x0003_1a|@ò8CÜ³_x0005_}@_x000D_¦È#«|@jÁØrù;}@ä_x0004_È['}@:ç_x0005_Õù&gt;}@_x0018_Æü-_x001D__x001A_}@Á EEÅ}@À_x001C_ø'_x0001_H}@+_x0002_¦Tì_x0010_}@²Ùmö_x0005_}@´ W¹ñª|@_x0005_î~© Ò|@j2üØy|@­Y5£4x}@_x0011_Ø"_x0013_}@ei]²=}@_x0004_J_x0003_C'/}@y*+M_x001E_&lt;}@)Ôº7)}@6®­²ê|@Ä1_x001E_Á}@o_x0017_qÃ|@òj j}@"EKJñ|@­¢)|n}@¬~¨_x000C_äv}@~3ôú|@:,K¾Ê}@cA,+t|@)k/_x001C_}@-h_x0001__x0005_L_x0011_}@0:|i}@_x0008_½VíT³|@_x001A_µdþC}@Ç\é4	}}@V_x0018_ô[}@UaÔn}@_x0018_xµ+¥¤}@jSw_x0003_}@_x0002_Å'	\}@+	¯×|@_x0003_ö_x0015_ù|@¹q£éT_x0013_}@W_x0007_L»|°}@1 _x000E_Q¸}@J	Áä§H}@kk_x000E__x001A_º|@÷ºÓ_x0003_]A}@ÚW_x0015_ËÁ|@Rw¡_x0018_ _x001F_}@_x001A_«_x0004_}@ÈãÕÝ|@P0º|@~ãGSP}@àçÁ_x001F__x0013_ñ|@de?x}@ÄÞ60ÝÂ|@6÷gx}}@_x0005_¿_x001A_îÕT}@ºH"ñ|@îÊÌ6&gt;}@_x0016_Ië^K}@_x0002__x0004_&amp;ªd.ª|@©GÑ f1}@¼=£+È}@%Ç\w(_x0010_}@º¹×ê±$}@_x000D_Lé_x001D__x0003_}@@_x001F_Dz}@&lt;éºpÏÞ|@&gt;Ò3dê|@FâjGÌ¥|@Áï:Û_x0015_§|@z#MÙ|@=¾e_x001B_Ûs}@ÜÎ~þ¸}@º_x001D_áÃÄ|@)_x0019_e³µ}@]#"Õ_x000F_|@dmÙ×ï|@tQî}@ÂàfÝUÀ|@aÂÊ¤V}@_x0010_-ñ2¬v}@I&amp;Wa¾}@xfe2²}@ÐLíòã_x0001_}@_x0003_rJ±2ç|@Âz\X2}@yÒ_x001D_ä@}@S¨tÄ|@_x0003__x0006_T@Éa}@õàFúu}@òÚk¥_x0001__x0002_ïh}@~.GÂµ}@oQ&gt; ÐÚ|@K_x0015_Z_x0013_³}@@6*!G3}@bÒz|@}A7!:}@ý]Ï´äH}@)ß^ê1°|@&gt;×F_x001B__x0014_Ó|@ÄÊ&amp;}ØÐ|@;ÂÍ_W_x0016_}@Ä·x}g}@~®môÚØ|@ÂæÖó¹m}@íÌ1ÔA}@Á}Q?´|@_x001F_&gt;_x000B_,ò£}@_x0015__x0010_`_x0017_|@Çq_x0002_9}@gÜºÍ|@r°ôr_x0012_ò|@ß°VÌÃ}@Ù®_x0012_-Jî|@GªV_x0013_}@$þí}@®gãW·_x0014_}@_x001B_ø_x0008_ù _x0005_}@[§?ÚM9}@,ø?ÃI_x0016_}@¤/qhó|@$±8_x0001_¯}@_x0002__x0005_ÙÍz úv}@W_x001A_À©×ñ|@%_x0001_ö-}@·½¦_x0012_Ü¹}@_x001E_°«%|@a«Øb6è|@6`MÊ|@Uñl_x000D_}@`l©O#}@B_x0012_JVÞ|@¿åY®|@·/Eè7}@xYhæ^}@ýe_x0007_Ãe}@_x0007_²åc}@¢¨&gt;_x000E_Ç|@VÔô_x001C__x0004_µ|@_x0012_Ì.H1|@_x001C_ÄZ÷@}@/èøV_x0008_}@{²l]x}@Aaí¿µ¤}@ßÏ3_x0004__x001E__x0011_}@_x001D_È¸µþ0}@(:Æ|@:÷e)}@#Âÿ,[}@ÎK$_x001C_¡|@2úÈ_x001D_g}@_x000F_?ìP@N}@o_x0003_ÎvGÉ|@¾3_x0008_¹_x0003__x0004_ºq}@[þúvF·}@[wzçª}@_I_x0001_Sx¯|@è&lt;Óv}@nú·r}@À¡qÊ#}@@!ÐæP}@_x0012__x000B_R 2}@Õ_x0016_©}@r5û_x000B_Â|@_x0008_»­Ç´_x0007_}@=Ù?Z_x001E_}@ìº®g0}@)é_x000C_B©}@M:Ý×_x000B_Ï|@aÿâtp¢}@o6_x001D_i%R}@w7_x001F_Ë|@lÌ¨w©È|@ï¶Ý_x000B_&lt;&lt;}@_x001B_N_x0013_Å_x0014_}@«_x0002__x001E_ªk~}@y®d/õ|@A=_x001B_k_x0004_}@aÕþ_x001D_8}@y¸_x0019_6Òª}@Ç¬õwX}@õ^/:V}@v!JÑ3i}@úµNH´}@²y6%w¦|@_x0002__x0004__x000B__x001C_Ý_x0001__x0015_|@_x0001_1_x001B_B_x001F_}@ê_x001A_K_x0007_h}@§Ë®­Çd}@_x001E_D_x0011__x000E_³Ï}@w°}ÖÍ}@¬f&amp;w_x0005_?}@_x001C__x001B_2ï¹@}@1ß_x0015_Ä½}@QGõ²Ï|@¬$ïú}@Kñ_x0008_Y[_x000E_}@vbj¸ôR}@(Fá'Í|@g_x000B_6;}K}@òq:_x0012_¢|@Õù¾ßw&amp;}@µ&gt;_x0007_Ú¯|@ml%_x0006_Ê|@_x0010_5_x0008_«_x0003_}@p_x001E_ïx_x0011_\}@_x000B__x0003_}¢c}@DÐ_x001F__x0005_F}@²«§_x000D_[C}@~ÝØ¢_x000D_è|@2L·6Ô|@^¤ª~åß|@ã_x0008_ªüÁF}@/»_x001C__x000E_k}@	)¹À|@PNÍ_x0002_:©}@ìö4_x0001__x0002_ðà|@|_¯á¥|@Eý8è¥|@ÁJÒc8}@üÄ_x0004_¼´_x0011_}@No|]å}@ó¤½ü_x0013_}@Ó_x0013_ïP&lt;}@úx­gW¬}@­V_x0018_îS_x0011_}@.P&lt;J }@Üg-¡¬¨|@ãY±à}@ _x001B_Õ#8}@_x0002_WJ:_x0014__x000B_}@_x0017_VbpÌ|@4¶8AÎ}@_x000C_	ë_x0015_}@ _x0017_"}Õ|@ öUPý|@_x000F__x001B_k(±_x0019_}@³[cá}@Ú_x001D_¡O_x001A_}@Ó_x0001_@}@âzßf,}@àX&gt;XÛÔ|@_x0002_ÝµP´Ç}@]	é'¯|@nCwóÈ|@UY¥+_x0003_2}@_x0004_+_x000E_íµ|@Lµ+ÏÁ}@_x0001__x0005_ø)fJÑ|@wXIB_x0016__x0015_}@q´_x001C_É_x000E_}@i7óï_x0016_¯}@ªÒzL@_x0002_}@ÔéÇà|@_x001C_æè^D}@_x001A_7ý¸%}@³'éÚWi}@_x000E_á_x0012_W7ò|@ýð_x0011_$T}@e|·a}@è	¬Ot}@ÚAQQ³|@S+îbò|@_x0003__x001B_}^å|@®l¹«R}@&lt;(W[iz}@+®Ä6Û_x0018_}@Õõéh|@VÇøWX¹}@¢ûPÖ%}@zp&lt;aÉ}@êx&amp;Ü|@¡`ñ&amp;ó0}@è_x0004_Ò¿H}@´@zÈÌ|@mý¥öÍ©}@VÍ)wµ2}@¹_x001D_¼ÈQ;}@©ÏH#áò|@®;_x0018_6_x0005__x0008_*I}@CYn+¼}@%ÆmO÷|@"{Þ\ö|@¥ÆæNÎ¢|@[£ã&gt;¼}@"|Ü_x0011_}@_x001B_%?Gè_x0018_}@_x0015_ÅW}@f_x0002_i:	£}@þ±~Ç}¤|@_x0003_áqbU}@_x0001__x0008_Í_x0007_¶}@nÛ_x000F_nî}@_x0004__x0008_pi_x0016_}@_x0002__x000C_¾ô»}@£³Ûä_x000C_}@©U±vc}@4Ñ«#}@®äÝO|@St¥_x0014_H}@sInE}@V]Ñ_x0006_}@¡ª_x0003_½çù|@äÚÏfo?}@XãKÈÞ®|@aN_x0015_N_x000D_	}@L¤G_x0001_}@R¶z#»_}@_x0018_Á"ûAo}@ÿááýÀ¹|@_x000E_!ÍÒ®}@_x0001__x0003_ü$ãUj}@Ó'_x0008_µ|@B_x001E_?R}@+ÏÓ¤*²}@ÓÊÙu_x0016_}@_x001E_ÀßU}@"[©É_x001D_Ê}@_x001E_@ËKâ|@¾Ç:_x0019_ª|@ReVî|@k½×}@_x0016_&lt; ­:}@äñNþW}@3;Km®|@ñje~}@_x0001_Ú\ºò|@_x001E_m9£|@(}"ý_x001C_}@¬¯_x001D_P_x0007_}@Þ_x001B_¢Þì«|@y_x0002_c!|@Z_x0008_hL}@J©õ[}@ó7g¬3}@³©=ì·|@¾8Áêî|@åg'¡á|@Ù_x0006_Ë/Â|@þöôm¹}@dz&gt;¥p}@_x001E_¡bÇ¶¯|@¸ùq_x0001__x0005_6B}@Ñd­_x0003_}@_x0008_Çí¿[_x001C_}@´64EmØ|@×{_x0017_×}@(r_x0017_)ô5}@H_x001A_$¿]`}@ldVÕR|@JÛE_x0008_¼|@¾¤¶_x001A_)ÿ|@P=_x0005_\ø|@ëJA¸G}@[lÆÙ|@ÁU_x0002_ý¦|@dUNs¤}@!_x001D_sõ_x0017_.}@c	ËÊ|	}@qÅPbcM}@µãi-çÒ|@_x001C_VúÊ_x001A_}@Aü_x001B_ú|@;Víä|@K\èç©|@ê1#7óp}@(1ºe}@Ï(ÛàF}@_x000C_F­ß_x0011_â|@_x0010__x0012_X.Ô |@ÃV^GFl}@ê ã_x0014_Û|@ÐpÂ_x000E__x0004_Ò|@C«bá|@_x0001__x0007_Bá_x001E_ÏÂ|@-_x000C__x0017_yN}@_x0017_y&amp;ß}}@ªrÃ{´}@1À-{i¢|@A÷¯"E}@7·ã_x001D_¶|@ÅíÍ;}@Â¦ÿ¶hs}@ÜMõß7¯|@¼ôå´­}@zª¬øb!}@_x001A_r }@áÍZ_x0005_kk}@X_x000B_í|@å3_x0011_%}@:1[_x001E__x0007_£|@áC/óóV}@º\îºO_x000E_}@R_x0017__x0018_YâÄ|@íW­Âkü|@ëÑ`Ä}@Àõy_x0012_v£}@_x000D__x0003__x0006_ÇOÂ}@S_x0001_ÿ¶s_x0004_}@g_x0015_ÐV}@H3UtIÐ|@øÂ{_x0002_ox}@×ü_x0016_Z®|@_x0006_[Ø=¿|@_x0006_¨ë-W}@_x0017_Ïm_x0001__x0002__x0008_s}@Y&gt;gÅ}@ßìW_x001D_Àí|@!sÕòÿ|@Ø_x000C_I}@/¿Ã_x000B_|@Rîn¸}@þ_x001B_æ©Ñ«|@×ÝÄ_x0005_Ô¥}@¸­_x0004_)y}@`ð_x001F_¡E}@ÊË_x0006_&lt;®|@ hýB§Þ|@k_x0013__x0017_aHi}@Ä±þ¢F_x0004_}@å_x0017_ºÅp`}@q8¦5Â|@aÛW#}@¯Ò¯È}@ÏæBX¹|@á«ê @}@_x0010_f_x0016_¨×|@_x0011_ãd_x0015_}@W_x0012_Ý_x001B_J}@:+3Ý|Ý|@èRÙÁ}@?¸Q_x001F_¥}@_x0004_^ÔB;Í}@Âí×_x0018_p}@/¸ýEá|@ÓhúS^}@©´Â¸1_x000E_}@_x0001__x0002_G¾b_x0013_Æò|@Ú&gt;éêg¦}@È_x0011_ÅC|@F[Çk@{}@Xª_x000E_vb}@ú_x0005_À´~}@Ä;&lt;iãK}@Ýß·_x0006_ªh}@F_x0012_\À}@Ä!ã­N}@ü°x£1V}@_x0003_z6È´­|@çÉ_x0012_zÇ}@ËÇyòÃ|@y¶Ndl¡}@+aP½¾|@_x0012_$èí«|@ég¦±0T}@æ+¥öó"}@6Ö_x001E_q¹¸}@]Rc_x001B_,A}@Ô_x0013__x0002__x000F_Ø´}@ÐF'Úd'}@~ÚQ&amp;½|@cÏÎw|@ÂÀ8õ¸|@_x000B_Ûáí|@på d_x0007_þ|@ÑZãCØ|@é:°î_x0015_Â}@HÊ%ÍØ|@r©È_x001B__x0001__x0004__x0006_}@Y${¡}@Jæs_x0005_4þ|@3ÞK¬¾}@Ò²!À|æ|@g­ù&amp;}@_x0003_8ËÇ¸|@êi¶àSº|@m_x000E_K}@¼TÙ_x0014_½°|@_x000B_mXW»,}@É_x001D_~ÑÍ±|@É_x000E_Àg}@DDÉj}@O&amp;Ð_x000C_"}@¸_x0018_9¶à|@ñLëú|@Úp#Ñ:W}@_x0015_³Qð_x0018_q}@¿a6r}@ö_x0018_hÈÇ9}@_x001A_v8·RÖ|@ZIÄ;}}@k`B}@[ä_x000C__x0014_}@^b¸²_x0002_}@ÿzh?è|@æfÆp|@[«Z/}@«º©&gt;}@,ä3®Ä}@Ø0_x000E_Ûî+}@_x0001__x0003__x000F_É_x0008_¡|@|¢_x0002_#´Õ|@B/x:7}@Vf_x001F_JÂ}@Qø'ç,_x0007_}@?HÌ¢I_x0018_}@I·fkk_x000B_}@-g9ú|@m!©ìØ|@ó?_x001F_J}@ë_x001D_¬¦¼|@§Î'|@_x000E_Í]ø_x0011_Æ|@^ªz(}@_x000E_û\_x0006_fT}@)61Á®|@~é]_x000D_à|@_x0019_kuâ_x000C_Ê}@ïsBÃU}@!_x0012_£)}@¬v_x000E__x0002_R|@|¼¾ým}@@ýÐm_x000D__x000F_}@_x0019_R 8{m}@GoÚä`|@ÍÿyÛ²}}@«cx¼f¾|@P%«Ü_x001D_}@¥Ñ_x001D_}@wä¹#}@Må=lÒ}@ã`©_x0001__x0002__x0005__x0016_}@_x0015_é(	B}@_x0014_ÈðHã|@Q4_x001C_Ê|@_x0013_Éè{|@)òè'É}@;ËÇØ¦Ô|@_x0008_»é¡_x001F_®}@ÛBv_x0002_A}@ê£ü¨}@.µ_x0007__x0002_&gt;&amp;}@e_x0019_1­ã_x001F_}@-_x0004_P&lt;_x0019_¾|@E'BÁÒ¡|@Dco÷âÓ|@_ìµÑ|@µi æ:Ì|@_x000D_^MýÂ}@_x0013_~W_x0013_"}@3µbå|@LÎê_x0002_}@P¡_x0003_#z}@\aÑºóÌ}@Ei_x0016_}@DÙC?g¾}@ô©wC_x0013_ó|@¯ôi¥6}@f¬¯L¨|@eoùÁ,¾|@}bØqdÍ|@Ê_x0008_täì9}@_x000D_ê½®VË}@_x0004_	_x0004_n_x000E__x0003_È}@å¼_x0007_£#Ã}@v_x0011_]è#_x0006_}@_x0008_øÀ¾}@âFò8·|@_x001C_M¸÷ë }@_x0014_ùøëÁç|@_x0010_(Ô_x001E_'Æ}@ÙOhø4k}@_x0015_þ}@­És5|@²Ñ&gt;w}@.6z§U}@ôÿ p|@'_x000B_ì_x001F_|@û{bwP}@ rá¿ì|@X­(oø|@Ñ ¥_x0002_^}@¨»ô2B»|@ÜÎ±_x0005_¶¤|@C_x000E_Ö_x0008_#}@$°_»Ø|@î±{ÓG§|@&lt;ãræ÷_x0007_}@_x0018_¯_x0015_k/À|@r¤._x0014_}@_x0001_Õ¦?¶|@|q_x0011_	Â}@_x0003_±T.®ß|@ºÌH_x0004_»}@_x0006_v£m_x0002__x0003_³ú|@lÉ·;¹}@ö¦F÷|@_x0002_2ÜÒiu}@^yÕ/®|@ÿJG%_ä|@\»_x0001_Ä}@|51uä_x0016_}@+CNª5}@_x0001_ÌR³|@U@^ä¨F}@c½ËÄë|@Ã¢-XÞc}@y®áÜÖÌ|@  ý_x000C_Íw}@=|Ê¼D_x000C_}@³Á£èO}@	¢Ó`|@t¢M­sM}@_x001D_º_x0005_8Ï·}@Ö«tO_x000F__x0007_}@¸«2DøÈ|@½_x0006_ÔW°}@n¬$IçE}@^Ü_x0006_^T}@¹ô?Ã}@´_x001B_Ê}@_x0006_4ÇKE}@?X'}@Ü Òý.¥|@Yü_x0018_Ó~ø|@_x001E__x0001_û_x0013__x0004_Ï|@_x0001__x0005__x001C_ç!4Ú£}@_x0003_9Ô_x0008__x001F_}@þÈÄb,K}@ÇS³Ìé(}@ßÑsz_x001C_o}@"¥X»É|@ÃgÉ´G}@_x0007_¡Ò¢|@ð9_x0003_;}@RÆÌRP_x001D_}@âù×ê6_x000E_}@'°_x0015_$}@¼Ö(_x0007_o½|@×Ê_x001B_ý_x001A_}@â¬Ã_x0012_}@_x0016__x000D_bl'é|@l læý_x0004_}@&gt;qvIÃ}@ÿÃz§§}@â0òa}@i_x001C_7«kf}@_x0010_.´¾\à|@q+g_x0010_}@ínû8E¼}@¹-Eï1Á}@U¶!`Ü|@t_x0014_ÄÞ_x000E_}@_x0002_¤£¨D|@R_x001A_ù ¦}@_x0011_)¿eq«|@Ô0P}@Vi¾È_x0002__x0003_Æë|@ÚÓ»ò)+}@÷?:jñ_x0018_}@7WÂyÆÇ|@_x0016_î³£·|@&gt;dá;î÷|@ð_x001B_Ë_x001B_Í_x000C_}@ðGá_x0015_Ä}@!¯Ý{_x0006_i}@|Þ'¼ZÇ|@ª_x0001__x000F_%ö|@Ü_x001D_Çª_x001E_}@Ø_x0010_¶_x0005_K	}@kÄ2Ú|@{ÒDµÌ_x0008_}@SR6¥¬Í}@ü&lt;ËÔ|@û4äç×|@è§a }@$ëâPé|@¬½È|_x001A_¸}@¦W_x0004_öË|@ð¿'Àè±|@eªòÜ·F}@Ýpvhm"}@ÅZ.ú|@ãº¯Ê(ç|@H£_x001E_	¾|}@ß¸^¯$«}@vïK_x0010_}@WèHÕnÓ|@«_x0014_1Å|@_x0002__x0003__x0016_p*Ùß|}@``)³j¼|@°·ôD8ð|@®È_x0001_Ö¾|@gøb¿Ü»|@ç·våF_x0013_}@}ô£iYÁ|@¤_x0002_86}@Çw·Ç£¨|@3ë%Oô|@°A}sf}@ºïöÛ²}@G_x0012_ùT6j}@¬Ã&amp;_x001E_#e}@Ø_x0002_ý®IÏ|@Xów?Òþ|@eð_x000F_¹}@ÂïZ-}@wj }Ð_x0003_}@éÿÎ!G_x0008_}@ÞQÜÚ8¹|@ÖàWÏù^}@ÔÕ2}@ßªN|@ì"äY·}@ÀR½I}@q_x0012_ÞL_x001E_Q}@%Ú_x001B_ºo|@_x0006_¯Nv}@]v-£ò_x0019_}@Lq^T&lt;æ|@³Íå{_x0003__x0004_±}@©ñJ=à_x0013_}@;)·*|§}@zó|Æ£}@J÷¡S}@ýÑÒ¦y&lt;}@Éï_x0014_:üS}@«vT~q¢|@DÙëÑ_x000E_¾}@äêñÃ/Â}@[5zus¦}@]»úÖ_x000C_Ø|@=_x0001_bÒ|@Æ¨°ã_x0017_â|@Lu×Á$}@Ü©_x001C__Â6}@+a_x0008_o¸)}@A	_x0015_ù_x0016_ø|@\g¿µ}@\+Ñ_x0002_^}@_x000F_Òº¨|@_x0016_é¾ÓF}@ý@o0«}@_x0019__x001B_â6Ðÿ|@Í.i/5´|@(_x0008_¦_x0001_Á}@ïIDû_x000E_}@_x001A_XþôgÆ}@±hPL9|@_x0010_M0}@NKñïÃ}@j|f­Ê_x000D_}@_x0001__x0003_¯½2ï_x0013_ð|@¤Ò5Â|@ê_x0002_´×|@Kª_x0003_G_x0003_o}@_x0008_ü×¥ÑW}@HP_x000B_úúæ|@Î­#uß}@G_x0004_àãÞY}@P_x0007_H*Ó»}@·ö{ª_x000E_}@ª×_x0013_¬0|@ÈÈ_x0010_­H»}@J_x001F_=_x0015_B}@u½_x0015_V}@¯o_x000D__x0016_ }@Û_x0002_}@_x0004_¯¢_x000D_|@Wë½o¿|@J°À=°_x0018_}@_x0015_P5Á\}@uPë_x0019_Ö_x0005_}@$_x0003_L@°}@,«Y}@ÌjÕ¨â|@,_x001A_Ó¯C!}@A-_x000B_6Pw}@åÏ°6@}@S+/°Ç}@Yöò¹U}@}u{è|@Qõí_x0007_}@_x0008_1Ú_x0001__x0002_S£}@³H!ßiÍ}@_x0002_P{kØê|@_x0006_X5)Ó|@î»_x0012_««}@8hÎ`t}@&lt;_x0004_êì¥Ó|@è¾¢_x000B_@}@\qºÎf|@s Ön÷|@6r\1}@}øÉ-_x000C_=}@X;ÊÊ}@®_x0006_;_x0004_Æ_x001C_}@3º_x0013_1%_}@s':,|@­÷ç'B}@ýãÚo}@d2h¾å|@æ^·è|@n6¸¶Í|@_x001D_3.0ë|@&amp;â_x0012_·}@¿_x0006_g_x0010_Ù|@§@«í|@¢H¦°cÌ}@wiÜñc¬}@÷0Þ§|}@Q«Û&lt;+_x0013_}@ê³_x0015_Ô|@:òÜ_x0018_È}@ÎwÚ;øF}@_x0002__x0003_ø½½_x0008__x0007_}@)ÿ&gt;$Ê|@'ø9§Ë}@8«ÒZ|@Ú¦èbï|@6õ5£|@I¹YM }@_x0011_F_x0017_3_x0016_w}@õ_x0019_"oV}@«Åw_x0004_mà|@A¢Þ¸&gt;®|@öº§Á3ä|@¶²ôü:Ð|@/b*_x0018_½²}@®&lt;üÌ|@^r`;_x001C_·}@ôô~;d×|@_x0001_û\ùÓ|@0xG;®(}@_x0018_cIU é|@!Ê}çë-}@Á÷J±_x0007_%}@'ñÂ|»_x0018_}@²Þ{÷rª}@|ñ*&amp;g}@:K{ô|@_x001B_)6(dÈ|@'ô^\Q}@TwÄôÍ}@=þ·/&gt;}@ámg6â|@±_x0007_ª_x0001__x0003_¡|@_x000C_~X¶üª}@Fì_x0012_«_x0002_8}@ûu~Âxð|@D_x0012_¸ä}@+h_x0008_	ô_x000B_}@ùà	_x001C_ }@_x0017_5Z¸Ç}@__x0015_Ji&amp;}@Q_x001D_Ie_x0007_}@÷ì¼Õ|@_x001F_ÒýºÑ"}@ç¸Tfê"}@KtÊÅOõ|@f	*»¨É|@u&gt;²)Ï|@ÁÁÛã|@IãÒCÓ|@_x001C_b#_ù }@=SK¥å{}@Ca_x0004_s=H}@ïu_x001F_iVH}@ê_x001D_Ë_x0014_P}@#I_x0004_&lt;^}@éI3ÉG~}@¶ùõ0Pá|@Ã_x0002_Jú_x000C_¨|@ØÎÒ\_x0006_Î|@êz	_x0016_.R}@_x000E_ÀÖ¤}@C_x000F_¯'O}@46dü_x001C_Ü|@_x0001__x0002_&lt;:2G²|@ðH_x0004_Ù`}@_x0018_n^}@ëY}ÆÝ5}@(N³²}@X6L ¶|@D_x0003_E§q_x000E_}@rbë¤}@2ÑÔì*¶}@KplPS!}@@H}°¶È|@YeÄÐÛ_x0012_}@Z_x0005_|×¿|@þ0µe3}@p_x0012_h¤æg}@YÒ­³-}@ï×q_x001E_|@×Ú_x0006_}@Q:"HU*}@.D½véR}@_x000D_HÈùr_x0011_}@_x001B_dO_x000B_#_x0008_}@kð%ä¡±|@J_x001C_¢b¦}@2Þ¤KÃX}@øêb.rÛ|@n_x0005_d_x0002_£|@EpéTxL}@(ÕPGÊq}@H;3_x0005_ª}@_x0010_«-_x0004_%.}@H°r_x0001__x0002__x001A_}@GM=_x0017_!}@oF_x001E_âQ_x001E_}@¹xÒ_x0007_¡}@_x0019__x0016_· }@LQá?Mö|@*_Q _x0012_ä|@Ó_x001E_]óì|@&amp;	·s}@_x0006_Îaõ]U}@À_x0012_ÕjÇ}@_x000B_ÒÉJf|}@6@Hv_x001A_Ò|@y¤YX}@òÀªa\´|@nê_x000D__x001C_CÈ|@$û³~aF}@×xÊ:v6}@ÂÂ·}@¹"m5é#}@kÃ±«_x0007_|@®ÍB\XÎ|@Ëá¢_x001B_Û|@!å_$}@[wxxã|@_x001B_XÒÖÏç|@Àï7_x0013_´|@N ýë¥|@æî&lt;ðp|@_x0001_,Ù_x000C_PÈ|@_x0017_³ß7²|@Ç_x0019_÷_x0013_}@_x0002__x0008_zcÒÜ}@­_x001E_ñ_x0005_7ù|@'C¶¦Ø|@Óâ_x0013_A}@º_x0019_t¹|@bóhÄ}@çbqpú|@À¡Ûï4}@ìlë_x0003__x001A_}@_x0015_0o_x001C_Ì|@ã-!_x0007__x0007_±}@_x001C_Ã_x001D_`9}@Ü_x001D_b+º}@±ééçM}@6ÕÙ |@þb_x0016_ÿÄ_x0007_}@CiÖ_x0005_¦}@JpM4}@þÿY_x000C_|@ WÒø|@_x0014_y´Ìæû|@_x0004_×ªÔ®|@×_x000D_Á)Ï}@ÃR_x0017_çè|@k]KÜ©}@ªéÔà¶|@áÚ½`;}@³_x0004_&lt;_x0011_û|@È R_x0001_C}@"[_x0006_æ'ï|@F)ûZ_x000B_¤}@¶¿Ò_x0006__x000B_ø]}@£W_x000D_"ÖÂ}@_x0006_=Ù9}@ºº_x000B_9_x0002_Â}@çp7W|ç|@¢KGGÅ|@Kì+ÏÁ}@fAæ¶}@_x0008_!Æ·w¿|@	®_x0017_QÒ|@å¦ÃS9µ}@û-_x001F_ªÅ}@_x0018_y**M_x001D_}@½û¦Ê¬}@×Ýò3Î5}@ñ7_x0002_e©}@µÞ.Õ9_x0001_}@S:-¤¦ñ|@{Öõ'8¢|@_x0008_~Ö5ä}@ÅJÆ__x0005_ð|@_x0008_Yä=}@{\V½Ô*}@8Ì»Ò¹Ä|@¼2ãóö±|@riéPà|@îº2|@¼UÂÉ± |@_x0007__x0010_½ÿà|@_x0002_w_x001C_áig}@Ý_x0004__x0003_3á|@ýÒÇÕ|@_x0001__x0002_pª_x0013_fh¼}@_x0004__x001F_4Ë3±}@H;C^6_x000F_}@_x0006_)ùê2}@{Üh_x0005_à­}@@ì.º!}@Ç9#V{|@_x0017_ømØ}}@*ÌC6|@_x000F__x001B_CÒ8H}@ìs_x001E_MB}@X¦¹©"Ã}@ÿö;Pª­|@Ñ_x001C_.k_x001F_}@_x0007_`a6_x0003_}@è¤D®êÃ|@ÙÜ;[ðµ}@L§3¥_x001B_}@&gt;¥ñ_x0017_}@×ñ^Vþe}@½/0ÅìÝ|@J3xÅ*}@Ä_x001C_±}@¦_x001A_Ò-}@1¿K«Ì|@ºO5_x000C__x0015_?}@_¹_x000F_ç~}@p#±-ÜA}@²CïØÊ|@»_x0002_ì#}@_x0014_²!ûe}@ýÇb_x0001__x0002__x000F__x0003_}@A:$ØßÔ|@_x0005__x0008_V_x000D_A}@_x0003_¢à3à|@EæXÉ=}@ml_x0006_*»|@5ty ­é|@ü_x0008_B]õJ}@~-_x000B_1³È|@E=Ç£w}@_x000B_çÉE}@èà¡|@Ô_x0019_ÁC4ó|@îÑ¥g}@Ge_x0011_ÎkÅ|@®|û$î_x0002_}@Y±s¶Q_x0013_}@_x0008_êVQÏ,}@±ç05«|@5´Ôú_}@¨q_x001F_&gt;_x000E_ñ|@ì_x0019___x001B_ì|@¢	9O_x0003_|@Ô[y:´}@³ääð?_x0019_}@XÚ.._x001B_§}@&gt;×_x0013_;`S}@½æSÕø9}@&amp;({Ód@}@ý9R_x000B_}@n2º°}@¡ÒøD}@_x0006__x0007_±oÒ}@_x0004__x0014__x000F_[ª|@_x0012_gUÒ¦|@,ÙF§}@(´R¤}@÷Ê²S¡Ä}@éËÎfÖ_}@Ë4?ÿ|@g|pt_x0016_à|@(2_x000D_ué_}@_x0001_vB }@5-ë¬(}@Ílr_x001C_ïú|@D&gt;Zùô±}@_x0004_®_x0005_}@_x0003_®¦*}@[ylf-¤}@0ô§$Ã_x001E_}@É&lt;_L&lt;}@^xzû8m}@}¡Ø`¼}@FGA_x001E_}@ù§_x0005_°}@à_x000B_YC7}@é¦õX}@¬Ötà«|@EDæÖ|@Á_x001E_I¦|@q½*±Í_x0002_}@´eÃG|@Ñ_x001D_pîÍù|@_x001B_¥_x000D___x0001__x0002_¦|@órxø¡}@«f_x001C_Ü°|@h.æÃå|@3_x0010_Zf}@zä[PÒI}@\+c~b}@·Lâ_x0001_Ü|@·_x001E_ï°Î}@ì_x0001_¥	Æ}@Àô¦Ñû_x0003_}@âã¢hð_x000D_}@Ü_x0017_Caªÿ|@^»V(¶W}@G*½}@1FµuÏ|@a§øÍ+½}@0¤|Ën_x0008_}@ÉU´Á+}@­Xþ#äð|@IÑ_x0004_+e}@dÇÃe¾|@gdÈ_x0003_ËX}@ñßî¨e_x0008_}@¤Ô_x001F_rè¢|@_x0008_WÇ¡0}@^_x0016_ÛøãÞ|@ø_x0010_ ?°_x0001_}@¾þ#_x0004__x0015_ç|@4++^[}@E_x001B_\}@|9_x0011_æ2}@_x0001__x0005_~Éüq®|@¶ê(Á1É|@rÐrùI}@©óí_x0004_ù|@Æ,#q}@Õ_x000D_¤ÊÑ|@_x001F_NºÊ_x0001_Ç|@%»Øá3(}@Ê[%ö¬}@¯îºk`}@¢_x000B_pÇ|@/¸A5oÆ}@_x0006__x0016_íW }@/ôÈÚ»}@Ï]_x0016_ÐA}@¸[¬æ_x0002_}@üºÌâr}@uÖºw¸r}@Çt;&gt;4l}@_x0015_«_x0004_õm}@9/ìcÐÜ|@ÜBí[&amp;}@©DCX=Ä}@_x000C_øÄRbr}@Tÿr­À|@êov£@}@×t²p|}@¤µ&lt;_x0003__x0016_2}@º¯±$cc}@Ý__x0016_ºÒ|@µ~-©ç1}@ýn_x0001_¦_x0001__x0002_½_x000F_}@¦Î_x0019_NÅ}@E"ìýºù|@èJG±÷|@Ú_N¥_x0014__x0001_}@ÏÅ_x0013_üÝ|@y®ïGé¿}@_x001D_¯èM µ}@sgøj}@Bçj_x001C_c}@/ª3§Þ¨}@Qº_x000E__x000F_B2}@ÏÒ	À}@y&gt;VUË|@n]Ó©èU}@QeUâP&gt;}@TÚd¨|@_x0010_ÔÍ_x0013_¤|@£ï;¤|@+JcpVu}@J#uã5Ë}@Tf_x0011__x0010_¦}@~zOaÈ}@x1AzÓ|@ö:_x0015_ytÄ|@_x000C_ES7|@ntÈFÉ¶|@¸÷_x0007_o_x0008_´}@_x0018__x0001_ëÞÎº}@_x001F_Vc1H£|@woÝ_x0019__x0010_£|@ú_x001E_ w}@_x0002__x0003_N­È_x0001_äÉ|@û4¿w_x0001_¼|@_x0008_ )üf_x0017_}@I{Cwå|@Jg/|@ú1¼À,þ|@´J_x0003__x0016_&gt;}@áC." }@êú»){l}@þ_x000F_ñÂ¿_x001C_}@4aÑC_x000E_x}@âg#=wÎ|@ÜÆè½¨|@´­ý~_x0016_}@_x0005_`_x0008_xä|@ËÆj_x000C_5}@iXØC³£|@öà#1}@_x0005_Q_x0019_,ïl}@]"ÇÈ_x0004_}@3M}·M}@=ª	þåÐ|@_x0010__x0001_¥~}@TH_x0008_fèº}@$*Ûs@Ö|@þ_x0012_ì%_x0011_}@¹`/Öw}@_x0017_¡ÕÀä®|@_W¢Î|@N_k=j}@­&gt;Ñ\w|@½bT_x0001__x0002_&lt;y}@}2&lt;_x0016_Á|@vJ#V²|@$0Fñ|þ|@þ_x0010_öáÅ}@_x0004_éåÆ}@ªÔ¤_x0004_90}@'è&gt;_x0004_}@{J_x0005__x001F__x0013_Ã}@_x001C_$:t:}@+ðÊ_x0013_*¾}@ªå_x0007_Ëöó|@I»âl.6}@åÝ£=}@eæÒLS_x0008_}@	ß^°5Æ}@_x000D_LF¤_x0012_³}@_x0008_ÎhMÍ}@5îh¶_x001D_?}@\_x0004__x0004_K}@`/lMy]}@ØÙE4sÊ|@ÔzØÙC¦|@nP@ÓE7}@Tµ5f}@/_x000B_vå_x001B_x}@lïôÄ_x0004_ý|@¤Ñ_x0016_õ|@_x0001_º_x0018_ZO}@½ÁÜÚ_x001C_}@fsØ_x0014_x}@Xrj_x0011__x0002_}@_x0001__x0003_jÆÓ¾8|@ÅÕvg}@Z9_x0013_-_x0008_}@Þ÷9_x001D__x0018_}@w4¸ìÉ|@_x0005__x0012_øïp}@++×_x0005_ì|@þRU +:}@_x001B_%Èÿè|@ûç_x000B_&amp;p_x0001_}@Ã*'Tf}@jÀ|¼_x000B_|@ºkZô_x0012_§}@¿HOÃk$}@TG_x001B_;ÜZ}@t7?_x001B_²|@#f_x001E_7_x000D__x0008_}@ø-Õ6}@ù_ï*}@_x000E__x0005_ÏÅ}@_x0005_Tz+}@CÜâI}@®è2ÌÙ|@_x0004_ós¤â}@~ ß_x0002__x0003_|@/z;_x0012_}@_x000F_ç±º?L}@Ï)_x0007__x0015_¶|@H8öRw³}@:­_x0016_È|@úCP¿Þ|@0!ÑÎ_x0004__x0005_Ý_x001B_}@©z¥}@bK{ô¹}@&gt;'7_x001A__x0013_'}@òv}@¿PïAí_x0015_}@÷Q}@dý¥%_x0007_}@ #X}@|k_x0006_óÞõ|@_x000C_6S_x0014_£}@é²´O_x0005_Í|@+_x0003_Î_x0005__x000C_e}@qû¸_x0002_G¹}@_x000C__x001C__x000B_Cr}@½_x001D_õùÇ|@o_x000E_(À}@ÍÜ_x000B_E8_x0013_}@ÎM}@íù!7Fð|@ÔÈ¥_x0016_©}@YØI_x0002_/ë|@=,ñóm-}@ei_x0011_Á_x0002_}@A8èkW|@¢k1mî|@ö°Ü«À×|@SâÂRê_x000B_}@¸lY_x0001_°}@ÞÝ{5õ§|@»_x0005_~ñä}@|_x0015_ñZË{}@_x0001__x0003_dùÕ]_x001A_}@£¢t4}@[Ét@4ª|@g¸~_x000E_é}@Ú 2¥|@ãs.(}@s*åKy9}@Bg_x000D_fæ|@v_x000C__/_x0002_l}@°A4Ä ó|@w$\®úÂ}@­ïÌEÖ'}@¹|_x001E_­|}@°95½|@Û_x0017_À_x000C_;}@&amp;|³/&gt;}@C_x0010_³Æ}@c_x0007_OPqÕ|@ø&gt;ãE-¾|@__x0001_âX¸¬|@M=_x0017__x001A_ÏÍ}@~¹é_x001E_|_x001B_}@afhïÜ[}@V«&amp;_x001E_¥}@uõ#_x000F_/}@gÈ½Cê|@ñC_x0011_®}@ ¤äot}@Ë a:mj@_x0016_{_x001B_ä¤i@¬]-13i@2ÈË9;Ýaj@_x0006_:^Ü hi@.Kë¯7«i@ý¢(]_x001A_i@_x0001__x0007_99_x0002__x0007_99_x0003__x0007_99_x0004__x0007_99_x0005__x0007_99_x0006__x0007_99_x0007__x0007_99_x0008__x0007_99	_x0007_99;_x0007_99_x000B__x0007_99_x000C__x0007_99_x000D__x0007_99_x000E__x0007_99_x000F__x0007_99_x0010__x0007_99_x0011__x0007_99_x0012__x0007_99_x0013__x0007_99_x0014__x0007_99_x0015__x0007_99_x0016__x0007_99_x0017__x0007_99_x0018__x0007_99_x0019__x0007_99_x001A__x0007_99_x001B__x0007_99_x001C__x0007_99_x001D__x0007_99_x001E__x0007_99_x001F__x0007_99 _x0007_99!_x0007_99"_x0007_99#_x0007_99$_x0007_99%_x0007_99&amp;_x0007_99'_x0007_99(_x0007_99)_x0007_99*_x0007_99+_x0007_99,_x0007_99-_x0007_99._x0007_99/_x0007_990_x0007_991_x0007_992_x0007_993_x0007_994_x0007_995_x0007_996_x0007_997_x0007_998_x0007_99_x0001__x0002_9_x0007__x0001__x0001_:_x0007__x0001__x0001_;_x0007__x0001__x0001_&lt;_x0007__x0001__x0001_=_x0007__x0001__x0001_&gt;_x0007__x0001__x0001_?_x0007__x0001__x0001_@_x0007__x0001__x0001_A_x0007__x0001__x0001_B_x0007__x0001__x0001_C_x0007__x0001__x0001_D_x0007__x0001__x0001_E_x0007__x0001__x0001_F_x0007__x0001__x0001_G_x0007__x0001__x0001_H_x0007__x0001__x0001_I_x0007__x0001__x0001_J_x0007__x0001__x0001_K_x0007__x0001__x0001_L_x0007__x0001__x0001_M_x0007__x0001__x0001_N_x0007__x0001__x0001_O_x0007__x0001__x0001_P_x0007__x0001__x0001_Q_x0007__x0001__x0001_R_x0007__x0001__x0001_S_x0007__x0001__x0001_T_x0007__x0001__x0001_U_x0007__x0001__x0001_V_x0007__x0001__x0001_W_x0007__x0001__x0001_X_x0007__x0001__x0001_Y_x0007__x0001__x0001_Z_x0007__x0001__x0001_[_x0007__x0001__x0001_\_x0007__x0001__x0001_]_x0007__x0001__x0001_^_x0007__x0001__x0001___x0007__x0001__x0001_`_x0007__x0001__x0001_a_x0007__x0001__x0001_b_x0007__x0001__x0001_c_x0007__x0001__x0001_d_x0007__x0001__x0001_g_x0007__x0001__x0001_ýÿÿÿýÿÿÿh_x0007__x0001__x0001_i_x0007__x0001__x0001_j_x0007__x0001__x0001_k_x0007__x0001__x0001_l_x0007__x0001__x0001_m_x0007__x0001__x0001_n_x0007__x0001__x0001_o_x0007__x0001__x0001_p_x0007__x0001__x0001_q_x0007__x0001__x0001_r_x0007__x0001__x0001_s_x0007__x0001__x0001_t_x0007__x0001__x0001_u_x0007__x0001__x0001_v_x0007__x0001__x0001_w_x0007__x0001__x0001__x0003__x0005_x_x0007__x0003__x0003_y_x0007__x0003__x0003_z_x0007__x0003__x0003_{_x0007__x0003__x0003_|_x0007__x0003__x0003_}_x0007__x0003__x0003_~_x0007__x0003__x0003__x0007__x0003__x0003__x0007__x0003__x0003_ã3Ô4¡j@y½,9Þi@å_x000E_Öñ_x000B_øi@_x001C_&gt;à_x000B_zj@ÁHDX,_x0003_j@ùm_x0006_W[±j@¯¥¨½_x0003_j@¼Ä_x0006_&gt;Ûi@Ôb¨j4Ej@_x0004_]º_x000B_xRi@_x0013_Q_x0001__x000E_Ak@&gt;Ýú×Ni@@g_x0006_^÷&lt;k@ëëµ_x0016_ýj@à_x0014_Ä_x001D__x0016_k@ÙøÉ¶â¦i@Zd_x0014_^ji@_x0018_GÈnÞi@_x0007_&amp;0ti@6:Häë_x0001_k@Ü_x0018__x0001_Dhj@_x0002_¼a4Di@_x0012__x0007_$'&gt;i@[I[%_x001A_i@ê7¢_x0016_åi@(Z@d7'i@R)_x0006_¦j@_x0001__x0002_Æï_x001E_1i@.z&gt;¬Mj@L¸_x0016_w£)i@1Wë_x0010_wÇi@ï"§QWk@Ìcß;mk@R_x000F_µBØi@ð`ß&lt;j@Øl°èñBj@_x0016_½ãyüsj@_x0002_és¼_x000C_k@b.Á¸U:k@ Qz_x0012_j@úö_x0015_}i@º|$&gt;îi@_x0010_ò­ æi@È_Õõpti@_x0007_\9P°j@A¹Bü[Çi@_x0001_Ø !ç_x0005_j@¾'Â¼2j@_x0012__x0001_ØXÀ×j@_x0006_?¤d¹i@_x001A_¸d)	k@à¾%K+k@yýHhfek@åU°_x000C_jâj@b$³Ð_x001B_%k@u57ÛÕNi@e_Áui@oì.»£@j@h_x0007__x0010_Ö_x0002__x0004__x0014_Ïi@0½B#íi@ó¡¬#^i@çÝÌÇ*k@T[¢_x000D_xj@¬Uß:ÕÉj@ÙôÈâ_x0002_\i@ºR ²i@¥¶aú_x0005_j@¾n{ã0rk@Wfþî_x0013__x001C_k@PÑ°_x0004_pj@k[4k@ó7L_x0007_| j@Þþ³&lt;¹xi@jh{ôK_x0011_k@7_x0008_½Ê÷j@?(2°É.j@þÛ_x0002_`!i@9_x0019_h	f_x001C_j@Öy»ï_x000E_aj@´¾_x0006__x0008_Oj@û§0_x0002_pxk@ª_x0001__x0016_9ÿj@ª__x001F_«j[i@Dü.k@9Q¡×]Fk@f`_x000D_Z¼ j@	5Û_x0003_.j@\Í	ê9	k@Ö$&lt;¿YYk@`Ý(OÊ_x000C_j@_x0001__x0002_þÍX¢éÝi@_x001A_=_x0007_êM×i@µ.µ&gt;U=i@GEÔ_x0017_é_x0011_j@çº Éi@)WÈà 0i@Mô\+âi@ÙùÞýù^k@ô!Þ_x0015_eni@C	s;jj@sºRj@}&gt;_x0013_öîÔi@á_x001D__x000B_Ï,i@ÌYTØ_x0005_òi@©a°µ@i@Íàî%ñ	k@ïµXNïi@èöÐ_x0015_È=k@ÌÿÚ_x0017_Ij@H±«ÄYk@»°©ã_x001B_jj@K,_x0015_=Ç¡j@d+Ô_x001C_N_x0014_i@[83®_x0007_Bj@®ºê|èéj@ÆsÐm;k@\îË'i@e£4_x0018_]i@Ä3¾ò=i@¤ed³Rwk@ý¦YÛ¢%k@Æ_x0003_I_x0001__x0005_Ùéj@3_x001E_pñi@ÒOQ_x0008_j@_x001C_§èj@'¼tqrIk@X_x001A_]_x0003_çi@_x0018__x000C__x0006_¨j@½XdPj@ _x0014_]I?õj@ä±_x0018__x000B_Ki@ u_x0004_]Ëi@sxA_x000E_^öj@_x0016_¡_x0013__x001C_¼Æi@ïã4D_x001B_i@nø|FDi@T	¢xjj@Ó_x000F_à£_Æi@y×j»zk@Ë"á¤j@À_x0004_Xi@®Ñºk@_ïcKk@!_x0008_dw^&gt;i@4.Æ_x000B_:!j@9_x001D__x0012_Éni@@õ²$k@P_x000E_W_x0002_0i@ïX.BíÛj@én_x0013_|`i@_x0001_.Ü;%j@_x001F__x0019_E0³j@_x0002_PTAMYj@_x0001__x0002_ì`Ê_x001D_@¯i@5£_x000B_¥j@ç'½6i@ÃîÊaÿi@YIZÎ×i@c_x001C_ìyW¨i@.E5Usj@[éEÑíBj@¯~zîê\k@wÂh_x0016__x000F_3k@²Ï¿gi@	*¢ÿu_x0006_k@è_x0007_9_x0011_æ*i@5ò­ºäûi@TA_x000C_&lt;_x000C_j@îw&gt;m¾i@¥t°f¯i@Â)_x000D_Îáj@ÿJk.p(k@ÊI¬¥Gi@_x0007__x001A_9üéìi@¢ÁD)Ïj@ñâ°v&amp;rj@]_x0019_§sk@ZòhSSÿj@_x000B_h_x000E_:æj@ù_x000F_h?!i@ÑôÔj@åÖåÑhj@BF*k1j@ÂÕeDlj@N_x0006_bþ_x0001__x0002_fdi@iY:Þi@_x001F_°0^ñÈi@Ç£Í_x0002_eÈj@f²«C¾&lt;j@]^H½ij@LÃéûâi@æ½Ô_x0003_­Õj@_x0001_hdqKQk@¸s=	j_x001C_i@RÇ|ò.i@ÑC_x0006__x001A_ªj@T_x0013_Q6i@yªF=ßj@ÁmÃIk@o3IÇ.si@_x000E_ó*v_x0019_k@\JÔÁæj@)ó¢Qi j@_x0007_¿_x0001_[Bk@¶dÀxÞøi@²äíKj@T¹CÀTPk@v"|_x0011_Øuk@iõêäði@/ñVG¡i@fX(ó÷j@XpÒ_x001E_±i@'f,hi@f_x0004_´Èñéj@zßS j&lt;j@*+ûÙã±i@_x0001__x0002_¤iµnÊj@¶ß._x0001_®nk@NÂªxÙj@	~·F$_x000D_i@Zòs¦mk@=6[dõ_x0008_i@ö;@´£i@w¦P ui@³_x001E_ÿt_x000B_Ei@a_x0010_X:íj@ã«_x0002__x0019__x000E_j@ü¯_x0006_¯#j@qòò°*k@_x0006_½ä¬.$j@yÛÐv_x0015_²i@¶È-Â\k@aËIâøýi@o_x0004_ºÇ_x0012_&amp;j@_x0001_Öv)ùok@_x0012__x0008_£4¿²j@$ ©þ_x0016_Âi@;Ï§rlÉj@¢4_x0008_¨ùpi@æZ}pÝj@÷O¬y¦«i@_x001A__x001C_C½×i@BÞh@T_x0015_k@Ïw°(k@_x0019_¤&amp;_x000C_i@¸Üa_x001A__x0014_Èj@J`ò_x000B_¶_x001D_k@ù$a_x0017__x0001__x0005__x0004_j@H¯}Çw6k@þÆ+i@_x0008_;ô_x0002_Ïzk@\_x0005_£r6i@þ^Üß·i@DÆzË	_x0003_j@wïS4ùòi@¡l_x0003_Và%j@ËÞâ¾!_x0008_j@«AV©Pæj@®2¼Ó´i@._x0003_ý°^ýi@ªÂ[ú#i@ô_x0013_ìV%Pj@A']8È`k@,ÝfØ_x0001_Gk@²hö}Bµj@±åòMóáj@ýé-_x000F__x0017_ji@Ø£Hÿ j@_x0006_Ü@Ây$j@ØbWz_x0007_üi@ý])Ô=i@.4' qi@À¡HØj@Vi5v&lt;k@®Ê_x0008_K³i@m:27ntj@_x0010_[«ßi@ìÓE3Â¥i@õ¦%Fi@_x0001__x0004_à=^_x001B_Ýj@ÃªìbXLj@ÙæYí_x0012__x0011_k@_x0004_G_x0013_j@-D^²¯îj@×íP|_x0013_j@5=æùæ@k@_x001D_¸_x000E_2&lt;äj@_x0005_6Ñ_x0008_z\k@7À©kk@iã·dAEi@µ¥;½k@/_x0019_²ýÌi@ßE¥Ú$i@æá)½²i@C¡[¼j@ÐK\ßôj@¬P÷_x000B_?j@ V_x001F__x0013_ðOk@øøgò={j@J`õu_x0014_k@Ù7s0ð_x0016_j@ ö«Ói@úí_x0016_j_x001D_i@;Q*.=)j@È3sÒ63j@dý_x0002_3hj@·÷8Áj@Ð]0/_x0018_i@_x001A__x0003_q°5äj@à_x0008__'k@üòf2_x0003__x0005_5k@Ç­6n´_x001C_k@X}Kñ}_x0002_j@ÏõåX)k@rÿÄi@Òm±zÂj@q=_x0005__x0001_uj@:£D	}2k@n_x001D_D¿Ej@_x001C__x0016_qÐGi@²ý_x0014_i¨ i@»Oô_x001D_j@5ÌVË³j@7_x0018_Z*ôek@ÔË Ç¹Fk@*;_x000B_\9_x0002_j@_x0013_ëii@_x001C_ª-Åï&gt;k@ï~ú§ÜËi@d_x000C_y_x0013_Â¿i@.+â¢-Õi@Wâ_x000C_Y&lt;®j@ZÀßî_x001B_ßj@Sø¡cÏøi@¥Õ4Sn_x0003_j@eÄt¡Zi@¿fl1¢i@_x0004__x000B_qo~.j@õH[èÖ_x001D_j@@hr_x0006_#_x0017_j@×)åÊîðj@5¼p	°;i@_x0002__x0004_¡rÙ jj@üqF_ÀTi@½ÆÐãtj@_x000C_Ý}Fk@ýÏ|TÉ_i@«íFÊfi@X»_x0007__x0001_+Þj@»øÌ[#Ój@ê[sPr_x001E_i@k¸_x001E_ÅÌ&lt;i@ÙlM)Üj@¸_x000C_D|#i@CæO_x000E_0_x001F_k@UÇ&amp;QÈj@O`ZªÚ_x000C_i@83Nvº_x001E_j@÷í~§*ÿj@©ÃÁì¹&gt;k@!¾}(¹j@_x000B__x0006_HÙ+Æj@h+_x001E_ÖÅi@ë³à_x000C_ci@½§`£	Ai@¨_x0002_&lt;9i@ §Sm³Jj@èÏÇn_x0005__x000F_k@D£Q+cj@&gt;ð_x0015__x0004_j@ÜPEX_x0003_¯j@p¥ªeèi@èÁfm¸)j@n_x0006_t_x0001__x0003_'vi@á­¤j@&lt;+-u-°j@FèYF.i@3³¾Ã®i@ØÁÎå_x001E_j@Ò¸¦ji@þ_x000C__x001B_-Êúi@_x001C_=_x0015_N=Bk@òuÙ7j@r¸yHGäi@^ÿÈð#j@¼_x0011__x001C_ýÉii@8%¡Úi@CÙ&gt;_x0012_(2i@	b8ø%i@\dµ×Õj@Ä:úç,k@jûä._x001C_i@`OÍ#Gj@ã]øshk@¼Õ_x000F_dj@t¤§`k@w¯B;ª"i@â-_x0008_C;i@b_x0002_R@¡¨i@ÐýÁÊ_x0019_µi@ètV;);j@X`_x0002_ß&lt;Ji@âr/AÆj@Á)Ï¯tËi@hY\}HHi@_x0003__x0004_	_x000C_^61=j@_x0007_cÉ[mi@z_x0003__x001E__x0014_4÷j@_x000F_$_x0007_qBk@iÆ.u;&gt;j@¸T÷_x000F_nùi@ù¸XÿlÕi@]¶ÙQÚj@öE&amp;_x0002__x000E__x001D_k@?þ&lt;v4	k@_x0015_	®¦Bi@_x0014__x0018_4|Á±j@AAÀ&amp;!k@ãdèÃ_x000E_Yj@NÖ*_x0016_¼j@7£{£Ek@ÃÅíLA_x0001_k@W&amp;ÐÄÃi@mM«wÒÍi@Úì _x001F_jj@ KçØ(_x000B_k@Ì_x0005_Õ5Mj@Ð1RO_x0013_­j@[Ò_x001B_Þ°i@¾_x000C_ÿ¹ÑWj@/,BÀëi@2yÉ\i@³_x0014__x0002_jÙk@aF³ìÝHi@V,|Î_x000B_i@ÐZ·k@§_x001C__x001C_v_x0001__x0002_Ôçj@)°96_x000D_j@©f»k&gt;i@_x000B_¡±_x0008_èi@}I)ï®zi@Û¡AG/Lk@ç®ê¾fÄj@_x0016_LIN{k@Jö_x0004__x001E__x0017_i@Þ¦Âm[_x0003_j@ÃâHV§i@`»¥á*ïj@@_x0004_ë;i@*£S_x0006_i@?½_x0018_ÆÊi@%TÈWi@ à_x0014__ìÍi@Ê_x001E_´i@+_x0016_£h_x000D_k@üg,àôéi@Ç6&amp;A=j@_x0005_dü_x0004_Uj@_x0004_³/äRi@ _x0011_Æj@M¶5&gt;Z÷i@"_x001E_YñGi@©('vAk@ïûçþj@5À_x001E_m_x0013_[i@ß_x0017_P_x001F_i@Ë_x0003_mõ{i@æ5_x000C_À_x0014_j@_x0002__x0003__x0008_ÒªM³j@æÊ_x000D_Bai@*mJÉki@³ hymi@Ìu!nÄ0i@PÐà9Dk@ë_x0011_S°³j@Â=%×çi@ûài@þ_x0011_Yÿë$k@_x001E_PéÐwÛi@k[×Êþi@Ò_x0011_@Nïj@&amp;øÍµóÓi@;àÄtv_x0003_i@_x0003__x000B_èßÌj@ÉÁ¨ùãi@Á§3¨Úi@-¶^Õi@ÚÆ"³ï~k@/à¿_x0005_Öj@5Æýxi@Þrþ²ai@÷îD_x0018_$j@}_x000D_mÞÉÑi@C&gt;fi@_x000C_Cr³×]i@åX»G.¾i@5)%ïªj@À}ÕÞi@U/§,j@_x0001_j_x0002__x0003_Ååi@Ú_x0005_#Ái@ù«`rk@*_x0001_©6ånj@Ý_x0005__x0014_Uáj@M«ï5_x0008_k@$ºÞq+i@-áEÔÚVk@Yå¥äðði@_x001A_	Þ[Çk@_x0005_Yÿ)Æ'j@a!ÎP*j@_x0011_]ÿ_x0015_j@wB«ÿm¥i@Ù_x0017_SFMqk@rrS½_x001B__x000F_i@	`Oõ_x0011_i@N9ÌVZ_x000B_i@Jþ×¥¼$i@·_x001B_i_x0002_&lt;_x001C_k@8_x0015_ÿIj@_x0015_1wÙi@)¦_x001F_â_x0016_j@tã³é@j@ê·ïaj@_oU¬_x000C_ºi@1W7ösi@]G_x001A_· j@_x0014_&amp;[Üi@0Þ,Kîj@à_x0017_½OLk@«1÷=Öi@_x0001__x0003_±Æ	yþj@P_x0002_¾ei@1&amp;w.¡_x0004_j@çÿ«j@«½â¨j@Æ¤´§ j@_x001A_°_x0014_]ui@_x0015_íã_x0005__x000C_j@»&gt;©Bïi@£hÔy¯_x0019_k@Üãe_x000B_7_x001A_k@þ^§ú_x001B_§i@-¶Ü({0k@ÙÊ^ÊÅj@hÚVØï_x0015_k@½7!þg\k@÷ü5¯i@`®_x0011__x000D_-2k@bãÑsi@Óäla6i@áÂi@yê|i@þ¼m yi@V_x000F_²1ý¸j@ì_x0018_kûgvk@§_b_x0004_ri@6mwÊ¥_x0016_k@§tJ¬ii@¾â6 _x001A_qk@ædË_x0010_â`i@?·L¥ï²i@cdó_x0001__x0002__x000B_sj@Ex"°R7i@|§S÷Jj@yÚ$~$k@_x0013_¾,D9li@	r_x0005_ñj@Óè"Ói@b_x000D_¿À~Éi@:®±_x000E__x001F_mi@é¯odUi@ðéÓæ¨\i@Ä|ð_x0013_k@È_x0016_¤×_x0013_i@2_x0003_)j@ääSX&amp;_x001E_k@~_x0014_Èu k@,ÇE@fi@@¤;ðiÃi@KwE÷yTi@À_x0011_Áy_x001E_i@ÒÒj@êû_x0010_Heak@ÒÌê¦Ài@_x0004_`#²_x001C_pk@di_x0017_à_x000D_[j@ÊVì_x0019__x0019_Æi@ìáá¶~k@fîéüÑj@¡N©_x001C_¸i@j_x0003_.Åü,i@¸Îu*	Äj@~ÅÒÅC¨i@_x0004__x0005_ÌbÖ_x0010_i@_x000C_gñi:îj@ÀE¨zi@úïc2=7k@UÛ[Òi@ã©\5k@_x0001_­xþ;j@òNlzW­j@3üú&lt;,ýj@h)ÇvÄ{k@ÑzÔ_x001F_)j@:&amp;%ÃÅi@1~_x0001_,xGk@&lt;Æ_x0001_Û5k@Ýo_x0011_¡rnk@ÿ8Æh_x000E_³i@Ý®	®b_x0008_i@â.=_x0006_?(k@U±½pSj@g»U_x0003_Pj@0LkVV?k@µ·êùj@y5 _x000C_3j@pöS°_x001A_uj@2êà_x000F_Äk@%_x001F_5][i@_x0005__x0002__x0014_¤_x0005_k@ä_x0003_õ_x0006_%k@jÛN«ycj@8ëòáÃ|i@º_x001F_½5_x0003_k@àî-_x0004__x000D__x000B_k@ G[_x001F_îj@Äý`%wýi@¬¾¿;³|k@ø_x0003_d¹_x0008_æi@_x001D_»ùÅ¹j@O_x0004_-_x0005__x0005_Wj@ÒY§_j@k?Á_x0001_ø_x000B_i@Ø-\_x0018_ñi@_x001D__x0015_Û`wäj@^_x0006_Âôái@$¡(ù½i@-9_x0001_*_x000D_k@¬t|_x0005_pk@TVHýòìi@¡WOØYj@_x0008_`ÌYi@)£?4¶1k@æ_x0002_@_x0002_è¡j@y_x000D_Y_x0008_\i@_x000E__x001D_¥$æi@×_x000B__x0015_Ê~k@_x0004_#IYÛj@³!µ&amp;úOj@­¢h_x0004_ç_x0008_k@_x000B__x0007_ê&gt;Dk@P8¥_x000C_¶îi@		à´j@õfÅ~i@ü©4¢f²i@J×ð|Ì_x000E_j@_x0002__x0003_\f+Ó_x001B_k@´)çujk@_x001C_X_5¯j@çÛ_x0004_öµi@å®«»i@NoÓ¶¦i@JZèCi@¬+¬[Êti@_x001E_±Ö¥7k@}Ì®·$j@j8pK}j@èÑºVj@uÐ­_x0007_i@ZæIî_x0006_j@ñµÐM¶@k@Ã_x0017_Õ¿èqk@ú_x0001_÷åC]k@Ü´Tä_x000F_j@7ÌT8k@øöL k@ëBÉáj@ûÃ©usoi@:îäö2½i@_x0005_Ï­)Li@Cs2b_x000C_äi@_x000D_WØR[Ñj@³bÚ_x0006_³êi@Ë$ü^1_x0001_j@ãr_x0006_Í÷×i@Ñ!Àµi@ÒwîÈ.i@uðª2_x0003__x0005__x0002_@k@²_x0004_é×*\k@L_x000E__x0015_Õj@F_x0012__x0008_0 k@ÔÌx*.æj@3_x0004_uFßvk@$rq_x0002__x0019_j@+î&gt;ój@_x0013_=R²¼nj@éìb_x0008_äj@b_x0001_²øi@_x0007_æóÑ_x0003_-k@\¸ô1k@_x0003_&gt;ålµi@F¼_x000B__x0004_qk@·_x0007_K¬j»j@|y7TN®i@_x000F_XJf¶Ìi@&amp;	±27k@Ö«êTj@Yä}cj@º2²õì_x001B_j@×Û&amp;E_x0002__x0011_i@uÄ0%j@ü*j3,|k@&amp;3Hm&gt;kj@À_x001A_wÛÖ¹i@«Tâ=Ç½j@9GGj@_x000C_q£_x0008_	k@Ü_x0008__x001C_Ô_x0007_k@·Ð_x0015_Pî_x0010_k@_x0002__x0005_«&lt;ì7_x0019_Pk@=4_x0008_VaÜj@¨&gt;_x001F_ùKj@xìe'5¾j@R³h8Ðj@ú8¯°Àj@(Í_x0003_ði@âÏmÈi@3·	$_x0017_i@:R°ë¦i@7øð_x000E_!k@Æ_x001A_$ûUj@Zìð"Ù&lt;k@¦îü&lt;rj@+Àëðj@¿YaN©j@ H_x001A_u_x001A_j@_x0004_;qíj@æïÇíii@ìÞ¸Ò1k@_x0015__x0016_¡mi@¢YH"åi@_x0004__x0004_=Àù_x0014_k@³e~äççi@7ÏÏÎ_x0015_j@XìºÚÆËi@_x000F_ãB³¹çi@¨_x0001_ÙQ+ªj@7_x001D_/{'j@*#äÝ_x0013_lk@Úú¹i@Í·_x0001__x0006_û"j@.$_x0003__x000D_Å,i@aJáèËi@°_x0001_ê£_x0002_k@¦ÔÑ_x0007__j@¥gd_x0014_c3i@þ_x0016__x0012_!i@_x0014__x0015_¿F_x001A_k@Bë_x000E_d'i@#_x0007_n¨ê_x001B_i@±_x0007_¯L4_x0013_i@û©;öûi@0r	º_x000E_i@³âÇ:Îçj@Ý½«0_x000B__x0012_i@/À`dj@ÌÁ Öøj@¥Û_x0015__x0019_Äj@_x001D__x0004_©:!i@!ÅçPi@Ò_x0005_°¢«i@	ûqÐÜi@þÐFä¬i@VÇö_x0019__x0005_j@9jÜI.j@2ÒÍæÜuj@ø´ÃGg9j@Q¯è'Pji@?C_x001B_ùaNj@~ÈÓ@_x000F_éj@ê-oþå'j@ÏçÝ4_x0010_i@_x0001__x0002_síSÞZk@ºTèvk@súMö_x0003_k@_x0001_Ä¾^tk@³b_x001F_$_x0015_ok@JE  _x000C_ßj@çÜQ_x0012_¤Ìi@ägYn?i@ø·í_x0006__x0015_vj@ú_x000D_Tï*Ëj@â·ýùi@Ø_x0005_§ _x0004_Ïi@õ¬K{_x0004__x0014_j@û\((_x000D_k@Ä_x000B_ëÉìÑj@$¿_x001F_i7k@ÜÏ¹|V_x0008_i@_x000F_ËIäSsi@_x0013__x001B_ê_x0005_6åi@&lt;^A}®Fj@=_x0014_á1áIi@_x000F_S2hYk@_x0007_Ì_Áçj@PÔûzj@U=rUa_x0007_j@ZDû_x0005_j@¹&amp;_x001E_Òt3i@ÇóÍ¿X_x0011_j@Ú¢q_x000D_{j@¨áv&lt;qj@sÿ"j@u¾`o_x0001__x0002_(wi@²Òýðj@×Éi@Á1_x0011_Ûæi@_x0011_êS¢_x0010_rk@¸å6¸*ßi@hn_x001B_þ¡Îi@t1béÚj@ws_x000D_Õøqi@AhÞèØui@¤öF9j@Öù_x0011_v_x0011_j@2Ò_Víi@f_x001F_R·i@åÙß_x000D_i@b|Ù£R`k@b,	4béj@Á:ãÉ_x001F_k@cé/B:#k@ÝPµÉ_x001D_i@&amp;pJ_x0008__x001F_Hj@Uü³j@_x0006_BRZ^j@º_x0005_¿òXk@*¸Ï#g#i@xèRv6j@q_x001D_j@QÙºEC0k@à_x0006_S7±i@@­Iì5Öj@õH¥ðàXj@¼_x0006_Qæ;j@_x0003__x0004_©Ób%x_x0015_j@_x001B_¿ñ®þj@Í6_ßi@Îm#=k@×Å_x0004__x000F_·Dk@ÞmSþ|Jj@ýt Új@êG4Àj@_x0013__x0003_{²j@å×Á_x0015_®_x0003_j@öVºÛj@Ï_x0018_Ú¥¡i@ü¤G³di@ê'TÛL_x0008_k@_x0002___x0001_A%k@@ãt_x000F_Ê½i@Â_x0015__x0002__x000B_ j@ª¼iÍÌãi@÷n7Nork@44_x000C__x001E_Çi@ÿ!)»i@_x0011_×?b×j@+Ú_x0015_3_x001E_sj@íî:HÒj@_x0008_ä.oø&amp;i@! ¸Æ¢Ôi@äû°ö=k@GÓù¹!ëi@_x0003_õ:ëj@B3¸^¨j@{eTî_x001C_k@RXôí_x0002__x0003_\òi@È¿k¾j@¶ä¬J_x000F_§i@%g7&amp;½Öi@_x000C_/_x0005_k@¸HÝ_x0003_ i@&gt;&amp;.8NHj@_x001F_ÿÉZ]i@_x000F_xl¸í(i@_x000F_×A`_x0008_j@CÆCÁÀi@¤'_x000D_D_x000B_k@áðé©_x0019_vi@¤Ìúë_x0001_)j@º]SwWj@V5w¤Ri@DÎR_x001E_ Êj@IÁxúi@	Ì=¡_x0014_j@]ôHÌ2Hi@pi¢_x0018_lyi@ðîµ)n&lt;i@_x0007_?_x000C__x000D_ÅÚi@:ûT~_x0001_mi@_x0003_Cxõcj@Dâ_x0006_[j@`_x000B__x0017_RFGj@û¿óÝÍi@ ÇPwRj@_x0007_õYc3µi@_x000F_;íèqi@I.³Cj@_x0001__x0002_Ðl;§ki@2Ï4|j@5æu	j@?@Óp`k@¬½_x000D__x0010_&gt;®i@_x0015_ë$Òûäj@±ån*®j@#`t_x0008_!k@_x000D_Â_x0013__x0013_bûi@ Ïùi@¶ZY_x0018_x_x000D_k@"ÿ24_x0007_¥i@çZ_x000E_$ôj@&gt;Q_x0007_nl_x001E_k@hÎÓ®j@{_x0017_KÂ`j@²I&lt;óC_x0012_k@k_x0012_ÍÑ0i@KâÍ4_x0002_k@6^lµÄj@0?·¼_x0015_Ãi@_}t5wj@P*_x000E_Ébj@¬ÇÊbËdi@,_x0013_¨x_x0019_@i@ÊÄ½i@_x0010_É_gJk@-Ë_x0018_¼§_x001C_i@ ìVu6_x0016_k@-u7Yk@¨^_x0017__x0008_k@¾,?Y_x0004_	_x000B_ak@Ù@_x0007_`k@WûQrfJj@þr­Mw¿i@½ñGbéi@8c«í+i@9zö_x0019_ùoi@ü¤çk_x001C_j@4I¼e[çj@ú-ï1Ú_x0002_k@Ö¯·;B,j@t_x0001_#"j@áÓvý½i@Tf&amp;aµÂj@_x0017_^Ãxæi@o_x0013_±}ëØj@×á_x0006__x0003_µj@îÒ¤ù2k@ÍøóÎênj@¶%ß,bªj@¡º^_x0005_Ni@ÚW¡Ndk@wåÉ_x001B__kj@e ,_x0018_rck@_x001F_ºs`j@k_x0002_{Ôyój@_x0017_ìINJj@1_x0013_úï$k@_x0019_	UÅi@®Â_x0008_4ëi@a. ^oßj@nÂ¹ÁNi@_x0001__x0002_j~]¡li@_x0002_ÉïÖL±j@´_x0002_0_x0010_9i@Y_x0011_»L²èi@_x0004_³rí_x0014_k@Ñ'mº8k@(¬²°Íi@]îÓ7Yj@ÓÂÙåÿ_x0016_i@¦äþG¯j@H¹/+i@#½ds_x0007_j@Ûf5)åj@£&lt;d)Å!k@¾£ê©ïçj@'Ù±#[i@áRÚj@Êèfyi@Ú_x0019_KÄÙj@_x0018_Õ":_x0005_Cj@Òúí®_x0016_j@+ñÞPQi@w@KñÊj@ÚÅ_x0012__x000F_£j@È_x000B__x000B_·Ij@Hj±Aüi@_x0019_ÿâñQ£j@îØ%¤çìj@¾±Eq3i@3_x0017_³Öµi@Ð&amp;-j@2_x0014_¼5_x0001__x0003_ii@ÍÒÝ_µj@ÈÉ&gt;n§_x001B_j@äÈ°C_x001E_k@,_x001C_y_x0013_ßej@ÑñBëli@§åÜj@ù×Ðh÷\k@÷ÃòÍÃ¨j@ã^ÎT_x001D__x0015_i@u_x001C_Å_x0001_ø4j@['Ä_x0017_k@ª6Z¶zOj@_x0018_íü²j@Õ_x001C_nö_x0013_i@å³\ûÀ_x0018_j@MÀmÃój@}_x0002_ËÞ_x0002_j@&amp;c² ×Âi@@Å¯Ü±tk@5­_x0015_|i@éfWÅj@ö{&lt;BÓi@w¼rw/±i@_x000C__x000E_t9i@ÇÜ_x0015_ào_i@ròM]üi@¾Y¬éi@Lc^j@1jØû_x0016_k@é_x0019_É&amp;i@bOp;_x0002_k@_x0004__x0007_½!Ðÿ|i@²_x0001_+rÅTj@	J!éj@r@¤!k@RpïµRk@*¯é®_x0013_j@è_x0015_TMñj@úÙ§®AAj@Kß_x0006_Xi@pÃ°_x001C_|k@ÉÏÓþÅj@_x0001_æ_x0002_Êj@gÐnln_x000E_j@þö®vN$k@úX¥si@gÄµÆpi@qájPµi@P-_x001A_Éi@_x0019_V{dýj@_x0013_à¦ìi@5gÝø_x0003__x0005_j@_x0016_gõìmQk@ÐWþ©i@ézØ_x0002_jZj@GÛ09_x0005_j@pôÈ%x¹j@898ó_x000B_Mk@RÛ$Ö6j@_x000B_&gt;ñ_x000E_W_x0011_i@_x0003_góÒ_x0008_i@VÓZKi@_x0002__x0013__x0015__x0002__x0001__x0003_@_x0015_i@ræ_»j@*ÚA8)k@_x0015_WMlºæi@\*_x0010_¿6j@ß	.Z _x0008_j@G&gt;_x0002_ÏÚj@)õ_x000B_A-Êj@»¸Ò¬{j@{¶Q6_x000D_;k@²_x000F__x000D__x0017_ýj@Ro_x0002_D_x0019_j@ÜÌÌóPj@_x0004_¡÷H)i@t½Ö´åi@Ý·ðû_x0018_Ëj@ö '&amp;mk@²Úèqa_x0014_i@Ä¥YÑi@s_x0005_Ã?_x0014_uk@YEH²õj@mÕ¥gfôj@_x0016_z&lt;Îj@q4_x0008_8Úi@u8#Ý\Ej@£®zL_x0004_[i@?+o_x000F_3i@_x0003_,óx_x001C__x0011_j@_x0010_tB¡$j@4i\|_x0018_i@äu¸;'i@A¡W7s_x0019_i@_x0002__x0003_~h4Q`ªi@0Ò°=_x0012__x0018_j@´ZÙÿ¡3k@@ØîwÌ;k@»ËªSÍi@Ø³¯lÕi@K_x0016_Ö&gt;Îi@¸áÞ*.k@nAÊ_x000E_9hj@_x001A_byéüj@~¤`Mqui@ó.jñj@sk\_x001F_k@ëÿ_x000D_ë7_x001A_i@ao:Õ¸_x0017_k@+PÅ°&amp;i@µ±à6àØi@þ^Ø¥Vk@Tå.:5j@0ÕÊÛJk@ß°b#Nj@¾_x0019_O2++i@h_x0001__x0006_.ïi@RA[±æi@92$¢ai@Þ¨É_x000B_Ö_x0017_j@_ñÎ¥	k@!Ë_x0010_éA0j@*%&lt;&lt;.Ãj@"ð èñj@°_x0002_¡Hìi@å_x0001__x0002_®Åj@Ñ_x0004_FÝ½_x0011_i@îf**k@·Ùk@_x0010_ßgöÒMk@_x0018_~¼Äoqi@_x001B_¡§_x0012__x000D_j@éCi@§­=_x0016_úi@¦këù]k@yÕ_x000F_&amp;÷i@U«_x0012__x0019_gi@üPýò Qk@¢UD+¶èi@)þÅÐÙj@´£N+wj@ÊÛDÂøj@ªË.Nc_x0010_i@@R`j@hCpbi@WÃ¤Új@«'Â_x0004_,k@	Úeå«¨j@Ü_x0012_u_x0018_j@@Ò_x000F_Ck@*%Ä¦ýi@¼OêÂÜ0i@kí{Õy_x0002_j@?Ñj@F_x0007_/_x0012_ÒVk@Ðäp_x0008_æ6j@¬N¿&lt;Íj@_x0001__x0003_b_x001C__,_x0003_j@}4_x0012_Õªi@Tï{J_x0012_j@id|F]i@ZC9®Õþj@(|1s%#i@B9_x000E__x001E__x0019_Li@_x001D_Ûy38Lj@_x0002_{Õûëi@ÝÍ$­0Gk@IÒ»µj@!Ò¬Ì©'j@À|u_x001C_}j@éÌ®_x0005_¾¢i@ûj´û_x000B_®i@âMñÌ¼Wk@_x0010_fªî3k@&amp;¯wrj@[_x0019_Ë#(Ñi@))xi@!_x001A_,8Yj@Øõ_x0012__x0012_|qi@å°&gt;ûúØj@}_x0002_ß	§j@=vµò_x0005_j@_x0003_Ëx¤i@«ÓáÅcj@×Âa~_x0002_k@_x001D_È_x000F_ß®i@bÜFiûi@û0»Ðäi@_x0013_k¿_x0005__x0008_ðEj@&lt;.Åek@_x0017_æ]ªj@ÝàôL_x0001_j@fDÊ7É&amp;k@JR­=k@FoÌ_Öói@|_x000F_©ÎÍi@èÄ °²{i@8Å_x0004_ÊÀi@XªêßØUj@²ìEÇÿ§j@ÖÍ-I!k@°©uÿÉ¸i@­_x001C_q_x0011_o_x0003_k@_x0016_+vT"i@¯¾_x0014_4oj@´ÏÓ_x0006_bvi@§¶»Dyi@¯ú¯_x0007_N$i@_x001B_Õ¸ÝH»j@B®"Ç_x0008_k@.û®×7j@+½f9ö·i@Ø³_x0004__x000C_§Xk@tÅ-I¨_x0010_j@4ÈwSÖ.k@_x0002_+ýXq/k@ûæEÂ_x000F_i@_x0010_&amp;h_x0017_\@k@ô_x0019_ë_x0018_Ai@3)jÛ.j@_x0001__x0003_8}m¥ok@§S_x0015_¶i@W_x0002_mè³íj@¦¸×£v®j@¾þ5Ôj@§gû)âdj@_x001C_ÅÐSÒj@9Ñ R`j@xÏ_x0015_gÌj@ÈÔj]k@_x001B_ïY99i@L@ÊÐæi@_i"ÓXj@Ò?§).×j@&amp;Aï(!i@T_x0018__x0016_xÃi@â3å_x0012_Ij@9È6¿¹xk@j)_x0014_Ú¡j@oJ¡ø_x0019__x0007_k@þ×·W¿¤j@Ð_x0005_»9`i@Àõ1Áj@_x0006__x0002_Y%båj@ø4ö¥j@_x0003_çT_x0016_ë_x001D_j@znáê_x0015_8k@_x000C_÷_x0011_aÿj@Ú_x0012_r_x0013_i@T_x000D_Xªni@¤Tj@§¾_x0006_Ð_x0001__x0004__x0005_qj@ºå±®¦j@nÜj@7®A_x0003_ k@N¥­,$Øi@¸^_x0002_Áõj@_x001D_lU6_x0011_ñi@ì¶ ô6_x000B_i@_x0003_!öeÝi@QdCÑFZj@,7á|Tj@*`!¬ÛÛi@hdå^i@_Vð_x000E_»¬j@)*6Fùj@­®çìj@URÎsj@õ¼ÑÓ`wk@:GÏ:Äj@«_x0018_(®i@ò?]èi@5ÏFn¸Ei@+Ö®¾ö*k@FÂÊ¸i@¸²çi@¡:\j@¾øäåj@V5PNàÜi@_x000F_îãebk@uUì-ÂÈi@x-,_x0010__x000C_Ji@_x0011_É#j@_x0003__x0004_ì;º5¡i@úl[] Fj@0&amp;*iÙ.k@RàDP _x0002_j@é®9í_x000E_}j@yÀ:Ûi@_x001E_m&gt;½(i@ ¸ÜLi@"ý_x000B_|âj@_x0015_Ì_x0018_ð/k@¸ñCz"k@_x0014_cTC¸j@_x001C_~_x001C_$¹j@¼-ºÇ|Ôi@Ez_x0008_ÂCÇj@*ÍE(_x000E_k@îÄe´ 7j@oîk+4_x0017_k@_x0006_­¹_x000C_÷Yj@wµßé?Fj@Zf¿^mj@SäìqÑi@ù¦ f_x0004_j@Û_x0012_Êt_x0006_i@ÁÎ-(ÎGk@ÀBÁv,k@Zúé!bj@ÒÚw_x0014_Áj@©Ï¡Gi@Û_x000D__x0014_Q_x000B__x001A_k@Ø_x000D__x001E_¶j@Ù_x0001_³Ù_x0001__x0003_­j@Àå«·_x000C_Ài@&amp;^û{k@Mõ_x000D_ÅJj@_x000B_â6\Òi@v¨gÒój@±õÓ{½i@îé_x0017_§_x0013_&amp;k@ù¼úDâi@_x0012_¯_x0017_Ì_x001A_i@aµ×új@_x0008_Ê£çsk@s_x001A_Ö²_x0019_j@xÇ_x0014_öéÈj@/hC_x001F_?k@Çd$îHj@ª_x000D_n_x000E_i@Vt6 i@_x0014_p_x0006__x0015_öÅi@'Á_x000F__x0014_@Îj@_x0012_~ð_x0004_²j@ýôåÐ¶íi@jC_x001C_6*k@ï*ãØj@ýüú¶Tj@Tj_x0002_0Ùi@B¸XLWKj@	½_x0008_ÇÙZi@{r_x001A__x0012_ki@_x000E_ÏÕr4k@Ìæ\kiej@ry_x000B__x000C_i@_x0001__x0002_!´VÞAi@Æ][u_x000D_k@ÿQßzs_x001D_j@«ßFj@ôø«L_x001C_ii@Ö_x000F_-	|k@7£cÚ_x0007_k@à¡1¶EMk@Ä¿_x000D_ÍTk@í	3~³4j@Ö;_x0019_cNÉi@_x001E_T_x0005_·mj@j_x0012_þ#¡_x0012_j@_x001C_pîöZk@_x0010_Ú(ÆÒi@B_x0017_Ê'_x0018_ºj@_x0002_7Â¥_x0003_`i@_x0006_}åú?Wj@5_x0015__x0011__x000B_¤i@&amp;s-Ýj@_x0002_ÆTZ+k@&amp;çè¹Ã_x0010_i@p|ëf_x0012_k@mÐG§+dj@¶¼à2k@çø}¼li@Ë_x0014_Ó_x0014_Nj@µK|¦_x0007_=j@¨0i$w_x0017_i@SÑó'_x0019_i@´?êÉ(j@_x001C__x000B_ÿ_x0002__x0003_.Pk@N_x0018_dçüi@ïÀ_x000C_DÑi@_x0019__x000C_D_x0004__x000B_îj@(ÜÍîlk@o¦[È$j@ùùÓ1X¢j@¶þ_x0003_Í¢1k@¯½Ý\¥ói@à*_x0011_Æf_x0012_j@âÊh_x001D_k'j@F?¶wÀi@B)s1Qrj@W¶üt4_k@»ÊQDyj@:úÑ_x0001_iÅi@Gvr]i@Ëdñùi@´Ñu¿a k@ºE²½{j@V_x0010__x0002_Ök_x001F_j@ÜÕ_x0008_T_x0015_j@+Üjf0 j@u­¾Õmi@î^}_x0019_7k@,þñYÌ_x000D_k@/þ3+_x001F_i@Z¬}_x001B_4­j@Rå_x0012_0j@ö&amp;_x0013_õj@_x001D_IVB_x001D_i@ç_x001E_á­mi@_x0003__x0006_(£®A¾j@E_x0004_Ðý· k@fÀ×§1 j@moüý_x0008_j@_x0006__x001E_¦¹¿i@LÉ_x000F_#Új@dÝI´j@®_x0005_Ãi@æ_x0002_9!.i@á_x0017_QG_x001C_ri@w3Nàäîj@T_x0016_î^j@Ó³Ïôi@6¢_x001C_Emk@b_x000C_¦¢Î%k@ø×°czuk@_x0003_AJ_x001D_½Òj@FÓú_x000B_j@c_x000B_rì©j@áÈuGvj@¯Î;¶r_x000F_i@_x0013_z`t®j@vËÞ­_x0012_Ìi@«al_x0002_ºj@X5ò_x0013_i@_x000B_8_x000E_OÓyk@êÏßbZk@_x0001_þÏ6¦j@»_x000D_ÿ$_x0002_Aj@øÒQýëi@&amp;_x0012_õs#®i@Ä&amp;_x0001__x0002_½&amp;j@_x0018__x0002_a#Åi@=N´r»_x0014_i@t&amp;®sÜi@»ãÙKj@ìÍ_x000E__x0001_wk@D`cµ6fj@BÐÿOk@âC»\Í_x001D_k@Ï©Ü=D_x001F_j@ ç$"¬Éi@WÜkÁåÉi@\&gt;cSÃi@JX!(ck@9úôÛsi@ÿtçäÑj@T%ôBÒ*i@C_x000D_¥s¹j@-öC%ri@`v"|êi@×ca@Û4j@ð©ÿÍ7j@ét_x001D__x0002_ãj@}VÙíèi@òÊ}cyk@Â°£dnÿj@¢kOÅj@ÀÆÛ]ìÌi@´9_x000C_ë_x0005__x001C_i@&amp;óõÈëj@m(&gt;_x0015_i@~øvÓxUj@_x0002__x0003_|Î8þÍZk@â´ÕVóxk@æäø_x000E_Ï_x0018_j@Zß0Zó$i@4rÍX	Ïj@_x0007_l_x000B_»HDi@;_x0016_jËuj@Gjm_x0005_üj@WVÔ_x000C_j@TÝ_x0008_[k@Ï²K_x0016_&lt;i@_x000E_È·Çi@Ûñ)_x001C_öi@¤ÛÂWÙái@_x001B_}4ÈXk@hRGl9k@XV_x001A_Ûj@æî©~/&amp;i@(~ËµçMi@DK@^w_x001E_k@É9Ù\°k@ÅH¨Uöj@D&gt;ú5&gt;k@µÄÄBi@ê_x0010_b°ÞÓi@N1_x0001_ÐÎj@/t_x0001_Àj«i@+_x000E_8h]k@7F¹tûj@Â_x0008_ÐÍÌ(j@(Þ_x0017_Á?_x0002_j@2÷_x0004__x0005_äi@jcØoi@0_x001F_]¿gxj@EC_x0015_í´j@îGÂz5j@ê{Ä8²j@_x000B_Z\=Kj@òÀúÏ_x000D_i@_x0002_~©µkj@:3_x0001_«Ídi@þ»+o_x001A_i@_x001B_+_x0003_q_x0005_j@õü#yÄÉi@m_x000E_K,bsi@:_x0007_Ã_x0014_áj@Ë_x0019_cÄ&gt;i@%,ùs i@Ì_x000D_ý_x0010_¨Uj@i¸µ9si@#¸&lt; y_x0010_j@Y]_x0005_*T)i@Èºw_x0001__x0019_Aj@O?_x0002_~LAk@9Û_x0005_¿j@wõ³8k@Á_x0011_ Îj@_x0012_ÍÿµQÛj@ÐO^È9ói@&amp;P2Í:oi@ºÎ!_x000B_Ý¢i@_x0002_Îµ'+Âj@kÿÕÂpþi@_x0008_	H5`rI*j@_x0015_ZóWñ°j@G¡kxøi@µ"_x0011__x0016_S	k@Áfî2_x0011__x0010_j@áË1³_x001A_k@vE÷B_x001A_ßi@_x0012__x0016_d¤hi@5J8W2i@_x001D_ÅÒÙíj@T_x0006_Þí_x000C_1k@¡§¹{»i@:44fi@_x0003__x0001__x0002_¡j@Ð.Ö,k@ì_x0007_ºx_x0004_j@_x0012_±XÛi@ÍÓ8G®Wj@ö(ái@_x001C_¾@låsj@w(F.9¾j@£a_x0007_t~j@E$£§_x0019_i@ïÂkm i@M_x0002_±i@;_x0001__x0005_ðJj@U²F_x0001_aFj@vtZõi@"7U_x001D_ö_x001E_j@/ý¨vj@å.@±_x0018_üi@0%â_x0001__x0002_Ick@_x0005_B:_agk@gÓÛ¾øj@ÇÝÍêxi@	ßÀw2_x0007_k@0ss_x001B_­j@æÞfSk@ÎÞá_x0016_íi@dé¬_x0016_dqk@îSø'5i@ä_x0015_ýgk@_x0011_T+¨*Ðj@Å07RsÂj@UEö_x001D_[1j@&gt;e/$_x000B_i@ý²Ë#¹Si@@±ÖëiÕj@^O,²Bk@ ¤.udj@Ô:_x001E_1¼j@UÖ[ _k@4Ð\E&lt;j@á_x000B__x0015_­òAj@BPõïs?k@U,$_x0015_Ôyi@#hé%5j@ù_x0015__x0012_R¹Gk@´Õà_x0007__x0013_i@ÇcÞ¸i@^uF&amp;_x000C_k@¢&amp;ß i@vG²:¸i@_x0001__x0006__x001E_¸ª_x0016_+k@_x0017_3à·3i@&amp;p+Ak@ÚìW&amp;Ã-k@Ðê¶_x000E_O@j@SÒNV´i@GÉXªýÛj@_x0005_Ò0¨gj@±ÜÈ_x0010_Ëi@·_x0003_¹Jk@éZNF&lt;_x0004_j@T÷_x000D_¥Z"k@ÅO'_x001E_8i@¥~ý$j@M]_x001B_0k@ú¸Ã(j@Â`îèõj@A­WégÉi@oCºR$Nj@¾"ïí¢#i@ÉÜ»ôj@¿D³ÌO-i@ÕéÚ_x0002__x0019_Vk@|ÞW_º_x0002_k@àì	!÷öj@Çú\i@ w©´[k@',_x0014__x0002_Ci@P_x0008_+_~k@BfKÛ"_x0002_j@_x0001_öL&lt;Ôj@®Ã9_x0002__x0003_²Ok@{%éHíQj@®è?ðÉj@ø_x0017_õ_x0008_ik@:Ø_x0001_a_x0018_j@¦þ"Ûi@Ù@l_x0016__x0015_zk@þy_x0011_%»:k@/ÿÁÀÎÚj@³_x001B__x0007_goîi@`j _x0012_2fk@_x0019_f Ã¸Fi@_x0003_§{BeÅj@k.n:À.j@Ì½O_x0005_;i@àÔ;8ê½j@2_x000C_-Yi@Á1ì_x000B_i@qëN»j@:X j@yÈ_x000C__x0018__i@ûyùÙ1½j@8¦¹a¬|i@%_x0010_t^Ë_x0008_k@8ÉêÕ_x0006_+k@&lt;´M4&amp;j@Ò_x0018_ i@º°gjk@½_x000F__x0018_Òvk@Ø-¤øi@Å²ø®|¶j@¶¨-¼ßj@_x0002__x0004_a¼$åÚi@(_x0016_lÅëj@T[iKAqi@Z!Ðn_x0001_j@Å_x000E_L/Ö²i@mtoÙ¥i@QüÚry&amp;k@`xàP«_x0014_k@Ýßl¶ji@va;J_x0017_,j@Ô»Ûk@°e_x001C__x0008_X}i@R_x0017_­_x000B_k@D«_x0003__x001F_¹i@Ú_	ÞÔÄj@_x001B_òQ0L j@_x0008_ÉzpÆi@·é_x001A_zÅèi@_x000B__x000F__x0007_ð¢j@¯uµÐõui@*£s_x0011_âi@«,¨%)¸j@;9ë^ó_x001F_k@X_x0001_DÐi@_x0013_ìÄjCk@É±y_x0004_2j@_x0018_"_x0012_½j@ý±Rù«_x0017_k@aîc©¹tj@À{Ò±;_x000B_k@ø_x001A_^d$mj@y]T_x0001__x0003_jj@òÛ¢DI[k@Ø_x0008_Ôm_x000D_Àj@|q:ñ)k@Úr¾"¢j@_x0001__x001F__x0016_ê¾j@cØ]zlOi@_x001B_g¬_x0006_Ü$i@_x0001_dÙPh9k@_x000E_ÌÜ§s¹i@\0Qk@n_x0005_âÙé	j@idïÆj@+º_x0002_4ak@N_x0018_G¥i@Äx8Eëi@¿Ð¼tñj@4_x000E_A_x0001__x001E__x0002_k@_x0003_ ®xái@)ÆÑK­Hk@­C«93Ùj@4_x0016_Ç_x0014_(gj@íµ¡]Tj@ªXÜój@G¼¶­^k@¿_x0019_% j@7K&gt;+_x001F_i@2À	Òi@h_x001B_6WERk@bý©è8_x0004_k@Ö_x000F_cþ#@k@_x0011_ÜlZk@</t>
  </si>
  <si>
    <t>6e662c2bbef99128b9438259f025b79a_x0001__x0002_ú´+îÙ_x0007_j@&lt;¤ÚHË4i@i×©z³i@Vøà~_x0017_ýi@ãë_x0013_â2_x0014_i@^}¸!Gk@¼_x0016_yàbi@Þð_x0014_ü'ùj@ßßØpmDk@Ðä,Èj@_x000B__x000B_±$8i@Ã­Ö¨j@ Î_x001B_¨ÿ_x0010_k@£¡GWïCk@-=ÊA5j@®¢êáFj@Q­x^Óxj@^_x001D_Õ/k@nM¥Hxi@âóòK¢j@Qm¹ò­Bk@CÇJô'k@?É{g_x0014_Üi@ÚtðC_x001F_k@j,¾gÇj@L;Ó0w_x0013_k@Â_x0017_M_x000E_d_j@é­&amp;Äðj@&amp;_x0016_:âÃ®j@XêýH§j@a]_x0018__x001E_j@úÊÑ-_x0002__x0004_H5i@#k\Ô_x0011_j@WÑ\`¤i@\ÿL&amp;§j@5A_x000D_v_x0016_k@ü"AtçOj@_x0013_ÁÄr«j@_x0004_*_x001B__x0011_a_x000C_i@¤_x001C_øµ´i@p%¼·j@t÷xI£_x0011_k@£_x001F_ Àßj@Ú¡Çl=Kj@ $¯²¤_x0008_j@ú|Ã+tj@¥%_x0017_i@xh6~_x0001_i@º1Â¹x×j@|ä8Såi@$gû#±_x0007_j@+_x0015_UoÎEj@h_x0010_ÄÂu_x0002_j@ûûB_sk@t0_x0003_m,Yj@À@ñùNi@)c¤ÜûDi@rï_x0012_´K_x0004_k@a¨¸aê÷j@Ç#l±ÞÑj@®è_x0013_?N_x0019_j@:_x001E_­=lkj@ ÏK·_x0018_wi@_x0003__x0005_ìÙ_x0008__x001F_+sk@;M·ÅÈuk@.LÃ_x0002_n_x0001_k@Õ_x000B_]Ä_x000E_k@dÍÌ_x0018_ck@_x0007_JwóMk@¸¬¹´Ôÿj@iµQò¼Gj@jk¹[0·i@°__x001F_ÃQi@NïÅj@ZW´Êÿj@3ñÇ`hi@é[¶ÁÚai@b_x0003_óÝµÑj@Å¾ûcwk@Ótg_x000E_þ!i@&gt;Úm_x001D_£Ok@&amp;ûÕPQÓj@ÞcÇw)k@|é¤t*i@ì²TÛ_x0006_k@:*_x0014_|òi@_x000D_åÙë_x000E_Øi@_x0005_¨ÆNgi@´¬_x000C_	_x0004_¸i@¨ýáLo9j@F_x0001_ð¦êi@e&amp;õ|MYk@"ÙÛÕTj@XG_x0012__x001B_ôyj@ªìcÎ_x0002__x0005_±_x0003_j@vj:(_x0007_j@_x0002_2£$ÿqk@Û¼PJ_x0010_j@½îðx_x0016_ii@ø89_x000F_ji@áª7QÓxi@_x000E_¸'&lt;_x0010_j@¾/4ðËÒj@T^QËF_x0016_j@ïøXýj@M_x000E__x0011_«°pj@âKA]_x001D_j@'t°çªi@:;_x000E_Yc_x000D_i@«¼¶Ùj@7¡_x0014_d_äj@*×c_x001F_óai@D_x0015_V_x0016__x001E_k@_x0004__x000C_;4_x0001_6j@1ÀzH_i@ãwÃ!$k@1ÓÐµi@´Ï_x0006__ºi@dG±Clj@	òP2Vi@ÉÇ/_x0013_ÃÏi@·½ µÊmj@_x0005_	Ù:_x0018_j@_x0002_¯|övk@ÈÏË¢Ñ^k@_x0002_}¥»i@_x0002__x0003_K_x001F_¦k_x0005_Äi@_x0001_¬m«³i@èÌTNj@_x001E_Ûë¦À_x0016_k@æ|m_x000B_p_x0005_k@Nýn)i@µ¼*GJj@cW_x000F_Qk@ÐJSÊ2×i@¢ÜQÏj@É7×9Ìj@ _x000C_ÎB_x001E_i@{KûL_x001E_i@èUæ5&gt;&amp;i@4\_x0019__x0012_2j@öá_x0005_K@k@_x0004_È0µ¹wk@åáÈ%i@ß JËYi@2áme3&lt;j@;Ê7½vRk@Uã¢ 'k@ÿ/}i@._x001E_Í=_x001E_¯j@%o_x0015__x0007_k@_x0005_Ë,ÔÃ_x0010_j@_x0011__x0014_6k@¨_x0019_e-j@_x0002_å[©öj@ì¦Ûí	×j@_x0006__x0019_2Økj@L´Ñ_x0003__x0004_¥_x001C_k@Ë{¦_x0008_t×i@ViÄ_x0016_k@ôÊN_x001D_/k@Jj(¬_x000E_j@éËÁÃ_x0015_Ëi@&gt;A_x0012_`r´j@_x0006_¤£_x0011__x000D_$k@_x0013_^j@ýbqù?Yk@}%J)Ë_x001C_j@_x000C__x0005_f% Qk@÷£V_x0010_®rk@Ì­HÝW5k@_x0002_"_x000C_7¸ïi@¯fìÆüi@_&lt;(_x0013_¢fj@_x001F_¤ÃB¶òi@%¼{%æ&lt;k@âsÌ_x0011__x0011_&lt;j@_x0017_­Å´Ûni@ÿj&lt;Ái@_x0001_+òãêi@ë_x0016_Õüp5k@pmSj@5ºüôìj@!­75Öri@÷[¯#&lt;ãj@×_x0015_è~7i@±-:§óTk@ ûb³60k@~&lt;"dj@_x0002__x0003_(Ô©ÿi@*&amp;R_x0007_xk@IT?Â_x0014_0k@æ¯Lâ£ài@=ØÍs%_x0015_i@¼èuù¬Wi@#ÓH_x000D_8k@*öÛßJj@é8ë¶&gt;Sj@g9ÃØk@Pø}Gìíj@u_x0004_P&lt;j@ÌÑ_9þ7k@yzª­©j@³ïµ_x001A_	~k@_x001A_½Oi4j@ ExØ_x0005_Ôi@mQObÏ­i@x_x001C_Ü}k@d£ÿC_x0014_i@#Y_x001A__x0001__x0005_Íi@_x001C__x001A_Rñÿj@þU¨W~rj@_x0008__x0018__x001A_áDj@:ü_x0001_L|j@ºc@k@_x0004_¢ù«+j@§_x0010_U¶_x0018_/j@ËSOðaj@ #×]Ái@1|\2!»j@ü`"U_x0001__x0004_7i@ _x001F_v;.k@_x001C_Í_h-Mk@ !wb¯j@|#4_x001F_i@á#_x0019__x001E_Çj@&gt;°Ð3_x0015_i@®a²,¤j@ÁXÇ!Ô³i@IÝ_x001F_.ÏCk@j)ªëëj@_x000C_è&amp;|Zi@#0P_x0002__x001E_k@Ãàà7Þ_x0003_j@"e_x0006_áJ	k@b7ëµ½i@BÛ5hàgi@_x000D__x0007_bpWk@cvßñZÃj@ _x000B_*_x0010__x0015_k@C_x0005_ÖXL2k@_x0006_-ÀÂmri@'6¿_x001C_»Òi@*µAÌ_x0004_9k@_x0018_`ª/_x0003_hk@Þ{Õuwi@ê:2_x000E_Pk@dÂ{_x001F_n2k@W_x0001_ãð(jk@_x000B__x001E_ÎÞ¼i@°ßÀZòNj@hÕWüMk@_x0003__x0004__x001A_T­¶_x000F_j@_x0006_5_x000B_¨&gt;²j@Î_x0016_½_x0004_ápk@u}Î·Ò¦i@®åÚ6Þ.i@ø\_x0001_ Ãþj@l½%j@¬3_x001C_~i@_x001E_jpþ¯j@_x0003_ö¸K@ek@ãXßTÁj@@Û_x000C_':j@n­Ø@@³j@_x001F_ü»æok@IåJ&amp; _x000F_j@»U¿.¶i@J¬©Ø\&lt;j@}_x000C_ÈF'Æi@îÍ³j@IÚì5~j@_x0008_±k]i@×¯*ài@v SZk@eîêß_x000D_*k@¢}dzFIj@Õesz²&gt;j@ä¥[g«Fi@Æò%_x0013__x0016_`i@Å3Ï_x0003_¢5k@_x001B__x0002_9&gt;L=j@¨ö$,N¼i@''_x0002_¼_x0001__x0002_X_x0004_j@Pg_x0002_3&gt;k@QR%j_x000F_j@ÑÑ_x001A__x0006_Ek@_x001E_é6P&amp;j@i&amp;ñ|/i@ÒÓ±ÇËi@¯AÑS®}j@;òs^0_x0012_j@Q`I±¶j@ÀËÈx}#k@ÌÂ_x0006_ïg¥j@I}µ_x001A_]}j@ä_x0019__x0008_!bëj@/ßò0k@{õÿ_x000F__x0010_k@_x0017_ò)àÇj@Á_x0019_EÚ6Si@°2tø_x0014_k@_x000B_VêãcNk@Z_x0016_XDC2i@_x001A_¶â_x000C_oj@Ñtç±j@;YyLUöi@­0È«j@¨ðdIi@hn\®Êi@wÉÝ[èSi@Ç,mflCi@\N_x000E_§¨k@ý*{_x001F__x0011_pi@÷¶z,Tj@_x0002__x0003_¶4S¨}âi@_x001A_&lt;`Ãü?j@Ç£a[ôi@¬vVA@wi@6è_x000D__x000F__x0001_­j@¼à7_x0004_Kk@_x0003_?ÔnB_x000C_k@D@oyX_x000B_j@è`gF_x0006_Aj@O¸Ì¦áj@©Ié»øFk@÷_x0014_!îãlj@D&amp;Ï_x0013_Vlk@_x0013__x0012_$+j@Çà] ã­j@Ù[gVi@rºj@QAÜw{_k@ýï£Z#k@§óé»_x0003__x0004_j@¤ëek¾j@C_x0006_"lÈ¯i@PsÏÃ_x0001__x001F_j@AD_x0003_û~&amp;j@.¢7k@7­ÖCñj@¬ ©µÙ±j@ ºêrj@D_x0019_S¿)i@_x000C_mÆªj@c4_x0012_:j@_x0004_ÒÙl_x0001__x0003_1i@êº_x0004_ne\j@´@àøuj@(tÞ)e_x0001_k@ß­2_x000B_wi@ß´_x001E_¾_x0014_-k@¸[¥$_x0007_k@À_x000D_æ"ÓÙi@÷¾e+_x001C_j@_x000D_ªx_x001B_k@ÙÐô*ai@¶_x000D_º_x0005_ïi@_x000F_¶0Ý_x000C_)k@ºá4i@áöýtºj@ÀýÚ_x0016_¡8i@¢Ig`xöj@À+ã£Îi@¶_x000E_ÛÖpi@­dùsØi@èxj_x0019__x0005__x0002_k@E_x0001_gê¯j@Ã$ ÙÄ j@³X%¢Ûj@_x001C_Ù)æi@+JVÄ®Ej@¸Úã¾Â¦j@&lt;ì|_x0016_6Ôj@Þ5ü_x001C_@k@òCÖ]Xk@ZX+7üi@÷xfp_x000E_i@_x0001__x0005_¼&lt;D;&gt;_x0011_j@_x0004_ÂG_x0002_t@k@O¿_x0018_¡®Üi@_x0008_}.A	k@üáÇ_x001B_Ê^i@_x0013__x0018_ñ_x0013_j@Ñä:_x000C_x`k@c2S&gt;j@©Gªß_x0001_bk@í;ï_x001C_ìyk@ÎWp?j@ªd_x000D__x0019_=kk@»ÇsIa_x0002_k@/K__x0012_j@[,_x0011_úÏj@_x001B__x001E_5P2k@éN_x0003_Ò/¦i@·½ÑGk@(Döt¢àj@72_x0015__x000F_j@#]r_x0001_¼i@_x0010_*¤{_x0006_j@fÉ2_x0010_j_x0012_i@Ö'õ"ä\i@qlº_x0001_YÂj@_x000C_JS@?j@ïzõ3ki@½~Â_x001D_Ði@^c+q¿j@kò¦_x0004_4i@_x001C__x0010_¡&amp;Á-i@Ð_x000E_¡p_x0001__x0002_±mj@_x0010_?­¢¢j@_x001D_ìL¹Éj@_x001A_¡p!'wj@V®8.i@_x001C_&gt;AíÁtk@ªÀfÝ_x0006_j@_x000C_Ñ_x001F_8È_x0004_k@[=c_x000E_jÞj@Ôçéz_x0019_j@5ÀïBi@Â£ùG_x0004_àj@Çq&lt;¶ik@ÖüS8Gi@Jb?ik@äõÕuØ"i@/?~ßýj@_x0005__x0012_ðGAk@_x000B_¤_x0005_rHi@¦Ô?_x001A_Á]i@Zi6ëùñi@ÚV?¯¢j@^m_x0017_éÔk@ *P!_x0014_j@ÄHøà&lt;i@ÙmRfi@×HbCÃÓj@;~¡º"Ci@.õr:D_x0018_j@y{_x0006_Â}_x001E_j@Â¬_x001A_=þ¦j@é0iû4k@_x0001__x0002_qhë_x0017_°j@Núß&lt;_x0007_k@ð_x0019_òÇi@¬¤©X_x0014_j@Dæj@&lt;_x0001_á\Ik@fæm#Îi@3£%__x0011_i@.àÃÍtj@¼ñ­it¬j@:6Ë_x0010__x0014__x000B_i@ÜÊA?_x001B_i@£%üðtÎi@«21×ak@8áÓ¡Îbi@LÜ_x0005_¬&amp;_x0005_j@Lþ_x000F_i@^ÕÓòëi@E¶Ð[hni@QJJL½Li@\¼jÌ½ªj@_x000F__x001D_ÔÍ¨Ùi@õÎ}}Y[j@Ä¢.ÏNIj@9KÙ_x000B_?k@å_x0016_à+\j@/?Ô¡âÉj@_x0005_A ðÌj@µQîÕ8j@M£Â=^k@_x0010_O0Õck@n4_x0002__x0003_(i@ÊD_x0017_èi@he_x0012_y$i@_x0018_Læ2¸j@Øf6ñÊêj@¹G°¨6Gj@à·$_x0014_Qßj@5~_x0001_&amp;¥i@J	jË7Rk@ö«VÓ2§j@gKù_x001E_Tk@)@@­_j@ÆÎ¤êDk@_µ.Vi@×%Smk@	z­#j@dÜã@Õi@G_x001A__1Z1i@Åé¿ùäi@öÙ|Óý^j@bHU;Àj@é¦êÉ_x0001_j@ß_x000D__x0007__x0016_oÖi@?_x0008_fÿM_x0006_k@ÜO5­ýIk@ºµåóa-i@ô_x0005_±Éjj@ª@_x0001_ø_x0011_i@+_x000F_ÑFj@íæ»¨_x0006__x0016_i@_x001E_/&gt;òhi@_x000F_rEâ¡$i@_x0001__x0002_H|[q*k@Ü_x0019_ÁïÊJi@_x001E_Ï_x0016_sÏ	j@_x000C_²·¼j@0±òi@+$ÚÞ@vk@!Q#_x000D_Zk@ª¨5c¶i@ëÕ·VV_x0010_j@û0ÏäMj@9õüj@ðîÏó3j@´3íª³0j@_x0018_ÂoÚdk@¾x¶_x001C_àj@§_x001E_U_x001E_{j@_x0004_¯ßZ§j@_x0003_Xß¶'i@iwÇh-_x0018_i@ÜwN_x0017_©&gt;k@ä`vLi@4Iç_x001D_¿i@AF%÷õ_x001A_k@¯4Ì_x001D_cìj@\UyaÔti@äLg-Ïi@f[_x000B__x0006_·i@øÒf¯j@Dp_x001A_ÁOSi@YB_x0015_ü»ªi@4ô*zk@ïâ÷_x0002__x0003_·Qi@ _x001B_¤«C5k@Ôwä*Kk@©_x0018_ÍúÊÄi@*Ao¡Ij@21«ËÂËj@Þ_x000B__x0019_à^+k@?ÙsLª_x0012_i@ØÊ2s#j@ãÎÑ_x0008_V©i@m_x0019__x0001_07k@ª®Ó_x0003_Í_x0010_j@¬rÜÖ	Îi@a.ªñj@_x0012_û$j@T6_x001A_roj@¿_x0005_FåÜpj@2_x001E_°gk_x0015_i@n{9®Fk@t_x000C_ä3~i@¤H_x0011_¤K i@GÕ5ºj@6këê_x0019_£i@Y_x001B_aÖõj@&amp;º~!Áai@Ò¶_x0002__x0001_,j@Ì«¸^_x0016_j@®âv{k@~a_x001C_ïJTj@FTPvj@&gt;f)Õ{j@LúüçTi@_x0003__x0006__x000C_Ðy&gt;g¢i@ã4$w7Mk@»_x0001_.xü0j@jJ_x0004_"hk@²mF£X{i@QH¥¤új@U*_x0015_a¶ûj@sczÄ_x0003_?j@Ì]-§_x0002_Kj@ÚUÃ_x001B_rj@._x0018__x0017_üãj@_x0001__x0011_÷B_x000F_hj@©äUÔj@YåÑÿ¡j@_x0013_KI4£j@ï8c$ë¿i@Rd¿ºÑj@°òÊ?\i@|yC2ì_x000C_k@_x001B__x0001_yoÛj@_x001D__x0018_i·«Wk@&lt;T#_x001E_Wi@_x001E_ ØÐÜj@­¥×_x0010_Y~i@Õ¨RË_x0019__x0003_k@¸ÆÔè¢_x001D_j@l_x0005_H!äj@`Y~1j@ã_x001B_zË7i@jø8d¡i@ÆV_x0005_Pêi@l|ça_x0002_	ö#k@lh_x000D_3å%i@5±W÷ki@uÿ4¹¸j@ÝÔ_x000D_±ï=j@zö_$3j@Þb2k@k_x001B__x0007__x0006_¥Jk@ûÐ_x0004_Wiõi@JÏ£2i@­_x0001__x001F_×Uk@Â¦G_x0019_Z_x0016_j@¾Ý{}j@@w_RZ_x001F_k@Lðü_x0008__x000E_j@ìÞÐHÁi@_x001D_©¨ÔÁUk@(o°fD_x0005_k@_x001A_¶M'÷j@s®ØØ¨i@§P`nÐi@Ðß2©fJk@Ö68#&gt;i@¿?-,,(i@ð_x0011_Ñ&amp;d|i@öbIj*Fk@LI!7{4i@Ä_x0001__x001E_LHej@¿^Ùú~k@øÄ[_x0014_i@_x0003_!M8èok@õÔ5eJi@_x0002__x0003_äü_x0003_Ýÿåj@ÿ£9Â°j@³«Ë@Ój@$8hk#±j@Oa_x0004_K_x0001_j@d¸ÒÏÿ&lt;i@Ð¦$jCi@nÜ&gt;_x0005__x0005_{k@·G_x0006__x0016_j@${_x0019_FÇ k@L&amp;JÿÍ3i@[ôßñk@_VQ_x0007_úQk@¬bëpi@ ¸k¡eEj@¿®Y_x0001_.i@_x001A_â¸*_x0014_j@ÝfVÍwi@Ò_x0002__x0016_Öi@(&gt;lÖßMj@+_x0002_ëÆdki@óWG&gt;1i@µ´]/ùi@ê¼&amp;úÀ}k@_x0002_à^_x001B__x0001_j@?1ß¯ Äi@_x0010_p_x001D__x000F_z(i@TÝ4ëkãj@1pûå¯_x0018_i@xpÊ_x0006_Ú_x001C_i@¯'Ví_x0018_ik@k_x0017__x0010_¤_x0001__x0004_¼j@_x0018_)î\3&gt;j@®¬¯3ej@ceU_x0004__ti@_x0003_2!Ji@x_x0011_³]j@Y&amp;_x0005_Öt-i@£1_x0008_uvi@åm}`å=k@&lt;"©¿	ei@_x001B_¤NnRHj@_x0004_Ry4_x0005_bj@Sä_x0013_èj@¥¾c&gt;"Yj@V*í¥_x0011_j@_x0013_Í±Â_x0017_k@ÏÀö:Ìïj@lYÕÃ}Vk@ìc½)^pj@òä¡?Gzi@­C¤j_x0002_j@%z?·Cíi@Þ_x000B_êIi@©_x0002_]Ñ£_x000E_j@9Û÷;i@9Çó_x000F_Jj@³ÿc,µ2j@Ó^ý_x0011_i@_x0011__x0018_Óì¯xj@Ä{Ôí©¦j@·.`Kj@,ùj/j@_x0001__x0004_@_x0018_·4:i@_x000C_´MÓ?Fi@üÈþh9Éj@Mt_x0012_aE¤i@Ñµô~j@mU¨!Ë?j@ØR+_x0017_j@ÏøÌ¾_x0003_3i@}ÆW{k@gÌcÒRk@ÕªÑãGi@G_x001E_õi@é_x000B_ÇêGÞj@á¢hBWi@WznÅìj@YÊ|ócxi@I=n"j@éÎì_x0004_Ô¤i@Dy-É_x0015_k@_x000C_Í3_x0018_,)j@Ó_x001A_³&amp;&lt;k@_x000B_O$Üi@¡_x000F__x001E__x0011_&lt;Li@*±á7Ïi@"	lÄi@Õ!ÊPbj@³Mâ_x001A_º_x0017_j@&gt;}_x0002_B"k@}@XÕMj@ÜÐ_x0006_¹£j@ý¿2:éqj@Îq¾_x0003__x0004_¼;k@Lïöwéi@y»ýë"j@óïì_x0007_j@R­_x001E_ðÐi@øq_x001C_ìj@c	¼_x0010_Åj@t_x0014_ÓçÍj@å\_x001E__x0013_i@îx¯Ü$k@¯vÓð¸kk@D·J_x0001_Üwj@öÉé:j@é¥ËÇ_x0017_dk@¥_x0019_/ÉLj@·-w°Uk@é¹.«_x0003_k@Á×¢_x000B_Eøi@¥-[üni@_x001A__x0002_}¡}j@_x0008_Ïàf;i@2Rò_x0010__x0019_j@Ì-_x0002_aÓWk@É¿§Wn³i@N»]ÄKk@faQeúj@í_x0019_ Ú8@i@_aR_x0010_ÜÝj@_x000C_'~éUi@.u_x0016_Çrbk@ü_x001F_õÍPk@_x0003_&gt;³5wk@_x0002__x0004_ÐS_x0014_ùº_x000C_j@_x000E_}=Ï_x0016_Èi@@@l÷UXi@I~à9i@ÿÖ*ôêi@_x0014_ÌL_x000E__x0014_k@ ã&gt;_x0019_i@néÞÃ^j@®"tË©j@uzñßá_x0011_i@Ê¡r{Ti@²)ß#´Bj@¤ØE7Å1j@Ð t_x001A_i@_x000E__x0002_X}Ö_x0014_j@~©2_x0003_Oi@Ø_x001A_IV¢i@&lt;Cáu+k@¼A_x001D__x0017_¢_x0019_j@o¤Õmüj@þ_x0012_c¸vi@_ÎzlWi@_x001D_©!n­_x000B_i@)ãÜ~i@9fÙ¥Þ k@#³=i@¨_x0016_ffFk@&lt;_x001B_¬ÆÐúj@^nc×Nk@«ôh1_x0001_@i@k_x0019_~lÍi@ ô'Ð_x0003__x0007_°_x0013_i@m*V´_x000F_i@$óê_x0001_uøj@_x0019_ÎíÛ_x000E_j@uÖ.ÄE k@\([÷fj@æ_x0003_Úqj@EºT_x001E_j@[_x0017_ß¥j@9}X_x0002_Ð_x0016_k@y|Ä_x000F_÷i@"Qk¨_x0004_\k@d­VT,k@Sz[Ä_x0002_j@_x0010_ÌÈµÔi@vý!÷£+i@x®_x0003_~·j@;ÈÁ'Éj@µa¯áB"j@ÜL?"|i@_x0006_»S?c_x0010_j@¨(m Íïi@4âV_x001C_{i@©aQ²öi@_x001F_VmeSºi@È_x0005_k£_x0003_k@@@Úò%ni@P¥yÛj@_x0015_É6_x001F_ k@þê~¨%ïi@ÊMÔ÷*i@CM_x0013_AQ/k@_x0001__x0003_$Q&gt;i@_x0012_@ýs$Gk@µT_x000E_qÿìj@¿ÝVA_x0014_i@Ñ_x0011_MN#_x0005_k@J_x000F_d_x001B__x0004_Ci@_i_x000F_i@óÀÅi@¼ApûÔ_x000E_k@þþ·;j@ã8_x0016_i@§Lï³zi@¶Ì`¯ü4i@;&amp;_x0014_OÂ§i@i5ç)k@N¹X©=j@ÂmGYÀ!j@DýèÔ-j@_x0015_É_x0015_Xi@®íNÒDk@Å#¿Ì_x0017_¯j@_x0011_¸ÝFêj@_x0017_ñ"_x001A_§j@Õ.Gà³%i@Cºü{DWk@ò¨P .j@Ç©_x0018_¼ü¬i@îÂÀ_x0014_j@.Äé£i@1âµ²gêj@'.2¹j@s_x0013__x0002_©_x0004__x0005_ªpi@_x0002_ÍncQk@;¹ï©_x0002_gi@øÇ!e¤Ìj@sÃ¦Y_x0001_Ej@_x0017_°ï_x0007_Qi@Ããu¥.lk@ãþ_x0015_1­þj@ex[HKk@ß©ð_x001E_¼i@*Z+bk@);DÄXok@ÕÊþÂK6j@IóËlö[j@3Ö÷FîVk@ã2ÄÔ¹Ëi@µ7_x0007_w_x0014_!i@*=_x001D_ªj@(ÍØ¥j@J8çÓuÖj@RoÀ"i@nli§#i@¼Væ_x001C_ïei@ã£ú¨j@{_x000C_õÁ#k@ÖV_x0006__x0006_`k@_x0006_â´Ëi@_x0003_éû5j@¶·2Ý{j@*ÿ1çqk@D8Òßáöi@K¬_x001A_ÂD^i@_x0001__x0006_áðÜ¢Èi@ë%_x000E_i@õé¤Á!j@­Þì&gt;i@_x0002__x0005_Ü4_x0010_i@só°é¼zj@ûºý¡	ùj@ÅÍ p_x0018_j@K»~_x0004_j@)_x001D_ÏþQi@æZø_x0012__x000F_fk@§M[Y_x001E_j@%çûç«i@_x0004_¯	Cj@üÅ_x0003__x000B__x001D_j@ÎRÔ¸ _x001B_i@_x0001_£êJßi@DU2«_x000C_*i@à5ô(k@_x000C_Îs³Ï?j@FQÔwô­j@_x0004_ÚÆ?Òi@Ë_x0007_¾_x000C__x000B_j@pçyÌsk@©·_x000E_ç&amp;Öi@þ!ÓûÄj@?ûÛø~2j@ßÛØhïi@&lt;O²ÈSk@/qÞñÑi@ù_x0007_`¤@æj@©ü_x0002__x0004_j@¿D?_x000B_ô{j@OîhÝæèi@_Ñºk"Bi@®mH×S×j@ Í±ìó'j@·k+2ri@ëc_x0013_¡¯i@ßËOCØXi@&amp;¡Ô­½Ci@©[R'óci@_x0006_(?_x0006_j@n_x0018_rS=Ck@é *¢k@þ_x000D_ÜOj@á{òÈ£i@\¸'Õj@ÓÏ|û4Nj@&lt;*ÙÒR]k@_x0003__x0007_I¢º_x001C_j@W 2|qqj@¬ÊÓ¼zj@A_x0016_M£i@ÜÿÒ_x001F_¬i@ÿØl¥Ù_x0004_k@7þá¦Ji@~"¨Bj@àÌÇü¨3k@RùÀy¾áj@_x001D__x0001__x001F_	ki@û,¹8¯i@_x0003_êaTcj@_x0001__x0002_÷·më_x0012_yk@_x0018__x0015_·dä&gt;i@;¼óNôbk@_x0004_åÎÃKi@àeKlÖ1i@=Éµ_x001A_¹_x0003_j@Lí§3_x0016_j@«_x0017__x0011_ú2i@*ÜÈÍXqj@íÃ[ûj@IÓÏnM|k@KbcWïri@KÇ·¬Sj@ÚÐ2mai@Åò°Ëcài@ÅZYAL_x0006_j@¨À2ëÁÂj@sÏ_x0002_=j@_x001A_E_x001D_¶Núj@héowdÞj@_x0018_ôç²/j@0_x0016_9«7_x0012_k@£ÂKêîìj@ú©Üþ¡i@!6¬\..j@p&amp;cÉlÛi@_x0003_,¬@åi@¼?r%tk@pÅ_x0006_#Ãj@=j_«ój@ñçîÁ_x0014__x000E_k@­qé2_x0003__x0007__x0012_Li@hMfk@úÖÜ_x001B_Ìi@H_x0001_ÿ+é,i@_x000E_«¥/ßÇi@/åÅãÉqk@PÙ«òíij@ÑSÖr_x0015_i@Y_x0013_Bßi@ÍìÓ^Ùi@è]_x000B_w2k@Úm_x0002_ðj@Á@m¹_x0013_i@6_x0007_½xuµi@zh²Z&lt;i@°¦Z_x000D_i@¢@å§_x0006_j@É_x0004_OMÝêi@K_x001E_r²qi@|XÇ'j@&gt;æbji~k@ùñë_x0010_li@Õ#ú´Î_x0013_i@õrmÿ¤Ei@(F_x0010__x0005_*k@_x0013_P)Ý&gt;_x001C_i@r»_x000C__x0010_\¥i@©ò{i@ðóæÎqj@Sëv·i@Ë._x000E_T_x0005_k@¤9Mz_x0011_k@_x0001__x0003_TYÔÙÄi@_x0019_«_x0012_i@¸ç_x0002_&lt;j@¨¦üÝj@[À¯+!i@^8_x001C_ _x001E_5k@±ò³¥Vj@sÍ½@_x0016_i@yG$Ìüi@û#nÏsk@4G~Ë0i@_x0006_Üöä#j@Xú¼;i@YSÕ_x000F_æj@0_x0007_cxüKi@r_x0016_Ó©¿vi@_x0002_Î8_x0005_¹Yj@&amp;GEþ_x001E_k@3uE_x0015_É_x001F_i@¥®WÑi@oÝ[èi@¥DÙ£xk@¾ôó_x0019_ñ_x001F_j@IC: 2Ìi@X@Tj@"U¢(6j@û7ôÍ]k@ÆÎê_x0002_`i@ûÊé_x000E_,¦j@¨õ;¸0Ûj@¦o8Î¦i@ç÷Þ_x0003__x0005_äÕi@ô:_x001B__x000D_Îj@_x0016__x0006_L_x000F_ê_x0014_j@_x0003_ju7³hk@kêV_x0010__x001C_j@¨_x0018_[p¯j@J¥*v	_x001E_j@r¬£-i@-ö_x0016_È_x0004_k@é¦	_x000C_&lt;Æi@0r0_x0016_V±i@ÙYâuj@_x0014_F}ÀØli@êò_x001F_±j@Õ3Ãück@PTQÆ]Ji@*GÜ»j@^KxLj@@þJ%êj@_x0001_únþ_x0019_j@P ßó±i@3â&amp;|¶_x001B_k@¥ê~¸_x0010_j@B_x0016__x0002_]÷_i@\_x0001_Ø%íj@ì_x000C_Þâ%i@æÝ_x0005_oùÞj@Rg_x0016_:(i@»ÔG&amp;i@Å]ÀÝi@_x0003_KØªevj@EiËñ\i@_x0002__x0006_z5ûâ_x0011_k@I,_x001A_¹ek@'V@0²i@§ÏÔÌ\i@_x0015__x0001_Ænxj@×eiÎîi@_x0001_ l?íÁj@_x001C_å`z_x0005_&gt;i@+_x0014_1j@By¢ï&gt;_x0008_i@\Ã_x0004_Tj@ñ?Õ³_x0003_Fk@qgÅ¦ûj@Ø[÷rj@_x001E_ÃDeOi@Û§HSÇÛj@@_x001D_|0_x001F_9j@óÝ_x0010_è6j@_x001D_÷6_x001E_{1k@Æfl¾²i@47&amp;	_x0019_i@Õ_x0007__x0006_A~i@;dÞ_x0003_×i@ÐO@s	Gi@A`]¹½_x001B_i@brôªak@ãq?½öi@`¹Ä%_x0001_åj@_x0010_ß&gt; j@Ö£Õkz;j@xW¦«_x0019_j@My_x000F_©_x0005__x0006_öõj@_x001D_5´Ûj@õÀÑü¡ãi@:¢_x0018_j@³_x000D__x001C__x001A_Øj@¾¬²ÅÝ·i@S§Â¤Zi@CÎÏ­Yi@_x0003_µùa$i@!.'~_x0011_¼i@x_x0005_7¤_x001A_Wj@pb5^Uj@;_x000C_aWgk@_x0006_ÿt!k@*QïÚi@IíÅqèj@"ïÎd_x0007__x001D_i@q«_x0004_ÈVÈi@5ÌÚ1_x0008_µi@Õ_x0016__x000C_éò_x0006_i@Û&amp;ÁHTi@×Wö_@Ni@j_x0001_Ï_x001C_:öi@üÚßòTxi@ Ô_x000D_¦Ifk@cÚÜ_x0002__x0005_j@ºyjäi@ñ]_x0001_z_x000C__x0004_k@¬_x0019_?%_x0001_Xj@¡ju"Íj@_x0004_Ô_x0015_ÐÁ_x000B_i@*ßL_x0016_Åj@_x0001__x0002_:ßWok@´Á5ÊL j@_x0004_âãBk@H,%Ë	k@çJ[1/«j@ÊR£_x0003_Fõi@_x000C_Aó/H7i@_x0010__x0011_û_x001D_Á2k@ud9_x0018_¬j@¸å¡ÖQ·i@6x_x000C_#Þi@[É§ZÿÐj@çýÞj@´²Xâzdi@ÅÆ_x0006_UÔñj@¥¡Û¸ànk@W_x001C_òRù_x001C_i@pDþ_x000E_îpk@KÜÂRÆøj@HÚA²7Ùj@u¢É&lt;+i@&lt;&lt;_x0007_[­}k@~"&gt;Á_x0015_k@¢_x001D_ü.Ii@´ÓÓíôÊi@ÄUh_x0004_o¸i@IÿÊúi@ô9ÿHè¥i@¿»¯ÝCçi@ºD¿·/4k@uª£±i@ß_x001C_êG_x0002__x0008_ãi@ò_x0007_¬jsi@Í_x0008_\y_x0007_k@I_x0010_Ú_x0015_9Zj@_x0014_T_x0010_ÊöÄi@&gt;¥:@¢_x0016_i@_x000B__x0016_å_x0005_&amp;j@£Ü¥¨Iój@`l_x0004_tk@_x001C_hL_x001D__x001A_,k@_x0019_ü_x000C_£i@¨²En'^i@c&amp;Vj@¿iX_x001C_j@1²ÁGé~j@s¢pi_x001E_ój@_x0003__x0006_?Yü_x000F_i@ÃÁ_x001B_ðòj@UY$k@¢êg_x0018_Jk@84²º_x0001_k@¹Aõl_x001D_Kj@Pì_x000D_3þ¥i@ÒÄö_x001A_Ùj@÷å~êFi@W#áWøPj@Ïa¶^i@_x001C_è_x000B_ß j@ýôôpk@ºi§ýÞik@yeF	ÊMi@^ØÃ9_x0018_k@_x0001__x0003_0áóCù_x0013_k@d	¹ûi@C°Û[i@§GÁ§i@æ/§¸&amp;i@å¡ü_x0013_¦&lt;j@¾_x0010_²_x0010_±Ci@üg0Ëûj@{qº_x001C_7´j@e¼Ï#\i@Ö_x0013_$Oj@1{I"Ø3k@2Öf¶i@£¿º±Ôi@Ì5\!ó_x000E_i@O±LÂù_x0012_j@ØÓí6}ek@_x0002_@Ð_x0010_¥i@ýl3_x001E_¾i@Âª±_x001A_%×i@°æÈ_x000F__x0003_ëi@õ_x0008_FL³ðj@;T[·Wi@¥mEÌ¬i@b#@\#j@b°Ó_x0004_4¸i@Xò||^Dk@Ô_x0008_^ÀV0j@_x0007_Rd_x0007_¿mi@ÄÁ*fái@_x000E_¾»´ _x0015_j@_x001A_4Îþ_x0002__x0004_Amj@åØÄ×*j@&amp;:¨ i@'Míçmòi@mº¿Bq`j@Ú¶òA£:k@Y¡Õ_x0002_Ýi@mü",_x0014__x001F_j@G)í¢Û_x0010_k@a_x001F_mi£i@ÆÕHek1j@ 9RÞ©j@nxbuk@Xq_x001D_Úýíj@Ôd	¯äi@`ÓÄÜlôi@æ«bj@¹)_lEi@®Û%ÊÎi@_x000C_/ùïË[k@¸3._x0007_Rj@ºs_x0017_#wTk@_x001F_A?øFQk@º±iVBk@~º!Ïak@ ãXÿ,®i@_x0010_}#cÃÛi@ä6OÓ%Ñi@_x0001_¡_x0016_sk@_x0005__x0010_RÜuùj@õÚ_x000F_úCÇi@_x0003_xnj@_x0005__x0008_z³67\i@¦0Û«Dk@Ýæ\+Bk@O9µ¾:i@òkv_x001E_C|k@Ô6TÃ:k@_x0013_óT]©Òi@Õª _x000B_æhj@Í&lt;Òö|j@£sÛi@ó¹·hÌj@_Ëuú'£i@êóá_x0011_Ò¶i@$_x0002_©__x0001_j@´aä&lt;¢×i@_x0006_"ð_x0001_i@=úMµ_x0002_Ni@íõû_x001D_Si@_x000D_Ò_x0011__x001B_j@&amp;_x0011_4T¾'j@ø,ÃnÑgk@yÚÉß_x0004_k@ô_x0017_ä+_x0005_k@TÎCS_x0010__x000D_i@È'_x0007__x0008_Fi@_x0003_ã\_x0013_Ô_x0014_k@Áó8Hxk@Ía@Vi@f9{^i@dR_x001B__x0011_,i@_x0005_piæáj@KÑm}_x0003__x0008_cùj@_x0008_$¶__x0013_1i@_x0001_VÒ_x0004_ÒÃj@_x0006_³f_x000D_2Äj@_x0002_)»ÕÞýi@cs_x0002_'¼wi@_x0010_jB_x000F_2_x0006_j@À j&lt;nj@_x001E_|y_x0012_`Ôi@Óh¾îi@_x0005_ÅÆHi@_x0007_ÉæÕË£j@-d½Øi@¢U)_x0015__x0006_?i@*ð_x0005_~_x0019_k@(_x000C_Mk¿j@¿´Olüi@K°_x0015_Ìêi@_x0013_ÞYÓ7_x0015_j@¯_7´ÉÌi@¹÷_x0013_ðÍ_j@kRD:[i@1GáEi@b_x000F__x000E_°ai@½_x0007_f_x0014_Ri@z	¸Âj@yô_x001C_Sj@ØóóWxgi@£&lt;Ö_x0016_ak@	j_x0019_"_x001B_k@ ê_x0014_¢i@_x0015_jT7Pk@_x0001__x0002_ú£þØåoi@_x000D_ÀZ&gt;&gt;zj@½Ë_x001F_Ñðwi@MÄÔ:_x0014__x001F_k@ÂÖ§àDj@î%dr	üj@yy_x001E_a_x0017_j@/_x0013_|&gt;Pak@jÑ_x000B_jt_x0007_j@¦"SJ$Þi@Wn:A-k@Ô|_x0011__x0014_¯Ðj@[ËàÉìi@_x0010__x0011__x0001_üë2j@&amp;d_x0010__x0014__x001C_]j@Ú_x000F__x001E_.Æ_x0008_j@j§_x0015_þ¢3i@å_x0019_RD8k@±FÈ&amp;i)k@¯l_x001A__x000D_£i@$ZÅ1i@#Á_x0010_¦Èj@Þ'5×_x0013_j@@d_x0007___x0014_Õi@_x001F_oÁðLüj@v_x001F_µ8k@ñ_x0008_Q9h=j@ª93nk@nìUUi@6_x001F_¬Ï'k@$áª_x000C_ZÆj@0_x001F_%_x0001__x0007_UÍj@D_x0006_ðyïåi@Q_x0011_ZUäj@_x0014_ºycE_x0008_i@¢;_x0004__x0019_áÎi@ªÒW@_x000E_i@î_x0004_UÔÃ=i@_ËÈ¡¡ïi@ûZ2Ø_x0004_ii@îé8_x0005_mi@ÂÉNÎFj@¸_x0012_I!Úik@Ë×Q)k@ôË_x0008_uWi@_x0007__x0011_p0_x001D_Þj@	ÿrÞÇj@²Q6_x0005__x0003_Ùi@QNQ¾âi@O_x0007_/E+úi@_x000E_^_x0019_C)ij@Û{µå!Ôj@]×1&amp;n¼i@B¾	_x001C__x000E_i@OfÍÄ_x001F_]k@J@¨DýÒj@W_x000E_$9Åi@_x0012_Ö¢_x000F__x0002_Øj@¬_x001D_]{b,k@0y¼_x0014__x0019_Gk@H:89_x000E_Êi@¦ck=Dj@t_x000D__x0010_MUk@_x0004__x0006_èâÿìw_x0014_j@_x000C_Ð_x0015__x0001_1k@¶ù_x000D_LRk@ç_x0008_ü_ii@¤Åõø¨j@Áôú&lt;0i@!çpH_x001E_k@ÃÅËÞHûi@ p,â¯çj@_x0015__x0004_ÿ_x000F_©j@D6XZZ±i@á½)GñWk@_p_x001F_ø¯j@®tâ¢Ö:j@À2_x0002_ÄsTj@9»Tþ_x0003_Õi@²oÂ&lt;)_x001E_i@_x0008_÷rñ_x0010__x0018_i@_x0007_Õ_x0008__x001F_Áj@ª_x0008_÷ÐQ,i@yË_x000E__x001B_'µj@_x0005_Q_x0001_!_x001B_j@0_x001C_Bèøvk@-_x0015_ß_x0002_Aj@"ÌÏ·Tþj@Ö2_x0001_Óù2j@­4Áò[Öj@[GãU~i@bÕñj@_x001A_µ´_x0019_þ}k@Æ_x000E_.ß«_x0015_i@_x0003_©Ç_x0001__x0002__x000E_Oj@Ý¥_x001B_|dwi@æYhç2Xk@¾&gt;òmæj@6Ê¨ÆÎi@¤}wå×;k@û_x0013_oì¸Õi@½_x0001_ôÉyj@2ù¡Íwk@vPpZj@é6&gt;;°!k@"/eHk@ÿ\'AS%i@nÐ Á*i@_x000E_GK rk@_x000E_ª_x0017_OPCj@_x001A_câhKk@ììw[k@6}»úi@ÞJÜKÎ)k@@_x0005_§_x001A__x000D_ìj@;µ#Si@M1&gt;­Nk@8_W÷j@ø½ÿIG~j@Nï7_x001C_ &gt;j@;x:î|@j@SS^R&gt;i@Q 'o_x001B_k@°ø@ck@êîu_x000D_#Ej@«º"ÏvÉi@_x0001__x0002_Õ_x001A_íni@ê¾8õMj@ ²:¬j¶j@Ó0RcÜ_x0014_i@±øñ=k@)_x001E_Ñí@§j@â½í_x000B_i@O³'r»_i@2_x001F_jãj@Îî_x0004__x0001_¦j@¼°&amp;ì i@ýki_x0012_ñk@«_x000B_&lt;z±Ói@AI£ý1i@" ¨³_x000E_i@ç_x0004_n5i@òÛ_,_x0011_´i@Ú_x0010_w`k@$úmë\_x0018_i@ ÆQZïÒj@ßG_x0007_Ðëj@D§_x0005_Càj@ÓqMPi@ô]YMi@_x0019_³_x000C_qûtk@ú_x001E__x000D_G·j@_x000E_±ÿI _x0011_i@-^zñ_x0004_j@v)äLz	i@sNÆÔH%i@_x001A_U_x0001_]¿i@¹]{_x001D__x0001__x0002_¨Îi@UÏ¹7±i@þ»¯'Ïi@ÿ 9!+k@XWÂí!k@_x0005_n®_x0013_ü=j@»#ñ_x000D_!i@Õpy_x001D_Ai@_x0001_Ê5eîYi@_x0006_W_x001B_tÄ^i@¹fI[/j@Ðö&amp;Ãi@JyZ'öj@ÐP£G_x0008__x000E_i@å}v_x0004_ç8j@ ½N.¼´j@/'vàj@â¥Á?Íj@ªûÉMä_x001A_j@_x0018_,³"Ûj@Ìµ_x0011_ÔäÅi@ÿ_x001A_ê	É1k@¢ÏCr4k@hçn­ä8j@Àúb_x000F_e_x000C_k@_x000F__x0013_¦_x001F_ä(k@¡ÖÍRNk@_x001B_ü_x0001__x0006_Hj@péã i@åÃÍ_x001A__x000C_j@¿¬_x001A__x000D_ Àj@MèJù`j@_x0004__x0007_U_x001C_¥_x000D_³i@EÈETÕj@ÃÁ_x0013_órk@_x0001_¥N_x0006__x0014_Di@_x000F_¨v-ôi@:xµê«j@å&amp;	©_x0007_i@|Èjdæ_x0002_j@¢(_x000B_c^i@tPØk@&lt;ö¦/à-i@Fu^ ¡0j@¸ÀÆh_x000B_k@_x000C_Rd"wgj@ûõµ(_x0003_k@sÌÈ_x0018_êj@­£,ïài@öË¶ZX²i@_x0017_¼8_x000E_/[i@Ç¬5§_x0006_k@äÂý*j@el_x0016_®i@âÑp	Âi@#¨_x000D_ÖÊj@a&lt;B1k@@ºµÉåj@÷úvAéj@_x000B_*_x0012_î§uk@I¨9ÞïSj@ª_x0012_b=Ìi@dr½xk@_x0011__x0005_vé_x0001__x0002_[âj@g}¥Úi@\hj@ÑVjòN_x0013_j@,ú[B/Xj@É±Jûi@l$¯EÐi@¨\fªk_x001B_j@w\*!Ái@Ú_x0001__x0016__x000C_ÀXj@Øº_x0013_P{Êi@£/­¨7ek@É:}Eþj@'_x0002_{_x0012_Ò­j@^BÛók@v^_x0007_Ä_x0018_Ak@u¶U÷Y²j@âÛÈ_x0001_ -i@#_x0014_HÅnk@²ê*_Ó×j@âwQõÏj@|uÇ_x0014_%k@î¦¯£18j@dÍ_x000B_	Å_x000F_j@&amp;Ï¤_x0005_j@lÜQ_x0008_j@ÿ¿àÞNi@	Jî__x0003_k@QÉic&gt;éi@ä_x0003_×â	i@v:!ak@ÎV¥Ù{_j@_x0002__x0006__x0008_èv_x0019_]k@¬_x001C_Y_x0005_i@_x0003__x0008_åÒçj@Ì_x0019_u_x0012_¡'i@Äìþk{uj@(Úb_x0019_üi@°x«_x0005_@6j@ð¥2_x0015_â_x0002_j@Oo_x0013_*ìÙi@Yt¬0Vpk@Tóaqñj@áûMxmj@ÀIÊwÏ+i@³âþºÝ_x001A_i@_x001E_t{P¸i@aî_x0001_ÑEÂj@UÈs=Ivi@_x0001_`Zþâj@_x0007_«q¼õ9i@æ÷u &lt;_x0006_j@ô"_x0010_Ù0nj@_x001E_pö÷_x000B_k@¥æ&lt;ÇÌÓj@ê¾RÃ_x000E_j@"¥ÿÂi@·è¾3j@úLh?ôj@á`§|_x0004_Ói@rNß¿Ji@ÎjÞ_x0011_.'j@dUËw¥Òj@!ÙV|_x0003__x0005_ò k@½&gt;¹_x0005_æÄj@_x0015_=E;_°j@0}_x0001__x0012_-j@ôÌB_x0002__k@àgýýaÓi@;êbLj@ªÿyÇÇ"i@_x0004_9wÜfÿi@]Ñ.·_x0013_j@Îfeþnaj@_x001A_î÷93bi@¯Çji@é¥°_x0016__x0006_øj@_x0005_&amp;ÄÌÿ$i@óò¬ýùÙj@ªÍ øLj@lHÿ&amp;¼j@U+£Î8Òi@	¢Dèüj@ÞY_x0012_ÜX_x0016_i@&amp;ü@h8i@ñíì4^ªi@õÇï_x000B_Fj@V_x0006_DôËj@ÈÕj#ïak@_x0019_Y_x0007_j^Yj@¦GD_j@ð¦x_x0012_´j@_x0011_,Îj@%+îo$7j@t4=@_x0001_Bi@_x0001__x0004_]»_x0012_+2_x001A_j@CÍ|Ek@öæZ_x0019__x0017_9k@s*EÆÖj@O¹à¿_x001A_ i@5ë_x0002_j@Ê¨E_x0001_äôi@]Ê:©-k@Ý¥_x0011__x0001_5k@-·¿_x0016_¥&lt;k@_x001E_%§Vj@íí\Bi@«_x001A_Òi@­_x001D_hPej@69Ïä_x0014_ài@%D_x000F_Ý§j@5_x001B_öÖÓ_x001C_k@å\9Îdj@¥XLwAli@?ÓîÑRyi@rzÙÆèEk@_x001C_H]úïj@@gðpî_x0019_i@~lÓÂ¡Wj@_x0003_Í«_x0008_j@_x0005_©xaei@ß_x0014_¢9_x0010__x001D_i@·ÿU¹_x001F_(j@2=B_x000D__x000F_Çj@Õéât}k@öé_x001B_k@tâ_x000D_Å_x0002__x0004_¬j@Íp_x000E_éÎ_x000B_i@)|_x0003_-j@Ùæµ£Ñ¦j@I_x0010__x001F_\\tj@#¢:oÌ|j@ì_x0011_:±.i@üÌà*ÿi@â_x000D_¡êÈj@!_x0003_ÜÊ;4k@MË©¹\i@_x0012_ó®éB|j@æ3_x0001_ØBØi@]@»Ri@µ Ûªa_x001A_k@4û_x0008__x0003_TDi@¤E)jÉ_x0011_k@&amp;'G¯_x0015_k@ll8ôUj@s©µXAj@|2U$^k@YuS@"¸i@Ïlï8_x0018_vk@ê­lGÛi@ðõ5|Öi@½ky)4_x0008_j@8e¨i@!Øn!(ei@_x001E__x0008_´å)_x0003_j@:òµ³XOk@_x0006_Óo§j@s_x001A_&gt;3§i@_x0001__x0002_òù?3uÒi@âúß_x001F_6 j@Î_x0016_ó¦i@ßéËõ_j@µ¶w¬yj@4°¸è&lt;j@¿_x0006__x0011_ÃNk@rýéj@~V_x001A_pcðj@·DËmÿ3k@¸ÙI¶_x0002_~i@§*?N(j@Èv$ïÁFj@£uâûÉi@ù_x000C_t"J	i@s¦?&amp;i@0_x0007_á&lt;9j@_x0011_lïáß$j@Kó_x0018_«i@-Xzw_x0019_Çi@C4ü_x0012_©Mj@_x001A_UA_x0014_ÜLk@ï _x0010_!j@XOÀ¤_x0003_j@&lt;ù¬qå_x001D_i@_x0003_¹ì¿_x0012_j@_x0015_`7$&amp;òj@®ATøw|k@$£ÑÁi@jj_x0013__x0003_Wqj@^w·cpk@Ä6'c_x0004__x0007_}i@_x001F_³Ç£aêi@Õ.3ùÍOj@»_x000C_k_x0018_Nj@__x0016_Pl_x0002_íi@Ð_x0001_*ÄÚ)j@ð_x0003_kG_x0013_i@_x0013_±9_x000C_i@ãh³Ê¢_x000C_i@A_x001D_r;Ói@á0z^uj@ù¹­bkûj@]5_x0006_nSØi@fpe½_x0012__x000C_j@È=£üÆ	i@è.+ÀA_x0016_j@×ì_x0006_÷j@¼³¸ê¼j@_x0005__x0011_AõP}k@ÉØ«Üû_x000E_i@_x001D__x001D_/äNj@'% Ái@_x0015_j¾òS\i@Õ_x001B_DL÷-k@@Ä.ÿ8k@_x000E_]5_x0018_i@Åâ[Gyk@¸ýÛ_x001D_äi@~$_x0008_¿üøj@[lõH_x0007_j@Òòë_x000C_k@@9Õ&lt;/Vj@_x0001__x0004_N×¥xài@_x0017__x000B_§¦_x0008_Êi@©ÌUyY+i@Øp$"*Òi@ØÌ)_x001D__x000C_j@ æ_x0002_²´i@ÊH_x0018__x0010_[j@ô"óèjj@_x0019__x001B_ÿ_x001E_ìöi@ÔÎBV_x000D_j@é_x0003_«_x000F_Êj@ËÁls|&lt;i@i_x001C_¤äBi@&amp;yqAVk@,&amp;|B_x0018_k@W;fýHnj@ùÕ£~__x001F_k@_x0016_àÏ£.i@p/K_x0011_ûj@öFpb8k@Z2_x0016_dj@-_x000F_ZâBei@9_x0015_%ØÿOi@Ü_x000C_e°Ã.i@ÒÌÀ¡_x0005_i@Áºª¤j@HÉð,i@k0Ñ`i@&gt;ÛWº-j@Í¢_x0014_Hûj@Êá_x0013_H_k@R+O_x0001__x0004_4Xj@¢ÒC%³Zi@ØùÓ_x000E_J_x0016_i@&lt;&lt;0þ_x001F_ j@^_x0001_Bä,zj@ª²'Ýi@sY»j@ëd½E_x0002_Çj@ÔÜÕ_x0006_«Øi@§Ñ¥Ze_x0006_k@_x001A_Lv"È_x0003_k@_x0006_ZEôØsk@ÞLrj@äo_x0006__x001B__x001B_i@_x0011_uÖøõ=i@úêÝ¢*k@ö¦_x000C_é]j@{ë~Xi@ýK=Hì¸j@Xfy_x0019_Uj@Â_x0008_µ¦¬Þi@Õ_x001B__x001A_ó5j@ÞÇû3}j@¾_x001C_cuåi@ËO_x0010_öðYk@òQ-¥	Wk@¡H5«j@]ì9/ù;k@Sû¾ñ~i@_Y_x0008_m_x0003_úi@_x0007_ö©_x0006_[k@Èeen_x0006_i@_x0002__x0003_`_x000F__x001D_9"þj@7_x000E_Ó8Ø=k@_x001D_"(é¡Ëi@Îÿ´»O`j@¤í3_x0004_Z4i@à¡_x0019_Ä_x001C_k@Y»}!Èj@¡ü_x000C_À·Ñi@Â_x0018_×¹ø[j@7­ØlLk@L§i¹Xk@OÜÚ_x0010_¶Ýi@xÄ	qUi@Ç¯iÕSi@½s@\_x001F__i@_x0012_ü_x001C_çEzk@÷#bv°i@Ò¦óâOyk@;½m+ÿ_x000C_k@¬@*h_x000B_j@ÐYelúi@ê-4ûÈãj@pfË'i@_x0008_×ö1¯i@_x0001_ò5/i@Á_x0016_ìø_x0017_ni@Cì?LGMi@_x0003_.jôûuk@nôBi@ÍÜPj@JÇ~¬ñ!j@4 )`_x0001__x0002_(Íi@Ióty=k@?K~N°i@^bê¾\j@ÏI _x0014_Ïj@_x0010_å_x001A_ä_x0008_i@Qè$Ëí7i@ü;_x000E_æi@ñ{_x0017_¬vk@&lt;í÷0-j@E}G_x0013_Øi@C{-g@i@}_x001E_Kä0j@`_x0016_ªä?pk@= r_x001C_i©j@ÔfÿÎBj@^á_x0018__x0011_«ýi@®87öMAi@wp¡°Âi@&amp;ªÞÏ_x0017_i@a2å[T¤j@ÆöuM:ði@ÜÝ_x001C_NPk@·®5&amp;ìj@_é»\ô$j@è\¯%i@µÂæ·_x0005_.i@_x0006_xHÌnj@OðÊµk@aÂêièBi@\_x0007_ô_"i@_x001D_JÑ,ê5i@_x0002__x0004_­¦®_x000B_g?j@9Úx_x0007_ã×i@_x000D_ÑkV_x000C_k@¾_x0003_w_x0001_Xôj@è,ðÓ2òi@ómÈÖíi@l1_x0001_Ùi@bPí6$ìi@êÂ»u8j@_x000E_GrÀh_x0014_k@Rõ7ÝÆñi@Ý_x0011__ _x0010_Xi@àBj¸Qk@hf X_x001D_k@h:0ùj@Ú_x0013_üÁj@_x001D__x0001_úkÅ[j@"}d_x001E_0j@Vb-¿¨]j@AÎ^_x0005_þi@&lt;_x001C_Pß_x000E__x0012_i@ã[ÜOUj@^vÁ_x000C_új@3ó¥_x0010_ç_k@Â_x000E_@¿ººi@íj_x0008_fj@Ã²ÍÀ«i@ÿ_x000F_uËÞj@=ÈzBûõi@!Ò¦éÜi@F·z_x0017_#k@#Üà_x0002__x0003_é©i@O¸_x001A_j@¼U_x001B_+ýnj@ÈS&lt;°Äi@Ö©Õê_x000B_j@ÿ_x0010_x¶_x000D_k@ýýD¡-_x001D_j@^}£¿Oi@Åð¦^^i@n_x0017__x0002_mÁj@þwÙùÃ_x001E_k@£F"AÁsi@²_x001C_8®´¼j@²?ß4j@ç¸_x000F_k@_x0016__x0016__x001A_&lt;j@ÀO_x000D_]ºüi@cÝ#Ë_x0019_µj@ÖX_x0011_ Mk@¨Á0Êþþi@N£_x0010_Òi@=¾¶ç_x001E_j@±Æþú±Äj@ø2]0_x0013_k@q_x0010_ùjsi@b~î_x0001_j@Ç²ï&amp;_x001C_k@ê¬ÀèAk@ôÓÉôÂj@s_x0016__x001C_:Ii@«Õä"k@'uPðj@_x0003__x0005__x001D_]S¯i@ÄX_x0005_Q_x001F_¥j@ãûN%Èj@¢aQ=ëHi@ú{Ãw$j@wí}_x0001_i@Uã_x0001_Uk@¾¯©=®0k@×*·§j@7_x0002__x0007_¢ÜÖj@à_x0005_³_?¢i@ÓÂ®Z_x0006_vi@vªÒ-ik@¹]7Ö_x0012_Lj@äÃv£ÄÔi@,Þ³j@0ð#õBÑj@µEmjQ­i@Ç-)æ_x0016_k@ÝXPï}i@PiP(¾æj@_x0010__x001B_!*ej@_x0013_&gt;_x0019_µj@^IP	6\i@5.Iâ|i@uØ#_x0004__x0007_k@¼oëÐ_x000F_ck@e©?_x001E_bÈj@¤×_x001D_F&gt;sj@_x0003_¦[³=­i@dr_x000E_&lt;Òi@_x0017__x0016_´×_x0001__x0002_	5j@dÐã),k@-Øþ_x000E__x000C_i@@SÀ½Gj@q_x0003_ÊÖri@YC×_x0015_à&gt;j@­H,³¤Åi@Å_x0014_×OÇQj@_x0012__x001B_Ho¾»i@{¾_æCj@:-á_x0004_¿i@_x001B_î_x0001_§_x0003_ûi@¨D_x000E__x0011__x0008_j@å}_x0008_9Ìj@á_x0018__x0006_V_x000B_`k@{I	¾vj@&lt;àö/_x0005_k@_x0001_ÒÉû¸ßi@ÐHû$UGk@ÑØ;»7,i@1dtûßj@Ô_x0001_%_x0014__x000B_nk@êp¼"êWk@_x001B_(Ï1_Gj@|ßµÒj÷j@¡ß	âi@ñÖÉj^2j@¨_x001E_i°þi@ÚìÓ»¢[i@&lt;F_x0008_Î|ìj@!X_x000B_8­°i@V9ùiÎùi@_x0002__x0003_yßÀ_x0019_4j@]H_x0013_ÿj@¹ÔÀLj@A÷(_x000C_ÂDi@ÛDhqEi@Ï1a_x001B__x001B_gi@ÏH@0Xij@C_x0011_·1lj@4ó'Ã:új@èc_x0018_$!}k@þ_x0014_,5ùÍj@XdÐüj@òP_x0006_Ì0k@_x0017_½_x0010_üÅ¼i@V\o;bi@Xh´,_x0001_új@_x0011_å¬_x0008_i@ñó$f_x000E_Öi@¶Kl\î´j@PÔÅÍN_x001A_j@ï£êV¾j@ ÅC_x0007_Ý¯i@?§_x0004_Ý6k@ù¿@5®_x001B_k@üÐq@RÄi@Ïgù½þjj@ð{üÐâWj@Kb a&gt;k@_x0018_Kc.Píj@iï£ìd½j@àE_x0018_¸dj@_x001A_z_x0007__x0013__x0002__x0003_yËj@&gt;O[e{j@uÐmÐÈ_x001A_j@ïÖ¡U.j@¦û#½«bi@uB__x0003_üi@ú?å_x000B_T\j@M0yvkk@Ny_x0018_¡i@'åï?±j@_x000D_{¡_x0013_i@ËÊT®±²i@}X_x000F__x001A_úEi@!_x001A_o_x001C__x0010_Þj@³_x0001_Kyø_x0002_k@$1¥êºi@ÓÎú5 i@Ý+_x0017_sÞgj@û¦ãT¸i@_x0016_ÍEtü_x0019_i@ÃÅÿ[òãj@éwdd(k@_x0006_~Wo^j@(_x0008_\DIk@_x0012_^E_x000F_k@_x0010_×&gt;v;pi@D_x001D_r]k@îv_x0006_ÎÑ_x001B_i@8tÐJ®¡j@G''MMj@_x0018_½ÍÔmBi@³ò!&lt;j@_x0002__x0004_·Ð_x001E_ÉÄj@QÂôiN[j@\¿±Npk@JLyçøi@¸à_x000F_jÍi@L»WÑkëj@¥«Rôi@ði×[_x000C__x0008_i@Ò_x001B_ä@ò_x0019_j@_x0003__x0008_â_x0001__x0005__x001F_i@-a,òÃEi@ÂÇo_x001E__x001D_j@áN(_x0010_i@­w(ýj@ãaêaÌi@q_x001F_Lßvj@=_x0017_¨Ïàj@U¨_x001B_s"Zi@÷'¼³ok@á{ìÏ×Ðj@_x0004_¥C_x001D_tk@á)D¬ui@X_x0002_v¡Ek@v_x0003_ÎÙ½j@]pÄ7â:k@söcíSk@è+x÷_x000B_k@í_x0019_¾ zËi@jY¤1ëi@s½yÎ_x0015_1j@F[:6j@Ðç_x0001__x0002__x0008_i@®*tÛi@¼x_x001E_Ûk@KÖ_x0001_ååi@50Ök$i@ÓvÁ¸_x0008_k@xàæÅS^i@B¶Z¿;ýj@&lt;¤0ù{k@£½cÅOk@{&amp;²sc&gt;j@Üô&amp;,¨i@'_x0006_}îIk@d#_x0010__x0008_ø5k@zÂÎ)ØÐi@q9Íij@_x0001_ÀD½qi@²_x0003_'	3åj@S_x0003_¿Áái@ï_x0013_æ_x0006_*i@ÔÚS_x0017_k@ûNG,Í_x001E_i@_x0001__x001B_.Njj@ÈÉ»ÛJãi@&amp;h«£É)j@_x001F_&lt;VZëj@B`ºX@]j@ò½{_x000D_zj@±~Aii@æôcÅ¥j@å¹®Ioi@M_x0019_òõ&lt;k@_x0001__x0002__x000B_môXj@×ÝÖÄ°Qj@¥Õ_x001F__x0005_Ik@ì5¿ig_x001D_j@@¨_x001B_c¡Si@´Ïw |k@jÄ¦e_x000E_Bi@·T!á"%j@_x0002_.ZN;i@X§_x001B__x001A_Þ	k@ç_x0013_WÛ_x0006_Ñi@¬çáÂi@o¯ï;Ð@j@_x001A_ Ú÷Æ;i@1â@j@'v\xk@ô]Ñ_x0004_	i@ÛPOñi@'«_x000B_ûBk@_x0017_7!'çj@äWHû¢nj@(ÿËµJk@L?R_x000D__x001D_5j@jj_x0006_KÎÆi@{_x0012_µkÆj@ëåÿhÚi@_x0006_|YËSj@g±òÏ\j@&amp;i0©i@º_x001A_&lt;8@k@gÊW_x0013_Hk@°v³_x0002__x0003_fk@_x001A_¬Q¡w#j@­÷&amp;Âi@_x0010_Y_x0011_øäãj@_x000D_£¿ç{j@¸_x0013_¸k$Ok@¨¹_x000C_}X(k@¸_x000B_äÏj@ø_x0001_Íæv_x0011_i@t_x0017_ð½i@¸êï!=i@e_x0019_TSw=i@¸FãEõj@:_x0010_£²i@bþóÊîj@9¥","4i@Vö~_x0012_TÕi@(£)Å×9k@ækø¦3êi@g`_x0002_¬j@Î[Ä_x0014_öj@©r_x000C_Êw	j@ih	éªi@îõîpk@ÊìVj:Új@/¥ÝÈ_x001E_j@&amp;õ&lt;aÑk@ÝH_x0006_|Ai@Ö±åntpi@Ñ/Î®&lt;k@µoñî{¹i@ $Y!hTi@_x0001__x0002_½qKj@Â_x001A_Lï^i@_x001A_à"5ïj@.ã8¼Åj@ê×ò_x0017_nj@¬p2GHji@¼£íE½i@zÊx:Ìîj@6âÛgÏi@³_x0008_¨gUk@ì_x0005_ÍO÷sj@9LrÓ(îj@S'´¹@	i@åb,&lt;Aj@ëëÆû_x0005_)i@ô²ÿ¦I}i@Ðêlj@KõôÍXi@r­^æ4)k@{Bþò_x0017_Ði@Lýjkmi@;¨¥a,Zj@Zk*ø¶	i@A&amp;_x001B_cQÝj@ W¤ßi@ÏÄ_x0013_e#k@_x0019__x0015_	àçJk@*ºoêí"i@_x0017_² ¹ï»i@Jï´_x0006_ïj@ë¿8_x0005_j@n»k_x0001__x0002_¹Yi@V®ÚxÑéi@N³ÒgUai@áó­Y):i@_x0010_º_x001B__x001A_,øj@ædªít¬i@ÔtÂÈõÀi@C}ä_x000F_ÃUi@A_x001E_WÚÞj@þ_x0016__x000C_¤_x001E_k@¶XUÌ£?j@Ùhªa{Üj@ÅbØ®_x000C_i@_x001F_ª+;j×i@Û9Mx&gt;k@Y§_x001F_®vj@4_x0014_Cªù°j@~XI\i@_x000E_:/è_x001E_i@\_x0004_´ÃªÚj@±~y_x0011_ÔÒj@9¨^_x000D_m"k@yÓ_x0007_8ÿi@vlÄçi@Y5§_x000F_ghk@¿_x000D_|¢m,i@øØQ^k@pçÇ'mÂj@_x0007_YLolj@S9I1U.i@ü0§Á_x0006_k@¿Úÿµ/_x0015_i@_x0002__x0003_%Ü_x0014__x001C_|Bj@/8©ÅA	j@_x0017_ýq_x0019__x0012_²j@ò_x0005_t:k@&lt;¿ÁI di@aE.^¾i@i_x000D_&gt;_x0002_Þj@y 5Ë»¾j@î#aW{ëi@_x0019_Ù_x001B_tõi@§_x0012_[ý_x000E_¶j@ãñwÐ9Ðj@èóúPiVj@_x0018_h_x001D__x0011_i@L¸_x0002_Ç_x0001_k@)µ_x001C_L_x0016_k@Ø_x001E_ùÔEj@`_x000F__x0003_Ýì_x0018_i@CG¹j@_x0007_o´Ø¿,k@ y_x001B_m+Òj@6ÑÚáÙj@³_x001A__x0015_pÕ_x0003_j@7ó¸¿°i@97G(i@õQ!úIòi@_x0010_÷_x0015_8j@	_x001D__x001F_jÔj@{!¼_x0005_¨j@PQä_x0010_?Ji@e|_x0013_yîi@_x0010_ÁpØ_x0002__x0003_ÆMj@_x0017_V?Í_x0006_Sk@¬Ï¯e_x0008_k@_x000D_´7þi@_x0010__x001C_´^i@cL_x0006_¤tFi@(S_x001F_qRÇj@)Ò$îßÔi@94@§	?k@_x000E_Ô/EKj@=AîæÎj@6áRwÊ`i@é­~i@æÏÈMmi@+éø_x0002_|ói@ï_x001E_QÐ_x0018_fk@	÷ûÌE{j@_x0006_½«1¥i@PGÆi_x001F_ôi@?xü{¤·i@fÛ`p©Çi@{÷åCi@¸)RÂj@7-×¯0j@q6R__x0004_j@¦ÌµP£¥j@t_x0018__x0016_[_x0008_i@GüÏbëi@3H_x0012_à_x0004_Õj@_x0006_¥_x0001_ïÄj@_x001A_(|bX_x0018_k@À_x0004_¤Y;Èi@_x0001__x0004_èA_x000B__x0002_4i@8=ld¶Ìj@_x001F_X(¡ÇBk@}©Kl_x000F_qi@Á_x000D_£×mj@_x0004__x0003_}ôÎ_x0010_k@°z:5l_x001E_j@ ÷4yìøj@üW_x0016_r	k@}Zó~_x001A_j@Ói&gt;ä°ði@	TÒW¡Yk@m_x0002__x001A_¢òj@N6U¬Úi@m6ç?rk@È_x0013_àsùÛi@_x0001_M_x000D_Ýqúi@_x0014_KÌDOk@å¤çi@Èý¯?¥ik@BE1£ek@wHÒ·f¬i@¥^çqÇi@ôÛù_X©i@!ðé[i@Q»_x0019__x0015_rÃj@ú3õuk@Û_x001F_}]§j@ìæzµÃj@"¦[Å_x0019_i@_x001E_Å´_x0014_.Ik@w_x0012_:_x0003__x0004_\_x0015_i@_x0001_0_x000C_j@ZÖöÆ_x0014_k@Ôx_x0004__x0016_ÓÀj@[+!ÊÕj@À\%_ôi@¾§Ë·tñi@QÅ_x0006_TÒ_x001F_j@_x0004_ßz?yi@m_x0007_iKõÍi@½Qµbj@,;ÅÑ^j@ÐÐHª¸i@Ü¹ëîÑ_x0001_k@_x001F_{XeD_x0003_j@l§[3ìj@^!ø[¡j@­N¿_x0002_0¶i@_x0012__x0016_ÅMFj@ø*_x001B_k@FÛç&gt;B4j@RtMHj@wé_x000C_j@_x0004_Å_x0017_õH+i@'_x001E_5ñÛ_x001D_i@¡u_x0017_¤(i@Ú÷ºDö.j@+ÝÐ´àZk@JUI!ýQk@RO aºi@IÀ_x001A_Edi@_x000C__x000B_:þùj@_x0001__x0002_@Ô_x001A_¿Â+k@_x0005__x0006_ Eúj@ú÷Q_x000B_vk@Ð^_x0014_-_x000B_mk@_x0013__x001B_ö_x0016_$i@æå_x000B_;%i@[úBji@¨»_x0008_+Åãj@b¡R\k@L`t_x001D_=k@~ð¶!»Hi@¦=	9i@/ ¤ùi@_x001F_LwhVk@ûR_x0006_½ÃMk@Ö»ÀNDj@Í_x0001_#ki@dO6¾Oi@]º3J¾©i@_x0006__ÞbÂ[k@_B©}õi@Âùìöï_x0012_j@~_x0010_põ0bk@_x000B_O_x0010_ã8i@_x000F_Û_x001C_p&amp;j@ÓAÂæíNk@_x0003_À6×j@Ù§2&gt;_x0014_Hi@`Æ"ã¡i@_x0018_û*ø·i@-;®ªM®j@*°g&lt;_x0001__x0002_Ó j@FÒS?i@_x0013_ûti]j@í_x0015__?k@WDº _x0014_i@è¸ÁuCj@ÙÞ_x0014_¿Ck@ñ¶Õx_x0017_j@UHF_x000C_j@l-nxáLj@_x0018_*_x001D_k@`wÕJÆj@o¬ûÒë÷i@ò8¡ývk@×þeÜëj@Áî«]_x0002_i@êtùë_x0011_j@_x0007_×]#Óëi@Ä_x001F_ a6j@o£C)Ck@Ò_x000B_&amp;üÊj@¥_x0004_ÇbÅi@»ol8Äi@Ç@{Ô9j@MF´«v¥i@Ó½_x000C__x0014__x000C_k@x%pùúi@p«ÛÈ±j@M;C_x000D__x0002_¡j@Ñ_x0015__x0015_"Û[k@Ò_x0019_³Ôµ¹j@¦Û|²"k@_x0002__x0004_±lt_x0012_Ñkj@Ü\ó·wµj@_x000F_#X_x0015_ÈÏj@(_x000D_$GÜ\k@émM9i@Y¾_x0019_MpYj@	®Õ?jj@_(ß_x001F_ÿCj@=Ô__x001A_µpi@Ò:ì?'Üi@»$Îôçj@?=¥_x000B_ØOk@íÔñek_x001C_k@ÌZÆ¿	k@ÔþçõÉ=j@ûø3_x0013_F+j@_x0014_}Ñynk@&gt;ò_x0012_à@tk@vç_x0003_nÆ¾i@_x000E_{?Nk@Klì;Òj@é®_x0018_ck@ÂZ?À_x001F_i@Z	R-è_x0004_j@Ã«i@Ûç½ö½j@_x0016_ÓùÅ_x0012_xk@m&lt;ª_x0018__x0001_ñi@&gt;[Ï«¡¬j@/qÝBbi@öhå1u¤j@ÿþ_x0001__x0004_Þùj@ad_x0002_ZPj@É_x0014_®aãyk@_x0016_Býº°­j@SãaÖ·¯i@_x0014_F·í_x0003_k@ÍS®µÕj@Ïÿ¯_x0015_{k@¿M_x000F__x0018_ôWj@à_x001E__x0019__x0018_tUk@_x0002_/_x000D_Î_k@nM_x0011_ekpj@jMr_x0019_Fk@T£¢i@â_x0016_è¯Iþi@_x0008__x0019_CmÊi@U`P	y_x000B_j@¦_x0017_Ç?R¾j@_x001E_î %xk@x^¥@i@s§5&gt;ª!j@@m·R_x0005_/j@©TÞü^#j@bAµi@¾_x0008_È?Æi@_x0013_Á¾_x000E_õj@_x0001__x000E__x0007_Ê»k@_x0012_*ú\5j@éÒn|j@¼Hª8W0k@L¾\E,i@ùÏÓNQmk@_x0001__x0002_ÒòNº_x001D_j@ØdÄÉg=k@zxD!¦i@¨ù_x0013__x0017_j@V_x001A_z±_x001A_Sk@û}Ai@øÙ×ûi@FÊ_x0011_slAj@Îù6M_x0013_k@ó_x0015__x001D_ífi@EU%¢_x0011_·j@É_x0010_Uÿ!i@÷õN!i@ _x0004_Lc|k@Ó\{ãÛj@ H÷Âaui@Ï\îÂ¹%j@­ÿ¸nj@#KYK¤Di@t|3_x0019_j@Ùð¤Ðubj@_x001C_(_x0011_+'_j@j.Â¯3j@Ä@m_x0006_k@_x001A_^'_x0011_Äi@7ÄÛ_x0013_i@]óN_x000F_«êj@4ª_x0018_&amp;k@_x0012_Ç_x001D_vùwj@õÝ_x0004_-Âi@ºU_x0013__x001F__x0010_Hk@ÉGÉ³_x0001__x0003_|Ti@HCÂk@kß«a8i@	_x0001_d_x000C__x000E_hi@¹©2_x001E_ÌÝj@/Ê$Ëci@_x0005_fE×I\k@ÙF _x0016_"i@H_x001A_"®%i@¨N6z÷i@}K_x0005__x0010_ÚTi@_Ú_x0008_ñsdi@iÿ,Íj@5Ýº´(6k@_x0015__x0015_Xi@®_x001B_k`w¼j@&gt;¨ßÜmk@&lt;¶Í5\_x001D_i@B³Q_x000C_Pi@A²_x0011_fk@bp²ÅNãj@¹9ÓÆ_x0003_i@¼ÂÊg'i@P_x0017_e _x0008__x0001_k@¾o3F&lt;yj@?Að_x001A_ùj@¡_x0016_¤¸_x000E_mk@2¼_x0002_Ak@ìX¬r©ii@tù"cÏj@_x000D__x0016_þîýi@ºnÖ«7Uj@_x0002__x0004_õqÿ\gj@³ÐH}&lt;j@&gt;YÜ9óßi@«¦YÏP_k@p,äÿ¼Uj@¢"õ§6^j@yj¦¿$oi@³1?h,[j@Q_x0017__x001E_®_x0008_k@æ®m­î·j@_x000F_^Rx*j@Ü_x000F_Ñ1ñi@Á©y&amp;5j@ÐÝ¯_x0003_i@ìÈª_x0006_+i@Î_x001B_|j@¦ï`_x0013_k@ê	lÃ¶i@=M?s×j@¬_x0011__x0007__x0018_æÖi@´Ñqæi@ÌÞ_x0016__x0001_øk@bÓÚQ2j@d0§,Qi@%¹*_x0014_¸±j@q&amp;_x0003_í_x0010_j@È_x001C_º_x0006_³i@z_x000D_#]ç¬j@ò®_x0019__x0015_µj@Ìõ_x0019_M_x0015_ùi@_x0008_`5_x0015_g¦j@J_x001D_Z&amp;_x0001__x0002_WWi@iºtû¹_x0007_k@&amp;v:þîj@Õö_x001A_^k@Þç5wi@¨ºóM°1i@»Y_x0016_KCk@ÕÕÏDWöi@¤?TÔj@Òéû)åj@@z_x0015_·âj@4Zbf(_x0010_i@	3êAºi@¬fl^i@ÑÔ³ñi@³w_x0014_Í_x0001_Öi@8&amp;ú;©i@uºdbWj@W_x0013_Ä=i@ÅY"i@¨%edÑi@Ð6_x001D_75_x000F_k@³kôöÀj@Øó3ÖSi@¨Ô,µj@	ÂKêi@@ûAj@î_x0019_@Á_x000D_j@ª_x0010_jÄehi@ñsó!j@HeÞ[¨Mi@e'Ì±¨Hj@_x0001__x0002_!ºÀ]&gt;Új@(Ìv_x001C_tJk@dåuc_x0017_i@Ø¢fï×6i@ºEI_x0006_ðj@wð&lt;0°i@³|{Ã_x0010__x0013_j@j»g4Lyj@d¨6j@G_x001C_áÙj@Nf+Ð_x000C_k@:_x0016_V uk@âdÁg,Zk@MÎRk9`k@s_x0014_Óek@RÆôL_x0001_	j@_x0010_nvÃPk@Ô~%_x0016_³j@ÎÉÈ_x001F_¢Nk@Zr&gt;7]i@bòÙNÏHi@ÓÚË-xi@_x001B_WÄÔ{Fj@î_x0011_ti@ÆtwTGxi@rX/ÍZj@Ê¯ê_x001D_hi@P Ì_x000E_yj@-V¤_x000C_Ûj@4_x0013_ºyçj@_x000E_ùÇ_x001F_²_k@_p÷d_x0002__x0003_\i@ôeS{cØi@z¥_x0015_ò-zi@è­_x0015_W j@-\1x_x000C_k@_x000B_Fµy/j@±Ãùº\j@ô±§;k@¶}m5¶4i@è¨¯_x0003_ªj@}è_x000D_7w7j@NbØAyi@¦_x0017_h-èi@7î_x0012_$_x0005_éi@ÃJ_x0017_[j@õÓ_x000C_ñ*k@U9Ùà5éi@_x0007_§ìÊt-j@î_x0006_È¬eVk@_x001C__x001D__x001F_Á|k@·Ö_x0013_ÃÖ/i@Y_x0017__x0017_ij@@_x0003_º&lt;?j@£_x0015_g\A/i@SG¢'j@_x0001_÷êÑaik@C¤§	i@wÄÈ&lt;ªi@Q&amp;_ç_x0016_i@_x0012_¢¿¬ùsi@_x0003_Æe¼çßi@´F_x0015_¬Ak@_x0001__x0003_ õipG'k@_x0013_4U_x0013_?i@Ábài@m©_x0007_ìj@ÿcVMrk@î_x0001_ÜV_x0015_j@f_x000B_Ýt@i@~e5ûi&amp;i@ø_x0001_`*:k@Ä_x000F__x0014_&amp;k@Í_x0019_êØ{Sj@Á_x001B_wm_x0003_ui@$Ú_x000B_¤ÖEk@·tdU_x000C_ìi@Ç¹¬§B$i@_x0006_Eë­4j@_x0011_º4k@å_x0002_ZàK_x001B_j@ªËð¨j@ÈÇö[íi@_x0001_*%Ði@T)^ïëi@G§É`:i@_x0010_Y_x0007_«Ii@`&gt;%	?k@(;n­÷j@msAZsj@xYLñÿj@&gt;åGKJqi@BÑáo_x0014_Nk@1Sõ¾_x0006_k@N}/_x0016__x0003__x0004_ßj@§mu^;_x000E_k@#%ûã_x0007_k@²Ý|u)i@dË±Ò_x000F_i@qÕO!*j@D__ú´Pi@ÝS_x0014_Ò²j@¢F_x0005_ìÀSj@{_x0015_Òã_x0019_i@¡R­Pi@&amp;÷ÁcÏ_x0004_j@¡~ª¸ri@äJî4_x0014_k@/ `"úzj@4_x0001_6_x0018_aj@Ø¼Ü-k@e5íþIj@`[1q&lt;Ui@_x0002_Öj_x001B_¦ j@¨D¥]_x0013_j@¸{®+éi@Ômâ1_x0007__x0010_j@ô	_x001D_¸g$k@Ü#Óößi@ß&amp;ØÜ©:j@ _x0008__x0008_ÿD÷j@_x0002_mBxçj@%ÑcÁôUi@D¹.Ufj@Ó_x0015_!#²"j@_x0005_õ¢rBi@_x0002__x0006_µÎAéOÓi@BZGäLÝj@NJ-Oøj@êå(³%k@_x000D_xÄ_x0016_üfk@_x0005_·1j@ÆR_x0002_Áj@T±Ûi@Ìw/FIsk@.âi_x001F_j@Ù±Æw¢_x001D_k@À(_x001D_üXj@úf3`ki@àv³äÝæj@´dâök@gþSë_x0010_Mk@Ú_x0011_h.j@ª_x0002_:Ô8j@Ò2×¯i@Y_x0003_ð¶Ï_x0003_j@×^_x0007_¼`j@_x001D_/ðFÒíj@òm¹b/k@Ù-Õº*&amp;k@úwª\k@_x0004_ál±j@ÊG_x0001_Ði@s!Ì©Èi@Ù¡ª_x0017__x0014__x0013_k@§_x0014_©SRÄj@_x000C_¢i@_x000D_ðÙ_x0001__x0006_¾/j@_x000B_9©_x0003_ak@÷)Y5@_x001B_j@"*~Réi@mÉFÔ_x0005_k@û÷eøj@µ_x001A_Ôì_x0008_Èj@?d¶,­i@'¿Ý_x0014_éi@S_x0019_W-¨vj@Äò¾^ü{j@c_x0019_®_x0007_¦j@}T¼Ì!j@Î¶oÜJMj@:_x001A_üàô_x0017_i@A´VQö_x0015_i@v_x0003_{_x0008_&gt;j@úØÀö±_x001E_j@bÙç,Oj@ókÏkæÃi@rëáî³j@ÐÏ\stk@z_x0015_WXk@ÎxàAïj@PinÄUj@Å&amp;ð¢æbj@ÈQÆ_x0016_³i@|_x0002__x0004_ª_x001A_qi@iÔ³Ý/bj@_x0002_ñëL·Zj@]²9:ßgi@üfY_x001C_¨~i@_x0002__x0003_V°O¹³i@_x001D_ÔÉ8j@çØ_x000E_8òj@i8ä ¥1i@°*ëÔ_x0019_j@ð_x001F__x0001_ahj@°,{¯i@L®¦_x000E_nMk@³ô]X®j@(|eIi@*ø0Øµi@_x000B_ÔÄ¶j@|&gt;_x0010_å°Nj@ô­_x0015__x001D_,k@_x001D_Í´À©¥i@ï¦_x0018_uli@ª¸«²j@#ßcë¤!i@&amp;0j@½Ûe&lt;_x0012_ni@¼®_x001D_ÆO1k@[ß¢{k@@_x0006_ÙÂ/k@R¿êìÂ§j@Õpú_x0008_Ãi@y2_x0001_H@i@[ìÅy­_x0013_k@´K =âi@_x001C_·+¿¡i@Mi.*_x001D__x0012_j@¬hËû»j@_x001D_Gÿö_x0001__x0003__x000B_li@Ëù6)frj@à0°;«j@A/_x0004_%õ"k@5 ®¿ÑËj@º«V3 Gj@8s{Ç~7k@¼ûé­½Øj@j_x0015__x0005_Zj@_x0018_î¥îj@toóó'Lk@_x0006__x0002_Å_x0007__x001B_k@{_x0010_nþ_x0003_j@áØ_x001F_oi@Ä¾Ç_x001C_gfk@ºJ_x0017_YEk@7³F¹Æ'k@aî7Ã&amp;k@Ä_x0019_\wPJj@lm&amp;1_x0011_i@/P{¶i@wQXaÔ1j@ñ_x001C_É=Kj@»Lí+_x001B_j@tªûRHi@|_x0007_Â`_x001B_i@B~4ý_x0007_k@F=_x0014_áði@û$_x0010_Gi@ùINæùj@IÍ_x001B_¯_x0003_zk@3¤òa)åj@_x0003__x0004_æÓ	Qdj@_x0015_¶{u_x001F_j@].°*ã7j@_x0002_5q¶ªi@ß8MÐÉi@L§§Î¤_x0018_k@2_x0006_¥Sê_x000D_i@_x0001_²Æ¢·j@îò`_x001B__x0016_i@&amp;ãYawj@úè ·j@µÔéàÀi@Y®_x0003_^i@{ªÏS_x0012_«j@«3Ô_x0008_j@¨3zyYj@[_x0015_$Âði@l¦ç_x0010_nj@©V¦3©_x0016_j@h_x000C_oÞ¼ÿi@_x0001_ÈEíÓÖj@%üòÖjj@e_x0014_é	Ó_x0005_j@ñC½?¢)j@Ø!)_x000E__x0006_j@Õ_x0017_ëiÔôi@³þ(»j@_x000E_ä×ÒJWi@¸_w·k@R_x0017_oA_x0002_nj@Y¸¡DÛ_x0008_j@ð!gg_x0001__x0003__x0002_õj@'_x001B__x0015__x0016_Èj@I7M¿]Wk@t#®r	9j@-G3t_x0015_j@	M^5i@4_x001C_|ï_x001E_i@»Þû±°Zk@îÛS_x0013_Qvk@ã+_x0013_°j@ï^fþ¡Ki@Im&gt;k@÷®:/ypk@¶b_x000E_çÂj@_x000E_Cq{_x0007_j@q{bkøj@ªËg}»j@µ»,#_x0013_hj@ó'_x0011_«j@þa]ji@,_x0007_Æó¹«i@h²^kMk@"aÇÍüsk@Iñj@_x0018_\R©ÞÕi@_x001A__x000F_eD&lt;Nj@_x001F_	@ºyHk@ëÌ£ÛæÓj@_x0011__x001C_QÏæÒi@Z_x0001_a³}_x0010_i@Á;ÔÌ_x0014_.k@,Vr/Ãi@_x0001__x0004_:àû÷ËÑi@ÊJnÍ3i@3D³_x0013_Eki@´ñ¾ej@ð1?í8i@ù¿Îk@¬§©ù	i@ïär¯w¨j@_x0016_£á«j@`hNULi@G;«Ëi@zÖÅ¶_x0006_0k@Ç_x000E__x0013_Ãpej@}bæ8Fk@¼é1ºDj@¿G?{ri@_x0019_Òø³úji@_x0004_q	heCj@î[lûá_x000B_k@g£ÛMBj@×_x0015_Eôj@æôP_x0001__x000B_k@ümÇpSi@rb¡K_x0016_i@_x0019__x0012_Ø±Pj@5SsÇµj@i¨_x0006_5j@@Ì¹_x0002__x0016__x000F_k@ò¢pcZi@) ^*k@K_x0003_P¼øÎj@ôBB'_x0003__x0004_ábk@|&amp;&amp;!`ßi@|¦ÒÉÔj@Ð»Ãn:\k@¹_x0015_n&amp;¨&amp;j@Kt_x0014_G¦i@Ë_x0014_¢nOk@ð_x0006_IÞI_x0012_i@ô®nT_x000C_4k@³§Å_x0016_ü7j@¶Ô,b,j@Ó]¾ö÷j@`ÄÀ_x0016_._x000D_k@È1~D0Gi@Q_x0001_õÝi@g&amp;ðÓnDi@)_x0011_\_x000E_i@¡§d{ÞRi@Æü²öqÜj@Í"/-[nj@_x0019_ôÃººj@wí4ß®i@¦¥ÿm_x0002_j@æ4º´Ô«i@.¦5(j@oª*'Ui@_x0011_/Ñi@_x0016_j­&amp;_x0008_i@5KÅ¢_x0006_j@G½Ïsi@l®_x001C_y9k@±HÉ ?wj@_x0001__x0003_Þû½à_x0002_bi@;_x000C_1`VÚj@Â_x0016_ø_x001F__x0019_i@±Ds:vi@Þ¯èK_x001B_j@eÛ_x0015__x0017_õ,k@J{ýÜi@C_ßäG¹j@_x0014__x0006_tì9aj@ùë_x0012_Xj@Ñvð&amp;]j@½ñ¨_x0017_¨j@Ã(Ø¶ëýi@ò1ïS_x000F_Ok@km¬Ïùi@_x0003_ÉXfrNk@àÐIÓ_x000E_j@ZQhA8#j@Ê_x0002_àQÈi@üc,ÚÙ¦j@_x0019_E¸QÖi@Ûç_x0011_©i@_x0017_Å®_x0015_j@pÄòûÝi@Ü_x000B_Íj@_x0013_Å#0zk@c¡£_x0001_±Ck@í«	¯èýj@IEñÔ_x001E_k@©5Ûri@ÇÝ}Öìi@øÎ@î_x0003__x0005__x0001_!i@98_x0007_8_x001D_Dj@Å ©ÓÁtj@-¾%Eâj@ÉÁ?k_x0011__x0002_j@_x001B_3ÎO5Aj@X{.4	Nj@Ïï_¶Þ_x000B_i@eFÿIXi@ZçvVñUk@0_x001E_MeÔúj@|u}ÆÄki@«É9üei@X±µUï¾j@èÌÌG_x0008_{j@_x0018__x0015_U_x000B_¹j@}ä³®ri@_x0017_2­_x0006_óàj@ÆgÑá,i@G]}'êj@×åà_x0011_FBj@æ]Z¨	mj@Ñà/dãi@½_x001D_´7kj@©ý\*Fi@B_x000B__x0004_§k@î_x001F_«Q­_x000C_k@DÂr¸j@_x001F_{DòÏäj@;ùÁ6_x0017_i@aÜá­EÖi@ê_x0005_ÌhÇok@_x0001__x0002_¼Àft_x001A_i@ÒT·ÿ¹¬i@Lð¤·j@ãfçìØi@B_x0015_*0ràj@F&amp;ò°_x0018_\k@ÉÑH¿5j@·_x001B_©Ièi@*å_x000F_5-i@_x000C_µw¿&lt;qj@D·¸_x000B_k@ý?_x000E_ÆPhi@g^Ò_x0001_k@ÒVgLj@ pi@4Y££ÕLj@)SÇrâi@X\ÃEÐ¾j@O4f3ó-k@q_x001E_z	_x0001_/i@¹`[7Ei@Î_x0011_Êæè;k@REbr_x000B__j@&gt;:î:¦j@¿_x0019_ÔÇi@Ê_x001E_®²DÀj@«¬ÒÀTÙi@5XÁj@0îZç_x0019_	k@øCºSÐj@þ"_x0019_@À6k@|­Û_x0002__x0007_H_x000C_i@¢oç}|k@bÀ_x0015_îmi@Óþõó&amp;k@¦8¼¢e%i@_x0006_©ðbj@vö_x0017_*8j@9¡*[Lj@&lt;Æ_x0001_1i@ØÀ¥fUúi@×hN%ìVi@¼À	ÞÇ·i@jÚüÓ½i@Wy_x001E_Î}i@Å_x000F_üåcZi@¶ _x0004_&gt;_x000C_]k@a5_x0011__x000B_i@_x000E__x000D_Xo¡i@}_x0016__x0007__x0005__x0018__x0007_i@µ+X_x0006_Ki@&gt;:6[gi@føý_x001C_þi@¯ziâi@¨TÿEñ_x001A_i@·ÿ÷U_x0004__x0007_i@z_x0004_y.Rkk@_x0011_Ó_x001C_Å5xk@²BV_x0005_oik@½«ä0ài@4w6Ûcj@"­:¦¤j@/®äb_x0003_j@_x0001__x0004_1Ê_x0002_ÉüÚi@_x000E_5·cj@xws{_x0012_¾i@A¸_x000D_0_x001E_Uk@¶¹mÌi@LM-»#i@¿Æ_x000B_oyj@ôµB~#li@¥|ëV¡j@½À_x0004_Û(j@¿F«³Y7j@Ì"Ûzk@	C·Z&gt;cj@ô_x0010_ig¬j@H_x001D_çråÐj@í_x0003_Õ¾_x0018_k@ÒÜx¡g@j@Þxª­³Di@"WîÃ_x0016_i@HÌÛi@U1q^ÏDi@Ï_x0014_;Ïdlj@Ý±ÇÇQÜj@`«ÊKÇ^k@poZ_x0003__x0019_i@_x001E_ÝÈRj@ØqÆ||Ok@_x000F_í{ï_x001B__x0016_j@_x001F_NV~¡j@õº_x001A_É`Äi@zÿ¯öÒÐj@ÝHáò_x0003__x0004_F×i@öSµéxði@ü.ª1¬i@m5Â_x001F_ëj@gtya*Xk@&amp;àúª-j@_x0010_'½'½i@(¿R¨4Pj@í_x000C__x0016_¸'k@êöI@6i@_x0019_kD¤zij@õ¯Çi@³Ì_x000C_Ýi@~_x001B__x0011_¢_x0016_j@_x0017_3_x001B_h,ëj@6éß2:k@Ð_x001F_ø_x001E_d_x000E_j@_x001D_&lt;_x000B_&gt;Éi@ll&lt;£Èj@X5¢6Ci@ÙÞ_x0017_ø¬»j@	[Z}ÓÜj@±:_x001C_kÎj@ìçw$³i@«@_x0008_[J_x0001_k@_x0012_¡9_x0002_Öj@¸ÏÜj@[#ã"j@³ç§8çdi@Õ_x0004_k@5:&lt;ÕÃ8j@.piÅqäi@_x0001__x0005_y	×ÊõÂi@òÕÓB£;j@_x0011_à¢Ñæj@¼3Ô´Ãi@_x0002_0_x0007__x0001_ó¼j@a×èøj@¦ç^ì k@»Òk Eri@ÞÀ¹Ñöj@ð¡_x0001_ºc	j@¦w©¢_x001C_kk@H&amp;«_x0004__x0012_õi@öXÌÆèµj@:_x0005_í_x000D_îÎi@t_x000C_Ä:Ûi@_x0008_LÊw_x0014_ui@_x000D_ÓýW_x0005__x0015_k@ñ3çÜÑj@éW¤i@×_x0014_¾°%`i@_x0008_'Þù_x0002_j@à;cfk@¯ý	¼9k@ä33ºj@Î±Û¼_x0015_i@ÐÐ¬^Þi@Â)_x0003_0k@âÃ)_x0014_Û_x000C_j@ûßTþgi@öÃ_x001A_?ã­j@:¥æ²j@86nY_x0001__x0002_è_x000C_j@6_x0001_j½_x001F_k@_x0016_ÆNM·fj@Î8_x0011_ç?i@õ$ûÖ,j@]õØi@dbJ/t:j@c8ÞÔ!=i@°Ëo_x000D_i@Kù¬Ð7.j@J63_x000B_0/j@upÎuj@îZê&gt;_x000B_j@Ah&gt;q×i@O±ÌW_x001E_i@a£}i@0(9_x000D__x0006_;i@E$^_x000E_Vj@£â¦*H«i@ÇZc_x000D_ó±i@m¾~Q¿Êi@Ä_x001F__x001E_?j@DËãü%ãi@7e©×¿i@Ê×¾_x000C__x000C__x0007_j@ñ_x0011_?ëZi@'Ä_x0008_©^j@_x0005_]_	]ei@¥]Çû×_x001C_j@ý.'_x0002_ñæj@_x001B__x000E_8NûÝj@'_x0004_Ð_x0019_ói@_x0001__x0006__x000D_¡+´é¥j@ÏsÂÙ¸÷j@¬u_x0013__x0018__x001A_Úi@´É_x0004_¼µj@5÷~Èj@_x001C_mû_x001A__x0003_Úi@Ò#_x001E_å@i@_x000C_5ÉtÉ´i@Ú_x0015__x0010_j£_x001F_j@Óy.Ø_x0004_k@_x0011_'*P#j@ÿÂÈ¢Äi@v	[Ái@ëRrjÊj@ÙæÅ	_x001B_k@_x0013_/ÀB_x0006_\k@Ð5[_x0007__x0018_yj@,-](,Mj@Õ¡·¥éj@mä_x0012_ãídj@_x0002__x0002_È_x000B_&lt;Cj@* ¿_x000E_Ýi@§&lt;5'	i@^¶RëCj@%!_x0005_uÐ_x001B_j@ÜO"P"j@¾Õ«m xj@¶ÏÊbOçi@ÃA_x0018_ëëÉj@N[i	¹j@XL×Ïsk@M3ÃA_x0001__x0002_&amp;$i@¾§J§}¬j@ÆsCîÒ_k@Ö³C¨_x000F_i@ÔÑÎu@gi@|×Ïnúj@_x0013_fPåæ_x000E_k@ `jp¶i@ y[:k@Q"^i£li@_x001D__x001E_FÙfj@X_x000D_©iÚ¤j@p&lt;ã(Oj@ÍÏ_x0012__x0008_X@i@É+·~2Fj@àGp_x0002_j@un«_x0018_j@VëþVè2k@sMBQfj@ÿ_x0018_y­òãi@*s&gt;Yç2i@NJ¶_x0002_(Bj@³ZéÄª)i@³Ýüæ´Ai@&lt;Øá_x0010_i@Ô rÑgñj@SºY¦mj@ï_x001D_þ_x0014_Éi@G.g¸²_x0010_k@[ÉãI½j@8ÓÅÇ_x000B_&gt;j@Ø|_x0018_Ô%hk@_x0001__x0002_tüFÈ&lt;k@á¼½àë_x0017_i@©p×G;j@Ñõ_x0015_	j@ 2wÃîi@Ö:[dòºj@*Pbá_x000D_i@»ïÖXù_x001B_k@Ä_x001E__x001A_/Û1j@Æ³_x000D_P¨²i@â(^1c_x0006_j@OÂâÍ_x0010_k@Þ«H¸5k@°_x0008_	ú§ªj@±_x001C_zýöi@P¡Øfk@Ñ8@¥Ai@DÈZuYÎj@V¯&gt;sÏi@#Þù_x001B_öj@_x0012_$k-åÃj@ÊRo Ui@z_x0018_ü}j@jh_x000E_iäi@C¯ïê(k@_x0019_4@t&gt;j@èi¯_x0008__x0005_gj@kÃÀ7º_x0003_k@ÒÚ´0A_x000D_i@_x001C_ÑH_x0005_Fk@ã8ÔÈè_x0019_k@ã=._x001C__x0001__x0002_Gtj@Á´_x000D_Gi@× {.jvi@¡ðzrj@ãõ¬®j@âVc_x001F_¢#k@½"Ùa_x000F_Wj@¡¡ØVSk@Ví	_x001B_$j@^Ò_x001E_Ú_x0019_%i@}`[ê$Þi@_x001A_×øOíi@Ï÷_x000E_ðs(j@§«_x000E_ºñi@á1hR-i@hè_x0018_Ïëj@ôªrã­i@Ò_x0011__x0018_lëii@üI_x0007_M­i@VïR_x001E_Cûi@ÄÌÉ¤i@	¥¦ _x000E_k@wb»òpj@ºa_x0007_i@ÖQÖs.9k@y_x001F_oi:j@Ùé$_x0001_RÑj@__x0019_tÓk@-vHÙ$_x000C_k@¸H»_x001F_xj@_x0015_Mïéÿj@6-}tH9k@_x0001__x0002_¿ÁÆ©Þj@ÕU&amp;¼ÙBi@«*Ï.Þ_x0001_k@_x000E__x000F_âAj@lOu_x0001_]j@~´Ø¦Þ¹i@;_x0015_ºÍ{i@"VØð¸Ái@_x0007_½÷ô_x0003_Ëj@_x0010_"®ãj@	a¡s¥j@?ï]zIi@_x0013__x0003_5³&amp;j@Bh¤àâj@bçV­Ù_x000F_j@^'	íy)j@CÜú/ti@_x0014_-auÂi@_x0010_¡çc²¨i@Ô_x000D_ô_x0017__x0003_k@(]Y±-i@_x0013_j£R_x000F__x000F_i@új_x001D_Ý®ái@C§¢_x0010__x0010_j@Ik_x0013_Ï®ij@ú`)½?j@&lt;luÒ3Dk@¡®ÒË©i@*±Å%Uj@ü¿a_x000C_j@	qÀJqi@Hpû5_x0001__x0002_ç¾i@sÏâ¢Ij@_x0007__x0001_×IÝei@Ã&gt;_x001A_Ùi@÷O)i@j/õ$õi@{s¸ç_x000C_i@_x0003_j(ê®Öi@ ø_x0017__x0016_~i@lôJäj@¤+d_x001D_VÕj@Ráîj@Ú¹Ôû_x000D_j@_x0014_Ñ7b­âi@{Í%8ãi@©H¦_oi@*øÒÚ_x000D_k@JgÔ?Gi@_x0016__x0008_Ð_x000B_~¹j@_x000B_n{1Ålk@ä5(¤_x001B_k@à¥UÄ»_x0014_j@_x0018_ôýÎi@[:wíýÒi@rT¹²Wk@¢_x0005_CsÙRj@K£Mÿi@ év-ªj@9_x001B_©(_x000B_i@Â_x0017_Ö¼ÿ	j@J_x001B_àÌMcj@ÿ­cck@_x0001__x0003_vfZ]TÐj@|¯Tåîi@õej@Æ_x0005__Ôtk@ÙYÿ_x0004_9j@þÆ_x0013_'i@_x001E__x001A_¦_x0006_P_x000F_i@´ Ì°Ak@s_x0017_ä_x0019_j@v_x0001_Ek@Æ-ú$=j@_x0018_Ü%¼_x0018_õj@ä~ç2z_x0011_j@ÉCév0i@ØÖþUn{k@1ùí_x0017_-i@ÈJ÷Ì_x0017_Lk@C_x001C_p_x001B__x001A__x0017_i@é2xò_x000F_i@BÎ±¥#	j@âv3'¨ej@»Viý_x0007_j@ÅqÄ¥ki@_x0010_Li?_x0017_k@_x0018__x0011_50j@ÐØÃ³pk@kÓ_x0002__j@Ía"'Ik@9Îo_x0007_¿j@Bëï2Ki@_x0010__x0003_ë×wßi@(ù!Ç_x0003__x0008__x000E_3j@"9lú_x000F_j@_x0018_yA¾&amp;i@Ø_x000C_ÍQj@ã;ÇÕ3°j@_9ô_x000B_­Ti@ð®_x0005_ÿÙ¸j@Híòzqk@Ûz^}´j@[/Sãaj@&gt;àåùêj@;¢àÍsÅi@¯yfc_x0008_j@ÊÖ_x0006_ä_x0004_²i@S_x001E_Ø!3Ýj@_x0008_+em_x000B_ªi@B_x0007_n:|+i@ñª¡_x0007__x000D_|i@Õ_x000E_¶¤z_x0019_j@çYùÈ_x0012_k@xú¸ôj@^»w&gt;ù§i@NÕÀ¬¯j@_x001A_ÓîUk@aKWöPi@c_x000F_ñÝ(új@ª¬x|_x0001_!k@ìVÍ	i@_x0006_Ä*ùÆj@{îæV_x0002_k@_x000C_Óa8-i@O_x0006_ê¼9j@_x0001__x0005_Sèu_x0004_Ki@x_x0006_¯Áäòi@ûø_x0006__x000E__x0017_j@³Ïªÿ»i@Î_x000C_Q__x0008_¤j@¸_x0017_o_´i@¼*wW.i@_x0010_k@_x0015__x001F_hi@_x0002_x_x001D_Îj@¤õ$pÓ/j@\ÒqÞlXi@AQïwú_x0018_k@ä,p_x000F_Åi@¿d]ìÔj@Ü8aÅ_x0007_ij@*_(_x0006_^_x000F_k@¤âZzi@'ºa8qöi@Ø¢iñXi@wf¹{Gi@·4`±;j@d"k,i@QË_x001D__x0003_ i@ÞÖ_x0011_­Èi@Ñï6i@ÃJ~Xj@_x001D_t;8Ci@¾:@¯£j@áæPøýbi@_x000E_UÇ_x0001_»i@¥ê¯5Áj@iZ¢²_x0001__x0006_~j@0äLéËi@õ11üÈj@Uç ¦ÿ!j@olì|üi@_x000E_ÜÚKbi@ ;Ò_x0005_Âìi@¨çì_åHk@¦'é'¥i@\_x001A_wÅ"nk@Âãêå[Ïi@_x000D_6/"f§j@_x0018_5øPèi@AhMí_x0017_k@õGà}j@Ú}íï&lt;i@vÕ`_x001C_mi@Þqn;[k@¸¦8]j@{£ív©i@8[/Ô&lt;_j@£$ê:8Ãj@J´Î_x0005_%fi@k(3k@_x001D_t  Yj@³_x0013_§E6.i@8zÇpOài@Êáò¢þij@)}êFCi@î0Ù_x0002_î_x0012_k@_x0003_SR)Ri@åÎd_x0004_ôj@_x0004__x0006_µ_x000B_¦G¹j@c{Ù1kQi@¹Ú_x0002_!àúi@w6FÆ8k@©Ñ],Îi@_x0016_¥GJÍj@_x0001_àXj@ôûÁÌÙ_x001E_i@¢XÕÚ_x001C_.j@;_x001D_ÿéi@+_x0016__x0002_ÉLk@tQþ_x0005_³ëi@|'"?&lt;"k@Ì:Ð#_x001D_Ek@ZÃ?ôjk@Àl%&lt;ýi@ãMaj}j@ñÒ¸_x001D__x0013_j@è_x0003_Hâ¤j@®_x000E_ky÷!i@_x0016__x001D_·E_x000B_j@_x0010_»|wÑ_x0005_k@Þ·%´^Öi@_x000B_¢&gt;×wk@_x000B_Åj«j@g!¾9Ó_j@6«_x0015_Zj@©q,±_x0011_k@	µùÒ¸i@¤_x0019_¾ái@]*¨_x000B_l½i@ON­)_x0003__x0004_ø¤j@ÆùØG_x0007_j@ö_x0002_¥½D?k@`wT`ñïi@öx hQùj@NÓS¦F¾i@ÊòðUJj@Àô*ð¸Ek@_x0010_ê3kÑj@º7À_x0011_:i@Ì°&lt;-+»i@è_x0011_ÎÞQk@W¹PWj@c4_x0003_£Ê+k@ÔF{/ö_x000C_k@ñ:&amp;¯i@_x0001_Vr¿Âi@Ê¨¼EÈRi@ØÂ@i@ï_x0003_N[_x0013_j@¥{_x0017_©(Rj@´Ú{\fój@$òÑoñLi@õà1¸¬Üj@åË÷EÑ3j@_x0015_ÐÄ_x0017_òrj@¹^À)Z°i@×ÚM`_x0001__x000E_i@ù8&lt;]Rk@_x0013_Vøá#Qi@Á·V_x0007_k@Ðò9ë_x000D_k@_x0003__x0004_| k;çsi@T÷E¹åj@uSmn.·j@k÷«ù&gt;$k@Þ¹b8"i@¯Û´_x0006__·j@_x0005_+_x0007_úCi@vâqÖ_x001A_j@N0_x000F_ÓCåj@\~ãÕi@Âbæ&gt;3Øj@Á_x0017_hmk@ã7_x001C_b_x0001__x0017_j@p_x0014_T¸è_x0002_k@n&gt;í= _x000B_j@oçvëLi@ÖÍ_x0006_Ríñj@EØFCºÐj@ÃwÔ	_x000E__x0001_k@i¬7Yi@_x0001_ekKë_x000F_k@_C_x0017_8Eªi@ö	Û­íi@»ÕFÜi@"&amp;±&lt;aúj@å«Þõ_i@Y.QTëYj@l^¬ñVj@LëÓ¡Ãi@_x001F_RÐ9Mi@þä5v}Sk@fØÎ_x0001__x0002_/gk@1_x0018_´à_x001F_¢i@YË~Å¨j@'À¶÷j@&gt;_x0004__x0001_Uj@"Ò_±Új@kEDoÿj@®­5ôj@_x001A__x000E_ò_x0013_fi@F¨Q¨Zi@Í@^½2k@&lt;«½ÖVåi@	)Õ¦¬j@ýï06¯Vj@½¤ò?uj@&gt;È:tùªi@Æ_x001B__x0018_]ni@Ç&lt;69-Âj@?_x001F_$_x0002_ i@cyô¦øj@_x000C_Ôinòj@,Ù·_x0003_%-k@^ «õj@ª·Ðâgbj@_x001F_Ù?}_x0004_j@D¤ÓÅ(i@}ë,¹.k@j&lt;þæWi@þÁ_x0017_Ëj@OJË©\j@º?¼_x0015_Îj@F%DÔi@_x0001__x0002_&amp;DÄ_x0016_Cj@dpGP¬Ïi@^Úz{³Ji@_x000E_Rði@_x0016_¯ñ/°i@jïú%d^j@Y_x0005__x0010_1_x0012_÷j@dîÛE¢i@§HÝ`_x0015_j@]²Rý?k@ÒïÑîîi@ÃÉûz¬i@x_x0013_/¶÷i@ëñøbºîj@_x000B_e«XkRi@å¦:j@ß3ödº_x0015_j@4ôxÁ[¤j@xÊ Dëi@1v¿6Aæi@ä¾Cz7k@;_x001B_#_x0019_j@÷}íÌ_x000E_i@ÒßÿÍ#¦j@-_x0011_ ­&lt;1j@lñ]Lômi@}_x000C_ rÒ7k@UDÅ_x0011_&amp;i@ C¤æXtj@._Æ_x0006_!j@_x0014_úOài@[_x0011__x0010_t_x0001__x0002_à_x0014_i@ÿÜÚ)ÄVj@_x0013_Jí¼TÞi@6WÓè_j@G¥êí@k@ÐLÏ®Bk@Ãä¬_x0002_Ä«j@Ðõ²·?9k@ïÇF¥aWj@µáè _x0010_k@­uöÙ_x0019_i@&amp;¿ÆÓi5k@×¸°¸_x000B_j@y.&lt;×ú_x000C_i@-_x0010_oC¦1j@4@·îAÃi@:2Q_x001F_Mj@ph²ôi@Bâ%_x001A_Si@c×_x0010_£;k@=ö§6Ìi@A}«zk@±Æ_x0013__x001E_k@x°;þ/³j@FkjÂ¨Li@ú	!ª_x0018_j@G&amp;ß²r_x0019_j@¯_x0010_ÔPk@_x0011_cF9Çi@ç»E°evk@"þÝ©_x0006_k@£·8æ@i@_x0001__x0002_%ÑªEîi@_x0019_¯¬X_x0010_k@ÀõÄËY³j@_x001D_þ_x0011__x001F__x001C_(i@_x0006_!_x000D_çS¿i@_x000D_ÍJ~_x001D_i@MÛA'T7k@_x0015__x0011_5)Yj@_x0001_Ð_x0001_ÐIj@î_x0004_²Xv`j@(ù_x000F__x0017_[òj@Y'3»j@ò_x0003__x0014_*0k@@Y5B#i@e;P1ñ®i@ÌÁïËi@w&lt;Éìâi@Ñ85ð×j@2_x000B_\Nü¶i@Tºº¥j@_x0014_ïk²i@_x0017_~_x0003_âëj@_x001B_JMI|_x0003_k@_x000D_æØgi@vÉe&amp;_x001B_bk@ï_x001C_ùæ!i@5¤¬¶{_x0013_i@­§±9Pi@	Pwfi@!¡@_x0003_ô?i@µi@h_x0012_^R_x0001__x0002_Áci@&amp;CtÍ\_x000E_k@·&amp;L³j@kå:Üi@Ó¤»ºVk@«­_x0017_ç:i@}J;w_x001A_dk@øÔ_x0011_£%]i@½©x¼c k@¢E+³k@ºí@$_x000F_k@¸K _x0004_Zj@gÃß ~j@Ñ_x000F_ÀÒri@c_x001E_E_x000F_v±i@ÅÕBöy_x001A_k@ÚÛÅ¿:Sk@-«xÌ³Vk@úSë_x000B_¥ j@E]Â¨@ïi@®ÎD¼ÿRi@.ì_x000B_X7±i@µ¡e0i@åt{åóûj@C30×ð9j@À¡ù!@i@"ùßqôj@SÑwîj@Ë _x001C_ßäj@UÄA­Çri@jÑ_x000B__x0004_»i@*î_x0015_P1i@_x0001__x0003__x0001_mï×j@t8aïÈÕi@©û_x0006_±/tk@_x0017_qa_x000D_©i@\úP4çj@m0zÝj@¤®tÅó}j@g_x000B__x0004_½i@(^xñ5Yk@ìºÜDj@~ò+Nî'k@@ !Äôik@½q®ö²¢j@!c÷íVQi@4g5)vØj@¹°àá~kj@_x0002_Îª³ðÜi@­P7_x001C_k@³°tk'k@ã2Ûò÷þi@ñÌ:,Wi@¼J×ºëk@r_x001D_S?ÑAi@J´jåÀj@ß&amp;§Lj@²²e_x0003_îi@2NëÞò«i@±Ó_x000F_Ì´Ïj@µ¦8Tìi@^ÕsÁ_x001A__x0012_j@ÍQ¿¶_x000B__x000D_i@|i¡a_x0005__x0008_Ïj@º)=èåfk@f||_x0001_)k@ëÙÒÞºj@ñÐ¼°_x0006_ j@Ðqô_x001A_ñj@_x0003_CÃ 	j@DCÎ_x0018_i@_x001F_þKîi@_x0003_A0òÞ²j@×·_x0005_Ãµ\k@urÄci@úñÛS j@Ý¶.Q_x001C_j@ ~ôw¡Áj@_x001E_¢Ö_x000E_j@«ÉÃD_x0017_i@äÒî_x0014_É)k@ÜÄ_x0013__x0017_Ój@jö;D_x0006_¹i@¼µG(lk@ÈÈ_x001E_è]j@eâô5ð_x0007_k@¢LÑ¾mj@ l¤&lt;_x0018_j@_x0017__x0004_Oæi@[4õzi@ÙÛ"_x000F_c_x0007_k@ñ4ä+Î"j@Õ_x001D_DÚØj@^ì`ø_x0002_j@Fsna_x0008_i@_x0004__x0005__x0014_·Ñz³j@ß^M=ok@º_x0006__x0001_ªüj@©_x001F_E_x0014_×j@à²=_x0002_£bk@Î_x001D_@dk@&lt;Á£±@i@/Þ´.j@º§¯}éi@ª_x0011_ßzZ=k@Í_x0018_:u?j@^i¬ÐXj@2_x0014__x0018_SC»i@#O§^j@rõ"Ë³Xj@nLï_x0007_ói@ø"vj@r­¹´gi@~ÀýÏi@IºÖÿÔÀi@Aß_x001D_ÝYÃi@¬ê_x0007_Ý§i@ádÉ·$i@¹*Éc_x0003_Òi@N%QÔT£j@³s|½2ûj@lÆo_x0002_i@ï±À!_x0018_Mj@zØØ6q$i@·ù_x0002_i@§òEÙ2k@\T6æ_x0001__x0003_½^j@¡¸ï_x0002__x0015_i@_x000D_,r_x000F_­i@â_x0005_×5i@jtöl_x0013_¸j@WTÄ_x001E_6j@_x0002__x0017_d_x0005_)	j@+ÚÛ?ój@3;ÁVj@¾çýÙ82i@ÔÂë_x001E_Ti@¿7N£%Ëi@_x001D_ÐáG;Äi@Í_x000E_JAËj@s_x0012_´=w_x000C_i@©_x0005__x0005_âj@'¤_x0018_YÅj@R´¦ÆÂi@¡Sÿª,k@:E|d^«j@fèû_x001F_!j@qz\:êGj@ä.&gt;Ðlk@­_x000C_?Zài@OhgªÒ%j@9_x001A_pÏ(k@g3_x001B_ç¥ei@x_x001C_ Õ#k@4þ[qi@ÌnÏ±`i@ÖzÂy­j@_x000D_Hµ·¡i@_x0001__x0003_Ã_x0002_lpi@ÕWËv=j@àó°¸Zk@ß;¢_x0010_Ü_x0015_j@duvéÖ&gt;k@¿@_x000F__x0019_@j@æ_x001A__x0014_¸¹Ui@¢~¤ï-j@cË£ÓWi@_x0016_òÆN{ii@Ð^Çì(j@"V}8i@HSÖåõ#j@;T(Í_x0011__x0011_j@0_x001D_gj@ÕXØ;i@÷ªuûli@Û%Î²i@_x000C_í_x0002_º _x001F_k@×ÆÅoj@i¼-í¹j@gt²_x001B_%j@×#)³^.j@_x0011_pìj@ªýµj@H_x0003_%kdMi@3N_x0004_¿Bhj@ÂÙPk@¨&gt;è¾$k@«1_x0004_mò_x0008_j@Ý&lt;¶_x0011_¨Ek@E2Â¤_x0004__x0005_¥üi@#_x0001_¸Vºj@Öi&lt;A_x0011_k@n_x0016_¼¡-k@ÜÎ­_x001A_èj@Î&gt;è0_x0014_ýj@Z°1P¦qj@,ná_x0018_|k@_x0002_©o\¡j@þýÝGëj@×oº-S9i@]âü_x0006__x000D_ek@ÒØ_x001D_Fj@²Ã®_x001C_j@×ÓtlÁ_x0012_i@[_x0004_g_x0015__x0010_.j@2j_x001C_ì-dk@Ô³2d_x001C_k@­ËBw~k@V4_x0019__x000B_k@½ê_x0003_Ýë	i@í\=Ü_x0016_j@¦ì_x0003_½BZi@Ho_x0019_ñówk@e_x000C_7ßÞ¾j@U£úJ¥³i@¯Jì,7j@Vû¥_x0013_j@¹_x0004_­îºj@öè_x000B__x000E_¶i@y¯GÃ¨si@ð§W{mNi@</t>
  </si>
  <si>
    <t>33394855ef36b7aabccf7152eea1ecf0_x0003__x0004_AÔê¬_x001C_i@×óêå!k@_x0012_V±i@_x001F_ã_x000E_ÇCj@0¦@@_x0004_i@Gí +_x0007_si@FÖnÌ´j@§¹`&gt;Âýi@2rO_x0003_,_x000E_i@ù;]ÆÓ­i@_x0001_üíû\k@OÕ&amp;æj@_x0007__x0018_·:Tk@tÂÕ±Xñi@+à§_x0002__x0016__x0006_k@15ª_x0008_;_x0006_k@aê_x0012_´£j@A?_x0007_êvi@î®9oYaj@ÿå £!j@\+_x001C__x0013__x0013_|j@Æ§¯@ëdk@þ¨Q±½¨i@¨Ã:xØÏj@6E_x0013_»k@ÈÐùÞti@-K¥ø_x0007_i@àÀF_x000E_ÔNj@kæYr°j@Éà,$Éi@ø)8Ù²k@_x0008_¸_x0014__x0001__x0002_]Gk@Â:Âài@8lµ_x000E__x0012_k@ÙW_x0013_»í,j@?B«Ózçi@S!¥Àªi@ô_x0014_i_x001A_Ii@Þ¹aÝ_x001E_k@Ë¬u×_x0003_ai@0ä÷{i@_x0012__x0007_þ9Bìj@0¥_x001B_¨Èéj@àwñÖ_x001F_j@¨ú_Ý_x001F_i@ú2ÿ_x0005__x001E_k@xóK¶+i@÷«ÁT_x000F_Új@èi¨ºj@åqÜaj@àÉ_x0018_*¬Íi@\B¹RRïi@«Ì`Íj@¾þ_x0012_¥i@HB_x0017_ªj@`n_x0011_o_x001F_i@ä¼_x0012_åOj@®J_x001F_Åj@E(ë¯Ëj@_x0013_Mé(­ùi@}	&gt;qRåj@_x0006_7Ë_x0001_uYi@,qÌ ¶j@_x0001__x0002_@¦½çêj@_x001E_]Ôq_x001A_Gj@O%¤tk@à^ù¡7gi@_x001E_èmùhj@	_x0005_Új@èlN_x0012_¦õj@tl%«j@ùr±¥GYj@áH_x000B_©Ã_x000E_i@Bµ1ôÚ³i@" Iäôxj@=l´Oi@_x0008_gei_x000D_âj@{Á_x000F_ñÀi@_x0001_G_x0017_ÔEj@®[ç_x0016_Xk@bÿ_x0008_i@I_x0013_è×QGi@¯@c°³i@ñd¹Nlj@äÓ_x0017_$êj@ÿVìa»i@_x0012_#sÍ_x001C_j@5ãXöNi@_x0004_ã_x001E__x0017_Ti@¾½_x0001_rs'k@O`â&gt;Hj@j_x0002__x0011_7j@áñöNaBj@¿_x0006_Q1/k@ìºàR_x0005__x0006_¥Üi@´V%ö¢i@:Ë_x0003_l¢j@'çÑ	ôj@ùä;gk@JS³_x001C_±k@éD´	j@±ê¸	_x0008_j@fLën¨i@sPdØ¤_x0010_i@#9åÛVOi@¢ÕKçS_x000D_k@öûù^_x001E_i@á_x0017_÷ó_x0004_6k@ÔdOòÀÀj@_x0013_Ì_x001D_£kj@]ìC~±i@´²tÑÜi@1èvÈài@_x000D__x001F_ËÎypj@ÕñOóz_x0014_j@¯±Åyi@R_x0002__x0018_´+_x0012_k@@¿%³ý_x0004_k@W	\®&amp;òi@nO~¾_x0010_§j@jÊö¥íIi@Ò®_x001F_Ûti@ÍÕ_x0008_Xªj@âÚ'O]³i@$÷Ä1_x0001_i@gY^k@_x0004__x0005_ j\Üpi@ÍN_x0011_Tgj@¥º×m ®j@_x0006_üå6i@_x0002_È_x0004_ì&gt;j@®_x0010_FöW_x0014_k@Cc5%Üj@ÍØAe*k@dÐ+$*Kj@÷d÷m{Zj@(_x0003_o½}äj@o­Öù{j@¥6_x001B_[¦j@ÁqºÕ=j@_x0016_·ðËNÆi@])¤.¿j@­íú4¥´i@úÍ_x001A_£Òj@_x001F_Èkâ#i@_x000B_×w_x0001__x0018_j@zæ½Ùzk@ô³Ô¦Èj@_x000C_tÍi¢j@osÜÓ{k@Â^q¿_x001D_êi@tñpe¡±j@«wýÀ"ti@`_x001A_:ïôi@Ã¾_x0006_êj@¤Óh¯&amp;k@®Û&lt;pS³i@Ò_x001A__x0004__x0005__x0006__x0013_k@?_x0011_åßÙ´j@t_x000B__x0002_ù i@K#Ç7ó7i@BuèùÌqj@g-_x000C_ª_k@p¿x¿ûi@Hõµñ._x0018_k@+ì·+þi@Ëäû_x0013_)0j@©_x0011_zI_x0007_i@Í!_x000B_ëi@R&amp;YÊ_x0019_ãi@ã_x0011_&lt;,üj@(%±_x000F_lyk@W ]ºNni@Yïp²Í"k@yÎÊÇi@_x0014_Z»ìi@Ìnèûã_x0003_k@	_x0002_s2j@_x0001_M_x000D__x0010__x0013_i@_x0012_=	pL=i@)!_x001D_£ø©i@rVNâi@}Ôéä©Ði@øCe&lt;¬i@òÚÉ3Â9i@_x0015_ï? \/j@Ë¬_x0015_ _x0001_j@[ïËC¾_x0006_j@FJrwk@_x0001__x0002_AË0_x001D_«j@EX¾º=j@×¡Ëék@(X_x000F_¯aNi@Yí}a7Ôi@-äiÊ0Hk@~_x0016__x0006_-_x0011_k@ÙàÏàv~j@*6M*_x0003_Ñi@àÈx?,i@2DH8oi@_x001C_zf_x000F_4j@_x0003_wV!j@l«¨§"k@_x0005_IÉ+{k@Yfx­i@¬­dV?[j@ |[üÜ{i@o7¤9d_x0010_k@¾3Ñ'"Uk@Âe¢­i@@À6}zNi@¿^%_x001A_êi@®_x0018__x001D_i@8¬%ò¥i@Â_x000D_Ms)j@T_x000B_A2­©i@"æâ³_x000E_(i@_x0007_@KÚ5Åj@Rd¼hQ¯j@6&gt;Îã_x000D__x0016_k@rÓäÜ_x0003__x0006_Øfk@L´fÒii@ÊÁmÁ!i@?f/_x0001_°±i@`6_x000B_ÎwDj@¤Oñ¯wi@3a§_x000C_#j@°¹âí_x0001_çj@M~iur^j@_x001C_ë!k´Ùi@ò¯'õj@¨ù@e.k@íPCFÍQk@Æ©_x000D_ØÛi@ç_x0004_²å^j@}_x0012_A_x0019_§ãi@×:jO_x0005_j@ÚÄ~Á_x001C_îi@_x0015__x0004__x001E_Äô6j@kÕëBWi@	¼Òßj@_x001E_ãle»i@*º_x0011_5_x0013_j@=;Üç`Ïi@¡õ;Lºi@_x0003_µ4ok@ØÇ¾Gxzj@ThÏ¬i@&gt;Ùóéj@"ÛÏ¯_x0001_7j@Xl_x0002_üZ"j@	_x0005_½Æiòj@_x0001__x0002_ÍÌ_x000C_eè|j@^*_x0002_tI3i@5AB_x0015_Ái@æ_x0005__x001A__x0018__x0016_Bj@«_x001C_øi@Ø¡´ämij@+8_x0011_j@£=9û|i@ðDÙ/Äi@ñØbáy÷j@@k_x0007_D¤i@T!_x001E_j@¦p6c«_x001B_i@14_x001F_Ýi@±³îB*k@|_x0001_f»»}i@}×É i@¼b¸ei@1ýlãù²i@rn¶Ô~j@_x0007_ûmYzj@4$b&gt;»±i@î±*5ei@_x001A_ìaÅÔPj@rW²-Ò_x001F_k@£³.íö_x0003_j@_x0011__x0013_ok@&gt;Z¾oùxk@ºÁQ÷°i@½9_x0007__x0001_Ýj@Y^vBËi@áÑ´¦_x0001__x0002__x0002_:j@/_x001D__x0006_qXj@&gt;ü¹i@|Ö³Oi@^rP¢_x000D_°i@Í_x0019__x0007__x0015_Zj@_x000B_1_x0005_¶¼i@­:_x0012_j¹ni@7î5¿¶]j@¶ÖÂP0i@zÚH£6Ýi@r	[ÝPËi@Goß_x0016_1k@Ö_x001F_·çËj@Z¤X_x000F_vk@_x0011_j_x0003_]Ýi@ÿVkéÇj@ÓE_x000B_°_x0005_k@JbnÐWj@¬¸_x0010_¤Õ]k@G&amp;_x0003_xk@ðÃ_x001B_á_x0005_8j@º±_x0013__x0019_k@_x000C_z·_x0003_©i@2åG´i@$÷evbi@`$¬_x0012__x0006_2k@#_x0001_§¼¾¸i@ÞÓÊaÔ&gt;i@aqØûi@IùÒ_x0004_ü«i@Îw4ÎLRi@_x0002__x0006_8· Å_x0002_j@L\q_x000F_bºj@_}¥¬gi@"¢ÿ_x001B_gk@bú_x0006_[ j@tØ°úÚj@½Ä_x0016_ñr{i@èê_x0002_J_x0008_Ik@uó_x001B_zèÛi@,µá_x0016_gk@'åï¶_x0012_i@#·a*¥¿j@'®Ðùâj@p'wÇ¤j@ÓFÝrzi@_x000D_Âj\i@uPà»à®j@^_x0019_ãátj@2®^_x0003_cCk@MÄhfCni@¢'4'1i@/¹E½IVi@:¶ÉR_x0016_Fi@ø$Vl$k@Î°Ð +zi@1·{ï\j@(8§òÆ»j@_x000F_rÊ/¶öj@_x0014_É×ã_x0001_Åj@L¾×_x0005__x0004__i@²%ói@_x0008_´=_x000B__x000D_d;j@cË&amp; ­j@ÄwµP_x0004_lj@B §ìRk@&lt;®8k@@þi»gk@?0akëi@_x001A_ç_x001A_	çi@.÷XýÛ_x001A_k@W{|C­j@æz¬- fi@5óÐÇ#6i@'ô©ûVi@0_x000C__x0007_MTi@3*6½i@Õá" §_x001A_k@âp_x000C_ài@ª¿æòi@°_x0008__x0011_+aj@ë¡_x001D_éi@Õ¿xéèpi@ðoþQ#Ói@_x0007__x000F__x001F_&gt;j@Ú¶ù&amp;øfk@z=èÎæ&amp;i@_x0002_Wb_x0001__x0003_k@_x0006_iri@¨Ü$û:°i@âu_x0006_goEk@¢&gt;- w/i@M_x0006_^kR_x0005_j@g_x0018_Æòj@_x0002__x0003_?]b£ì³i@Â.&gt;Vj@b__x001B_nNj@¥ln%_i@{Æ%_x0012_i@~_x0017_ÖVi@¼yFj3k@3ÅÛ_x000E_@j@õûºÂ³Tk@3_x0016_M¶dj@@_x0019_Ê^,ºi@õj_x0019__x0001_hÉj@Ñ(×¥wk@ÈæSÿ_x0013_i@¾_x000B_®ð_x000E_pi@æ¦^ý³i@ñQçÛi@m_x0018_j@è¹/_x0008_`i@_x001D_®píQi@É²È_x0017_AQi@*¼Å¤@[k@Kc ÀØaj@¡§_x000C_Öxj@_x000E_Àkuj@Ziuø_x001B_Éj@á^zªàj@¹_x000D_ro¤Qi@§ôùøßÈj@y_x0001_W4cÞi@:Lî_x0010_k@)J¶_x0001__x0005_Éùj@U¸ã~_x0010_ek@ê©}_x0005_&gt;_x0013_k@¹_x001E__x0013_lB'i@©/D:i@N)béÙûj@´NÑ¢YÊi@&gt;zL_x001B_ô_x0017_k@sUè¥TFi@o'À¹lmj@g_x001A__x001C_ËÈj@ª¥óeAi@$©Y¼ºi@gWHÂÍgj@_x0012_JF: ôj@ÿ#õ\j@¬/ëó2àj@#NváDi@ÑACú_x001F_k@¡_x000C_-èF_x0003_k@}ç_x000D__x001B_	ci@_x0004_pZ._x0018__x0005_j@c_x0004_8_x0014_01k@)¢Lî_x0008_#i@XíéZj@^tÃCJúi@Puø0ÄQk@P«¼_x000D_iïj@n»ºyX_x0011_k@	ì_x0015_9ã¹j@]Ù_x000B_½_x0002_åi@P(nK/j@_x0002__x0003_¶ë:atj@ X¦Y¼_x0012_k@[x|wj@_x001B_¾Ö­&amp;i@P5Ã´_x000D_i@ÿUq"_x0008_çi@¿_x001B_g?i@	*¼J ai@heOÛºi@K_çmNi@N_x001B_â¸¸_x0016_j@Pób_x001A_j@i_x0014_ôji@µ¬ãzãVj@_x0005_NÔë$i@_x0012_Eô§[j@8_x0002_»_x0016__x000F_j@?¿Ê_x0005_Q$j@Èïæwj@ð5Á'ú´i@ÿà_x001E_±Fj@g_x000B__x001D_víPj@/!Wõni@ßOÊ§ëj@Àâh`¸Æj@ _x000D_ÛÜi@ïþ_x0019_è"Cj@ÂÈ%,î_x0014_i@dÊ*È[_x0007_j@_x0007_ð«£Zk@_x0007_ 0l»i@Á_x0001_q_x0001__x0003__x0017_üi@_x0017_7õ!h+i@2¦.&lt;k@s®Y_x001B_øÞi@å_nÑøîj@Ü2_x0016_6	Ôj@_x000F_'Y_x000B_Çj@,_x0010__x001F_1_x001C_íj@URÑ)k@DumÒËdj@4¿&gt;%Éi@c@[fi@7¾óñ_x0012_i@û_x0010_|'i@:8Üâhj@t$í&gt;{k@_x0001__x0002_Í¿Q-i@m£.ÒÔi@µØj¼U`i@Ü\6ÕÛj@ÇØQÿdBk@v1l/_x0018_j@GaLýVñi@I½_x000D_l3+j@úÜ8¨í¿j@*~xv%¨j@Ã²S_x001F_Ni@òÈ2a­i@ÂêfDkFj@P_x0017_m_x001C__x0006_	k@÷Ð`_x0011__x0003_ok@NU_x001E_Ècj@_x0001__x0002_oW½_x0005_ûÞj@_x0005_6íj@¢îLÎ_x0007_vj@ÜíuÉ_x0007_k@W0\`ýi@üp_x0018_ö³j@©_x0011_8ªð&lt;j@_x0003_¸êéQii@v¥Íf!pk@æQ&amp;Vi@ÅJ_x000B_shbi@3º ã?i@§BÊ¹ti@Göbkk@"¨!,ßùi@ Ù=å_x001B_¾j@/Ì°=k@_x0007_ùJGk@À¦`¾~_x0007_j@½ÂAÏkk@K­õ2^j@8_x000F_Ä_x001F_Gi@Â2ª[kÓi@)4_x0007_5t_x0013_j@_x0014_ÑV$"i@¼~$_x0004__x001D_Ik@´*{æ×Új@Ë:1Ñ_x000E_'k@kä~ûi@_x001D__x001C__x000B_¤hj@º9ðlêi@_x0005_TE³_x0001__x0005_ûj@c£_x0003_b _x000C_k@Ö÷H½_x001A_k@¡"KQV~j@Ä_x0002__[	i@]y:_x0015_"-i@_x0015_o§TLAj@·_x0017_=¿ùi@&amp;úòrrMk@_x000F_-ÍÃ{]j@N*]_x001B_ÿïj@i¨uj@üªÝú%_x0010_k@_x001B__x0003_Ö§ìi@TKÚT©Ýj@a0â¬y_x0014_i@ªJËÐ_x0018_&amp;j@qË·[i@_x0004_ßëLH4i@_x0001_q¸@_x001A_;j@ªDj÷¢§i@Q2¨ñIÜi@¦S_x0007_"Dk@Ð_x000B_ì`pj@j_x0004_Ø·þ8i@ò¨°ªêi@ßü{÷_x0016_k@×&gt;l­âÁi@Þ&amp;Jëmk@-^½VËôj@G_x0005_-Pwj@oÆî¶øÖj@_x0001__x0003_©í7ài@zfÝØÀÅi@¾¸uApj@_x0019_Äæ½i@Ò¸?_x0017_öqk@^ä2ÊZ&amp;k@^ÎRHHÿi@q¿VÈûcj@B³¦ÖÌj@_x0017_	û_x0018_¦_x001E_i@)vÉªUj@ñµaWZi@¶£Åd_x000C__x001E_i@_x0019__x0001__x000C_§ck@ajâ_x000D_¯_x000F_k@÷Ok_x0008_i@\^k·[i@Æ9ñ_x0019_k@~Êòi@_x0002_Íatsk@_x0008_Àp&amp;¾j@ðÝÂ_x0014_i@ìæ_x0012_,_x000B_j@H4.4j@Ó÷ûaØ6k@GÝÖï_x0010_Ùj@g(Ã¸&lt;i@Y8{_x001A_j@Ñz-fOk@·¼_x0001_|k@@+z±áðj@ÎÄÀÈ_x0002__x0003_FOj@åhå_x0005_ÌQi@{°ë­k!k@^(_x000C_äÐej@æ6®_x001D_v;i@I_x0002_7ÃÚ_x000E_i@Pó_x0015_|±:j@ì´÷@&lt;j@;áW¾ei@Çu¯D¯%j@`³ÿ»kÌj@ÍÊ¶ÐKRj@À&lt;Á?÷i@{dþToi@_x0004_b¿2_x0002_k@CI(Mi@©ð_x0012_wIáj@W,{rËj@]W_x000C_ÖÛ#k@d_x0001_7J_x0019_æj@Jõ_x0004_j@ÍE¡USi@&gt;Çú¿i@¼Qj3_x001D_i@@C3dÕ®i@_x0006_Ê~-Ì4j@´_x0015_+ç_x001D_"k@}Voêvii@_x0018_ë¥*kj@Ìp$j@ñ°è®¥=i@ªëÍ=JÔi@_x0001__x0002_)2¼öoj@çî_x0019_ ]j@óO	_x000C_¨vi@ü_x0005_w_x0004_Ùj@ÄM½P¥j@9lL_x001B_7i@ÌÓy°_x0013_k@é_x0014_\_x001A_E:k@ë6Èè_x0008_j@_x0016__x001E_~i8ci@ä_x0002_^f_x001A_i@z_x000C_èébi@æ¡Òzìâj@_x0007_&lt;ëo$uj@e_x000E__x0012_O-çi@$Hí$OØj@øó_x0007__x000E_j@\¢¦¬°_j@É@;Ë¤i@(b_x0017_½Ìjk@ôËÐ¨_x001D_&amp;i@Ý:%Qöi@ÿY3À/i@8÷nÊ_x0004_âi@å*ºpÖÔj@ñ_x001B__x001D_Çj@éÄ­3ûj@ÚÜLúOi@_x000F_ÑD	Oi@Â_x000E_ð_x001B_`-j@á{ý4àËj@BÊ®æ_x0003__x000E_y­i@;¬:U~k@¾x Lói@?$dsgk@¸i@_x000E_÷c}¨i@Å_x000C_¢t&amp;âj@¥+mÞØ_x000B_j@b/_x000F_3 k@É©_x000D_ÆT@j@_x0006_è·/?j@.uÇÀ_x000B_j@_x001B_Ùø_x001A__x000E_k@ê_x0015_[¿`_x0016_k@S_x000D__x0019__x000B__x0005_Ok@l_x0007_Z_x0001_Zk@YÇÝc_x0008_i@ÊT	éß¼i@~~_x0004_Ëj@-$ÚÈs:i@hUÒ|]_x001E_k@¤\yi@1Ê?É¢i@»½wÈV¤i@©yI_x0005_Éik@ÔTÀI_x001B_j@³Ff±µj@_x0014_à-_x0004_j@GR½Ï_x0001_Çi@ökÙ¤jk@:%_x0006_ØBj@@_x0008_Ax_x0002_uj@_x0001__x0003__x0015_¸ì¾ý_x001B_j@Þs'i¼i@()ïilk@DûóOÕòi@ÞðzGj@\S¢_x0001_Ý·j@R6jhÇ5k@h¹B`Lk@tI§w_x000E__x001B_i@R#ÐURk@äßÑ3ó_x001F_i@_x0007_#Iñ6ui@øAño(j@_x001E_÷îÆÌáj@ñªÿLj@Ð]ÏËÙEi@o_x001A_â_x0017_Çj@Ôe_x0002__x000C_¬i@N¬óÀj@ao¹Wei@C)çFj@÷0Øÿi@\òéDº¥j@·»8Ok@ðÊy_x0018_(k@_x0013_8_x0018_Âpk@é*¦´Ñ_x001B_k@Ð¶÷Q_x001A_Pj@_x0008_À±_x0008_Ósi@¿úÐñµXk@î_x0016_¿å¼=k@,À_x0003__x0004__x0012_k@_x000B_\þ5Ó¡i@ßc«_x0017__x001F_5k@0É_x0013__x001D_k@¬_x0003_¨ý¶j@|Ú;ºÔÓi@Ðdý_x0003_ÓLi@	ÓÞôej@ÂòXAÛj@Td¯ï}Ji@zß_x0006_V'2j@$HRD&gt;i@Gèx»êPk@^_x0002_½ìçõi@4=_x0006_C_x0001_j@Q¹~ZUjj@Î¸Ñk_x000F_xi@ÕC{Ì¡aj@¹eCP_i@Pò_x0016_òÐ!k@ê_x001A_G÷hk@D_x000F_¼_x0016_@j@_x0016_Óæ_x0002__x001B_´i@,¤zºi@Ia¶&gt;w4j@hè»¦Ïj@¦¤üë.j@¬oÓ0vj@ÇÈ_x0010_ª÷i@r_x001A_ÎN¶i@_x0003_u¨_²j@+tq_x0001_¿*i@_x0002__x0004_êKÏi@¢HÌÍi@_x0019_*|Ø_x001A_i@_x001F_KTÐèj@ê³irk@_x001A_«öÚÿi@\_x0015_A_x0003_j@87vii@_x0001_D_x0001_¡JÏj@_õÇ\w_x0012_k@NÒ6&amp;(j@-_x001B_Òíi·i@6_x0005__x0018_NÔ}j@ç/Iöùii@U_x000C__x000E__x0015_Á{i@°µfg/i@8#_x0017_:	j@Õ_x0008_¢÷#	i@_x001D_Î°_x000B_×Êi@ðÇ=ìkk@Þ*×,CÔj@õkwC¯yk@}6­_x0013_Ð@k@¶"iÜ=_x001E_k@!Hv£_x0006_Lk@pè6i@_x000E_û|_x0004_k@2æ5V8i@¦Ôäø_x001D_j@&gt;ù_x0004_°.k@Âõ¢£o3j@ú®z_x0003__x0004__x0002_õi@þ_x0011_´B$wk@GÎÔ_x0013_wðj@å¥qf_x0008_öi@ñ,«_x0012_ÀWj@´Êt ¥½j@êÛAÍe!k@@_x001C_§Ék@ïb(li@4T%qÕÌi@_x0018_dC56i@þ0+µ_x001F_ i@æq{Ç_x000C_i@T²_x0010_tj@¤Ø²Î_x0015_Yk@'N_x000B_óùj@a«ÖÞFi@_x0001__x000B_|²X½i@_x0016_{®#_x001A_k@TÇÒÁi@ÅÈîËj@TÔ_x001E_\Ak@ÆdþÉþ?k@¨{f¬*i@XFkFi@_x001A_óLSõj@_x0018_Hy_x0005_àwj@Ú_x0014_oi@ç¶t$i@=T£Bôi@¾¼&lt;a bk@àL®\à_x001F_k@_x0001__x0002_Î×_x0010_ó_x000F_k@Â_x001E__x0010__x0007_Äj@t kä¢j@[ó7}k@Så £_x000D_j@-q$Å2i@ÃAXÍ¬j@~_x0018_°cFÿj@Á¼åÚzj@ECi_x0010_æ®i@1ÜÝÖ8j@_x0016_æÞ´Zqi@º.RE_x0019_+i@HåHTÁj@_x000C_ª_x001A_Gpok@Æ×4Þu¢j@oHý´_Âi@óáP_x001D_gci@ÿ_x000E_)÷)i@_x0003_ä]n+j@F@÷òÝ_x000D_j@Íµþ¦¢/k@.¹Ü#TÚi@_x0006_¯èj@ÕLân_x0012_0i@*jh,i@àQ_x000F_LVj@_x001B_-dÏ­áj@É_x000F__x0001_fi@rµ,_x0015_ôi@NÙÝ·÷¸i@	 J_x0005__x0006_iVi@C_x0001_Ù_x0008_çuk@r&gt;]ùûCk@¥_x0011_B²åKi@ç!p%©¸j@É9ÞYi@cD"_x0002_Ü6i@ªRðN^_i@ð¿Güdk@º2%ÄNRi@u^$ùi@÷fËÜLci@iv²iyj@Ò¶0_x0010_Á4k@ z_x0017__x0004_¶_x001E_i@¯Ã)èHýi@&amp;E¦¾Þi@ó«¸©j@Ï+ì!i@9_x0003_,Ê1³i@Ù3®õÕ&lt;j@ù_x0004_«_x0019_FAi@(_x001A_&amp;»wj@Ç_x0014_Æ!\j@®øÚñi@â;É_x000B_wk@\^áz¶lj@6w_;Ü&gt;k@è¯¤@j@_x0007_OÉ2®_x000E_k@­}l}èj@\%À_x0019_Ibk@_x0001__x0004__x0019_ZÕ4j@,_x0011_Zi@çcÓ¸_x000D_i@_x0012_{_x001A_ÃPrk@¤ÿý_x0018_|mk@ÎÒt4d;i@.Wlª°j@_x0013__x0004_ûÆ_Úi@×Â_x0003_éæÑi@_x0010_Y`7íi@$í=¡Ônk@ÁÀÖbÇ:i@,¾ê*Mi@Á~&amp;e¦i@²8h_x000F_j@¾â;wj@_x001E_{Î~ci@\ù¾i@_x0002_²_x0003_«qk@Û_ËSk@2h"_x0002_ði@ÑQ¯_x0018_èuj@c½zµaùi@7ÃN_x001C_i@_x0008_¡¦Âi@ðûy±j@B_x0002_þ¿àQi@:{	l¶i@­Ó_x0001_Ü_x0018_½i@{k¯)«Zj@_x0013_¶I«j@á_x0002__x0013__x0001__x0005_á0k@ýn£,_x0015_qk@§&lt;¥ëãgk@_x001D_$Êp;k@d_x000E__x000C_À&lt;k@&lt;¡£ýµsj@_x001F_÷õRJÐj@_vÒFk@5:ÃãX_x001C_i@ÂÀb_x0004_#lk@Ó_x0002_s¹ùj@_x001C_d&lt;¡ j@ß|%«¼_x001E_i@J&amp;Á&amp;_x0011__x0008_i@íÐbÎ_x0017_j@ôÉHj@_x0002_Sn½eMj@%_x0003_õt_x0001_Ci@qV)&gt;ÛMi@q_i_x0015_-Éi@R¤ÍåD²i@dýÙÓÚHj@Z&amp;J±H:i@®X9Åj@f*_x0016_ÿ$Ài@¤Ë}ùj@(ÐÆ_x001F_bj@ºá_x0012_cÕj@¹Ó¼_x001F_Öj@õ½_x0008_ï[k@0´Ê/)i@°éKOk@_x0003__x0005_©X{Z)j@Ð_x001D_Y_x000C_Ù÷i@økÍ_x0010_åk@JK!%xÔi@¡§S¦wÂi@OÙ!*ûi@ÕþÇ¡2xj@_x0007_Àè_³Vi@ÊýûÄ¼Éj@&amp;_x001E_S$Tj@_x0013_¹èck@g0	"j@`ÖÍ_x0002_Ì_x0019_k@Ëâu_x0007_Q¯i@_x000C_:Ü&lt;ÅAi@_x0014_y °½rj@¤ÕøRKi@ÉÒ¦¢$_x001D_k@_x0015_l&amp;i@_x001A_C_x0001_k@×x_x000F_Èi@D_x0005_[v'[k@u_x0017_Æb_x001C_]k@¨ú+m_x0004_j@+_x0001__x0015_^øj@ß3ïèÏi@]ã5¹i@_x0008_½z)@¹i@_x000E_l-_x0017_d4k@ôßI¹ÙIk@m¢Ý¹¬j@Ø_x0019_­-_x0002__x0006_òRk@3×é_x0018_j@}:¬@1k@ê²´Hºj@ÈA;fG%j@]î¬Á¨j@ùÛ_x001F_Z.k@*á_x0005__x0003_ºui@_x0001_îþn	Tj@·_ËØGk@;kKÍQ[i@2Ï^¸_x0011_i@7$_x0010_~îj@_x001A_U	gîj@_x0011__x0010_ÏáIi@ßÀ¦$kíi@+ÎøUÖÆj@ ó,ð3hi@_x0012_²v_þi@µ_x001C_Ûj@_x0018_á7÷@Zk@Ìq¨ãÊi@§_x001A_$_x000C_¦9i@\ÈÖ_x0005_r²i@_x0004__x0016_ò Ç_x0014_j@_x001B__x0011_(e_x0004_^k@"_x0017_'£r_x0013_k@_x0014_Iµ=D(k@Ð³´¾_x0006_j@LzÛÌi@¯:«i@ë'öá_x0015_i@_x0001__x0003_Û5ò3èj@_x0015_÷9Þ&amp;k@×¡Ò5i@*OÓØûri@_x0014_Å[_x0013_Ui@½F_x001D_{s[k@{F:_x001B_ûÇj@y_x001E_§Ùj@nDn²ãmk@ðýZÀa?i@Æ_x0010_¯_x0010__x0015_ªi@_x0004_º(ßë1i@ð_x000E_&gt;Xi@hPÏH_x0016_#j@pD_x0008_]0i@Ìá¸béj@_x0012_²_x001A__x0005_åÝj@|;6ò´­i@ø*2y.k@¸~'_x0010_[þj@ÈaW1ßrj@_x0019_¡{03k@å_x0002_À^Uk@CÞx_x001A_ð'i@_x001E__x000D_Q|ai@íf+x³6i@E;_x0008_Tk@°²_x001D_5_x0012_i@%ã_x0017__x0011_P_x0012_k@ùN_x0019_¶¶dk@%°l{G_x0001_k@+eñ_x0003__x0004__x0019_2i@¾_x000C__x001A_T^Yi@5où¢Ê9j@I}_x0014_Ó_x001F_j@_x0012_d&lt;h=Uk@_x001A_jnÚÁj@ù_x0002_£ú«j@)XÌçNj@¹bßj@ð)=_x001A_ç/i@_x001D_h¿òi@Õ} _x0001__x0003_Ðj@h_x001A_à$_x0006_{i@_x0002_w_x0006__x0014_Ei@¼¦£¡ i@\_x0007_x8k@1ûBuôDk@×L//óZj@2äw´øi@|âã!0/i@léÊ,BÀi@õ_x000E_j@n¼0_x0013_8i@D¨u&amp;Ûi@¬_x0004_ëIH_x001A_i@ü¾di@Âa5Spnj@&lt;1,Ä·Ij@_x000C_óIÇ·j@#Ê£¯2j@ÖÜó^_x001E_#i@_x000B_¯õ6_x000F_i@_x0001__x0002__x0014_tGk¿\j@ ªÕ_x0019_cj@òË4Í)¿j@ÿ¥_x001E_ù_x0007_i@_x000C_ÝCØñ0i@÷n(_x001C_þNi@É¨Ø0«cj@ä¹h_x0013_|i@Ð_x0014_r_x000E_k@`ï|i@Ð*_x000F__x0001_O2k@ß`sñÅÐi@ [fÃ_x0008_;j@Üÿb&lt;j@füyÊ-i@è»Ùl¥5j@pÚÞª%i@s×ôÿi@*=ÅM8_x0015_k@Å"(0À_x0005_j@Z4»Þj@_x0012_ø	Si@_x0003_Ó5îi@_x0018__x0016_¸ë¼`k@rNî3&gt;j@_x000D_}Ý_x000C__x0010_i@µ_x001C_êSrzi@%ãF¹_x001A_i@d_x000D_LÎ@i@¥úq¿_x0010_òi@k	Çòþ@i@ñ _x0003__x0001__x0004_´9k@q+øj@#a_x0012_Ûàj@X2x[¿³j@FØ_x0002_kÐÊi@*0x(Ïi@_x0002_l_x000B_g_x001F_ki@ÛÉ_x0017_`ãQj@§ä_x000F_¬ÝZj@_x0012_,+­Wj@ÿ¢TUj@íàÙÞi@_x001A_Ó¥_x0012_Ej@ÒØCæDj@ß{wývi@Ü;Æ5Ñìj@_x0005_'_x0010_í_x0006_k@s_x001B_è¹Çyk@+|_x0003_¡Ô¥j@à0bÿûj@__x001B__x0003_0ò_x0005_k@9ÃÅD?i@fÅ_x000C__x0018_~j@Û G¼^=j@_x001C_æG_x000D_i@ÂÎùªi@_x0001_ê5øíi@_x001F_ýJSj@_x0003_þ_x0010_NÑÄi@¶kâ1Ði@Á_x001C_¢Vìïi@çÞ,0_x000D_4i@_x0002__x0003_ãã*ý¬Kj@ñó­Ój@_x000D__x000E__x000D_É¸j@7òL8Â?i@Iî°4â`j@Å_x0001_Nl}i@¾¯æi@_x0014_²C_x0008_IÊj@GÁqÔj@x_x000B__x0003_·f_x0019_i@fS_x0019__x000B_j@ªcjAÔi@,yîß¡i@ Z;Ò`Rk@2Ðèîºuk@¶öW(i@L¼!_x0019_¸ði@X`Ç;j@þ_x0011_X&amp;á_x0018_k@ÿÒêtøÿi@	ríxj@_x001F__x0006_1Y&lt;i@Ì_x001C_1?bj@{ô*Á_x001C_i@qÍ2i@.ñ»¯Æak@b-Û° Kk@_x0013_¦ö_x0012_eyk@©ê¤q7i@]%,@¨i@néÓûci@\¢gN_x0001__x0003_Ej@RÚ[Ö&gt;j@Ä_x0015_Á´N]i@î¬¨Y]j@_x001A_SQfjPk@þt_x0011__x0001_6k@ëÍÐQj@è¬ªëj@_x0002_¤ùj@_x000E_¼_x0014_=Ï_x0016_j@­'ñ-e³j@º¢1B(i@_x000D_Äß_x001F__x0014_i@UZ_È_x000B_k@ïË0R_x001C_Ck@9®6À«íj@_x001C_&amp;8dði@FOu\®i@7Èh.S¸j@\®Õ&gt;òj@]¤;i@U±¼(k@_x001F_Ùr_Rj@_x0007_Öº^ºi@¡xüHj@3|%ik@9¡&lt;Xrªi@ÍÐX	ãi@Gu_x0005_ëj@l_x0012__x000C_ìÑ¼j@_x0004_ÏGPÄ7k@D¤«/ðæi@_x0005_	_x0003_P¶0@Lk@=_x0007_ZJk@Ä³èáak@·ÀÁÁKj@¨_x0002_É¦_x0008_ºi@_x001B_WyRi@Þnðãci@ÉØ.õÎ&amp;j@ÛÏÎ¤|ci@ï+_x0001_ÞJj@(}]ºi@GåuÛFk@ëT;§Ki@r^ÁÅ 4k@ª"-á?k@³2QÑwi@_x000E_¡i@·TF_x0013_õµj@áÓ_x0014_ý_x0004_k@IsÙ|Þxi@_x0018_bñr£pj@ÞjtNÙ_x0010_j@_x001B_¡2Tt_x0006_j@_x0012_;´ýók@Ä¥d!ýi@à_x0005_áLPj@_x0015__x0018_m_x0007_Ñvi@(þ@6_x0002_ri@×ÞÈë&gt;|i@ù½5Bj@5´þG6-k@ð²K_x0002__x0003_j]i@Wu,j@*³Ê?j@P±¨üKti@(Zo9¬¯i@ÑC_x001D_ª¸yi@D½ÐhHi@×_x000E_Þ_x000F__x001E__x001A_j@jêO_x000F_zÚj@_x0001_U-ûÙi@¢j¬¹s_x0002_k@@|v­8£i@Ý¨_x001C_è_x0014_i@Kõ_x0006_ýÏûi@7_x0008_Ii@ßjÎsÎpj@a¿&gt;1õi@¦Ã&gt;³!_x0014_k@_x000F_[kyKHk@_x000E_|{_x000C__x0015__k@_x0011_ÄëC79j@.÷öPÊüj@±_x000E_Bcðj@_x0013_p_x0014_Ïî_x0002_k@U_$O&gt;¼i@áÜ¶µìi@ÙÏ-Ú5k@(0AÅû*j@Éz#-x1i@%l @ÁGj@!Ä_x0013_Âj@¿èn÷i@_x0003__x0006_N=	ûA8i@Ï­Í¾æ7k@þÚ»_x000C_°Rk@N6¾»lk@mª5ïFÕj@S*{QÖj@j_x0001_KÄ¤j@ÖåÀ¨©Ýi@I=_x0016_V_j@¡Lç_x0012_Q¿j@=Ð¼35i@Gð_x0019_eÖGj@:åÊÊj@gó¶i@_x0018_ÉÄ_x0015_j@þG_x0012_ñ±àj@='Æ_x0004_]_x0002_j@(Èe`Li@c_x0005_"Tô¯i@r)²îrj@[YLùµ,j@_x0015_dæ^i@_x0019_³§j5_x001E_j@PJ¾ÇjÏj@3Ì¦_x0019_Lpi@_x0006_¶ûçeJi@_x000D_¤¾+_x000C_ïj@4û,	i@åBêi½Xi@ïã(%N#k@ÞBëT8k@Dx_x0006__x0001__x0001__x0002_4$k@Aq\aýi@Óè!»_x001E_j@ð_x001E_mSPMk@ëuAÅek@öÿG:JËj@(Á_x000B_Qk@6_x0010_¨Ò	i@èUÕÔûÿj@aÃEÛj@f_x0002_²"_x0004__x0007_j@¥_x0001_Zi@0H"¿Pek@Ô_x000C_oV¢mi@©=w~ej@ûz_x001D_$éi@&lt;o_x0015_ÖÂ¦i@w.Tj@_x0011_×Jíj@ÍãyPÈi@Ó ILæ j@ÿß_x000B_¤ak@Lo²v¦i@_x0007_c; £þj@Ï©³1Rj@ºß¹¨*j@¥Æ½×j@_x0010_qM0[Ij@à¼óei@5_Áòj@MÅ­_x0001__x000C_×j@C+s	.k@_x0007__x0010_¸÷_x0005_¶_x0002_Tk@ua4+Ê¢j@S_x0013_*0_x0004__x000F_j@¸_x0010__x000C_2r_x0003_j@®ENófói@Xæúã©8i@ÖÄ_x000C_KÒ}j@yg_x0018_k	]i@_x0019__x0015_¸!_x001D_+j@C6+xµ_x0017_i@m}ÛÅI_x0017_j@Æ!_x0015_o¹fj@À2_x001F_Ð;j@r_x0008__x0005__x0006_"k@ÎÕ¨_x000C_1øi@_x0007_ê_x0006_Äþi@_x0018_Lo/_x001E_j@±&gt;Ï_x000F__x000B_i@°g}_x0017_l_x000F_i@_x000D_ðj,j@©¾s3_x0003_j@{ËE&gt;i@	ºqç_x000D_j@_x001A_Él_x0001_~ i@³eÞ.Òj@|ÉéÛQi@Z®Ä_x001A_¯Ûi@§,Ìãlk@?©_x0010_/wêj@¦QlÀ_x000E_«i@÷¸&amp;²j@_x000B__x001C__x001D_®_x0002__x0003_ø_x0017_j@òÙÂ_x0014_Oi@oºzÂ?8i@¢äwôbj@_x001D_=Zwj@²¢Õ_x001E_;i@|E3õ3i@M¶¶_x0014_,j@Ëÿ­`k@ªEçÏîj@xµôGk@	Ó«½Êj@®ÙB¼ j@{~uUþèj@ûó£´Fñi@e_x0013_E&lt;i@_x0003_+±li@¢¡um+k@_x000E_¯ôå_x001B_j@£ÿ·o8j@æTu_x0017_´·i@]_x0001_-Yói@ô÷ÉEði@vÆýv_x001F_k@®F_x001B_ÉÂk@àÊõs_x0017__x0005_k@	µ±d_x0015_kj@/´°Ç4Nk@T¼Ê¼2i@Þ_x0018_0Ìâi@o©_x000B_ai@æXÉ§¬_x0003_i@_x0001__x0002_&amp; |úDjk@_x0012_ÎwÓj@Ìõã­§j@æ^Y&amp;)_x0013_i@h_x001B_k¸+ïj@=&amp;_x0005_Qj@:$k5&gt;¡j@Ó/´[ªúi@@r®Ö-j@®­4jÔ}k@^_x000E_¤_x0006_k@_x0002_d¨eÈ_x0007_j@ëy£¡_x001D_j@°.!_x0006_=»j@_x000B_¾ããHÊi@:I¨À_x0010_k@ ø_x0002_I§]k@ÍºH}k@Íq9_x000F_×Si@_x001D_øLîwk@Æòh¢/´i@ªkÅÊ°i@Ûp5_x0019_i@_x0001_¥:Zi@²¦³Ë i@]¢_x0019_Ô«´j@ù-îäl_x0016_i@oð|ø._x001B_i@R½SA'hi@¥]¸_x0010__x0003_%j@Ù(Ö|k@f_x0001__x0004_m0k@_x0002_ÍØÛyj@õc_x001B_agGi@â-HÙ_x001C_Êi@23wOi@{k	îrk@1ÀJÐ!i@¥_x0017__x001E_ ·i@u¨3:j@-£|_x000D_ð_x0014_j@Lê¢Vk@µ;Û±äi@C._x0012_bj@H¬/ø_x0013_6j@´Ö·rk@@ÉÒ¾j@aÚ_x0012_ì_x001E_k@_x0008_Ëý®_x0013_Rk@ÍB_x0005_bVj@80T3õk@_x0007_5_x001E_%P¶j@ P5Äµi@¿_x001D__x0003_î®j@azÊÊì	j@nÂ¼k¥9j@90Ë@~k@+¿_x001D_ëmj@4 i@_x0010_Ä¸}k@já|Ój@_x000C_¾H}ßj@­_x000D_³3Bj@_x0005__x0006_ÅB=¢Á¹i@¨¾_x0015_;_x0018_jk@C7_x0015_3Â_x0005_k@¨Â_x0006_±Äöj@-«üÂ_x001D_i@ª»_x000C__x001F_cfi@_x0016_#÷i@o_x0003_	6hyj@Ñ_x000E_êóIÂi@Yô(TKi@ X_x0017_x-k@* ²=xi@Õ%1Úg%k@Ý_x0004_¾GÝói@UTµ	ói@ëG	÷®j@]ífG_x0002_j@"(&amp;¨_x0017_j@Ïÿ¿_x000E_Xj@Ç¯_x0003_¬Aj@í_x0007_gÝÞåj@Ê_x0001__x0016_íAk@ÚkiJÚlj@Ømî¹d_x0017_k@_x0008_ë¿x¹Rj@_x000B__x0005_Ûþ0.i@_x0008_§Akgi@_x0017_1Ì_x0004_Mi@_x0016_Þ_x001C_½j@Û«¯jÙïi@lS¥º_x0014_k@§xR_x0007__x0005__x000D_Õ?k@Æ_x0011_¾ 	_x0003_k@â&gt;§Wk@i_x0015_í_x0013_ÿj@_x001E_Ynvõi@¬Ëæ*ÂZi@_x0008_XUÒ-pi@Ü_x0002__x0014_¿jjj@pÝ_x0012_iô±j@|Y?k@BëXËÃUk@@+ß!h5i@é_x000B_ÞÖ|i@â¯m_x0017_ç4k@PÎ_x0007_¸êj@Ôu±¢Jk@_x0004_xæ_x001C__x0005_nk@,ZyÁ­_x0019_i@"3­àÉJj@_x000C_Ká]Lk@9«_x0006_zdÒi@`rRmÞ_x0001_k@_x001A_Õ8[ß[j@Tµºæai@:S®$¹×j@6Ç£»m	i@i æü®i@ô®#õ_x0002_ôi@ºÙ,@Dj@®Ø+;,k@_x0005_¢ïò_x0004_Ój@¾ØEaóui@_x0002__x0003_-t"Õ Pj@x[ë@_x0019__x000D_k@_x0002_^ÊØf_x0018_i@î"ngÖi@×«àd(i@PÍhi@û4í{Lk@À,þ6¬j@Ç_x0005_"ÿj@KÈ_x0001_u^k@#÷+~j@Ç_x001D_@_x0001_j@r_x001A__x0004__x0001_k@_x0007_fçmÙÑj@Ì$v­wÍj@Þ8©ûi@`vuß^Ei@³-NÓcj@x½"¾_x0003_i@?_x001A_çqA_x0011_i@_x0005_§ÆÃ_x0001_i@_x0008_Ìgj@ÿ/&amp;Þj@£,»@i@_x001A_;(°áj@å_x000C_æ6Bi@jê_x0006_¦Hj@h_Îi2k@0þ¶_x0012_êhi@ ~8_x0004_&amp;i@/_x0010_¤hj@«êø@_x0001__x0004_Ùfi@&lt;2û[ÑÙj@Ãóåæi@( ¢3=ji@$ëbhvj@;Ý_x001A_,ci@éµÌG¿j@_]ö9ok@_x0010_´ßRk@=ª9ñ°i@°_x0005_gH_x0015_j@ú_x001A_Ü±Éi@nl&amp;Ðu_x000B_k@TËÈ¾Ù5j@7I_x000D_ÕÂi@è_x0013_ö¾1*j@ÒÎ_x0014__x0008_Øßi@Ì_x0006_Ç_x0016_ù_x000B_k@»K5J_x000B_}j@Ü_x000C_èú_x001A_j@ÅöÐ1_x0016_k@)_x001E__x0001__x0003_ô/j@dërÊCi@ÂFh¨ói@äø9×âj@Óô_x0008_¾ò/i@~ÍÅwªj@._x001F_p1¢j@C_x0019_Íi@+_x0003_Ê¿j@B_x000F_µyu_x000C_j@}ßvÓ_x0002_k@_x0003__x0004_CÉ«­óLj@Ä	ë_x0014_14i@ý!¹à9k@_x000B_]_x000F__x001A_Ìj@t_x000D_Ì¼sk@`I_x0001_çQ_x0017_k@_x001E_R±¥Ðj@Ô:Éºzi@îYx%k@:Ä?_x000E__x0004_+j@Ü"ö(&amp;j@*&amp;Ñÿ±(j@û¤Þÿ+µi@=¿·#Vj@!Lb_x0019_Ji@V+7F¹=i@P¯_x001D__x0011_j@vù¼_x000D_Û=j@_x000C_ÙÎ²;Ci@N¶ÈÌ¯j@øWìT_x0018__x0004_k@¤Lõ7]Qj@_x0018_øð%¸lk@_x001E__x0002_YM?i@ÙëÄùÆi@âçÝð8ij@_x0001__x001E__x0005_tïi@ø[U@Ýi@ûà_x000D_vp_x001D_k@X8nOÊj@M-_x0012_K[·j@ÜþòÉ_x0002__x0006_z,j@èmYpk@dE¿ÆÄÁj@5c£wC$j@_x0011_óãÖî_x0016_i@hf_x0017_ÙMaj@SÛ¦ùYFi@)G*OÐ_x0011_k@l\/rÁi@Fø ÃYj@_x0004__x0004_á'ãj@QËìÌ¿i@"$_x0011_;£Ój@[_x001C_)y6i@zr=	oi@ç_x001D_µøxi@K_x0007_&lt;÷Jk@cýË¶j@2iFg.j@ÇIÔÆñj@¨|_x001F_5Ý j@+§Ü!_x0004_Ak@§ÂÆ¼8i@_x001A__x001B_Þ[ai@G=_x0016_¯_x0013_j@n_x0010_,_x001D_ýhj@åbP·_x0005_k@@ËSÉj@&gt;_x0003_Á¹'i@B_x0012_yg"%k@_x0018__x0014_ÈÄ¸_x0001_k@û9wo£j@_x0001__x0003_uò_x0003__x000B_ái@:ü_x001A_vªØj@ö9XºGk@ªç-£_x0008_Oj@ÈèVöik@Îtédæj@$Ö§Tij@¨êu-`j@_x0006_3¸1_x0002_j@N_x0014_xãxj@,Û_x0001_jdj@_x0019_&lt;òñ_x0016_ãj@}äs_x0017_k@ÞÂvZV%j@Ó¿{b¼kj@Ûé_x000F_Õé_i@Ïb;\ù_x000E_j@j1É?Ki@õÑvyúÞi@¬É}K%Sk@_x000B_©xHÃj@_x0015_	_x001B_çâi@}%ä±c i@ÎN_x0018_/1j@æ_x000C_ï£ì6k@y(üìb÷i@xèNy_x000B_¾j@¢6Å_x0006_i@¥ãD~_x0006__x001B_j@Ë}I@i@nÏg:uj@´êÎã_x0003__x0006_£j@µåJ97i@â/¦_x0008_",i@[_x0005_yªºi@ b_x001A__x0014_ÃDk@"Â|Ò_x0015_Õj@nùaH¼j@í4ê_x000F__x0008_j@|²ñÍj@_x001A_¦_x000D__x0013_1Õi@!_x0001_bÃ_x0002_6i@¢´êü&amp;qk@þgæG_x0006_&lt;k@wfÜ_x0003__x0006_k@¿D¾DaÙj@é¬q@¾Ik@^ï&lt;7Zk@Èü-L'i@Ûdýã_x000E_þj@¿5ësoj@ëk_x0019_ïûi@_x000F_zhÌ_x0005_Éi@fo:ü¢åi@_x0004_y¯Lîi@¬ÍËSt"i@\NË_x000B_i@£ÐÕYãj@HÔ_x0013_eØj@fÜxF&amp;k@H;_x0016__x0013_i@*Ö_x001A_a%aj@ªË_x0013_=úi@_x0001__x0002_3ù­6_x000C_j@_x0004_~G_x0001_;j@Xï¥@+k@3_x0006__x000E_¬Yj@½Õ_x0019_¯i@#C8]_x0018_j@^_x0016_^XÞ¤i@\+Vv»sj@A_x0016_°Otj@,&gt;âZ_x0008_Ûi@*&lt;úBW'j@Ô4_x0003_9;k@01 ¼Á»j@ô_x0004_ÔYø_x0003_k@,K_x0012_OC)i@_x0010_©ì»j@_x000D_ eMpj@ò´~®úi@!eÅ®Ñ¥i@ê _x000E_×kk@Õ=,cSÎi@úÖg_x0004_j@Ç&lt;ÂxÁ_x000E_k@ë*_x001F_ø_x000D_k@ýg:ªM_x0019_i@ö-QEi@grg(Úíi@6gf+Ñ_x0006_k@oVy]u_x000D_j@Ç1;_x0011_zj@kòÀc=gk@-/r½_x0001__x0007_{«i@Q°¬_x001A__x0005_sk@çÒà_£"j@¦_x0016_ÃÑN_x0013_k@"3õ®ÐØj@°â_x0019_°D=k@,³Æ¼k@1/«Uéj@ýJD:tj@»é_x0017_ÿRi@'ÕA3XÌj@-_x0010__x000B__x0018_Yi@Mµ{À£)k@±_x0008__x0002_¯k@~o_x0004__x0002_'j@_x001A_(ÿ_x0012_¼i@_x000B_²U91Ñj@õ/%ëÏ|j@,!æp±]i@ÔÓ'Ïàj@\_x0003_¿fÍõi@K_x0006_z_x001F_j@æ)_x000D_Õ&lt;i@|_x0016_a½(i@_x0010_°.Gå@k@o}/;k@j)ßÞëµi@¬àÃ+j@_x001A_}¶H&lt;k@«jÐáYk@õ|e,_x0010__x0014_i@_x0007__x000C_Ró[6k@_x0003__x0006_­¥ú¾·_x000C_i@hw­@®aj@v¾¦ü£j@=8T\g¬j@_x001A_ÿÉ÷j@`4&gt;øvj@îP_x0013_àSj@óë_x0011_j@Ó¿F_x000B_%?i@_x001A_,ßC_x0012_j@°H_x0018_`PUj@@_x0002_¥_x0011_Ej@_x0003_|_x0001_h±üj@Á3çe=i@­éy­"áj@W+_x0013_û	&gt;k@8öíÒ©_x000D_k@Äâßâèj@ÊVg¤_x000D_Òj@ä¯Ù2»j@vªæ,h_k@TT_x0018__x0003_s;j@®HBi@ód_x001F_n}hk@1´];²ÿj@÷U_x0004_Xôi@Ò´ãÑDj@-z*¬j@_x000B_'º#j@ÆMFÌ_x001B_&lt;j@_x0005_+_x0017_³)k@_x0015_=_x0008__x0001__x0002_xni@àB(&gt;6k@·h_x0007_A6íi@áßè_x0003_=k@_x0018_©¤h_x000D_Ùi@TÁc_x0005_´j@Æ_x000D_~Ê¨6j@_x000D_¬N6vj@ÍT·¡_x0012_ði@­ Þ_x0003_1j@9l«G_x0010_i@X®ÿÑê³j@rÆì6!j@³êI_x0006_#;i@¼âüTk@Syì_x0012_Qj@Â®çÞj@_x0003_PCý¤&gt;k@ÂÙqgV	j@_x0001_abWái@y&lt;ÂãU_x0013_i@6wcBLÌi@_x0013_¦©W6¼i@ß¶)÷æj@_x000F_@ìa¿ôi@&gt;Eâ`{Qi@0#lw¢i@ÀÈò_x0015__x0011_/k@NÍ=ç|k@_x001C_ñ_x0012__x0015_Bk@|°Di@nÐ_x0008_#Æ3k@_x0001__x0006_£å£Õá8k@Ñýw_x0005_Sj@ÁÏÈøõ·j@³ûö_x001D_i@-']!Q#j@Åü©&lt;«¶j@_x0003_eÞWÙYk@¦´$Äài@!Ïx4j@ÐÅÀ|"j@HÒU¹_x0015_oi@­=k_x000E__x000E_Ìj@ÕëÀàj@òes_x001B_i@Eþk°_x0008_®j@è_k_x0006_\j@ZçÊFèj@.I¹èh`i@¨ç·"ok@§_ÁÓ_x0012_i@_x0015_PÆ¸_x0004_ej@÷_x001A_#¨¤i@k_x000D_Ï¨_x0002_&amp;j@w Ø_x0011__x001F_çi@`ú`_x0017_yk@Ð:RGZêi@Jáv½_x000B_³j@ÜM»(j@?­_x0016_»àk@å¨å½\i@Wü»ÇÊi@:_x001A__x0002__x0005_tdk@5-cm[Hk@FäÖ_x0005__x0008_^j@	2ûÉoj@I/_x001B_Açj@çT¶½Aj@(ÙøÜ±ýj@_x001F_y_x0001__x001D__x0012_pj@¹á9P*yj@ó¯A{Hi@+ðÊDÅi@KÙ_x0018_åz®i@K4Èi@#_x0003_öÐýi@K:º_x001D_ÅÎj@r.õ_x0016_÷i@ëpv_x000D_Â¬j@qCp_x0018_7i@ª´)/¯j@Ø_x0008_¡[;k@_x0013_ç\ãj@Ö¸ÊÉPDk@ dJ_x001E_ k@&amp;_x0002_ù¶Ärj@Â i#ó%j@_x0004_¥;ª¬i@ëúj&lt;*i@=ÂXkok@¬_x001F_¯°.j@}_x000D_6Ð^_x0011_i@|º= õti@~7¾1Hk@_x0003__x000C_·Ã±_x0005_Åj@à_x0004_o¾r[j@YJûÑT`j@P°³{*#j@ñÆ_x000B_^À?k@¶Óv_x0004_.i@½r(Ú3i@}yþr&amp;bj@²_x000F_þi@Yú_x0011_Éi@t?_x0001_#ðj@1%7Êºj@9!;ÔkKi@(ÆP.ó¼i@_x0003_B_x001A_üj@äÅ_x0004_LÈHj@G_x0016_#êi@E_x0002_QRAi@Lä×ª	Æi@X ÙNj@kùþ_x0003_j@Î'cÇi@fGi@ÖÑøÅgi@¹ék(å)i@y©_x0007_BG¨j@ô_x0008_®ö7ßj@O_x0018_÷_x0010__x0018_k@Ç~ä_x0006_©:i@Ø~]çi@TOÈ?_x001B_k@Ú#0x_x0001__x0003_ê`i@¾_x000E_a_x0014_j@_x0015_òCPj@ F®f\i@_x0017_dNÂ=ùi@ZVüW_i@@8Î£à1k@ËiÉ¦ü;i@¦1KÚ@i@ädª_x000F_j@ô®º_x001D_Lj@¡?têâéi@Ba_x0005_Û_x0015_k@wµ\¹_x0012_5i@ÍØ_x001D_ßsj@7¸NgZ_x0001_j@_x000C_tãøeáj@_x001B_)g_x001D_£Yi@§ÄnÙCi@Ff*i@£¼=s\j@_x001E_cÚ_x0007_½j@£_x0016_$¼xj@k)?î`k@¹ÕR¶¡Âj@x4à}_x000E_k@ódüi@(_x0018_ù_x0006_Ûjj@_x0002_6q"6k@£_x0001_?J^	k@{_x0002_£¬_x0018_ei@Â'|;8÷i@_x0001__x0002_N.öò_x000C_j@Í`è¯²j@?uyEAk@¿*Läi@ÝNßO3yi@,_x0005_eqEj@ôtÿ#Qj@&gt;P5_x000D_i@a¿ÄÝezk@äú©Rj@TÚ§»_x000E_´j@¶ÜÒÃ_x001A__x001A_k@µ_x001A_ä(èj@³_x0018_ªµi@;_x000F_å³À_x0013_k@HÂ¹_x0012_-_x0007_j@f_x001E_f¶z»j@mu"^½j@¡ÇÖ_x0011_Kæi@S%%àCk@_x001D_Ôb·°i@´n_x001A_k@ürg[Êci@_x0011_i¼_x0002_k@¼AuZSi@_x001A_f_x0019_´Ð×i@[þiÐj@&gt;%¸.GÖj@^üVøü&amp;k@ÎRËÉð_x001D_k@³"_x001B_õôj@®_x001A_Æ_x0005__x0006_%ói@ Þ²Ü!j@{È_x0012_IZ_x000D_j@lö¡pQ5i@%_x0003_&gt;À²j@V2´_x000D_5i@(_x0004_d4Ô:k@u_x001A_&lt;òój@m_x0018_|§(|j@·¿ÞïPk@¤[ûÛúýj@¶ñz_x0018_Äi@ÄcOT38k@_x0006_/Ì¡j@aMZf&gt;k@©f_x0005_û2Pi@+¼2!mk@f¼ei_x0016_j@ÛE**j@®ºg¶C&amp;k@§_x0016_»_x0005_lk@/_x0002_®_x001B_×"k@_x0001_N7xj@|_x0007_1Sj@_x0019__x0006_þöÊ»i@K^·Tí#i@6Fý±&amp;uk@¦¿.3Üi@iº=Í6jk@O_x0014_rìj@ÔUÞß_x000B__x001C_i@c´¤Ýjéj@_x0006__x0008_M_ðöìj@M_x0002_=ëÉÃi@³Ox¶¶i@&gt;Ð_x000F_°_x0004_j@Dn%_x0019_9³i@`µ¿Enk@_x0002_PV_x0002_3i@_x0007_2½å xk@Dù«V¤öj@_x0005_¸._x0010_­Îj@ªkÄpöj@_x001C_Yù&amp;ój@kÜ_x001C_Ç%i@¥+e«³|j@¾¿DBnj@_x0015_¼_x0012_ºháj@uGàd¨°j@gøy)_x0010_j@ZaXe_x0008_k@%Úr_x001E_ÿi@_x0010_|%_x0016_¨i@_x0012_ïÁÑÙ&amp;j@¿ ³!¦@k@±õ_x0003_Ç	ñj@_x0001_S_x0002_Ëåïj@RgF_x000C_k@³MSù&amp;j@e_x0012_T]_x0010_k@a_x0014_/I×i@Ì3_x001B_Rj@²xt¤Ï¨i@ËÙ2_x0001__x0002__x0004_Gj@ß_x0012_-4HOi@a/_x0012_·_´j@ußhÑTi@á¶x±*k@uì¤êJj@Î$ÌvzÐi@O_x0011__x0013_µßj@îU¹&lt;¶i@'rÎî§j@`ïáÿ_x001F__x0001_j@?Þ}¼j@|÷_x0007_¥å0j@PjRÙ¸jk@¼åZj@cq¹Ói@a0 â_x0016_k@t&gt;­¼'´j@äÐ­ ÏAj@~æ²vV4k@!·a-_x0012_ðj@_x0002_S6Åi@ûãÔbk@×¯ðÆKi@â6«ìUi@äÚz_x0003_j@Ñ¬ò+Tk@ß_x0005_§dkj@(Dïgj@'¨E5¸ëj@ñæP /ºi@z5ËÓ4vk@_x0001__x0002_&lt;jG&amp;j@²ÄÊ5Û)k@w¦°ÏY_x001C_k@DãQk@ä,^´1j@JE¸dÔ8i@L_x0014_ëTi@Û®\f]i@ÒÙÍÏÂNj@ÒÎïônj@y¹à4j@¸aõ.áj@×°_x0019_\ºj@æóê(Xêj@fq°¯Ëj@=båhÎj@ÂM4"@j@ÎÐÐ89{i@üª)@aðj@¯_x0011__x0014_¤¤`j@W%r)j@_x001A_6Æ5_x001F_j@ÅÚuÖÔi@-^#öÏni@ZB­{Ñi@_x0018_³M\0i@w%É½KUj@_x0015_·?Þ_x001A_Wk@ÙüÀ_x0019_|3k@óG@_x0005_$k@_x0016_¥Ëj_x0013_Àj@e_x001C_ä_x0002__x0006_·pk@´Ãn¸Ði@uuj.VVj@Ê¤TÖ¹j@gMÚÎR_x0017_i@@õ_x000C_ïÕ¢j@FôÈj@óµ.+_x0012_±i@_x0017_è¼_x0011_9Æj@ó¿_x0018_k@_x0015_I¢i_x0004_k@o2ºÏ;j@Si_x001D__x0001_k@­ ÷1ô]j@_x001D_e]5`Wi@8=§¥_x0015_k@JZÚ±KXj@_x0004_Ë_x000C_ÓFi@_x0008_ÛP_x0003_¤Fk@FÖI)_x001F_k@_x0003_kMÛ72j@Ædþ_x0010_ZØj@Ë+Q,2qi@¿õêð_x001A_zi@;:ø_x0010_Dk@àåZ§4j@à8Eè_x0014_i@^dè)ái@-;_x0005_/*äi@'B"KÍi@Î"Æhj@üø_x0019_.xj@_x0001__x0003_@GÎÊwj@_ëü_x0012_Üj@}6ëÆ_x000F_j@_x0003__x001B_&gt;w²Æi@»f_x0015_j@çDoe$/i@ÆBïô:i@_x0012_TFG#j@~_åÝ;j@È¥ã¶j@g_x0016_1×æ%k@0ãºZ i@P´Qª4i@«_x001D_j$_x0001_k@lªî¾i@K_x0019_ü°Ni@TÁ_x0005_ÂN¬i@x_x0013_º_x0004_k@¦¡I_x001A_Y-k@jÐ @ti@Ý_x000D_úWi@{yÏ£Hj@voRÕÁ2j@·öê_x001A_Hhk@!)Fï~i@_x0012_Æ	ÊDj@_x0001_ÍXõTj@ã1ÍÇNli@zUÞ:À£i@_x0011_¥_x0002_ÈÐj@ÄÛä`k@óp_x0007_ô_x0001__x0003_vj@!Z(_x0010_¾qj@,vÏG½j@Ì°±æPYi@`s¿¼êk@Z`Üæ¯Æj@Òe_x0012_o_x0013_k@NDi_x0013_õi@aÕÑ×{ái@Æ¿D_x000D_oj@_x0015_Ü$_x0006_fi@ûo_x0019_¶.Vk@Ùó/Þ¶_x001D_j@&lt;¤_x001C_àß_x0012_k@Ì±­Yd@k@ÝêE#åj@Óéf_x0010__x001A_j@õüá»i@ö=Ï´ÅIj@áOúÊj@½ég_x0002_#k@m*R}"k@$f_x001D_râj@3¯_x0003_9ßKj@"ËjÖ4k@×ãº½Âi@Ã_x001D_8)}i@¦r_x000C_»Ak@-ü¶ Ck@{"+ýñAi@_x0016_ÍUOj@¦²Gñ_x0005__x0015_j@_x0001__x0002__x000C_&gt;|zi@_x000F_ 3Uk@4ë&amp;k_x000E_i@¢2÷yi@_x0001_ÔrVhk@*xÿS©j@Ùtbð}k@æ_x001C_ ¦j@u/q_x000E_|k@Øb5kj@_x001A_¥ð_x000F__x000E_^i@vi}»Ü?i@¬Ñ¼_x0001_(k@xFõ¶j@lß`_x001C__x0011_k@îüÔ:J¡j@LÔüR`i@l÷_x0004_Íµfi@xP=*Pi@Íwak@õêÑu¡¥j@%¾_x0010__x0010_9|j@_x000B_pãæ_x000D_lj@éØQM_x0010_k@_x000D_ãZÑj@°~£j_x0002_(j@H6_x0011_ëj@&lt;`ÑG6Êi@½_x0010_#-Ái@M_x0010__x000F_âBk@éÓ/Örõj@¯½½m_x0001__x0002__x001F_õi@_x0001_¢V¶j@ÃñT0öVj@]­Ø]ôüi@aúã¡_x0019_k@_x000B_Ø¼Ä_x0008_k@_x0011_9*_x001D_)i@¡¦z%si@ù'¬1}i@-¥_x0015_XHi@ã¨O½0j@YD___x0011_i@á_x0012_§~@ak@fÙ£!àj@N_x0011_ï°_x001A_:k@v_x0019_áÞhi@l_x000F_BTk@:n¾òË_x0004_j@&amp;r*Ñ¿j@(¸vu_x0013_6i@çH0¢i@üõûV`_x0019_j@vA VÙki@&lt;P_x0005_Q½ck@#Ôzô5¶j@a±_x000D_i@_x0001_!áH_x0014_k@w´_x0010_¥Ãj@Rbÿÿòj@Â]	·âj@`'](Æ6i@eÔÜ7,íj@_x0006__x0008_3f_x0019_G_x0003_j@X_x0015_ä_x001A_`k@¿í¸Ârk@__x0018_eÝÚj@`àü³ß»i@C8ÿ-p!j@Z¤ªÓ[i@ÇQó_x0008__x0013_i@_x000D__x001E__x0002_åÚ+j@EyáIÛ3j@B^âÏ´¿j@õ_x0001_øÜyi@\q3_x0015_=i@¹¶ÐØ j@h¤Kß!_x001F_j@A1ð^_x0001_7i@_x0006_âGôk@è'Ð¼i@Yþ7_x001A_j@UGP¶©*k@(Çàsj@¦µþý&amp;ej@B_x0007_Cdj@_x0017_Ï¬_x000F_'i@ÁN_x0012_©i@#_x001B_q^Ëk@$à_x000E_Vi@_x0004_íþHZ*k@ô~0"Ki@_x0003_þM¼§Si@ß_x0008_­Ï_x000C__x0005_k@Âj\_x001E__x0001__x0002__x0013_~j@ã·mÍRk@ ~C_x0015__x000F__x0015_j@SõÊtÛ_x0018_j@ºK*_x0006_æj@`mä9i@ñÔXËÄj@9&gt;ki­j@_¸¦t~i@J¨!8c!j@a_x000D_ö·ðj@P'*v+îi@ù_x0017__x0006_Ùªj@_x0014_%Ô¦øGj@8¿¿amj@rµw_x0019_Íj@OåÐi@ÔÂ_x0014_`j@_x000F_ê°ôµ{k@|í,?fk@nöN§*j@P^ÖÅgoi@³fÿ¾S^j@¸0ï_x0012__x0019_k@ªª_x001D_Fk@Ëó_x0008_t/Íi@ITXû¡i@\Â_x000F_RõÖi@øm_x001D_¢_x0012_k@¾ÓÀñ"i@×7_x0019_Å_x000D_j@_x0004_Yõó}Xk@_x0002__x0003_èG@_x0018_i@¯ÙmÓKi@}_x001F_Oâì+k@úù{Nk@:âìÑi@ð_x0013_{E_x001B_k@*ÑoC%«i@U¿À£Îj@@õ_x000C_|_x0001__x0011_j@½¬Ø³Ý"j@Ùð_x001D_`´®i@/ù_x0008_SNj@	®¤Pi@_x000F_öt{i@fÿq_x0013_)j@wÒ_x000D_Ýj@É¸§Emyj@È¢z Á2i@aKq¸j@Øõ_x0014_ksj@_x000D_ÉÉ_x0004_â_x0012_i@Å_x001B_¯«wAi@_x000C_§&lt;_x001F_&amp;fj@p|\·J8j@²´ek@Ð_x0012_]¶Cj@LÉàC¾Üi@ÿãè¹?k@Ãø@_x0003_z2i@&lt;×~_x0001_Ïj@k0_x000F_â&lt;\j@Û¦Zî_x0001__x0002_£òi@ä	}Ýj@8_x0013_ýÊKj@_¥º¹C_x000E_j@6E¹«¿i@}ÀÈ&gt;þbj@­^_x001C_ðy_x0017_j@EËá0_x0015_=j@ÞAÛT	cj@_x0005_ß´nåi@Ë!`Ôæ_x001F_j@ñÑÿºMk@ØA_x0001_LJk@S÷Ò©&gt;i@ÃQ® ]|j@	e·¤?¨j@®èÈnWwi@æñ_x0002_ïíi@nöbÕ_x000B_j@|_x000C_à_x000E_i@_x0012_ódüXk@ª}ãÆ°j@_x0008_%ú%;7j@/O_x0011_¬Æ:k@5XäÈx4i@_x001F_¡@ï]¹j@¯ó`ë_x001B_k@ïÂ#Î³Sk@³¼&amp;û_x0012_zj@f_x0019__x0002_\J_x0019_k@YÒùÞßi@÷Qz2_x0016_j@_x0003__x0004_j_x000B_oþj@÷_x001E_;±_x0010__x0006_k@Ùgß_x0012_Ðj@R6Þv2hk@°lqÜ_x001A_3k@[Ì8nXìj@çÐ¡_x0002_áj@zìUÍxj@§l¢m&gt;i@Zo p1$i@_x0015_áº±[ i@¦8Û%Ñj@æ_x0017_wÙ_x0008_Ñj@&lt;æ_x0008_?FÁi@_x0001__x001C_Õïj@Zè@ø1j@Ì6a¿_x0008_i@­Éé³j@ïù¯}Î+j@äUÏúØ±i@Ú3¾¥âj@qµ_x0015_qÎi@wríúhk@áÁ_x0010_¦i@F­FÄSk@#I_x000B_q_x000B_}k@AäÃ!i@	ÁÞÝ_x0013_k@lâ_x0013_ÆKj@mL¥zY:i@do&gt;åXk@_x001E_	 _x0002__x0003_}k@í_x001A_z_x0012_wj@0&lt;Kk@ÜE_x0014_ùÈöi@Ùlõ|üj@4Ý_x0001_0Èi@$_x001F__x0017_6!k@_x0018_ßFÚck@_x0002_1i@_Ä(yk@r_x0012__x001A_Ðýj@\_x0016_RÑþúj@_x0018__x0010_³ÑN_x001A_k@`E_x000B_ð£i@2ý²Boj@\ÁÛ_x0016_iÀi@_x0015_7,­¾i@ð£Ýli@q[ù@ºi@_x0002__x001B_X_x0005_Íj@¬´_x0016_oji@£½_x001F_ó§dk@4'w&lt;i@E0óù_x000F_°j@_x001B_N`?AÈj@^×(}öi@¬¹Í½	j@þà=°Êi@ÀäB_x001D_k@\ô¬©{hi@&amp;5ROU_x000C_j@½isä_x0019_åj@_x0002__x0003_"®¢M+Si@Û_x0001_§_x0011_`£i@xÔÜçðk@£}QQi@áÂz&amp;O»i@BñY_x001B__x001C_j@_x0013_ß×_x001E_Ûhk@­/_x0005_'i@0Y¥cÓj@_x0003_öÇrïj@_x0016_e÷_x000D_7i@ËHßñçj@jQX";k@Êò$ñ&gt;Úi@z;öÆ	:k@ßoj_ j@Ê½ëAi@;xK°&lt;j@	Ë&gt;3éj@®ÃI:_x0011_k@kÑ&lt;O©Úi@_x001B_?¾"Àj@£ËænNk@'TÉñß5i@ßY8.Ek@^q±,_x000F_qj@0jÝü_x0012_k@\áç¡0mk@+idÏ_x000F_k@_x0008_ _x0010_I³	j@Á_x0004_zN©i@_x0008__x0016__x0007_T_x0001__x0007_:¦i@üÔ`^8i@aÇ[ ,i@ú£¤Jò¡j@F?us.k@@¨-)®_x000B_j@ÚZÌ_x0015__x0002_Ti@Di^Á­_x0003_k@_x0012_Ó{$©j@å÷¼56Ij@dÆÆ_x001F_½j@#±/4Bj@¸_x0014_ºìek@Ú	¯pHj@ò­_x0016_´_x001F_Êj@öZ_x0015__x0005_T«i@-ð_x0006_Æãi@Ûx_x0004__x0006_iµj@êÏU5?i@-3¡i@_x000C_\å¯3i@2w_x001A_ j@0ÇQC_x000D_k@µá ºHk@ø=_x001A_/&gt;Ek@^á3`Ei@1_x0003_©ùPk@iJ&amp; i@Ô-¸_x0002_ò_x0018_k@+PÆä_x0015_Vi@ ßO¡µÓj@vÿÀùöKk@_x0001__x0003_ _x001A_³b¥Kk@ØJ/©j@S¥ªO0+j@cÀ®"jÑi@«É¨Iù£i@¡Ì·Ävk@?´Ø=új@½+4á°Yk@x_x0010_s¦qi@_x0013_0}c¨j@Çú%JKi@@ö_x0015_2ÛAj@ãø'_x0007_cõj@/ä_x001D_@f}k@ÆË_x0003_¸j@1ð¬Q`xj@_x0008_P_x000D_«gk@8_x0015_#:µj@_x000B_N©Õ¬Ôj@_x0018_ªB_x0004__x0017_1j@î_x000C_?0_x0017_j@dÛDjÄei@ÑóýH´bk@&gt;ã_x0003_î/j@(8t .k@!_x0016_'Z¹hi@Ç+ì?É´j@ñ_x0002_è1tqk@EC_x0005__x0007_Åpk@ñ_x0002_&gt;ÿó j@AÌ¨uhj@¡ñ!_x0002__x0003_ßài@¨Uu_x0015_Dj@_x0018_ yÆi@ÔÛ#/°¯j@X_x0013_ótìi@hFªh×_x0001_j@ýö_x001C__x001A_¸Oj@){_x0006_Ïi@T«@´ej@mö_x001B_ÅÀÝj@Ü_x001F_üO&gt;ái@_x001B_e·yK-k@æÌ­"_x000E_`j@[ÞlP_x0003_j@r[6öSoj@«\¸tÇj@káI_x0010_³­j@&lt;]* _x000D_j@½²Ã9fyi@à8MD_x000B_i@µ°l3"!i@µüCªÍj@D_x000C_°Ý'_x001F_i@^6i1"i@úz_x0002_ðñÕj@wÜªKKIi@_x000B_{Ñßj@{J}	u%i@zL°Ûþ,i@Ñ8GVk@@§ûJ0_x000F_j@	µãÁ5;j@_x0001__x0004_¾!rãL_x0002_k@í/AÑB-j@I!âdsj@_x0018_Ò_x0004__x0008_k@8É_x0005_ÞÐ_x0018_k@07j_x001C_Tk@L|Û¨Tj@+_x0005_*Ô³*j@ÍFaª_x001C_j@dKúl_x0008_j@3ÇÜà1uk@ØÇR&gt;©i@	@¦¥*i@_x0010_Ânû¾i@_x001A_ÇÇ|[Sj@_x001A_(õ Rk@Üzßrk@_x001E_N_x0012_æk@_x0013_%ÐÖÅj@|`n¸}j@¤î's_x0003_kj@Sm4N_x0011_ÿi@ç_x000D_~sÃGi@ÔY¡¤ªi@ÕðGï_x000E_k@ [@_x0019_©Mk@bvLÇÕ(i@ÇËÍPiDj@i_x0019_Y«÷Ái@@ù_x0016_~,j@+5G%}j@Û _x0010_Ô_x0001__x0002_k°i@_x0018_pÄ2TÀi@oV¶Ó_x000F_i@b_x001F_\Rj@Õ¾O*à_x001D_k@­çÞlH/k@@ùí_x000F_",j@vª¼Sk@Òf²tj@_x0016_zÈ_x001B_º§i@=_x0010_0wWj@-èðÁ_x0007_Ôj@½_x001F_3ç"Õj@T6­jÓj@uá¯òèj@[_x000C_û~_x001B_Ài@JÚÃÕzk@_x001F_gM)Ci@ _x0010_grfj@þ­µ­ó]i@,]_x001B_B_x0019_i@_x001C_p_S÷9k@0º-_x001D_k@_x001A_×µ¢Áij@_x0003_§|Dªj@_x001C_}Õ(Qj@·\¿_x0002_ë_x0015_j@«Ã_x000E_t;_x0006_j@`aµ&amp;æi@_x001D__êz°7k@ÃôyE_x001F_i@£]P_x001B_qj@_x0002__x0005_µEN_x0014_zj@_x001D__x0007_Ie¿½j@Dô'Øýj@EáKi@&amp;+ÍÖèi@_x0010_?_x0006_.Â:j@(¶_x0016__x001A_i@^´ø©­wi@Ì÷_x0013_0Ik@£&lt;×_x0012_áj@à}©1HÉj@hÁ­G2Ti@__x0008_Ämj@£Â6Ã¡äj@fLÄ_x0007__x0001_Sj@$­V`ìi@&lt;tGD_x0004_j@Wl_x001D_:j@oO­[i@îPfqKj@_x0015_@êbk@`÷þ´!'i@.àlwfj@_x001B_44Vü3i@GO_x0003_}îi@)~lj@éAg\8j@?.ÙQÛ¶i@Ô]BÔ*k@±yþáLk@_x001D_ÐÏÖ Di@&lt;ß(Æ_x0007__x0008_L1j@³­SÜ_x0006__x0002_j@ÃE£_x0014_òj@wÔ&gt;¹ i@åÆ&amp;ú¦i@îwHå¦j@qg_x0007_Ùw_x000F_j@»òÄRj@÷T04öi@^£_x0011_|6_x0004_j@ì®=±¾ i@U»ìn[3j@¤ï_x0005_Ìj@3Ç1?oli@&gt;$?CQj@ÓÍ		Yi@¥Ì3o´_x0002_j@ÉRF_x000F_Áói@;_x0017_Ã_x0013_"_x0003_j@xïyÎ5i@CË×_x001F_#ji@&amp;0_áËÇj@÷_x0003_º7¬_x000F_k@ ÌÎ_x001B_AØi@9._x0001__x0001_cíj@¥úr_x001D_ä_j@|ríXáVi@Jo'*_x001A__x001A_i@&amp;U+ò	tk@I0NÕ¬i@5_x0003__x0006_Úä_x001F_i@Ð_x0005_[=!Xi@_x0002__x0003_{_x001C_Áb-±j@U°MÉj@Ù´0rQ`i@¸ME_x0004_Ñji@ÊÈ/~H6k@«¹d(eøi@_x0012_É1_x0007_\k@^_x0016__x0007_+j@!-_x0008__x000F__x0008_k@Õ&amp;bE!k@î£&lt;Nzk@7fJ_x0003_À_x0003_i@_x0015__e_x001B_k-k@_x0005__x0007_ÄPj@âÄ¹õhi@Hït\P'k@±_x0002_¶oÓ'j@bÉ_x0006_/Ãi@44OÑÏi@9MÙØ?×j@¸ÛqR2=i@Xo_x000E_|Öj@åJ{Ci@û?Ê=_x0019_i@_x0008_[î(?=k@£I_x000C_&amp;*i@Ños_x0007_×'i@Ìc×ñõdk@v_x0012_s«Mëj@ß¨_x000F_O×ëi@¹Ü»__x0001_k@q_x0004_R_x001C__x0001__x0002_ºÇi@1´^å@gj@OÉCívj@ó UP¼j@_x0010__x0016_)4K7j@_x0002_Eî_x001C_Zpi@àÈRÛA`k@@sÕBk@zÖ¬FäOi@³¼jMj@_x000E_ÈÁ`	uk@õô×WÕ#j@J$Yf]ãi@Cx_x0014_÷ªRj@'úúµ@üj@-#áìûi@_x000E_&amp;_x000C_ì/k@^y_x0002__x001B_j@Yè`_x0001_}_x001D_k@UêôÂj@Ãþ_x0014__x0017_*bi@üqÿëj@2_x000D_°5çj@¶ÌaÅ&gt;j@ý_x000B_¢j@DóÛ}xj@ò3_x0001_È0j@_x000E_ú_x0006_%°ôi@_x0011_ßy_x000D_lj@{Ü	\&amp;i@÷}Þ&gt;j@À_x0001_¢_x0013_gli@_x0001__x0003_E°qOYsk@ú®Ê_x0003_Ý_x0004_j@_x0002__x0005_ch÷j@È¿¹i@s30Ûbj@æ=ß¦_x0017_i@§©6ð i@-mC_x0015_k@=!6â¸Ik@IbZi@ÛÚNÚcîi@a%_x000D_';i@²A×@Õåi@_x001F_S¡yi@¤ï)_x000D_U_x000E_i@"ÈÕä4i@ÍÇï*Åi@E[õ`j*i@Or_x0006_Æbk@q±X_x0017_i@È_x0006_ÓLr´i@Ôv+zéhk@uR_x0016_¿çEi@&lt;i+kk@_x001B__x001A_Ù_x001A__x0017_k@^É¶_x001E_'ii@°nbµÍi@¨;{Ì_x0011_"j@]PNP^k@@i|Å_x0002_­i@ik&amp;×}új@Ò FÄ_x0005__x0007_Ý]j@}iq¥Ui@+_x0019_:2k@S¼8nC_x000F_i@!_x000C_¬É_x000F_k@júûQ°fk@pz#_k@_x0016_ÜÎ[{j@×iÛ_x0001_j@_x000C_vÙEÀi@ fÞr_x0002_j@,ÏLUS_x0012_j@~Þ_x0013_&amp;Ái@þBÌÌ£_x0007_j@kÌÓßi@r_x000E_5³~j@_x0001_ÇqJOk@_x0015_¢=_x0006_yi@aâiqTri@|Åp_x0001_[i@0¬_x0002_OSk@sns	Ôi@1_x0003_q_x0017_3j@¾³2çs¸j@ê«È|6_x0011_j@_x000F_£®¨Øi@4È®myyk@4Ã_x0004_ÿj@T§õ/½äi@MW°2âj@o¨_x0011_þñ¬j@_x0015__x0016_î=_x0013_Íj@_x0002__x0003_Tî½_x000B_âzj@$µ¿	mQj@öEæ¦!k@	«_x0013_9i@á¬(øÝj@~½}"çj@_x0013_Ä_x0008_m6ìi@º­ÚÒòj@ó\9O(i@)êYÍ_x0012_j@_x001F__x0008_¿®_x0005_ýi@`_x0006__x0001_Ü¶oi@®yèck.i@lm¥HEk@&amp;y_x0016_r&amp;k@¢]'®	k@+!Óei_x001A_i@X2ý3þ_x000C_j@ÜüÖ_x0003_ä/k@¸¡&gt;_x0018_?j@â]A_x001A_­_x001A_i@_x000F_&amp;_x000E_n+k@úpj ¼+j@ØéÞûöj@-©dÌ¨$k@Cå|n_x0003_j@	L_x000C_Æ$j@LÏÃ:_x000B_,k@_x0003__x0017_ 6Rbi@5±\s~i@¯f£Áaj@&amp;6F8_x0001__x0002_&gt;©j@üQybi@&gt;5_x0018_©ãj@SK¤_x0007_¥_x0007_j@U¬Ü,!j@N×;h7i@C_x0006_A_x0008_¯Jj@n×PF)ñj@ÓêÂ_x0011_ð)j@_x0002_2ÿÎ5j@RI÷¼GTj@=yFK_x0011_j@(1áÄ$yi@ÐIB^îj@Ob_x0015_{|1i@ân÷Ti@_x0007_*ï¿"i@©Ôßj@_x000C_M_x000B_ki@"É¶ûi@)¸ïó_x0010_i@÷Ö³jk@h9:º_x0019_k@1[µúî¨i@ÀgDhÑÍj@_x0015_dgKj@hM¾_x000C_ùLk@&amp;¿ÃÅ9k@\v_x000C_éj@G_x0012_ûéo®i@íÛÛÝi@_x0003_$Ñ¿ìói@_x0001__x0003_!(Á_x0006_i@-_x000C_æoj@_x0017__x0017_ë_x000C_j@ÞQãcÇ_x0019_j@¢w»_x000C_¼i@&amp;_x0005_TõÃj@øÉá_x001E_"­i@åî_x0004__x0019_Õyj@_x001B__x0002_3ºÜ£i@4(FÉ:¥j@ä_x0014_6_x0004_¨i@xì¤¬ÜCj@ðB÷´öj@ø]24·bi@m_x000C_»~_x000F_k@1A}e©õi@°\ÃvYój@_x001A_m·"¯«j@_x0014_×IVIk@ApüÅ_x001D_j@Vc¥_x0010__x001F_oj@_x001E_ÞÐ_x0003_A9j@T _x0017_Cj@_x0010_Ë4e_x0007_Hi@«_z_x0019_2j@0"&lt;_x001D_j@©{Jl¥8j@Gi­îj@¶L¶¹Ej@_x001F_¯_x0003_Ëj@¡FÄy_x001D_ªi@*_x0012_´_x0005__x0006_;i@%_x001A_?W)k@"½_x001E_Þ·¹i@»7F_x000D_Fi@aµû]Tdj@¯Æ4à3sk@ @ËÒ_x0015_i@õ¼L=LEj@n_x0003_mq_x0019_j@_x0004__x0006_ÿÎ_x0019__x0010_i@ï'O_x0004_ìçj@_x0006_ÏíêYi@_x001C_IîHti@_x000C_Ëóøtj@zß?kçj@_x000B__x001D_¡@Øj@SÅõÔ¾Úi@6&gt;) i@­_x0001_jñGxj@O·ª_x0007_¶§j@_ßãLj@º£zCÏfj@t,§æái@_x001A_$_x001B_õi@¼çÜ]ö_x001C_j@20K_x0010_­ïj@_x0002_-dW\Mj@_x0012_ûýWvi@¸/9$_x0001_7k@°é_x001D__x000F_j@nÕ_x0010_ÀPj@ËåWëHk@_x0001__x0003_ÝK_x0005_¢?_x001C_j@¹_x001E_A¡ã1i@öz_x0017_Äwj@¿ý¨V"i@3ûøDi@Ù:I-ÏÛi@ÜKå#Ei@_x0013_9ËDØ¯j@QÌ_x0013__x000F_ÆÌj@QÕa`5j@ßãüdi@Ü0k_x0014__x001B_{i@^"_x0014_¨Yk@ß»¹[j@ebHÉ¢Öi@_x001A_^ÁE_x0010_k@Iò£_x0003_Éòj@¯	eò£j@í%Ì.Jái@ 5©L_x001A_j@_x001D_,y×zÅj@Cí'xIj@_x0002__x001D__gj@Cô_x0016_p¿i@¶_x0019_+5|i@mÃ_x0015__x001F_Ìj@_x0001_x"ç,_x0006_k@×òp+øËi@$sÍItk@I¾ÛnÝöj@j_x0015_é&gt;i@_x0013_ÿÍ³_x0001__x0002_	j@_x001E_&lt;C¬j@s¯;?¸ti@Èwu§ k@+ÓX_x0008_X_x000F_j@T$6¼gj@ì¦bóHi@ó_x0005__x001A_èÿi@n_x0007_É7Ói@ àÂ~j@Ü_x0017_ÜIÑ_x0010_i@©õ6ÊL|i@,7H_x0017_æ¼j@$pvôðôj@éé*)Öj@l*În_x000B_×i@òªÜæzk@¯(µbi@ïæ^)_x0008_k@v@QÝ_x000F__x0015_k@GÅ¢´òj@G¹¡Çäzi@&lt;ôÅ:&gt;j@V_x001C__x001E__x0018_­ci@âKìêaXj@ºByÔîÓj@9N®_x001F__x0010__x000E_k@~Ó±Ì$Ýi@ñd&lt;DN¥j@âQh]Jk@[ï_x0003_â¢i@DÊHÛ²uj@_x0004__x0008_Cÿpý_x001F_£j@Qr5]k@¸_x0007_6±äj@_x0010_ú©sÑêj@5zÅh_x0001__x0018_i@PÁQØÜ,j@4Åý_x0006_,j@vQW¿ïúi@­O_x0008_yÓi@/í_x0010__x0017_~i@2ÚÝÒ_x0013_k@yèLôi@×àt5i@´ØM_x0005_Ãj@ÌcÎí.¿i@Û×©³Hi@~ÙPP©j@°_x001B_o!ö_x001C_k@ø_x0012_&gt;_x0015_§i@7O¯%i@« (5_x0013_k@sD_x0002_ÉØoj@ÉpÊ?°[i@=Ùü_x0001_Éj@Gà9ÀBi@Òð5_x0018_k@ókTÎj@Ái!i@_x0003__x000E_Ö95j@,_x0019_hß)j@¥Ä»Ik@÷n±U_x0001__x0003__x0002__x0018_k@¯fåz´i@å_x0008_Q._x0015_j@çkL_x0003__x0012_k@hòÆòi@9&amp;xãûgj@&gt;ù(#k@_x001E_á÷-þj@±ÇÁi@q_x0002_|ô_x0013_¨i@_x001A_Ü6_x0019__x0018_ j@1LBÐë_x0017_j@Ë(ñÇ_i@bä@uÆíi@xHm0_x0019_k@l_x0010_Uli@5Æb©ïej@?ýfî=§i@8_x0001_MÙ1ôj@ô³_x0008_S±3j@3,_x0011_x_x0012_i@=Ókkk@ÖØäj@´aÌk@¢ã_x0015_ Ò2i@¦pb¡ökj@(ýØý_x0011_j@*Æ_x001F_úþ_x0011_j@Sµà /j@ñî£ß~k@=J]sMj@ì×ên¦¦j@_x0002__x0003_f¯ÂÂÌßi@¸ßYPùi@_x0012_¤»ë_x001C_Pi@ºq\-évi@¨f{øó_x001A_j@_x0001_ÂíCô;j@â$_x001A_Ìæài@yhÂ|Zk@qQ_x000C_í_x0002_j@{¿_x001C_1~Èi@£Ù× °Ïi@¬·:R¤äi@_x0015_Å_x0007_mU_x000B_k@ÃÖ´J³_x0016_k@ôoVÙâi@_x0011__x0017_ghi@/Ü_x0016_ã3%k@1ÿ´Ô[j@c³¦Di@L_x0006_Y!×j@Ô0©`ÏOj@ÙD(ÑO_x001E_j@_x0005_js{j@ýÔ ¶_x000F_8i@WûÁýV_x0012_i@r3kéúqj@TPÒi¹½i@æ«ßbÿTi@dÀ·Üôi@_x0011__x0005__x0008_Vq_x0015_k@_x0012_Fhái@'KÝ_x0015__x0001__x0002_V9j@lé$ÖAk@AVb_x0014_º¤j@}_x0006_H2j@*Ðý_x0005_k@s]_x0003_ái@ÐÞ±ui@bÜ0TPj@0pÈñ_x001A_di@*GTÉ~i@O9_x0018_6j@ÆgT|&amp;#k@'éf ÏPi@¨Ù«@V¬j@Ñ:U_x0008_fj@(ª_x001A_AÕKk@6î¬*^k@)#Æ¢þi@ _x0004_Áj@_x0016__x000F_Ù¦ïªi@5@@_x0019__x001C_k@#¤Ð&amp;zj@côÌ_3k@Húbý[$j@ óº¹Vi@(¢]Û=lk@Â$_x001F_×Yi@\ápQuk@et¸i@Ô¿Æ*-)i@JY¬©&gt;øi@¶õi$_x0012_k@_x0003__x0008_2ÂÂKk@g\ÑÖ³6k@E×HuUÂi@_x0006_bA18]k@Mæl_x000B_i@ÌðH7_x000D_j@þ£n_x0010_å?j@_x0018_aj_x0002_@_x001D_j@;gDò3zj@Ë¹¤_x0002_ï{k@þ.Ïui@Ì_x000B_«ñá i@3ÒÑÎÒÝi@_x001F_¢ð¯_x0012_i@d þ©_x0006_j@«ëGI+pj@Ñ@REjk@_x000F_¿*×Úi@ÐÛ_x0005_ø_x000D_i@üÓêY/k@_x0005_ïêý4k@¥Û_x0001_KJüi@mBFÏi@G8_x0016_6!·j@&amp;É_x0004_(ºWi@·hd®_x001D_i@±~\_x000F_j@?ë_x0013_sqk@Àî_x0007_/£ôi@}4_x0005_;wi@üh¿¨}_x001B_i@Ú$è_x001C__x0001__x0005_P6i@dL¢Ó_x001B__x0004_j@ûVw_x0018_45k@ZGPæ&amp;8k@¹bÛæ_x0016_i@lØ_x001F_¢Àyi@ºßAzaDi@,º­i@asÉi@IbÒ¸Êj@ÜfQ%p_x0004_k@öZ?(Åÿi@ùÔ^Y 	j@|³_©0i@·J	O~k@ÌÊÏ'_x001D_i@_x0013_p$HFk@¸wàqXk@S$;+/j@¶_x0003_²à²j@ÏÊ¢i@_x001E_Ã_x0019_öAj@@3øj@:_x001B_÷Nofi@OW«|j@º_x0004_ïb_x0015_k@_x0002_Cj×'tj@_x000C_,p§i@x4ÚÃ8Ri@½[_x001D__èj@ÍÔ¾Sß^k@éNP{_x0018_k@_x0004__x0005_½¢®Ge-j@e¥U4çi@»|EaCj@k_x0010_e86Ai@L`zj@jö_x000F_`é+j@_x0010_p¦}j@ó9húDj@ÙÄruÿi@_x0018__x000E_BBk@Ï[¨HÄÁi@ÉÚCPÆj@Ç~E._x0018__x0002_k@F*·¶^k@	Àö_x0012_j@xr;Z^Vi@ÈwZ=9`j@Õ¡S,_x0005_i@¾mÃ/:Þj@ó·g4j@.,_x0007_&amp;_x0008_fi@'Wèj_x0001_¡i@gÝû»_x0018_i@½M._x0016__x0017_k@p_x001B_kÀO?j@ï[½½Hj@_x0008_¸3_x001B_µ?i@³ùý½½i@Ê±Êr_x0003_k@1°»üj@tÉÄÛ_x0012_j@_x0013_t_x0005__x001A__x0003__x0008_Ìâj@Oùøi#i@_x0007_Alb_x0005_j@Qd¡_x0001_©tj@äf_x0006_©j@ðþ¥!gk@sö_x0006_ó_x001D_¤i@­O46ßi@_x001A_4íkk@8©Ûj@oI_x0004__x0008_±j@TqnÍ lj@ËeÚæQ%k@ÑJ/\_x0018_ej@mÀ$*i@·_x0001_/_x0001_~i@_x0002_ºý¯j@áàVãÍ}k@êýµÀfk@_x001B_ùÝC_x001E_&lt;i@hß^@_x0018_*j@Õ÷h»ò¿j@Ñ_x0019_?¸&gt;i@6øl&amp;k@¨ëck@½Ù&amp;ÅÍ£i@=?kd_x0017_©i@·ÀqQ_(j@u_x000C_w¥¦i@N]_x0005_¡Ðj@ký¯_x001A_j@_x000F_~_x0003_·áj@_x0002__x0003_o¯'Æ_x0001_yj@_x0017_b_jÑj@ÄöÏCk@î¢¨i@Ä_x001E_Û_x0006_kk@­ò/_x001D_Dk@©_x0003_/ß&amp;i@º©(ÄÔ_x0013_j@T5HúÉk@@àËVä«i@êQáçWi@ì¢xÕj@h8_x001C_£cj@\_x000E_Ð¶_x001A_j@àÀWeüi@ï_óÚu*j@_x0002_¹ð&amp;Ý{k@c÷ï_x0015_Yj@·;îª¼j@5ãÊoi@Lj¥³Pk@{ÕÉQ_x001E_¡j@R¹¼j@/¹èó#(k@Ìlc§Qsj@½_x0016_[Ãï¶i@vä_x001D_ö'Àj@_x0007_Ên_x0008_ÝÌj@i_x0014_|._x0006_Vk@½3.ÞÕ7i@ðü_x0011_ªÁj@d_x001F_à_x0001__x0002__x0013_bi@U;³H¸j@å©¯ n¨i@FÏÐ_x001D_fj@²Ø´óé¦j@w(ßej@HåÇ_x001C__x001B__x0007_j@_x0004_É½y|i@DB'LÂhj@U­¼&lt;,i@;$¥eAxi@m²üÒÐØi@_x001B_ÕÞXàäi@ÿ_x001A_ÏÝ:i@æ©'Bj@ªÅhêaQi@gW}ñ¾i@_x0013__x0005_.gS_x0010_i@$_fj8k@Ù_x0017_ýè_x0004_j@bÓÈ_x0016__x001D_lj@	èT"5j@Ò_x0006_ë# xi@!_x0015_élÇlj@_x000C_XÞRä°j@/&lt;ß_¾Ii@;_x000B_ô¶7j@_x0006_íØØ+i@âËTÇ#i@Q_x0002_à'i@aý^ij@_x0012_ë oø_x0015_k@_x0007_	'ö_x0019_ø¥5i@Mg_x000D_@&amp;j@µ4î­ß9j@zÓÈgk@F6ÆÊvj@Üc¡äE_x000F_j@Ó­ÅL;k@_x0012__x0005_&gt;b"7k@?ÖH&amp;&gt;j@"x_x001D__x0018_'j@&lt;ºXÝ¶9j@õÒüÈ{i@5)Æ«Ïüi@äÉÚC_x000F_ãj@öáænk@µÝîÜj@_x0013_Ò_x001E_J_x001C_k@¾_x0017_¦ÀDi@GTò×k@¬_x0006_]_x0006_bËj@Ý£þ|_x000F_i@ÑdÛ_x0017_Wi@Á{)_x0001_j@»_x0004_ÚlUj@µÒJôdHk@¢½_x0003__x0018_Ýãi@_x0008_gé8¦/i@_x0004__x0002_Ô&lt;WGj@}_x001E_aLQj@?Ýqy_x0008_k@öb²xi@òÇUõ_x0002__x0003_Òhk@Ñ,smX,j@È_x0008_´¸;j@1Ùv ûj@ä[y£_x0005_j@_§^~Íi@Zæ_x0002_«j@OîUnÊj@-&gt;6Æ[i@fÿÞË"Ôi@Úek?Üj@mù¿ì+{i@ß=_x0007_ÿ÷.k@ë¬àõ$k@$&amp;íûÂEk@E¯2e¶_x0011_j@9_x0004__x0007_äÆj@_x0015_ô_x0015_lRÑi@_x0004_³n(j@g#_x0017__x0004_k@¿ëÇ_x0001_®9i@)þÚ6_x000C_i@ÈÙv$ek@¨ýÇÇzj@C_x000E__x001F_}	jk@_x0001_ÒU_x0014_µéj@©+¶nj@2Æ_x000C_°ÒVj@®1H*ë_x000F_i@à_x001D_^j@7	nÇÍi@9þ_x0007_c_x001D_¬j@_x0001__x0002_Mí(£i@7_x0001_ß§_x001D_i@sK¤_x0016_j@ÃÓª\_x001B_k@_x0016_±_x0013_Wk@m_x000C_Ypqi@_x0018_ÝH}½oj@¿|ó¤i@M{à,,j@Ð6©X«2k@bõ·|7Çj@dNäd_x0012_	i@xDnúêi@X_x0016_%YM_x001F_j@6ý_x0016_ÙJ¹i@_x0014_õÃ_x001F_^&amp;j@NÝ_x0003_I¦j@º{Ü±Xßi@DC	h_x0017_7k@.Ôà_x0013_îj@»¡ÆÒcj@_x0013__x0013_H,H.k@vgû(,k@yßôA_x000F_çi@D¡z_x0011_ïi@ÜBÆä_x001C_j@³fàGk@QúQÙÀj@n±È_x0011_gj@_x0005_. P@_x0014_j@eã_x001F_Êc_x000D_j@^Ù¥j_x0001__x0002_×Pj@vf&amp;_x000E_9_x0010_k@¸T%Ô_x0010_Vi@ìÖÙÿAk@_x0007_3_x001E_ëåj@_x0002_Þ¨ó÷i@eÂ'_x001F_xj@um7+Jj@Ë½ÛìTk@_x0006_sa_x0015_-_x000E_j@J¬êyk@kÉM(j@GÉÌÕð`j@_x0014_E_x000B_¸M_x000F_k@ÜN¬Sj@_x000B__x0011_ÈN®Lj@L¯øb.Ïj@%=RRÆ_x001F_j@T_x0019_¾j@õýUSk@¸Î¶_x0014__x0017_Mi@_x0014_`¶ÇÍði@_x0012_(±_x0004__x0010_2k@_x000D_;ß× ij@×+¾¼j@º_x0012_._x000B_ûj@_x0017_øõ»-9i@ì¡ûy%j@Öò*_x0016__x0001_0j@T_x000E_Ì;¿i@NS£Ûåßj@hÍ46k@_x0001__x0003_·,­]¥Tk@DÝÚîð_x0003_i@¹ k²å_x001C_k@_x001E_ï_x0018_¼`Oj@BCøfõj@¤Àh&amp;«Öj@_x001B_'&gt;4^ci@îâ=_x0002_Å~k@êHôë´i@á¯ÈTTk@_¤O¶®j@iÅUÅ_x0016_j@Ô©áGþyi@é5Ù	i@f-_x001E_2gj@Û¾_x0008_04ój@QG&gt;_x001A_}k@_x0012__x0017_~k@V±_x0015__x0016__x001F__x001E_i@~ç¡ØÂ0k@_x0007_êÎºi@·ý$&lt;[k@EtçÚ_x0017_k@ön8à&lt;Zi@_x0013_ÝdEi@(|_x0005_ëÄi@dÆ.øÄäj@~]ê/®Õi@¦ø,ÓÂj@_x000F_wÍïk@þ^zMÃj@a#a_x0001__x0002_@i@¤V_x0006_jÀj@'Æmyj@Ôµä5qj@òlI&gt;ZTk@Ó`cÞJ3j@Í_x0016_uðöi@´_x0016__x000D_åi@ýèÛzi@ÒeS&gt;bi@z¿þnÐõj@ÕÜ_x0007_*j@RøñVÐi@¼Þàª_©j@Ù_x0016_±i@#fv_x0015_"k@ yµ%Ii@@!_x0015_tÐxk@r·_x000C_tÒj@_x0004_¥_þ&gt;Bi@?Ç_x0015_9Wj@#ì+Àj@_x001B_7j§÷_x0001_j@_x000C_@b k@è³g«Þj@G_x001A_| v{j@¬l.é6i@þw?®_x001F_j@_x000E_|Lk@¶Æ]fhj@nSQói@vM_x0019_#&gt;k@_x0001__x0006_f_x000D_R'i@±vì¤ñ8k@÷í¾£×@j@h:Õ_x001C_r0j@ÒÙc¾Wxk@²%iOÛi@_x0014_ú_x0005_Ü_x0006_i@¯·{±àj@¡rY®æj@_x000E_ò*"k@¸%RFíj@êéàwi@ëJéBîþj@_x0006_$ hi@V&lt;Û9Jk@_x001C_æü_x001B_õçi@ü_x0003_4é:þi@OÒ5¹Çj@«²ò~®ìj@¡TÇ`j@_x0011_Þ&lt;_x001F__x001D_ái@¹_x000E__x001F__x001E_«1j@áã+_x0002_¦Kk@ÏÊ¨kj@_x0001_oç®_x0016_mj@_x0004_H(_x001A_ÔÈi@ý_x0006_Å\jk@_x0011_´á_x001D_xj@_x0005_öì_x0015_)i@_x0008_ßïÓ$j@tôW¡_x0015_"k@{k_x0002__x0001__x0003_&gt;_x000D_k@îú¹çRj@ÝË+£)Ni@º _x0007__x001E__x0019_k@_x0019_0PJ_x000D_j@_x0001_ÝDéck@x%¤ðjk@¬ÅH _x001D_i@÷_x000B_á_x0011__x0011_i@]_x0005_%®_x0012_j@|6_x0003_j_x0004_j@:¨¿_x000B_V/i@hXñ¿Õ÷j@áÉdÒ_x0014_3i@ûò4ðj@@¥_x001A_3Äi@_x0002__x0004_?O Öj@å_x000F_ú_x0016_.ìj@§b³Szi@¥Ë_x0002_v÷^k@Ü_x001A__x0005_ÜÈi@»K_x0005_egi@'K40úEj@÷ãò@R&gt;k@ê"r÷i@ÉµÝij@ÑÃ·Ìì×j@_x000E_Yûv%kj@Ëje_x001A_9i@ä@ºz_x0016_k@_x0003_NJÑð_k@¥êÒbk@_x0003__x0004_+Sµj@AÛ®¤¾mk@è¸óx_x0005_k@¶¾_x000F_ÑÜi@_x0008_Rd_x001D_i@_x0012_k_x0001_Âî¯i@Æ½¸_x0002_Xk@_x001A_&lt;Ùnzk@zÁnÂÀj@ÀBWzk@ÉSo_x0016_j@åî¼_x0018_øi@ÙHwR_x000B_i@/NßCáj@%$½Yi@ÂÈÐ¡©i@|¯haËqk@!ÃÂ_x001B_M_x000E_k@+G¸loj@ùÊV_x0004_çÇi@nZ¿Mª+i@ëL±s£Vi@(¶&lt;`½ýj@e5_x0019_~k@×¡*Õäi@7D_x0008_2&lt;i@'úÕÆxòi@ÑéN+3Ài@a_x001D_ÁÕ¼5i@&gt;ÍòÕþñj@Í~&amp;Ú_x001D_ºj@tE_x0002__x0006_¯+k@ÐH£_x000C_öj@4¢¨Ü¾,j@_x000C_0+¤i@¤íX*='j@Ø_x001F_ØLoÚi@Jr&lt;9j@ÊZi*j@~¾_x0001_Ygj@_ÙdW_x000C_i@³Á=à\®j@ô¤ÜÑ¾i@½FL_x0004_k@­ûÆ|hak@ »Õ½:j@_x0008_ä ²_x0016_i@ô©Ðwj@&gt;ÚpÊ_x0005_j@@_x000C__y°j@ú¥ÃBi@ëI¸(_x0005_:i@¼ãä_x0002_ùi@_x0014_]£qÌùj@iª#jj@9¼YÅ*Ak@901³Õ}i@y¬pÚ£öi@ï·_x0003_)Jk@lßVÖÍj@ÙÇj_x0012_9&lt;i@_x000D_åeÏ_x0012_[k@p)Ä}¢i@_x0003__x0004_)_x0013_©Ö¨i@º¤Ât_x000E_i@_x0018__x0001_îáw£j@_x0004_]SKj@×Ý´ëj@X£lÇ]i@¯V_x001D_¤ezi@4F@î|k@7æ2¥A¤j@2Ñ_x0005_¶Mj@ME_x000E_­Ñ[j@.v·­à_x0008_k@úvóÿ_x000E_$j@­è¼»B:j@à¤öÿ_x000D_·i@·ÍÛ'6i@¡mÚ½Íj@äIÉ}Ñmk@(%w9º,i@!7_x001D_Ó)i@À_x0012_ç m_x001C_i@ükPjÈi@$ù_x000C_6Üj@-é^i_x000F_¿i@RoØz/Wk@Õ0Kj_x001F_i@¯³0_x0016_i@Ù_x0011_OM_x0002_j@%Êêvj@×P2|:_i@dhT5=j@÷Ý1f_x0003__x0005_y·j@=Ë_x001A_%ñGi@¤è@Â_x001E_äi@	ØìÉÏqi@V³~Íj@öb9)¬oi@·Iôg+j@î_x0014_£~òFj@ö àí_x001F_¤j@2C4_x0005_i@_x0001_nÉËgdk@¼_x001D_èÛ2j@+ËÎ_x0016_2j@p_Á¾kÄj@É¹_x001C__x0014_Ãj@5_x0012__x0013_#'k@Qå¥D_x0005__x0017_j@t5ôÃ-j@êLV´i@§_x000F_÷êsÏj@6¸ä&amp;_x001C_i@_x0019__x0004_^zZüj@K0b"-nk@;ÛbY¶Èj@~nkúÇ_x0002_k@")'2³i@~=£Xfj@XÇ!_x000F_×_x0018_i@Vç©áHk@_x0007_ÿc`Äi@éå©_x0015_i@_x0016_Ô_x0002_I¤Äj@_x0001__x0003__x001B__x0015_¼5:j@­:ÑÏ&gt;j@ú_x0018_LÎmi@×4­vâNk@í_x000E_,ßPi@_x000E_ìÚ+di@Òî_x0002_Û³j@&gt;Ò[_x001C_ñKi@æDH/¾/i@°_x001B_\Ê3k@âjnëk§i@ü§|òé-i@NÔR¯àKk@WßÞZ*hj@w²_x0012_IUi@|&amp;÷[_x0002_ji@z_x0001_G{(k@à7ï_x001F_ãZk@Jf_x000F_«´jj@áí+Û_x001B_k@µ_x0006_|¯ûi@*a6j@ð_x0002_½Ó.i@fªxî_x0010_Þi@·_x0019_Dëji@öq"r·j@ïÉhT#i@_x001A_ë©Ï_x0016_i@´Ï³-i@¾&amp;É_x0002_ePi@ÔeÎ8_x0005_Íj@a_x0005_í_x0003__x0004_ù_x0001_j@jÔ_a½j@ªox;K/j@;·c5_x000F_j@nÿÅj@ýºóój@øºlEoi@_x0008__x000E_û_x0011_k@4¿÷Idk@ôD¾äg1k@É,£Ýmlk@¿ûÊÃYi@_x000F_iÀ2_x0006_k@¦=­,°}i@wK¦¹¾i@Á¹1lài@0/,ªs_x0011_k@;ºïrï(k@_x001C_([(i@_x0017__x0005_nÍ9i@ßOf¨åi@»¡ÙÛ®,k@_x0016_á±ð_x0013_j@å_x001A__x0016__x000C_:i@Ñ?ÞÕi@fiÔ}k@æ«¶Ð_x0002_¸j@u¾iJ_x0006_i@lBøgÈj@.9¿ag)i@_x0002_É_x0010__x0016_\ i@x__x0006_-j@_x0003__x0004_3ûÙsÂTk@qw*j@¸_x0005_9ýzk@/P¢Fi@:¹ ?ôi@ëG_x000C_B¿j@[ 7ìyi@v;Fù/Hi@À,)Rdi@÷i_x000C_Æ_x0002_æi@&amp; ¬p_x0001_;k@Ù_x000F_þ_x0012_x¯i@_x0002_(ã5[&lt;k@Ôª._x0008_ùj@~_x0003_:®ç,j@;ôÒp_x000D__x000B_k@$Ù4_x0006_é§i@Ç¾&lt;_x000F_Ëi@çRÐ_x0012_XÀj@uÒúL´hk@BÕ¯äOk@õwÆ¿Ù¼i@Û &amp;þjk@¶soZj@½µ'dÜâj@òYëÔ)Gj@MïÊx)i@_x0004_nª¨_x0016_k@§t_x0014__x000C_56i@]Nù^û°i@Äñïþr_x000F_k@¤Mn_x0006__x0002__x0006_·Ri@_x0013_¤¯òí5k@ß ô¯âÆi@_x001D_´=¦éj@fCû_x0005_1_x000C_k@_x0017_.N_x000F_öj@ø¾O_øi@_\-0_x000F_¥j@Øúlë³-k@:{__x0004_N¡i@­­zÇ__x0008_k@8_x0007_]ÙUi@!F_x0015_­¿éi@o£íô°_x001F_i@4u_x000C_Ùµj@"_x000E_Â³ i@_x0007_èÆ9¡7i@äB?"Úi@o_x000C_~ØC*i@*[#_x0014_k@Âñi_x001C_i@c½¢ölj@ ´´qËji@w_x000E_#tj@ ðçj@Å_x0003_³*"Yk@#ùÅ=_:k@_·_x0001__x0019_i@WÕ_x001F__x0015_i@gz8MGi@H_x0008_¶o rj@_x0014_kØþ_x0016_ci@_x0004__x0006_´e¼új@ÇS_x0017_ój@Aæe~åj@Z8_x0019_0j@Õúà_x0012_ÎÖi@ÿ&gt;X_x0019_çj@_x0008_ÅûäIj@Ëâé¾0Hj@ÿªÈ_x0002_²¾j@ó_x0005_äk@fÅ_x001A_k@çNòñÐjk@R©B_x0008_À_x0017_i@Å¹Cá_i@Rwqr¡j@µü_x0019__x001A_È*j@I_x0013_]e#{j@a¢í_x0014_è¸i@÷¡Û,_i@_x0017_S_x0003_RM_x001F_i@TÀ_x0001_RyPi@Ò.äã²õi@_x0010_R®ïIj@ÄÀ'K'£j@»J9êÓôj@Î_x0003_Í_x0008__x0011_i@¥6îÝüUk@¬X&gt;j@,_x0016_õÀi@8_x001B_~5,_j@Pv_x0001_ç;k@._n3_x0001__x0002_ÿ%k@ÄbR8j@åxÒÍ÷i@(s¾i@±@LH	ýj@ù_x0016_ã§_x0013_°i@_x0015_	ë_x0017_Íi@_x0010_5üói@@¦Þ;·i@ÎL_x0004_l¢½i@èa§+sj@egÝ6s§i@_x0014__x0006_:Þtk@P2_x0019__x0019__x0010_¡i@¼]¢]oj@Úê÷*A3i@_x0016__x0018_ä«k@cÜÜÊ]j@bÏëÈ_x001C__x0014_i@vÎ_x0004_ÅõXi@_x0011_Ö&amp;â=_x0004_k@WÅÈz_x0008_k@kò$&amp;þvj@Ì0(_x001E_B¢j@Me©kIêi@tY¨«|i@ÝöOãSk@&lt;Ö¬ÀÜj@Ü_x0002_&lt;4|}i@ÈøR¿Wk@0_x0016_âOmi@òÊ¤_x0017_ñúj@_x0002__x0003__x001E__x0018_L_x0004_li@ó;_x0004_ýi@¾sÐ¡.ði@n_x000F__x0006_¶ü3j@÷¬üOi@q#_x0003_°û#j@Ó_x0008_îSÔj@ÃÀßJi@_x0002_P9¹/k@þ@6Kk@5·Øæ*j@aÄ-Ü¢_x001F_i@%¤[¿^j@x_x0001_½j@¼Î[_x000D_i@¤¸_x0006_÷"i@G²~èi@â°_x0002_­¨j@ºÒ2ì\àj@¨á_x0010_ÓHk@_x0016_õMX¬Li@ªc^&amp;S_x0017_j@²§æoÍ]k@{+xN_x001B_i@Ð¢ú©ui@ä¤êü?k@·\ÅRPi@`kÚj@7$÷á'_x0002_k@b]üÌ3Oi@º6j j@_x0018_ßÏ1_x0001__x0002_ßÙi@Ä_x001D_!LÙj@v_x0004_^{¿j@za¾å£j@z_x0017_y%57i@¸ÄRi@µ_x0004_úÒj@©èQ\j9k@Ú«_x001B_]bk@¡KëaQ'i@§äoDqk@(H_x0016_m¸pj@å|êâS0i@Ôñ3_x0014__x001D_»i@X:öJ,+k@_x000F_Q_x0002_·3k@ü7ó³_x0005_i@{¹¦²¨_x001E_k@ßµ}ü·!i@Ø4_x0008_wÝèj@¿í3Q\Zj@B_x001A_ü7\i@OeIj@0²ØN_x0003_ój@ð)¥n&gt;Õj@õZ8§+j@cçÖ4i@nX_x001C_Oi@òºqåþi@Ñ+çsF"i@µÖ»xãi@Ì£þ_x0019_i@_x0002__x0003_&amp;0tO×Òi@ûJâ²¦åj@øA6._x0012_Éj@_x0007_X_x000E_ºO#i@#á\7]*i@Ig~mÞi@/f6l¤¾j@÷$Á:Jj@_x0019_V//Mi@ýw:É%k@Fïdkk@Ï£_x001D_Äó_x001A_i@_x0001_#Ü5¾i@|Á_x0019_D·]k@{_x0012_zA@j@ÛÆ?KBXk@_x0013__x0017_dÆáñi@_x000E_BZÆi@Â§Ã¸_x0008_j@à+'aL)j@§Ã£j@Ð_x0015_C5j@_x0003_7Éáõi@¹Ðò=i@.X^Ç_x001B_i@(æÉ~Aj@/_x0002_pÙDj@)xa¾`Pi@Ó¢_x000B_²Ü_x001B_i@_x001F_sµMöÃi@¡Ó#Æj@7nè´_x0001__x0004_R&lt;k@]Ô_x0002_T_x0012__x001F_i@ï¼_x000D_¿¢zj@°.Ëî#)k@_x000D_¦L2i@¹eYn¥i@åÚ_x0003_è\j@úxÃçsIi@U«¤bÐi@×uøj@çQ¤Ü_x0002_0i@°Ò_x0018_}Ã@j@æÿ³þi@S9Àí"k@c	BG_x000E_j@I,_x001F_TVi@k.h_x001A_4j@8K_x0008_í_x0010_j@Ñ_x0012_®hhj@°ï»¨i@_x001F_æb²÷Hi@Ù&amp;Ñ¸Li@l¨oÓok@6¾Vè3i@Ò¾K×_x0011_i@ÛÂº¼&gt;_x001D_k@üÉ_x0008_Pùk@_x000C_ üû_x0003_j@T^&gt;¡&gt;_x0019_k@7Å_x0017_h%j@Áf|Ü£3j@1	Ú_x000C_Zi@</t>
  </si>
  <si>
    <t>4d183993144b80c631355739907dd294_x0006__x0007_é¥_x0001_é¾_x0018_i@¹"Èx²Gi@_x001D__x001F_43_x0003_i@AQ_x0014_FÀ_x0011_j@Õ dk@_x0005_À·}Ð_i@ýÕ½QÃj@h/psEwk@T ÇÙQi@é&amp;íYsýj@¬­_x0008__aj@yÈ{ûx¡i@{Z¹Huk@ÐbAk@I÷ÛT.ºj@ó$_x0010_'k@A¸QÝIk@¯Éh«aÒj@÷ðvbÎi@ü_x0015__x0017_S§lk@_x0002_/n=»ïj@_x0013_(¨é_x0007_k@ÊsÔõ7mi@@·}å.3j@kÍ_x0007__x000D_Íj@^_x0013_ÉÇk@¡3gF7"j@ÁÒ¡Pk@îð®]nk@¡k¶_x0019_5èi@h_x0004_¹Û%k@Ù­0_x0001__x0006_( i@5¥óHek@¬6_x000C__x000B_Àj@û)¦þ¼i@¸fLTði@jMÞ=_x001F_i@câ_x0001_o_x0018_k@Yrn°l1k@ä­à÷«i@úu_x000B_Û_x0007_k@_x0017_»·Õ'`k@øû|à_x001B_i@£ã-_x0002_Iui@;&amp;åípCk@c~oê!_x0015_k@wD0ø_x0002_k@]­;qÅfi@.0Âµk@w_x001A_ÉO{i@Ð6´;ai@U_x0010_&gt;´j@JdöÊ×+k@_x0017_·Ó_x001C_Âi@_x0014_Ê_x001F__x0004_k@_x0002_ç	¨:3k@_x000F__x0003_æÌïj@¼æêØ_x0008_rj@1dGýj@XW_x0005_k@À_x0016__x0014___x0008_»j@ó;9o]4i@_x0004_ß_x000F_]V_x0002_k@_x0002__x0003_Ýa_x0003_H¿Ãj@_x001D__x000C_îÐi@_x0001__x000F_g&amp;Ûk@ÿëÝ*B_x0005_j@ÑTìåÁj@Z_x000E_LoÆj@zDa _x0006_j@CTÔIi@tNg\_x0019_k@Ë°ýÈJk@&gt;_x000D_Ö	®Êi@a¡x_x0011_ôPi@sc$_x000F_³7i@Bò_x0010_&gt;N i@p_x0011_ÔÖ_x0015_hk@yàT_x0002_k@ºc?«[èj@Tv¹_x001E_Nk@0`_x0012__x0018_lHi@j_x000D_	¥Hµi@S_x0018_(d2?k@+ùÊuÆðj@ÔUS~Êzi@®n_x0019__x0006_&lt;üi@ÿÌ_x0012_&amp;8i@åéncj@þ._x0005_9_x000D_j@_x0001_xDÙi@÷Ä©úK4j@?O_x0002_º(j@ó+Z§£{j@ ªü_x0005__x0008_úJi@_x0005_=_x001C__x001A_ø+i@mÒ_x0004_Õ±Xi@_x0019_a_x0012_si@_x0005__x000C_¤ÏMi@¹L°Å_x001D_'j@zèyfXCi@±ÔÏ_x0006_j@þ²s_¯Lk@N!V:j@ì78-_x000E_/i@_x0006_vñÎBj@¿ácÞ_x001C_i@Ã_x0003_@_x0007_GLj@½â_x0014_«uj@¬~5±#k@ð¤ÊS3k@­LóqLnk@_x000C_ûª&lt;ç]k@Ôf_x001F_¾ñj@ö_x001D_Döj@+m[§¾_x000B_k@¯SVS|0j@nïôò¢j@;_x0002_H·qj@Ë,Î÷k@]0?¾@áj@æïÐ*~k@#GZª_x0001_j@cY÷ëaæi@=jc_x000C_¢j@ñÈOlT_x001B_j@_x0002__x0006_*PRÈ©j@4X;?b9i@i|¸+Gj@_x0006_÷!ó¨j@S©di@3_x001F_Ö+_x0001_k@¥êFk@QþÞQ/Øj@^·_x0018_Ti@ÓÝ¢55_x001D_j@r[_x0017_ÄvMi@_x001B_çÄ·áxk@P_x000E_ýðâi@%¿=zÿi@+ëÆä_x001A_k@Î|øi@Í£½_x0019_i@~+Mq6k@4_x001A_ò±,Qj@9, Y)%i@ÖÊÇüRNi@þ_x0014__x0005_¬øi@èPCUik@T×Í&gt;1Dj@_x0003_¾ûh2i@fÇ$_x0015_Ki@_x0019_æo"_x000C_k@#ÅèáQj@_x0004_úäb_x000E_i@s[k7j@_x0002__x0014__x001E_þFk@_x0011_àç*_x0006__x0007_$_x0013_j@ÛyûïÇdk@ÔÕÆË_x000C__x0014_j@_x0002_²_x001B_~_x001B_øj@ñB7÷j@ÙTê9'k@(è'_x001E_-j@²ú_x0005__x0019_Rj@	 3íLi@èbêi@Sazrµ`i@õ¸DÙ_x0006_j@_x001B_X³_x000B_ùi@Ä&gt;v»5j@GIè}j@_x0013_Yò,.¶j@ùb´v7êj@/_x000D_¤cj@_x000E__x000F_Hi@ºÄGîUj@&lt;àB\[k@|ÿ,szi@%m_x000E_L_x0018_i@¿@íþÀÙi@Ð _x000E__x0001_j@°³_x0004_j_x0007_di@I_x0003_ß_x001C_ú­i@×§ÂèJi@_x0001_ëÐPkj@rE¡_x0010__x0004_èj@`¤·ji@È!&gt;a+j@_x0003__x0004_~¹ÇÅ¿Mi@_x0013_Ýäò_x0015_i@é÷_x0004_·èj@uÀÔðL_x0010_k@&gt;6,¼¤i@@&gt;_x0017_ûi@u'GTi@¢&gt;àPk@_x001D_ +ÖOi@ _x0004_¬w¸_x001B_j@_x0017_·d+j@Ãz}¹ìnk@´_x0015__x0006_pÇ@¥TN%qÇ@+·Ë¹_x0004_rÇ@_x0015_t_x001A__x0003_ÔmÇ@63±ÕepÇ@WNÇWqÇ@´L_x0002_!©uÇ@Ö½·_x0010_qÇ@ðO_x0001_æ&amp;vÇ@Ú7_x0008_inÇ@×ÃO`%uÇ@_x0016_[vuÇ@ëa_x0007_H	uÇ@aR¨uÇ@£v²qÇ@_x0004_ãè®lqÇ@ÿ_x0003__x0003_YpÇ@ß^~y²pÇ@e_x0001_½_x0017_pÇ@äDT_x0001__x0003_-vÇ@º¾Ö_x0012_pÇ@«&lt;ÃëÁrÇ@Q_x000D_%_x0014_uÇ@_x001A_ÆüvÇ@¯__x0015_vÇ@_x0002_ÍW_x0006_sÇ@Æé¸Ý/nÇ@ZoÌ6sÇ@WßkRsÇ@_x0007__x0007_GDrÇ@Y¤KtÇ@Ú¸_x0012_zxsÇ@î_x0004_@B7tÇ@A_x0014_ðFnÇ@TíòrÇ@dY_x0003_}&amp;nÇ@_x0019_¨kJuÇ@ÃðuÉBoÇ@\ÚD=sÇ@äþ_x0002_ûqvÇ@Gü`ºuÇ@&lt;lßÅAvÇ@tþXóÏtÇ@?üõ_x000E_ÃsÇ@¡ï[3uÇ@Þ@5 mÇ@¶nvÖÝpÇ@ã@Í¬rÇ@_x0019_k*rÇ@ß_x0016__x0003_;qÇ@¢$æqÇ@_x0001__x0002_Ìy d:uÇ@Mª_x0005_¢stÇ@_x001E_Ãr@qÇ@âÁ2CtÇ@_x0007__x0001__x0001__x0007__x0001__x0001__x0007__x0001__x0001__x0007__x0001__x0001__x0007__x0001__x0001__x0007__x0001__x0001__x0007__x0001__x0001__x0007__x0001__x0001__x0007__x0001__x0001__x0007__x0001__x0001__x0007__x0001__x0001__x0007__x0001__x0001__x0007__x0001__x0001__x0007__x0001__x0001__x0007__x0001__x0001__x0007__x0001__x0001__x0007__x0001__x0001__x0007__x0001__x0001__x0007__x0001__x0001__x0007__x0001__x0001__x0007__x0001__x0001__x0007__x0001__x0001__x0007__x0001__x0001__x0007__x0001__x0001__x0007__x0001__x0001__x0007__x0001__x0001__x0007__x0001__x0001__x0007__x0001__x0001__x0007__x0001__x0001__x0007__x0001__x0001__x0007__x0001__x0001_ _x0007__x0001__x0001_¡_x0007__x0001__x0001_¢_x0007__x0001__x0001_£_x0007__x0001__x0001_¤_x0007__x0001__x0001_¥_x0007__x0001__x0001_¦_x0007__x0001__x0001_§_x0007__x0001__x0001_¨_x0007__x0001__x0001_©_x0007__x0001__x0001_ª_x0007__x0001__x0001_«_x0007__x0001__x0001_¬_x0007__x0001__x0001_­_x0007__x0001__x0001_®_x0007__x0001__x0001_¯_x0007__x0001__x0001_°_x0007__x0001__x0001_±_x0007__x0001__x0001_²_x0007__x0001__x0001_³_x0007__x0001__x0001_´_x0007__x0001__x0001_µ_x0007__x0001__x0001_¶_x0007__x0001__x0001_·_x0007__x0001__x0001__x0001__x0002_¸_x0007__x0001__x0001_¹_x0007__x0001__x0001_º_x0007__x0001__x0001_»_x0007__x0001__x0001_¼_x0007__x0001__x0001_½_x0007__x0001__x0001_¾_x0007__x0001__x0001_¿_x0007__x0001__x0001_À_x0007__x0001__x0001_Á_x0007__x0001__x0001_Â_x0007__x0001__x0001_Ã_x0007__x0001__x0001_Ä_x0007__x0001__x0001_Å_x0007__x0001__x0001_Æ_x0007__x0001__x0001_Ç_x0007__x0001__x0001_È_x0007__x0001__x0001_É_x0007__x0001__x0001_Ê_x0007__x0001__x0001_Ë_x0007__x0001__x0001_Ì_x0007__x0001__x0001_Í_x0007__x0001__x0001_Î_x0007__x0001__x0001_Ï_x0007__x0001__x0001_Ð_x0007__x0001__x0001_Ñ_x0007__x0001__x0001_Ò_x0007__x0001__x0001_Ó_x0007__x0001__x0001_Ô_x0007__x0001__x0001_Õ_x0007__x0001__x0001_Ö_x0007__x0001__x0001_×_x0007__x0001__x0001_Ø_x0007__x0001__x0001_Ù_x0007__x0001__x0001_Ú_x0007__x0001__x0001_Û_x0007__x0001__x0001_Ü_x0007__x0001__x0001_Ý_x0007__x0001__x0001_Þ_x0007__x0001__x0001_ß_x0007__x0001__x0001_à_x0007__x0001__x0001_á_x0007__x0001__x0001_â_x0007__x0001__x0001_ã_x0007__x0001__x0001_ä_x0007__x0001__x0001_å_x0007__x0001__x0001_æ_x0007__x0001__x0001_ç_x0007__x0001__x0001_è_x0007__x0001__x0001_é_x0007__x0001__x0001_ê_x0007__x0001__x0001_ë_x0007__x0001__x0001_ì_x0007__x0001__x0001_í_x0007__x0001__x0001_î_x0007__x0001__x0001_ï_x0007__x0001__x0001_ð_x0007__x0001__x0001_ñ_x0007__x0001__x0001_ò_x0007__x0001__x0001_ó_x0007__x0001__x0001_ô_x0007__x0001__x0001_õ_x0007__x0001__x0001_ö_x0007__x0001__x0001__x0003_6÷_x0007__x0003__x0003_ø_x0007__x0003__x0003_ù_x0007__x0003__x0003_ú_x0007__x0003__x0003_û_x0007__x0003__x0003_ü_x0007__x0003__x0003_ý_x0007__x0003__x0003_þ_x0007__x0003__x0003_ÿ_x0007__x0003__x0003__x0003__x0008__x0003__x0003__x0001__x0008__x0003__x0003__x0002__x0008__x0003__x0003__x0004__x0008__x0003__x0003_ýÿÿÿ_x0005__x0008__x0003__x0003__x0006__x0008__x0003__x0003__x0007__x0008__x0003__x0003__x0008__x0008__x0003__x0003_	_x0008__x0003__x0003_6_x0008__x0003__x0003__x000B__x0008__x0003__x0003__x000C__x0008__x0003__x0003__x000D__x0008__x0003__x0003__x000E__x0008__x0003__x0003__x000F__x0008__x0003__x0003__x0010__x0008__x0003__x0003__x0011__x0008__x0003__x0003__x0012__x0008__x0003__x0003__x0013__x0008__x0003__x0003__x0014__x0008__x0003__x0003__x0015__x0008__x0003__x0003__x0016__x0008__x0003__x0003__x0017__x0008__x0003__x0003__x0018__x0008__x0003__x0003__x0019__x0008__x0003__x0003__x001A__x0008__x0003__x0003__x001B__x0008__x0003__x0003__x001C__x0008__x0003__x0003__x001D__x0008__x0003__x0003__x001E__x0008__x0003__x0003__x001F__x0008__x0003__x0003_ _x0008__x0003__x0003_!_x0008__x0003__x0003_"_x0008__x0003__x0003_#_x0008__x0003__x0003_$_x0008__x0003__x0003_%_x0008__x0003__x0003_&amp;_x0008__x0003__x0003_'_x0008__x0003__x0003_(_x0008__x0003__x0003_)_x0008__x0003__x0003_*_x0008__x0003__x0003_+_x0008__x0003__x0003_,_x0008__x0003__x0003_-_x0008__x0003__x0003_._x0008__x0003__x0003_/_x0008__x0003__x0003_0_x0008__x0003__x0003_1_x0008__x0003__x0003_2_x0008__x0003__x0003_3_x0008__x0003__x0003_4_x0008__x0003__x0003_5_x0008__x0003__x0003__x0001__x0002_6_x0008__x0001__x0001_7_x0008__x0001__x0001_8_x0008__x0001__x0001_9_x0008__x0001__x0001_:_x0008__x0001__x0001_;_x0008__x0001__x0001_&lt;_x0008__x0001__x0001_=_x0008__x0001__x0001_&gt;_x0008__x0001__x0001_?_x0008__x0001__x0001_@_x0008__x0001__x0001_A_x0008__x0001__x0001_B_x0008__x0001__x0001_C_x0008__x0001__x0001_D_x0008__x0001__x0001_E_x0008__x0001__x0001_F_x0008__x0001__x0001_G_x0008__x0001__x0001_H_x0008__x0001__x0001_I_x0008__x0001__x0001_J_x0008__x0001__x0001_K_x0008__x0001__x0001_L_x0008__x0001__x0001_M_x0008__x0001__x0001_N_x0008__x0001__x0001_O_x0008__x0001__x0001_P_x0008__x0001__x0001_Q_x0008__x0001__x0001_R_x0008__x0001__x0001_S_x0008__x0001__x0001_T_x0008__x0001__x0001_U_x0008__x0001__x0001_V_x0008__x0001__x0001_W_x0008__x0001__x0001_X_x0008__x0001__x0001_Y_x0008__x0001__x0001_Z_x0008__x0001__x0001_[_x0008__x0001__x0001_\_x0008__x0001__x0001_]_x0008__x0001__x0001_^_x0008__x0001__x0001___x0008__x0001__x0001_`_x0008__x0001__x0001_a_x0008__x0001__x0001_b_x0008__x0001__x0001_c_x0008__x0001__x0001_d_x0008__x0001__x0001_e_x0008__x0001__x0001_f_x0008__x0001__x0001_g_x0008__x0001__x0001_h_x0008__x0001__x0001_i_x0008__x0001__x0001_j_x0008__x0001__x0001_k_x0008__x0001__x0001_l_x0008__x0001__x0001_m_x0008__x0001__x0001_n_x0008__x0001__x0001_o_x0008__x0001__x0001_p_x0008__x0001__x0001_q_x0008__x0001__x0001_r_x0008__x0001__x0001_s_x0008__x0001__x0001_t_x0008__x0001__x0001__x0001__x0003_u_x0008__x0001__x0001_v_x0008__x0001__x0001_w_x0008__x0001__x0001_x_x0008__x0001__x0001_y_x0008__x0001__x0001_z_x0008__x0001__x0001_{_x0008__x0001__x0001_|_x0008__x0001__x0001_}_x0008__x0001__x0001_~_x0008__x0001__x0001__x0008__x0001__x0001__x0008__x0001__x0001_ß^eítÇ@âª_x0017_iþuÇ@Ê¼BgÞnÇ@V_x0017_þÛpÇ@_x0011_épãlÇ@´ÂOlmÇ@rõ_x0017_ZuÇ@r¥Õ`rÇ@\l_x0016_©jmÇ@ëOé½_x001C_pÇ@.÷ñ»nÇ@_x0018_!_x001A__x000D_pÇ@ÏpÂ&gt;vÇ@Ü/O_x001D_tÇ@^+d_x001E_nÇ@lý_x0005_ÑmÇ@_x001E__x0002_ï_x001E_vÇ@÷1[ÌhsÇ@"Ë¾ëíuÇ@¼q$'_x0004_mÇ@ÜËP½ÏvÇ@¥ñ'_x000F_vÇ@AEi+ÚpÇ@yòl·qqÇ@´_3±­nÇ@U_x001A_K_x0001__x0004_`vÇ@£6_x0007_ÌoÇ@}ôªJ?qÇ@_x0004_­_x0010_uÇ@kÔ°Y&amp;rÇ@/h/mÇ@ë¤ø_x001E_tÇ@÷ª_x000C_­rÇ@í=ã¸rÇ@XÞý|0uÇ@BÓÁJoÇ@ÝCæ|§rÇ@5'ënnÇ@úDãþsÇ@¶F_x000E_£ÈoÇ@u¨µßþpÇ@LTî_x0012_uÇ@_x0012_¢pÕñlÇ@¯*+_x0002_uÇ@èvf!sÇ@y_x000C__x0019_3vÇ@­`p&gt;uÇ@aR±_x0002_qÇ@@u_x0018_¯_x0017_oÇ@÷ßËãbuÇ@¬sl_x0010_ÎuÇ@ÿSÉ¥oÇ@_x001D__x000B_JAðtÇ@ý¨_x0003__x0001_ctÇ@úºù_x0007_uÇ@iAHßîmÇ@¼²qÇ@_x0003__x0004_êg§ürÇ@_x001C__x0001_à~_x000F_mÇ@2H_x001E_qÇ@Ð®¿årÇ@FCqüÁvÇ@µ 1z·rÇ@êÊ&amp;mÇ@Õ¿_x000F_ÆxrÇ@V¶ÏsÇ@	#:9nÇ@@~nÇ@_x0013_ÚÍ°*oÇ@e_x001C_KªoqÇ@zÀ_x0003_¾vÇ@_x0002_hÅî[sÇ@%Vlþ~pÇ@Ù=¢Ó§uÇ@TÞ?ÍrÇ@4rªÑktÇ@Â_x0008_ôR¬vÇ@_x0006_ÍE°PnÇ@I_x0010_)uÇ@,_x0004_ UÎuÇ@B_x000B_YL}oÇ@ú:xGmÇ@¤ó¸ÐìsÇ@_x0017_¬ xàlÇ@æ _x0002_é³mÇ@×_x0019__x000C_'_x0010_vÇ@_x001B_Ç¡fÓtÇ@ê}$ßpÇ@s;c_x0001__x0003__x0004_qoÇ@ÒôÁÍðoÇ@ß¥ïÎrÇ@®O1uÇ@ÃyáÊoÇ@_x000D_çsoÇ@ÃhQØqÇ@ÜÙÅZuÇ@U"_x0004_æ´uÇ@J_x0002__x001B_DJqÇ@¦"ägòsÇ@}LÎº_x001D_tÇ@døñ[¿vÇ@X&amp;ArÇ@_x001E_;(vÇ@ø!è~ÙnÇ@®â$_x001A__x0004_vÇ@­_x0018_Ã^tÇ@MX_x0015_MrÇ@±82èRoÇ@hKµØÎrÇ@×øß:ÛpÇ@ö&amp;!uÇ@.JW%vÇ@ì­oÇ@¼ðmÛsÇ@_x001F_!ìCØmÇ@¾_x0002_D·sÇ@IY_x0001_}_nÇ@9Èy2oÇ@ÞðCtvÇ@q(Ñ´sÇ@_x0001__x0003_pÜ°GrÇ@ÓÙFÃ_x001A_sÇ@¯@0YrÇ@ì_x001F_{qÇ@_x0011_i_x001E_uÇ@ÈE²S'tÇ@SÈÆ¼rÇ@R#@\MnÇ@Ri®aÑnÇ@k%p_x0011_quÇ@	å}ìnÇ@M^pÈJpÇ@6ÝS_x0001_¢pÇ@¶_x0014__x001E_ÇuÇ@pi#_x001B_tÇ@N_x0001_@nÇ@ß"¢·øoÇ@_x0002_ö6_x0017_jmÇ@«ã 4oÇ@zð³¼ÊrÇ@_x001B_FìLGpÇ@³'­&gt;_x0018_sÇ@_x000D_FÄ¤oÇ@_x000C_V_x001F_aJvÇ@_x0010_Âèê*rÇ@éä6_x001C_tÇ@"_x000E_\ù_x0006_uÇ@_x0003__x0010_Yq_x0003_pÇ@g6Î9átÇ@¨E_x0008_NvÇ@L7±6_x001D_oÇ@__x0014_"_x0001__x0005__x0004_nÇ@&lt;_x0006__x0008__x001A_rÇ@êFt_öqÇ@eÁÆý3mÇ@úftKúuÇ@_x0015_nK_x001D_oÇ@Ò=áO«oÇ@+î_x0003_sÇ@8óÌQ`mÇ@TPCÛÝtÇ@_x001A__x0006_7mÇ@'¸ýÈZsÇ@ù´Ë¹vÇ@¥îÔ_x0019_sÇ@ýt?sÚnÇ@*Vm¯pÇ@4ëH¶tvÇ@!PJsÇ@ÿµk_x000F_FvÇ@´ ËÆsÇ@§¨z0rÇ@#_x0011_G{qÇ@Ë_x0003_@ÝrÇ@ïbÚæ_x0002_mÇ@µ_x000C__x001A__x001E_IvÇ@ÊMwêoÇ@öe8ÕoÇ@f_x0007_ÄÙ°nÇ@UÎXâvÇ@¦È}MpÇ@Â×ÍæÇsÇ@òq6_x0003_;mÇ@_x0001__x0005_g\ÔÁpÇ@å¡-_x0016_tsÇ@Y²2pÇ@è1{Â,uÇ@C]èwsnÇ@	ã´s¿oÇ@ÓBÌ,tÇ@_x000C_×"`sÇ@¿¸&amp;0_x0012_mÇ@ï_x0003_ÿÃ8qÇ@òál7nÇ@jccõµoÇ@¾c_x000B_A_x0002_qÇ@øí²|_x0004_mÇ@¾FW¸sÇ@üØÝöÃnÇ@ê±V×"qÇ@è.ý,µtÇ@ï_x000F_uOßoÇ@o/^sÇ@é\;Þ_x001F_mÇ@?Ó_x0007_âpÇ@Þ«þP\pÇ@¸0åïòqÇ@)ÖÞ}¦pÇ@_x0007_Ù³ÆmÇ@ÜlîGnÇ@_x001A_à­]pÇ@¤P)qÇ@¿G_x000D_jtÇ@¥_x0012_PrmÇ@_x0010_Ç[_x0004__x0005_zrÇ@~_x0001_¦_x000B_ErÇ@sð­¤qÇ@_wã­³tÇ@\vX|_x000E_uÇ@±f?ÉsÇ@_x000B_ýâEmÇ@_x000E__x0010_±OítÇ@xÖJ_x000E_ZqÇ@ _x001D__x0008_EÅpÇ@IÆ4pãrÇ@*ÙLèuÇ@I©-nvÇ@²K8k:qÇ@_x0002_5_x0018_}pÇ@ÀÚ#1§sÇ@xÏÉnÇ@,_x001F_Û+rÇ@d°tÐ´pÇ@I¢ÅòoÇ@ÀÉBý_x0010_uÇ@_x0010_¶OìpÇ@'ïÁ²ëoÇ@Z*´/oÇ@ïÞëiuÇ@Ã~úönÇ@pþ"áoÇ@%¨àoÇ@¥¼%BvÇ@K1_x001A_iÎpÇ@«GÍ_x000D_jtÇ@¬_x0015_­_x0003_ÚuÇ@_x0001__x0005_^õÊrqÇ@_x0012__x0012_vMªmÇ@_x0004_nöqÇ@_x0007_~&gt;PtÇ@Yµ~ônÇ@áþ®nènÇ@P)s)ÙrÇ@ÿË_x001B_m_x000C_mÇ@¨3Ê)§nÇ@ÿ_x0011_¨ÆrÇ@_x000D_"ânÇ@m8ìÄrÇ@G_x0012_¼c\mÇ@¼_x001D__x0007_qÇ@Ú_x0003_I³èqÇ@Lã+ñÂpÇ@_x0007_ ¤¯7rÇ@]F°_x001B_rÇ@XÓÊüuÇ@àÃeªtÇ@_x001D__x001B_R$rÇ@0|¬iörÇ@¿à(òoÇ@²_x0014_§®»qÇ@_x0016_5_x001E_Ï¦mÇ@×_x000B_ñõuÇ@_x0015_Ü)5_x0003_uÇ@'èãÕXmÇ@Í¿_x0002_=LuÇ@Ú;c³sÇ@ì	&amp;òtÇ@÷zu¼_x0002__x0004_«qÇ@~_x0017_æ}xtÇ@²[ðÍrÇ@eÑ_x0005_ÜrÇ@_x0019_a¢HpÇ@MpævÇ@~*½mÇrÇ@Ë­}ÌnÇ@&lt;v`pÇ@_x0001_÷urÇ@_x000F_£ÀÅnÇ@¼§¢eÕmÇ@Ëc¾}mÇ@2þMamÇ@G{&lt;ótÇ@FC_x0012_ãoÇ@BÂ_x0001_ÃoÇ@-/Ù_x0001__x0015_rÇ@¦Öy,qÇ@_x0017_)ü_x0007_jrÇ@£_x001E__x001E__x0003_oÇ@R_x0016_Ü³vÇ@AúØÖoÇ@µ`vÇ@1ÑB+tÇ@è_x0018_ÖGélÇ@½Ùæ°vÇ@ñ!LXcrÇ@ÂU0ùnÇ@Nc_x0001_¶hoÇ@ J·ªÐvÇ@ö_x0002_ RqÇ@_x0002__x0004_wFø¾_x0003_rÇ@R88eJmÇ@áÀ¢^uÇ@Âj;mÇ@_x0008__x000D_VH&gt;sÇ@_x0001_&lt;_x0013_TuÇ@vñ»ÝÚuÇ@¦_x000D_xmÇ@t_x0010_ß)oÇ@¦_x001F__x0004_¤vÇ@ØW%tÇ@6³/éârÇ@j_x001E_GHÔrÇ@.ã{×_x0018_oÇ@ÎheÖõtÇ@.}ÒµXsÇ@î«¶evÇ@H_x0017_ûoÇ@_x0013_'ÿÅ_x0015_vÇ@RØN\mrÇ@-°TépÇ@''skÂvÇ@Ä=O¬SmÇ@xÕ2hnÇ@;_x001D_.qÎuÇ@¦_x0012_]W)qÇ@½aûMØrÇ@ºKdì±qÇ@tÓ0ËqÇ@¸_x001A_¤_x0018_ÕtÇ@íÆvÇ@_x001F__x0018__x0004__x0005_UqÇ@UûÆ&lt;_x0012_sÇ@v_x000E_ülÇ@_x0008_¦ïÞrÇ@¯A¹_x0014_tÇ@H©ôqÀrÇ@£.ÛW_x0005_vÇ@rKÄoÇ@r_x001C_Ç_x0001_±pÇ@$»ò5_x0003_mÇ@òàÑqÇ@É._¥	vÇ@2j_x0018_vÇ@À{[\]tÇ@ùr&lt;sÇ@&lt;É_x0002_ólÇ@býÝ[¥pÇ@uÆ:wæoÇ@9_x0008__x0019_tÇ@]¯'°oÇ@ëtå_x0008_3vÇ@_x0005_|è7 pÇ@A_x0019_ÇØ_x0005_sÇ@Û}ûþÛoÇ@i½ÿ¶_x0019_nÇ@_x0013_Âà3±sÇ@¼Á_x0012_ãÕqÇ@õ_rÇ@@ÿIvÇ@Vmþ_x000F_qÇ@_x0011_¬çC_x000B_tÇ@x_x0015_¿øsÇ@_x0002__x0004_»=OAsÇ@üyÉ_x0001_vÇ@l¯ñ«)uÇ@Ç¬È_x0016_vÇ@_x0006_{hpßrÇ@ÍÇ&lt;_x0008_tÇ@/ÆØÿnÇ@_x0015_ìî9vÇ@$_x0001_â(îsÇ@;å_tÇ@Ïö]WoqÇ@¯Ò)_x0017_õpÇ@_x0003_HW÷pÇ@¯yïºmÇ@(ÉèÍñtÇ@úôiP_x001D_vÇ@×äézpÇ@óT¤_x001D_qÇ@v_x001E__x000F_-uÇ@_x0011__x000F_{¯lrÇ@ÛQ_x000D_ðÙpÇ@Iëi_ùuÇ@×ES_x001E_nÇ@E_x0014_ß ÂpÇ@rGý,sÇ@Ïg_x0011_qÇ@®¤ÿÆ(uÇ@_x0002__x000C_Ç«oÇ@Å/©{pÇ@éó_x0001_Ð»vÇ@N±håqÇ@WðÏr_x0001__x0002_vÇ@Íð;ÙInÇ@·ÖúrÇ@HÒ°¬ÊuÇ@ÛåR_x0003_pÇ@{IiM_x0006_vÇ@ô¬_x000E_mÇ@¥]R7qÇ@_x0013_w×_x000D_µsÇ@K°_x0002__x000C_ÿlÇ@¼ÿqyÜtÇ@*î\°ãlÇ@&lt;jÙuÇ@æ¡¨*ñqÇ@1q_x0002_¾oÇ@xU^vltÇ@&amp;:y_x0017__x0008_rÇ@;äê&gt;°oÇ@_x000E__x0013_¯H\oÇ@ÜMyKoÇ@iøÇ~sÇ@d°_x0012_ðpÇ@ÑN^tsÇ@ï!×¦sÇ@_x000D_5Ñ_x001C_nÇ@_x0019_íf2UpÇ@dâú¾rpÇ@N«ï¼0oÇ@çq-ÎnÇ@®d6WvÇ@_x0015_²=¹²qÇ@ÀoîÄvpÇ@_x0005__x0006_K5_x0010__x001B_qÇ@®3æïuÇ@¬ù;_x000B_·uÇ@0§'BnÇ@aû¢¹_x0003_sÇ@²q_x000D_o_x0005_oÇ@÷ZBRnÇ@¬^mÇ@ù_x001E_koÇ@r[É_x0008_]nÇ@cù_x001C__x0011_sÇ@zû_x001E_ÆoÇ@vR¯!tÇ@Rjð@ÎsÇ@Ñ5:Ô­uÇ@JÏ·]_x000D_qÇ@~! ó{sÇ@Ýh¿RnÇ@=¥CðfsÇ@g"=®×mÇ@pè&amp;_x0004_&gt;qÇ@_x001B_0_x001F_.ÆuÇ@_x0012__x0015__x001D_øÒsÇ@o»o;ØnÇ@_x0002_½Ê»nÇ@Tp=_x0001_ØqÇ@D_x001D_´àÖoÇ@:ÜgÖ_x0001_qÇ@ø.oüpÇ@üók¿nÇ@ñy_x0010__x0006_coÇ@¾5é_x0001__x0002_sÇ@ûQASsÇ@_x0002_rCf¡oÇ@L] pÇ@rsÇ@¶:©]$uÇ@ôö¢è8uÇ@iæð»¢tÇ@ùÑapÒvÇ@Ql½_x000C_WqÇ@àûwIuÇ@SjêBxqÇ@ÿc°y_x001C_oÇ@ðæ¯ÊpÇ@*RX_x0018_oÇ@·±ÝuÇ@z'_x0018__x0015_CtÇ@I_x0003__CrÇ@oªö·_x001A_qÇ@2Ï=ûcpÇ@ÎaÂõvÇ@`I_x0001_MnÇ@³@_x0011_|AvÇ@GDßÌoÇ@ê¤~¥ZqÇ@¾êÉZimÇ@ÃÎÑa÷lÇ@|ÏÒD¤nÇ@\qÇ@s±H_x001B__x0005_mÇ@ó¨yÅpÇ@ò6x_¶uÇ@_x0003__x0005_é,±àcqÇ@_x0016_^c ÄsÇ@1­h_x0014_§oÇ@Haz8mÇ@ã7JÒmÇ@_x0019_ûù_x0017_vÇ@¼_x000C__x001D_C¶pÇ@ÝøÞÁÕtÇ@h;_x0004_ê=mÇ@Å¤G¸\sÇ@ã¥]:VqÇ@éîÿg?uÇ@?èT_x0019_xoÇ@_x001E_´_x0005_ØùrÇ@uOÖqÇ@Æ­ô¶HrÇ@ñ_x0013__x0012_mÇ@ÞþTvvÇ@²R/1oÇ@Íª³ÜNtÇ@Û«åQôpÇ@T¬o+nÇ@ÉOÓvÇ@?aõVûoÇ@g_x0004_&lt;¥QoÇ@bRCüpÇ@ÏÝÜ_x0001__x000E_qÇ@¡_x0015_g¬rÇ@»á_x001C_R!oÇ@7í_x001A__x0002_¾oÇ@ñÜ2_x000B_¸mÇ@_x0014_³_x0001__x0004_7oÇ@8_x0019_-oÇ@ª·üI&gt;oÇ@dÁ)ê2oÇ@;Ì{3qÇ@×J^ã-pÇ@CSîäõpÇ@r¡	ÚprÇ@QêËrÇ@^3ÕBrÇ@°ü°_x0001_vÇ@"Ò _x0004__x001A_oÇ@}-÷Ù_x0010_tÇ@_x0005_¾¦]enÇ@å6ytÇ@SÅ·@SuÇ@X}Sø.rÇ@§¦ö=nÇ@ÛjV_x000B_TtÇ@á¼_x001B_ÁvÇ@üñ ÂpÇ@_x0013_ÿ_x000E_gmÇ@Þ6ÒÐuÇ@q3ã-rÇ@Æ_x0015_á'»tÇ@,ö$%stÇ@R_x0002__x001F_uÇ@a¡UÈpÇ@8ç­v_x000D_rÇ@Æå_x0008_×muÇ@½_x0003_Bà_x001B_oÇ@Ø½	(\nÇ@_x0001__x0003__x0005_õu0qÇ@hih]vÇ@ÛE¾÷oÇ@í_x0003_ÞôwoÇ@u¯_x0001_QjpÇ@ 8_x000C_å_x0015_rÇ@q_x000C_µÉ×oÇ@ü8ò_x0019_$sÇ@â_x0004_Ú/uÇ@ª«tÇ@_x000D_ªiXtÇ@_ ¦ÎåmÇ@*éÈ_x0006_$uÇ@ØÇË9=sÇ@áÛ_x0014_mÇ@ç.}KmÇ@2¥haÚuÇ@ÊM_x001D_CSnÇ@1_x000E__x0005_.brÇ@ª4Ð"½sÇ@Ã/â¹«pÇ@(|_x000E_QoÇ@_x001E__x001A_j_x0003_oÇ@0|tÇ@ Ý%ÏuÇ@rÁJTrÇ@tÑuÝqÇ@XC¯ÛsÇ@§U%IrÇ@¯z_x0005_ÒrÇ@"×;¨[mÇ@_x0002_2ß\_x0001__x0002_9uÇ@R¹_x0004_ÃpuÇ@ö_x001C_EÑtÇ@i_x0014__x0015_uÇ@¶ïì+sÇ@_x000E_T_x0005_´guÇ@QK'ÌoÇ@^_x0008_«ãìoÇ@ð_x0010_dnÇ@{+X³xpÇ@4_x0001_A*nÇ@Û_x001F_DÏqÇ@øSgáqÇ@úaÎÓrÇ@_x0002_ñ]_x000E_ûtÇ@V&gt;y~vÇ@¹ú_x0017_ÿ³sÇ@/y,vÇ@uz¬_x0007_¨uÇ@SI_x0008__x000E__x0011_oÇ@#uºgÁoÇ@ÎórÇ@y_x0016_ßb´pÇ@ÅMdùsÇ@?_x0006_#?ÚsÇ@_x0015_bã7coÇ@ËÔc¬pÇ@S#¤¬EoÇ@	û$oÇ@]È_x001D_dötÇ@sK`qÇ@/B§spÇ@_x0002__x0004_£d!_x0013_¶nÇ@dx_x001D_ÉuÇ@_x0019_õâ°sÇ@_x0001_¥hønÇ@Õî¾ºÇvÇ@^ÛèÿmÇ@_x0014_èÞÆJvÇ@v¨Û$sÇ@ûJF4nÇ@Ñ^@ÂvÇ@RÆ!nÇ@¤©Þ¿ÉsÇ@_x0007_ûå¡WnÇ@M=7_x001F_ØsÇ@_x000C_~;ämÇ@Pî_x0002_(±nÇ@ÖÃçpÇ@ÍÉð_x001C_ßnÇ@A7_x000C_8.qÇ@_x000C_û êrÇ@ìk9ÍnÇ@¯Õ¿_x0003__x0003_rÇ@_x000D_7d"rÇ@&amp;tdØmÇ@rpñå­oÇ@_x0015_³_x000F_3oÇ@C'hoÇ@_x001B_ØÙþ¡rÇ@!ø¹¤àpÇ@LÐp­qÇ@=±ôErÇ@ÙM:_x0002__x0005_FsÇ@¸_x0002_ETsÇ@_x0003_êa~rÇ@oî÷voÇ@°³sÇ@[ÃöÐ1tÇ@Ú_x001D_P.òtÇ@ð_x0008_º!sÇ@K±ÜXoÇ@P_x000C_(ÃîsÇ@Ô:ssÇ@_]¢²DrÇ@Ù2VºærÇ@«ÙÍ °rÇ@&lt;R_x000E_ßÓpÇ@^_x0010__x000E__x0003_nÇ@¥®è¾pÇ@pMIc¾qÇ@=_x0003__x000D_uÇ@-©oñoÇ@õç­pÇ@®¥r_x0001_ÁmÇ@2_x0004_!vÇ@_x0018_:_x000C__x0002_;vÇ@Ëõãe_x000F_nÇ@.³oéCpÇ@/÷.uÇ@wþ_x000F_%uÇ@íº{òpÇ@âä]csÇ@_x0019_²G ÓtÇ@_x0003_ÿ_x001B_ÁSqÇ@_x0006__x0008__x0014_¤põ_x0005_rÇ@_x0003__x0008_¥	RuÇ@_x001F__x0011_ÊçtÇ@Æ_x0006_ÚÓmÇ@&lt;vv rÇ@u9c.FuÇ@MÂ1UômÇ@Í_x0005_óãooÇ@ág²vÇ@ÈP_x0006_ÊoÇ@ºó¸©uÇ@ÐËêûmÇ@týr¸ÎpÇ@Ä$m=tÇ@_x0016__x0004_úutÇ@mÿö9onÇ@à½Áª£mÇ@_x0001_½J"rÇ@ß68"ErÇ@»~_x0005_mÇ@_x0010_j¦;ÔoÇ@¯ î&lt;ÃrÇ@Ì_x001B_à_x0001__tÇ@Ðm¯_x0012_FpÇ@Ð5_x0007_Z_x0010_pÇ@ëF¹dáoÇ@÷¾_x0003_·ÙvÇ@Ë¾¦AWsÇ@É4·MhuÇ@(\¢§tÇ@ÔfFuÇ@^1_x0002_~_x0001__x0002_·uÇ@_x0011_qÐ_sÇ@@pQRvÇ@uÉ®Ú&gt;uÇ@_x001F__x0013__x0018_.NnÇ@¨¼;k¼vÇ@ó©ãÏmÇ@ô_x0016_h,ÂrÇ@WÔ= ïuÇ@WB	í'mÇ@\cêÔ}uÇ@§÷±_x0004_0uÇ@ÅsÒu_x0017_uÇ@ q	T_x0015_qÇ@GO !oÇ@é_x0014_Îô_x0002_uÇ@k%wpÇ@z"tnÇ@[rÓ_x0013_IoÇ@d±_x0003_tÇ@&amp;õ/gîqÇ@ÀÁ_x0015_ûmÇ@©_x001B_;NomÇ@_x0016_úò«:sÇ@.:fô(qÇ@CnC3oÇ@,±ìËuÇ@fÝþI[oÇ@_x0019_M·5roÇ@?_x0001_U&gt;âlÇ@àÿqÇ@o§h`òpÇ@_x0001__x0002_f,*kuÇ@§_x0004_ÑIsÇ@ÍK\_x0015_tÇ@p_x0006__x0006_4vÇ@ôÓ.%mÇ@z_x0005_4érÇ@è	År(nÇ@Ì.uÇ@e"&lt;¦buÇ@=û¼¦uÇ@ÜH¡_x0014_FqÇ@íÅ§íqÇ@pÝ/_x001A_sÇ@_x000E_&lt;=nmÇ@ñ*6tÇ@gc¹ÞãuÇ@þ`_x000F_¡ÏoÇ@9VëÔtrÇ@u~#8sÇ@_x0014_xÀÅ-uÇ@§ôÞvÇ@MÉ'A¥mÇ@ö_x0008_5OjuÇ@Ù\O%ÓuÇ@,mÛ/sÇ@_x0001_¶õémÇ@5ÝF¯tÇ@\AàÙ=pÇ@Rð0U¨vÇ@¿_x001D_QvÇ@Ü&gt;. oÇ@ñ­c~_x0002__x0003__x001F_mÇ@ðêm`ÑvÇ@4WØÓjvÇ@âÔ¶ÙtÇ@3eÔRuÇ@.AÀ_x000B_rÇ@"_x0008_ÎOxrÇ@Âz&lt;¾-oÇ@ÁÔQ¡aqÇ@ûðf¿(oÇ@oÿômmÇ@D`=®ârÇ@ÒIGyuÇ@7ð_x0001_£oÇ@Ù¤íìÐrÇ@c¤{IÉnÇ@È ûFoÇ@\yË9FoÇ@iNL&lt;uÇ@ZÉaÜrÇ@_x0017_Ú_x000E_mÇ@x®ðqÇ@²¢íùÿpÇ@_x001C__x0006__x0002_,­nÇ@c_x0019_#sÇ@_x001F__x0008_,}YoÇ@_x001E__x0005_Q&gt;£nÇ@·ñ¦tÇ@óë®vÇ@_x0002_ö_x0004__x000C_êoÇ@Èët«uÇ@JÊÍ·vÇ@_x0001__x0002_ÜQCeNnÇ@ÿé[_x0017__x0016_rÇ@@¥yI|tÇ@ZvòtÇ@PosOuÇ@[ÒVÿlÇ@_x0011_ùq_x000C_sÇ@üç_x000B_nÇ@ö2&amp;õ6mÇ@_x001B_&lt;Ä_x0006_oÇ@_x000B_D§uÇ@²Ù¯ØïlÇ@!còuÇ@_x000D_ôÿ£mÇ@=_x0005_gÍsÇ@_x0004_¨9_x000F_mÇ@_x001F_ú_x0015_ýqÇ@L°ú_x001A_¤pÇ@Bt¤nrÇ@3PAqÇ@ÔÃý`înÇ@ó.sÇ@@Çª	rÇ@ÕÀPnÇ@B¹3sÇ@§_x000B_@tÇ@Òv¬E	mÇ@ÀðÅSnÇ@_x0011_N[&amp;,pÇ@¹Í?2sÇ@àwÚ_x0001_nÇ@ô_x0010_´¶_x0001__x0002__x0005_rÇ@x6)üuÇ@_x0014_ ¹~tÇ@ÿ~__x0010__x0002_mÇ@¡,Uò5mÇ@¿|¨¤ÃuÇ@ÏË!Í_x001B_pÇ@aÖæÓ¥uÇ@_x000D_ëmÇ@-Î{©#uÇ@H&amp;Öî:rÇ@#µ_x000D_jsÇ@L`KmÇ@Á_x000B_¸zsÇ@SÄ evÇ@|6ËR+sÇ@Ê¿ÝRpÇ@åÑ&amp;¤ÄmÇ@¬]_x0006_ìoÇ@_x0008_«\TÇsÇ@,F¾¤tÇ@x_x0010__x0002_uÇ@º·{trÇ@UÂó]nÇ@»ZWösÇ@ä_x0012_ÚGösÇ@@¼6ÊrÇ@kéî$ntÇ@YÄ/-KmÇ@×_x001D_5SqsÇ@i_x000E_é¢hvÇ@Ç£^#ºoÇ@_x0002__x0004_Å_x0007_m uÇ@õpnCtÇ@":"tÇ@0_x000B_O_x001C_oÇ@ôKç¸$tÇ@ ýÆrÇ@ÌAÅ(vÇ@ÈoQrÇ@£_x0013__x0019__x0003_ètÇ@ú_x000F__x0006__x0001__x0019_vÇ@ËÚ³«#pÇ@Õ½Þ³[sÇ@_x0005_tn_x001E_tÇ@ëZk_x000E_JuÇ@½N¹+nÇ@_x001B_°emÇ@§·£IýpÇ@ûËkèmÇ@_x0014_´#ãélÇ@_x0005_/|rÇ@EH	YtÇ@öü_x001C_¤woÇ@_x0013_'C_x0014_vÇ@G_x000C_¦¤ætÇ@Å/mÇ@&lt;)eú_x000E_uÇ@\k§¬[tÇ@ñøw¥4mÇ@~Ý&amp;TvÇ@_x0007_ZêílÇ@p¹ô_x0018_ysÇ@þ}YO_x0001__x0002_ÕrÇ@Ì5Ìè-oÇ@ê~ÜFËoÇ@MüÝµmÇ@ÎËòytÇ@ òÔ_x0015_qÇ@ãÓ¤-ÂnÇ@Î$p_x000D__x001F_nÇ@¢öØ_x0013_tÇ@¢l}ÛkrÇ@ÿ;RH¹uÇ@gP&gt;,«tÇ@[kÂ_x0006_qÇ@_x0006_ÈÊY7sÇ@{Ä' qÇ@£0Ý¸YnÇ@¹_x0010_nú?rÇ@f$©tÇ@Jþ~ZqÇ@_x0008_nè$gqÇ@XFéõoÇ@´`&amp;u_x0017_sÇ@z[CìsÇ@_x001C_Ó)ÛuvÇ@9_x001B_ÿ_x001F_vÇ@p_x0019_û_x0004_nÇ@ÊëË¸ÙuÇ@Õ|_x001C_KfnÇ@aFô3cvÇ@ÞP_x0002__x0004_pÇ@oïÅµÀuÇ@¥ëEþnÇ@_x0001__x0002_l_x0016_"zþmÇ@e^6ï_x000C_vÇ@&gt;_x000C_TätÇ@ =õÚ_x0004_rÇ@&amp;Lpè_x000E_vÇ@_x000C_b×(pÇ@Î_x001B_V,®qÇ@Îi¾sÇ@ùÊÂãoÇ@1 ­ø¬tÇ@Á_x0015_pÇ@n_x001A_ÚÈnÇ@&amp;e._x001A_EnÇ@ÐÎº¡pÇ@L_x0001_iºtÇ@Ì:,¿sÇ@çÚÆ¹nÇ@±_x0005_ÈrtÇ@x'pxqÇ@÷uï×_x0013_pÇ@ì`tJsÇ@@l_x0011_ñuÇ@or¡_x000C_ItÇ@ý¿|oÇ@bd_x0003_¾tÇ@S9¹`btÇ@7ÅcJ_x000B_qÇ@GCc_x0016_uÇ@|ÚÇcvÇ@ýA©umÇ@c[÷qÇ@ âRÖ_x0001__x0003_sÇ@£g_x000F_fsÇ@ÐòJsÇ@ù²AÓvÇ@Ç@/QsÇ@ÃúIFrÇ@Ø¦r_x0006_ýpÇ@cì_x0005_ÄorÇ@Úô^tþnÇ@s*Ï EnÇ@ÓO_x000D_ÌpÇ@öÄ}ÿsÇ@=ò;_x0017_tÇ@$*o_x000D_uÇ@x}ìXsÇ@z¸lÃÒmÇ@Ò= ÙrÇ@_x0003_ØuÂpÇ@NÃßDpÇ@p%È­_x000D_rÇ@0Å+wqÇ@Þ_x000B_tÇ@½uEzàoÇ@$®_x0002_	qÇ@p[?üùsÇ@¬_x001B_üíorÇ@$EÃpÇ@³´Ñ¤ÕmÇ@\x3ÓnÇ@ÚÅ?ð1oÇ@_x0014_"UÖþtÇ@5 gmÇ@_x0001__x0002_ôó2³pÇ@¼ï)/mÇ@ÍÄyçætÇ@¶\¸&lt;mÇ@æðåÿ:pÇ@_x0005_âÈ&amp;rtÇ@"¼­Z1rÇ@ÿ¿_x000D__x0017_&amp;qÇ@_x000F_¨_x0007_,"tÇ@\(Qñ¸pÇ@ø0ÌÌtÇ@êînæuÇ@_x0007_µzJkoÇ@_x0003__x0007_ç'«uÇ@Ö¢_x0018_xnÇ@fWr\_x0008_uÇ@2_x000D_£þÊmÇ@ý§ùïotÇ@/úè&amp;qÇ@ÎÐ¢ónÇ@&lt;+½=nÇ@»+ÌC´uÇ@Ù$¡|buÇ@ -Ñ¨rÇ@_x0011_ð_x0002__x0002_qÇ@CÜÌ&lt;:sÇ@F_x0001_g_x0014_\tÇ@úg7Ò6sÇ@[Y_x0018_=mÇ@ëVq,oÇ@G_x0018_DÌuÇ@)&amp;_x0017__x0001__x0002_ðoÇ@ª+'×ypÇ@çÂóþÈtÇ@&gt;S¿&lt;nÇ@,ÔÙ5\rÇ@dùhäqÇ@ÙX_x001B__x0007_tÇ@b6#¹±nÇ@ó]ØLprÇ@lÊ»¨uÇ@ÎÙ_x0018_º:oÇ@æþ pÇ@	½ª|sÇ@æ÷DÈqÇ@ÆÍ%_x0007__x0010_tÇ@ã·ñºsÇ@¹_x0011__x0018_¹mÇ@Rr&amp;4rÇ@úU_x0002_61sÇ@_x0001_²ömÇ@õÑ_x0014_]KuÇ@À»_x001E_¬½pÇ@{bZ7tÇ@C_x000D_ÄnÇ@eÆ¾¦·mÇ@{_x0013_¢qÇ@ç&gt;I&lt;qÇ@_x0010_ $rÇ@_x0007_¥5^oÇ@¨Ìô«ÿqÇ@ä¡ÈqÇ@&amp;¿ÎÇænÇ@_x0004__x0005_éj,wnÇ@w_x000F_Z7_x0001_nÇ@_x0010_¼_x001C_ëtÇ@Ïí&amp;1pÇ@Ç\üNÐuÇ@²y&lt;+CqÇ@óJ8_x000F_|qÇ@Üv«¦QpÇ@0_x0004_ÝsÇ@_x000D_ÕÞC=uÇ@pfaìëuÇ@^¢mj!qÇ@ð·_x001E_°vÇ@õ=ùÞXnÇ@_x0016_È]__x0002_nÇ@ÿ¨ñ_x0010_oÇ@q_x0003_¶qÇ@ÝÎ¤tÇ@ÚÒè63mÇ@É:`ÌtÇ@c ºetÇ@_x0010_IÙpåuÇ@|2¤­rÇ@Z ª_x0018_ÎrÇ@_x0003_GDnÇ@Ð~~~+tÇ@*ÊõsÇ@çñ_x0013_4pÇ@_x0007_Z_x000B_êuÇ@Wa_x0019_¡vÇ@{CfoÇ@Ö_x001F_gE_x0001__x0006_÷sÇ@8Fæ_x0003_umÇ@2þphÃuÇ@_x0004__x001C_¤±°vÇ@ñ^ v7nÇ@©F6_x000D_juÇ@±B:tÇ@þå°CòmÇ@_x0017_n¤-MtÇ@_x0012__x0019_²Ë_x0016_tÇ@_x0001_ágÔ¨sÇ@D_x001A__?qÇ@D?_x000F_ _oÇ@²_x0004_ú?;nÇ@Ì_x000C__x0014_*KtÇ@ï)_x0017_ÍcoÇ@_x001A__x0012_çn*sÇ@ÒÿäxmsÇ@'¨_x0005_ë{vÇ@ßó}DÁoÇ@	0´ÜsÇ@Ao_x0013_Ó¾mÇ@_x0006_è;_x000D_ªoÇ@Àù¥²_x001E_oÇ@_x0017_-ÎÃ_x0008_oÇ@_x000B_TJû.uÇ@_x0013__x000F__x0019_ðsÇ@³N6èårÇ@R _x000D_^mÇ@±zöUoÇ@è_x001A__x000E_j_x0002_mÇ@'R}àEqÇ@_x0002__x0004_ñÖËk_x0012_rÇ@ÂÌûqÇ@Æ_x001E_óôpÇ@_x0003_ù.`vtÇ@f^~msÇ@_x0014_ô_x0019_á¼sÇ@Ö3»EmÇ@Ó¹_x0019_ôxvÇ@¡»EqÇ@¥;_x001E_Å|rÇ@fØ_x0012__x000B_oÇ@xiºQ7tÇ@ã±^¦nÇ@'_x0008_ý»uÇ@ì_x0011__x0019_úqÇ@d¼Êé)mÇ@_x0002_¢Ut$pÇ@_x0017_B,öuÇ@Æí5ÓqÇ@æW_x0016_°nÇ@_x001E_i|(oÇ@{³JÍvÇ@!¨aÇoÇ@_x0001_ÏioÇ@PMùò-vÇ@å&amp;÷4msÇ@'J¥ÐoÇ@Ü_x0001_RnuÇ@ûù_x0015_¾ºvÇ@å'ðÝ_x0006_oÇ@f&lt;_x000B_åvmÇ@_x0011__x001D_¹·_x0003__x0005__x001C_rÇ@(yïÓ«oÇ@ºî\ãtÇ@VYÌ5vÇ@ZþdörÇ@î-ökqÇ@_x0001_u±_x000F_ôpÇ@ÛÛ_x0002_àÊvÇ@\r½«tÇ@}¨_x0002_&gt;tÇ@(_x0013_ùBuÇ@H_x000F_¡¢rÇ@&gt;XÍyømÇ@æp_x001F__x0008_ÊpÇ@ùQ1muÇ@®ÏJC¦uÇ@ü8_x0018_R»pÇ@qE\_x0004_³vÇ@¦Ì&gt;åúnÇ@!ÖªZouÇ@Þ(_x0013__x0011_pÇ@C%Ü&gt;uÇ@¶óô¦sÇ@N6±Ò`qÇ@Ïà!å_x0006_pÇ@}æ_x001F_ªpÇ@&gt;.X~ãnÇ@Õ_x0008_í_x0012_tÇ@ÃÕ_x0008_uÇ@_x0014_Ä&amp;0[rÇ@ÂÄ\Ç2sÇ@1ãb£rÇ@_x0001__x0003_WâïVvÇ@V·àa_x0019_rÇ@ÒcRvÇ@p_x001E_8[vÇ@Õ¹¢ãopÇ@çªqCuÇ@8»vÇ@°|_x0002_mÇ@ÉßvÊrÇ@ðçVÈâpÇ@g_x0008_h-_rÇ@È_x000C_M_x0005_uÇ@UPËLmÇ@r¶/Ó.vÇ@PØó_x000B_sÇ@hf;ÚvÇ@´ÔÔ|qÇ@)_x0010__x000C_¦sÇ@Ñw½0ÿrÇ@øeVmÇ@_x001B_6boÇ@_x000D_ÎeqÇ@&gt;ÑnÎvÇ@X@9pÇ@tÞØDtÇ@@Ïhî_x0006_rÇ@ÓLØjmÇ@YwïwsÇ@]Ú)¦tÇ@3õ_x0015__x0014_~mÇ@_x0005__x0015__x000B_t~tÇ@_x000B__x001E_H_x0001__x0002_ÑoÇ@9¢_x0013_crÇ@O12mÇ@lÈ_x0011_nÇ@7½FtÇ@êeÈóqÇ@fÇûsÇ@©ü_x0014_qvÇ@©«_x0013_¹ÒqÇ@j_x0018_È¾ªsÇ@ç_x0004_Hû_x0011_qÇ@X¼_x000E_ÝpÇ@`®´ùpÇ@´[_x0006_ìsÇ@§_x000E_ÕBbqÇ@E¼gírÇ@_x0001_b&gt;sÇ@Í_x000F_¶_x0003_ÞtÇ@ë)z_x000E__x0018_tÇ@_{MôpÇ@RJ_x001B_rÇ@_x0003_8_x0016_3¶mÇ@Àé_x0006_qÇ@_x000C_E?&amp;sÇ@_x0017_ùýUrÇ@¼_x0007__x0013_d£pÇ@_x000C_ÿ¯q¸pÇ@è_x0019__x0008_qÇ@ ß,pÇ@GjnÈ_x0008_pÇ@\99-sÇ@Ë_x0011_\FðrÇ@_x0002__x0003_Æç³pÇ@K½z¦oÇ@àe_x0006_[rÇ@_x0004_	IpÇ@!mÇ@çÚ9%ÇnÇ@4G×ü©mÇ@Xêò³ÔpÇ@·©î²%uÇ@6fÎ¦ÐqÇ@ïýô¦ÅsÇ@q,ò_x001C_ãsÇ@Ó.ÏßsnÇ@®KØ·qÇ@læYrÇ@r&gt; nÇ@KÈ&gt;qÇ@onB64pÇ@³czrÇ@a&lt;Ã68qÇ@_x001C_	ânÇ@y_x0001_ÓþuÇ@_x000E_V_x0013_åpÇ@_x0001_LTTþrÇ@==§á_oÇ@â¢G6nÇ@yKþlÇ@ò¬7¾uÇ@1GDÿnÇ@@{&gt;J³sÇ@\Ëè:QqÇ@Eê"U_x0001__x0003__x0007_mÇ@8Íu¹nÇ@OËª_x0015__x0016_nÇ@õm_x0003_sÇ@©}Ó_x0003_ÌrÇ@,^_x000B_sÇ@ê5ÝTåpÇ@_x000B_iÉgsÇ@ÿ"3tÇ@/ã_x001B_îuÇ@´_x000B_ ÕYsÇ@´	.ÙqÇ@¿N\q_x001C_rÇ@{_x0007__x0017_ôoÇ@_x001D__x0003_¬pÇ@¯]þ_x001A_pÇ@iGÃ_x0004_*uÇ@-x®uvÇ@_x001C_ÒÂ_x0017_qÇ@RÚ_x000D__x0005_AnÇ@Î^\úsÇ@§°nûtÇ@½_x0010_5û¹vÇ@ûÃÙ¬qÇ@ê£jÄrÇ@£_x0014_ó_x0002_mÇ@J®ÐäoÇ@é¼_x000B_q_x0010_oÇ@llSirÇ@9ag2uÇ@é¥ø*]oÇ@F0¡ÝfrÇ@_x0003__x0004_?­±¨rÇ@_x0012_T_x0004_É.pÇ@'Jî3+mÇ@_x001F_ÛÐ_x000B_srÇ@Õþ¨W°tÇ@ß4ðVnÇ@.îÚ_x001B_qÇ@å­¬_x0017_sÇ@ýç¯&amp;ãnÇ@Ç_x0019_ðòÈvÇ@@li _x0002_oÇ@/zÍ_x0013_vÇ@y_x001B_¾\dpÇ@7tnÒ¯qÇ@ÿ~_x000E_áüuÇ@¼&amp;»oÇ@_x000D_Û¢ãpÇ@_­¬'tÇ@3k;¬³rÇ@Ñ¢_x0007_sÇ@×QWuÇ@T-hî_x0001_mÇ@ü_x001E_1[aqÇ@/Õ_x000F_BuÇ@¤ÿlp!mÇ@_x001F_¸DñosÇ@_x0017_UÆDtÇ@ÉæyrÇ@Äû(4oÇ@èù_x0005_ß$tÇ@%ü_ÖvsÇ@_í_x0004__x0006_;rÇ@µ;OsÇ@5Ø½¿tÇ@õ@zásÇ@_x0019_?¨\uÇ@Å_x001D__x0004_ÑnÇ@ùâ_x000B_·uÇ@ýÚ¯UÔnÇ@D;³qÇ@¸F n÷oÇ@S²¦~ktÇ@NO)ÍbnÇ@_x0002_Dw_x001A_zqÇ@)aoÇ@ÆÑ_x001F_Ð_x0019_qÇ@o·Û}rÇ@[líÑoÇ@Ñ\úÈmÇ@ ¬CæonÇ@¤Yr:vÇ@dÆ­)qÇ@ñ_x0004_÷âvÇ@ÏXàÜæuÇ@D_x001F__x0003_ø"oÇ@x"_x001D_ª$oÇ@¿Ò_x0013_qÇ@~5_x000E_ü_x001F_vÇ@êp_x0003__x000C__x0005_pÇ@òµ_x0006_ëlÇ@t?WÉÑuÇ@_x0001_ÀÑÖ÷sÇ@Zé_x0003_ÀmÇ@_x0002__x0003__x000B__x001E_#úrÇ@¸"UtÇ@_x0001_ììènÇ@êXx_x0013_~nÇ@h_x001D__x001F_¸_x0003_uÇ@XyÓénrÇ@Øq½_x000D_òtÇ@Tfc=oÇ@ù_x0003__x0018_ølÇ@®Ñõd}vÇ@_x0013_6¾vÇ@³!=nÇ@£6_x000C_O?vÇ@Y®¸c;uÇ@À`c)ÆsÇ@là¢_x001A_oÇ@ô±ñqÇ@_x000F_[_x000C__x001A_¾nÇ@R]_x0005_AKvÇ@gG°çpÇ@Õ«(&lt;qÇ@Èu ªËmÇ@ýðUÞsÇ@¬\M\uÇ@(&amp;YùqÇ@ûÍEhCvÇ@_x0016_µe®tÇ@Eª¼èpÇ@iÏÐ TnÇ@T_x000C_zÖnÇ@_x000B_ô¬_x0006_ãuÇ@_x0008_â_x0008__x0001__x0006_tÇ@zZæppÇ@È_x0005_¡DÄnÇ@Ì_x0003_º¦zuÇ@ãÜZ|:oÇ@¸:I\OrÇ@Ù_x001F_âRuÇ@^ib,pÇ@VY1e_x0004_sÇ@ÏöñEmÇ@_x001C_ÅµN#vÇ@þq»¸vÇ@|_x0019__x000C_ qÇ@¸k§´oÇ@_x000C_T_x0019_ÏrvÇ@_x0001_áC	uÇ@ð`:i_x0007_vÇ@í_x0002_û÷qÇ@¤·´øhsÇ@È*Ú &lt;sÇ@¼Í@zmÇ@êWÁ¦oÇ@Þþ_x001A_ÚoÇ@?Ç_x0003_g&gt;mÇ@&lt;æpÖ_x0010_mÇ@uÕ_x0019__x0006_+rÇ@iÜ_x0008__x0017_oÇ@_x0004_}_x0019_ÁuÇ@rW«fÙqÇ@:_x000D_}KnÇ@YpÕ¬vmÇ@f'B/rÇ@_x0001__x0004_ÐEc,sÇ@¥Ì_x0018__x0008__x000C_rÇ@_x001E_|á­sÇ@7L¹_x000C_mÇ@GI`~qÇ@ ÷_x001C_ánÇ@)¬#_x0013_çoÇ@I±(mÇ@_x0006_~(ÔÔvÇ@_x0007_ò_x0002_ãoÇ@Þ_x000D_J;_x0015_qÇ@&gt;UW¹6pÇ@¦J_x000F_FpÇ@ö¹pÇ@G_x0005__x0003__x0018_sÇ@0ÕØqÇ@ÌÊÒ¸ÖtÇ@ÓÛ¹.;qÇ@8ñWotÇ@N_x000C_36mÇ@÷_x0001_q zpÇ@úàÎ4|sÇ@_x001E_Ø÷qÇ@ÍfÚä=uÇ@ð)}:;sÇ@*lßéynÇ@"WTmÇ@%{_x0008_/vÇ@:~&gt;Í_x0014_vÇ@lF'guÇ@d¤_x0001_P3qÇ@^pÕ|_x0001__x0003_ïoÇ@m(p_x001F__x001C_rÇ@?ÏÖËfvÇ@_¶1KsÇ@r½­Ã~nÇ@çÙ½ÁBrÇ@½P³öýtÇ@H/üö_x0006_tÇ@ÁuÏmÇ@_x0012_ÏZKoÇ@IÞb_x001C_ÐvÇ@G]\nÇ@Ië)oÇ@¬o^tÇ@-¼¢ðtÇ@_x001B_zM¸oÇ@å¨âgrÇ@Ëe±õqÇ@	F_x0015_tÀuÇ@Qö5_x0007_vÇ@iÈJhGvÇ@ï÷ÜäsÇ@»_x0013_$ûlÇ@Z_x001E_ãÇÿuÇ@§É°ütÇ@~_x0005_]" oÇ@_x000F_oY5NqÇ@6&lt;_x0011_ZvÇ@Ï_x0002_ô_x001A_qÇ@_x0013__x001D_^VtÇ@_x0002_s#bnÇ@¦ÓShoÇ@_x0005__x0008_«8r¨tÇ@óòdõ_x001A_uÇ@Ý_x000E_Å_x0005_rÇ@H_x0003_)nÇ@ü¢EÈ&amp;mÇ@g}U¼oÇ@_x0003_k_x0005_BéoÇ@þ¹_x0001_HpÇ@_x001C_Fºò]sÇ@ëån_x0008_ötÇ@£p?NuÇ@e¶£_x0002_pÇ@ã¬_x001C_É#qÇ@"_x001B_:äpÇ@ÞÆ±%zqÇ@6_x0013_²sÇ@¼§_x0012_pÇ@÷f_x0001_toÇ@¿âç;_x0018_uÇ@_x0006_ò_x001A_¡~tÇ@æ@_x0007__x0004_uÇ@_x001B_{ªÈsÇ@öòÞ_x0016_pÇ@,ëÑ7PqÇ@M(G2XsÇ@ý*§/&gt;pÇ@é)¨ý_x0015_sÇ@_x0002_ré_x0002__x001B_mÇ@±_x0015_¿.åtÇ@B¿c1¿sÇ@_x0017_ü;J»nÇ@_x0004_þOV_x0003__x0005_þqÇ@¨ì¡ËuÇ@Pc¦_x0018__x0002_oÇ@9	YGuÇ@J[¢ÅºsÇ@ß¦ÌOvÇ@¶uQ¼ÐtÇ@öló¢vÇ@_x000B_Ñ¡nêmÇ@_x0001_H¯ýsÇ@°,_x0001_vdrÇ@_x000C_UÑÈ|uÇ@:¥w_x0019_üqÇ@_x0013__x000F_(&gt;½qÇ@ö_x0003_B_x0011_[nÇ@x_x0005_]ÞoÇ@0	×4rÇ@9_x0004_±BmmÇ@¸Þ";úoÇ@WBîtÇ@ìG_x0013__x0012_nÇ@/®ÛnmÇ@D·X_x000E_vÇ@Õ¥£guÇ@­×AqÇ@^¸OZqÇ@ÿÂÞ_x001C_èpÇ@3°ºjpÇ@vßð'oÇ@89Um_x000E_mÇ@_x000D_RmÇ@«ò§ioÇ@_x0003__x0004__x001A_ØåroÇ@³Á_x0010_ rÇ@åj_x001C__x0005_ÒuÇ@_x0012_[_x0010_NMvÇ@É*^¢mÇ@¤ï_x0001_ñ_x0017_rÇ@yÄªóøsÇ@ù#À-mÇ@ÉóúÑRsÇ@Õ¥\À6qÇ@Í%|FmÇ@_x0016_.Ç:[uÇ@$¯9ÁvÇ@D,D4ûnÇ@E,ìªgoÇ@³NÒïpvÇ@ow¶7¾tÇ@_x001D_üè7¹sÇ@kðÿé.nÇ@	UkXImÇ@½*o_x0008_nÇ@èä·PtÇ@v_x000B_»_x0004_emÇ@G_x0013_ñÉGtÇ@_x001B_àà-,mÇ@,þ«´rÇ@iG¾ÍrÇ@ùeÈ_x0007_´vÇ@XÂéº_rÇ@f_x001B_ÍïoÇ@â¥à2vÇ@Õ_x0008__x0002_Õ_x0003__x0004_­tÇ@ÿïÀ_x0013_mÇ@Ìì"ÐvÇ@_x0011_M´¶nÇ@_x001F_p_x001B_®oÇ@_x0012_¡Tä_x001D_pÇ@â_x0002_Þe©oÇ@¢_x000D_mÔýmÇ@úðélpÇ@]_x0016_gv´oÇ@ã_x0002_6ÊÿtÇ@Y ÜxPuÇ@øa_x0001_{sÇ@Ñ!@_x000F__x0013_oÇ@dT×ôênÇ@_x000E_n6ôsÇ@FÁ+_x0013_moÇ@,ÅÆo_x0018_nÇ@tæ]_x001F_pÇ@_x000E_øxÚÝnÇ@HH_x000C_ì_x0001_oÇ@ËaÙþÌvÇ@_x0019_Ñ_x001E_Å!vÇ@ãþS_x0018_pÇ@ÁÄªnÇ@Zka§GqÇ@¿ÕïpÇ@_x0016_ÒÔÒîpÇ@1º1ÀoÇ@Cz_x001C_ñnÇ@_x000C_øHqemÇ@Vd¯éoÇ@_x0002__x0004__x001E_\ÂêuÇ@ò0ÔµtÇ@ Á½H_x000D_oÇ@ç@_x001F_§_x0008_mÇ@ÄåÈö_x0005_vÇ@Á»_x0001_oÇ@|Èß~mÇ@G_x0014_Ä\rÇ@hÜtÇ@_x0011_±òªmÇ@A2OáqÇ@_x0007_ûTsÇ@_x0002_HR@_qÇ@_x0003_ûÈèmÇ@÷ö0_x001F_1sÇ@_x000B_æPuÇ@_x0006_~û¬ÅuÇ@_x0019_ùÂ£çoÇ@xÜM¢BtÇ@_x0005_Mj0vÇ@_x0018_õC_x0019_ÎnÇ@_x000B_a®qÇ@5  LvÇ@_x000B_£rª mÇ@v($£_x0015_rÇ@U«_x000F__x0015__x001A_nÇ@æ_x0018_ÆtÇ@È_x0018_ÆtÇ@î-_x000E_$ômÇ@uc_x001E_öªrÇ@{DsvÇ@7Ë_x0008_&gt;_x0001__x0002_lsÇ@è4Ô_x001E__x001E_nÇ@ol_x000B_pÇ@1­¡g£oÇ@Pó|sÇ@UòÕ~vÇ@"«NRÙpÇ@Ð,¸_x0002_BoÇ@d w]­nÇ@çä£	9pÇ@ó	ßóoÇ@!ÅíÎuÇ@³à_x0016_/ÅqÇ@C£©´LqÇ@ÈÈ_x0003_ÖsÇ@­¶êßtÇ@5HmnÇ@§qé÷¶tÇ@è_x000B_°¦wmÇ@§4ÓqÇ@_x001A_j4úWnÇ@a±Sð÷uÇ@KÉ}ëqÇ@_x001E_ßåb_x0005_sÇ@iGÝh_mÇ@¸_x0014_Q«_x0016_tÇ@GÐçsÇ@Õ_x0003__x001D_._x000F_qÇ@_x0003_»ÿauÇ@@_x001F__x000B_áRqÇ@&gt;:í_x001C_tÇ@Ñ{ß£§tÇ@_x0004__x0006_;'ôÖrÇ@Tû_x0004__x001B_uÇ@?bt-tÇ@Ý ÉÍ$nÇ@M-=_x001E_mÇ@µÇYl´nÇ@_x0019_SoKÐmÇ@5{s}rÇ@Ò_x001B_¢÷rÇ@_x001A_~÷ÀnÇ@wÈ,òpÇ@á_x0019__x001C_"¹mÇ@ú_x000C_£¨nÇ@|/òvÇ@ëèË±·vÇ@×^´{IpÇ@áS±l²tÇ@ìY@|uÇ@R2hùluÇ@\î_x0002_|pÇ@Ó_x0012_ëpÇ@Ì_x0010_ËKvÇ@Á2_x0005_¡sÇ@m_x001F_BèTpÇ@_x0001_äúç«pÇ@»L¯3_x0008_sÇ@^Ûv_x0014_NvÇ@3Gôº3nÇ@¢g½îNnÇ@¤_x0019_SùtÇ@ÚqHßhqÇ@_x0003_J_x0003__x0006_álÇ@.Ú-_x001F_qÇ@_x0001_c&gt;°(pÇ@6_x0006_82CpÇ@m¤árnÇ@_x0016_æÎ4oÇ@_x0003_³gtÇ@EP?JHrÇ@_x0007_æZìtÇ@Ë_x0004_¸¼uÇ@oß8¹tÇ@_x0005__x000D_£_x0002_tÇ@_x0003_oï*³rÇ@e.®¹tÇ@`_x0018_r_x001A_lmÇ@Û²x«¹oÇ@8Á_x001F_$nÇ@e&amp;uÇ@¨ÜÔÖÑmÇ@aºhsÇ@¯ _x0011__x0016_VsÇ@ÚRO_x0014_mÇ@jÂ¤s¢pÇ@ÿeG _x0012_nÇ@_x0017_/½hêpÇ@¤EVtÇ@bú_x0015_\nÇ@âMy§nnÇ@PÏT¾mÇ@b]Å_x0013_sÇ@BkILÿrÇ@Æ[}¾_x0007_tÇ@_x0001__x0002_¶_x0018_£ôÁnÇ@UV«_x001F_tÇ@(NÒ8µvÇ@ó¡0½9mÇ@_x0003_ÃÖ9_x0017_mÇ@3Å5ì¨qÇ@ªZG-ónÇ@XAzµtÇ@d()/~vÇ@)¢OálÇ@óÐ_uÇ@b\òÿDqÇ@g`_x000C_SuÇ@ñ62Á_x0018_nÇ@ÿ½Ìÿ_x001D_mÇ@BÒvDÃvÇ@lJßÂ_x000F_mÇ@u!_x0005_Â­mÇ@¯J_x0016__x0010_mÇ@ ÷11kqÇ@q_x0008_W[vÇ@É_x000F_#Ë_x000C_oÇ@¶/a¶nÇ@nÄKÈpÇ@j­è_x0008_qÇ@¡¶_x0010_rÇ@= _x0013_µÍpÇ@Ø¥@rÇ@6x_x001F_G¯pÇ@_x0015_í@×^nÇ@_x001C_Dw=tÇ@è^Ñ_x0001__x0001__x0002_`mÇ@×$g1rÇ@_x0017_gæÃîlÇ@o_x0004_gX mÇ@­*ü:oÇ@Ù#e­sÇ@Hn¥_x001A_oÇ@_x0003_uki_x000E_tÇ@$a12ïlÇ@M±jÃölÇ@â ¾_x0007_qÇ@_x000C_»òurÇ@å!`vÇ@^ðÂØÅtÇ@J·_x0004_õ_x0010_sÇ@8´Ò_x0013_qÇ@õ¤_x0017_,¨nÇ@]s_x0017_vqÇ@ý+_x000F_ØìnÇ@_x0002__x0012__x0006_puÇ@£_x0005_'ðuÇ@¯0±ÖVoÇ@ð|tpÇ@ÂÜAìmÇ@W:	6nÇ@³¼ÄIpÇ@_x0015_]ãsÇ@_x001B_Û_x0008_-sÇ@¹	7æ¿oÇ@P_x0003_tÇ@_´ª_x001E_'tÇ@K~ëoÇ@_x0002__x0005_ïýóátÇ@IV:_x0001__x001F_uÇ@`ÌFsÇ@Y¾_x000D_C qÇ@A+WvÇ@_x0004__x0018_:_x0004_rÇ@Ì°_x000B_×&lt;qÇ@.õ/mÇ@,ú×öÿrÇ@ää²Å nÇ@ý8dm8nÇ@.ëþòºvÇ@RÙpÂ¥vÇ@_x0016_LãuÇ@ÃÛý_x0008_ÕrÇ@zäFðñoÇ@_x0010__x0011_Ò_x0012_sÇ@c_x0015_Ï«¥nÇ@êÎ¿ø_x001C_mÇ@+ó¤ø%sÇ@û&gt;¦¬nÇ@h¬êqpÇ@±xpYälÇ@\®$ÁpnÇ@NÕ÷µqÇ@£áþ	aoÇ@Cg	ÿlÇ@^O¨jÊoÇ@Ó_x0007_Ö­lpÇ@'4_x0003_v_x001F_oÇ@Æ_x0015_z?etÇ@çÉT¢_x0001__x0003_HmÇ@É¦·$7mÇ@¥_x0018_/í`uÇ@]¬sÇ@_x000D_Ñ¥ÞmÇ@­cÁÚÆpÇ@_x0002_3úáÛtÇ@àô_x0005_¤°qÇ@dñj=mÇ@í4.7!rÇ@,a§_x0002_nÇ@Júx4tÇ@ø+&lt;_x000B_mÇ@a÷_x000C_gDsÇ@_x001D_,Æ_x000E_&amp;nÇ@ j']VnÇ@ê¡?sÇ@f%3lqÇ@XØq§_x0004_sÇ@ãbBJvrÇ@¦Òà_x000B__x000E_vÇ@/ÆümÇ@öÓ°ÇnÇ@ºê_x001B_ë&gt;mÇ@4ÎÃz	tÇ@@°ìq¢nÇ@Ã²vÇ@_x0001_¤4_x0005_¡mÇ@Ú½Ê@oÇ@ÿÉînÇ@ï¿)àqÇ@&amp;_x0017_;;tÇ@_x0002__x0005__x000C_çEÉ®oÇ@&amp;ueÜ_x0003_mÇ@¶h£±qÇ@?LÍ+uÇ@_x001E_ÌÎQònÇ@}Ù|x,uÇ@¯mvzuÇ@w#PápÇ@6ÀT_ÓoÇ@!Zp_x000D_-rÇ@_x0018__x000E_®usÇ@w)o.ÃtÇ@¤Ä&lt;ì"nÇ@_x000D_2uÒMsÇ@dß5_x0004_5vÇ@_x0001_GÂmÇ@\ ¦*¥vÇ@_x0013_^_x001F_¶ÜmÇ@­fay~rÇ@»F·CpÇ@\z,nÇ@fg¦nØtÇ@éå7_x0010__x0006_sÇ@_x0014_¦úrÇ@pøo_x0018_sÇ@Ó¼ú'uÇ@ªÙN°sÇ@¨æ)jcnÇ@_x001C_e¥_x0011_+oÇ@áqpµÂmÇ@äâ_x0015__x001B_nnÇ@8PnP_x0002__x0003_qÇ@_x000C__x000F_}èvÇ@½uÇ@Ï_x001E_MEsÇ@ïß~sÇ@b'¿$ÇsÇ@Ôß_x001B_¢oÇ@Úßã`_x0005_tÇ@:ÌÙ×¹tÇ@%Ló_x000B_uÇ@4T_x0018_.vÇ@_x0005_½/²nÇ@eÐYÑ×oÇ@¨½³õxtÇ@_x0018_ørñpÇ@h__x0010_\_x001C_pÇ@ÑF,òlÇ@°¶_x0001__x0011_qÇ@ÜLVvÑsÇ@Nc_x0008_×tÇ@Öx¦rÇ@^=þ·tÇ@(I¬qÇ@ÈØý_x0004_âoÇ@û_x000F_»·GmÇ@N¸ñt]tÇ@©eór§qÇ@h_x0015_$_x0011__x0007_sÇ@#Àæª_x001A_pÇ@$¿	_x0016_ÒtÇ@wWì_x0019_úuÇ@:c&lt;îuÇ@_x0001__x0005_ÞévÇ@¦ËÌ©pÇ@rJÏrMuÇ@_x000D_£_x0014__x000F_tÇ@__x0010_D(:mÇ@`¨&gt;F²mÇ@ó¡f?pÇ@î©_x001E_©_x0019_uÇ@Ãuq_x0013_uÇ@"}_x0006_P_x0003_tÇ@Ç_x001D_ÚE£mÇ@õ÷¶9vÇ@·Ó_x001B_£uÇ@!10mtÇ@X^0oÇ@Ô_x0011_¹´pÇ@vII®_x0015_uÇ@é·AqÇ@;á8NïsÇ@f¾ÌýuÇ@Ð$ RmmÇ@ûÈþ]mÇ@_x0017_)ÎYtÇ@_x001A_5#HoÇ@_x0002_ÞïÙ_x0015_oÇ@JzÎ_x0004_0pÇ@{ûÜûrÇ@ö(_x001A_ësÇ@!Ã3_x0015_tÇ@4_x0006_?_x0018_qÇ@wÒ4KuÇ@,W`_x001E__x0001__x0002_	nÇ@Á_x0015_ùrÇ@+__x001B_Â9tÇ@K{_x000B_Ä(mÇ@§Â_x0007_òTvÇ@Ô%DôrÇ@_x0004_p&amp;ucoÇ@u_x000D_ûàoÇ@:ìàè oÇ@Ì&gt;ÜÎFpÇ@½á¶ûmÇ@}_x0004_c uÇ@?î.oÇ@_x001F_Þ©ÔGrÇ@·ÜDÏ5rÇ@°¸_x0016_5sÇ@1LöÃ_x0013_rÇ@G}oCoÇ@0_x001D_8àpÇ@_x001A_Hæ:+tÇ@¾_x001C_Â&gt;ÞqÇ@R	_x001E_1«rÇ@æ_x001C_äúsÇ@pÐÚ_x000E_wvÇ@_x0016_7_x0011_ËrÇ@)D_K rÇ@_x0004_ZÈ9ÕnÇ@ùg³uÇ@Ù_x001E_ðåtÇ@¬Ý×_x0018_ÆqÇ@×_x0013__x0017_MátÇ@_x0010_)_x0010_³3uÇ@_x0001__x0002__x000E_EYîÈnÇ@xw5KâuÇ@{º1î^vÇ@ÀP¥_x0007_jnÇ@¤srëËvÇ@_x001D_UnÇ@_x0002_8-vÇ@YH_x0019_§þqÇ@ËDÇ_x0011_uÇ@P_x000E__x001C_îuÇ@ËXXpsÇ@o°»JýrÇ@fJ97ÒnÇ@_x0018_¦)5qÇ@ýF_x0007_pÇ@_x001F__x0018_i_x0011_uÇ@Åþ¼ýrÇ@;__x0015_oÇ@à¬NmÇ@BU¶¾dnÇ@{Óú¹sÇ@3_x0004_f_x0005_oÇ@×ÒUäImÇ@r_x0011_ 1XqÇ@f_x001B_@_x0002_qÇ@;ÿ0®fpÇ@1ÇÛÏ3qÇ@_x0012__x0002_æt]qÇ@_x000C_i5ÚêsÇ@Zj{vÇ@eEp«qÇ@8¬_x0002__x0003_XoÇ@¬_x0010_``rÇ@_x001E_ÌnÇ@&lt;ã_x001B_áuÇ@_x000B__x0012__x0003_÷rÇ@:_x0007_K» nÇ@¹yÛ_x001E__x0014_sÇ@@?í#ÂsÇ@ÇK#èuÇ@ùG_x0016_oqÇ@»_x0017_ÙÅÔuÇ@P©æ_x0019_mÇ@¨;xM´tÇ@«óù1WrÇ@Ò¦îpÇ@8FSqÇ@_x0006_À¹¬ótÇ@pË*_x0019_*rÇ@_I_x001F_ÂWrÇ@_x0019_&amp;NpÇ@©ÒömÇ@%ß¿rÇ@mÓIápÇ@_x0003_ªl£¹pÇ@_x0006_áÁ^sÇ@9XVP7pÇ@ä"ò_x0001_itÇ@°Â&amp;1ivÇ@î_x0002_­sÇ@N¶×pÇ@"õCÊnÇ@æK_x0019_¢vÇ@_x0001__x0002__x0001_ÕåvÇ@Ða!´nÇ@Á+{@oÇ@\_x0015_£kmÇ@¯ÓÚpÇ@Cà}UpÇ@P °gNmÇ@@.c0frÇ@³S_x000C_¹tÇ@Ýá_x0015_mÇ@&lt;Äã_x000C__x000C_vÇ@l_x0006_¤tÇ@_x000E_tðmÇ@_x001D_A_x0006_¹lsÇ@ñëú.vÇ@jo_x0019_ªªtÇ@1Þ|hrÇ@x-Ð_x0014_rÇ@JkZoÇ@w=4±irÇ@÷B_x000C_Ë_x0018_tÇ@_x0007_"MöànÇ@K_x0014_Mù!tÇ@I(b²sÇ@$aT\uÇ@" vÈtÇ@à_x001B_l¾nÇ@5Dº_x0004_^tÇ@_x0018_Fe ¶pÇ@Ø_x0006_%ÁÖpÇ@í_x0014__x0007_ùnÇ@`9_x0002__x0003_ÕpÇ@Lª¢9pÇ@¥`°È_x0012_qÇ@ÍõrÇ@ÇäÈ\ÈsÇ@ÿüc&lt;rÇ@_x0013_?è¿nÇ@³vurÇ@I±ZU@pÇ@æ¦6avÇ@_x0011_bûgmÇ@}Ð_x0001__x0002_rrÇ@%_x000F_ZòÂuÇ@ÆD/_x001F_dtÇ@ÿÒ[vÇ@_x0012__x0004__x0014_uNqÇ@Ñ_x001C_2_x001A_nÇ@¼¾aíoÇ@Òý_x0012_82nÇ@­Eí_x0012_ápÇ@õ¬É%_x0001_vÇ@E®U »uÇ@þhhoÇ@_x000B_dð£¨qÇ@_x001F_ç_x0004__x000F_)mÇ@UrÕ- pÇ@_x0012_Å_x0018_ÿoÇ@ÿ¯òznÇ@_x0019_½_x000F_g&lt;mÇ@·ªt¥ÓnÇ@¯ÙÕÅmÇ@}R½rqÇ@_x0001__x0002_HÖOD$vÇ@âxÍìqÇ@&gt;ã#òrÇ@}J¦lqÇ@5(_x0013_Ã&gt;rÇ@óø_x0004__x0014_õuÇ@lñz9mÇ@íß	_x0019_XpÇ@è&gt;_x001E_¦vÇ@W½'qÔqÇ@1nþ8ÒvÇ@±ès©mÇ@#Qh¥_x000C_pÇ@_x0015_}_x0018_0gnÇ@ÕûÁK.nÇ@÷¿ÃèmÇ@já¿UmÇ@ØpþËÀtÇ@aL4_x0014_1uÇ@:þâêälÇ@Ú§ÿ9_x0017_rÇ@5õª&amp;nÇ@ö¼¶lÀsÇ@LçÉ7¸tÇ@ñ@«;0tÇ@ìÔÚ+¨qÇ@z¡Ëå5tÇ@øbätÇ@Ë¼ÖvwqÇ@F{ÿIpÇ@ø7Üs»nÇ@C°r_x0001__x0002_1oÇ@n6*ËÐpÇ@¹K&gt;.rÇ@_x000B_¦_x0005__x000C_pÇ@p§0ßoÇ@XÛ_x0008_~,vÇ@?èÁ3pÇ@Ó_x0015__«rÇ@SyÒkrÇ@{6Ç±rÇ@ÅÂ_x0006_euÇ@K-émsÇ@àÃÔªtÇ@ÞÖ|ÖuÇ@íÑtIrÇ@¥ô@spÇ@V&gt;æz_x0011_tÇ@ ½§ÞnÇ@8ÓsGÇoÇ@¶2á¦tÇ@_x0012_G_x000E_dsÇ@Øâc OtÇ@.ÌÍwÚtÇ@ÏÝ%=vÇ@MÜ¹iwtÇ@§_x0018__x001F_}_x0012_mÇ@9Zùg!uÇ@¡¨î»oÇ@¸ÔÊþýqÇ@_x0003_Ù0íõnÇ@{_x0006_a_x000D_oÇ@_x0011_y¡Ð¬uÇ@_x0004__x0006_­p_x0014_ oÇ@$,h×uÇ@V°Ò¼ºnÇ@µ]`_x0005_vÇ@0ÇpoÇ@òæjù^mÇ@g_x001D_Á4¿tÇ@Ã[I_x0001_°pÇ@Ö_x0002_'vÇ@_x0011_K&gt;%_x001A_pÇ@®W¸Ã_x0017_rÇ@Äá¦ëqÇ@}ñË§_x000B_oÇ@GÅ0\*pÇ@`W_x0003_v#tÇ@èÝ·u­vÇ@éòxñ_x0012_mÇ@G¥2sÇ@_x000D_ªçÑmÇ@2k_x000F_\vÇ@öá_gºrÇ@a.Q6tÇ@\	;/tÇ@Âä6qÇ@«÷_x0001_äoÇ@¨é_x0001_ÄËqÇ@eíô_x0018_tÇ@Z1ÌälÇ@_x0016_(ØñrÇ@Ëf+¦(tÇ@õ´EqÇ@9_x001D_v_x0001__x0002_gmÇ@ÄÒ.ªnÇ@ _x001A_%æksÇ@-£K?_x0019_uÇ@g[vípÇ@SuÇ@ChÎ}ÔsÇ@ ì6oÇ@_x000F__x0004__x0012_ÒNtÇ@wR´EtÇ@%8BvÇ@¢&amp;hÿãsÇ@=·º±pÇ@¼ØÄ_x0008_rÇ@ã$9SÑmÇ@I³)ÝnÇ@ýQëLtnÇ@+E6_x000C_tÇ@ mUEÑrÇ@L".%rÇ@_x0018_/¥ uÇ@Ç_x000F_ÊtÇ@¬âS_x000F_pÇ@4ÞÒvÇ@5ää£sÇ@_x0014_VqÒÁmÇ@?'æoÇ@Iî&amp;pÇ@D_x0015_qÇ@Éí=DÉvÇ@[ô3ï§sÇ@Ûä_x0017_ïzrÇ@_x0001__x0002__x0006_­ûxoÇ@¬ËáÅ`tÇ@¶&gt;55sÇ@$GõÑvÇ@&gt;wÌÏ7pÇ@_x001B__x0004_8jYtÇ@õG$õhnÇ@¦¹mu´sÇ@VÅ*ÅvÇ@cà¿üsÇ@hÓ®ãoÇ@_x000E_ii%êqÇ@ÕðlÿnÇ@4âUâuÇ@Ã&gt;¸.tmÇ@Søüÿ¼oÇ@_x001B_êìK¢sÇ@4F²b_x000E_pÇ@yÂ"·amÇ@à°hLnÇ@øºÛ 8uÇ@_x0016_Dy±_x0015_sÇ@åqôV»rÇ@vÎË¼_x0008_tÇ@É_x0016_fÈtÇ@_x001B_+6uÇ@@®(Q_x0017_mÇ@¨ð"_x000D_mÇ@Æ¨²oÇ@5_x0014_ÇrÇ@Í&gt;_x0006_3]oÇ@¥!7r_x0002__x0005_úuÇ@c{NpIoÇ@²_x0012_§èêmÇ@Rt.GJoÇ@ÊG»J®vÇ@_x0016_4Û#mÇ@_x0014_\V_x0016_¯sÇ@i_x001A_ï·ØtÇ@u_x001D___x0003_ßrÇ@5Ë*/ÞqÇ@Gòé¦uÇ@z¦å¤nÇ@0¶y)uÇ@ÛúëåbsÇ@¸k qÇ@á_x0003_òØµmÇ@_x0008_+çK¦vÇ@:8_x0002_oÇ@'G«çToÇ@[®±£¸uÇ@rê)\vÇ@¥iªBqÇ@¾_x000F_¿1¸rÇ@ê'_x001E_sÇ@Ö_x0016_8«qÇ@"3_x0014_%ÔnÇ@,Ô+¬|nÇ@Éå_x0004_òjpÇ@«;¬_x0001__x0015_pÇ@ÎEÁBsÇ@É¢²ÂuÇ@·æ]2ÓnÇ@_x0001__x0002_9Í_x0015_Ö¬mÇ@_x0018_ûÒPuÇ@b_x001F_ÊÃmÇ@©7a_x001D_qÇ@&lt;[¶òpÇ@ Kó_x0016_mÇ@ótimÇ@ÃSÎó*tÇ@í ÑMdnÇ@_x001B_I?ÊEnÇ@£Ç¼nÇ@ð'ÿæ²rÇ@_x0005_ä_x001B__x0003_ÞnÇ@¢öÛüpÇ@Ohñ¶sÇ@SÑyú±rÇ@§Z*¿mÇ@+ãñÐºqÇ@;±_x001B_qÇ@]I×_x0002_tÇ@Ç·0_x0010_®rÇ@&amp;D_x0010__x0002_tÇ@íøÔ+puÇ@«_x0012_ªîqÇ@Í_x0002_z»ýlÇ@_x0007_æ_x001E_ktÇ@v×ñ×rÇ@ñ"ãºmÇ@W¯_x0008_'tÇ@@_x001B_lpÇ@]·øauÇ@/¯¯_x0001__x0003_{oÇ@º_x000F_ù½tÇ@!.¢àÁuÇ@¿F_x001E_ÃuÇ@yá}×pÇ@ÃêñðmÇ@Ú\»¦rvÇ@_x000E_&amp;CM)tÇ@ðq;oÇ@Á6,qÇ@ÜïßwnÇ@_x000E_:ìd_x000C_vÇ@8$wÞpÇ@_x0011_¼_x0013_O¹pÇ@dl¯s©rÇ@_x001F_7M|mÇ@§&amp;AÊÍtÇ@_x0010__x0011_«Ø·uÇ@u,o«rÇ@jhÛ_x000B_OoÇ@Æ@E·CqÇ@ðá%£tÇ@_x001A_]ìsÇ@_x0002_¬ü¨YuÇ@ %!òsmÇ@_Å;ivÇ@ÜÿSØÃmÇ@_x0003_è¹_x0012_ktÇ@Ùì&gt;pÇ@U£,rbnÇ@_x0005_V_x000C_ýtÇ@Rßÿß±vÇ@_x0001__x0003_ÿýÌ/vÇ@¿]­£tÇ@P½çMÄvÇ@"_x0015_/^_x0010_qÇ@_x001A_\jöJuÇ@(íÚí®nÇ@ÝèGh_x0016_qÇ@_x0015_HÆtôqÇ@ÖæCwÀnÇ@ÁéÆôqÇ@­¥ÏMmÇ@°91¼oÇ@Ã¥+_x001D_:vÇ@¢_x000B_Ô.êlÇ@ÏÞ"®}sÇ@6R_x0013_ú\uÇ@ÄN¸_x001A_xmÇ@á7%ÊAnÇ@íªmÇ@_x0015_lç_x0016_ÏvÇ@³-y½¤rÇ@¿¶@Û:qÇ@e®´`öpÇ@é_x0011_K"_x0010_tÇ@ºô_x0002_NpÇ@\^ùmqÇ@_x0013_RyBtÇ@1ñ ðsÇ@'*5þýrÇ@5¾ã_x001A_AmÇ@þåL³³uÇ@Ä@Û§_x0001__x0003_tÇ@tÔ\dnnÇ@ÃwçÞsÇ@n_x0019_QÏpÇ@Õë_x0008__x0014_qÇ@÷eÕpÇ@0ÝÕû.oÇ@_x0004_güq_x0014_pÇ@ã¤ P½oÇ@_x001B_û_x0007_î_x000E_tÇ@°ù_x0008_ëîoÇ@Ê5éÊ_x0002_uÇ@à/N[_x001A_tÇ@Ü_x0019_qsÇ@X³ZÄ_x001D_qÇ@_x0003_iâ_x000B_guÇ@çE_x0018_sÇ@½î*òmÇ@U©Ó/pÇ@_x0006__x001C_#únÇ@Nr¸«rÇ@jí_x000E_¸^pÇ@Ømb£?sÇ@¹B_x001C_mÇ@W*p×íqÇ@P&gt;{ojtÇ@ì_x0005_ýdgqÇ@_x0012__x0003_Äc&gt;qÇ@Þ6pÇ@-ÔÊjcvÇ@bV¥áoÇ@_x000B_¸jqÇ@_x0001__x0003_dé_x000B_LûsÇ@i5°0,sÇ@	(ÍÒYvÇ@èXÁ?pÇ@ÂªçoÇ@vyÝpÇ@ÐÞLÄmÇ@[/ËÝSsÇ@Å)`ÿuÇ@ûmÉqFnÇ@âµM³)tÇ@8Z~tÇ@êÿ_x0008_ôuÇ@è_x0002_+tÇ@es gnÇ@»øá_x001B_tÇ@_x001B_&amp;»ÍLrÇ@¥s8rpÇ@©_x001B_8õµuÇ@_x0016__x0017_â¸ünÇ@GgwAtÇ@ÖÍy5¨nÇ@¿_x001D_vëOqÇ@Ång_x0003_nÇ@ÿ}^+vÇ@n4Ñ|cmÇ@º_x0005__x0019_ànÇ@x_x0012_:=ÿuÇ@@Ú_x0010_!mÇ@ôûH-oÇ@ÍdÔ;¯uÇ@¾bÚ=_x0004__x0008_¤tÇ@e_x0002__XÍmÇ@s HÒsÇ@¹¶_x0007_&gt;qÇ@e»NYvÇ@%OxGÅoÇ@Ã,%"zrÇ@(ÞË6oÇ@nCr®0uÇ@ð@©_x0006_ÏnÇ@éz	£uÇ@Ç_x001B_&amp;±tÇ@_x0001_6(p4rÇ@8E_x000D_ °mÇ@´Lñ_x0003_«oÇ@Ý ¥ñ_x0007_vÇ@ùx;~£mÇ@u=ì_x000E_sÇ@6©^÷qÇ@{ã_x0003_rhrÇ@rWáhpÇ@â£rÇ@_x0019__x0013__x0010_3uÇ@r»8»ÛrÇ@_x001A_e;ÜqÇ@å_x0005_¯âqÇ@I[îRsÇ@f_x000C_xlnÇ@Ò_þÔvÇ@_x000E_¬,rÇ@ø&lt;poÇ@+Ù_x0002_Z×qÇ@_x0001__x0002_ñbâgqÇ@ûn·1{sÇ@¡sÄtqÇ@ü_x001B_Î³uÇ@¥Õ{¡(uÇ@\&lt;ìzuÇ@Ú(_x001C_óÓtÇ@ÊÑo»xoÇ@eLpÇ@^Ú' ÈrÇ@Õ¬`3sÇ@÷UbmÇ@»»EünÇ@È_ÅÅnÇ@íIñsÇ@ÐX¬®sÇ@MkÕpÇ@Ôç_x0010_¬ÛqÇ@vò3ÿoÇ@},ÊàmÇ@uÇTXoÇ@o_x0013_ h®mÇ@,}­mÇ@`ª ¿]uÇ@ïë(_x0019_pÇ@ºÄ÷«{sÇ@Ù&lt;¨_x0013_ÎqÇ@§	nÇ@2½nÇ@K_x0016_ksÇ@Ö©_x0014_ÖmÇ@v=_x001D_­_x0003__x0005_!pÇ@gfÅ¸pÇ@À§z³vÇ@_x0004_v_x0001_8nÇ@sÔ_x0012_xMoÇ@_x0017__x0004_ÖjuÇ@òÐ3T¡nÇ@L(é²ÏtÇ@FCªûÔmÇ@Ó¯Ô/vÇ@ô4êàqÇ@éllorÇ@anSÜmÇ@oØP.sÇ@¬åù5ïoÇ@õ6tÇ@¬_x0010_HãsÇ@Ôêo§sÇ@@Ò8_x0003_vÇ@öíHqÇ@_x0019_PqÇ@FO&gt;_x0011_ìoÇ@zÁ-«TsÇ@a u,=nÇ@eóõO_x0002_tÇ@_x0001_É èvrÇ@_x0015__x001C_¨QNoÇ@f¢#¯¾uÇ@®_x0014_m3ärÇ@¸ÎEÒuÇ@º¢ª_x0015_tÇ@ý6ó|mÇ@_x0002__x0003_÷Ð qÕoÇ@æz=BfsÇ@î&gt;½_x001C__x000B_qÇ@Æw¥²©nÇ@RuY_x0018_oÇ@!è±rÇ@:Ú_x001F_áîsÇ@(Q&lt;Ä`sÇ@©^nÇ@!¯_x0008_â²vÇ@¼²¿imÇ@+Å_x0008_íøqÇ@ét_x001D__x0007_¨oÇ@l%¢SåmÇ@lÎ_x0018_î.qÇ@_©6ÙusÇ@ÒÎ&amp;frÇ@A±¦:tÇ@ðVðl5mÇ@NöãÖvÇ@w_x0001_¦G~pÇ@þ=_x0016_¡qÇ@ËBé+mÇ@}blF­rÇ@#»KnjnÇ@ótÚ_x001C_vÇ@9[©QstÇ@}9åfoÇ@ÆÖU4rÇ@%´ÛSnÇ@pª5qÇ@Ds\_x000B__x0001__x0002_NuÇ@Á/)ÏÁtÇ@P_x0017_&lt;_x001C_tÇ@ì"MÅqÇ@¹OánoÇ@¦#HTpÇ@ª´rôÿsÇ@:_×5CmÇ@&lt;T_x001A__x0014__x0001_sÇ@WN1¦ÎnÇ@¾ÇÄUtÇ@zCãv-nÇ@~l`_x000C_nÇ@TøXj_x001F_uÇ@µgqÇ@&lt;ÿ¾ðsÇ@¢g_x001B_Ç©vÇ@ÿ_x001D_Å_x0003_pÇ@&gt;	nÍtÇ@©ð°_x0006_ßmÇ@g_x0012_P	qÇ@ÛÜuÇ@_x0016_I&lt;HìsÇ@\_x0001_Ð´rÇ@ÞøvpNpÇ@N69wpÇ@n{TisÇ@&amp;x¡_x000C_qÇ@¢_x0004_¡·zpÇ@o_x0010_ÈuÇ@_x0008__x0008_¼_x0017_ÔsÇ@_x0007_«(ÃùlÇ@_x0001__x0002_j³'r:rÇ@b½S#ÄqÇ@f©§]SpÇ@9ï_x001D_(³qÇ@H±m_x0003_rÇ@#_x0003_AÆqÇ@_x0019_ø^0sÇ@ÓD|ÎVtÇ@R3__x0003_ÞuÇ@Ã_x0010_kmÇ@×Q/a9vÇ@ådò_x000C_üpÇ@_®ã(QmÇ@Ñ	&gt;nÇ@Yº}"uÇ@ß³W©pÇ@&amp;´{pÇ@èqP«ßqÇ@õOÇnpÇ@.GUkuÇ@©D48&lt;nÇ@oú\_x001A_oÇ@RPâ_x000E_¼mÇ@[ä'G_x001C_mÇ@*þI:uÇ@T_x0004_×^ælÇ@LÞK?¬oÇ@.h_x001E_ÄvÇ@S_x0008_ñYnÇ@#;ÎÄvÇ@èN±ÍoÇ@×9)Ë_x0001__x0002_ñsÇ@|~Ë_x0014_qÇ@R¹Ò+æsÇ@Â'bêknÇ@¬4±uÇ@üv|WàqÇ@g_x0008_rÂoÇ@fZf!vÇ@è_x000C_F`tÇ@_x0007_µ®øtÇ@@]úStÇ@×eË'qÇ@íÔösvÇ@öN]ÇtÇ@+HâgÑpÇ@._x0013__x0007_gütÇ@È$(sÇ@M°Û8tÇ@QËFÁpÇ@(?×ÌßmÇ@Ó3¿ù_x0012_pÇ@@±¬_x0018_ÅqÇ@,bÎkoÇ@àZü"ÎvÇ@à_x000F_ö_x0016_HnÇ@õ:Ï;ËsÇ@¼~PaiuÇ@GG0ìrÇ@¡_x001B__x001C_ÞpÇ@_x0005_­i_x0018_ÀuÇ@Óü6_uÇ@_x001F_V_x000E_¥mÇ@_x0002__x0003_}Kô¯õrÇ@÷dõIgmÇ@;MI«pÇ@0úRÁFqÇ@_x0010_ãß_x000F_uÇ@q¼È@ËnÇ@Ãö^tøtÇ@C_x0013_þ2cqÇ@K_x0008_Ä_x0017_wrÇ@0_x000C_5+~tÇ@L_x0014_îÄoÇ@_x0001_ëO_x0005_~sÇ@·^X'pÇ@L£ÒvÇ@fÎzªsÇ@Æç¬_x0006_uÇ@O_¸Á2tÇ@?þ_x0014_5qÇ@9z_x0002_îMtÇ@MíãAuÇ@¸%k*mÇ@îð_x0015_3rÇ@ØE_x0001_6sÇ@Þûö\%vÇ@ôÌUÛ½sÇ@ÛÍ_x000E_VooÇ@a¥Î)rÇ@ØòsLãmÇ@ÜøÁN¿tÇ@	¦.ÝtÇ@Ø_x000C_ÈÌTnÇ@µâ×ò_x0002__x0004_nmÇ@*MUØülÇ@ò%ÉoÇ@÷»ø¨rÇ@ÖýRHsÇ@ë_x0007_ã¥sÇ@Éô_õrÇ@AÍ£_x000B_rÇ@yXÍ%rÇ@øÇ_x0018__x0018_pÇ@÷l_x0003_	sÇ@^¥³åoÇ@zè»1_x0001_sÇ@õË`ºpÇ@á@Ç_x001B_PnÇ@_x0005_ïäðnÇ@®k$ì¯rÇ@G÷ËgnÇ@ÞR&lt;S]sÇ@³Ynj&amp;tÇ@Ì¹@!uÇ@qk¶ì_uÇ@ç__x001A_b#vÇ@¸$µP2sÇ@1K{önÇ@Ü;_x0012_WuÇ@ØEgABsÇ@«u_x001A_woqÇ@Ô×ú_x0007_4uÇ@_x0008_NÆ÷6nÇ@7¼` âqÇ@C6µ_x001B_vÇ@_x0002__x0006_4g¨BÝpÇ@ù_x0005__x000E_$TnÇ@:pó;uÇ@¦JÈ´_x000C_rÇ@ÂouÇ@_x001E_$Z¯_x000E_oÇ@7äÐc_x0003_pÇ@_x0014_½^,IqÇ@Ã_x0015_«¨vÇ@Fô_x0017_~_x0019_nÇ@ôíCtÇ@þ~_x0015_¢1rÇ@B~_x0019_×TmÇ@Z_x0004_÷l(uÇ@_x0013_GSpWoÇ@_x0006__x0004_Â_x0001_tÇ@¯òL_x000F_àsÇ@}2O^úqÇ@/®_x000C_Ä¦nÇ@Pª_x001F_t_x000F_oÇ@0Á$äuÇ@&lt;Ì_x000F_É_x001C_mÇ@_x000D_À5ÐoÇ@÷_x001E__x0003_¼ôuÇ@Ñ_x001B_8_x0019_oÇ@|§JùmÇ@_x001B_PG_x0008_rÇ@a¡JþyrÇ@¥7¶ÁemÇ@_x0017__x001E_5ouÇ@GA¢È¾nÇ@t$ë_x0002__x0004_ÞvÇ@Ýô_x0001_¦rÇ@j*ÄMoÇ@ ÿfoÇ@E?ÖYoÇ@ò¢ãý·sÇ@_x001F_Æ¦×nÇ@quH¦¤oÇ@·2_x0006_tÇ@1Y$vÇ@_x001F_(dÞtÇ@_x0018_k)Æ=vÇ@~r&lt;:BmÇ@ô°¸ AmÇ@K½QoÇ@Q_x000D_H@lrÇ@_x0003_Êî`nÇ@:ÓÞxnÇ@}Ü_x000F_2nÇ@±ZY_x000B__x0013_mÇ@T!aFqÇ@¿B_x0017_øìmÇ@ç\8øqÇ@çRce³rÇ@`!+_x0004_mÇ@_x0005_5ÅnÇ@äÙÝápÇ@l×¡!MpÇ@_x001C_5:_x000E_mÇ@_x001A_bp	BsÇ@i¶â¶sÇ@rg¾b_x0014_uÇ@_x0001__x0002_d]y7MnÇ@,´è7¿vÇ@Ò×Ð9nÇ@#½0átÇ@Ch6zªoÇ@9	¢O_x0007_qÇ@ÖX4~rÇ@&amp;éÏÉßnÇ@4¿_x000D_)uvÇ@Zí_x001C_:_x001B_uÇ@²¡	ÆoÇ@_x0011_Ä_x0016__x001A_mÇ@î!÷÷ølÇ@H3_x0018__x0005_tÇ@-Úl_x0008_oÇ@ÄÊ¥vÇ@:_x000C__x000F_pÇ@V_x0001_îïmtÇ@_x000B_NqÖPmÇ@_x0008_î£PqmÇ@5-8ÑsÇ@c@Ö¸IrÇ@Q*¡ÂnÇ@&lt;¦_x0001_ãpÇ@	_x001E_®*×sÇ@hxØüsÇ@a¯_x001A_!ÇvÇ@ÁSDqÇ@üun#¦tÇ@Ö_x001A_ü7rÇ@ñÝ±°?rÇ@ÔE]_x0001__x0002_ÚvÇ@ãVñ_x0003_pÇ@Åb0_vÇ@¸oMJrÇ@_x0008_YÆ.mÇ@»b_x001F_ZoÇ@7Ë»5oÇ@°1Å_x0015_sÇ@ýgd	svÇ@yCaJ6qÇ@/£JhqÇ@×Í^"dpÇ@ëÆ&amp;Î:mÇ@ÀV)´ÌqÇ@iþrü$qÇ@õjNËþmÇ@Ý_x0014_8³oÇ@¶	¡oÇ@ø|»3øsÇ@E®_x0001_tÇ@¶85_x000B_ðqÇ@L.ó2qÇ@s/«£HrÇ@©_x0008_PñoÇ@_x000D_ÞÅöáuÇ@ÐÚDA_x0007_uÇ@jZVÃumÇ@Nw_x0013_oÇ@¥5&gt;­sÇ@Î9âÓvÇ@/)ç±uuÇ@_x0010__x0013_ÜÌÝmÇ@_x0005_	{ú_x0018__x0019_LvÇ@Y_x0017_çtpÇ@`Âè_x0015_dmÇ@_x0012_Ê(¢ZoÇ@ÌfQõ¨oÇ@_x001A_®x_x000B_rÇ@Ñæ_x000D__x000B_sÇ@XM«`×mÇ@|Ð^trÇ@,z²þ{uÇ@3ê§*ýrÇ@"qoõ_x000C_pÇ@¿_x0004_VölÇ@Áél¶ÙmÇ@¸ªáÒÞmÇ@ß~ñ_x0011_uÇ@Ó&lt;è ÉrÇ@_x0001_Õ_x0007_ÀKuÇ@/øê_x001B_íuÇ@*K_x001E_î^rÇ@å_x0002_¼&lt;ÜsÇ@4ÚaMmÇ@ô_x001C__x0013_DoÇ@ç%ÑÏÓoÇ@â/_x0003_«LnÇ@UV¯£qÇ@_x0005_¥Î­uÇ@CÉw_x0006__x0010_qÇ@"£Sæ_x0007_nÇ@_x0002_Va4nÇ@`ç_x0008_ÔuÇ@pKd_x0003__x0005_)vÇ@&gt;ú HsÇ@¦:¹ãuÇ@_x0008__x0017_¢MUsÇ@&lt;sP_x0004_{vÇ@V¨J_x0006_nÇ@/ö%_x001E_OuÇ@#êÝ_x0014_pÇ@@wæÚ_x0019_mÇ@.Æ_x0010_oÇ@`GÆsÇ@_x001E_Èñ¥_x000D_tÇ@ã³UDoÇ@_x0007_Ü_x0002_dârÇ@ËÊEvÇ@_x000F_0ËvÇ@_x0001_â¨båsÇ@{_x000B_³7vÇ@_x001E_»"ätpÇ@;Nk&lt;oÇ@lùÚºoÇ@¥¨Ì~_x0012_vÇ@fÒ]¦oÇ@ð?_x000C_MýnÇ@VàwjepÇ@{_x0007_xGsÇ@_x001F_¤,_x0011_opÇ@þÃÄntÇ@öòi(_x0011_sÇ@_x0004_æ_x0001__x001D_ uÇ@?â@¶vÇ@_x0001_c_x0001_sÇ@_x0001__x0002_Á1Ù­\uÇ@´Ï_x0003_{_x000D_pÇ@2ÀùtÇ@ÂÝö³tÇ@ipÎÀoÇ@¨|eomÇ@FG_x001D__x0002_nÇ@\{0­àmÇ@V´®exmÇ@j_x0008_ì_x0004_$pÇ@_x001C_!.ñpÇ@¦p»hZpÇ@íËDiknÇ@!êE}ìlÇ@ÝìÍÎ@sÇ@â`ýpÇ@i_x0018_õ_x0016_HoÇ@óSUsÇ@Ü_x0002_~WQvÇ@úV tkmÇ@v_x0003_êé%mÇ@2!«½nÇ@O¡LvÇ@_x0011_W8zvÇ@8èÇj£nÇ@ï%æ^_x0019_oÇ@ö4qÇ@ðVZoÇ@ê_x0014_¾_pÇ@{_x001A_¿_x0012_§pÇ@w_x0019_3pÇ@]ól8_x0002__x0003_ÔvÇ@_x0013__x001F_c oÇ@­Ólì!vÇ@fVÄÚ#nÇ@jÒ#÷ínÇ@p¡rÇ@/@5ñvÇ@^î2qÇ@*ëïÕmÇ@û8ê|rÇ@%w+å_x0019_sÇ@òE+ÙoÇ@«-ºy×oÇ@_x0001_üíA_x001D_nÇ@¢\ª±pÇ@ä×¯¯vÇ@ õ_x0018_=_x0011_qÇ@Ïf#²rmÇ@¦¹û_x0001_émÇ@0Ê6;mÇ@_x0012__x0007_qðlÇ@_x001E__x001A_EîmÇ@¬ WhqÇ@ÛÁF.tÇ@_x0006_«%ppÇ@9z)ÆoÇ@éÞï·nÇ@ã9ý×ÆuÇ@È-¸æmÇ@_x001D_ÔÞëuÇ@&gt;I_x0018_2sÇ@ÖhÑ«=sÇ@_x0001__x0002_ÝÖÜÐosÇ@6ÏµpÇ@íK±7¾oÇ@§xòqÇ@º_x0006__x0008_uÇ@`yV;±vÇ@ï_x001F_m_x000B_:mÇ@Æ_x000C_¡¤pÇ@ÈwõÄnÇ@±ÒâÛuÇ@Ì_x0006_(&amp; vÇ@Ð³ØÓqmÇ@¹9Ö9vÇ@^E_ºêqÇ@uÖîNsÇ@ý½)T?oÇ@Äò,¥~mÇ@×çòQnÇ@À_x0010_ÎbBmÇ@vÝlÐoÇ@M_x000C_Ü¦quÇ@%_x0006_äß÷nÇ@\_x0016_â_x0007_QuÇ@5ÛM_x000B_|rÇ@Å_x001D_oåNuÇ@mf_x0014_&gt;uÇ@\	Ó0PmÇ@ÔûÀ_x0016_vmÇ@_x0010_ô¿SuÇ@{M"ènÇ@®ÿj¼ksÇ@Ðä0¨_x0001__x0003_CvÇ@.%¤rÇ@_x000B__x001C_"¨vÇ@AF÷vpÇ@_x0014_È,VuÇ@±bÆUvÇ@_x0002_äu_x0012_mpÇ@¬q´_x0007_'sÇ@Óøµ¥VoÇ@).Ô4;oÇ@Hè4_x0001_ÙpÇ@fÉR]nÇ@±î_x001F_ÊÂrÇ@_x0001_SÒÚuÇ@0t7uÇ@ýÄ;p`oÇ@ÇËýî_x0013_nÇ@0\_x001F_þ/mÇ@_x001C_¤ê_x0013_¤pÇ@_x000C_°´_x001B__x0008_tÇ@åk_x0014_quÇ@a«BrÇ@À_x0015_³4@qÇ@gZ_x0004_foÇ@èhü²uÇ@_x0003_w_x0002_I¤mÇ@?_x001D_·.çrÇ@×ÔYÖ§oÇ@ý| £_x0014_oÇ@HaFîsuÇ@¹_x0004_fqÇ@u¿ê×_x0014_tÇ@_x0001__x0002_Üñ7oÇ@WSu_x0010_ªuÇ@¢eKksÇ@	»_x000C_àuÇ@ù£NnrÇ@)ÀiÐrnÇ@´Î»©µmÇ@ô)üö_x0010_mÇ@ú/¤,uÇ@xE£½"uÇ@¶6ÛXhvÇ@_x0015_gñÉOpÇ@Úrzç_x0012_rÇ@ZeZ¨oÇ@ÈóÈsÇ@_x0007_qçnÇ@$7ÐöôoÇ@?´sM*tÇ@öá;.´oÇ@Æ}uÇ@Wi:_x001D__x000C_qÇ@Cã_x001C_sÇ@õ½_x0004_vnÇ@ÔreûqÇ@Rc\_x000E_ tÇ@wsùpÇ@ÙÂnòjrÇ@¹6Ç[vÇ@_x0015_è©ÈÑnÇ@!a¿µnÇ@_x000F__x001F_ò©nÇ@,7é_x0002__x0003_¼qÇ@óÀ]ëoÇ@_x0003_Ô_x001F_3'uÇ@ÄËÇpòrÇ@ü.»ÉÞpÇ@1-2ÌnÇ@Ù_x001E_îëoÇ@m´_x001C_ÅðqÇ@(Ý©1ÚqÇ@_x001B_XuF(mÇ@ý[_x0005_×PqÇ@×w R_rÇ@-Â_x001D_À£pÇ@a?oÇ@,ÂEuvÇ@þòºsrÇ@´¨ÝsÇ@_x001C_oâtpÇ@ýé!¼qÇ@_x0002_6¢.ÄpÇ@lN±WÕuÇ@ËlìóHmÇ@ôÄuÇ@iâBÿsÇ@ë£¥¸nÇ@CT_x0001__x0010_cpÇ@0éßë1vÇ@ÍÃÒùtÇ@÷ktÅÉoÇ@I]ð[ sÇ@©÷tc1pÇ@ze)_x0013_mÇ@_x0002__x0003_"^¬ä¾vÇ@&amp;7¯_x0017_rÇ@Üµq~vÇ@_x0015_ÀÄóZtÇ@Tò_ÝoÇ@ml,JuÇ@t&lt;¯ÌpÇ@J¿¸_x0014_uÇ@S,Æ_x001E_oÇ@ÓaætÇ@X_x000C_/5_x0001_qÇ@Þ~ 9mÇ@¬¿ñOpÇ@ÓÄûãtÇ@_x0018_5_Ï]oÇ@Vö½ÒsÇ@ñ·_x0002_ÇqÇ@4G`/}tÇ@¤ÐlO§vÇ@ì;_x000B__x000C_mÇ@ï¡W±qÇ@_x000D_øï³rÇ@¼çì_x0017_tnÇ@ÆL5pÇ@8b_x0018_Õ;vÇ@W*Id_x001B_oÇ@1LZ4sÇ@î!2SûrÇ@¦E_x001D_]SoÇ@&gt;©=ÂÊsÇ@Ó(~pÇ@,&lt;ßh_x0001__x0005_#uÇ@5ð÷}wnÇ@ kd_x0017__x0019_vÇ@ö&gt;8âpÇ@r,M-rÇ@R{!1FpÇ@½_x0004_¸_x0007_!uÇ@õÅ_x001C__x0002_LmÇ@±\_x0015_`îrÇ@úý¬þsÇ@¶_x0001_7uÇ@Dôj_x001F_qÇ@IQn¡3nÇ@àv¶ZÂtÇ@_x0014_Z¡_x001E_qÇ@Ãåh°vÇ@`Û,_x0011_%sÇ@*_x0007_¬'pÇ@ª²á°mÇ@\?H}ÆqÇ@²_x000F_mÇ@jQÓ¡tÇ@¿_x0002_¢&lt;pÇ@Ó*¿&gt;oÇ@¾¹_qÇ@b{uÇ@Þ_x0004_»)(tÇ@sûÀ¸àsÇ@Ø_x0003_%u_x0001_pÇ@üÙ¶jqÇ@oML¼þoÇ@V^ÂArÇ@_x0001__x0002_¬_x0018_öÿmÇ@¨_x0016__x0003_eÌsÇ@ä79¶NmÇ@P_x000C_@_x0012__x0004_uÇ@ûn_x000B_pÇ@ñ_x0016_Ý]nÇ@ l__x0013_(uÇ@_x0004_[¥®vÇ@ZèÀûlÇ@_x0014__x0014_7üÄpÇ@Ò_x0011_#_x0018_JpÇ@-è¨-ÏtÇ@v_x0005_?oÇ@&gt;K)ürÇ@Çb_x000D_m6uÇ@f¦ÁKrÇ@_x0005__x000F_ùqÇ@QK_x0004__x000D_rsÇ@Kq_x0001_!qÇ@H×1î@mÇ@_x0004_ÇMvÇ@ê×¼&gt;ÖqÇ@c¨ t»pÇ@Ò_x001E_5÷#rÇ@ît_x001F__x000B__x0017_vÇ@9|Ç	nÇ@}47vÇ@äÎÍ_x0013_rÇ@Wæ&gt;ÇxsÇ@_x000C_§õ8mÇ@B_x001F_%îóuÇ@7ÀÈ_x0002__x0003_¹uÇ@3$ÉZvÇ@=¸²_x0018_rÇ@ìxtÇ@ÁøÚÑqÇ@¼½_x0014_w®pÇ@·¿lOtÇ@N¹/­TvÇ@@7e4qÇ@_x0001_Q_x000C_©-nÇ@_x0017_JmÁsÇ@(ö°_x0004_bmÇ@gÃï4_x0016_mÇ@Y4_x0002_ÆpÇ@¨_x0008_+7nÇ@Ñ¿_x0002_onÇ@jó~¹ÅrÇ@)?;îäuÇ@_x0005_Y±_x001B_auÇ@A_x0014_Ïè©oÇ@`bVg_x0015_mÇ@_x0003_Ó¼pÇ@°ïÆ£vÇ@O+~O_oÇ@¨¢_x0006_ù¤uÇ@§6m)ÇmÇ@µóËvtÇ@MA¬ÛnÇ@íCèqÇ@_x0006_º4å&lt;vÇ@µu_x0014_8ovÇ@Óa±tÇ@_x0001__x0008_õ=þÆnÇ@êú&gt;J|oÇ@)_x0008_ÚLmÇ@µîL_x0015_qÇ@Ü0È_x001D_vÇ@ªD:_x0001_©nÇ@:¹ÓóuÇ@[õñ_x0006_qÇ@ò¢ËÎáqÇ@b?_x0002_¯&amp;rÇ@©í¬èoÇ@Ó&lt;.tÇ@+&lt;P_x0005_ÊoÇ@_x000E__x001C_×/£oÇ@st~«mÇ@¾&amp;_x001A_N_x000B_uÇ@¦_x001A_&amp;¼ÔmÇ@ÅPUR½tÇ@Q_ÀnuÇ@_x0012_¸_x0006_¬&gt;sÇ@_x001B_&gt;ñõ_x0019_rÇ@d7_x0016__x0007_oÇ@Uz²drÇ@		Ï_x000E_vÇ@Ïî_x0011__x0017__x0013_vÇ@_x0016__x0019_b_x001C_¢uÇ@òx_x0004_\ÆmÇ@Y_x0002_äuÇ@(zí¡¾vÇ@¿bÿ_x0003_%oÇ@%»Ë_x0006_mÇ@_x001C_îò_x0001__x0002_½uÇ@oÖ¯§ünÇ@	±EÆvÇ@¼	ÛuÇ@_x000D__x0004_&amp;_x001D_³oÇ@Üi/B{oÇ@?Ù]M4pÇ@úw@_x0010_DuÇ@Ù 9e=rÇ@":¬©sÇ@ì­Î¤ÜsÇ@Té¯è¿qÇ@Ý_x001D_ô_x0016_$tÇ@¢³½´vÇ@ï_x001B__x001B__x001A_GsÇ@_x000C_Q/_x001F_sÇ@#¨_x0016__x0007_rÇ@w_x001F_ç_x0008_»qÇ@5@aDoÇ@å~T@ìpÇ@ßØ½²`oÇ@iÜþnÇ@I6_x0015_ÿKnÇ@{_x0013_´ãuÇ@oûÆ_x001F_qÇ@¾_x000D_wìBsÇ@	(Æ¨NqÇ@ÐÞâîðrÇ@_x0014_¹_x0014_^ñuÇ@_x0012_Å_x0015_GuÇ@_x0017_oCçBrÇ@AÜü_x0010_ñuÇ@_x0001__x0003_ìd'BHvÇ@_x0014_ÔÞ*ÉsÇ@ø¸¤ûtÇ@¦GÞ_x0011_qÇ@W |ªÙsÇ@ó_x0005_.¬½nÇ@À¤wb_x0006_tÇ@Ïþ²RvÇ@gpM,¯vÇ@k_x001B_t-ºvÇ@Q(®!ünÇ@]Lf6mÇ@@/îrIqÇ@4f%lÛnÇ@°_x0001_X?òrÇ@r$_x000D_éitÇ@õþY}òtÇ@Nñ|¸µsÇ@8êÜmÇ@FRÑ_x000E_mÇ@±jUuÇ@LN&amp;vÇ@vÖ@&amp;_x0018_tÇ@Aì÷¤=vÇ@Îî+ôÙmÇ@]0_x001C_LrÇ@Oü¤ÈrÇ@Çï_x001C_ê½rÇ@èÏÓ_x0017_önÇ@z	a*pÇ@V_x001F_hñ_x0002_tÇ@:Ë¬_x0001__x0002_&amp;uÇ@b#õkuÇ@ü_x001F_¾~uÇ@ÝQ1¥|vÇ@0 £WuÇ@'m_x0005__x0018__x001A_pÇ@42i\_x0017_vÇ@ùT*_x0019_qÇ@iÈÔbrÇ@_x0015_pðpÇ@ïÀÍvÇ@ ÃmÇ@UP"YrÇ@²±ÑÇüqÇ@âæêvÇ@ÿ-ñsÇ@_x0015_¦Ö!ösÇ@çÉ_x0013_ÁmÇ@Í@~Ù¿uÇ@h­ßiuÇ@¿*©_x0007_pÇ@o_x0006_³!ÝuÇ@½Çè3NmÇ@5B7ËØpÇ@Iø¡ê¹qÇ@xOC_x000C_LpÇ@|_x000C_dBvÇ@?ûÊjWqÇ@_x001D_8_x0016_WØsÇ@~D¶öÍsÇ@¡_x0007_q_x0005__x0017_vÇ@ë1_x0004_6vÇ@_x0001__x0002_8ûGî_x0019_qÇ@ë_x001F__x0015_©oÇ@JF_x0008_êovÇ@¥_x0004__x0019_-nÇ@eÞré1vÇ@»_x001A_B,pÇ@¤I_x000D_uÇ@_x0016_ÛpíqÇ@j_x0010_&amp;ërÇ@2b,àoÇ@¡ÙÉÓ®pÇ@_x0002__x0019_v_x0011_±uÇ@h¡_x000C_dµuÇ@®_x0019_êÒmÇ@æ#¦KpÇ@_x0013_'tæàpÇ@ö_x0014_	l;uÇ@_x000E__x0010_Ð^mÇ@-_x0006_?ýlÇ@a@ø_x000C_JvÇ@3ë:qrÇ@~ñØÌ^pÇ@uÒlöoÇ@ô&lt;¦_x001A_qrÇ@¸i_x0016_0grÇ@cOÀh_x0017_pÇ@ú4_x000B_àrÇ@õ1sÝgoÇ@ÐG}¸qÇ@¼_x001D_TuÇ@Vj§pÒpÇ@ÍË_x0015_ _x0001__x0002_oÇ@p©_x001D__x0008_pÇ@®_B-ÓqÇ@ÐlT(RmÇ@:â!HuÇ@¯_x001C_*£qÇ@ÀO_x000F_ssÇ@³£D_x0018_uÇ@eÝÅÜnÇ@&gt;_x0015_=_x0008_pÇ@ËÜL[uÇ@Ù_x001B_Ì£oÇ@_x000C_XâCvÇ@_x001F_ÉkatÇ@«_x000E_åË_rÇ@½^}í-mÇ@?íWmÇ@c¼¥cPrÇ@íZ]vÇ@.9ÿè_x0003_rÇ@1-_x0018_£uÇ@bÂ^_x0013_pÇ@\X?qÇ@_x000D__x0011__x000C_öÛqÇ@"K_x0010_^vÇ@wÃhôËqÇ@Ìðr-oÇ@£¸½¢vÇ@PDA@htÇ@êT_x001B_JjsÇ@wá,$oÇ@«°_x001A_2vÇ@_x0002__x0003_lz7!_x0002_pÇ@ÇÙ_x001A_3qÇ@×_x0015_â3/pÇ@_x001C_ÝÀtÇ@q¨Ú_x0011_tÇ@G¡_x0017_ç_x0007_mÇ@CÒ_x0015_wçrÇ@@¿AÂ)sÇ@á0DvÇ@gÙ_x0005_A8oÇ@_x0006_+'(êtÇ@_x0008_8ønÇ@zø_x001A__x0013_sÇ@ ñôæCtÇ@lÙ÷nçsÇ@Ïº³2pÇ@_x001E_QPúqÇ@¸W@UutÇ@$óBpÇ@ûÖO;­qÇ@_x0001_ÍEa3oÇ@**ý}]sÇ@#ûÍ_x0005_êpÇ@_x0004__x0014_{ÞuÇ@q;.ónÇ@_x0013_Ïª-UqÇ@ÂwåLtÇ@gû}±ctÇ@ÂDßuÇ@`þe_x0015_pÇ@XÇ|ªrÇ@bö_x0016__x0004__x0001__x0003_pÇ@\_x0007_jg"vÇ@ÙÀ_x0017_'zoÇ@FuÀd_x0004_uÇ@CtÓKmÇ@Yæz _x001C_uÇ@Þw_x0006__x0017_9oÇ@#ÖK¼tÇ@j9_x0014_jpÇ@×ô3gÇnÇ@&lt;°¡Ô»tÇ@qFýmÇ@¿ynvÇ@þá_x001A_Ó:uÇ@T£ÕÐÙpÇ@À×#nÇ@ë½uXÜpÇ@âî_x0002_ÍñqÇ@Ø&lt;ùÖuÇ@n_x0017__x001D_yÄoÇ@â_x0007_N pÇ@/_x000F_0¿pÇ@Ý4±@`sÇ@Ec%ÍmÇ@ýâÏ®ÏmÇ@÷Ur_x0010_nÇ@Q*£¶uÇ@¼4JbuÇ@tÿIÀOmÇ@ÑGÄÊsÇ@Â)&gt;_x0006_UsÇ@y±~ý!rÇ@_x0002__x0004_Ï2§_x0001_nÇ@É¸½ppÇ@¶Â]×­mÇ@V¤b AoÇ@eº[µmÇ@Ð¸éuÇ@VqM_x0016_ÊuÇ@&gt; \nÇ@À]`_x0011_rÇ@_x001D_³_x0014_¬dqÇ@$¨©LpÇ@ü_x0013_qÓmÇ@æ_x0008_i_x0019_qÇ@{BµnüpÇ@Ê_x0008__·pÇ@c¡½þærÇ@ºF_x000E__x0008_ÿmÇ@;noGqÇ@_x0012_\/pÇ@d;_x0013_®ºpÇ@n_x0018_§¯sÇ@%e·TºqÇ@_x0003_äa_x0007_nÇ@¯K_x001F_©pÇ@P~_x000C_Õ*oÇ@=$øÍmÇ@Ê×©QuÇ@û_x0006_á«tÇ@ösXÒÚsÇ@Épo&amp;rÇ@/^;phpÇ@#)_x0001__x0002_7vÇ@þ[&gt;ÿqÇ@+RWLðsÇ@Ö_x0003_¬¸HuÇ@æ¦4ÓqnÇ@_x000F_¯,_x001F__pÇ@_x001E_xá_x0008_8qÇ@K_x0002_«!¼qÇ@3_x000C_õ³nÇ@Ø¬rÇ@_x0011_ÍÔ_x001A_tÇ@Í"¿õpÇ@åðuÇ@ªj_x0006_.eqÇ@¹¥"vÇ@_x0019_¡áEuÇ@@Óåv_x0005_rÇ@_x001F_vûlÇ@¬éRû¹uÇ@ÚôCæÖuÇ@ÊÕÃ_x0014_vÇ@íÅ]brÇ@8\ËïrÇ@·_x001A__x0006__x0002_uÇ@ÿ÷¶dpÇ@Ì4_x0014_}¡tÇ@_x0006_áL;ätÇ@Ñ_x001E__x001E_qÇ@Át3vÇ@m#_x0006_tPvÇ@_x001F_¾/¡ÐuÇ@½ãðÍ	oÇ@_x0002__x0003_+R	rØrÇ@-Û+»þlÇ@Gd&amp;¾]mÇ@±_x0019__©nÇ@_x0008_­¤rÇ@£qcî'sÇ@Bà_x0010_]ÅnÇ@_x0004_;;¸pÇ@vþbt%rÇ@» ÆU­rÇ@wøx®ôqÇ@_x0013_t_x001D_ìmÇ@cL§ÖÕoÇ@_x0004_VÊNuÇ@hÞØßuÇ@AJéÎuÇ@$ÌãÅ+oÇ@x¦_x0010_Å{mÇ@Ý_x0004_={_x000B_vÇ@SZ&lt;¨ÐmÇ@O7+0tÇ@²#Ì_x0008_ÇoÇ@gt@¹ómÇ@b¯MÏônÇ@v±7^qÇ@_x0006_GoêvqÇ@Ã~ÊÏrÇ@i`íl_x0001_mÇ@ý'Y2ypÇ@ls¤¶ïnÇ@j°ÚµHpÇ@Gf4~_x0001__x0002_WsÇ@R´¿e5uÇ@M÷îttÇ@,ùnÇ@Ø_x0007_Þ(~qÇ@¿¼îCnÇ@]=¹7mÇ@_x0014_Ve\LvÇ@ xÿ¸^uÇ@_x000C_t$#nÇ@rõ_x000B_DïmÇ@éíÒãuÇ@c÷N_x000C_ËtÇ@ ë¸HÌmÇ@o¹&gt;7uÇ@ÿF§ú§mÇ@»_x000E_ÈörÇ@¤.Ü:tÇ@_x000F__x000D_ó¡sÇ@b«_x0008_ÉvÇ@2rËqmÇ@_x0018_Ð^6vÇ@/_x000D_d§nÇ@6(×Á_x000E_rÇ@"&gt;ÇÎsÇ@OB*vÇ@bAüýÌnÇ@ô®V%QmÇ@õ±Ñp3pÇ@8Ë8èþqÇ@Ðuÿµ¼nÇ@_x0010_¬º@ÓmÇ@</t>
  </si>
  <si>
    <t>3d3403a9079dc7dcc253570daa302cd3_x0001__x0002_ò,ötÇ@sx*ÆItÇ@º°ÕßrÇ@çHE7QnÇ@_x001B_ao_x001B_sÇ@?lþÆtÇ@S69ß´mÇ@_x0001_9KenÇ@_x0002_ÄÊnÇ@;ÌEVÍoÇ@_x001D_Ûk»uÇ@öÆÔ(qÇ@Hö/ýuÇ@{È2Ø_x000E_nÇ@Íò_x0015_=uÇ@í¾Æh°pÇ@·hÌ¡uÇ@P_x0010_lù	mÇ@_x0011_ôªU³vÇ@hø_x0003__x0008_)vÇ@0IdPTsÇ@O_x0016_ÂPásÇ@kB_x0017_}pÇ@ñ_x0001_4uÇ@ÇÓ3(ßtÇ@ò.´´nÇ@h$Ñ}uÇ@PPtÍMuÇ@Ü_x0006_M&gt;_x0001_qÇ@ítH*`tÇ@_x0008_×¼vÇ@"Àa_x0002__x0003_ÌuÇ@¥ìãõõqÇ@_x0001_°ï¾àrÇ@&lt;ÄáÿnÇ@õ${_vÇ@_x0011_»ã^ºvÇ@RS_x0010_ZerÇ@_x0008_óoÇ@Æ³_x001F_Þ(sÇ@¹~£ÁÛpÇ@×__x0013__x0011_tÇ@Æ_x0001_ølÇ@lJ®ÉoÇ@|»eYqÇ@_x0005_õ_x001B_duÇ@fÍ68tÇ@;kµ]ÃrÇ@u7_x0008_ïrÇ@±DôúMrÇ@ë'_x0006_ÈmpÇ@¼WFß'uÇ@Â@RðoÇ@u½ÍìpÇ@~ïýÍ_x0016_mÇ@2Q_x000D_$oÇ@eúqÅãmÇ@_x001B_%Á¾tÇ@y_x0012_½×tÇ@ßûË9qÇ@£*_x0005_@oÇ@a¥ø·1pÇ@}ùÎºrÇ@_x0002__x0004__x0018_@´è¥mÇ@tã¸=ðmÇ@/ñZí_x0011_rÇ@yÑ_x0010_sÇ@SùN	ImÇ@8+-Í±sÇ@î(_x000C_tÇ@´º9ZtÇ@ÅOYsÇ@)ÂõqÇ@ézpÇ@~£_x0004__x001C_sÇ@Á~@_x0006_nÇ@_x0002_ag_x0013_vÇ@cÑ?_x000B_?nÇ@Nõ_x000E_\ÜuÇ@_x0001__x001B_r_x001E__x0006_nÇ@_x001D_ÓäÜ_x0016_sÇ@_x0004_Nf¿oÇ@äb_x0008_ÕïmÇ@Öa_x000F_"ãlÇ@dÜ×htÇ@_x0003_ü½JªrÇ@=®YuÇ@_x001B_Õz©oÇ@_x0011_Ý_x0007_-vÇ@M»_x0010_ysÇ@Ê¥=G9rÇ@Wê_x001E_[ÏmÇ@ñ_x000F_pÇmÇ@%n¿`°vÇ@ÁL-z_x0001__x0002_¹rÇ@uñÒ$?rÇ@¬_x0010_¥ßêuÇ@ßPS1uÇ@)hG_x0013_AtÇ@)P_x001E_VoÇ@°éræmÇ@ýÈ_x0002_b±pÇ@&gt;8ýrÇ@_x0017_;å­SqÇ@óg,_x0001_tÇ@Ì9Ä_x0007__x0005_rÇ@Jx~pÇ@?öÍósÇ@Å£»ÊÔnÇ@Óû{PmÇ@À¬vvoÇ@¸éIpÇ@¶è_x0014_;_x0005_oÇ@B&amp;MÿsÇ@åÕ]\¹oÇ@ñ«ùþñmÇ@)I±/nÇ@¥d½_x0008__x0013_qÇ@òésÇ@ãIð¼QrÇ@æÚrg2oÇ@É( grÇ@ÈeN©qÇ@³Cÿð:oÇ@sæqöQvÇ@EYOnÇ@_x0001__x0004_;Û§ÇýsÇ@Æ¦1&lt;vÇ@ ;¶itÇ@¸Y_x0003_À¢oÇ@©­	oÇ@­|ÕqÇ@¬)_x000B_ßBqÇ@âÖÕìHqÇ@Cñ¡A_x000E_oÇ@_x000C_6¬_x0007_éuÇ@$p_x001D_µmÇ@Èz×"tÇ@Ã_x0011_#oÇ@ªÑÎK#sÇ@ò;}O+qÇ@VúwçmÇ@_x0018_°fcqÇ@¹ã_HmÇ@[¹_x0013_¿ËtÇ@ÏQã_x0002_sÇ@ºrÖ®vnÇ@Ò,*_x000B_½nÇ@_x0008_Ã°Ô*mÇ@n_x0002_Û¯tÇ@Êw¾¨mÇ@TTí DmÇ@&lt;_x0002_{_¯rÇ@ìn_x0012_¹ØsÇ@çÁaÀèlÇ@_x0006_C:tÇ@(Ó?ä®mÇ@X_x001E_è_x0016__x0001__x0002_¯oÇ@ÿ_x000C_§±vÇ@_x0010_?¸¾vÇ@`UZCÛqÇ@i	*&gt;[qÇ@âÕ_x0019_ìÙoÇ@Ç¬üaqÇ@º²&lt;©pÇ@ãSÇsÇ@_x0019_|¿5uÇ@¢øÇ&amp;LoÇ@ûlMnpÇ@ _x0002_H)rÇ@ÀÖ¼â¤pÇ@¼T_x0001__x0015_mÇ@ý¢ ð¿pÇ@y^(tÇ@âù_x0005_hsÇ@94?truÇ@@m8tõtÇ@Þ¾xK3nÇ@PÇÜ}rÇ@N£ÞkrrÇ@0ùÍuÇ@; v¹vÇ@ÂQD_x0016_ÍoÇ@çW[kBqÇ@*À_x001F_'èrÇ@Ç_x000C_îÐqÇ@¤§ÖcìrÇ@VóoÇ@Ê_x0015_õ;êrÇ@_x0003__x0005_Ð_x0019_ú¬ÃnÇ@¥&lt;_x001C_qÇ@_x0006__x0011_]h@vÇ@$ã¬%_x0016_tÇ@Y|Y1qÇ@É|FpÇ@_x001D__x0001_[ërÇ@_x0019_àHårÇ@CFQ{³nÇ@¾e)@ÐqÇ@¶Ú_x001B_.mÇ@f_x000E_qÇ@C_x0011_j¡qÇ@Ê¥bZìmÇ@åÂm¥:pÇ@*_x0002__x001B_snÇ@©N4I¿pÇ@t(_x0004_¯pÇ@­¡ç&lt;_x0013_nÇ@a )=pÇ@¬+þ_x0007_nÇ@r'Q³@rÇ@E£O_x001C_rÇ@æð+oÇ@GiQnÇ@ÄñíàíoÇ@ÕîGsoÇ@ÌH² ìtÇ@p"ÅL:oÇ@a«¿sÇ@¢_x000B_7_x0019_îrÇ@¢2_x0003__x0004_mvÇ@rßC}_x001C_pÇ@_x0017__x0005_¹_x0014_pÇ@buµFtsÇ@_x0003_-¯Ä_x0002_sÇ@hØc`þtÇ@O&gt;'%IpÇ@\RØñçoÇ@èé'ãûtÇ@´¸X%pÇ@_x0015_àRmÇ@_x0001_2ÏîjmÇ@kÝ¢_x0002_(sÇ@bÔÎgvÇ@)¡_x0019_GpÇ@ÛôÛÇvÇ@_x0012_ËcðkuÇ@²&amp;Ë'_x0018_mÇ@ju_x0001_¤qÇ@ýþRÁ rÇ@ªe_x0004_SòqÇ@¨nNá®tÇ@Ó~y¾rÇ@° µÌ_x0017_nÇ@èÂÍ]tÇ@B~û1âsÇ@¶ýK¡ uÇ@Á)w¸oÇ@_x001D_òd7tÇ@~Mâ[¥qÇ@]ì­Ð+tÇ@9¦¢mÇ@_x0001__x0003_û_x0014_èÍïsÇ@&lt;#ÄutÇ@ußðmÇ@s:òýpÇ@ò3Ý_x0003_vÇ@Ìy|TæqÇ@^äJ;XvÇ@±_x000E_2uÇ@×ÍÑ3_x0004_pÇ@Én/(mÇ@_x000E__x0002_ÕV_x0007_oÇ@Þ¶^éÑsÇ@,=qAÝnÇ@ûóåævnÇ@^g­	pÇ@¹ÈävÃpÇ@_x001B_ì©ÏÌsÇ@ÍTÏâ`vÇ@K_x0011_D8[sÇ@Á_x0016_	2`rÇ@_vgqtÇ@vYeð#vÇ@?÷aw;nÇ@~É2mÇ@ÔÚËóoÇ@I 6rÇ@íSâ÷pÇ@Ú*q¨¡oÇ@­_x0004_s¼éqÇ@+úh;pÇ@SI?5QtÇ@H8A_x0001__x0002__x001A_sÇ@_x0012_ÏÄrmÇ@¹_x000F_¦ËàoÇ@§9®&gt;ZnÇ@Ñ7f_x000C_uÇ@ëß±¡sÇ@^ÏØ^rÇ@&gt;{Û0vÇ@ZÚ¢{tÇ@±Ò×ÀuÇ@o¸&amp;,_x0013_rÇ@¨_x0005_x9%tÇ@'Çð_x000D_ÄsÇ@í.ÏnÇ@v_x0003_eß nÇ@ÒHs_x0016_ÐrÇ@õ_x001E_ÁämÇ@r#@mÇ@_x0008_7Ïl)mÇ@xaÄ#ÂtÇ@£ªW49tÇ@_x0011_¦þ&amp;mÇ@+z_x000B_«UrÇ@cº_x0003_=qÇ@lS_x0017_ÔìrÇ@C+rÇ@_x0002_~þ.tÇ@¸_x0001__x001A_½$vÇ@vìÔ`sÇ@ã{¬_x0015_ºoÇ@´´[;¶tÇ@	7ù_x0007_WuÇ@_x0001__x0002_¥'j¤pÇ@ô°_x0010_epÇ@U#ÞouÇ@ý_x001D_rAkmÇ@ã|½1qÇ@¶_x001B_ÑÿuÇ@9Ò(Î3sÇ@g_x001E_øúÔoÇ@ågó_x0010_rÇ@_x000C_~pÇ@0~áÆ°uÇ@QàsÃsÇ@k_x001C_Ç]¡uÇ@`öT_x0001_¼rÇ@Üi_x0019_uÇ@èûx- nÇ@_x0014_±Î\¿sÇ@P_M_x0012_ämÇ@¬IZuÇ@«»¢óqÇ@Zy½úroÇ@¡Û_x000D_¬%mÇ@ç_x001B_"L[nÇ@NlWssÇ@$Á_x0001_nÇ@"_x0008_´_x0004_qÇ@öv_x001F_]vÇ@¯|ì\nÇ@7ý|¬ÛsÇ@mä;ìÈsÇ@'_x0005_ÑërÇ@ÿCÏ@_x0001__x0002_¹nÇ@_x0010_bm!pmÇ@Â×öãÞoÇ@È¶ôF_x0003_qÇ@MÁ]õuÇ@àñ«Æ»sÇ@º¶þtÇ@_x0004_F:nÇ@1ºôatuÇ@kTròoÇ@_x0017__x0004_*_x001A_ÎqÇ@¯_x001D__x001D_pÇ@_x0016_rÎsÇ@Oþü6÷qÇ@Ñ¿0usÇ@x_x0010_OiÓsÇ@õìû?°pÇ@_x0007_ù÷GZmÇ@&gt;~Ôï	tÇ@´¢n_x001A_imÇ@uIeTOtÇ@qõcxAoÇ@_x0006_­9~AqÇ@¼_x0004_×´vÇ@º_x0002_ÄpÇ@eÝF;"vÇ@äd¼_x0010_mÇ@Þú_x000E_!tÇ@¦äøÉqÇ@§d§3xsÇ@_x000D_:j¡ÚnÇ@¦Á­2pÇ@_x0001__x0002_Ùï¢^ÙtÇ@Ð²ÑðuÇ@þÃÏ_x0012_AuÇ@I8âôuÇ@QÜBënÇ@_x001F_Þ¢bKtÇ@±_x0005_g}oÇ@q[ký£uÇ@ù&lt;E±ÝoÇ@;añïmÇ@VSëðZqÇ@Áæ)_x0016_qÇ@3! ÊvÇ@Zæ×ñ_x0005_tÇ@Cm&lt;ØØqÇ@Æ_x000C_W²ärÇ@¯_x000C_¢_x0012_ÉqÇ@"_x0013_ä&gt;!qÇ@.¤_x0017_NrÇ@A¼µë_x0005_uÇ@_x0005_/ÁÛ=tÇ@ÈH!&lt;ÁuÇ@ÿÉì[oÇ@¹N­Ç0qÇ@&lt;\æðtÇ@_x000C_};`dvÇ@2Ám'ámÇ@9Ó)_x000F_!sÇ@_x000C_kÕï®uÇ@4&gt;¢ÑºtÇ@¡H%»_x0002_qÇ@Ø_x001E_ÝÌ_x0002__x0004_ýqÇ@ÂÉª_x0007_vÇ@A($	#tÇ@JÿäjsÇ@¶ËäntÇ@md£BvÇ@¯&lt;«+3nÇ@¶¦dg¬oÇ@±áÈuÇ@òG_x0005_ªsÇ@A_x001B_û|úpÇ@³IªÉønÇ@ÃªÛ_x0017_ëoÇ@_x001F__x000E_rÑÞnÇ@ßòáfnÇ@ª_x000D_%âtÇ@K_x0003_°ûWsÇ@øxôZÅrÇ@¡&gt;_x0008_qÇ@_x0015_ð&gt;OmÇ@ý3_x000F_m_x0001_uÇ@û_x0003_MB	pÇ@¦Ê8rpsÇ@L´Kß tÇ@³~ÔX{pÇ@@]ªínÇ@£ùÉü¶pÇ@¾ápÇ@ÇÖ4&lt;sÇ@Æ&gt;IírÇ@û¦ÅsÇ@Gùbi,qÇ@_x0001__x0002_ý½ÜÉrÇ@a_x0013_ÄÇoÇ@P	Ió_x000C_tÇ@aFî_x0010_rÇ@vëHüOvÇ@_Ï3°oÇ@_x001B_NrboÇ@¡nÇ@kdnûºpÇ@ç¼g2irÇ@÷æ{ùqÇ@ÎoÉrgsÇ@_x001B_ôQe×tÇ@%I_x0006_z.uÇ@rjýBvÇ@t³ÈRrÇ@ßÎÃnÇ@_x0003_IßWrÇ@kW¶sÇ@ÄO%ºTtÇ@W'_x000E_uinÇ@mµ_x0018_ðrÇ@¯)/	uÇ@[ßÒþ;nÇ@q_x0019__x0003_¤nÇ@_x0014_Ëô{ðqÇ@È4_x001E_ïïtÇ@]1;$ÝvÇ@ÌýÞ#tÇ@ÛîúX¶rÇ@Ñ§D?pÇ@¦ |:_x0001__x0004__x0010_nÇ@L©ö	îmÇ@IßT_x0013_vÇ@xõ6#oÇ@Ä:HW_x0003_vÇ@&amp;½Èø_x001F_tÇ@¶_x0003_À&amp;uÇ@Ñr?_x001D_%pÇ@¶_x0015__x0018_ uÇ@åJlª|uÇ@%¦un!pÇ@t_x0002_#p_x0005_mÇ@¢üv_x0017_:rÇ@"Ý¬*qÇ@Edó{oÇ@_x001A_s(rÇ@G_x0003_KßhuÇ@~æbéunÇ@c´Rl©vÇ@¼!N­YpÇ@¿_x001B_,cëuÇ@|iô _x0005_uÇ@úÅõnÇ@VÏÿýèpÇ@îáÏÅ´oÇ@6µ©!qÇ@(tÃÙnÇ@¹ü)_x0007_?uÇ@&lt;Þ¥âipÇ@«³D½vÇ@ä4æyvÇ@óMùÆpÇ@_x0003__x0004_)ôhç}tÇ@õ×íÐFmÇ@Zß_x0002_-çlÇ@\"¾­_x001C_sÇ@x4_x0015_[XqÇ@Þý`rÇ@STûðrÇ@»± ÛmÇ@õD_x0017__x0001_þsÇ@Û_x0005_}4yoÇ@_x001A_¢&gt;3jqÇ@ó=-áoÇ@A²ïÏQnÇ@_x0008_¿útÇ@u _x0013_@vÇ@®ó¥ÉoÇ@_x0016_Úù_x0019_äqÇ@¶­N)®sÇ@1ÖÀavÇ@¼lâÚ_x0011_rÇ@vç7êÑvÇ@Qf4Æ_x0012_vÇ@D;1änÇ@/à´'1nÇ@ Ðk¯uÇ@¯ó_sÇ@}FÚsÇ@ç¾½£uÇ@_x001A_­_x0004_étÇ@ .F4mÇ@_x0008_»ÿÀ4sÇ@®Yë_x0001__x0004__x0014_sÇ@|R»|ësÇ@_x0001_7_x001F_emÇ@·tÇ@_x0002_X_x001C_¾¦uÇ@R?¿qÇ@Ë¢4ÄÿlÇ@_x001C_BàD#tÇ@oeÁ{mÇ@Sÿ¹GªpÇ@õ¥A_x001B_pÇ@Ñ_x0003__x0017_Ð_x0001_pÇ@ñìòönÇ@ËGÀEsÇ@Ä4îòKsÇ@;NEèlÇ@Uj&gt;CrÇ@§/P%sÇ@÷qpÇ@yÞÕpÇ@þØØÔsÇ@W_x0005_¼³vÇ@ÍÔÚéLoÇ@ó_x0013_·ÐrÇ@à ¨Ã~rÇ@"O9¬pÇ@&lt;ýAvÇ@V_x0016__x000D_NuÇ@ãÅÕþzmÇ@_x0007_&amp;¼dvÇ@[d@¤ÙqÇ@åiEsÇ@_x0001__x0004_£I_x0007_á«rÇ@éQ¤_x0007_ÝmÇ@_x001D_¨ñqipÇ@Ëe·oÇ@ç»Ë_x0003__x001A_tÇ@ê#$ÊqÇ@_x0013_WvÇ@mo?ôLvÇ@¦ªm_x000D_.nÇ@_x0018_Y¼mÇ@#/ §ÁnÇ@Ô°YÐtÇ@b_x0012_Ñ+vÇ@Æa&gt;tÇ@M:Ñ_x0006_årÇ@_x0007_1úxYpÇ@ï,_x001C_¤vÇ@³»`tósÇ@Ûù/¥`tÇ@f|\ßsÇ@vg)Ë)tÇ@2¹ìvÇ@aN_x0011_ÄìuÇ@_x0002_ÌÂ¤³oÇ@|_x001E_R_x0005_vÇ@_x0019_ò_x0012_]DuÇ@!ºSSÎpÇ@èo0tuÇ@3Ý¦$unÇ@¼ÎgÌ&amp;nÇ@&lt;¤_x001F_àlÇ@:o_x0002_Ã_x0001__x0002_ÄpÇ@ºÁ*uÇ@DîZmÇ@ñÎAUqÇ@VtpÇ@_x000E__x0019_Ö¢æsÇ@ù³!mØpÇ@Â¦¹ÒsÇ@(ACGrÇ@d_x0003_ô¶bpÇ@E´n:_x001C_rÇ@g_x0019_zoÇ@IV[SYqÇ@&lt;JÄ7ênÇ@Ïú'¹²pÇ@!¥üvÇ@_x0016_°þGqÇ@ÞÅ&amp;bêsÇ@c&amp;o¯OnÇ@^ÂümrÇ@dÿ&lt;ù_x0015_uÇ@{Ý&lt;ËuÇ@ÉlI¿_x000E_tÇ@¬_x000B__x0008_¼uÇ@_x0001_#´_x0006_¬mÇ@Û_x0019_[½sÇ@ò1×MìtÇ@«6]°ÌrÇ@ÙM=,oÇ@¹óIüírÇ@Ðr_x0018__x0014_nÇ@ÿ/ìo»sÇ@_x0001__x0002_7õl_x001B_µnÇ@Y/ynÇ@_x001E_G£ÅqÇ@_x000F_Ý_x000F_îCsÇ@7j\9oÇ@4{«Ò&lt;sÇ@	LÐ3qÇ@ëÏsÇ@ÿÁø vÇ@³Å!ÁFrÇ@%Õ=á¼oÇ@CN±~pÇ@_x0018__x0008_j&gt;!mÇ@Ô_x0018_ö*uÇ@£©âevÇ@6¢=}pÇ@g±_x0016_?mÇ@%¯_x0005_4qÇ@ØÑ½HsÇ@^ÃzZ­tÇ@ñ]_x0012_R0nÇ@_x0014_¿_x000E_ÀmÇ@íáÿ_x001E_ÉoÇ@¡¡_x0019_ÍjtÇ@ú_x0015__x000D_þlÇ@,_x0008_ÆtÇ@ãUëYoÇ@w¨÷JmÇ@­_x0014__x0004__x000F_.tÇ@GÂ£iuÇ@ä(_x0003_I_x0015_rÇ@50 _x0002__x0003__x0017_qÇ@dìk1jvÇ@á»h²_x0008_nÇ@]hÌ`_x0001_pÇ@Öw&lt;nÇ@´_x0007__x0016_ù_x0014_mÇ@Çg_x0004_u«nÇ@ù	iyFqÇ@FX_x000D_vÇ@JÞè¿vÇ@L_x0011_HÌtÇ@]_x0007_ë_x0005_ûuÇ@°¬GËYrÇ@_x0015_$UÆdmÇ@\_x000C_&amp;2mÇ@¯6¿I·rÇ@_x0008_pÊïrÇ@s_x000F_{unÇ@_x001F__x000F_¡ÂsÇ@.qÄ\_x0007_tÇ@R{÷¶^tÇ@E6X_x000F_oÇ@;é«©úpÇ@©d9_x0002_nÇ@1ê_x001F_\qÇ@05`_x0016_vÇ@\õ_x0019__x0008_#vÇ@¢0ãù¾uÇ@"}euÇ@¯¨¥7¯qÇ@å®qV|qÇ@_x000F_u_x0008_SsÇ@_x0002__x0003__x001A_¨ìæµnÇ@Ön*ÙOoÇ@È_x0015_A8 rÇ@o¥oÇ@¼Jò¯XuÇ@_x0003_8K&gt;nÇ@_x0017_³ç:_x000F_rÇ@`ÁvÇ@%ÿT_x0014_ýoÇ@^ËüÃKnÇ@üÎÔ_x001E_mÇ@öÃÅ§qÇ@:ÑÚö_vÇ@8×OØËtÇ@Å3iéÏoÇ@¦8êëpÇ@6÷¢JbtÇ@_x0005_Ú¯²tÇ@_x000E_|qßnÇ@Û¾èxpÇ@I]JnmÇ@µb$O'qÇ@ÿÒn¤uÇ@,}_x0001_yðtÇ@_x0016_í|ZsÇ@Ý|Z_x0002_qÇ@c_x0008_BnûuÇ@5_x000B_(ß_x0004_uÇ@\o.:)pÇ@C¨uLoÇ@÷O¾_x0010_qÇ@³1_x001E__x0001__x0003_doÇ@&amp;æÇUülÇ@í~rOqÇ@õèKu_x0012_sÇ@ÖikëjoÇ@h1ÍíctÇ@CA8uÇ@D_x001C_¤vÇ@_ð[snÇ@Ý¤wëlÇ@Ë_x0014_ô&lt;üsÇ@ÒÓ£YEqÇ@]¸ÄmÇ@ E³_x0016_ªqÇ@¸¾JÅ4mÇ@	_x001C_1oÇ@p1Ö_x0002_ìpÇ@çµ_x000F_	mÇ@µ5»_x0013_uÇ@_x0007_6qÇ@$mßznÇ@Ò°_x0006_BµrÇ@tÐ/¨oÇ@_x0001__x000C__x000D_pÇ@ßýL°_x0016_nÇ@_x0016_,a-pÇ@rÉÛoÇ@Øîå_x0001_oÇ@Ühdd_x000C_rÇ@Pãì±uÇ@_x0004_FoÇ@è_x001E_5´ËvÇ@_x0001__x0003__x0019_Q¼±uÇ@_x0013_¨+÷:nÇ@áªó(_x001D_sÇ@·b_x0019_vmÇ@¸_x0016_hNnÇ@ª°8]rÇ@óâ1(ÈrÇ@5=æwnoÇ@PvÑîrÇ@è_x0018_»_x0008_nÇ@ éË*InÇ@Õò_x001E_¡nÇ@m[§ÀqÇ@°µIEtÇ@n·ËËsÇ@ã_x001B_tÇ@&gt;péÍkpÇ@`F_x0015_cZrÇ@¿SØsÛtÇ@_x000C__x0004_¼(rÇ@«©÷o}uÇ@_x000B_|ç=uÇ@¯T] WoÇ@Í¦åqÇ@Õ ä)pÇ@5Z_x0002_äqÇ@à&amp;U«PsÇ@¢9ÆtÇ@º_x0012_Ä­ErÇ@ _x0015_6É®mÇ@Õ_x001E_é_x0014__x000F_pÇ@yhh_x0001__x0002_µpÇ@z_x0018_A#oÇ@_x0014_»Û_x0007_rÇ@ná~_x0007_rÇ@¨ï¢rÇ@²\rl¢rÇ@fZI=èqÇ@:+@tÇ@_`a(írÇ@_x0016_·$a¥rÇ@3øÛÎ_x000B_vÇ@©&gt;åßrÇ@KZ7h¤mÇ@¾í®puÇ@Ïý_x0012_XKsÇ@@­Âö¶qÇ@*jàpÇ@3t;tÇ@#tÜÔpÇ@_Yq1înÇ@êÒôûAqÇ@²ôÛçPqÇ@gN3&amp;vÇ@hðn*oÇ@+3púUtÇ@ÇªÆ·.qÇ@åÉN©0pÇ@ÃÞ^ÇÔqÇ@íHÊìUoÇ@%_x0019_L^_x0010_rÇ@_x0006__x0005_=ÓpÇ@_x001B__x0011_Ô_x001B_uÇ@_x0001__x0002_²_x001B__x0008_sÇ@Et.½tÇ@Et}ÑtÇ@=$ÄsÇ@»ró»GuÇ@~±ö_x0005_=oÇ@cëU{¥uÇ@k°\(}uÇ@q_x0005_jtÇ@p¾f4vÇ@_x0012__x0008_&gt;Å_x000B_qÇ@DF:¯~oÇ@_x0004_|¹m¢uÇ@Ô_Î?tÇ@5¿þ	pÇ@þC=Ø~pÇ@ôjwx±tÇ@:»z_x000F_&gt;vÇ@|á6 WpÇ@úáô=/qÇ@_x0006_.[qÇ@c EOmÇ@_x000F_¥aOqÇ@ëÆ_x0004_6nÇ@x`_x001F_£nÇ@"àéîlÇ@ö1pßqÇ@ µN_x0008_mÇ@&amp;ôâ4_x001A_rÇ@íÂ¶ñtÇ@Øõ_x001C_¨ntÇ@ËT_x0001__x0002__x0014_uÇ@²)Ç1koÇ@H¹âtÇ@§_ÉÉ vÇ@»_x000E_ÐêtÇ@OêDÃ%tÇ@[_x0011_G«¥pÇ@Uæ_x001F_nvÇ@YZ¾;nÇ@]"Ã_x000D_ýqÇ@Ü_x0017__x0018__x0017_(rÇ@6_x0005_ú_x0016_×mÇ@_x001A_±®ÁèrÇ@ûÑÈÊ®sÇ@ÐÀ,ôlÇ@÷þpÇ@ÖÈ_x0006_sÇ@EKf«LsÇ@Þ2®ZvÇ@â¤*É$qÇ@E7_x0005_tÇ@_x0018_g_x0015_§ÁpÇ@O(^÷ópÇ@ÿO&gt;rÇ@¾jù1tÇ@c_x0006_NñlÇ@ü$¤`/rÇ@1VÙÖoÇ@£L_x0008_D`uÇ@û°tBoÇ@\_x001C_."mÇ@Ôáð³tÇ@_x0005__x0006_0__x001F_Ú_x000F_vÇ@â©ù_x0004_pÇ@DÛøisÇ@¢_x001A_ÑsÇ@|ýÈ¨HnÇ@Wâ¢_x0013_ØvÇ@a¸_âQmÇ@2_x0019_Ò_x0014_¢tÇ@²åppÇ@öÖUT_x0016_rÇ@_x000C_èr_x0018_vÇ@_x0010__x0002_AÝtÇ@&gt;_x0016_®vÇ@W_x0019_éfÖuÇ@MðE­mÇ@jË_x001F_CuÇ@2¾_x0011_°rnÇ@bäÙ_x0013_%vÇ@¯_x0012_öÊ«vÇ@½y_x0005_rÇ@¶m_x000D__x0003_oÇ@À_x0008_­O_x0013_mÇ@ði©GoÇ@wAX_x0002_pÇ@_x0011_¿_x0011_eoÇ@qÒ`ÊesÇ@»^_x001C_JÛtÇ@ß_x0019_hé9nÇ@u_x000D_Èé_x0005_oÇ@Ú_x0001_ãÞâsÇ@M2Ì_x001E_ÜnÇ@ô&lt;_x0002__x0003_nÇ@ùVþsÇ@oÅ§9²nÇ@ÍãhÀ´sÇ@æËú:pÇ@ß:oÇ@)÷_x000B__x0011_SpÇ@ß_x0011_ÿßÆsÇ@Ô+G×tÇ@T~cÃ_x0011_pÇ@¤çÎ#ílÇ@ÔÊî?sÇ@Hùò{¦sÇ@Õ5©üJnÇ@""EåÀvÇ@côLëpÇ@}È_x000C_ÒqÇ@ÏèöuÇ@«fqÇ@£_x0001_Ã\tÇ@j_x001E_9vÇ@ó_x0002_§_x0004_tÇ@p¦¢ÝrÇ@j_jªuÇ@"ÏaÊ pÇ@ks¬UuÇ@_x0016_ýÿè_x001A_nÇ@¦7·mnÇ@zÄ@(¸nÇ@õõïå¸mÇ@õÕÒõÔrÇ@~ÊW¹ßuÇ@_x0001__x0005_Ñ_x000D_mqùnÇ@+ü%_x0019_TqÇ@_x0005_=+oÇ@¿_x001F_Ó¸¬qÇ@yo_x0004__x0015_3pÇ@_x0012_³ynÇ@Å_x0017_äçnÇ@ÑadçgqÇ@²_x0004_ÃjVuÇ@»÷÷{qÇ@dP|ÍpÇ@é_x0013_ì¹ßtÇ@ëÝI¾pÇ@â°W_x001F_*oÇ@nã¥ÅnÇ@ëÏ_x0017_ÊvÇ@MøSJEoÇ@Z_x000C_pÇ@²ï_x0002__x0007_VuÇ@Ê©Ð_x000D__x001A_vÇ@}ËqÓ,pÇ@Ã_x0012_ß_x001A_mqÇ@i;_x0011_¾ÀvÇ@Ê`ùioÇ@K_x0013_; ·vÇ@D½BRÁvÇ@¶ÂZ_x0003_ÚrÇ@($TÙuÇ@N0¶qÇ@´ )v_x001C_nÇ@_x0002_ö×sÇ@g_x0006_x_x0005__x0003__x0004_GmÇ@ÈO%zuÇ@_x0012_É»[oÇ@:¼,á3oÇ@çymìmÇ@¦¸ó±¨pÇ@ªPWÓuÇ@ö_x0002_ÖvÇ@_x0019_fãmÇ@ã ¹bmÇ@äÿv{sÇ@BûùÐuÇ@_x000E_å*ÅquÇ@&amp;¬êoÇ@ð3Ö4âmÇ@e_x0018_~_x001D_tÇ@3õS\pÇ@\Ã»tÇ@¾û^&gt;ÊtÇ@_x0001_¼qQqqÇ@Ö6á+oÇ@_x0008__x0008_~W¹rÇ@®Pçò_x0004_rÇ@ô_x001A_k2rÇ@C_x0003_&amp;_x001A_pÇ@æ[ªä§tÇ@4Ó¿ÂmÇ@ÞçgÇ´tÇ@ßäè-þuÇ@%LëãoÇ@a0¸S_x000D_tÇ@íÄëÎ\mÇ@_x0001__x0004_}0_x001B_pÇ@Ëgy:'nÇ@[7¤±oÇ@A_x0017_î6uÇ@.Ò&lt;ê_x000D_oÇ@"ÿe_x0011_vÇ@&gt;_x000D_wa}mÇ@Ð_x0008_¡2¹tÇ@ðOô§YqÇ@&gt;¾JÌjnÇ@¹n_x0005__x001D_¾sÇ@ÆÇ_x000C_û_x0006_pÇ@_x0008_¢a¡_x000D_oÇ@Ò§ÔuÇ@	W¼O­pÇ@cw±nÇ@ôÎ_x0002_¤/sÇ@ª3_x0002_GÃqÇ@7ã×ÜpÇ@ÍÎÈ_x0004_nÇ@_x0003_%NCömÇ@QºÛ½änÇ@_x0012_Á_x0011_mÇ@B~4vmoÇ@ç8L!tÇ@ÒQ¬]tÇ@_x0019_ü¯vÖsÇ@Ô_x000E_Ö÷tuÇ@ákÿg©sÇ@ì	_x0002_énÇ@D­ðÛsÇ@÷@ß$_x0002__x0006_tÇ@«_x0015_pÇ@Õ_x0019_._x0012_nÇ@Ë7#Â_x001D_nÇ@¶+_x0003_µ­oÇ@ÏäH$sÇ@IXb_x0003_ýsÇ@L__x0008_brÇ@¿G"¸ArÇ@¤_x0016_±PpÇ@¸_x001F_eÏ%vÇ@z¶¿¦_x0005_mÇ@_x0001__x0010_XqÇ@_x0016_ÐÆ·vrÇ@¨Ù:}tÇ@_x001E__x0003_­OåoÇ@&lt;ÈÓ@qÇ@%2(wmÇ@ÂgQ«tÇ@	àA¹dpÇ@kB~tÍvÇ@¤ù|Ä_x0004_nÇ@#%Y£tÇ@ôâ_x001C_ÅptÇ@»ò¢ëÈmÇ@¶Z~rctÇ@P%3õ$nÇ@&amp; {nÇ@U­_x0004_ÅqÇ@k9%\dtÇ@¨ÄUÁuÇ@äó¬_x000C_nÇ@_x0001__x0003_óT_x001F_vÇ@Mõ(±ÚmÇ@7@9orÇ@_x000F_Q_x000B_'qÇ@Êj_x000B_]VqÇ@yû@vnÇ@_x0008_vûÁsÇ@lU¡rÇ@â_x0001_¬\vÇ@G¥U_x000F_nÇ@^TôlÇ@&gt;­êôùlÇ@£·ÅÚ}qÇ@#Ü[ærÇ@så7wmnÇ@Ì_x000C_pmÇ@_x001C_£h"ñpÇ@Çº½_x0017_nÇ@GaÝ8rÇ@_x0006_»FrÇ@«o9×nÇ@¥Dec"pÇ@û¦sÇ@±ÀÝ|rÇ@ÿÆ·}ipÇ@K_x000B_&lt;²uÇ@H_x0002_ä_x0018_mÇ@»ð© tÇ@$ªðòàuÇ@_x0017_ª#AOqÇ@BÉqÇ@Åâ;)_x0002__x0003_3rÇ@7ÅD_x0007_sÇ@m'.A#pÇ@ªbèvÇ@ëW_x001A__x0017_oÇ@¡G_x0003_oÇ@F+ì4&gt;tÇ@_x0011_BEkÔvÇ@_x0007_CHWtÇ@ùë_x0010_]ôoÇ@æñ-ÔrÇ@CgqÇ@VêxpÇ@_x0010_­ÃGQpÇ@Ò| Õ¢mÇ@Ô_x0001_K?7rÇ@§_x0008__x0005_ÓpÇ@_x0013__x0019_òÜrÇ@¡ô{_x0006_vÇ@_x000C_vµUtÇ@_x000E_þAû|nÇ@ºNù¯nÇ@tC_:tÇ@VáA_x0011__x000B_uÇ@èÚþÈ»uÇ@ãÅÂ_x0007_ëmÇ@£)ÂS5oÇ@3n¼õØoÇ@Ñ_x0004_HÍpÇ@!3;vÇ@_x0019_²aÈFnÇ@Õ=­_x0018_uÇ@_x0002__x0004__x0001_°wsÇ@ZjÒûmÇ@5£Î_x0015_vÇ@_x001C_¹HÉ¸qÇ@I_x0003_L¢vÇ@ÕÛaÆ_x0006_sÇ@º3½_x0003_oÇ@&gt;ÄºFðpÇ@øØ_x0018__x001A_ÌsÇ@¤µr|½qÇ@)¤_x0011_¤RtÇ@ÓeftÇ@_x000C_ò*&gt;fmÇ@¯¨ö uuÇ@ÌÄ/ûMnÇ@Fèß´qÇ@S+!pÇ@_x0012_p@ùqÇ@ô¬ pÇ@|úÌþlÇ@lT´0¨pÇ@ÜÉÛ2nÇ@¼_x001D_)6ânÇ@Ü_x0007_"uÇ@_x000E_3&lt; vÇ@^ëéNäoÇ@ÇsS	sÇ@K_a2øpÇ@8_x0004_±ã£oÇ@{S_x0003__x000F_tÇ@Õ»_x000D_UvÇ@_x0012_K{¨_x0001__x0004_·oÇ@âtÓuÇ@µ*·×vÇ@h×_x0006_ÄñoÇ@±_x000D_©ÌvÇ@ç_x0003_Êµ_x0006_vÇ@"Ï+¨#mÇ@#d³0tÇ@_x000C_&gt;@pÇ@VÝtrÆoÇ@VÜ¹_x0005__x001C_vÇ@_x0002_ê/ÍwvÇ@ ~uíðsÇ@C¯¦:_x0010_oÇ@_x000C_©¥nvÇ@À _x0002_ð_x0002_pÇ@ñ_x0012_©HuÇ@ßlU·nÇ@/Ü-uÇ@Ü®lXísÇ@.âGq[rÇ@_x000E_S¸BEnÇ@Ü_x0013_'_x0016_ÐnÇ@_x0003_|_x001A_u-uÇ@M_x0001_ÈèënÇ@ß?_x0001_xtoÇ@¼_x0008_hÒÒpÇ@áèÛÎ_x0008_uÇ@íN)~âpÇ@_x0011_8l3ôtÇ@¼ÞWÌvÇ@_x0016_G_x0016_ÞqÇ@_x0001__x0002_úæõ¤qÇ@¨üLøÿqÇ@K_x0003_ØÂvÇ@â_x0018_»oÇ@ÈVÝêFqÇ@®C_x0004_]qÇ@¾éþ6õnÇ@e5ÒÇñnÇ@ÍDnb^vÇ@âî3VjvÇ@ÔÝ0@sÇ@u3ýnÇ@ßU_x001A_ÂásÇ@°èû|qÇ@_x0010_Ñu¶tÇ@pí_x001F_çÅsÇ@4ØS1KpÇ@_x0001_bßÉqÇ@`í}qÇ@½ (joÇ@)-QJ×vÇ@ªÞ_x0005_VnÇ@Ì_x001B_Ó qÇ@_x001B_Ñ­OÇuÇ@ïs1ÙtÇ@_x0019_Î_x001F_nÇ@!%ý+ÚuÇ@Aß¹íltÇ@o0_x001B_çuÇ@_x0005_[%nÇ@Ú__x0008_&amp;uÇ@ndÏ¾_x0003__x0004_~oÇ@[b·ÃqÇ@C9PËsÇ@Dmë±pÇ@Î@%¥&gt;vÇ@_x001C__x001E__x0004_¥sÇ@&gt;Ýï_x001B_oÇ@[_x0002_¨Ö@vÇ@Kø["ÅmÇ@_x0001_^!_x0002_tÇ@ h_x000C_Ò­tÇ@N½ÛámÇ@_x0005_!@ÔpÇ@´öýh¥nÇ@_x001C_ÉÌêuÇ@_x001E_dÈ;qÇ@QoÂ_x0017_YnÇ@¯½eB_x000E_sÇ@x@ÑãûoÇ@8å);yrÇ@8²8¢pÇ@W&lt;Ü_x0011_uÇ@Lv_x0003_o~oÇ@_x0004_}fpÇ@,&amp;µÀsÇ@,ìNXTnÇ@s&gt;Çt¨tÇ@!e_x0004_ªnÇ@N91mÇ@~}»étÇ@8_x0004_ËH$mÇ@GtÇ@_x0002__x0005_²jIL_x0004_tÇ@8~[`@uÇ@ó*ÖrÇ@Bn:muÇ@jÃX(tÇ@AÎEMÀoÇ@õù²mÇ@lU_x0015_fmÇ@è_x0001_ÒqsÇ@aNI¤uÇ@ÏÈ	µrÇ@ä_x0003_4'$oÇ@"lCnÇ@wý^_x000B_sÇ@#Ï_x001F_;rnÇ@Í¿_x000C_nÇ@Fí Ó_x0018_qÇ@qd19_x0013_oÇ@XÌ_x001D_QnÇ@À6_x0001_®vÇ@äJ+_x0014_:sÇ@µ;DÏqÇ@dÅ¯¹8rÇ@p)ObáuÇ@ÙÇ_x0017_$oÇ@ar_x0006_¾êsÇ@táå	OrÇ@X_x0010_üÀqÇ@_x000F_®ê!+pÇ@_x001E_ð_x001B__x0017_)qÇ@ì×Y%StÇ@5;`½_x0002__x0004__x0013_mÇ@¾_ØØ«uÇ@²	_x0019_ö{mÇ@_5âÛÆtÇ@_x000F__x000B_Á5crÇ@2já^_x0007_rÇ@/Í²Ä_x000D_nÇ@_x001B_ÇðÇoÇ@"j_x000F_3_x0004_sÇ@­½_x0006_öMsÇ@ìµÈ¨vÇ@c&lt;7¶sÇ@ò­HÊ?qÇ@¶_x0011_äT(sÇ@çØ#_x0007_.uÇ@©È0ônÇ@BD_x0013_GrÇ@F®u_x0004_±qÇ@Þ_x001A_²ànÇ@ô6HhmÇ@*/_x001D__x0019_¼pÇ@¼&amp;Æ²oÇ@^_x0001_¨ôptÇ@ø_x0011_ðàçmÇ@-&amp;ÍÝôrÇ@_x001B_n_x0013__x0014_ÊmÇ@Ï'KÍñpÇ@ýúñîlÇ@_x001A_ZTØuÇ@?¥/qÇ@_x000B_`½_x0003_ÜtÇ@_x000B__x0004_­°OuÇ@_x0001__x0003_öC]OnÇ@/Ýç_x001E_,nÇ@6_x000C_°tÇ@\&lt;°ArÇ@t¸%öLqÇ@]_x0018_tûpÇ@_x001B__x0003_ß4ïpÇ@_x000F_&lt;3¶÷pÇ@þÜ\rÇ@^D_x0018_ÁqÇ@Go{(9vÇ@D*RöuÇ@3N	}`qÇ@"±3ÇÜuÇ@nz&lt;&amp;nÇ@;vÇ@»ëA!_x001B_pÇ@SÍ|ÞbqÇ@_x0002_8±´tÇ@ß¸ÄtËuÇ@_x001E_Í»pÇ@ßüº}tÇ@ÝÀ{¼onÇ@if_x001D_ÅOrÇ@=Bbð/vÇ@4Á&gt;\uÇ@S´ßqÇ@¡BïQgpÇ@qoúoÇ@/­G¿mÇ@OO_x0006_ËuÇ@qÈ6_x0013__x0001__x0002_3sÇ@_x0004_ãXòpÇ@­?âkûnÇ@Ã­wïétÇ@Cn¨_x0007_uÇ@?Ö_x0005_{pqÇ@¥¶}¾1uÇ@_x001B_:ö¢OqÇ@zÊn\iqÇ@ß#nóoÇ@0HEduÇ@ü¹é2&lt;tÇ@5_x0002_G_x0001_XvÇ@ûI_x000F_¥qrÇ@P¿Ñ£rÇ@èùìd¢vÇ@VL-Ü_x000F_oÇ@ó_x0001_9ÓpÇ@Ð6_x0014_ìûtÇ@BR£NrÇ@_xKÒçuÇ@ez£V)sÇ@¿sÐqïlÇ@m#M=ÂqÇ@ÿQ±{üuÇ@gR´ØvÇ@Õ!_x001A_^=tÇ@^çïÍ¾tÇ@_x0007_G_x000E_LÊvÇ@NÎC_x0014_qÇ@_x0008_-tÇ@_x0018_öy?øtÇ@_x0004__x0007_µþØ×åuÇ@wÄ_x0004_tÇ@ÊÝ%Ù?oÇ@]VîB-sÇ@Öct+µoÇ@L_x0011__x0006_àmÇ@_x001E_&gt;_x001A_ª9oÇ@ÞqõepÇ@Ï_x0005_²FÌnÇ@ÝÎ3·pÇ@«_x0001_vwuÇ@}_x0019_rÎuÇ@ñNü_x0015__qÇ@_x0002_DR¥sÇ@_x0011_âBÅtÇ@¬m@§érÇ@ß`_x0001_ê_x000B_oÇ@R­_x0012_¬LoÇ@_x0011_ÐÖÒÌtÇ@_x0017__x0012_¯Ê¿nÇ@ÈB;&gt;rÇ@ë¡_x0017__x0005_nÇ@àqÀ]PoÇ@he_x0002__x0003_ÈmÇ@¶ký5vÇ@ÄE|ÉnÇ@&amp;K¼sÇ@A_x0005_TpÇ@\ÞÌ_x0007_FnÇ@1Ô¿mÇ@ZØÿ+ªvÇ@O|_x0001_©_x0001__x0003__x0007_oÇ@¤¯Ú49sÇ@¿_x0004__x0002_îtÇ@¶xÎ}mÇ@Å`Ã_x001C_'rÇ@½a{¿2mÇ@¬ÈÍ_x001F_oÇ@Ï¡=b[mÇ@4ßÖÃvÇ@Ü_x0006_váÓuÇ@Ð/_x000F_æpÇ@-®oÇ@h®Ú)]rÇ@_x0015_ï8oÇ@_x0016_q@_x0016_sÇ@'·ûØApÇ@´VÖ§+pÇ@ºÍÇ¦&lt;tÇ@_x001A_.^PrÇ@ênØtÇ@è×_x000E__x0007_~uÇ@}³a_x000F_ÓrÇ@_x0016_ôé$mÇ@®ÄPÝrÇ@_x0004_©&amp;_x001A_¯vÇ@ÍjßòtÇ@º_x0006_ù_x0001_qÇ@	5/¯èrÇ@à6ú_x0006_YqÇ@ÐæòrÇ@ß²rÇ@/Ë_x000E_ã?uÇ@_x0001__x0004_o`É&amp;çsÇ@&lt;_x0016__x001C_nÇ@ß\Ô®luÇ@ôuÇ@ÈÚ'}êlÇ@çÌ(\rÇ@7lÂømÇ@Ê,NpÇ@#SDÉpÇ@ß¤Áæ[rÇ@¹&lt;aoÇ@I_x001E_¡_x0006_pÇ@_x0019_Y4_x0007_½qÇ@o_x0002_¼ì_x0012_nÇ@¦_x0019_ÖDmÇ@r_x000F_ª,BoÇ@9_x001C_¥ÂtÇ@ìÖÃ`_x001C_qÇ@4@}@èsÇ@Óc?Ô÷lÇ@_x0003_Û]dñnÇ@§Î(^nÇ@_F[sÇ@ä¢ÑAmÇ@ÃSÀòTrÇ@_x0015_½_x0010_ÁÈrÇ@v¤._x0013_ vÇ@Ö¬+0vÇ@ÅøC;¢qÇ@¢C:RmÇ@KètÇ@	ë ±_x0001__x0003_élÇ@ËTauÇ@ò+Ã²sÇ@O_x0011_ÿÖÊqÇ@LOÃvÇ@_x001D__x000F_Õ/ymÇ@tË«vÍrÇ@+ø1ppÇ@_x001D_°ÙÎæpÇ@-_x0003_3_x000F_ÇqÇ@Òµ3XõsÇ@K~IúmÇ@8Aä$rÇ@7QÙ_x000E_ãtÇ@_x000D_¹ò»_x001D_mÇ@[çËûÓrÇ@¬Ü0n¢sÇ@á&gt;à%qÇ@_x001E_¸½¸ólÇ@q5_x0006_0qÇ@$Ùí_x0001_uÇ@$î_x0012_vÇ@&lt;ÙÛÆDsÇ@[ÛÒ´JnÇ@8@¡_x0019_5mÇ@_x0002__x0014_aqÇ@$F_x000D_Í_x0007_qÇ@$"üãtÇ@Ã_x001A_ÉôsÇ@_x0018__x0014_tWtÇ@©d pBuÇ@¦SöRÆpÇ@_x0003__x0004_Ç|ÕÏqÇ@Ô#ØÉ_x001F_uÇ@¾ëTqÇ@_x0002_#øgrÇ@Íð_x0015__x0019_æoÇ@Z_x0004_¿j_uÇ@öÃùúlÇ@Ï£)qÇ@_x001B_®±6ßqÇ@1U°	ØtÇ@t8Ê_x0008_1pÇ@÷îä³_x000F_tÇ@Oÿ3_x0002_NmÇ@_x000B_öonZuÇ@¨êUÜpÇ@³íû;pÇ@ÊÔx_x0001__x001C_uÇ@~QãBûmÇ@q®_x001D_ZÇmÇ@Ä_x0012__x0017_ísÇ@_x0011_+&lt;ÒSoÇ@®&amp;dÛmÇ@[êQwmÇ@9%ãuÇ@7¼_x0007_vÇ@iys$qÇ@_x0006_e5JÌpÇ@÷õ_x0001_\ªqÇ@¦°«`AsÇ@ÚÐ^FsÇ@qoH¶}nÇ@47f_x0014__x0001__x0007_pÇ@vB&amp;·=qÇ@pàR/CsÇ@_x0013_Ø¯_x0013__x0002_mÇ@_x0017_Ä@§oÇ@åÄ&amp;_x000B_LtÇ@(%oX tÇ@_x0010_­_x000C_®vqÇ@ãH_x0007_&gt;¬mÇ@Ü_x0016_9¦ÇnÇ@_x0001_íÊßqrÇ@_x0014__x0011_×_x0004_EmÇ@\_x0019_O×rÇ@_x0017__x0003_BfpÇ@þ$+»ÓnÇ@\É§OpÇ@ÜzihtÇ@~	2;_sÇ@âÃ¨_x0010_ätÇ@b î,*mÇ@^_x0001_+1mÇ@_x000C_i_x0005_tÇ@ÿù½?«mÇ@KÎ§$µuÇ@ÎØ_x0002_tÇ@B§4rtÇ@è´?/æmÇ@ä_x0006_¸ÍrÇ@éR_x0018__x001F_­oÇ@£ÊÜuXrÇ@vµødÇqÇ@òÆæmÇ@_x0002__x0004_ÉS¯ò·rÇ@1¤¨_x0010_óuÇ@ã/ô1vÇ@ _x0007_ú_x0015_sqÇ@_x0018_ã&gt;ÙvÇ@ä!vV$tÇ@¢ê}­oÇ@_x000D__x001A__x0005__x0010_ÖtÇ@1Ý}ÖhmÇ@_x0004_«_x0005_uÇ@QZAÅpÇ@{7`E~mÇ@_x0017_ù+þ,mÇ@*_x0019__x0017_qÇ@_x001E_ÈÈzzqÇ@ÒdToÇ@D¾ß_x000C_øtÇ@_x0001_S^â,sÇ@[_x0001_íå|qÇ@Ú&lt;çéEtÇ@9;ßésÇ@¢T)}rÇ@ÄaÍt/oÇ@ª2_x0007_~qqÇ@ÃÍ9qÇ@(_x0014_;_x0007_	tÇ@NÅ ÃnÇ@©yÝ_x0003_oÇ@_x0003_BzÁ_x0018_vÇ@­ÙØ{tÇ@ÿê_x001B_1EvÇ@8_x000B_$_x0001__x0002_ïtÇ@Øfç _x001D_rÇ@_x000F_äÏQéqÇ@5_x001D_èðUmÇ@@B/+nÇ@@3¦FHtÇ@xÿRnÇ@,_x001E__x0011_mÇ@+_x000C__x0013_çtÇ@wámÇ@&amp;F°#qÇ@¸_x0001_æÑ÷oÇ@_x0015_	rÇ@#y_x000B_(_x0016_oÇ@_x0016_A)D mÇ@ZEîó¯oÇ@_x0001_¾ûr|tÇ@2_x0014_Ô³|vÇ@k	_x0011_åøuÇ@%PMHqÇ@oüNoÇ@å_x000E_]_x0006_qÇ@ò.tÇ@ÍX_x001D_ÃrÇ@­[ôdøpÇ@B'çàÆqÇ@ºÿµwsÇ@nªjvuÇ@_x0007_x_x0004_¹vÇ@.l©¥vÇ@K_x0006_	.uÇ@­ËÏ_x001B_sÇ@_x0001__x0002__x0018_aâyhmÇ@_x0016_¬éþÚpÇ@ØkæjñmÇ@êvÔñ­qÇ@@vá&amp;/nÇ@_x0012_Uý_x001E_tÇ@IÉUÜtÇ@ÌAwÇcsÇ@l_x0016_m_x0017_ïuÇ@+¦bsÇ@Ef_x001B_é`pÇ@i¹-ÉÍqÇ@ýR+ûånÇ@Z&gt;_x0017_üÐsÇ@7á©8­uÇ@B×ì§rÇ@¢°²mqÇ@ù4ÅÃpÇ@!¿¶RtÇ@U²¹sÇ@_x0015_Q¯ntÇ@_x0010_¿FÈ»oÇ@'®_x0002_pÇ@£»òTrÇ@ÞTEmÇ@¼ÆénÇ@aRq*nÇ@ü÷#oænÇ@@mÿìlÇ@ñ·ÇÉBuÇ@®_x001B_TTÐvÇ@«§S_x0012__x0001__x0002_sÇ@**ØñuÇ@ ÄñlqÇ@Ï|lùtÇ@ñ~Ú×uÇ@V°_x0017_óqÇ@^ùñlÇ@J_x0003_9¶oÇ@à6&lt;ÌqÇ@½QÜ_x0004__x000E_tÇ@z+ç_x001E_tÇ@_x001D_è.²sÇ@Å_x0018_vééuÇ@«_x0006_D`pÇ@ïøÊ_x0004_ztÇ@"7ó_x000E_öoÇ@d_x0015_Ù¬_x0004_mÇ@VDÔÊÜvÇ@Ò|ûH·tÇ@_x000F__x000D_htÇ@d"4_x0016__x001E_uÇ@_x000C_-÷nÇ@o@eN.pÇ@Ä£Í)qÇ@`¾¢d_x000C_tÇ@W_x001C_Y_x0008_vtÇ@£úøsÇ@_x0010_¼jrÇ@C_x001B_©_x0005_=tÇ@yíûw§nÇ@3\#S_x0002_qÇ@_x000C_?²¢_x000C_mÇ@_x0002__x0003_ÆéR_x0018_mÇ@×ëÓ pÇ@_x001E_Ô_x001A_uÇ@.lRrÇ@&lt;u ÷_x001E_oÇ@¹Û9ì´nÇ@á_x0019_,7"sÇ@ÛwøpÇ@-nâÂooÇ@À#_x0007_ÉpÇ@Ö8o]ÅvÇ@W%_x0011_iArÇ@Q÷5w_x001F_mÇ@NtõÎÄtÇ@9í :ÀvÇ@Þë_x0005_«4pÇ@ÒÎ~_qÇ@;~ÛÌ'nÇ@Å«VèoÇ@Ë¶§$iuÇ@7çB}uoÇ@VÊ_x0016_bLqÇ@Ñ_x001F__x0008_zoÇ@ÉHÜÏ=oÇ@Î[_x0012_oÇ@'ñSåsÇ@òB_x0011_ÌÄuÇ@Ûâ3L_x000B_oÇ@n_x0001_ïI_x001C_sÇ@ÌÅ_x0006_mÇ@,¨ÌtÇ@_x0010_eÝ_x0011__x0001__x0002_¶oÇ@=B´ênÇ@Ã¬_x0011_|tÇ@ÿ_x0012_ªÕWrÇ@äfót~uÇ@C"_x0013_gnÇ@Q»j0sÇ@-4xÙpÇ@eîäoqÇ@d!&lt;]ÑuÇ@å_x0014_%¬nqÇ@ û-W_x001F_sÇ@2_x001B__x0019_ØérÇ@fÝ-àÒoÇ@_x0001_·ÖmÇ@rpÆ_x000C__x0012_tÇ@7È_x0019_3}qÇ@bº_x0005__x0005_KqÇ@Øõë*sÇ@Z¦ñê_x0003_vÇ@ÆB.yEuÇ@PèQJZpÇ@+·+¼uÇ@=´_&gt;mÇ@j¿IÐpÇ@ °LM#rÇ@}aþ°¨sÇ@éM¡¬ØrÇ@¬Z£ï3rÇ@3@BêqÇ@_x001F_&gt;=ÖJtÇ@	_x0013_r®sÇ@_x0003__x0004_yÉï©uÇ@_x0016_y`ÏtmÇ@)_x001A_ãpÇ@c ·_x001A_oÇ@ä_x000E__x0001_NvÇ@1¿Ç_x0004_qÇ@ê_x001A_Á:ùlÇ@P_x0013_RxnÇ@OrvÇ@¦^ÁqÇ@¥õÞ_x0002_­sÇ@Ð¨_x0016_VmÇ@_x001A_úV	_x000C_sÇ@C_x000F_ttÇ@z\_x0012_íoÇ@é²ÁÄ/uÇ@ÓåêÃMnÇ@-_x0012_F¥_x000C_tÇ@_x0001_#_x0018_qÇ@d'+_x0006__x0010_rÇ@[»_x0018_R{tÇ@Î³7XÃoÇ@à/þL&amp;uÇ@_x000D_@$5!vÇ@h/I pÇ@¼1d¿dtÇ@pñ_x0017_ÔrÇ@¡sÞ«4rÇ@l_x0003_ðÂímÇ@n#ìtÇ@_x0004_û§ìlÇ@_x000E__x0004__x001F_¨_x0001__x0003__x0005_qÇ@püå.pÇ@?: ÃmÇ@ÑLuTvÇ@&amp;zß_x0018_zsÇ@³+:bQrÇ@X­Iý'nÇ@R»_x001D_AsÇ@¶:uþÚuÇ@þ_x0011_ErÇ@c_ÝïpÇ@!"[J_x0014_qÇ@4ÇþºoÇ@_x0018_j_x0012_HEtÇ@ÈÏ_x001D_¢qÇ@*üfpÇ@Ü®Ö×sÇ@``¾qÇ@4úfu_x0001_nÇ@Ãç_x001E_vÇ@u&gt;·þrÇ@l¼S_x0013_mÇ@8Q­0rÇ@:áIa=qÇ@+mñ&lt;ïuÇ@_x0004_ _x000E_ tÇ@_x0015_DF×rÇ@Êt_x0002_KTtÇ@_x001A__x000D_d@õlÇ@_x0010_éhTuÇ@yÅlrÇ@@¬ü]ÈpÇ@_x0003__x0004_Ôä5ÐVsÇ@ícÀÒüpÇ@íäèVpÇ@-_x001D_õETmÇ@Oc  vÇ@¤_x000D_®6vÇ@,_x001D__x0003_-uÇ@Ól_x0012_YØoÇ@ÂnK?uÇ@@6|îÜqÇ@©_x0011_b²srÇ@JG_x001A_ørÇ@^'Î¤uÇ@{]_x0013_ëuÇ@üßÉ-vÇ@^-¬_x000B_sÇ@wã¯ümÇ@©5Ô¶ÖoÇ@µ/ñ¬?nÇ@î¡/é?nÇ@8_x0008_ö_x0015_ÀrÇ@ZGA°_x0007_uÇ@Û³Ú_x0017_mÇ@Áã÷_x0019_~pÇ@_x0018_;·_x0019_nÇ@Ä_x001C_D_x0001_woÇ@î_x0019_©Z8vÇ@_x000F__x000B_¬_x0016__x0008_oÇ@¬CÂMpÇ@nqøuÇ@³Át_x001A__x0002_sÇ@_x0007_lÛa_x0005__x0006_OoÇ@ÂÃ+mÇ@f¼_x000E_ÜqÇ@²:£®toÇ@»á&amp;ÈqÇ@lÞ ãuÇ@,`"±nÇ@*_x0018__x0010_ZµsÇ@_x0002_~~_x0004_oÇ@*¹0dËmÇ@M­w7ZtÇ@Mr5_x000E_rÇ@\(¤_x0011_DqÇ@tI#£½oÇ@_x0001_a4DtÇ@¢_x0008_4ÒoÇ@U¸TuÇ@ÎòølÇ@ñ_x0014__x000E_vsÇ@CO°1rÇ@·_x001A_vÇ@?ß4nÇ@#¾ªvÇ@#_x0003_¨cpÇ@ìÓTFÉtÇ@ÛØJ_x0019_mÇ@_x0018_C_x0007_$mÇ@¼WfÜÑpÇ@hbLrÇ@X_ö÷ÓtÇ@pÖckÁnÇ@ß®K{uÇ@_x0006__x0007_lu_x001D_ hnÇ@­_x0005__x001B_PÿpÇ@_x0002_óñÊ_x0014_nÇ@L=quÇ@¸ÂQ6tÇ@²UÛ+»sÇ@Fº_x0006_¶ÉmÇ@N6õ_x001E_nÇ@ú_x0004_Ù94qÇ@®×_x0019_mÇ@é3_x0015_ÁnÇ@B¸ÝÌsÇ@Ha1¬qÇ@_x0019_"ß=FqÇ@Ö1,µuÇ@_x0001__x0013_BhapÇ@1ZíuÇ@_x0003_Ja=pÇ@ø§_x0005_)sÇ@X¤c_x001E_cnÇ@S±Jõ&amp;nÇ@t*â,sÇ@_x0016_ù_x0019_Æ«nÇ@ÅÃÜuÇ@ë«ÞÝ&lt;pÇ@_x0010_jízGtÇ@â`ÛÚpÇ@3¡"nÇ@Ur%3pÇ@_x001C_ðºÉÎtÇ@û_x000D_Ð¶ósÇ@Í2±_x0003__x0004_;mÇ@T'IWnÇ@Þ+×_x001B_YrÇ@5¡ê&amp;JnÇ@_x0019_]_x0012__x0012_vÇ@ä¬98tÇ@£^êXqÇ@^ê_ßÉtÇ@ÓÉpÇ@_x001C_v¦¬CmÇ@_x000E_ü_x001C_eWmÇ@MM]ÊpÇ@:ð§ü_x001D_vÇ@þ/ÝB²pÇ@¾ë®IBqÇ@?j_x0019_vÇ@v¸áänÇ@&lt;ÙìÂSvÇ@ÁóûàIvÇ@Êf2_x000B_sÇ@§±4ZnÇ@_x000D_læ®_x0011_sÇ@"_x001E_Ø_x0010_­mÇ@'~£3FtÇ@ÍÉ_x0001_PAuÇ@×_x0004_üë±oÇ@úö#Ñ©tÇ@u_x0002_³hHpÇ@!(«{¸tÇ@(]ë_x001D_vÇ@½\_x000D_µpÇ@Ò ìÉmÇ@_x0003__x0004__x001E_L-_x0011_mÇ@\_x0004_È,pÇ@Yå9ÿFuÇ@±C_x0010_,ÅuÇ@ý\1sÇ@èî¥nÇ@&gt;_x000D_:ímÇ@4O0_oÇ@;«ì\/sÇ@It_x0011_=ÀtÇ@u_x0001_]¨|qÇ@_x0008__x001D__x0004_¸vÇ@_x0011_S»Õ4vÇ@YEÚ0vÇ@}_x0005_á6sÇ@dlvÇ@½lpÇ@y_x0005_´æZuÇ@_x0002_B_x0008_øÆrÇ@_x001C_ü_x000E_ÊòlÇ@	®Ð_x001E_HqÇ@ª¤È¹ÛnÇ@_x001F_oà_x0013__x0016_uÇ@EÏ=£ÚrÇ@mG,_x000B_ÅtÇ@±tàYmÇ@Ao_x0013_oÇ@Û^ ÁtÇ@Z¢0¯tÇ@ñ31ä_x0010_uÇ@F:S-loÇ@_x0012_Ñ3&amp;_x0001__x0003_mÇ@¹_x0003_7vÇ@X_x0004_mÐÂvÇ@¨çÍtÇ@Pår[mÇ@ÎsÎbsÇ@YF|iqÇ@_x0002_¹ÀÔërÇ@_x0015__x000D_IztÇ@w©ÝÆuÇ@Dd_x0013_&gt;mÇ@Wä£_x0019_oÇ@_/_x000F_{VsÇ@¶Ø§svÇ@^®80©vÇ@ÅL_x001F_}XmÇ@_x001A_X_x000C_ntÇ@Ç_x000E_è_x0002__x0019_rÇ@=áãòfrÇ@Óõ _x0006_rÇ@§Z®-sÇ@â× ÷órÇ@T²TòMqÇ@-_x001B_ÙDuÇ@_x0002_&lt;Ô_x000F_nÇ@_x0017_ãwênÇ@ZàÿtÇ@;L©_x0007_sÇ@Å5QÑÎmÇ@9=éª_x0017_sÇ@_x0012_QÊNpÇ@Ï7_x0007_ïnÇ@_x0002__x0004_+$pMÆqÇ@¾õDóÏqÇ@ê+ U.oÇ@LRõÌ_x0001_uÇ@Î(^8tÇ@óP`üÑmÇ@¨_x0014_ÍÞásÇ@6ÈuÃHnÇ@²_x0003_¹oÇ@_x000F_±S}suÇ@¡FY;VtÇ@¨ñ_x0003_titÇ@&amp;çª¹ètÇ@ù _x0013_SWnÇ@_x001A_ywuÇ@­Ñ_x0002_DoÇ@L¤_x0015_uærÇ@_x0002_·,uÇ@\°'´jvÇ@,×»ýmÇ@Ï÷Â_x001C_tpÇ@vóáØtÇ@G=(i¦nÇ@þ¡YÙÍoÇ@_x0006_8$mÇ@ ÔC_x001D_×uÇ@dLp0_x0002_mÇ@Ä­x*/vÇ@5 £`rÇ@¶$ì(tÇ@_x0005_öÖ±rÇ@£0Y_x0001__x0002_ÅsÇ@R¬8(qÇ@Ü^æpÇ@£_x0007__x0017_ÊtÇ@X5_x000E_\NsÇ@ËùÑmÇ@äN«¿CuÇ@·µpkgsÇ@¡-Z}=pÇ@¸åì5rÇ@ß¯_x001C_¶uÇ@²ÛòoÇ@ño£5rÇ@I"BwsÇ@&lt;ã_x000C_ÔBtÇ@_x0010_ÔdoÇ@SP5InÇ@"_x0018_[«pÇ@}ÿ	.qÇ@_x000C_H'rÇ@¨óØzmÇ@WÚwnÇ@jâ®rÇ@°J_x0004_ÛmÇ@ÀG¦ö rÇ@¯[KvÇ@ |=uÇ@Î¹jìxuÇ@#íÑPpÇ@î¥§VuÇ@z6G÷pÇ@;î@ÖÆoÇ@_x0005__x0006_R ¸_x0011_ürÇ@oê¿ÙùtÇ@¿´·ã.tÇ@Z¯_x000C_¾ÏsÇ@l_x0012_JÇ	sÇ@7­Û_x0002_ØnÇ@Ó«´ynÇ@ ¼)rÇ@zþÕàrÇ@Î%ÅUÊnÇ@þ[C_x0016_ÊsÇ@¦ë×¯sÇ@¤Ç²Ý_x0002_sÇ@7Êæ=_x0013_rÇ@u©uÇ@0Ð,_x0004_{oÇ@m6ënÇ@_x000B_ ¨BHuÇ@_x0001_x"qÇ@Wg«_x0002__x000E_mÇ@ÀöÇMÀpÇ@3)ÙsÇ@_x0003_K¦¿®qÇ@À_x0019__x0003__x001E_ãqÇ@¡_x001C_¿ËrÇ@_x000C_H_x000D_O?nÇ@__x0012_ïøúqÇ@å_x001C_'²BpÇ@_x0011_§_x0018_uÇ@ù _x001E_boÇ@P_x0003_BÞuÇ@*2]_x0001__x0006_¿sÇ@³_x0002_xu_x0003_mÇ@9*AÚ&amp;oÇ@_x0003_#¤©ÉsÇ@ê?!ÅtÇ@\	A_x001D_rÇ@FkþÌmÇ@ø+.nÇ@_x0008_¹ù!úpÇ@(Q_x0006_¸vÇ@ö@Ø_x000C_ÁrÇ@_x0004_®_x0004_$_x000B_pÇ@ÐPTàsÇ@_x0002_%ó±sÇ@!º:¬_x0005_pÇ@­`)CýtÇ@)FØpmÇ@qé:HÊmÇ@¬_x0004_~~/qÇ@_x001B_	ãÓðrÇ@N_x001C_{ýqÇ@5?¤oÇ@_x0012__x001E_ô¡uÇ@p+pÇ@¨5ùÿcvÇ@?¤¿ÛsÇ@ÿ¤OPoÇ@*_x000F__x000C_]mÇ@=Ãîñ_x0007_sÇ@©´`L¼pÇ@o'»=vÇ@§û²àWtÇ@_x0003__x0004_ù3¯ÐTuÇ@-ég_x001C_tÇ@´_x0001_r_x0003_nnÇ@,²DXLtÇ@\º_x0001_ï_x000B_mÇ@Sä"sÇ@~-å_x001A_uÇ@éV_x000C__x001E_oÇ@CâC®¤qÇ@áéá1uÇ@øÜÜ,tÇ@_x001A_L¼ÖDmÇ@_x0014_à¼_x001B_uÇ@wx~¢üqÇ@A_x0007_+7¬rÇ@:R_x0001_ä¬vÇ@±_x0013_õDµvÇ@ó4_x0011_MrÇ@ä{VØymÇ@_x0007_½ï_x001A_ÛrÇ@W&gt;cIñrÇ@s_x0013_ÜçoÇ@_x0016_÷èõuÇ@_x001A__x0003_Ü _x0002_vÇ@!ù;%uÇ@_x0002_¿_x001D_øÅuÇ@¨Ð_x0018_HìqÇ@_x0007_.`éIrÇ@_x0013_1­ÒrÇ@¡N_x000B_i^mÇ@BªI2¢mÇ@_x000E_=Y_x0002__x0003_×sÇ@q¤Ò6sÇ@'£ 9uÇ@¦÷v@LmÇ@80] sÇ@RôgöäqÇ@aÙ_x0003__x001C_°mÇ@ÄjÒqoÇ@x-:á'rÇ@º_x0019_ÀwqÇ@ª£/¡pÇ@_x0003_·U¦_x001A_nÇ@cqUÈöuÇ@4Úz_x0003_oÇ@j_x0010_Êü_x000E_nÇ@I¢ÿÌuÇ@Ö°ö.emÇ@ _x001E_]5_x0001_mÇ@qÁ1ûuÇ@Ç¶øf#nÇ@*Ô_x0019_ØpÇ@#¹&lt;&amp;oÇ@ud÷&amp;oÇ@T_x000B_K£¯oÇ@t÷·VsÇ@ü¸¦BcsÇ@&gt;¢Õ\=vÇ@è&gt;þ«_x001F_oÇ@'­_x001E_gymÇ@ñd*T\nÇ@I_x0016__x0003_²¡tÇ@¿_x0007__x0011_soÇ@_x0002__x0003__x001A_ç_x000C_µ9uÇ@þ_x0014_3 pÇ@C_x001F_r8UmÇ@+_x0001_Ù­ÿpÇ@È¶&lt;¸oÇ@¸_x0019_¶_x000E_pÇ@°`üÒuÇ@_x0006_e¥qÇ@®ñbþÖsÇ@{´ïmztÇ@&gt;_x0006_²_x0007_qqÇ@Ûy0mÇ@ÖB§é_x001B_tÇ@û_x0004_ÊsÇ@°ÑºDvÇ@Û}ÑìsÇ@_x000C__x000D_Tã¦qÇ@	_x0001_pØvÇ@CóµäÄmÇ@"R8oÇ@¹_x000E_&gt;$oÇ@½5_x0011_Å0mÇ@{_x0010_tÇ@¸_x000D_êCrÇ@eÏ¤_x0010_ØoÇ@j(èDÖvÇ@Z»ÕmÇ@ëC_x001C_¸HvÇ@£4ñIuÇ@³¼à_x0004_nÇ@Î ¤!rÇ@A÷_x0004__x0006_ÂqÇ@uaË_x0004_(qÇ@yï7Ê_x0011_nÇ@¸¾qÐÚvÇ@Ò×_x0008_vÇ@÷|$.uÇ@~_ä­mÇ@_x000D_ò¬_x0003_ÿuÇ@Jg?_x000D_nÇ@Ê ·_x001C_UrÇ@@W2ÚnÇ@_x0017_~ßfStÇ@|îÖyÕtÇ@ÄÑø³pÇ@¯_x0005_O4_x0008_qÇ@_x0001__x000C_­vuÇ@_x001A_Àw±xuÇ@ÚZv_x0006_tÇ@LÆµ#çuÇ@ëå@_x0015_uÇ@´þ9º;rÇ@VñAxVvÇ@VHäseoÇ@i_x0010_g_x0002__x0003_qÇ@õ4E~dqÇ@ò_x0017_+ùpÇ@Ô4î_x0019_KoÇ@xª=ÂuÇ@õh7©®tÇ@_x0008_;1©rÇ@eÃ¯ÒürÇ@BÔG_x0008_mÇ@_x0001__x0002__x000D_J_x0012_å/tÇ@ß_x001A_&amp;mÇ@ËVoÍFuÇ@±þeÕømÇ@Tk5¹oÇ@d^_x0014_nÇ@X¡y)rÇ@½éM8ÏqÇ@z$âLxtÇ@7_x0010_VnguÇ@Ð _x001E_º'pÇ@5ÂÜ_x0007_{sÇ@^EY_x0008_ÆmÇ@*Ã§í_x0015_qÇ@Ú7DDtÇ@ d;'^sÇ@_x0016_ùToÇ@U+^ÞvÇ@Ô5D_x000C_upÇ@ûÑïRrÇ@£_x0005__x0018__x0014_rÇ@2ZStÇ@ÆìD¹vÇ@Î®í_x0016_pÇ@#Ácñ&lt;qÇ@_x0003_p¬%oÇ@þ:`_x000D_mÇ@[¦Gn2qÇ@à&gt;êõpÇ@j2ûmÇ@Ëm¢ÅqÇ@6ÇG_x0001__x0003_«sÇ@ãûÌÏöpÇ@¯q6ËrsÇ@_x001F_Ðæ 5pÇ@o9÷îpÇ@²MÐ_x001F_½vÇ@ætYy pÇ@@òqÂrÇ@WYimËrÇ@ÀÝ_ätÇ@á`³@kvÇ@(£ÛqÇ@_x0002_¶	pÇ@¡i_x000E__x0004_tÇ@?øR¤zrÇ@ÉÍt9_x0011_uÇ@À_êpÇ@_x0010_ m"nÇ@çS _x001F_ÖsÇ@_x001E_#¬KmÇ@»2YPpÇ@ç\_x0007_ÃsÇ@) ¿¯ÇtÇ@_x0002_-ñ¬nÇ@Ö*«¬âmÇ@¥Ò"ºÃsÇ@!§À_x001B_ÖuÇ@1CDmusÇ@_x0011_RîsÇ@ëù_x0003_y_x0016_tÇ@Î¸¹&gt;oÇ@Êr@`nÇ@_x0001__x0002_®ÝÆEqÇ@gPûBnÇ@MûW/_x000B_rÇ@­¿iÌqÇ@ï!Å«ôoÇ@_x0014__x000E_EJmÇ@°5~·tÇ@qU{ÉènÇ@n[Ý×tÇ@%6_x0008_ÔqÇ@ËÐ_x001E_b¦pÇ@OòûLrsÇ@e&lt;@G"uÇ@}Q_x0008__x0004__x0001_uÇ@_x0002_~×QópÇ@_dWêrÇ@.ÇÝJòoÇ@³Q­atÇ@_x0005_`)	btÇ@óÿC	tÇ@^õ.©_x0013_vÇ@j~ÍMmÇ@ZçüArÇ@U\GhkrÇ@KÁÑ_x0010_esÇ@¾[_x000E_=VrÇ@&lt;äØæ¤vÇ@»îmÇ@ØDãqÇ@ç¶ÿfæqÇ@94m3æpÇ@Ô&amp;HQ_x0001__x0003_sÇ@|[ÃUsÇ@µ_x000D_F¦qÇ@_x0015_³ñZÖrÇ@ñ"n}&gt;pÇ@_x0006_ö_x001B_pÇ@À_x000C_þãpÇ@bìXvÇ@6îCSxuÇ@ý2_x0011_Ô_x001D_rÇ@Ð_x0006_Ó%_x0012_mÇ@[;U/uÇ@Ï_x0011_£CsÇ@¬,_x0011_dnÇ@/&amp;mY_x000E_oÇ@ú¥]úuÇ@&lt;1CqÇ@_x0002_»à_x0019_JrÇ@&lt;$¿ßoÇ@áá»_x0005_tÇ@£Ð¹ñ rÇ@Þk¢¬ÃrÇ@ÛMÅt½uÇ@÷_x0017_¼!1qÇ@_x0010_0ýk§oÇ@_x001D_ê¥_x0012_ärÇ@yuOuhuÇ@_x0014_=eJvÇ@Êæ3mÇ@à,Ê_x0019_pÇ@lj_x001E_ìtÇ@úêé_x000F_vÇ@_x0008_	}ÉÖ_x0002_ËpÇ@ÌÌÙ1ËoÇ@þ_x0016_PmÇ@t6,@nÇ@ö 2sÇ@µuÆ®nÇ@*_x000F_]wEpÇ@.w[3mÇ@_x001E_t_x000B_²nÇ@_x000E_MÁtÇ@T,_x0007__x001E_mÇ@´GÓánÇ@Ú§q«vÇ@¬Î_x0001_qÇ@SýÒ«ÌoÇ@_x0006_O\Ñ_x0001_rÇ@Ø_x000B__x0004_vÇ@ fcÛümÇ@3¬ýâ7sÇ@Òâ	.×qÇ@úz°_x0005_çnÇ@_x0003_-Àg´qÇ@B#Ý×pÇ@½¬Ö#¾qÇ@D)útÇ@Iw\ÕqÇ@³!]DénÇ@è_x000D__x0005_þ_mÇ@u_x0001__x0005_ß3tÇ@_x000D_¤.}@mÇ@¬ÓM_x000F_tÇ@%MI_x0002__x0004_3vÇ@ÿõªSHnÇ@ÿÎJ¹¦pÇ@cÉ}Í!nÇ@ïØ÷Ï[uÇ@§à_x0007_ÜzoÇ@C5ÇntÇ@O7_x0010_ëtÇ@Âàç_x0003_÷qÇ@cº¯mÇ@Æ_x001A_ª_x000D_sÇ@åìOoÇ@%_x0011_ß_x001F_rÇ@¹_x000E_¹E	sÇ@_x0003_GÔ_x0006__x0010_pÇ@±¯RpÇ@Q:Ó*_x0007_mÇ@ª¹-]BsÇ@z'_x0016__x0007_oÇ@§n-mÇ@îTónÇ@_x0017_Û.û0vÇ@´¬sÇ@òEÐf.sÇ@¶sº@mÇ@_x001B_BbknÇ@}6ØmÇ@Íë}~tÇ@_x0001_}üÍpÇ@Áæ·mÇ@èõ©_x0008_pÇ@5Ï_x0007_£ÇuÇ@_x0003__x0005_%Ok_x0006_qsÇ@à(³@_x0010_sÇ@ÒDaBörÇ@¤â&gt;þ_x001A_rÇ@è_x001E_¾qÇ@Iô¥&lt;[pÇ@EÚóünÇ@0ï-?uÇ@_x0001_p_x000D_?ZrÇ@é_x0001__x0006__x0018_uÇ@Øò¬wºnÇ@_x0013_¾Z_sÇ@îÂ¬XpÇ@æ4¢qÇ@¸£D_x0012_qÇ@á uy_x0004_rÇ@á§&amp;ùsÇ@Wk_x001A_ÔpÇ@_x000B_G3&amp;mÇ@/sG»|oÇ@áÕ·óâmÇ@ÿ¼){ËtÇ@{_x0006_òsÇ@¨ôRàpÇ@½,._x001B_tÇ@._x0005_ttÇ@ôðØ;uÇ@ÕÈ;eqÇ@Ó%ÖwYmÇ@Ó¤2ÓvÇ@ïy_x0002_û]pÇ@_x000C_ì-_x0001__x0002_drÇ@_x000F_A´vÇ@_x0015__x0011_µVmÇ@I±72nÇ@_x0017_âÎixrÇ@58i·nÇ@ôÄS	_x000E_sÇ@l)¨_x000B_HuÇ@ÖÖ_x0008_%åqÇ@o×_x000B_mnÇ@ÀtytÇ@*÷\4ÚmÇ@_x0013_CvtéuÇ@¯Z_x0015_7_x000B_nÇ@{FJl6rÇ@_x001F_ðºuÇ@uÖðs°nÇ@_x001F_®_x0019_zÙuÇ@Ø}WVrÇ@^ºå_x0008__x0016_vÇ@&amp;Õ	×tÇ@)Eð¹pÇ@_x000F_^ _x001C_nÇ@_x001C_pÔ®rÇ@[Fý_x0010_"pÇ@ IqÇ@_x000D_½Mµ_x0016_pÇ@")¦UpÇ@µÙRDkvÇ@õ¾Çt²rÇ@¹µ[`pÇ@_x0016_§_x0011_ÔâqÇ@_x0002__x0003_B_x001D_N,_oÇ@lW&amp;ÁsÇ@m²¦¼tÇ@¢e¬oÇ@·Hr_x0007_ÖrÇ@&amp;+Ô-ópÇ@·fû÷tÇ@K©n	VpÇ@!µc_x000E_vÇ@¥¹cD_x001E_oÇ@ð/_x0015_bvÇ@W_x0003_JçmÇ@Æ²_x0007__x0018_RoÇ@_x0005_ËÅÊpÇ@ôvKrÇ@ÓKî¶vÇ@YXv,oÇ@&gt;FÑvoÇ@Í_x0018_¼xtÇ@_x001F_â_x001B_-pÇ@Ø_x0012__x0019_Ü_x0001_tÇ@CEvÇ@­8þ¤_x0018_sÇ@q_x001E_PwsÇ@©8È ²oÇ@z:bmÇ@2×¨ÔÆvÇ@ð"ù½rÇ@ '_x0019__x0017_nÇ@ÈÕ'mÇ@â_x001F__x000D_X_x0006_mÇ@X&amp;ò8_x0002__x0003_¤sÇ@Ô}8 _x000E_tÇ@{­[osÇ@/Gw_x000E_nÇ@_¯&gt;ÚrÇ@¾ýdùãnÇ@_x000B_L_x000F_§_x0001_pÇ@Ê_x000B_ÿR¹qÇ@Ä_x0011_eë"mÇ@[·s2_x000F_uÇ@Ów¬µboÇ@¢¢[Ç_x001C_qÇ@_x000D_.Kg'vÇ@ü_x0005_×9ØpÇ@KJÇ_x0013_øoÇ@7½+1XrÇ@_x0013_ë'@tÇ@Q_x0015_î6rÇ@±_x0013_¢ªAoÇ@_x0001__x001F_"âsÇ@_x0008_:É£_x0016_oÇ@ñ_x000B_ÄQÛsÇ@¢_x0010__x0003_âRnÇ@ùÑ¢ÛuÇ@_x0017_³DnÇ@TÈÜgÐnÇ@Ôã_x0015_h8pÇ@&gt;_x001E_Hþ0nÇ@qÊSàÂtÇ@ß´&gt;»qÇ@o'd\*uÇ@ØI2pÆrÇ@_x0004__x0006__x000F_faî_x0004_uÇ@qã½çvÇ@_x0001_¤ÙÊoÇ@CNæÕvÇ@´Áð.mÇ@ÕeÑ"÷mÇ@aÎ|Þ_x000F_sÇ@4(¥KåuÇ@PÕ3mÇ@vö`_x0001_æsÇ@kD*qÇ@DO_x0010_RpÇ@pgtÇ@.+ÚnÇ@QÂ¤_x0003_vÇ@µÞ"_x0012_°vÇ@Ö°M_x0011_þpÇ@C!Ù")pÇ@_x0010_¥&lt;_x0004_tÇ@ßË_x0008_*qÇ@åKc¼sÇ@Á_x0005_ÛÛGpÇ@_x0019_ªäy_x0012_uÇ@ºY_x0002_knÇ@0­ÒÎvÇ@¾k_x000F_huÇ@Äù~¬mÇ@ÖyÃ`uÇ@AÚÑ\#sÇ@/ª_x0001__x0011_ÖoÇ@­Ar¯vÇ@N_x0010_ï$_x0002__x0005_ÓtÇ@l;&amp;èuÇ@½OØ_x0018_ãpÇ@_x0002__x0007_{mÇ@ïå_x0017_OoÇ@Ì,_x0002_Å'oÇ@dÖu_x001B_mÇ@cá_x000E_ÄuÇ@K	ÌáßvÇ@ò8qñ_x000F_sÇ@f_x0004_VnïnÇ@#óoM­vÇ@	"òMÒtÇ@ÇµlkuÇ@lG-cpÇ@¯×²×qÇ@ï³Ó_x0003_uÇ@Îk-pÇ@_x001B_§_x000E_øªqÇ@!_x001C_|oÇ@lh¹ý_x0002_sÇ@Ïô^ÎrÇ@_x0006_n,ÎmÇ@8ý{_x0001_sÇ@7*,élÇ@Rª\tÇ@u£2Å1oÇ@_x0003_ææµltÇ@_x0014__x0011_rmÇ@ÒÓx|pÇ@*&amp;ÊnÇ@Åõý%:qÇ@_x0002__x0003_\Ä¹ÀílÇ@¡üMG÷rÇ@Úþ#ÄXmÇ@_x0005__x000E_X¨ÝpÇ@ÜuLèoÇ@\a¯_ñmÇ@H*[ÿtÇ@I§Ê{uÇ@Ê:EvfsÇ@_x0011__x0017_·_x000F_WpÇ@Àë_x0014__x0005_oÇ@6UMÿSsÇ@þy_x0008_²éqÇ@£¯£Ò&gt;nÇ@VOÏUnÇ@uBj_x0013_qÇ@M¦_x000B_ÐsÇ@êä_x0001__x001B_sÇ@""oÒòuÇ@»¡üqÇ@[_x0015_óµmÇ@_x0012__x000C__x0001_ÂqÇ@¸+ôÄmÇ@ï8_x0001_rÇ@(?_x001C_sDmÇ@¢)28 sÇ@Ê5®ÓÎoÇ@©eò_nÇ@_Õ¤EpÇ@èÁËrÇ@hÍ_x0015_Ü¯pÇ@_x0008_	_x0001__x0003__x000B_mÇ@_x001B_qnauÇ@úÆ·pnÇ@¸ø_x0008_&lt;oÇ@ÍÍsqÇ@Ø'4vÇ@*AáÛmÇ@ï»~ÕðtÇ@_x001A_Eì4mÇ@SM¾·oÇ@7·áÝ&lt;oÇ@|_x0016_yçqÇ@hÿiÐnÇ@_x0002_2¡_(nÇ@¯3¾ÐtÇ@ôñi{MtÇ@yK0mÇ@{4ÛÁoÇ@·qrXFnÇ@$ôÜqoÇ@Ý¯_x0003_ûþnÇ@àÄ_x0017_ÓúsÇ@26ßPxpÇ@ËÓ_x001C_güqÇ@ãÝûtHtÇ@ô¥_x0017_}vÇ@_x0004_OKqÇ@Iû¡J_x0012_tÇ@ðYìm?sÇ@ÇxÜ_x0006_ÚtÇ@ý²0fvÇ@.-ØImÇ@_x0003__x0008_¤ _x0006_¥¡mÇ@RÜ®j_x0001_oÇ@§µµjnÇ@ä¯_x0006_zÎmÇ@´²Åõ÷mÇ@ZFÏ-tÇ@_x0002_ÀñNvÇ@2À_x000B_ólÇ@åc+amÇ@Jé5_x0004_sÇ@âÂ&gt;_x0018_ÅuÇ@Åm&lt;¥¸rÇ@6J±_x000C_sÇ@Y_x0008_Ñ#ÈnÇ@FH²µoÇ@®_x0007_õwvÇ@¢SÕíQrÇ@©_x001F_Èó uÇ@%sf*oÇ@@(óî_x000D_uÇ@ÜØ´_x0010_&gt;nÇ@\áöØqÇ@l_x000C_Ø_bvÇ@C_x0008_$sÔtÇ@VN0Ñ_x0005_sÇ@ÅO¶ÐKoÇ@_x0012_ÌrÇ@ºeqîmÇ@¡_x0001_5ÍnÇ@_x001E_C~uÇ@5&gt;ÀMÛvÇ@ò:Ù°_x0002__x0003_-rÇ@­¾QºtÇ@TE_x0001_uÇ@_x0016_2+JsÇ@¯ñoVumÇ@7êþ·_x0002_sÇ@Jî»·nÇ@èòmç4pÇ@%`ß_x000B_±rÇ@ño7voÇ@¥òøüxsÇ@{6U_x000F_nÇ@Ä_x000D_PItÇ@*l/pÇ@2%&gt;KItÇ@ðàpvÇ@Ô-¥ÕuÇ@eÖþ_x0003_JmÇ@_x0012__x0005_/ÍsÇ@_x0006_Jx{rÇ@_x0012_Iæ¤rÇ@_x0015_ò°_x0019_pÇ@6Ý4"ôrÇ@VäðD$qÇ@ÈärÇ@Ð_x0008_E?%mÇ@á_x001E_JtÇ@äõÁn¬rÇ@NåºôsÇ@8í9tÇ@£·ïZ&lt;pÇ@ÉâCj­pÇ@_x0003__x0004_®Má]_x0003_uÇ@ÁµíxñnÇ@Q_x0019__x0003_ù_x0005_oÇ@y sÇ@ÿ%cõêoÇ@ëõIvÇ@ü$ó&lt;ÇpÇ@{ÊuÇ@Jõ_x0014_vÇ@L_x000B_ßkGmÇ@!Ø"B_x001B_sÇ@^A¨qÇ@ëÅõ8èrÇ@½N^zmÇ@HÁâoÇ@W_x0004_iXAnÇ@ÒêH¿nsÇ@ö_x001E_û_x001C_rÇ@ì¶¶áqÇ@R¥Yj®nÇ@òÿ&lt;jBnÇ@_x0017_î¹,vÇ@)&gt;¾Ã5nÇ@B_x0011_S­ßoÇ@¾&gt;J_x0017_uÇ@¤(_x0001_pÇ@ _x000C__x0002_TpÇ@_x0005_zävtÇ@Xx²_x000D_mÇ@_x000B_ãhÛ$uÇ@®z¬åÞqÇ@)_x0012_Iß_x0001__x0002_ËmÇ@í-Ú°þpÇ@±Hªs¥qÇ@_x0002_	_x0016_YuÇ@stÀ7|nÇ@K_x0002_°@_x0011_nÇ@i¸*qÇ@m_x001F_ÝrÇ@°EÀU#mÇ@Ö4tñgnÇ@xØmvÇ@q&lt;G_x000C_#uÇ@XjÎqÇ@ËÈ_x0011_wJnÇ@Ý±g£_x000B_nÇ@ÏVÔ_x0007_%mÇ@röU;?qÇ@ÌÒ£&lt;uÇ@]_x0017_Ae_x001E_rÇ@nG«CoÇ@õ×¬ÀýtÇ@)ÕymÇ@Âõ÷ÒerÇ@ºÏ{9sÇ@Ej2ømÇ@´Ì_x001A_Ë_x0010_vÇ@AN`¦sÇ@v_x0011_÷¹ùmÇ@LÕ¥îÂrÇ@U¿7qÇ@¦_x000C_WpÇ@_x001B_´?c¯oÇ@_x0001__x0002_³o_x0010_9sÇ@FlîÈoÇ@W&gt;½_x0004_uÇ@í½«vÇ@*( c¸vÇ@CéDÔôtÇ@¾j¹0pÇ@áþsú7tÇ@Ì=¸_x0004_vÇ@Æ´8tÇ@ßÑmw_x0019_sÇ@&lt;E#_x001A_uÇ@HÄg4_x0010_mÇ@ÇÙf&lt;ÒqÇ@ýW_x0014_tqÇ@_x0008_ÚÀjFrÇ@ª¬IAknÇ@_x0010_¥ïE_x001F_tÇ@î¸RmÇ@_x0003_+2&lt;nÇ@3_x0006_6pÇ@15¦^_pÇ@ÌbZ7¬pÇ@_x001E_íEíqÇ@_x0019_èQ_x0003_vÇ@vS#{ìuÇ@«_x0011_Æ_x0012_rÇ@|'²ù«nÇ@²_x0018_S.vÇ@_x001D_±Yù_x000C_qÇ@»ÇÅ3tÇ@N³$b_x0002__x0004_yoÇ@{e#rÇ@Â¾5ÈvÇ@_x0007_²»é9oÇ@·9.d!rÇ@×eÌÁLuÇ@ð±Àu'oÇ@=ú&lt;KØuÇ@6ÙZ¥¥qÇ@ð_x0014_§uÇ@_x000F_ÔÒ´juÇ@µb«sÇ@_x000D_ó*arÇ@=h_x0018_¾µqÇ@â´·¬oÇ@_x0003_I*ÏsÇ@6Ý_x0010_vÇ@¦öy;5rÇ@ï÷ÞkîpÇ@dSvIàtÇ@8í_x0001_ùûuÇ@¦4_x0018_þnÇ@cÌ°¹¬sÇ@Êî_x0007_sÇ@f¸ÆuÇ@®"¶¦WmÇ@9TêàvÇ@z_x0006_&gt;potÇ@_x0007__x0004_ããÚmÇ@LåëÞsÇ@YU¥8¼sÇ@_x0003_¬DÓsÇ@_x0002__x0004_pÆêvÇ@´_x0001_îmÌmÇ@V0W´9rÇ@P4þü_x001E_oÇ@&gt;kÎûurÇ@£Ä°sÎtÇ@?Ù8trÇ@_x001B__x0019_¨_x0005_uÇ@ÃQ_x000F_ÐsÇ@X«_x0006_ÿqÇ@8×~GdmÇ@I×½ItÇ@Ì´{'¼sÇ@_x001F_«Êí_x001E_qÇ@Xê6ïuoÇ@¼_x0011_ü+rÇ@³þoÝpÇ@OJOøirÇ@á_x0003__x001C_PÂnÇ@Ì&lt;pÇ@_x0010_`_x0016_\vÇ@ü&amp;_x0015_¦"oÇ@e_x000F__x0006_ÝmÇ@èmñ§mvÇ@_x0005_é©u1tÇ@_x0016_÷_x0002_N¸mÇ@5oquétÇ@.IÖGUrÇ@7_x0005_E¤¤nÇ@Ö`ëzýpÇ@_x000D_:?½ÒuÇ@qQáÿ_x0002__x0004_|tÇ@Í^ÈnÇ@D­D&amp;sÇ@AËãrÇ@Û¹þÏuÇ@Xb¼èsÇ@Õý&gt;þmÇ@a_x001B_Ö$sÇ@Âÿ¬þ]uÇ@j_x001E__x0017_×ÝqÇ@ÓÍ»T_x0003_sÇ@dpF pÇ@¤s_x0018_®}oÇ@ìï_x000F_L°qÇ@%?)½mÇ@ñÐosÇ@^è\Í&lt;tÇ@ù7cr¡mÇ@L_x0004__x000B__x0001_ºtÇ@ö2ªrÇ@Pii}9sÇ@_x0019_a-BtÇ@!Åbî@uÇ@²nzIoÇ@¼CÞånÇ@·¬¿T+oÇ@t$-å_x001F_nÇ@Q¦¥fGqÇ@æµÄ_x001D_sÇ@©tÏµ÷qÇ@ôúµpsÇ@-_x001D_ô-OoÇ@_x0004__x0005_ÑàÕ¼tvÇ@a¹óùtÇ@}Ræ_x0015_jsÇ@_x0002_Ü_x0018_tÇ@ÛåPËyqÇ@¤Ã_x0003_1_x000E_vÇ@A¸'ÝoÇ@i¤_x000C_{ÒtÇ@_x0018_M!NuÇ@ß)_x001A__x001B_®rÇ@B¼ÊuuÇ@_x0006_Q&lt;_x001D_pÇ@_x0019_ÙO|mqÇ@É1¢ávÇ@N\_x000D_ã°tÇ@ì8R_IpÇ@ï|pãpÇ@¸)úõDsÇ@:¸î0_x001F_vÇ@/_x000F_ÃE´vÇ@Å%ýnÇ@sTå³)sÇ@Là÷_x0001_9qÇ@c¯$nÇ@ÁozyÉtÇ@óÓTVXvÇ@_x0013_ß¿¼mÇ@¬ÿãqÇ@;r_x0011_´BmÇ@§ÔûÒìtÇ@(!ä»_x000B_vÇ@Æ_x0016_C_x0001__x0002_¡uÇ@CÚvÉ_x000E_uÇ@Ìø¥÷sÇ@Â_x0016_BrÇ@ço_x0013_¬ÔoÇ@Y©·spÇ@ïx_x0016_)*tÇ@_x0004_8Û_x0017_tÇ@V_x0007_,´nÇ@ê¼ð.luÇ@¡AÕrDnÇ@ÁùR_x0005_qÇ@õ®ÅÕNnÇ@ìº_x0016_Ý sÇ@CÅ	tqÇ@sÄ«úlÇ@+_x001B_N qÇ@jR_x0013_\õnÇ@&gt;:kRßvÇ@p_x001F__x0008_nÇ@A8H6uÇ@Fbv¦úrÇ@ðjÕÞrÇ@°)_x000B_~oÇ@" _x001C_³qÇ@&lt;»_x000C_êwrÇ@Oc@Q_x001E_vÇ@ØjInÇ@æ¹w½øpÇ@#(ç1&lt;vÇ@/&gt;Y_x000B_¯qÇ@}Ta!3mÇ@_x0003__x0004_ínè»TqÇ@«dÆOvÇ@®6@ÊsÇ@ïMv¬ÊqÇ@Iò`°·tÇ@õ±RÏ	pÇ@ÝR¡sÇ@%bûß/nÇ@_x0015_XÖ÷ËpÇ@dÏú¦_x0001_mÇ@8Í:{ÙrÇ@í_x000C_JìpÇ@Õ$®ùoÇ@&gt;°3mÇ@Ät__mÇ@±¯_x0002_$rÇ@¥Ôå²=sÇ@_x001F_^_x000D_6oÇ@ÉN[_x000C_oÇ@oènSqÇ@þz-ùOrÇ@ñN_x001C__x0018_*vÇ@_x0011_3n_x0018_ÿsÇ@ªY]_x0007_sÇ@_x0019_R_x0011_sÇ@pÏCsÇ@NXíû&amp;uÇ@ºÙ|MsÇ@4IpCtÇ@!ÕxhpÇ@B)gnrÇ@_x0017_"'_x0001__x0003_çpÇ@=çÒÁsÇ@ßÛ_x001B_álrÇ@Sø»opÇ@FÎãnÇ@VÚ¯_x0019_¡sÇ@ùÄ_x0002_oÇ@_x0016_ÝÞLuÇ@n³_x000D_evnÇ@gÅ?#rÇ@ã÷©¢mÇ@OºB°ZrÇ@[5º_x0010_wqÇ@8c,¤ÓrÇ@GR£cèpÇ@&lt;ïw_x001D_ÒnÇ@f;_ÉgmÇ@_x0007_»qÇ@É_x0005__x001D_£rÇ@Ãgã¯;pÇ@l_x001A_t½anÇ@fÄLeúlÇ@t×)_x0013_uÇ@HãõÃvÇ@â]4ÑúnÇ@­GAäsÇ@Ã^¼tuÇ@»­'6qÇ@°±ébìqÇ@¥ó¢rmÇ@BîÛö%oÇ@ÛØ+¦±pÇ@_x0001__x0004_¹/§línÇ@p_x0013_ý[_x0012_oÇ@¤)âlÇ@·oµµtÇ@g_x001A_jx9rÇ@_x000D_Ðô%sÇ@+w oÇ@d9áqÇ@&lt;_]¤8sÇ@_x0005_ÂÌ¬_x0001_tÇ@Ì×­lÞmÇ@$¿Ë½tÇ@Ô_x001D_&amp;vÇ@__x0012__x0018__x0012_JsÇ@§à[àµpÇ@±Ð¾.ªtÇ@|aØ3ÕmÇ@za&lt;]×rÇ@^}ü_x0003_²mÇ@¯i@	rÇ@_x0002__x0002_ÂÙoÇ@éþ¼(_x0006_oÇ@nG_x0008__x000C_mÇ@×Õ¹ÏàsÇ@ÙxpÇ@ÑªëØnÇ@_x0018_á+uçuÇ@ùd$_x0016_pÇ@ô_x0018_Å ópÇ@+-uÌpÇ@hNß_x0011_pÇ@_x000F_2_x0001__x0003_/sÇ@¬é9_x0014_sÇ@g*¶-rÇ@5È¶_x0011_oÇ@sqgºxvÇ@Ç\Ú:tÇ@°±Õ&lt;sÇ@!_x0012_pÇ@ _x001A_O°qÇ@»uõQqÇ@ÊY©5mÇ@¸_x001E_ÒrmÇ@fOOkvÇ@9æÊzEmÇ@_x0006_Þ_x0006_VvÇ@·b|\oÇ@*_x0019_[ýnÇ@ù]°îDoÇ@ö§IÔötÇ@\Àõ*&gt;mÇ@twRåÆnÇ@/*SðevÇ@ÏB&lt;¿¤mÇ@û_x001E_ë¥oÇ@=ÍåKrÇ@\3_x0006_íGnÇ@*¯A(pÇ@ã_x000F_jÓ_x0002_vÇ@|_x0003_8ôgsÇ@Ò_x0004_HmÇ@_x001D__x0018_¼o¦tÇ@Ö­7¢rÇ@_x0001__x0003_Vs_tÇ@êA©mÇ@_x0010__x0001_ð_x001B_qÇ@rn&gt;;pÇ@t_x0015_E+1tÇ@8gx·vÇ@í£uþÚtÇ@g©mcBpÇ@+B/tÇ@^ÜÓ{qÇ@&amp;P'_x001D__x000C_rÇ@¦&lt;apÇ@I_x0005_c_x0008__x0002_pÇ@s2DÍ_x0005_vÇ@»àäpÇ@éá^È8vÇ@¿ÊnÀ_x0001_mÇ@ª(_x0012_tåoÇ@í6_x0013_÷nÇ@¦A£ý+pÇ@U¸Vå,qÇ@ruP/_x000C_pÇ@¦°R$nÇ@i7ÍïÀrÇ@­Äº¢^vÇ@W}VÿkmÇ@&lt;Ç_x000B_qÇ@¥ Ì_x0010_rÇ@IRç_x000E_oÇ@g_x0010_N¶vÇ@_x0006_)íâ¢pÇ@ ·­_x0001__x0002_,mÇ@×t_x0015_E_x000E_uÇ@¤5¦ãÕmÇ@r^´ÐoÇ@áå|²SvÇ@Ñª&gt;'rÇ@¦ÕÏ_x0001_ÌnÇ@jÑ_x000C_oÇ@¯FôÜ:nÇ@_x000D_ë_x0004_oÇ@VÃ£%pÇ@A_x0008_~ïmÇ@gîÂ rÇ@Òt7-vÇ@=_x001A_(vÇ@k=þömoÇ@}$*ÕWpÇ@V`¾_x001F_rÇ@¸O__x001A_qÇ@T&amp;lrÇ@~×_x001F__x000C_vÇ@Bin®|pÇ@×NN_x0015_?tÇ@0|7!×pÇ@,¿"nÇ@/`m_x0006_lqÇ@Oà£5nÇ@mÕ_x0005_nÇ@1¢×z_x0012_oÇ@#¤vÜZmÇ@6;EoÇ@_x001D_{¶B±mÇ@_x0001__x0002_ødðPtÇ@íu¾_ïqÇ@Ó+à0äpÇ@}_x001A_i¥_x000B_tÇ@­QÀÚÃtÇ@:e9_x0017_§sÇ@ü_x001D_©£KqÇ@u_x001E_+9pÇ@ré¨_x000B_«sÇ@DìsÕ_x0016_nÇ@"\ókÚoÇ@­¾6sÇ@W_x0013_pÇ@|¼«_x001B_ïtÇ@ë\þfovÇ@±_x0005__x0013__x0004_oÇ@Â_x0014_d÷sÇ@_x000E_[fFoÇ@ÑóàÞÖqÇ@n	Ä*ÉpÇ@ÊºXy_x001D_mÇ@VW¦EÙmÇ@mBòqÉqÇ@oþÓThsÇ@|^_x001C_vÇ@ó8¸uÇ@ë2é_x001A_-mÇ@nI_x0008_ÒSpÇ@_Óê_îsÇ@_x001F_èD"²tÇ@Óúº/qÇ@ªE_x000D_º_x0002__x0004_;sÇ@ .]ütÇ@!(ÈOÒpÇ@ó_x000C_	_x0007_[mÇ@_x000D_µë_x001E_ïnÇ@_x000C_Ð_x001C_Ê¸tÇ@ÌóÎlvÇ@WîDF,rÇ@·¨_x0012_B¯sÇ@J:MEmÇ@bYÃ/_x000D_rÇ@_x001E_|_x0019_rÇ@+¾pLYpÇ@C"iÑuÇ@Ü¨Ê_x0015_tÇ@_x0001_A?kpÇ@Ëw_x0008_HsÇ@¯_x000E_¸oÇ@]ZåÖmÇ@ã¡ÔnÇ@gG\¸bvÇ@Ëö·rKmÇ@_x001E_i2¤ªoÇ@i\¿]tÇ@ÌÚ'\mÇ@_x0017_*X7oÇ@'s_x0017__x001C_nÇ@ßÅ}_x0019_­sÇ@¼'áÌ¾sÇ@-'ïnÇ@ïú{ÌæsÇ@íY_x0003__x0019_rÇ@_x0002__x0004_~­:ç_x0008_rÇ@êÜ)vÇ@d'üCoÇ@¦&amp;e_x001A_vÇ@øXU0oÇ@òÏrùruÇ@_x0015__x0011_$ðqqÇ@{é:hDrÇ@2kp_x001F__x0014_qÇ@V,_x001E_[pÇ@ =ÃoÇ@ùiÈXtÇ@¿/yQ·mÇ@-_x0012_÷ïztÇ@¿VÔ0ÀsÇ@pW^Ç_x0007_oÇ@0aû_x000C_pÇ@cè;ÖhvÇ@Èó~_x0019__x0005_sÇ@_x0010_ð|qÇ@ØXÉsvÇ@= _x0018__x0003_õsÇ@ðÙ±h^uÇ@QDZranÇ@sûK¢_x0016_qÇ@²s8ÊoÇ@£ª_x0001_ÇGvÇ@¨Á·V®uÇ@ºü¡yqÇ@Ø¹_x0004_2uÇ@DÕ@g_x0004_sÇ@ê¢zm_x0001__x0003_FvÇ@Ð¤õ_x0014_uÇ@úÅ;Ë×vÇ@_x0010_¹æoÇ@¡&lt;-Å_x001F_pÇ@å¶R_x0012_^rÇ@$'l!nÇ@Ñ»ÿë_x0007_pÇ@DB§Í¿mÇ@8KMpÇ@_x0003_ä{_x001D_hrÇ@gíëÃ|mÇ@å7z[ómÇ@c_x000D_ëdqÇ@Ùi)mÇ@RÒírÇ@$ªýJÜnÇ@WAwUIsÇ@Pº%ÅoÇ@T¦ºÐ5sÇ@2îÈÝuÇ@Fä;GnÇ@^jÖrÇ@ôz®etÇ@ÕÈü_x0003_8rÇ@-¨C÷uÇ@nbO8pÇ@Ò»Ë»_x0014_mÇ@á_x0007__x0002_÷qÇ@reóuÇ@Ðú7`ÛrÇ@¾__x0016_àÝrÇ@_x0004__x0006__x0001_k¸oÇ@Ü_x0016_ZGµoÇ@ùf_x0005_WmÇ@¤|H¥2vÇ@#lìrÇ@Þ^`nmÇ@_x001B_ $F5qÇ@ê_x001E_H¼¨nÇ@_x0004_=),tÇ@_x0002_Î¿nÇ@L=XnÇ@#_x0017__x0002_¢vÇ@:ðñèpÇ@ÔÃýtÇ@_x0008_	\_x0001_rÇ@É_,ç]rÇ@`yU½ñrÇ@£ÕÉ¡üoÇ@©¸LsÇ@æ_x0019_q$vÇ@4$¡vÇ@9«ä_x000D_sÇ@G_x0010_b¶mÇ@ÙA_x0001_ÉmmÇ@¾ÉËtsÇ@_x0010_ùLúbmÇ@.Oó_x0001_vÇ@qÍ&lt;K0mÇ@¯&gt;_x001B_nÇ@ý_x0005__x0003_ÿ­sÇ@ü°ÈýwuÇ@_x0019_©¹_x0004__x0005_vÇ@j/_x0019_ómÇ@L?T_x0002_sÇ@_x0015_#mÇ@/10OvÇ@÷A_x001C_ýðoÇ@_x000F_s_x0002_?vÇ@c RÀºuÇ@´hcæÐnÇ@¡6·?mÇ@¹^û_x0010_vÇ@Ô.YsÇ@ë_x001A_L_x000D_qÇ@tq=_x0003_sÇ@_x0017_·2)rÇ@_x0016_!_rQsÇ@JkrëlÇ@(äø_x0001_fpÇ@ËÚ_x001E_:uÇ@__x0005__x000B_æÎsÇ@ò¼ÄË¬vÇ@Æª´²nÇ@¤Ó¹ÝPoÇ@_x001E_½#ÚtÇ@¹J]¤_x0011_qÇ@%m_x0001__x0013_tÇ@`ÖtªvÇ@¾¼þñÃrÇ@ïª_x000B_ÐèuÇ@`Ð°¡qÇ@»üØ¸7pÇ@*¼}íuÇ@_x0001__x0002_¶*ÏânvÇ@¦ÑÈ_x000C_^qÇ@_x001F_ÏI#oÇ@&lt;µBI¸uÇ@;_x0019__x000C_ºNsÇ@Ö_x0012_apÇ@_x0004_ù¼qÇ@||%ßúoÇ@T7r×_x001E_sÇ@äòi±ÑoÇ@_x0008_b£lànÇ@.¯ç]'oÇ@ÐöÌÅîoÇ@êÙ_x0019_ÊÂuÇ@_x001C__x0004___x0017_«vÇ@zG­Þ?vÇ@\ÕºDÍqÇ@Ê_x000B__x0014_.qÇ@_x000C_@$ì_x0011_oÇ@E&gt;_x001B_¹uÇ@_x0002_-©uÇ@ÙÉZoÇ@/Â(ìpÇ@D´á_x0017_oÇ@eiXusÇ@ªÖ#Æ¢uÇ@y6ïuÇ@Á«g»ÕsÇ@RkºtmÇ@	q_x0016_ZÁrÇ@íçXårÇ@uFY/_x0004__x0005_`vÇ@qó§"ðlÇ@_x0002_¬_x001D_AsÇ@kQoúnÇ@_x0018_ÕÛStÇ@'51`pÇ@/4ëømÇ@;EgÓ²tÇ@2&gt;_x001D_SoÇ@j»_x0013_åÕrÇ@áX&lt;_x0003_mÇ@ä6¾þuÇ@#	°ë»oÇ@P»÷cuÇ@Ü_x0001_EÇ_x0005_pÇ@	ãÀFpqÇ@éH^ÜvÇ@ñüþ°sÇ@WRaæ{nÇ@¢5ªÞÊtÇ@´¨Sv~sÇ@´Þúè¾uÇ@S¨£¹pÇ@D²°_x0017_èsÇ@Ø_x0013_ö_x0002_vÇ@ã_x0013__x001A_rÇ@¢¬[_x0017__x001F_pÇ@±ÄyrrrÇ@&lt;Ï_x000E_½sÇ@_x001B_ê_x0015_Í*nÇ@û]ÖbWuÇ@h022¡tÇ@_x0001__x0002_ú¢_x001D_ ùoÇ@Ï5~¢ÇpÇ@Z_x001D_DuÇ@pÀ_x000E_qÇ@ol*ÏnÇ@ÿF¹±nÇ@m_x001B_à&amp;8rÇ@J}¬WtÇ@qÑ=6sÇ@È_x0007_EnÇ@_x001D__x0006_|_x000F_rÇ@[ÎgXznÇ@Hx£_x000C_¡oÇ@¤ýsÇ@ËØSünÇ@(_x000D__x0005_´@pÇ@Ñ]'QoÇ@­µu®GsÇ@¡ãÔïqÇ@_x000E_öx_x0014_]pÇ@g_x0005_â5ÃsÇ@Ý_x000B_]mÇ@_x0019_&lt;ú²tÇ@yÒlZ(rÇ@H_x0016_:àªoÇ@ï¶ÉMtÇ@Ñå{wuÇ@ ÝùÅrÇ@_x0008_k¤ßssÇ@"uþ³rÇ@_x0017_&gt;ÈvsÇ@_x001A_ã±ñ_x0001__x0003_\vÇ@7_x0017_'ÎÖrÇ@_x000B_]nýlÇ@¦=åëÌmÇ@bò_x0011_ÎvÇ@¶+xiqÇ@Å¨BnÇ@l-ä9tÇ@¹§ã±qÇ@ý ù»«uÇ@~+n¡_x0001_qÇ@_x0016_÷n_x0005_sÇ@w_x001A_¥ToÇ@áz_x0018_ê¾oÇ@sA­ÊNrÇ@_x0004_qÌ_x0002_ÍrÇ@=û_x001F_ruÇ@/_x000E_1PvÇ@;è¯îstÇ@_x0005_ä¥iÛvÇ@,ÔQÞÏnÇ@0Ñ ³rÇ@äin~nÇ@_x0005_ôjÙ]nÇ@&amp;.rÇ@_x000F__x0019_ÂúCmÇ@_x0006_ò½`ÃtÇ@;bGdnÇ@¸ÑB]pÇ@Wl´\pÇ@ø^4úªpÇ@,[vÇ@_x0002__x0003_²àPvÇ@M@8±ÎqÇ@DÉuÇ@_x0001_ñº#4tÇ@lG2_x0012_qÇ@[[±ÏëlÇ@º,%_x000D_÷tÇ@&lt;ÄÛ¬2uÇ@©_x0008_Ín:sÇ@TöÄvÇ@«l&gt;ptÇ@_x000D_zú¢^nÇ@_x0010_u¡@(oÇ@­³XE&amp;tÇ@ç¾í3:nÇ@/¸+sÇ@AT\&lt;9uÇ@¿_x001D_ñðtÇ@&gt;LO5õmÇ@=_x000D_®noÇ@£?Ø7uÇ@.D!@rÇ@¬6p_x001B_vÇ@ñîFSMvÇ@&lt;¡_x0007_ý_x0015_pÇ@?_x0010_ï69qÇ@ò)wzônÇ@¹Ã_x0018_mÇ@B_x0014_vvÇ@_x0001_Ó]Ç¾qÇ@û&amp;&lt;vpÇ@tëv?_x0001__x0002_BpÇ@ ñ'	´uÇ@÷_x001B_Y_x0014_oÇ@`½_x0008_tÇ@ð¥¤²ÑtÇ@QðôlÇ@íOnµqÇ@üX_x0008_ftÇ@ìÓ¼ç:uÇ@Ã1þ_x0008_¤nÇ@ª(=ÇoÇ@`ì«sÇ@ÍøýïrÇ@ä3&lt; mÇ@&amp;±_x000C_ËsÇ@ïgq_x0002_QrÇ@µUoÇ@)Áß´_x000F_uÇ@R&gt;_x0003_@rÇ@d^¦GvÇ@_x001C_n}¸nÇ@_ÌwÄtÇ@ZÝÆ6½pÇ@bÑ¤0_x001A_mÇ@J¼{$oÇ@}8_x001E_&amp;pÇ@_x001A_3yIuÇ@ò±_x0014_¡btÇ@­åì6mÇ@Ú¤57ÆrÇ@ù0_x0015__x0019_pÇ@Yÿ­T+mÇ@_x0001__x0005__x0002_Úý_x0014_pqÇ@j#ÊJÁtÇ@$O\%GtÇ@¡½_x0006_7$uÇ@ñí(_x0013_tÇ@ä)a·"qÇ@ª¤oluÇ@&amp;O&amp;cEoÇ@8ÿÜÿ?mÇ@?ìùnÇ@+RCi@nÇ@_x001F_DÕ98vÇ@ðªê_x0017_ölÇ@Bø7-?sÇ@k&amp;m©tÇ@Â»ýMvpÇ@%å9`uÇ@¿Z_x0003__x0006_mÇ@'#_x0008__x000B_¦pÇ@üwèI nÇ@+ÈG_x0004_qÇ@á_x0015_À6rÇ@Å¨ê_x0007_2mÇ@ªÆÉÀ_x0019_tÇ@2_x001B_JÏ4tÇ@c_x000B_T&lt;ÙnÇ@©OàÆßpÇ@íL**·nÇ@r_x0003_wÞ¶nÇ@ë#Wî_x0017_pÇ@æ1ÝtÇ@àj_x000F_`_x0004__x0007__x0007_uÇ@_x0006_U%¼vÇ@¦_x000C_i_x001E_sÇ@Ûó{qÇ@³¨$4LsÇ@U8¼ËnÇ@G~#ùEoÇ@_x0013_XLSqÇ@$[üïsÇ@õéuÇ@_x000D_F¹§DpÇ@'Ì_x0013_enÇ@àSªg_x0013_uÇ@rõv­smÇ@5}_x0013_vAmÇ@`é{¶oÇ@u9{×¼pÇ@_x0007__x0005_ï0_x001F_rÇ@_x000E__x0018_°÷êqÇ@J _x0002_ÁqÇ@p9=q_x0003_uÇ@Û×}0pÇ@Os_x0001_æuÇ@_x0004_ÓrpÇ@z¼Ç÷tÇ@Ñ_x0012_xC»mÇ@,³æµspÇ@Í_x0005_æ©mÇ@ZN·inÇ@_x000F_8ëZLuÇ@÷PfémÇ@;ÿ¢tÇ@_x0005__x0006_-gÅá¸uÇ@"_x0005_7BmÇ@_x000C_EÈÖvÇ@U(h_x001B__x0015_oÇ@Ñ5_x0019_vÇ@Ëoj_x0001_¢mÇ@_x001E_m_x0011_G?mÇ@_x0002__x0010_¸sÇ@_ëdGtÇ@±ÌòªvÇ@_x001D_qËÑØoÇ@±5Ùæ_x0003_nÇ@ç/T¨QtÇ@Â\_x001B_m4oÇ@õ_x0012_ã±oÇ@s^_x000E_Õ¡nÇ@Oì5h&gt;vÇ@u_x001F_.ð7oÇ@²û_x000D_MtÇ@_x0013_Ä¨_x001D_sÇ@EFÖû¾nÇ@ä#AXmÇ@¿C_x001A__x0010_sÇ@Éî_x0004_ÎoÇ@!K%pµnÇ@×b¢×XtÇ@dS_x000C_§IsÇ@c ï¡upÇ@qq"_x001A_vÇ@Ü¢AuÇ@jº%ÍsÇ@E¢º_x0001__x0004_ÀoÇ@nxàÃ×uÇ@z[û¾GoÇ@qÝ#SqÇ@ï^_x0006_Z qÇ@T_x000C_Þ¢sÇ@ëé?]³pÇ@lÈ0_x0013_nÇ@:?Ö_x000D_rÇ@8X`rÇ@3[ÑvÇ@AmW4ßuÇ@Vü|Ê)uÇ@_x0001_|ÞÅuÇ@[[à¨^mÇ@Ó/Ú_x0017_îqÇ@-I_x0004__x0002_mÇ@¶AY&amp;ætÇ@½ð©JvÇ@â÷n_x000E__x000F_qÇ@c_x0007_êÂ_qÇ@ô]ö_x001A__x0015_mÇ@a_x0006_%avÇ@Ø_x0013_L'ÛnÇ@2_x0003_T®0sÇ@ò»r[oÇ@äË:UoÇ@D2;_x0002_rÇ@Xb§_x001E__x0019_tÇ@Ú¾Ñ3vÇ@ÅÞÁ¿fsÇ@y¼!ônÇ@_x0003__x0004_ÊlútÇ@®u´»rÇ@àô_x0013_oÇ@¤_x001A_zFêqÇ@,wUØ_x0003_vÇ@vxÑT6mÇ@]?ÏæqÇ@èm_x0001_älÇ@lo×¬pÇ@I_x001D_-ìlÇ@I_x000D_$¾rÇ@_x0010_ÅR7_x0015_nÇ@©ß~ÒmÇ@!ÐìÓuÇ@ù_x000B_7,uÇ@D8pF+rÇ@î¯ÔUvÇ@­iX{vÇ@_x001B__x001E_ÿ_x001C_qÇ@¤j[3&amp;pÇ@_x0007_4 °nÇ@ù_x0002_NénÇ@_x001B_p_x0005_|_x000D_nÇ@_x0015_ö	aÕvÇ@©_x001E_l&lt;vÇ@7´ªF2tÇ@Y)Ï _x001B_tÇ@a§ãàqÇ@©íûñsÇ@iT«sÇ@_x0002_ç_x0010_ÑoÇ@_x0010_¾&amp;_x0001__x0003_ënÇ@µ_x0016_b_vÇ@6L[&amp;ÌvÇ@HÄÛoÇ@c÷uÇ@Ü_x0006_5{QmÇ@ÓÐM'äuÇ@_x0004_Ù_x001B_§qÇ@_x0014_¼7ÙqÇ@uÈålÇ@º2ÉUètÇ@Øà?#qÇ@_x0014_Î_x0012_ö¸nÇ@±RW nÇ@Í¦=÷çqÇ@rY÷ülÇ@®©È_x0003_©sÇ@A¤þ_x0019_yvÇ@±½_x001D_mÇ@Íh×y%pÇ@_x0017_¼Ê¿QsÇ@;¶9­!uÇ@e&gt;_x0013_5uÇ@¡Ì_x000D_°JqÇ@8_x000B_û_x0002_¾rÇ@°8ïvPoÇ@9QU_x000D_¨tÇ@_x0004_Üo]rÇ@8u%×mÇ@ù¾¥`mÇ@ûNÀ¹ØmÇ@I½_x001F_&amp;pÇ@_x0002__x0003_=ï_x0019__x0001__x001D_vÇ@;,ß¢nÇ@ûí gnÇ@¯û_x0016_"rÇ@ÌÑDÚ_x0017_nÇ@_x0018_ðvÇ@vÓ01ÏnÇ@e%Ã_x0011_iqÇ@Xù¬¼tÇ@ TooÇ@!ÈÒçrÇ@öjÁ_x0018_ÏtÇ@.&amp;_x0016_æqÇ@°^_x0011__x0004_DvÇ@|®_x001E_d_x0013_tÇ@éPÇÜ_x0005_oÇ@L0VáÐnÇ@Ù­¡_x0005_«pÇ@úkØ¡úuÇ@ãÛ4×oÇ@#_x001B_{7×nÇ@Àæìô_x001A_oÇ@Ñ_x0012_¹©ÐsÇ@8ýt/çtÇ@ ·¨oÇ@bB&amp;¯nÇ@	Í* _x0005_qÇ@_x0002_uaøqÇ@ÅâVòVqÇ@8_x001E_&amp;_x0017_pÇ@_x0010_æyHãrÇ@0éß_x0001__x0004_FoÇ@3%¹3NsÇ@#ñGMguÇ@¸Òn§FuÇ@ SÏ¡qÇ@ÏÙxrÇ@é_x0015__x0016_sµtÇ@VET¡.uÇ@{_x000B_vSpÇ@lç¤£ tÇ@Ù_x0010_uÍ&amp;qÇ@§TÊ_x0019_NtÇ@_x000D_!_x001E_bÿoÇ@¢òç7mÇ@Sz-¥_x0004_vÇ@±_x0017_ÞònÇ@|6Î_x0004_tÇ@F*R_x0017_vÇ@j #J¥rÇ@_x0016_zÿ~sÇ@+ÞLYOrÇ@tÔyÆÍnÇ@ôIP_x0002_ÉnÇ@ôµi¥tÇ@_x0003_³ÐCvÇ@ÝÇëa¡sÇ@ÚkÀÐ½vÇ@'_x001B_R¬LrÇ@L?_;@sÇ@!·¯_x0015_nÇ@_x0007_7ºÜ:vÇ@Ï6"½_x000B_pÇ@_x0002__x0004_ØÐN§pÇ@'¢_x0011__x001D_qÇ@ÖKâuqÇ@_x0003_jî$_x0014_mÇ@²Æ_x0006_ sÇ@òì_x0010__x000B_	vÇ@ÊC«@_x0005_rÇ@j'ýÚÓvÇ@Ú_x0019_VcsÇ@û«ÀªqÇ@Â¿uÇ@¶·¯äuÇ@²ßf_x0005_pÇ@þÖõÂqÇ@?ùgçqÇ@ã¦GôþrÇ@¯3evÇ@i¦{_x0002_MmÇ@òÞLùuÇ@_x0016_ö¸QvÇ@_x0008_* À_x001D_oÇ@´ÉÅ_x0001_ýmÇ@âçøépÇ@ÊG¯Ú,oÇ@u-:uÇ@_x0007__x001A_P'mÇ@6_x0002_CoÇ@³ÁëqVpÇ@n_x0013__x0011_!¯rÇ@7ò_x0001__x000B_VnÇ@Èk?{×nÇ@_x0006_-_x001B_£_x0001__x0002__x0017_mÇ@ì_x001A_+zsÇ@Í_x000E_³zvÇ@_x001B_û0-ÀpÇ@®_x000C_®tÇ@F'Ö_x0019_álÇ@	_x0005_¼è[pÇ@_x0019_n_DltÇ@Ü«¿&amp;{nÇ@_x001E_FrupÇ@Eìô_x0014_§rÇ@Õç_x0015_¨mÇ@zòivÇ@'ÕF_x0004_vÇ@õËnÃ¿tÇ@:¨WKSvÇ@Ú°öpoÇ@52ïrrÇ@ÿ"ø¥¿mÇ@à,&amp;fuÇ@j ~©/tÇ@¬ vªnÇ@ÕÂQ]çuÇ@Ù_x0005_YGsÇ@äs_x001A_ïÙqÇ@¨_x001C_®°sÇ@TÝayånÇ@h_x0001_ÓL¬tÇ@_x0008_µ´qÇ@&gt; À	oÇ@,A{P»uÇ@©ºéªsÇ@_x0002__x0003_µõp[UvÇ@2n8ÝnÇ@¾1_x0013__x0004_éoÇ@¹)«_x0017_vÇ@_x0003_±ÈßÉvÇ@_x0005_­}+;rÇ@JºÉHvÇ@¦¹°ØnÇ@üÔú¾nÇ@©_x0007_±²mÇ@Êæ4­vÇ@_x000F_UÜoÇ@8!O#þmÇ@ërtÇ@_x001B_ä7lvÇ@@Hw¸ÒnÇ@øfsß_x0004_vÇ@ðAàanÇ@PeÖÄnÇ@u.©B÷lÇ@ø#_x0001_&gt;ümÇ@GW_x0006_·ysÇ@_x000E_õ*ï¶mÇ@ÜSu¦_x0013_nÇ@µ0Íà¦rÇ@_x0011__x0018_Z_x000B_pÇ@C câoÇ@%5v¬sÇ@¥Ü;DÉrÇ@4?·pÇ@IKÅ´qÇ@]¶Ôã_x0001__x0003_]qÇ@l»«MÔmÇ@­ZÃ KvÇ@ßýbäuÇ@dao\sÇ@øÚ¶uÇ@=´'·yoÇ@}¤Ö_x0014_ÚvÇ@`·vÛpÇ@1_x0006_¯ÁÏuÇ@_x0010_kÈrÇ@ËÙ7xpÇ@%ômÇ@×ó_VÄrÇ@%+g,nÇ@i_x001E_d¶}sÇ@r¢S_x001D_mÇ@©ß5BvÇ@|j õ:sÇ@_x0012_B_x0008_5oÇ@x_x0019_­¿qÇ@pºw%oÇ@Pz&amp;Æ.nÇ@è?a»vÇ@d°_x0002_t­mÇ@å)ÿÃêrÇ@NC]¬PrÇ@±_x0018__x000D_³§pÇ@Q_x0019_jyÁpÇ@&lt;_x0011_X_x001A_éqÇ@=#CmsmÇ@½%A[tÇ@_x0002__x0004_uCFÖmÇ@ï _x0001__x0002__x0012_pÇ@Göí?tÇ@Ò,;qÇ@?YËR_x001B_nÇ@Çëè}nÇ@_x0015__x0013_z©tÇ@ 1?é³rÇ@ÉÈ3öÒoÇ@_x000B_/o«©vÇ@ñ¼ÒomÇ@úÎ2Ô&gt;tÇ@{¹£vÇ@Àô&gt;_x0005_etÇ@_x0003_ÉãªnÇ@f¢1r_x0011_sÇ@Äï !_x000D_sÇ@ßÖ¬ÄárÇ@_x0001_Á`@ÖpÇ@=Eúo3rÇ@cØ=_x0018_nÇ@z_x001D_%ê_x0008_mÇ@_x0008_ð_x0014_qnÇ@%Õ³Ü_x0015_nÇ@üF	ksÇ@1Ð£]oÇ@_x0015_¼èÆ¬uÇ@fT!_x001D_uÇ@ìxç;PuÇ@_x001C_m&lt;ºsÇ@§_x0014_v*hqÇ@m§p­_x0001__x0002_¬rÇ@p`ØøtÇ@(øÐá_x0002_mÇ@b*_x0010_×ÁoÇ@&gt;U×_`nÇ@_x0018_m?rÇ@2_x0004_õ5@oÇ@ÐÖW%ôqÇ@ûîöÔqÇ@Á3Ã¹qÇ@¥ÀE\pÇ@ç»ÓVRpÇ@_x001A_v_x0012_F¯mÇ@_x0014_þB_x0006_}mÇ@`]ò_x0007_¹qÇ@tâæ!qÇ@ õDÁ·qÇ@%½ xqÇ@q9tfrÇ@áÃN/&gt;sÇ@_x001E_3áuÇ@#Ì­PsÇ@F(uoÇ@¤!¬üárÇ@þ_x0012_ãoÇ@Ý_x0004_ùuÇ@¥Þ_x001A_nÇ@_x0011_ïàßqÇ@ÑR&amp;ðânÇ@_x0001_®_x0017_¶ÕrÇ@;*?Ç¦vÇ@¾y2nÇ@</t>
  </si>
  <si>
    <t>1a11349a08c1d02710079a162f7cf054_x0002__x0003_Ç¡8UnÇ@_x0013_7ÑVÄtÇ@°1$ÖnÇ@Ym¼_wvÇ@þ3¡÷nÇ@JÛcÔHoÇ@Ñhð_x000C_rÇ@þ3,AsÇ@äÂdÒ$pÇ@«ÖÊX#pÇ@_x0007_ð_x0015__x0010_vÇ@u@_x0004_ÙuÇ@Èp_x0006_²vÇ@k°ÅõGrÇ@!¢fPsÇ@_x0008_*÷:²rÇ@_x0005_®Ä=àqÇ@ÆBPRtÇ@À_x0013_òy_x000C_qÇ@_x0008_X_x001F__x0003_nÇ@_x0015_õänÇ@ïAn5LnÇ@6®6ámÇ@Õ_x0015_þïnÇ@_x0001_´_x0011_æmÇ@Ú¶-__x0017_rÇ@UÓ"ÅÀpÇ@_x000C_¼È_x0013_oÇ@c¬_x0005_NèlÇ@mÑkQ_x0011_vÇ@LÃ¶qÇ@`_x001C_ÿ_x0001__x0002_âlÇ@±j|â_x000B_tÇ@'	KôÒmÇ@8z_x0013_huÇ@_^RoÇ@¨´ð£¯uÇ@|ÔjZtÇ@Ü_x000B_%DvÇ@tÎyÑ8uÇ@þIÔÆÞtÇ@±&amp;_x0008__x0014__x0018_oÇ@FÚòÙ;tÇ@_x0008_-ã_x001D_vÇ@¥0¹_x0018_mÇ@P=µ¯@vÇ@+ÕûLÈoÇ@}k[ÒoÇ@×^·gpÇ@º:ñYnÇ@íÏ»7_x0001_oÇ@xî8AnÇ@_x000B_Øz$tÇ@ýv³OloÇ@_x001B_ñÏõPtÇ@ï_x000C_ô_x0008_#pÇ@bîi&lt;_x001A_qÇ@ö¶k7®tÇ@[N8`RqÇ@³ËS_x000E_&lt;tÇ@5NV ÞtÇ@_x0004_Þl¨pÇ@P²ÅWpÇ@_x0001__x0003_»$;_x0011_oÇ@_x0006_:é¼rÇ@ÿî|UoÇ@A|Õ?ÏoÇ@DÊ@_x001D_sÇ@S{Ý ðnÇ@^ß_x000F__x000B_htÇ@Ã_x0011_-ðoÇ@%ÔJ=oÇ@ªëÆútÇ@_x0013_¯@_x001C_vÇ@ØhëmÇ@{OåÀ_x0017_uÇ@_x001D__x0004_Ã¢nÇ@u_x0017_¤nÇ@á®ârÇ@ÿ(`,uÇ@_x0004_ÞÓàuÇ@_x000D_¡roÇ@íµB_x001F_rÇ@M®¡ÀpÇ@é_x0010_N BvÇ@°¿ü_x000D_¤rÇ@w÷`_x0002_¥tÇ@ÆorÇ@Æ@·&gt;ÿmÇ@ß½âô_x0019_uÇ@©ïÎu_x0018_rÇ@_x0003__x001B_Ê_x0018_ÞrÇ@w&gt;_x0018_u?rÇ@ã2ªé_x0001_mÇ@Þï_x0015_å_x0002__x0004_êlÇ@ì_x0008_t_x001D_ßsÇ@lï_x0011_erÇ@BdÈÈÈqÇ@k_x000E_wtÇ@_x001F_+_x0006_ÚvÇ@¬ád_x0018_hoÇ@ÊvQ³oÇ@_x0016_öÛ'PnÇ@U_x000F_÷	pÇ@µ~¶*kpÇ@1E¼*sÇ@¼Õµ_x0006_tÇ@l_x001B_ÇqpÇ@mxð,nÇ@Á_x0003_¡&lt;rÇ@çBvNçsÇ@_x0016__x0008__x001C__x0012_rÇ@ü®%¾pÇ@¦Ý_x0004__x0015_ÄqÇ@ô5Ñ½qÇ@tUÓqÇ@¾_x000D_àÌørÇ@7äÈÕtÇ@¨CãoÇ@]ÜraìnÇ@_x000F_æ»fuÇ@Jpj½rÇ@ów«á_x0001_sÇ@FV=¿rÇ@{ò[ûÖnÇ@]_x0019_àyuÇ@_x0002__x0003_AcT	_x000E_nÇ@dÏ$vnsÇ@h\êv¥mÇ@$@Y.nÇ@CBîÑ&gt;sÇ@$/:`8qÇ@D*|_x0003_mÇ@±[©mÇ@ûÙ"sÇ@¨Á¼ìsÇ@h(±§vÇ@ÇÛ_x0010_=érÇ@¥2¡@qÇ@_x0018_³ÀïÄvÇ@¶QA@_x0014_rÇ@hPÐ?ÎtÇ@àË_x000D_ª_x000F_qÇ@×wªjsÇ@áÇ_x0010_}ßnÇ@ÄêiyuÇ@:X¶á£sÇ@yº`Ë¿sÇ@óê2&lt;¿uÇ@_x0002_b_x0006__x001A_?vÇ@SåÔÛ°rÇ@0ûú5¸qÇ@^:ÔuÇ@$W_x0001_&gt;_x0010_uÇ@ì_x0012_Ø5qÇ@ã|XÝrÇ@_x0015__x0012_åoÇ@hHÀ_x0001__x0003_rÇ@ÉN_x0017__x0010_©mÇ@Ô¸h]qÇ@ãxõVÕsÇ@NÝ RjoÇ@ÐÛYmÇ@æ_x0003_7_x001C_nÇ@$Á_x0016_öqÇ@jÂxmÇ@:¦ÛîtÇ@Î»4ÄuÇ@_x000C_0OmnÇ@_x000C_'_x0002_rÇ@£[_x0012_üoÇ@Uêm}nÇ@c@ã_x001D_uÇ@®ÿµ%_x0014_rÇ@;SÒ_x0019_"oÇ@äÆ`cpÇ@°ZxåñmÇ@$RXÖ_x0004_pÇ@x½Á8³nÇ@£õ=îlÇ@Áô6ÐpÇ@]_x0007_CcmÇ@mÉD6_x0002_nÇ@2_x0015_8mÇ@ÏÈaºinÇ@~æ]_x0017_oÇ@rÆ§y]vÇ@Ø]ÉÆpÇ@f@ý1ánÇ@_x0001__x0002_d¹[rÇ@_x0011_è3\qÇ@â_x000F_¸±pmÇ@ê_x0017_èKzmÇ@_x0017__x001E_v¶_x0010_nÇ@Q#d:»qÇ@X~16xvÇ@_x0001_6_x0006_kÒrÇ@#!&gt;opÇ@\~arÇ@Ú¯ÍÍqÇ@TEb^§mÇ@_x001E_é´wËqÇ@ÐÇÝhtÇ@¯x_x0013_;}sÇ@%-ÅuÇ@È&gt;%¦rÇ@3K¡%qÇ@C_x0001_Ì6pÇ@§_x000B_0rÇ@A0ì·ãqÇ@Å_x000D_¶%¬uÇ@L·_x001B_D	oÇ@}SUÒqÇ@q_x0016_¨ÿ¯qÇ@ý\Hð9uÇ@´ÂqÇ@ð¡lTúmÇ@i5_x0011_bzsÇ@òï4YÊqÇ@·©_x0007_fÇtÇ@£[@y_x0002__x0006_WvÇ@¬ü!=oÇ@$_x0019_ªXrÇ@_x0005_åÜýoÇ@øÚsÇ@nÅ1t%nÇ@_x0015_:t¸_x0003_qÇ@{ìÍàuÇ@boG%_x001E_pÇ@p/älÇ@·ÕdmÇ@Kî¨ÎüoÇ@_x0014_&amp;iEÇvÇ@éÓ©=QuÇ@$)_QâlÇ@¶4_x0015_ÝvÇ@_x0004_u)ÀnÇ@ìèG_x0008_&lt;rÇ@]*ðlmÇ@è[ÇWßpÇ@_x0019_§_x0001_muÇ@_x001E_%ãúÛmÇ@ô_x0007_nCyqÇ@¼_x0008__x000B_JpÇ@_x000D_QHqÇ@áJ_x0002_éßsÇ@"LâìrÇ@q3.vÇ@§ÙvÇ@]ÁRýsÇ@A¦_x001A_ÌmÇ@,ñ_x000D_ÛmÇ@_x0001__x0002_ö5~þoÇ@cäh4DsÇ@|9p­,rÇ@àÖ­enÇ@x¾_x0018_o_x0016_oÇ@_x0004_$`pÇ@ '×UýoÇ@ÚVyúünÇ@_x0008_ß_x0011_rÇ@mQÌã±tÇ@Ç_x0001_çlÇ@_x0018_AUÿ³tÇ@tXAÏpÇ@­¦i®^oÇ@ô"¹ÈpÇ@`ÛqùrÇ@_x0018_¥5]qoÇ@(k_x0010__x0003_ûrÇ@_x001F_uFrqÇ@_ôK_x0006__x000D_sÇ@D},7HsÇ@_x000F_85w_x0007_nÇ@æ(,_x0008_mÇ@_x000D_Î_x0008_$frÇ@+õ&lt;ptÇ@z1'CasÇ@ý:[rÇ@Ðqe1nÇ@7*Û\mÇ@KÂ_x0016__x000C_spÇ@ùÒ|bÏtÇ@ºyD_x0001__x0002__x000C_uÇ@ôp_x001E_mÇ@+Ã'öÐtÇ@tâBrÇ@Èü~_x001F_pÇ@v¦G,¿mÇ@¦§sÿmÇ@_x001B_¨%sÇ@þ_x001A_~ ùsÇ@Ï_x0008_BëÚsÇ@_x0012_áö uÇ@ÊÙÈVqÇ@½&amp;_x0007_SfqÇ@_x0001_$IqÇ@_x0007_Ta2qÇ@ÛZ[Ó{oÇ@cÎî£­vÇ@CÝ­¦vÇ@ô-á±pÇ@ãý mÇ@È_x0012_§O_x0004_uÇ@Ã_x0008_Å9rÇ@¶_x000E_ôtÇ@ö³AXõqÇ@!aDôuÇ@/êÒtÇ@±_x0007_*7oÇ@_x0010_g¸6qÇ@EçCZÉuÇ@é¶|_x000E_!nÇ@¤_x000D_pÇ@Âo_x0003_lvÇ@_x0001__x0004_y_x0005_w|ÑrÇ@j×+¤rÇ@ëä0{4tÇ@ì¡â4¾mÇ@z÷_x0003__x0017_¤qÇ@¦Z«¿ÅvÇ@ ³_x000E_rÇ@Á}ç¹ÚoÇ@â\n5_x0018_vÇ@Ö5°Y_x0002_uÇ@?_x001D_ËìoÇ@P4¸__x000F_sÇ@_x0011_Èm.pÇ@P_x001C_Ý_x0011_ÎrÇ@£w¦duÇ@´_x0005__x0006_â¹rÇ@øéª»rÇ@ñöTªpÇ@ïî&amp;\pÇ@¿#U¶ìqÇ@ãg;S_x0016_mÇ@ò_x0017_kâ1sÇ@y¹¡nÇ@_x000D_XioÇ@p¸¹=krÇ@y¿þÄsÇ@ÌçMrÇ@.[ÉqÇ@s&gt;SnÇ@_]FsÇ@+,[^pÇ@²~­_x0001__x0002_tÇ@rÕ iuqÇ@_x000B_cDY_tÇ@áL¶yÈmÇ@jPÌ8àtÇ@Ò_x000F_êçqÇ@_x001A_eH_x001F_mÇ@·sómÇ@.@ìwÄqÇ@/ÖdoÇ@ù_x000C__x000E_0÷oÇ@ÞÈZìoÇ@Å¿_x0002_ùoÇ@kÈÉ¢pÇ@Ì©¥_x0001_pÇ@]_x0010__x0006_åWoÇ@§æ[imÇ@ZÂcuÇ@ÃèåTtÇ@¥±®¨¥sÇ@SD_x0017_qÇ@ÄôÛtnÇ@p_x000B_×NÜqÇ@¶ðòe¾nÇ@Dç¥µ¥mÇ@õ@rílÇ@_x000E_É	\uÇ@];2&gt;!oÇ@_x001F__x001F_§lmÇ@:A6&amp;ØtÇ@×ÝñëtÇ@B|J_x001F_sÇ@_x0001__x0002_ÐÑÉ_x0007_tÇ@ßKÄ¢sÇ@K_x001D_ÆXnÇ@_x0017__x0005_tÓVvÇ@F²_x001B__x0015_joÇ@_x001E_¡QÍ_x001B_nÇ@¥æÔQõpÇ@_x0003_ÜýûsÇ@t=¿oÇ@&amp;t_x0017_zõmÇ@p§³à½oÇ@tgZvÇ@«QµþÅnÇ@]ÅÀsÇ@Ø¥k_x0003_7tÇ@Ü.lV	vÇ@öÊínÇ@Hurö!uÇ@Éò8õjqÇ@&lt;®Ñ_x000C_nÇ@iôfmvÇ@+~W_x0005_mÇ@6|e¤sÇ@/ñnÙfqÇ@QÈÂsÇ@ã%_x0017_Â_x001A_mÇ@ïâò9þoÇ@Ò¨CsÇ@¾pÆ_x001F_ìnÇ@ËHpXvÇ@_x001D__x0016_±ÄöpÇ@_x000C_RQ_x0001__x0003_5nÇ@_x0012_¿-pÇ@_x0017_FúèwtÇ@()_x000D_ëXuÇ@ùÐñä-sÇ@ÿXY_x000D_uÇ@5ýG04nÇ@?,:/oÇ@©#YwrÇ@_x000C_{ÑpÇ@òä_x001E_èÌqÇ@+âþ_x0012_ouÇ@µnç,ipÇ@_x001F_oý2tÇ@×&lt;_x0011_1vÇ@tÁ¦_x0019_&lt;mÇ@mÔ.úvÇ@ú_x0008_l½nÇ@¸x`JpÇ@{þ_x0014_£5tÇ@5ô9ÏnÇ@_x0014_³pÇ@9_x001C__x000F_ÖvÇ@¥1&lt;oÇ@_x000E_ÝKnsÇ@R_x0003_xOsÇ@O°öq_x0002_oÇ@UÈêdUnÇ@@ì¸ÕµrÇ@ZJE½_x000F_pÇ@÷¾öòlÇ@Râ}F_x0001_sÇ@_x0001__x0003__x001B_C·¶tÇ@Dd~ptÇ@³èÛÅmÇ@XN_x0005_E±oÇ@6ípGXtÇ@4ì%_x0014_UuÇ@¾sã2_x001B_vÇ@ I_x0002_ÌKuÇ@Ç°4ÝvÇ@A4*_x0019_ásÇ@Nè¹nvqÇ@'Æ~_x001E_ósÇ@nìoPsrÇ@Q:¬ApÇ@¨e°2MsÇ@_x0019_½}&amp;¬tÇ@$õnÇ@Ô=öBpÇ@	Có³ÝsÇ@ðb_x0004_2)nÇ@_x0017_º¥pÇ@ð¿_x000D_]sÇ@h$_x0012_.DpÇ@SÖPnoÇ@ltÈóJqÇ@;ËÞÀÕqÇ@_x0018__x0011_ÎÛvÇ@_x001F__x0015_{vmÇ@_x0017_¬KË_x0011_oÇ@Ð­¶_x0001_crÇ@dåõ:woÇ@Zu!²_x0001__x0004_oÇ@+k7Ó	uÇ@éT8íEsÇ@ì WÄsÇ@'_x001F_ÒV_x0005_sÇ@_x000D_1_x000F_¶½pÇ@¦ó0wJtÇ@òÁ_x0001_ÃmÇ@¾QÅO_x001A_nÇ@_x0018_¨i´rÇ@_x0003_ÉçE¢nÇ@_x000E_úöiqÇ@Êá	rÇ@_x001F_µw_x000E_sÇ@ï_x001C__x001B_x'nÇ@ÿûË¶oÇ@|_x0010_ØvÇ@_x0003_M^qÇ@Û UÀësÇ@UÑ_x0006_%-qÇ@ ZË¡åtÇ@DÏ_x0006_@uÇ@_x001D_rý_x0002__x001D_tÇ@	¼ÜSrÇ@KC=}ÚmÇ@µü2­)pÇ@¢¾vtmÇ@Ó÷#_x0001_rÇ@n_x0001_ÌoÇ@#ÇeålÇ@²mn&gt;pÇ@G_x0012_TÄsÇ@_x0003__x0006_6-FÑ_x0014_oÇ@|/-rÇ@Ý'Î_x001C_ÁtÇ@áè¡Z÷tÇ@îð|_x0004_nÇ@Àä$¨rÇ@o©TrqÇ@gs%êmÇ@mÂ9¸UsÇ@Í»VËpÇ@îowcuÇ@r_x0002_gsqÇ@¶ÓÙaÇrÇ@·pÉÌÕnÇ@_x0005_£.à+qÇ@t#ùoþmÇ@äbµøqÇ@_x000B__x000B_ô·sqÇ@àÍrÝùrÇ@ ô«^oÇ@ ¿0pÇ@³Î´KólÇ@6¢£ÀrÇ@	W_x000F_ÎúmÇ@}ÍÝ_x0001_¢oÇ@Ý_x0019_í oÇ@ñ_x0015__x000B_8pÇ@-DÖAtÇ@¿Ã_x0006_àvvÇ@rÇ@·WÖépÇ@ìÈ2%_x0001__x0002_tuÇ@¿:n[nÇ@Ó«øùKtÇ@'fY_x0002_rÇ@âª@rpÇ@_x0002_(++AvÇ@åÉ2ùrÇ@²_x0001_ù4qÇ@6»/½&amp;pÇ@åÚ| RrÇ@È_x0015_A8_x000F_sÇ@Ë¦ç~uÇ@Gw@¡"mÇ@`TämÇ@ÐdèL*vÇ@4ÝnÇ@Ú3~&amp;sÇ@_x0017_«_x000F_õÊrÇ@w_x0017_ÌèsÇ@ê&gt;¬¤*mÇ@¶øuË.oÇ@êáAÈ'vÇ@ç&amp;ÝiMrÇ@_x000E__x0018_¦ì\oÇ@é/ÃuÑuÇ@/ò9¼vÇ@êâ%ûqÇ@;¡§oÇ@¾z_x0019_±_x0003_oÇ@_x0014_G1­pÇ@:Àù_x0012__x000C_nÇ@ç]vºsÇ@_x0008__x000B_Ç$Ì_x000E_ZpÇ@èb&lt;jåpÇ@OÎD_x001F_nÇ@0mòÚqÇ@÷ëþ¢qÇ@_x0007_lK_x000D_vÇ@_x0007_Í¬Ö©qÇ@©oý®rÇ@Â_x0010_63¬sÇ@$ÖÉ§yvÇ@BF2+mÇ@_x0004_Á_x0006_qÇ@V"_x0012_òqÇ@_x0005__x0015__x0015_Ì8pÇ@_x0003_C_x0008_IttÇ@	«@/_x0012_pÇ@Cºò0rÇ@}³e|_x0001_tÇ@á(öyvÇ@úCúnÇ@þ+w=CoÇ@©&lt;_x001F_aGoÇ@'zü)êsÇ@6½h_x0003_qÇ@ä_x0015_d{~nÇ@Ü%ìNvÇ@ò_x000F_­¼QvÇ@¦U&amp;õcoÇ@¾&amp;ïµ_x0016_uÇ@'»"£&amp;pÇ@;_x0002_öº[pÇ@°ií_x0003__x0006_vÇ@·S_x0008_õºrÇ@~woÔtÇ@ETàU³tÇ@	©6WmÇ@¶{_x000B_rsÇ@\¹ÝåÂnÇ@é&lt;t¼°pÇ@´_x0001_´_x001C_uÇ@Ûä¶ÂapÇ@h_x0008_BYIvÇ@¨4_x0002_vÇ@"1=rÇ@¹E{mÇ@cá¯_x0005_nÇ@	«ÒÓqÇ@_x000C__x0018_5·sÇ@º}Ç\qÇ@_x0016_¾£¹@uÇ@_x0019_lrÇ@_x0003__x0005_ýçLsÇ@~vìÏrÇ@_x001F_ö8ÐsÇ@w_x0016_BÜmÇ@åFÎ _x001C_mÇ@b~/YÈmÇ@·M3AqÇ@_x0015__ð\tÇ@_x000F_â._x0018_ÈvÇ@ÅàA_x0007_ËvÇ@O§ä_x0004_qÇ@.3xtqÇ@_x0002__x0003_È_x0012__x001F__x001A_}oÇ@_øÚÕuÇ@¾ëätÇ@#Öõ¸^qÇ@_x000B_¯ÞEpoÇ@.¸½S"oÇ@ â.}ÏsÇ@ß³]uÇ@Ë©Á_x0005_ÁnÇ@8_x0005_\+PsÇ@_x0006__x0001__x001B_¤nmÇ@@_8ptpÇ@ÖbºÖqÇ@|	)&lt;[tÇ@ÇÝÿesÇ@ök°eýqÇ@GÉ¹çymÇ@PáÔç!oÇ@_x000D_%Ø_x000F_uÇ@_x0010__¾w_x0004_vÇ@X¬` õuÇ@_x0019__x0001_ë*árÇ@_x000C_Z2ÍsÇ@%·Î_x0011_zpÇ@×YÞoÇ@&amp;%ã_x0014_)tÇ@jÍ¬uënÇ@&lt;¤×ÛavÇ@ýC¶_x000D_RsÇ@_'mÇ@õµômÇ@#÷ â_x0004__x0005_{vÇ@-x_x001D_ÁrÇ@_x001B_»ÔäuÇ@B_x0019_Ø_x000E_$qÇ@½_x0002_?úDtÇ@cE_x000B_ßÞuÇ@\J¯ã9qÇ@Òz(ZSrÇ@!lzÄ¸mÇ@ÍáªnÇ@_x001B_©Ó@rÇ@_x0019_! åmÇ@dõ_x0018_h tÇ@!'åRYtÇ@ëV_V&amp;qÇ@_x000E_AÑÎèoÇ@£ò_x0001__x0017_IuÇ@/inØºmÇ@_x0003_¡ü÷ùpÇ@ùyö,ToÇ@ôòµ¸oÇ@_x0008_ {lárÇ@Ú_/ýèsÇ@Uÿ$SrÇ@âèLJoÇ@®¦ÑUpÇ@û7ÜN·sÇ@/¸_x001B_vÇ@"(CEpÇ@ÿ´üýFvÇ@ånCî_x0017_oÇ@_x001F_Ö!sÇ@_x0005__x000B_v_x0006_PoØnÇ@_x001E_²þ_x001B_[sÇ@´_x000E_rlºoÇ@+_x0014_ÁÇuÇ@]~5oÇ@_x0001_ÊÎúqÇ@ã¶¨ æuÇ@`¬é_x001A_nÇ@S-SnqÇ@_x0008_òÎü%tÇ@ã¯5ú	qÇ@_x001A_Ìp_x0006_½uÇ@üNY¤ðlÇ@»éÏ	vÇ@¾IÌÓsÇ@)=)vËnÇ@T_x0019_!!ínÇ@$_x0019__x001B_¿oÇ@&lt;¤§Y®qÇ@íÎMnqÇ@fS\;vÇ@»_x0002__x0004_eórÇ@FfÜÐ'tÇ@èØÀBvÇ@ïe:_x0012_fuÇ@_x0007__x0003_¾ÕnÇ@Ïÿ_x0012_	oÇ@4DMuÇ@#[¢ö¤nÇ@Õ=¨rÇ@V_x0014_ qÇ@þ_x0005_å_x0003__x0005__x000B_npÇ@ájÚòmÇ@ÍàT.YmÇ@¶Âw,,vÇ@_x0018_ÉÐ¯FvÇ@D"Ñ^oÇ@*xk~ÀtÇ@_x0006__x0008_»ôlÇ@&gt;oÐÀnÇ@ó³|sÇ@7x_x0004_átÇ@A_x000B_|_x0018__x0012_sÇ@þcoApÇ@rªù_x0001_2pÇ@_x001C_ìKÅ{rÇ@%cE_x0002_pÇ@õÒ²qÇ@ºÅ¦´mÇ@ëD_x0007_ÄuÇ@_x0006__x0002_½ÀmÇ@Y ¢3rÇ@½nîj¨mÇ@z_x0007_	_x0002_vÇ@BH!ÐÃoÇ@Ó_x0003_Sº_x0001_qÇ@óYÂøvÇ@á9_x0018_õäsÇ@$Úû_x0014_¡rÇ@Xq}TuÇ@_x000D_&amp;DuímÇ@ ëZ_x0005_mÇ@7MOarÇ@_x0001__x0003_¸sX¸ÖnÇ@¼A4õlÇ@Dà_x000C_#sÇ@oR@ÑqÇ@?_x000C__x000F_¤cpÇ@_x000F_6±²¼tÇ@=k¶pÇ@_x000C_Ù&gt;rÇ@R§;øcrÇ@K5hWÑtÇ@}Ä^¥_x0002_mÇ@ÞÂ×~tÇ@ß#RìñnÇ@Ã³&gt;_x001F__x001D_nÇ@óµÄ÷lÇ@Oo/¶QpÇ@h³½·sÇ@óoDmÇ@Ý¼ý`_x0001_tÇ@Ä±M_x0012_nÇ@»²sÇ@M_x000B_1ÌwsÇ@[A_x001B_oÇ@íâùý­nÇ@ìÕ¸:rÇ@»B_x001C_ø*qÇ@Ñ¹ükoÇ@S¬!æØvÇ@ê-/vÇ@_x001E_®ð¥_x001A_rÇ@©H.¬nÇ@¾*È_x0001__x0002_bqÇ@#×C_x0004_½pÇ@/ÓaÍuÇ@dgl pÇ@ç¸d_x0018_¿qÇ@¨_x0001_Ý3ftÇ@².MOmÇ@%à7^_x001C_uÇ@_x000C_»ÚtÇ@t_x0010_¾µ_x001E_pÇ@\Ö&amp;Ñ£qÇ@u=Ë¯rÇ@ßD£rÇ@_x0006_½%èmÇ@ü¼±	*pÇ@_x0016_Î_x001D_y»rÇ@Û|svÇ@ÁQãOsÇ@++Î£oÇ@ÖÜlêuÇ@{â$nuÇ@µà7tÇ@9_x0012__x0001__x001E__x0002_rÇ@òÔáoÇ@_x0007_yâmÇ@üi^_x000B_uÇ@_x0007_+êuÇ@w'L¨/oÇ@ U¨_x000C_¼tÇ@w)Q¡ÂoÇ@°aúmøoÇ@_x0012_Ý7_x0017_£pÇ@_x0001__x0007_Þþb]mÇ@CZº_x0013_sÇ@_x001A_t°ÆHtÇ@#§óÎ_x0004_oÇ@ÎÓ©$MqÇ@rá}_x0006_ÛoÇ@$Y©2³mÇ@«_x0003_CØ8oÇ@»çï%tÇ@Øùk¯qÇ@íÓ:S_x0019_sÇ@S84ËmÇ@_x0002_AªÀ@sÇ@`ÌÀ,ìuÇ@[´3zDpÇ@Ý_x0016_RænÇ@_x0002_ÍU«bqÇ@Ì¸@gvÇ@¢Á_x0006_dnÇ@åè¬/¼qÇ@=ß@wpÇ@L&amp;1aÀmÇ@%fÀnÇ@'ÿn~qÇ@çwüýoÇ@¯¸_x001F__x0010_roÇ@ä.¼_x0005_ÔqÇ@#_x0007_Ê*ÙsÇ@ÞA/Y+uÇ@üo4©tÇ@ñÙÃ_x0001_uÇ@%ÖØ_x0001__x0002_ØsÇ@¢_x001F_ë/oÇ@f¸úsÇ@_x000D_êenÇ@_x0005__x000B__x0015_O_x0017_qÇ@ßp4_x000D_tÇ@&amp;?ÌuÇ@ðo0}±mÇ@6HEIDqÇ@¼_x0017_úórÇ@_x001E_²/mÇ@vRiúaoÇ@7ìÞ~qÇ@ëømÇ@Ð_x001A_þ±2pÇ@w5-ÇmÇ@WB_x001A_´ oÇ@¶Ù*4_x000B_mÇ@Î_x0004_4_x0001_rÇ@Ãrþ+)oÇ@û_x0018__x0010_©qÇ@±qï âtÇ@533æruÇ@[~&lt;YútÇ@Ã¥ª}nÇ@_4imÇ@&amp;(ÏrÇ@OÆ"«´uÇ@ZªX÷ÄoÇ@S_x0017_1nÇ@Û\éqvÇ@_x0002_èûuÇ@_x0002__x0006__x000F_ý_x0006_[pÇ@Ï_x000D__x0010_ÇZtÇ@Ûçr_x0005_;tÇ@	 êJdqÇ@®f_x001D_ñ³qÇ@_x001B_û¥ÅtÇ@'ùï@rÇ@î_x0004_C_x0007_=mÇ@0Ãð_x000E_rÇ@¡XmtÇ@_x0010_,ðnÇ@ªP_x0003_÷mÇ@.ÍÌ(ÎoÇ@ïÑÝ©gpÇ@^!_x0017_qÇ@Ox¥sÇ@Kü_x0001_õPpÇ@°]Yö·pÇ@\×Z:mÇ@{N}ûrÇ@.eêtÇ@Q1ç_x0016_rÇ@q_x000E_Â2rÇ@¯ð4È=rÇ@çe\_x0001_sÇ@´puÇ@(Ò½i&amp;vÇ@³ZnàµsÇ@:Oe\2vÇ@_x0006_;0¥"pÇ@o`¬àtÇ@àïÌ_x0001__x0002_äqÇ@ßËM¶ftÇ@Ð_x000B_!¤ísÇ@c_x0001_ÀpÇ@íC×_x0006_pÇ@¸ÖÔ	mÇ@_x001F__x0010_.õlÇ@_õ9pÇ@¾{h_x0011_ÈpÇ@Y¯·_x0017_tÇ@K`è`oÇ@_x0002_ñbxpÇ@ÏÏz×ÄrÇ@½¨¹?]uÇ@+_x0015_huÇ@^&gt;_x001F_zvÇ@Å_x0015_ë"rÇ@¹q«8$pÇ@¯ö¤sÇ@OW¥zßmÇ@µ_x000B_9_x000B_§mÇ@Ècz_x0013_ÏoÇ@Ab*ö_x000C_nÇ@9g£ãpÇ@_x001B_Ò_x0008_ÀVtÇ@l¬=²ÇpÇ@_x0018_J7_x0002_oÇ@Ö·m*+vÇ@_x0018_[¦§mÇ@(_x001F_´æ;oÇ@_x000B_àË»ûnÇ@k±ÿîqÇ@_x0003__x0007__x0002_4a_x0012_YoÇ@`_x0011_ oÜoÇ@:\ß%nÇ@wÐõ¾pÇ@Í¥_x001B_+_x0006_uÇ@s_x0010_lÝsÇ@ð¯É%°nÇ@'ÐÕ_x0012_oÇ@_x000B_Ìjî¹nÇ@Ô#©IUmÇ@×Óñ_x001F_qÇ@¢_x001A_G_x0018_¸vÇ@ÊÎ_x0002__x0012_6oÇ@8ê(BºuÇ@&gt;©ýuÇ@¾_x0004_¬mÇ@Ô*Æ_x0015_ÍtÇ@ _x0011_ÔmÇ@iÇÙË»mÇ@d`;_x0017_ýuÇ@_x001E_ÃöósÇ@=[Úy¸mÇ@ûÉ¾	_nÇ@ø¢Ñâ¯uÇ@ØÓp_x0007_[vÇ@ò_x0001_òR_x0005_nÇ@¯ç%_x0015_pÇ@_x0019_äF¡mÇ@Ce%UgoÇ@_x0002_³_x0007_mÇ@}×_x0018_nÇ@Í¡2_x0001__x0002_}rÇ@­=ý¡ÔtÇ@®ÄüfÀqÇ@àûÐùnÇ@RµXótnÇ@_x0007__x001A_ò×8vÇ@6K$rÇ@æØ:F°mÇ@ì9¼ôoÇ@_x000E_È ÕUuÇ@ä_x001B_¾*XnÇ@Ú@&lt;¼rÇ@¢©CqÇ@_x0010_cµ® mÇ@Ay]CÞrÇ@ÛI¿vÇ@\ÁIkoÇ@I-"#uÇ@ßñ)ÙïtÇ@¶lÁ×sÇ@Þ_x0002_? rÇ@¢ `_x001F_¤oÇ@îL¨soÇ@NUki¢tÇ@ñÖØmÇ@æì{ýísÇ@}8_x000D_8vÇ@º¿¯ÆÜrÇ@¬~ësÇ@_x0004_;ê/rÇ@Ì_x0012__x001D_Ô#tÇ@M\~}vÇ@_x0002__x0003_ûà­=¨rÇ@.rÕ1nÇ@k{âípÇ@¿ù6DtÇ@Ô?Î_x0004_tÇ@_x0003_oËÔtÇ@_x000C_àÃ¯nÇ@ßÏÉuÇ@º+_x0016__x0019_1mÇ@ØÞ_x000D_1ønÇ@¥+æè_x0018_uÇ@_x0001_{Â&amp;§vÇ@Öe°á_x0001_nÇ@´4ï×ëmÇ@îà=_x000C_rÇ@rD"¯ssÇ@qZ4_x001F_ñlÇ@_x0005__x000E_fvÇ@_x001A_ìÛvÇ@¯sþÙuÇ@ @²³pÇ@Þ=:álpÇ@#é_x0008_ËpÇ@T|¿«mÇ@Ùì&lt;ÒztÇ@àFæ$?pÇ@¾ö&lt;5pÇ@XÜp±sÇ@À\»ôÑpÇ@_x0010_s±YXpÇ@¢î§¥1qÇ@êO_x001B_á_x0001__x0004_ÎrÇ@u+ÛrÇ@_x0003_÷ö¥qÇ@Y%_x0017_}NtÇ@àågùmÇ@7¥ÖZõoÇ@_x0018__x0010_Tu/tÇ@©ZÏWuÇ@´¤ÅqtÇ@e¤ÃSrÇ@A$_x0003_9dsÇ@:_x0001__x0002_%gvÇ@Ó¦ç_x0008_oÇ@¦ÇÙ¥tÇ@¤·ðÍnÇ@Ro×ÅåpÇ@b#Ï_x0015_ÒsÇ@t'0Ø0nÇ@¯ÆhynÇ@]\§c¯nÇ@_x001E_3BnÇ@_x0014__x0004_z¿ÜtÇ@ÏáÿùoÇ@ÞT@ÆÝvÇ@hö__rvÇ@_x0003_¯B»¶mÇ@Hìûè;vÇ@(×ájgtÇ@ÓÖÎtÇ@ö_x0001_ý®uÇ@õ_x0016_ÿõrÇ@ÁÞYHWnÇ@_x0001__x0003_Ã_x000D_c³mÇ@S9oÇ@?E²CrÇ@P%ÌfåtÇ@bÇ15¼nÇ@³n3_x001D_uÇ@D?&amp;Õ#vÇ@G³¹rÇ@À~¾ªEvÇ@Æp8¥_x000C_vÇ@ÄrvÇ@ç6_x0014_KnÇ@n_x001B_«=ÛoÇ@_x001B_`â1ÚoÇ@HÍó!rpÇ@à_x0002_sÇ@_x0007_ WÓIoÇ@Íeÿ¦oÇ@&gt;L'âkvÇ@½·uº`nÇ@0_x0017_¡ùlÇ@$pÃqÇ@ãæ_x0006_ÐpÇ@§Fîb5rÇ@Ê_x0006_=âoÇ@C&lt;rW0rÇ@Ó`&gt;g_x0016_nÇ@p²	urÇ@@´Ï¡¤sÇ@y_x000F_e	PtÇ@+öðAÄoÇ@Ñå´_x0002__x0005_7sÇ@_x000E__x0010_ßûSrÇ@ä6ïrÇ@ß\^ÀotÇ@f~¬_x0004_ÄpÇ@:®××vÇ@Ñ»Mß5uÇ@c_x0015__x0010_nÇ@a¤pnÇ@ø±c_x0018_/sÇ@M	3yuÇ@í_x0011_°lnÇ@_x0001__x000D_nnÇ@Ò_x0008_/]mÇ@ÀLk;°rÇ@_x0010_¶¾&lt;uÇ@o¨­îtÇ@iK8ýµvÇ@ñ¾G]_x0016_sÇ@ë­_x0016_lnÇ@¶y_x001E_rÇ@BVO²QtÇ@UdnÑdsÇ@¦HÜä¿rÇ@"«_x000D_õtÇ@íq_êmÇ@{¢_x000D__mÇ@ALH¼mÇ@&gt;Ã½µKsÇ@ÿ_x0003_Ð_x0008__x0018_qÇ@¡¯ìõlÇ@:_x001A__x001B_ÕótÇ@_x0001__x0004_õ?_x001C_ioÇ@ïqê_x0002_*sÇ@_x0014_,(§öoÇ@_x0017_×17qÇ@Ä»}"·qÇ@'TÛ2TmÇ@)"4SjrÇ@ÜA_x0012_RtÇ@áOSmÇ@¨¹&lt;_x0003_"mÇ@`¥ìj»mÇ@Ð²vý_x001D_sÇ@Î`ÌÈeoÇ@]vt'æuÇ@d_x001A_DZ_x0013_sÇ@Øo_x0013__x001E_vÇ@Giá_x000D_2nÇ@éÐÌåsÇ@H°*¥tÇ@§ÖÜçlÇ@_x0019_ÄøÙapÇ@6ª_x001F_voÇ@2B&amp;cÖtÇ@+QC[úlÇ@G;îqÇ@ò!Å_x000B_ðlÇ@±?Û¯÷uÇ@ZÀ_x0004_¬nÇ@gXôCçoÇ@ÈnKÈuÇ@Jí_x0002__|pÇ@Ä´§w_x0002__x0003_4sÇ@rîÕ[nÇ@Q®u_x000F_6vÇ@	ö[p¶qÇ@õåÕÛsÇ@õ+ë¥MqÇ@_x0003_ï_x0004_3sÇ@_x001A_²)øòtÇ@_x0001_Ä_x0015_õqÇ@_x0008_&lt;|_x000B_HtÇ@hL÷t©qÇ@HhÙ nÇ@4±ùµèqÇ@¹Ï`7nÇ@p¨2¹ÝoÇ@n_x0002__x001F_2_x000C_uÇ@Ö_x0008_Ï^"mÇ@v_x001D_"¡rÇ@ÉãXÏvÇ@IÎ}oÇ@_x000E_´"'ïqÇ@ÕûOvÇ@7nK+eoÇ@0pÉe vÇ@¾/SÊ©sÇ@_x0004_ü9"qÇ@¹_x000C_`ütÇ@¤y-Ö_x0019_sÇ@Úm_x0010__x0011_ÞmÇ@*_x0004_ä_x0006_uÇ@ãMi6oÇ@)+zh½uÇ@_x0001__x0002_þ'¿MfoÇ@¬öasïpÇ@ÁZç&lt;_x001B_mÇ@×ÑLXuÇ@ÈnÀ£_x000B_uÇ@_x000C_hXsÇ@À_x0017_m_x0012_vÇ@Ü_x0018_Ë³QuÇ@_x000E_­Ú:¥uÇ@G_x0010__x0005_qÇ@"GuE_nÇ@0¿ÉpÇ@þ½ÒM°uÇ@Èê7_x0016_&gt;rÇ@_x001E_c_x001A_smÇ@ù^òc8rÇ@Äû_x0019_·mÇ@OúBàêpÇ@_x0002_ed_ºqÇ@_x000F_ù_x0005_ÞtoÇ@\ç_x0004_h_x001D_rÇ@+ÚþWvÇ@Ywç&gt;8nÇ@!Æ _x0006_qÇ@ÅÕM,nÇ@à_x0002_K_x0002_oÇ@ñû_x001B_ï@tÇ@`÷_x0015__x000E_ÛnÇ@¢Á18±tÇ@3ÝL_x0006_"pÇ@½îæÖqÇ@½BÙ_x0002__x0003_àlÇ@Ú×BRuÇ@_x0010_eç_x0012_±mÇ@úýw§fmÇ@9sÓvuÇ@±_x0010_:½_x0001_sÇ@_x0013__x000F_=bpÇ@í[¡ ßsÇ@´Û\[AtÇ@í­t_ärÇ@Á~î!%oÇ@·«»ò{nÇ@ÃV«CvÇ@ð/øäÖpÇ@¢_x0012_É2uÇ@_x0002_?1·vÇ@©ödpvÇ@¢a{ sÇ@àà÷*vÇ@«_x001D__x0007_V0uÇ@ÿ_x000D_æ'nÇ@@ÌëÜFtÇ@sØ_x0010_ÉónÇ@F­¹voÇ@bU oÇ@ÚÌ5_x000E_íuÇ@DÕç¿ÒrÇ@±×9§qÇ@{^L)oÇ@ÑÅàõqÇ@Zb;´qÇ@­3qÇ@_x0001__x0002_¹#çã¨tÇ@Üfã¨mÇ@TËâ´uÇ@_x000F_£&gt;Ô tÇ@QÐu¢ònÇ@]mZµàuÇ@J7µÓzqÇ@_x001F_ÙÁNYoÇ@FÛýðrÇ@'©_x0002_%XoÇ@&amp;8×®rÇ@çÊ_x001C_tÇ@î?ÌFpÇ@QC}ëtÇ@_x0003__x0014_£vÇ@*PÏlmÇ@\8Ç_x0004__x001F_mÇ@.£´äØrÇ@µså_x000D_¦uÇ@§.YTqÇ@Ê2\ÿÔqÇ@_x0003_®.tÇ@¿7Ïë	rÇ@ÿ¢­#rÇ@ÃMA_x0013__x0019_sÇ@*_x0014_­_x000D_7sÇ@42¹	rÇ@Ý^§Ò&amp;sÇ@³_x0007_=«nÇ@{#4)¦mÇ@¹o;`qÇ@J_x0019__x001F__x0004__x0001__x0003_KsÇ@gõæ_x000D_pÇ@/_x0011_$oÇ@&lt;L7Í¾rÇ@Ô&amp;_x0002_VrÇ@mûZ[_x0005_pÇ@ÏÈá¬_x0019_rÇ@Ð K-JoÇ@´3²qÇ@T³ªmÇ@VÏâuÇ@s1Þ]vÇ@º_x001A_Ý_x001B_ÈsÇ@_x001B_eusÇ@ã=âÈtÇ@_x001D_­'0vÇ@n_x0010_ÖGpÇ@HTsunÇ@¹êâFYvÇ@ _x0010_c)mÇ@'$6bÚrÇ@(fI@ëqÇ@¨¹1çÃoÇ@:ñ'_x000B_vÇ@æ._x0008_ðrÇ@BÞ§nÇ@ãÎMÀvÇ@q©ßmÇ@W_x0013_YÎoÇ@&lt;?_x0010_8ÛuÇ@UPx¾vtÇ@meì"ÆrÇ@_x0001__x0002_É^ ÿtÇ@? ÇûuÇ@E)tÇ@Òþ×¨çtÇ@5ä_x000E_ã8nÇ@ñûo_x000B_/mÇ@±4_x000E_¯&amp;tÇ@_x0016_ºÝG¾vÇ@c§]ÆnÇ@qp_x0004_­¤vÇ@_x0012_S_x0013_¿pÇ@8\%_x000D_\oÇ@jk|2rÇ@_x000E_HruÇ@OS;_x0010_óoÇ@v&amp;»_sÇ@¹_x0019_*uÇ@dááÿ3sÇ@ß92pÇ@g_x0016_¨_x001D_nÇ@	.p±_x000E_sÇ@=Î_x0007_Ò@pÇ@_x0010_¥_x001F_¦rÇ@õäw6ÕvÇ@_x0006_yÀG0qÇ@y6 $ÐrÇ@7³´XÝtÇ@e¼L¾rÇ@&lt;&amp;Ï¶rÇ@_x0008_K«ªZnÇ@:ªm¦_x0007_mÇ@1)të_x0001__x0003_mÇ@í³CõmÇ@XÙ_x0008__x0014_vÇ@F±ØÐqÇ@ãî_x000F_þ1qÇ@_x0019_Á^_x0008_vÇ@f-,aþpÇ@FmÀäÎqÇ@4ôi&lt;qÇ@JLbRvÇ@ä­_x0016_órÇ@.å*çvÇ@ñ¹Ë4'sÇ@èÚ°C£vÇ@Ú&lt;øºtÇ@úÖ{ÉoÇ@ª_x0018_)ºînÇ@f¥]±vvÇ@q_x0002_Â_x001F_ÚtÇ@Þ÷7NesÇ@Ë8B³mÇ@.T	cmÇ@Òº{QÌrÇ@ïØÔ7rÇ@B_x0014_'5tÇ@ã8!qmÇ@3=_x000C_}vÇ@hîþºnÇ@_x0001_ j1ãtÇ@E½_x000E_qÙoÇ@é_x001F_·OsÇ@_x0013_?*pÇ@_x0001__x0004_÷wÝÎovÇ@P7¯qÇ@CÛÁ_x0002_YrÇ@6}¼gvÇ@U¥Þ?7uÇ@öñÁN_x000B_nÇ@¶-þ©uÇ@ÈuðuÇ@_x001B_\Ú¢tÇ@l×ÂmÇ@«Gu*tÇ@}ã_x001D_Õ)vÇ@¾9å2×rÇ@Ýl_x000B_§uÇ@@_x001C_Õ¶sÇ@&gt;½_x0019_uÇ@hÌñnÇ@tÜ[ÉmÇ@ssÙNpÇ@Åhè]kqÇ@óyºbôtÇ@ëð·ùuÇ@Yë]rtÇ@U~8òsÇ@_x0001_Ï5a_x0006_rÇ@_x0003_¶&gt;ÉcqÇ@»àK±rÇ@ÓÊQqÇ@i×É5pÇ@Ù¡hJ_x000E_pÇ@þv},_x0015_sÇ@²]ýd_x0002__x0005__x0002_rÇ@_x0004_ßªÿsÇ@÷ÙksuÇ@tdvÇ@¸S_x000B_mÇ@6Í.ëöoÇ@#h4ZypÇ@ÜY^rÇ@¡z_x0010_çmÇ@ÏÖ_x0014__x0007__x0001_oÇ@Ðæ]aoÇ@_x000E_^cµ_x0001_nÇ@h_x0010_xÙmÇ@I¡ZÍqÇ@;Ò+_x000E_ÔoÇ@½¢ì_x0008__x0010_oÇ@A2øP_x0011_pÇ@)NCmÇ@_x001B_RKpÇ@ü¬°euÇ@_x0008__6§¶rÇ@Êp©*pÇ@_x001E_¼RA²uÇ@×\è_x000C_¥oÇ@Ø=	_x0013_øuÇ@É%üÄÏpÇ@9¯µ"7pÇ@ôû0ÎmrÇ@¼FøZ_x001E_pÇ@}é©6¯oÇ@?f_x0003_ÙálÇ@Ð_x0012_%¿pÇ@_x0001__x0003_¡ÛOyÆmÇ@Æ*=tÇ@÷áOÁqÇ@_x0008_L_x000D_tvÇ@yùAÏoÇ@§_x0018_@¨WsÇ@æg_x0014_¨uÇ@ÆÛâ3ípÇ@_x001D_5nU!nÇ@z\ô¹ÁmÇ@ÄÙÎ¯¾pÇ@]}`^sÇ@×ºw**nÇ@þV_x0005_1_x0012_vÇ@3¶_x000C_SmÇ@oÚ$ÞvÇ@£ùãæîtÇ@ÙXEq¬uÇ@«á²_x001B_uoÇ@_x0016_µðòõmÇ@ÜÁ«¹ÁoÇ@ÖoÒnÇ@úÖzéålÇ@mdRËXvÇ@24=¸2uÇ@¤)R_x001B_qÇ@_x0002_3äÀ³sÇ@__x0001__x0010_²sÇ@BÕ_x0015_±oÇ@wWA_x0011_ZsÇ@DïØÚ§vÇ@fd¤æ_x0001__x0002__x0002_oÇ@ýÕ17_x0017_sÇ@Â±ì_x0008_sÇ@V_x0003_ÚqÇ@	p	woÇ@2ësÇ@|øªâsÇ@u°_x0014_ä_x001D_uÇ@^¢ÝU_x0019_rÇ@P ­,oÇ@­KnsÇ@qý®ÔenÇ@_x001E_:¦·¹rÇ@!_x0012_K_x0019_cuÇ@%`+5LqÇ@¶xûYeuÇ@_x001D_ LÉmÇ@IKÔrÇ@Þ'_x000F_qxvÇ@V&amp;ß²sÇ@Á.»_x0004_qÇ@_x0011_®2þõoÇ@Û¡ÙÉpÇ@%ÞÚxÏpÇ@ÌöÌ_x000D_uÇ@1SÕvÜpÇ@_x0002__x0015_6¿õtÇ@Ôhý_x0019_¶vÇ@_x000F__x0008_²æÌpÇ@%e_x001C_µqÇ@`u²´	sÇ@º*ìCnÇ@_x0002__x0003_&gt;O_x001A_.£sÇ@_x0017_Û')¶qÇ@]K¨Z)nÇ@³!Ý_x001F_sÇ@&lt; :ÔnÇ@Ã_x001C_d¢oÇ@bî~_x0018_#mÇ@Y.¼&gt;õrÇ@	³,wnÇ@Tïø1ÍuÇ@j¯Ï_x0008__x0011_nÇ@ÑüprÇ@_x001C__x0012_¦±rÇ@ÉþLuÇ@ïÅ.epÇ@¼û?{rÇ@kÅZ"&gt;oÇ@Ð¡G&lt;^nÇ@[i?7¤qÇ@É¬_x0003_*ÈtÇ@_x0004_ÃO¥nÇ@_x0004_ØÕ¬oÇ@ty_x000F_³ùqÇ@ÆnÇ@ãÎ®_x0001_rÇ@`äz²_x0014_qÇ@å_x000B_ÜzqÇ@EüÜéoÇ@u»_x000F_WOpÇ@s¸²_x001C_vrÇ@·ú?_x000D_cnÇ@¡°_x0002__x0005__x0016_sÇ@_x0019__x001E_¢ÅpÇ@lÌy­uÇ@â¦­ 9pÇ@_x000B_ôê_x001A_anÇ@ü:ôªuÇ@-WÜ_x0010_pÇ@_x0018_{7¿rÇ@øAÏátÇ@_x0001_ÈíRålÇ@¡Î(ù&amp;qÇ@..¼úvtÇ@©hÍ_x0004_ÑpÇ@ñÖñMuÇ@V_x0017_¶wjqÇ@l_x0003_ºç¶uÇ@_x000C_âw&lt;pÇ@Þ_x000F_ºábvÇ@W_x000E_PÄÇqÇ@«2Óu¡pÇ@¾_x0015_vÁmÇ@Q×_x0011_mrÇ@}T&lt;"ÑmÇ@¨_x0015_'ülÇ@ÜÉû,ÕsÇ@g_x0004_nrÇ@Ï°_x0014_OrÇ@ öÑJrÇ@_Ó¹qÇ@gØ¾¬¬tÇ@ùË² îmÇ@+_x0003__x0012_jqÇ@_x0002__x0003_h_x0006_{ñÐvÇ@_x0011_A6;¶rÇ@í¼¡|asÇ@¶&amp;ÏÊ1mÇ@AÉ_x0019_´mÇ@È_x0007_¬_x000C__x000D_mÇ@'	è2qÇ@)n_x0018_8ÎmÇ@¢t¬_x0012_tÇ@¶ÙPß_x0004_nÇ@ÂläÒ[qÇ@=q:ÐnÇ@(­ÁpÇ@_x000D_È_x0007_mùpÇ@6ÁfnÇ@í¬¾uÇ@´æÚ_tÇ@×_x0016_y:tÇ@_x0014_1VÉítÇ@rÍ_x0002_tÇ@_x0006_ÍÒasÇ@Ø_x0003_¾wtÇ@c1_x001F_MoÇ@P¯_x0018__x001B_HvÇ@±trÇ@;$_x001D_3HoÇ@¹À_x0001_ò_x000E_rÇ@ê_x0005_tÇsÇ@8ãFtÇ@8åÄqÇ@:É_x0003_UºmÇ@_JsÏ_x0006__x0007_+uÇ@ÎÆ[)rÇ@²£2_x001B_rÇ@^3 .ßvÇ@_x0002__x0007_%_x0002_JqÇ@,®Ý_x0008_rÇ@²´5nÇ@@O2ÿpÇ@`Ò&gt;qÇ@Xå_x0004_µrÇ@_x0007_rÙt½mÇ@ñÒ@$_x0001_rÇ@î_GÚ_x001E_rÇ@"¨JÝqÇ@g²È¸sÇ@ÑTm vÇ@X×ô¼rÇ@aA¢oVoÇ@E½s_x0003_nÇ@X Öj¨sÇ@mÞ!çæoÇ@zÊ ¥ªpÇ@_x0004_l$¿_x0015_nÇ@à3è_x0015_nÇ@_x0005_É*^oÇ@Æ©Tò_pÇ@WhÅ±_x001A_tÇ@N_x0013_S;sÇ@8 VXuÇ@\Í*_x001D_SvÇ@Ø_x0011_AhtÇ@QsÇ@_x0001__x0002_¢°d_x0018_ÿtÇ@_x0008_sìIçpÇ@_x0001_ç_x000E_ÇWoÇ@C´qtÇ@àÙªùælÇ@¸_x000F_¯ø5oÇ@_x0011_+_vÇ@Õ_x0011_÷mÇ@©¿9qpÇ@­P_x001E_qÇ@ËáA®pÇ@éÄ/SsÇ@0L¬X_x0015_sÇ@Û¨ÆtÇ@¸Ä{SmÇ@_x001B_¥[²²uÇ@°S¡3oÇ@?õÚÊnÇ@)§+vÇ@E¹q÷nÇ@ÝÎvÇ@_x0006_Òû×ùnÇ@µ$.üoÇ@ÑdªkuÇ@^ØgSñtÇ@Bâ¼¼nÇ@ZÈlqÇ@Ý_x001E_}ðKpÇ@_x0010_5æ¯mÇ@ËpÇ@Åã_x001D_vÇ@¿÷_x001D_õ_x0001__x0004_qÇ@_x0008_^³§ënÇ@dÈ±kpÇ@_x000E_]·msÇ@|_x0003_eØivÇ@÷u2ûsÇ@ÿ_x001A_Y­nÇ@½BVoÇ@_x001A_?JÈÈuÇ@¿IánÇ@æÎzhmÇ@o4]îoÇ@ù°#=rÇ@_x0002_:ô_úrÇ@àüu¦íoÇ@zËé«'vÇ@3UÙkvÇ@þ»QMqÇ@©«'_x000E_ÚnÇ@Ý(_x001A_osÇ@0»Oj(vÇ@Ì&gt;äãtÇ@_x001E_+_x0015_5tÇ@Û5_x0001_r¾sÇ@i_x001B_w:ÈvÇ@Ú.©_x001D_ÕuÇ@Ó_x0004_Ø"òuÇ@_x0006_@x¹sÇ@eFRsÇ@¶3DTØuÇ@å`«RoÇ@ýhr~xoÇ@_x0002__x0004__x0006_þ½h¨oÇ@"¥(~.rÇ@ró_x0016__x0019_nÇ@ý!¤£uÇ@ñì3uÇ@tõÃBârÇ@õ_x0005_²[ÞpÇ@ØkÄT0pÇ@â6Ù£_x000F_rÇ@Íh2{JrÇ@d7êí½mÇ@pñåDuÇ@'qÐ_ÌoÇ@ÀÕvÇ@ÏWXzÖpÇ@Xë&lt;r¹qÇ@_x001D__x0003__x0014_®_x0006_uÇ@¢,Ë|nÇ@ØY~\oÇ@ãQ-_x0014_@mÇ@ÌHtZ5sÇ@à_x001C_ÓõwpÇ@°_Ù§ÑoÇ@_x0001_^®ÈëqÇ@"O_x0007_ÚælÇ@g6õoÇ@¾2ÿTvÇ@*PLÐrÇ@Íx&lt;RôrÇ@'©#]uÇ@¤oMIàrÇ@~&lt;}ì_x0004__x0005_uÇ@au!qÇ@:&gt;f_x0016_pÇ@¥ lVûpÇ@=w(÷spÇ@Á_x0017_I oÇ@r{¯TbpÇ@ô|55nÇ@_x0018__x0002__x0013_I_x001E_uÇ@¿ã.èYtÇ@#öî¸JtÇ@ãïU\tÇ@5-UvÇ@Äkq&lt;mÇ@:¹­i@tÇ@_x000D_À0iPqÇ@q_x0019_»CîpÇ@yø|ß#sÇ@þâ÷_x0010__x001C_sÇ@S&amp;z_x001A_mÇ@´Ù9¦tÇ@_x000C_+_x0003_ÚsÇ@ÕÀ&lt;ÈqÇ@_c\§"rÇ@ÛvùºqÇ@Y^_x0018_ô¯tÇ@ö¬_x0001_VqÇ@@½GÆ&lt;rÇ@VÅÃÜoÇ@a_x0015__x0001_¢ÉqÇ@ÈÕk5vÇ@AÎ+§pÇ@_x0001__x0005__x0005__x000B_1qÏuÇ@_x001B_hÏÔÚqÇ@Õ_x0002_ó¢tÇ@'hÞípÇ@T_x001C_ºIqÇ@&lt;²£PÝmÇ@?ö_x001B_ÆvÇ@äôÖömÇ@_x001A_u½vÇ@WqkrÇ@SººÖ_x0002_nÇ@´Ý_x0007_À,mÇ@Å©Þ*pÇ@ºïznÇ@_x0016_z_x0011_\ÔsÇ@/Ó±ÛvÇ@L98{nÇ@ï_x0016__x0016__x0013_rÇ@ø]ÈrÇ@}&lt; ´qÇ@LÌö{_x001D_pÇ@ðîüoàmÇ@ý_x001A_4ÅuÇ@ßÂâIqÇ@øøoeqÇ@_x0004_bkâsÇ@Z¹.÷ÛrÇ@_x000F_Ø³ _x000B_tÇ@~±ÜqÇ@y. ½oÇ@_x000B__x0003_î-KrÇ@@¹â_x0001__x0002_lsÇ@t_x0010_ÆpÇ@£Ûª2_x000F_oÇ@Ø5Ëq;sÇ@÷7YDqÇ@TX9gÜvÇ@Ñ¥¿ÙnÇ@_x0001_Td_x0011__x0003_uÇ@ª_x0014__x0019_npÇ@qÓ¿êmÇ@oò@óNmÇ@øòí*¥oÇ@oÍ_x0001_ÐÏqÇ@ISYñ[qÇ@GÍ°ËoÇ@O_x0001_bãAnÇ@Êg^§ÊmÇ@z³6êKqÇ@é+wtÇ@_Â |oÇ@h_x0004_&amp;¬nÇ@£§©rÇ@_x000C_;R&gt;jmÇ@Å´ª¥pÇ@ªX_x001E_PuÇ@=æ§_x000D_}sÇ@ö£%_x000C_ëtÇ@yuÇ@_x000C_÷_x0005_	pÇ@¦KÀ£sÇ@ØÈ_x000F_"ûpÇ@_x0016_Å3ëEuÇ@_x0002__x0003_îVÎöõsÇ@ßµ.ælÇ@.0çnÇ@_x001F_6ÂoÇ@â,¬#sÇ@ô'÷çlÇ@ cäu_x001F_vÇ@_x0017__x0001_õz_x0010_pÇ@FG+²wrÇ@_,¥%_x0019_oÇ@|:ËàÑrÇ@&amp;±DyuÇ@[%ÝøpÇ@â|ÑãloÇ@Êií­pqÇ@-_x001F_É«!rÇ@×ë_x0007_ºmÇ@8@°¢qnÇ@tzTæÜnÇ@_x001A_Ò·hrÇ@êóÙ&lt;-tÇ@»_x0001_·qÇ@_x0015__x001E_IsÇ@`·_x000F_`oÇ@_x0016_ s2vsÇ@Èøi8sÇ@!°Û_x0008_ÉrÇ@ÚÀ:'·oÇ@}	WrÇ@e:çLpÇ@Ð¿òNqÇ@Rbo@_x0001__x0003_qvÇ@_x0005_EI@îoÇ@k÷" âqÇ@x¿¢·7nÇ@7_x000D_mûoÇ@§%ËW\sÇ@ô_x0016_`¡vÇ@_x0019_Y-sÇ@½_x0001__x001C_/³sÇ@´Þ/_x0014_pÇ@¢_x000B_3verÇ@_x0002_U_x0017_®mÇ@_x001F_)z§oÇ@9·N ·uÇ@B&amp;¬ÏÀsÇ@RM_x0017_9vÇ@_x0010_ÍAåÎmÇ@Püúð1rÇ@uÐcðoÇ@)ñ_x0014__x000E_nÇ@FG«ª7mÇ@c_x0017_öpÇ@ª7åðpÇ@@^óAFmÇ@_x000E_cDÝuÇ@Á_x0015_Ö]pvÇ@ñ1vµvÇ@åTÕ6+nÇ@rÕ×mÇ@ßïA9ºrÇ@]Aj?tÇ@_x000D_[_x0016_åvÇ@_x0001__x0002_×eb¦qÇ@tÔX_x0017_gtÇ@_x0005_"\g_x000B_rÇ@²EhùPsÇ@_x0014_b0nÇ@ñ?]uÇ@ÊWïWömÇ@§®ö6vÇ@}_x0018_ºpÇ@½G:pÇ@.L ÇytÇ@_;¥á_x0016_uÇ@PõP_x000D_nÇ@$¸²H%qÇ@sñpÇ@ëüSmïmÇ@KÆ]_x0012_uÇ@n7aü%rÇ@¸_x0015__x0016_ÄÿoÇ@¥+nmoÇ@_x0008_	H_x0006_pÇ@¨¬°½ÿrÇ@§´Öb	nÇ@ZíÁÑ³oÇ@@cìÍmÇ@rrÒÇmÇ@¸#~FºnÇ@V#WT)uÇ@Í0	\ÕnÇ@_x0005_,6LtÇ@Î¼·×RpÇ@ØwÇ_x0001__x0002_'qÇ@Ê¨_x0013_®®uÇ@õ}ò¼"tÇ@Õ_x0004__x0005_ô_x001E_uÇ@ëÂ]pÇ@zT®ÎfmÇ@Âh61vÇ@d^¥_x0002_tÇ@û×¢ÜrÇ@!?}ç+nÇ@íJØnÇ@Gû5BZvÇ@Åã·ktÇ@8=`HqÇ@8	g·DoÇ@£AúæqÇ@2_x0006_¡0sÇ@Êð1 utÇ@ùìZoÇ@ÿF×KsÇ@d	\g_x001A_nÇ@m_x0012_Ý_x0014_nÇ@é©}*pnÇ@D´'bruÇ@SM	/vÇ@Ëx4KnÇ@#% _ËvÇ@èPãÂuÇ@hÐXnÇ@SBÓYtÇ@Ñ^à_x0006_rÇ@ôö_x000F_ÞoÇ@_x0001__x0003_S\ëvÇ@CQ:ÚÉuÇ@_x0007_Åi_x0005_ÙuÇ@å_x0002_G+hvÇ@îO×_x0006_qÇ@ëÏ³Ë_x001B_mÇ@_x0014_Ýèä}vÇ@_x001B_4Ó_x000B_uqÇ@_x0017_Í_x0018_ë_x0014_sÇ@Ô^O°qÇ@Ó!cQóqÇ@ØsFatÇ@BâpÇ@8Yw¢qÇ@þB_x0012_ÖøoÇ@øÑ¡»øuÇ@×VéHNvÇ@þ9%ÊtÇ@Ä2Ó&lt;_x000C_oÇ@=ÏÇ¥rÇ@_x0012__x001F_õ'pÇ@ðÇýÝsÇ@nHy_x000E_UtÇ@_x0013_¾FD_x001B_rÇ@b¼@oÇ@f¹JN¾mÇ@_x0010_½åsÇ@RÙÊâ4uÇ@/nNæ¸sÇ@©ZuÇ@*å_x0010_*+uÇ@ì_x0005_à_x0003__x0004__x0008_qÇ@Åõ*A"nÇ@#_x0014_¥8nÇ@§þ=¯loÇ@i©_x0001_mnÇ@´»doÇ@&amp;]Ù°oÇ@â__x0004__x0005_¨sÇ@KhZµ_x0013_pÇ@ú_x0003_¾qlsÇ@üNîxmÇ@V:ß&gt;ºpÇ@9BIDòuÇ@û_x0006_àm_x0014_nÇ@ÍfR_x0006_EvÇ@EÏ;DrÇ@QT}²_x0018_pÇ@4dü_x001D_tÇ@Ä®àÔpoÇ@#ç963tÇ@&lt;WÙqnÇ@Úl¬_x0002_mÇ@_x0016_v;nÇ@MÙ­§SoÇ@]X`¸rÇ@ ¤3ðÈpÇ@6.p{opÇ@2!Óh£qÇ@_x000D_ÿ×_x0005_½tÇ@wQ_x0004_+sÇ@æÐúÑ|tÇ@.H®nÇ@_x0002__x0004_y{ú0ÀqÇ@É%W7_x0018_rÇ@|pg³pÇ@_x000D__x000B_9pÇ@Uÿ%wôsÇ@ð×wZEuÇ@#Å2CmÇ@A0_x001C_(_x0015_vÇ@bÞÒuqÇ@_x001C_}¡_x001F_sÇ@ä¬M¼oÇ@p:uúvÇ@_x001D__x0018_²ûpÇ@é"Ä±mÇ@æÇF¨uÇ@ëÛ*ûtÇ@VÚ_x0006_û©rÇ@H¿_x0017_I_x000E_qÇ@w÷_x0015_CpÇ@¥bW_vÇ@·'VßvÇ@_x001D__x0003_ï_mtÇ@ðfÕU_x0011_tÇ@N_x0008_?ËØqÇ@ÌZ¥_x0016_rÇ@÷¥öóSmÇ@_x000C_pJ_x0007__x0001_tÇ@_x001B_}åR&amp;mÇ@ù§ë¶ÅoÇ@ÃGa_x0015_oÇ@¹RBrÇ@Ï«ñû_x0008_	pnÇ@ìð"ïnÇ@_x0019_kÄoÇ@§K*pÇ@_x0019__x0017_¹É¯tÇ@L$ESsÇ@à[êpÇ@¬¹_x001D_uÇ@_x0016_a¶êtÇ@®_x0010_/¾uÇ@k%xuÇ@_x000D_4Ü1½mÇ@Ü_x0014_àÂ·rÇ@O_x0013_J²oÇ@öÏË_x0007_sÇ@ÿn_x0006_õºmÇ@hÃåÁÇrÇ@_x0014_=_x0002_fqÇ@_x0006_|QûwqÇ@¡³_ïÂmÇ@ÒÙ_x000C_L­tÇ@$_x0004_¢_x0014_wuÇ@Dà_x0003_ìùmÇ@D+³nÇ@petfnÇ@_x000B_OÊMésÇ@´_x0005_i@ÏvÇ@_x0001__x000C_GÇ«qÇ@©n¬nÇ@ª_x0008_Ê£äpÇ@·Ô_x0012_'oÇ@â~Êq8mÇ@_x0005__x0007_F[ÅäòsÇ@Qõå&lt;¬vÇ@Nn)Ñ_x000D_qÇ@2^¤å0tÇ@Î~ÓkÐmÇ@zöñ_zpÇ@±re÷rÇ@/_x0002_Ùp_x0002_rÇ@_x0007_rJctÇ@ÄY£³-qÇ@_x001A_Û_x0008_NoÇ@YØomÇ@zØÒ_x0006_nÇ@ÿt8ÉpÇ@¥à5_x0011_pÇ@_x0011_RqsÇ@/%{émÇ@áJkqÇ@ïÛ-Ê¹mÇ@%O[=nÇ@ÔYdÕoÇ@°0ìMuÇ@0V¶_x0014_rnÇ@_x0019__x0001_VÎmÇ@2Ê._x0003_rÇ@A;l±ªuÇ@2"_x0004_gnÇ@_x001C_Pã_x0018_qÇ@_x0008_9_x0008__x0012__x001E_rÇ@_x000B__x0005_íuÇ@_x000F_ÑIrÇ@¦Í_x0004__x000C__x0001__x0005__x0004_qÇ@«ø²§NoÇ@â_x0008_?ëpÇ@)`òÂupÇ@ÉÕ°F_x0006_sÇ@Z_x0004_rÇ@Ö&lt;_x0017_+qÇ@ËL_x0019_ÍmÇ@ÕÄ=oÇ@ªåtrÇ@_x0012_Øx­¼rÇ@]ÛBÈ_x001C_oÇ@«Áñ1:rÇ@_x001F_xd¢uÇ@Ï_x0018_ÿ·cnÇ@æCÄ1ÉvÇ@KæLUðoÇ@_x000D__x0012_Ã,_x0003_nÇ@mÖ(_x0007_nÇ@j_x000C_dsÇ@ÝcæVpÇ@_x0002__x0007_ÖGqÇ@_x0006_ëÖ/FvÇ@t¾/ºVnÇ@Zw&amp;ýðqÇ@Ñã_x0016__x001D_oÇ@_x0004_c²¶nÇ@ýF_x0014__x000E__x0014_oÇ@êCe@®uÇ@þ_x000B_mqÇ@ë~prÇ@Fíb°uÇ@_x0003__x0005__x001E_b§rÇ@;ãz#nÇ@Ú¾÷1ZsÇ@ê_x000B_ã_x0011_vÇ@sª¢isÇ@x$c_x0014_tÇ@¼|{}_x0008_vÇ@_x001E_ö5_x0001_uÇ@_x0004_P_buuÇ@b}Á¨pÇ@?)½uoÇ@ÞÐórÇ@139_x001C_tÇ@ÌB _x0011_evÇ@ôâr%ånÇ@\¬÷¦asÇ@½!ï_x001E_pÇ@5hu_x0002_qÇ@[z	©ÖsÇ@|¤î(nÇ@¡S3¶êlÇ@WÄ3_x0008_£vÇ@5Û°&gt;qnÇ@Ë^älÉoÇ@7RìösÇ@_x000D_I_x0018_Õ8mÇ@Cf_x001D_ÞrÇ@?3ÓÞlvÇ@ª_x0004_±ë`mÇ@_x0007__x0005_¹:InÇ@Î_x0004_W´vÇ@á¬W2_x0001__x0003_òlÇ@¹W_x0013__x0002__x0007_vÇ@@ì¼¥'sÇ@8_x0010_üjÓrÇ@µ$%à/sÇ@ïÓ»HvÇ@2-_x0019_;xnÇ@_x0019__x0005_Æ-bsÇ@|-_x0018_=sÇ@ÖLÕv5tÇ@¾ÜU_x001C_6rÇ@¦_x0006_YqpÇ@bFFú÷rÇ@±Þ¬_x0001_CmÇ@é±uÇ@¬Ï_x001E_PmÇ@«3É¼ÊvÇ@Éc_x000E__x0002_²pÇ@m{Û}pÇ@Ï_x0018_:ýoÇ@6£¬_x001B_+qÇ@ç_x0010_¬ysÇ@ÿ0··àlÇ@Ð_x001C_Âj´mÇ@Ù_x0013_j°³sÇ@ò_x000E_·tÇ@_x000C_Yà_x0003__x0014_tÇ@U]ÁÂsÇ@	ÈÅ.nÇ@TâëmpÇ@§¤_x0017_WßtÇ@6_x0003_øqÇ@_x0001__x0002_Ö­½f	qÇ@!_x0013_ouÇ@ÌÄÚölÇ@9ä_x000D_ÛvÇ@îEÜy4uÇ@ºõ¥ßpÇ@ó_x0002_DvuÇ@»´ÀÝZpÇ@¸,¿§mÇ@XÆ"{fuÇ@®¯þämÇ@Xj¯´tÇ@EÇ4¶¿uÇ@ç¤/|ørÇ@q×õÛuÇ@mê|äsÇ@_x001F_.¾âýnÇ@_x000B__x0016_ÓëÊuÇ@_x0003_yý9MmÇ@0Õ¼g¦mÇ@éúýÁômÇ@æÞÙcnÇ@Æ_x0001__x000E_wuÇ@ýç°ýnÇ@$T_x0016__x000D_vÇ@~«ïÎpÇ@	%Û_x001C__x001B_vÇ@_x000D_¥_x0008_ApÇ@+_x0010__x000B_hpÇ@ë"³c*rÇ@FÔS§tÇ@ÂÞ_x000C_ä_x0001__x0002_¼uÇ@#BÃÌ½nÇ@[~à¯SuÇ@_x0002_ÓoÇ@~_x000B_VNdvÇ@jÆG{-qÇ@Ï¹"ä_x0016_qÇ@?_x001A_\­qÇ@]ë_x0006_l_x0001_vÇ@%_x0005_7|vÇ@î.TÅ]pÇ@­fz5CnÇ@Ï_x0006_ombmÇ@¹hÙ)nÇ@^ö_x0007_ØyrÇ@à0ºuÇ@¯;Û_x0012_pÇ@Ój:»isÇ@tç"ðqÇ@æ	yÐsÇ@:Ìs@9nÇ@j(«8mÇ@ÌG*×xqÇ@µúî_x0005_oÇ@MÊ-CvÇ@le[E_x0004_oÇ@:$QqÇ@nÚp«ÃtÇ@_x0008_Î_x001E_°sÇ@Fê¬_x0013_ù¦@"vaM®@3WKu_x0015_@_x0001__x0006_ùµ5Wk_x001C_@ÖÕ¤| û@_x0011_»CWz¬@{pI(S_x000F_@_x001E_æâ\ø¹@ _x000C_ªí_¨@Ï#*½(@¸å_x0001_BÖÚ@÷h_x0002_»@_x001E_á{8ô@Ý_x0015_Ô&amp;Ë@_x000E_._x0008_Àè@úÚÛ=wç@øøøY_x000B_@§^êù]@Ü{_x0015__x0003_§@_x000D_-ó_x001C_óþ@=ÆÔÉ¹_x0012_@_x0011_¢÷_x0005_Ø+@9Iµjy¦@!êçðï@QB_x0006_;é@næ_x0004_2-@xK_x0007_¡@_x0006__x0002_Ôké@ö+,t)È@W¥ºF³@ù£½©_x001B_´@¢ÊÓ´£@)KÔ_x0014_¦·@y½l;Ô#@=_N_x0001__x0002_-@l-1CÂ_x0008_@ÇÕsýë@CçeÄ9°@]2íäÈ$@_x0008__x0001__x0001__x0008__x0001__x0001__x0008__x0001__x0001__x0008__x0001__x0001__x0008__x0001__x0001__x0008__x0001__x0001__x0008__x0001__x0001__x0008__x0001__x0001__x0008__x0001__x0001__x0008__x0001__x0001__x0008__x0001__x0001__x0008__x0001__x0001__x0008__x0001__x0001__x0008__x0001__x0001__x0008__x0001__x0001__x0008__x0001__x0001__x0008__x0001__x0001__x0008__x0001__x0001__x0008__x0001__x0001__x0008__x0001__x0001__x0008__x0001__x0001__x0008__x0001__x0001__x0008__x0001__x0001__x0008__x0001__x0001__x0008__x0001__x0001__x0008__x0001__x0001__x0008__x0001__x0001__x0008__x0001__x0001__x0008__x0001__x0001__x0008__x0001__x0001__x0008__x0001__x0001_¡_x0008__x0001__x0001_ýÿÿÿ¢_x0008__x0001__x0001_£_x0008__x0001__x0001_¤_x0008__x0001__x0001_¥_x0008__x0001__x0001_¦_x0008__x0001__x0001_§_x0008__x0001__x0001_¨_x0008__x0001__x0001_©_x0008__x0001__x0001_ª_x0008__x0001__x0001_«_x0008__x0001__x0001_¬_x0008__x0001__x0001_­_x0008__x0001__x0001_®_x0008__x0001__x0001_¯_x0008__x0001__x0001_°_x0008__x0001__x0001_±_x0008__x0001__x0001_²_x0008__x0001__x0001_³_x0008__x0001__x0001_´_x0008__x0001__x0001_µ_x0008__x0001__x0001_¶_x0008__x0001__x0001__x0001__x0002_·_x0008__x0001__x0001_¸_x0008__x0001__x0001_¹_x0008__x0001__x0001_º_x0008__x0001__x0001_»_x0008__x0001__x0001_¼_x0008__x0001__x0001_½_x0008__x0001__x0001_¾_x0008__x0001__x0001_¿_x0008__x0001__x0001_À_x0008__x0001__x0001_Á_x0008__x0001__x0001_Â_x0008__x0001__x0001_Ã_x0008__x0001__x0001_Ä_x0008__x0001__x0001_Å_x0008__x0001__x0001_Æ_x0008__x0001__x0001_Ç_x0008__x0001__x0001_È_x0008__x0001__x0001_É_x0008__x0001__x0001_Ê_x0008__x0001__x0001_Ë_x0008__x0001__x0001_Ì_x0008__x0001__x0001_Í_x0008__x0001__x0001_Î_x0008__x0001__x0001_Ï_x0008__x0001__x0001_Ð_x0008__x0001__x0001_Ñ_x0008__x0001__x0001_Ò_x0008__x0001__x0001_Ó_x0008__x0001__x0001_Ô_x0008__x0001__x0001_Õ_x0008__x0001__x0001_Ö_x0008__x0001__x0001_×_x0008__x0001__x0001_Ø_x0008__x0001__x0001_Ù_x0008__x0001__x0001_Ú_x0008__x0001__x0001_Û_x0008__x0001__x0001_Ü_x0008__x0001__x0001_Ý_x0008__x0001__x0001_Þ_x0008__x0001__x0001_ß_x0008__x0001__x0001_à_x0008__x0001__x0001_á_x0008__x0001__x0001_â_x0008__x0001__x0001_ã_x0008__x0001__x0001_ä_x0008__x0001__x0001_å_x0008__x0001__x0001_æ_x0008__x0001__x0001_ç_x0008__x0001__x0001_è_x0008__x0001__x0001_é_x0008__x0001__x0001_ê_x0008__x0001__x0001_ë_x0008__x0001__x0001_ì_x0008__x0001__x0001_í_x0008__x0001__x0001_î_x0008__x0001__x0001_ï_x0008__x0001__x0001_ð_x0008__x0001__x0001_ñ_x0008__x0001__x0001_ò_x0008__x0001__x0001_ó_x0008__x0001__x0001_ô_x0008__x0001__x0001_õ_x0008__x0001__x0001__x0001__x0002_ö_x0008__x0001__x0001_÷_x0008__x0001__x0001_ø_x0008__x0001__x0001_ù_x0008__x0001__x0001_ú_x0008__x0001__x0001_û_x0008__x0001__x0001_ü_x0008__x0001__x0001_ý_x0008__x0001__x0001_þ_x0008__x0001__x0001_ÿ_x0008__x0001__x0001__x0001_	_x0001__x0001_±_x0016_×_x0005_?©@NHúÕ@K_x0012_¥, -@ck³Û_x000B_@n_x000E__x0008_»å@_x0010_ÓdiL)@ºz§Û_x0007_!@·_x000F_v_x0010_Á_x0003_@%½eÑ@¹_x001B_Æíå@½_x0004__x001F_Æ_x0003_á@øD¸_x0016_'Ã@z# @Sìv#í@8ëÜ_x001A_@©0¥@+_x001E__x000B_@B·&amp;^_x001A_@´Éÿ¶Ôá@J®ÿ_x000E_¥®@u¼~_x0017_K·@ÍP[&lt;çÊ@:_x0013_!_x0010_J°@#÷_x000C_o8_x0016_@_x0002_ Ã_dà@ÿ\³_qÚ@_x0002__x0003_¾9ð£@KÈ°ù.Ù@i&amp;_x0019_ÆÇæ@[[Î@I!EÕ¨Þ@åÿR_x001A_Ñý@,\_x000D_òL¼@·_x001B_§'´_x0002_@í|j%_x001F_@Nðz_x0001_ðÚ@_x001A__x000F_õ @èÜÎ_x000E_Ü£@Z_x001E_Ç¾Ù @_x001E_wÛ×_x000C_,@_x0017_ê_x001A_@Ë_x0011_Y¸AÈ@Ú_x000C_yö^Ú@;!9Ûæ@Ç7L_¸@Ð_JP@w1_x001F_Â@xÚ_x001D_&gt;#@Å+¬×@³ÍÙ)«@WÊ_x0015_4Û@;UC_í@_x001E_T£¬@_x0001__x0005_¡²´¹@_x001F_×O+á@ÌÚöÃÎ_x0018_@Id_x0007_£[é@½ä_x001E__x0002__x0005_U_x0003_@È_x001C_1_x001F_Ô@=ê_x0007__x001E_@%_x000C_ÙÔ@ÍdÜxÀÞ@ÜñÈ_x000C_Å@m$qßÑ_x0005_@;ð¸¿¦_x0003_@gá&amp;@V}?Ô_x0014_@ªKâ=Þ@Ý?Væù@å4_x001D_ìJ,@ææP©¡@_x001D_©÷#î·@þbS?áÃ@û#ÆÀ@Æ_x000B_Ñ_x0004__x0004_@ó_x0006__x0012_â×@ýÍ_x0015_à&lt; @®,_x0016_|}Í@_x0016_ÀÅ _x001C_@KµSç1Ý@_x0006_¼e´_x0008__x001F_@ðx%­D_x000B_@_x0001_ïÍ²+¼@b@r_x0003_@&gt;_x0014_=Q3#@=¤#Wâ@$òõÛ__x0018_@_x0001_¹i«(_x001F_@_x0001_N¯_x0004_WÍ@_x0001__x0002_L_x0001_¸0¢)@c_x0012_õÑ@¬6_x001B_!_x000C_@00èXá@Òñ,Óã@³_x0008_¶¨sÍ@ñ}uRÀ@wa_x0012_h?@v_x0011_xF×@õÚeÐ@_x001B__x0010_#½«À@_x0008_Íôf_x0007_@Þ³L©Æï@Sµ'g@_x000B_©_x0018_ëË.@_x0012_êdjå_x000D_@xY¿	ß@ÀëÁkÿ¿@+îUT_x0008_@_x0012_¨O3ªú@.9ÌFÊ¾@FY³Ê5Ä@j[(@ÏÛw1ü¸@xë%_x0019_KÈ@ÇOØw»@,Ö_x0003_@m¢À9_x001D_é@¤_x0017_¿q£@sv½Þ5ò@SÀ«!F/@$e_x0001__x0004__x0003_&amp;@__x000B_þ_x001E_:_x000C_@_x001B_tüÜ@CR|ª_x0007__x0007_@4u¸_x0013_á@Ârp«@,0ýß@ØC_x0010_Õå@¢Ã¥R_x0012__x0018_@gÆ×Ëß@òíÏv¶ß@IJï_x0015_Ð@mÄ_x0001_~@_x0017_	Þeùª@zx_x0011_Gµ#@"Pn_x0019__x0016_¶@Øwß@¥õO_x001D_(@Z±äOH@n9_x0013__x0005_¾­@$Q_x000D_´Fï@£r_x0001__x000E_î@þkÞô@Éêó&gt;¸@çÖ¯_x0002_@7­Y_x0011_@«&gt;F Í@»ô(k_x000C_@©ÒN_x0011_g*@_x0011_Ìñù_x001C_Ð@_x001F_·{½U@øç_#3@_x0002__x0003_íÀÛnÎ@_x0008_ÙÒ_x0001_®Ã@Mû¥®¯ì@½á!â@ã8FÖ_x0016_!@ýÿ&gt;]É£@ÂÂA¾!!@ê¿P_x0006_r_x001F_@&lt;Û_x000C_)#ø@·Ôf%/_x0016_@û¶ ¤º@6¬McµÀ@JEJlÃ@Ð_x000D_®å'@°9P_x001A_Ç$@L»f_x0007_¿á@_x001F_wõ×.@ëì_x0007_¿ì@ýÕÖç_x0019_@Üo{	m%@@Ý_x0008_&gt;_x0017__x0003_@z«¾§fð@eN_x001E_×_x0011_@wô^Dµß@_x000E_Ó _x000C_W@¨_x0004_qù©@_x0016_«:_x0007_»µ@mHÛé­@%_x001F_Ý_x000C_'×@ø_x0016_´yÕ@Óa_x0012_á@BîH!_x0002__x0004__x000F_Û@äX1#@a×(Çh÷@c(éü¬@ËyÝÿ»Ë@çØ¡N&lt;_x001E_@øÆvÒ_x0002_ª@,Lo-@_x0003_3_x0006_Ð@_x0008_·2¹@S2ù@_x000C_æØ$Ï¬@'nÂ_x000D_ú@ô,ç¿î@2_x0003_Håß@WÐÚKÔ@&gt;Z~¶_x001C_Ê@¡@_x000E__x001D_Jè@&gt;Ýw»zÃ@55ÿ@ ¥o}º@q&amp;Rf¾_x001F_@ò(ùSä£@@3ÏÌîì@Â¡òº/@Ç7åO@_x0004_Ö6_x0010_ô@-g&lt;_x0001_@ooå}´.@L_x001C_°:&amp;¯@	=N8¢_x0006_@_x0006_$[Ë_x0003_¹@_x0002__x0003_üM£_x000B_@_x0017__x0012_ß_x000E_Þ@GÖÎÿÆ@é¸j£Ñ@ó^Ø_x000E_@áÒ_x000F_(@ã$mí@uKÓ_x001C__x000E__x001B_@q]ñ@eÌt_x000D__@§lh(¹@ÓÁ¨o¼@µ3}õ¯@Luh_x001F_g@Å¸Ù@_x0001__x0003_8ý¯@*Yã_x0004_@6¤Ç+N @ÝºnÈÒ@Éå$ØÑ%@¹9ÆÖ@_x0008_=·!@/\»ì_x000B_@¦JÍÏ·@2XïP@ê/ÈE_x000F_@õÖ¼¥_x001D_@ý¥_x0013_qé_x0016_@ÂqþE_x000F_@SÇÕÂ_x0007_@³ÜÜg@_x0005_0_x000C_f_x0002__x0003_ð´@¯jSúì@õ_x0006_ºÚ@¥V_x0002__x0018_@ÐQVé@Ì?*_x001B_º@¸_x0016__x000E_uû_x0008_@/§k!@_x0003_m_x000D_^æ@cÕ0S_x0001_@Ý¨éÄ&amp;@´_x0014_eÍ£_x001B_@#{éd¯@l_x000B_b1×@_x0017__x0011_º|_x001B_½@½_x001C_MÞ@8oï·Ñ@_x0005__x0008_!,w,@dßû¡_x0008_@Q_x0014_¬ÁÔ_x001D_@_x0013_êóß_x0002_@Cû66l_x001D_@`´T8¾&amp;@êr¿¾_x0006_,@ÕÝKcPÝ@qÓ"ºñ@EòS×Ü@IÑ_x001D__x0012_O_x0019_@w6_x001C_ã	@%àkÊ¿¬@N_x0019_#E_x001E_@æ)ëZ½	@_x0002__x0005_oé²å@õ¥L­jÛ@±U«¯%@¸góE³@µ,ö_x0004_@£&amp;_x0013__x0006_ì@î¢:_x0001_ä_x0010_@¯åä%@wåK4D@ÿ÷¨w"_x0007_@§tôj9È@ù;ç_x000E_@D3ã_x001D_cÞ@Y_x0017_Rã@#ö_x000D_nx¥@æ¬_x0011_f7¼@8&lt;55ªò@ÙÛÄ½ö@Ëü¹Å@G)Ç¦¡@Ð_x0018_Ì_x001C_@·!ßØP¯@Ðñ7*zØ@_x000D_Ç_x0018_)½Ô@Ãçü@µÈ_x000E_4î@_x0002__x0002__x0003_\Ù@$¦Ñ¯Ì@2_x0001_%_x0016_x°@$p²Bþ@¬é-Gÿ @{»ô_x0001__x0003__x0006_èÌ@âüe"Ý_x000D_@¹ú,*°@ïû®_x0002_÷@$½c_x0014_@+W 2D¾@ÍW_x0015_0ï@_x000F__x0010_Ë8_x0003_ë@"ÿß_x0018__x0011_@ø__¬­@êø÷&amp;wà@Î­9â@Ê­_x000F_ø©ý@_x0003_«EòÀ@º_x0010_±Ä@[_x0019_fÔ_x0005_@Ô?a_x0003_@Ô@XFÎú@¿âg¸c¬@w«_x0001_t¹@&gt;G[_x000E_ö@ñaýõÐ@x_x001F_@®Æ)@_x0008_¢&gt;_x0019_­@¶}N|_x0007_@_x0004_kXµù@©±µ!@X»9_x0014_aÇ@%rf)d£@Î3Þz_x0008_@¾³_x001D_kþ¹@ÝÐ_x0017_Ï¾@_x0001__x0006_am_x000C_È_x0007_@~&gt;_x0001__x0008_Ó@+]_x0010_Fë@^_x000D__x000C_é¼@sð­û@_x001A_\ÜYCÁ@)_x0016_E_x0014_¢Ç@ÿ"ïY±@7_x001F_9!ê@i¤ZÑ_x0003_@ÞoÕÑ&amp;@_x0004_Ý¦$_x0019_Ð@_x0007_¬ºT¨@×uÕ_x0014_à@/_x0010_ÿ^f#@o_x001E__x0014_¤!@iÚÂi°@é0_x0013_z¾@=ÿ47@ÿfvçXÔ@P-,qæ.@Í_x000D_\_x0007_@°g÷Ù¶@_x001A__x0005_èÜàÍ@®gÞ_x0002_;ç@S_x000F_­ÇMê@øv8%ÆÉ@Ûï(_x0014_@ßÒmQÀ@«ÈÊ¡@AIF_x0018_Z_x0003_@'ë_x001F_ÿ_x0001__x0006_8_x0004_@Æ|+þ@ÝØ_x0010_Ï@q&gt;v¢@Òê_x0017_xH)@íCç_x000E_M@e_x0005_Ø8_x0008_@¢òLÊë@_x000D_ogSÕ@_x0007_XP=_x0005_@ß_x0007_ù_x0007_.@§qªb:õ@â@g¼`(@l_x000D__x0007__x001D_ÒÁ@@R_x0007_Ò¶±@_x0019_OÁG"@úrðHÇ@	_x0004_ï"â @2²_x001E__º·@d¶z9à@BF¼@úã@¹K5HÃ¿@«jóbë@ñÖý_x0010_ú@;_x0008_º_x0006__x0001_@tÞ7Yó@Äóç_x0003_dÆ@©_x0010_­¥5@Ìåsÿâç@gëO_x0002__x001C_þ@}_x0013_"@_x0014_ñp:ò@_x0004__x0007_Â_x0001_ª¶@øqÏ Ø@´zÿo_x000F_§@TW_x0002__x0005_ä_x001F_@ãP_x0004_°¾@ø_x0002_´,Ãý@w_x0007_ôùÎ×@ÊáK_x0012__x0010_@nE_x000F_Ç_x0010__x001C_@â&gt;JÆ×@{¹É{¦/@mnm¥_x000C_@Æ_x0006__x001B_ÞÐ@wZª´_x000C_Ì@©À+_x000E_ª@3`TU_x0013_ß@  pË¢@¼_x0015_Tì¦@Q,Ç·@Chb{Ð@»ÔÃyö@_x0019_ètðÌæ@È£´,@@ÄE¾[Í@ÞN­@¹_x0002__x000C_NLø@ºH;_x001C_@rH1_x0013_*Ï@2bþµ'@¦	l_x0017_@_x0003_m_x000E_!Ð@w[!_x0001__x0002_ï@?ÒYÊo­@·cù¼_x0004__x001C_@±:0eº@lÒÇ)Õ·@_x001E_*GM3_x0016_@YÜª¬Æ@/MD¯@$±¸È«@½dd½*@}yß@_x0004_ô=ª@Ñ_x0017_Å }!@bú­WK@ø9·'©½@_Ô_x0019_·_x000F_ó@Ø~Ö¯_x001A_Ø@ÈÆ	X÷@_x0016_=_x001C_íVÞ@WH¢eÀ,@_x0005_Ï",u_x0003_@O×}÷@6¬]ìÏ@æmkÿý@â_x0013_øSý@tþt®@×ê_x0013_uß@@º4ýøæ@	_x001B_¤Àùß@x¶ãn_x001A_@$#eVé@ïXç¡¤@_x0001__x0004_íaÜ÷¡Ô@_x0015_àõî_x0017_@XigÚ®î@ÇÚ+:µ©@ôô:ÛÔ_x0019_@EIàbYö@Ä·_x0005_Vè@ê^V,@h÷eø @×-]Jt©@UâbÐÃ@Á%å"µ@g1¾¬@òVQß@_x0019_NH_x001E_Ö@_x0003_~4ç@a$ì_x0002__x0004_÷@4_x0005_±ÿoó@Y0^TÿÓ@C\Wð@¢ée	ÎÂ@AænP@urfç@Blß_x0005_Î*@á_x0012_÷ëBö@12HJ²®@_x001D_ùPÆ4_x001C_@_x0016__x0008__x0007_æØ_x0015_@5Éz¦¥@)_x001E_Tü@åü±%è@_x0002_¿÷_x0001__x0002_Å@pÒÜâR@F±GÈ@_x0007_y[ºö-@õ GKá_x001D_@wû¸{B*@ä_x001D__x0005_ºà@Ñ¾²äd	@yùá(_x000C_¯@ñäRæ°@{_x0006_@ªÅ@8Å¿	@?a±ì_x0010_¥@_x0016_±_x000E_¨Ö@Næ×,@)¿_x000D_k­Â@NÇ©_x0014_þ@ÛT_x000D_Â@¨ÐËW¦@VÕ¾\ä_x0016_@&gt;LÆ@òtÈlJÿ@_x000B_ó_x0015_5Ä@%õ«B @y0h[Ö@1äåÈ_x0018_"@SÞØ°_x001D_@½ J¸@[!9§_x001A_@_x0011_÷ÀV@å=];ø@aöÖBO©@_x0002__x0005_quîõ@&amp;iRu¡@a}pÊïß@6SJ¢Í_x000B_@ëGÅîÃ@üã½_x0011_ý@ "Oµ¤¾@Cý\óö@_x0019_é_x0004_SË@iÕýð@ä0e_x0015_@nØ_x001B_@_x0007_:¼{é_x000B_@N×Gù@ØC_x0005_°@Ìb­È_x0015_@Ð´q_x001F_ÃÇ@òGT¶_x0014_ü@WÙM^K£@_x001E_0æÑÖ@5--9rý@L[_x0014__x0001_¢ü@ºµã÷X¹@Ü¸ÏA@_x0003_@yF_x001D_û®¤@þìC2yõ@ lÅÉs_x0002_@*p_x000E__x0014_@M_x001C_{zú_x0013_@,ÖBWð@ÃÅ?RÈµ@]'ø_x001B__x0001__x000B_ç@e0_ì@_x001C_úF_x0008_R_x001C_@*E°qá@_x0016_Îù(¯ê@­_x0005_è$F#@O¥_x0002_Pà_x0002_@9Û¢ÿ*_x0007_@¢ðð(Í@´%_x001E_²úà@_x001D_)µÎ_x001B_)@[xf@ÜN_x0006_Å¨@ðE4LTÙ@kª_x0014_ø@_x0007__x001F_8R_x0019_@yÑ±4·@è#$	eò@þ/+Ö*@ûYÞU&gt;ó@ç-_x001C_Ù@¤Ì_x0003__x0010_YÄ@qþõ,æ_x0015_@.O_x0018__x0007__x0004_©@ j)T¤@øß_x0007_0-ó@·Évxæ@_x0005_¸_x001C_*Ì@IììbHÆ@Z¢çèç,@_x0010_t40­@:Pâ_x000F_@_x0001__x0002_HlÚ_x0014_@a	¼!&amp;ý@J4«¿l#@â_x0004_hÌÖ@_x0003_d;@Æµ@Ù³Ëö©_x0011_@"ê_x0003_h@okFq¾@Áõ/(@·G*_x001A_¬@ë_x000C_½_x0008_XÃ@ör_x0013_°_x0006_@ò'âoö@~Yã¥@_x001A__x001C_!³Å@¦²?s­¿@c7Ï`ä³@t¯÷_x001B_î_x001E_@ÝhYf¾´@ü½²§@Û¢Ä·@HWe'¼@&lt;_x0011__x0001_@E	!|&amp;©@s4ÁûdÉ@Y_x001A_,ûÄ@ØëE_x000D_Ì@_x0001_¾³Ï@µ'Pá@úÔb_x0001_¹Ê@«òQbÖ@âN_x0012__x000B__x0001__x0003_VÆ@_x0005_7ÕÄ&lt;¯@ýÈîhÕ¾@ÃÖH «@nõëiÒ@¨ÿ_x0011_é_x0007_@$¥¼X[§@ép7%kÿ@¨n­_x0007_Ü÷@?[_x000B__x001F_{ì@ÙS_x0006_ú_x0006_@_x0005_³D¶±@5ú|C@ %AN¯á@#Z)eú	@Í_x0004__x0003_jèÚ@á[9«é@±Iµó@Z5^&gt;­@_x0006_5?)"¨@F_x0002_~ü_x001D_@²=-9@U*gí¹_x0016_@:h¦ªwÞ@\iTV_x0004_«@yÙ|s_x000E_@aý_X'@òFñ,;@ý±JÈ'@7ÖÆã´@~Ø²¸ï@_x000D_õ^9ö@_x0003__x0005_¼_x000C_6ê @ßÓk-â@g?$tÝ@_x0011_(Ù¤_x0006_ý@?`gÔ¾@°9è&amp;æ@Ä_x001F_¹\ºè@"_x0004_ØktØ@ÐXoÇYô@[¤&amp;&gt;Åû@éUAÁæÇ@_x0004_í_x0002_a©@»¡=u Â@.UÞÁõ@¦Íé±9þ@o¢g[	í@ï£Ö_x0016_%@µ_x0010_t&lt;_x0016_ÿ@};Açm@Îô&gt;!e´@ûÌ+óâ@_x0018_?³Ç[@_x0014_ÿ&gt;%Ñ_x0010_@Åíä	1_x0008_@föÍÒ@ÉôªrBÚ@ÆS_x0001_°µ@0_x0005_}¦@úoõtý@l­!@[Eüñ)»@_x001A_»yõ_x0002__x0004_Ú_x000C_@O¦_x0015_äsÞ@M_x0019_Ü.5ö@_x0013_ð _x001A_Á@Óû}jS_x0018_@:Q_x0002_uõó@²Ý=Elà@ýXfÏÒ¬@"_x0016_ÿÉ@!ëÆ'L¬@ÃÕ×¦@Êò(	ó@ÃÑÎþ£_x0007_@9Ïù{_x001B_@ë_x001F_¤å'@_x000F_×õ+Ã@«Ë¦È_x000F__x0003_@ÏX6_x0002_ä@çOzfÉ@¬Ç8m_x0008_,@îöè@Ý¢8@³4_x0016_¥_x0003_@_x000E_Ö`Jþ @Iþ_x0013_iµ@¢ó$¶_x0001_@°Æµô5_x001B_@°_x0017_JDÃÒ@_x000F_r×Ö_x001D_þ@T~V¬U¦@LÅÙA3$@Î±Òø*_x0015_@_x0003__x0005_]E_x0006_:À@`QXï@_x001F__x0014_Ú.@6Ô_x0011_%@«R­¦'¿@&amp;4nû+@n}(ÑÚ_x0002_@mJ_x0016_a[å@&gt;_x0008_G_x0011__x0001_,@ù?nJ¾_x000D_@Ö=ë_x0008_aß@ß¼ø6Ð@_x0006_Å_x0017_.ö@Ïç¡¾@Æ;¹wÜ@V_x001B_G`Ý@Î¬_x0005_4ï@_x0001_îL_x001F_°@ç (_x0011_ñ(@Ó6_x0012_p¦ï@R¯þÓÀ@SHò=0)@jü_x000D_+?_x0006_@_x001B__x000E_GæWË@_x0002_ë*_x0004_@7®Í#@ÌT_x0015_iý&amp;@Íï_x0008__x0010_è@î&amp;_x001C_ú@\_x001C_²þð@þ¥_x001C_!¹É@w_ùõ_x0001__x0003_ýÌ@_x0004_}US·_x0014_@Ýr_x000D_PuÑ@2_x0018_oÓª+@k1·ù-É@Ë©)Á_x001E_ã@"¹_x000C_Í¦@0ÜÄÚü@_x0006_G¤fa@èdQ¢Ò@_x0004_±_x0006_:`©@ÿØ®Ç¾@ùÚ+Mß@À°_x0016_®ª@W	µ_x001F_Àä@*_x0019_¨o_x001A_@¿¤";	@`øä_x0010_ÈÊ@×B!TN_x001D_@Ùv&lt;íë @ëj·_x000E_@é"IX_x0017_@¹_x0001_ÝÇP+@ÁSùó_x000C_@jÓÍLË@+_x000D__x0017_Éï@¢ùÕ¨_x0002_@_x0019_\{! @ò-_x0017_±(Ý@o¸ 6°@#_x0019_RÜÏß@Ò¨/zÈ@_x0001__x0003__x001D_q_x001C_¡ä@ÕN%müÚ@ÿfº§óª@aHòË_³@ß_x0005_$j@j/U_x001F_)_x0001_@¥ ÷³Ö@m!êÆ\±@f,ú_x0002_Ëé@òàx_x000B_hÙ@FÛû¬óò@Óö_x001C_Ò¦Ë@½·×é§Ö@Rù)Y_x0017_,@_x0005_øI#½@a?ÝhÕÄ@»ÆAÓXÊ@ö[*_x000E_ _x0006_@/}6¸_x0015__x0014_@&gt;ß¶_x0006_ñ@°v©Ì@ff@Îj!@BZ«_x000F_G_x001B_@_x0016__x0010__0__x000F_@_x0013_mè_x000B_fã@õó_x0018_8í²@°Ç_x001A_ÐÌê@¯l&amp;¡ @Ç_x0017_!ª.@_x0017_Ø_x0010_Ô~ï@4E&lt;9×Ë@B(É_x0001__x0002__x0004_ä@_x0001__x0008_~é+-@%©Ú_x0019_Öî@_x001F_E âµ_x0012_@Ä_x001D_øÜgý@Jfh,Ù¡@q­È3Íä@L½_x000F_'Ýâ@E?sÏµ@__x0011_ ó@ÍUß_x0008_Aû@8_x000B__x0015_GÒ@T5_UÃ²@T?_x0019_}Z_x001D_@4õrKÂ(@]¿w ù@¥/_x000E_ÇSÃ@f¿gÙKí@jÌ_x001D_aü@_x0003_Yáª@ï_x000E_KåG_x000E_@_x000E_!k_x001F_ì&amp;@_x000C__x0011_Ù_x001D_¸Ä@¾æ±U²Æ@m_x001C_·@_x0010_·Xi°@S+¹_x0005_Å_x001E_@JN@r_x001B_!@ìªý_x0018_Ã@·ûø4³@¼,½_x0010_._x0010_@Ãy££Ì	@_x0001__x0003_8Ò_x0003_MT½@½_x0002_ø_x000F_*@¹öð_x0001_@_x0012_A½I©¤@»_x000F__x001C_oÁÖ@r_x0007_X_x0018_¶@ð_x0012_y@Mé_x0013_ÝðØ@U6Ì_x0001_ü©@	hß@_x0008_Ï_x0014_ð_x0007_@t'¡xaÁ@Û¹y×@)=	_x0003_»@-µj_x001C_Ì_x0001_@©¿ll_x0001_@äÿ¨ÉÎ@_x000F_´ÉÄ@ÄÞ\M@ì§ÄÃ@¤_x0004_Où__x0003_@^sW@_x001A_68_x0004_%@ÑyÛâ_x0016_ê@ÏÝû*×$@MÁÌ7Ñ@,{N»Þ@ªª¼1Ð@D¦à@V³nuoÁ@îd/Ì°@+S_x001C_[_x0003__x0005_ª@JÁd»²@d±J0 @_x0011_I--Å@_x0004_l¿÷@ÌíïRbÂ@¿	ölû@Ï­=BÝ@§Ï_x001F_ôÇÛ@ºy%hÙï@#_x0001_ñ¤g@[®*@Ô_x0017__x0016_äÎ@l_s¸@(!§_x000B_@Ú2¹õí@_x001B_À¡_x0019_2Í@_x001A_=Á[Wþ@2ÓëÄÐé@_x0008_Ögü&amp;¤@ôçéþn_x001D_@ _x000B_¶x+@imAÑ@ÎI0¸Õ@0¾Õ÷_x001F_×@_x0002_Â_x0017_°_x0002_@ AXº@n:%_x0002_/@"vl_x0007_H²@dÐfÄÏ@¥ÿ¶`_x0008_À@¦¤¼ñ}£@_x0004__x0007_)!E³Ñ@5%_x001D_o¢_x0002_@ðà æ@óó|'_x0014_@ü_x001B_`]T_x0012_@ë-_x0001__x0006_@_x000C_tö§þ@)_x001E_lAÀ_x001A_@¼lWÍ@v±_x000D__x001E_ö@óòH\ï²@Í_x0014_ItdÀ@ò_x001A_p/Æ@¶ÇÏ_x0012_+@Ì¿ó_x001A__x0011_@ÌMw_x0005_R_x0003_@ÛÙ¤ã¹À@ÄdîÛ@³^3lôð@-ì_x0019_ @æËa9]£@ò_x001B_B²@wîKêv-@)'_x0008_@édeù/Ñ@ë&amp;{Ì¹@?ùêÅóí@_x001C_Vïî¯_x0011_@_x001F_*îK=õ@ W5©@9C®Ù_x0012_»@õìÓ_x0002__x0003__x0003_Ë@Äör/ò@÷üâxsÔ@[ËWOî@è_x0018_&gt;ü_x0001_µ@ô_x0018_Ø_x0002_ß@¶)_x0008__x001F_ë@_x0015_5ä¬@G«_x0006_D±@9R½C	)@,1§e_x0012_@ßY?®¤@háîê_x001A_@_x001E_~7UÅ@é_x001B_TÜÈ@tlûªKÂ@¥à¸_x0003_C£@ñ%î_x001D_ç@7nÓ»¬@Á9Ñ6!$@U&gt;ËdÍ_x0010_@ÄïÖ@ô@_x0003_T©ÁÈ@;_x0008_Å²¶@¤Pn_x000C_ö@f7_x0014_Xßî@¢Â2¬¡@Ï_x0007_¼_"Ñ@|-çß@6±îÍpë@Zoð¢¢@)ô¬n¥@_x0004__x0005_ÒüÎÐº@ã5ÿÅrß@`!AÅ[×@{_x0018_MyÄÅ@ÒQó½Ú@5~³­@Ð_x000D_GyÖ@Æi"ùÄ´@_x0001_èñ@#_x0015_ö_x0007_@Øp¨eT"@v_x0008_«®@(uÎ;ü@u4ù_x0001_@Ë­bF@ñoÀ°C¦@¤kq_x000E__x0002_¦@0_x0017_Á#Â@_x001A__x0015_§Û×Ò@ãIõÁ6Õ@6ØÙc_x0001_@==0`YÈ@iV($ÛÀ@ÈD&lt;Yç@_x0007_jü_x0014_@l&amp;^¨5-@º£mXÉú@_x001F___x0018_@i_x001B_ }_x0003_@	Ê*¾@_x001B__x0008_HºN¾@fÈhï_x0002__x0004_Lô@ÐÏ«Á~à@E,½VÂ@­jß6+@0Ñªl,À@6W§Æ@àçërÕ@¦z$n_x0018__x000D_@«Ýtiæ@0_x0012_X§Û@ß&gt;[\$@n_x0015_è§_+@òNýJ¬_x0018_@l}ñ§Ò½@(fiô¦æ@^aãì¢ö@P0_x0003_Ùâ@&amp;õ\__x0012_ê@6D­p.@ª_x0018_H£Ð@÷"mÍ@SÝ?Ì¢,@¹_x0006_Ï¸ÎÉ@jOc_x0005_V_x001B_@Â_x0019_éùA§@DÑ_x001A_oú@ê!Ö0Þ@_x000D_wõq·@dì_x000E__x0008_@_x000D_XÚ_x0001_N¨@1OiÌ¬¨@×ÈBsñ¥@_x0002_	úS8_x0011_ù¤@¬^1¼_x0010_@RÂ¥Ç@â©_x0004_vDÍ@ëá_x0008_l'@UÝ(_x001D_øÔ@né¯ßý@£½x_x0006_d®@{_x0007_+¢@!	ei_x0001__x0004_@G¨uhÏ@óñGyJÕ@	þç~{@_x0003_7ôvé@»ù_x0002_`Ë¥@sØóÛ@_x0002_7o}Äø@"2ýºä@:ÈÊ5_x000C_@%_x000B_Y?r@'"ÎRõµ@OZìÔÚ@Üe®M:ù@ÿ{ëx!@nå&lt;@Þ®Å @sÍÛu«@9¨öÑÂß@é_x0004_3äØÓ@b¹_x0014_Óô@ü_x0005_JîÖ@Ê~	_x000C_¸«@®_x001A_Ï	_x001E_@@_x0005__x001C_û´@_x0018_muú_x0004_@8EqÒwð@Ù{Ë@6«!@	æ-c_x001A_¸@ïè,{ë@¬_x001C_3;â¾@_x0018_Ïøëú@.£_x001B_KA%@¢ï_x001A_Aõ_x000E_@f__x0008_hØò@.©_x0001_S_x0007__x000D_@²Ê_x000B_P¼ö@_x0003_¦_x0016_¹-@-2Gw§Ú@3ÏnD,@ëíòÍc/@ü~	@¤ó¸½_x001B_Ê@i×Ìêá@ÕeX%5®@,eÂI´@ÂrðÒ_x0002__x0015_@`_x0007_0É;_x0003_@îG_x0001_)ü@+ðºÁ-@_x0002_!_x0006_Ãº@td#_x0014__x001B_@ðC_x0018_Ïù§@_x0005__x0006_wZ_ü$Ò@x¢õ£_x0008_@7üf.\,@ó[_x0002_4_x001B__x0003_@¼h/_x000F_Éª@_x0008_Oî¨"þ@wd¿"@÷ñn¨ù@$ý_x0015_æë@òD'_x0006__x000F__x0015_@×_x001C_çY6Ì@;-î?_x0018_/@_x0001_÷@mT¯@õ¼¿9÷û@]gÊb_x0017_Ù@iH2Ysù@_x001B_IÑX_x000D_@Ò¢Æ_x0011_!@k«q,_x0019_@5+¤\_x0018_Ô@£pÈ,?þ@&amp;áeÙký@ $J£¡ª@m¯À&lt;õÞ@®_x0004_u _x0015_@RG_x0006__x0015_@_x0015_àXà?Ú@_x000F_ü)¢É@&amp;þ²ö+)@6_x0017_ÓÅ,@:ù¯q×ð@û_x0011_;_x0013__x0002__x0004_¯@:H	_x0001_@qÐyö$@ÿnÜ£h_x0012_@É_x0016_º°ë@3_x001A_U_x0012_È@_x001E__x000D__x0002_Ý¢@?ëL=´Ü@_x000B__x0002__x0012_+J@g$_x0005_@È@êFnÌë´@@:ïÚÓ+@¥â+ÌJ_x0012_@_x000C_JÝ}dÜ@àqµ@'´9_x0017_ç@SÃµaµü@;öÿñ¹,@ê_x0003_@ËÁ@=_x0016_NÝó@-`_x0002_bj¡@±¿ÀÓî¶@|4ó_x000C_û@¶ðÆ_x000E_1û@m!_x0013__x0007_kê@X_x0017__x0017_ûÖÌ@;_x000E_ë Z_x000E_@Õ_x0010_¼þÅ@_x0007__x0003_çé@¢£Tjz-@~æb·S(@1÷ÞÂ0ç@_x0001__x0006_³nÁéf@_x0004__x0003_L} _x0012_@fRõ!_x0005_@_x0010_CÇ_x0002_Ï@'_x000B_h3q´@ÝÙÉO;$@lÑg&lt;_x000E_­@DvÄ_x0001_@ÆsèÛà@N5Ò_x0005_M_x001A_@èú@ã°@]Äa_x0014_Í@&lt;Ø_x0007_+x_x0019_@D_x0010_»@&gt;lWR@å@_x001C_à_x001B_ìÙ@&amp;äÍÔ¦"@ð@¿y_x0010_@_x001F_QòÎ@yäD&amp;ÿ£@Í¥2Öø¥@_x001D_Mz!~@¡`BR@®&gt;~¢þô@_x0001_iâ(S¼@nò·x$Ô@%õOVÉ@£&lt;Zl_x001A_@(æ­ék²@ëØN[È@äi_x001E_@²[IØ_x0002__x0003_+@mö§1_x0001_Å@8§[\Z/@]á¬~8 @ó¬[_x0008_«@}«lÒ@ë4_x0011_Ýê@Ûäû'_x001C_@_x0002_§_x0018_®=Ê@z¿ ö%ó@§êf_x0017_²@Rgu_x0016_¢@Âzÿ¯¬¼@±ÿ¹¢_x0019_@½~`	%@Sþà]Å@c_x0013_zÙ§_x0019_@_x0012_É3¤Ý@h/ð¥ÃÛ@¿üjÕo¯@h_x0007_ëò#_x001E_@Ï_x000E_L×_x0010_Ö@õÉ/ræ@_x0018_Mº[_x0001__x000F_@'Ä_x001C__x000F_Ð,@¬?§Ù5_x000D_@_x001D_À¿s_x0004_@æés#M#@0_x0013__x0013_Ò_x001C_@",õJd-@« X±@_x0012_y#_x001B__x0001_£@_x0002__x0003_õøþ:äí@Íº¨¹}_x0008_@ù_x0014_\µ×@µ8õ%úù@íá,_x000E_Ñ¸@ö@ðô_x0001_@E_x001C_-P´@ýkè_x001E_ÿ­@µ}C5þ@Z6a_x001C_ÑÝ@_x0006_Ãüí@Ê_x0008_ ú¾@²°µ}@&gt;E\Ü@À_x0006_±£\@úVà¥ñÌ@%]ÊÂj³@ÅJn£X_x0006_@ìÂ_x0005_uú@áRP:â_x0011_@ Ø_x000D_&amp;ú#@_x0005_æ"n¸@Ûý_x0019_¬Å_x0001_@+\àíÅ@-/Sþè@(óòQi·@\_x001F__x000E__x000F_Å@tÕ¡¸@®Ö@_x0016_Æ¦©&amp;@W2"_x0011_@úR_x0019_Ö_x0002__x0003__x0008_×@Ø©*_x001D_b@©ïNq:_x0012_@RÓ_"+@ ÕU*_x0007_á@ý_x0017_â¤@)_x0016_´y£@	_x0005_ #_x0015_@Þ_x001F_ø)à¸@:ëÉf¶@¥±÷½éÞ@_x0003_Âé=þ*@Ú²¥ÿyÊ@_x001D_Ú_x0002_f»@À_x001D_W¦q_x001B_@ÂH1È@øuT_x0017_Ë@)_x0001_Íz'@Ä}_x000D_ß'Ñ@jÓ@½@ì_x000C_Ms_x001F__x0010_@ZtoKuÁ@/Ô_x0015__x0003_¤Þ@Ôü]ÈÃ@í_x001A_¸_x0017_í_x0015_@5ª±©ÂÔ@_x001E_«óPÏ@sAå¹õ@ä"Ê'"Ä@}½´Ì_x0010_à@P&lt;¹có@	¬&amp;÷@_x0004__x0005_J­_x0002_¨»Õ@¢âõ³ÿ@_x0013_Äñ­@Y_x001E_±)ô@TèOã@ÔjBÞ&gt;Ó@`íò_x0001__x0013_@è&amp;½@^É1fß¢@_x0010_]_x0010_Zº@Ü_x0005_ª±ó@ë-sEû@"ï_x000F_¡'@_x000F__x001E_cî@_x0004_ðü¿3Ä@D²t_x0003_¢@ôúoÍå_x0004_@ÒÍ jE,@jòu	Ëµ@´#_x001B_@×À qé@`®Nõ·_x0001_@»?Zu@j,bÄ @_x0005_³.Õ÷á@´Ô²ä6é@ßðHy#¦@´_x0002_C¼×½@bÀ+jÎ@_x0007_ñÉY¯*@-4'/:¾@mqÝ_x0005__x0006_ÆÐ@¹Ôªì@%ó_x0016_NßÌ@Z*GS?æ@¹ù&gt;Ò[_x0005_@_x001B_ô&lt;ÏÌ@Þ"ò~ä@{Õ'Q_x0002_·@_x0011_V;¯¶@dä_x001F_ÿ2ß@_x000E_ö_x0004_oý@§#ùühÙ@ CjÞý@á_x0018_{÷¹@Æ]~	µ%@_x0015_ªi\b.@|G­à,@·0õ_x001A_ç(@_x0017__x0006_,³Æ(@°^â_x0017_qÄ@k_x001F__x0014_!@Q_x000C_ö_x0002__x0016_@_x0017_»él*@ßp×{_x0007_å@Sy_x0001_ÆÃ_x0003_@þ:9s&lt;æ@°BmyÔÂ@ê_x001F_S²@³dG!Ê&amp;@yxÑR@~ñkë_x0014_¤@þWv²×@_x0001__x0002_x´òDH±@cbÜ²_x0019_@bÚGF@ù\&lt;8Õ@*¼çøì¥@\û!_x001D__x001B_Â@Ó_x001B_lîÕ@~_x0003_ða_x000C_¼@&lt; v_x0003__x0012_@²õKÿÊ@Ë|]æö@ÞË(Iê@è~:}ÿÑ@¼¦_x0008_?Å/@ø]_x000D_h°ã@&amp;_x000E_äs(/@ÍjÉ18ü@âåN;_x000B_¨@ãê9t¹_x0019_@v0ÔG¡@å5F¤_x001C_Ü@_x0003_Ì2_x0002_Ñ@ä7o¾âÑ@þ1«Eu_x001D_@Ia¦­ó@ü_x001C_¨%!@ñÂío*é@fi2_x0006_õ@óò±YX_x0005_@@g¡ý[ñ@P_Ú_x0016_@_x0010__x0003_f_x0003__x0004_@êÈe_x000B__x0001_@õÀ_x0008_é©@2=_x0006_ï@î³Çù@ÿ %õõ@Ã!Bå@D_x0015_ªp*@¼ôÝ&gt;Â!@¶êàjÞ@¢_x0007__x0002_t,@_x0004_ÒOEÁ±@@ì_x0003_4E¶@ebH_x0006_'@Si.ÐÓ@rð'ï@Ôà_x0019__x001C_Næ@æí²@_x0011_ÈÍ}_x0004_@Å_x0004_dÚô_x0006_@Ä_x000F_ôÙ@_x000E_Ñ_Í7_x001B_@®8èÛ+@,_x001F_(Á§û@_x0001_JCA'@×Ô¼2ª@D:$í_x0001_à@É_x0006_EÇ¼@»­ø_x0002__x001A_@_x0006_«â6¬@Ì_X_x000C_ Ú@S$E-ì_x0018_@_x0002__x0006_ª&amp;_x0004_âÊ@¹À¶¬¡Ì@·Þ2Çý@ò6ý,@xfj¾±@J¦e£#¿@Å	â_x0010_@_x0001_!Ò_x001D__x001F_@_x0008_V_x000C_3+@Þ_x001D_0Ýôç@!ë5Ì5@öôá­@§àt_x0008_g_x001D_@$"ÁWp¼@g_x0015_(W@D°_x0019_,&gt;å@OºÆ%/@7HÜGà@Ý\_x0007__x0003_ä@__x0019_vÖ­@Ô÷,m«@D¥_x0011_ÎF_x0011_@âþÄ¡Ý×@_x0004_I\_x0003_µ@Êg_x0005_d-@_x001F_Í._x001A__x0004_ø@L ÜX ³@µî_x0011_y'«@7%°_x000F_wó@KOPf´@à{Y«2ù@È`_x0001__x0002_Ù@AÚwÃ_x001D_Æ@¢øzµÐ@_x000E_è8/Ì®@Þ® ñÜ@[ôa_x0004_@óÝ_x0010_o_x0002_ä@_x0015_XOÿ@7ð_x0010_éá_x0001_@!_x000D_Ñ»_x0006_@m_x0012_ÝQìß@ø-;©_x0011_@Ù'© (@'ÎèkaÎ@Úê#_x0014_h@_x0013_õu_x0011__x0006_ç@Ô·oh(@ÍÏ·Fâ@§X³D_x000E_@=¶dÅ@/-	t¥@_x0001_æ«_x000B__x001C_Ã@_x0012_u_x0001_+&amp;@_/é_x0005_@*·A$_x001D_¹@hw_x001B_ð©@¼_x000B_¨0ë@_x0008_;Ä#_x0001__x0019_@m@Ð»ª@aª÷_x0004__x0001_ @ö³0_x001E_{_x000E_@gÉ5_x0016_ññ@_x0001__x0002_E_x0019__x000E_Ã)_x0013_@hú@ÂÇì@þR_x0015_I&amp;@g	B·@¸³LÄ_x001B_@Ñ_x0008_	ë_x0001_î@õ_x000C__x001C_²@&amp;_x0012_ÆT§@¸_x0003_ÿÉ*@iÐ²ä@£`¨_T_x0014_@Ngx3_x0004_@ê,åcà»@Ç½ª_x000D_ç@FÉ^viô@R[¢®@uð»ü(@[6«¸5ã@¦²`¨r@q}5VÁÊ@_x001B_Ã¿ãáù@SÌ¬wË_x001F_@=©­@gæ_x000E_c@ûhon@YMu$ê@Q»O_x0001_7Ú@aE$¢[ú@±¾L«_x0007_@};§þ@uê_x0002_]xñ@V80_x0004__x0005__x001A_'@¸a_x001F_k_x0018_@©ë´7bï@ì~DÓî@Íb_x001D_@_x0013_@d¨_x0018_¶¬_x0017_@Ä¥_x0002_²_x0003_Ô@À-`"ô·@_x0007_x_x001E_=¹@_x0005_þØÓ®@óÂ"4WØ@t®ò°@tE^/"_x001D_@_x0004_Êkx_x0002_Ó@!oé¦¸@&amp;¦_x0003__x0003_,»@'_x0012__x001F__x0001_æ²@&lt;~=_x0017_@´au_x0018_ñ@Cû=ª´@+_x0001_\y_x001F_Á@)û_x0004_q_x0019_@ýá+ã[ì@Ô¶Üñí@C:÷w½@×x_x001B_«@éfÛè_x000E_@Tq*Þá@oòÙ$@~$mÿÁ@.þ÷+@k¯¡_x001F_@_x0006__x0007_£o9É@_x0001_äæ·Ö@_x0019_ék@¨ºOÈ­@Û._x0006_ôÂ¼@YPød}¡@h¬SÜ@+Éo&amp;à@1#o®ã@?ñzúe@hL~+&amp;@¸ Îª£ò@ï_x000F_¤PÄ_x000C_@«yºy,@1H_x0017_ÓÝø@f«¹=&amp;_x001A_@7£Æ¬@Þà$³)@ÆIõÿÆ@}Ú]ê£@_x0006_¥ÜO;)@_x000D_h_x0003_.b_x0005_@,_x0006_¢_x001F_ÝÚ@L	Ð&lt;ø@_x0012__x0001_MÖ@§_x0015_ÎÿSç@#%E	@_x0018__x0002_mµ @*_x0015_÷aÌ@_x0008_"_x001D__x0004_ú@Éì@Åö_x0003__x0006__x001E_É@_x0001_¢Çª'@»F\¹_x0015_@./-~² @NÂonë@Ì*Ï_x0006_R_x0004_@}ÛXíÞÄ@	í¥Ã@»se_@_x001D_ßÔ©é@_x0003_Ë§Ð_x0002_@ëp_x0012_5P)@Þc=_x0017_¡@§±°B @Ý_x001B_6¹Sé@¢©Ó_x0015_n¿@ É²MáÐ@_x0007_¨¸rÁ@¦ºZd"@¡`ì5_x0014_¡@¡.^Åt³@H=tr¾@óë¯Vü@/ßûI½¶@=$¹_x001C_·Ù@_x0001_Î&amp;_x0013__x0004_@¶·&gt;_x0005_ã_x0013_@XMö_x0015__x001C__x0019_@_x0007_Òr¼@§@á³_x0018_@d»ÙùØ@¿®6_x0011_®@_x0003__x0005_ïLÑhg@PÁì%@ÊH_x0003_Þé«@àð@B1¼Ñ@#O_x0016_«@D°íùÊ@á·WmN_x001B_@¶¿µ_x001C_@_x0004_Û._x0011_ß@7ßâÄ4_x0001_@dðÿ,Á_x0005_@B],=_x0008_+@þQî±@¿±[M@îD%l¡_x001E_@æ×3ª_x0012_@/½«®æ@¾ï!À@_x0002_¤_x001E_ËÙ@_x0010_Iú"¤@_x0017_0ÀUA"@³Ã¿ÛUû@TÂûl-_x0002_@_x000B_NdÀÆ@t=iu_x0013_ý@@FmýÒ@U'6A@îÇªR_x0008_é@_x0002_ïQÚ®@¹¶+ô@_x0017_xËÇ_x0001__x0004_K³@Cä_x0015_w6ý@Õ÷ªØö@iêkb)û@_x0014_å»_x0011_#@Ëy&gt;Ý@@Aõ¶ÿË­@ö_x0007__x000D_¦_x000D_@æÓÉy=î@YRtÄ@F¸L9¶@Ä^Ý~	@Rv\¿ù@DãªÂ@S.«'C¹@zH±_x000B_@T\	s_x0014_Ì@_x0003_²9à@¦ãt@â7î_x0001_c¢@3­L_x001C__x0007_Ð@®g_x0012_Ö\ó@ ¼gH_x0002_@ø¥ï_x0017__x001E_@¿±_x0016_R@ÖEEð4¿@_x0017_ÆþM¢@£Ñ@ä@Oo_x000C_ý@_x0007_¡9¦ÿ@ë9«ù¿Ó@aÕ_x001D_ô@</t>
  </si>
  <si>
    <t>3e65e849e121e5a22e90adf70401babc_x0003__x0005_uàcË_x000F_²@µù_x001A_%ì_x001F_@_x0002_my³ô@ÕØÖ«èË@½JC%Í!@5ö_x0002_7á@e­ë³%_x0006_@_x0016_m|c_x0015_Ç@%"%1ñ"@ã_x0001_ÊÚ@à@¼æ=¢_x0017_§@LxepSî@Ø¦4_x0017_»@ÇNÃ@Pü/_x0015__x0001_@Ñ"Ú @ÄnDn_x0004_@d_x001A_a0ñ@_x0003_±~Ý.@¼1Ûà ¶@àÂß×ñÑ@lwñ°_x0017_@ëì_x0011__x0014_Ä@÷ÕêÊ5µ@/ñ*/_x0015_@l_x001E_!õ@ÿ©P±?@¼	_x0010_H_x0008_@¶­I64ó@R_x001B_Ëº_x0015_@§_x000F_²&amp;@n_x0001_	_x000D_¨@ÿ_x0011__x0011_Óá_x001A_@ÚÒ_x0004_à_x0013_@½m?ä«@Å[FÝ¼à@#üg2É_x0017_@ÔÞÙ-ó@öfüÙ_x0001_@ÆÌOÚi_x0008_@=´óÄÇ×@õ_x0013_%_x000F_ÿ@_x000C_m	_x0011_¡@ÃTA-¨@éÜ©Ó._x0012_@Ëï_x0003__x0010_v	@Æôã})@ù1K_x0007_$@Ûh¤-Ú@_x0002_ÉC ? @½('áÛ@_x0006_ÍËÀ_x0008_Ð@á_x001E_BD£@p6©#@ ú®â¦@ª_x001D_UäØ¨@­·´4x_x0016_@_x0014_øÈ¢²@­~O_x000C_#@_x000C_IÕF¨@s_x0013_·ÁÒ@Ì¢ý_x0005_¦@êR}Ö©ü@_x0005__x0008_.£¢_x0016_¤ý@ºS_x001B__x001C_@qx+ü_º@p_x0001__x000C_ø_x0007_²@gñFÇ©@]_x001B_´@á_x0008_DØz!@äô_x0004_7Ë@5`CK_x001D_@Ç¸!4®_x0013_@®_x0016__x001E_u¥_x0010_@Q¡*Í_x0003_@±ø_x001C_áü@Hu(F¥Â@©÷i$òó@_x0002_n76÷@A1ÿÀ@ã_x0007_å_x000C_¹Ë@{1#;Ì@xtñ³_x0017_í@_x001B_%_x0007_±¢õ@U&amp;v¢Ïò@Rä_x001C_×@Þòbíç@b~_x001A_S_x0010_Æ@ra][PÐ@_x0004_a_x0001_ñ0_x0008_@_x001A_©_x0006_mÂ@gEÁðÿ@_x0019_|÷"=_x0015_@ð_x0006_UQ_x0013__x001D_@Gâîx_x0006_	oÞ@õ¬ã¤U¸@®YN ÷@k_x0015__x0003_Ú¯þ@UÃ[«_x000B_@ÒéfQm_x001F_@$_x0012_j¨¹_x0002_@_x000C__x0007__x0006_VZ°@çq=_x000B_g @¨Ã-4_x0006_@»ïMw_x0008_(@*ý·X­à@uÚ#·Ì@Ë&lt;\åþ@ø:ê_x0017_H_x000D_@³_x0005_¶_x0008_@\_+)hÖ@V_x0019_ß_x0013_Ã_x0015_@Ï5ê°Àì@r{û_x0005_ @QÇû®@$_x0001_¶¾)@eø]Õ¹Ö@_x0010_[ Û@(_x000F_Ú?_x0004_@ÿ_x001D__x001B_»Ø_x001A_@EÇmG,Õ@9Ò_x0002_íô@_x0018_o«£@-Âà@¦*5â%@å_x0012_S_x001C_@_x0001__x0003__x0001_½ö@ç±_x001D_wÎ%@Eü×#P-@[9)@ëÌ_x0010_'ö_x0015_@Õ/_x0019_&amp;­£@Zp2_x0003_@S¿Ç_x0002_º@É%px¸@yñ&lt;Ð¢@j_x0016_Î\*÷@PÜÀÆsõ@SJ_x0015_qø.@P _~Eî@^çÈÍ_x0018_@l#ØÌZ_x001B_@ÀÐ_x000E_8Õ_x0007_@^®_x000C_g @å'.Ù¤@ERÈ@Üm©&lt;{ú@°ßjØÃ@¥yðï_x001C_@1_x0002_ûû)_x001D_@_x000F_\òã@+Ä£Õ@_x0006_#xe_x001C_@þýobæ@_x0015_rl­Õñ@tFy³@¥Í_x001C__x001C_Æ@¢ïÂ_x0001__x0002_¢È@´È¥ )@\ßW í,@É_­¦ã@^±8.Ò@å¹_x000B_©¤_x0014_@îQõV¡´@ü!Ëá@=_x001F_ßDS×@"Ý ¢@ß&amp;]Í@Ç×_x0011_»_x000B_Â@Ê=­]Ï¶@æi:wX«@C_x0002_³µô@O.âÊÜ@j]q§î@	¬_x0019_n_x0004_@Ðu_x0011_Æý @(þz_x001D_å@Ö²{~p¶@060ì@_vÎ_x0002__x0017_@_x001F_½M_x0008_@ÈT§_x0005_Nè@ÑÙU¡&amp;ò@uþ¤.ôý@dVD9Ö©@ò¸»ÿ@´«é¸tà@@Îôª_x0006_@klÀÝ[_x0015_@_x0001__x0006_h¢#á¯@3_x0015__x0014_mN_x000D_@_x000D_ó4O_x001C_@Ü÷Ê.º@[¬ärcË@rè_x0003_/wÆ@M_x0003_Ö@`Ó-½ò@?óJ²_x000E_Ã@_x0011_£ÏÂ·_x000F_@HÌ{äê@_x0004_|Q_x000C_È@ã{-,@¼n+øé¬@xÑ2be_x0014_@ïåÔ²2Ï@íÎîi×@¹f¤@]3_x0004_ Ñù@`=_x0003_@ç_x0015_ÍYÔû@_x001B_¡_x0001_	â@¼çË	¸'@&lt;Á_x000E_Ç@_x001A_Ò$î_x0002_@Üª_x0005_,_x0007_Ú@ùt!¥@f3óL*!@ð¸ë_x0019__x0018_È@A¦Îð Õ@÷_x0008_Ô_x0002_@Q_x0007_§n_x0001__x0006__x0008_@òöçÜTä@ð7ïÒº@Æ_x0011_°I3_x0017_@:O¸9%_x0012_@?¸ÿkSÆ@ ë£O_x0004_@7¼_x000F_,_x0003_»@·_x0008_6¾Üé@_x000F_e_x0017_sâ-@:¡E_x0016_õ@þ\gQÉ@ô	ÛÉ@o¼Å@µ©vrÒ£@vnc_x000E_"@º¯_x0002_º@²_x0014_Sö_x0002_@ Êbìì@_x001D__x0010_[ÊK¶@x@Þ»_x0013_¤@d 3oB®@R·_x0017__x001C_&lt;×@Ô°N¦@_x001F_1¡$9Û@X².½@äïªÍ1à@Ã=#®_x001E_@æ'ÝÈÍ_x0005_@ð­gÚ_x0006_Æ@_x0015_t¸ùÊÆ@E]_x001F_(º@_x0001__x0004_¹~_x0012__x0013_ ¿@(§_x0008__x0001_N@Ð³_x0011__ôÁ@Ú~Bñ@"küÂ%_x0016_@Q_x000F_ôy ó@*_x0007_¤¿@Ñò=¹_x000D_@}ÕÕ¡Õ@D#_ÈË @ë^Öl@ºg_x0016_8Í@êÎÇ_x0017__x0018_³@_x0017_[ñì@¬ ÙÌSê@ùÀ_x0002_Ôæ@ã/=@,O÷)H¢@ÛO°mtÎ@«Õ9_x0017_Ý@bMñfR_x001F_@h_x0007_ðÚ@Ö©\DÝö@µ_x000D_cýÔ@ôoçê¡@c_x0004_t_x000C_/@¥_x0003_/-«@LôoHº_x0011_@k'_x0019_Þ_x000B_@ÀMÁ_x001D_!_x0002_@LÔqìV÷@8·ßr_x0001__x0002_%@Sçµ_x0004_¯@u¡Ãà_x0010_µ@_x0012_"æ*@µ÷z_x0006_A¢@_x0015_Yke,,@yþ_x0010_ÉÎ_x001E_@âÆ¾)±@`C_x0015_@J_x0008_6å}(@¾Måý@§Ôæ&amp;_x0013_ @fåºø_x001F_@ÂC²q]ø@ ×é_x0017_Ó(@ _ê|@jNÃ¼Ï@©PÄ~Í@Oj_x0017_U|@¡NîÒÛ@@k\¿_x001E_@ö_x0017_ÑØõË@b=noî@WÊ®ü@N¢$Hÿ#@­ò_x0005_½Rª@h_x000F_Õ_x0012_@½Cõf3Ö@z_x001F_-ü@(,_x0008_×É@º[_x0003_æ_x001E_@®£zoÕ¥@_x0003__x0007_ê¥Qõú_x0015_@\_x0011_§|_x0017_ï@víæ_x0018_à÷@_x0006_ß½_x0013_@;´_x0003__x0004_?Â@i_x0008_jhm_x0011_@_x0005_[_*ç¾@`Ô_x0011_@º¹TY_x0007_ë@¥6÷I&gt;ë@_w_x0006_·@~ ¥äÀÙ@H×Âatì@Í~f_x001E_ÃÀ@ç´V_x0005_Ó@tÚ_¢@Ï©ðè_x000C_@ï?sRÛ@æáØ!ó@DzÙÐ´(@p4òùî@~*­eã+@ºÚ_x0003_é@=q/¹&gt;_x0010_@Ï­ðSñ@Ñb^#	ì@bí8_x0003_¡Æ@_x0018_¨3_x001D__x0001__x0010_@I+æÛÜ@µó_x0002_ñò_x0014_@Ö )Á@y_x0018__°_x0001__x0004_Ý_x0006_@ìHo#­@_x000D_?{í´¨@_x0017_x,*@¦ÌJà°Ó@_x0002_À_x0005__x0003_@,P)«­@_x000E__x0014__x0007__x0018_ö@_x001D_×_x0007_VmÖ@l_x0007_aþ_x001B_@Õ¼_x0014_b_x0018_@WØX8£@_x000B_¾Ð,_x000D_¹@Õæ0ë@OÝA4ió@±ÝæÐ|Ç@ )ýýâ@£þ_x001A_;[_x001F_@ôUµ,·@Pû"_x000D_@9Ô°@_x0002_,î_x0012_ñ@XÅ$_x0011_@_x0012_eE0àâ@+ðÝo_x000D_¾@¯-ézv/@_x001B_r2½¦£@à¿u@­u_x0017_¶Ò@´_x000D_FT·@gï_x0016_ÁüÈ@|L_x000E__x001B_@_x0001__x0003_ùW®_x0017_Þí@N`UÚ@-NÛWr@Hr_x0004_ù@ýAêgUã@¯AìÔ_x000C_@e/T&amp;_x0005_¬@6_x0012_#bÎ¿@sÉ_x0003_f_x0004_@çjÐ&lt;÷­@Ø®ëº@sí_x000D_Ð@J_x001A_%5¦@ÈÉ²_x0008_µ@O1_x0002_²@ê_x001F__x0011_%ÇÑ@+§ ®òÌ@ë¾ã#7@*¦_x001A_Ú_x001A_Ô@G³[ï*Ó@G[N°Ù@«Ü¢@Tê!¸Ì@_J0Ô@æá|ô@$+þ®õ@EÞýÿ¯_x001E_@4_x0012_»éõÍ@øÒ_x0010_ß¯¦@ýÛ!qÐ@÷ÛNnA¦@áNn_x0002__x0003_Í«@I_x0001_Ãº@i_x001A__x0005_Õ@_x001B_Zß¶ÿ@ä_x000E__x0012__x000B_"½@_x000F_ÇÒ½ïé@R?!p@Í9ZRÖ@%/_x0012__x0006_õ@_x0003_¢9O_x000E_@T*RÄ¹@VR_x0018__x0010_)­@n¬O_Ü@³_x000C_w.þ_x000C_@$_x0015_ðVc @nL_x0003__x0014_'@T©gfØ_x0005_@)_x0001_çi¥@Èx¡8_x001B__x001F_@ÄáÈî_x001D_¥@_x000C_¦$Äø_x001C_@^F¬47¦@Ê6ÈEsü@ÖET¤ÿ&amp;@v^þö@Aâ`²!_x001B_@ê8&amp;Xq_x0010_@Ù_x0002_IÖ¨_x001E_@§á¬;©­@Èo/êÜè@9_x0015_Uºí@Í¯åOÈ!@_x0001__x0002_â\µä´_x0011_@_x000B_Å-Úeª@½ý{_^_x0017_@ó²ë­@pK	_x000D_¡_x000B_@b_x0018_=Õñ_x0003_@_x001B_¥äÃ@ÿôW_@Û_x0015__x0002_j_x0010_é@Eõ3JS_x000D_@_x0018_Ù¶¬2_x0019_@~_x0005__x001F_&gt;§@µ8õ¨_x0001_Ð@2ý4è_x000F_-@Ü_x001A_ÚQà_x0018_@v6}X_x0005_!@Ý$_x0001_ß@¤bö¡Å@7FaèÀ@!aÍ/=¸@MÊ_x0008_«æê@V¢¢_x0002_Ó@`¡zPú@Ð¶£%Á¸@û:1Âõ@¬_x0007_o3Mì@å+Í×í@ÁWJîV"@ècV_x001B_@_x0012_kÝV_x0012__x0014_@DÍÁõë@hÊi&lt;_x0001__x0003_p©@£ä0³{_x0010_@ëÜ6µ_x0005_±@FxÖ²_x0002__x0001_@oQM @Ü_x0013_XDÊ@Ôe2¼@Â_x0003_DYÓ@m HÚ§Á@_x0001_)¨1³Ó@Aý_x000C_@:5oÉæ@äoøg¯ß@_x001E_sÄ:"@vÙ¨_Í@wõ~á_x000C_ï@Â¬zvàà@_x001A_4*&gt;É©@íä¾ô$@nã¯_x0012_ÌÇ@&gt;rOoe/@$EÅ¦¶@â×Ôp_x000C_@³v5¦@û\B_x0010_(§@[ÆæBè@_x000C_$ÇGü@pÂ¥@yMvóÄ@_!Ê._x001A_@|_x0005_Ï_x0005_@Ò4_x000D_A_x0016_ò@_x0003__x0004_®Vw\_x0007_¶@DÆºîñ@Ìl_x0015_Ákº@7¡_x0005_0V!@_x0006_±Ø Û@RC|°F_x001A_@_x0004_|ø_x0012_í@j*VÏBà@ª0±n@Þ§å_x001A_@X¦Ñ÷¬É@Ò7)Ë©î@t_x0006_Ú¬öò@#¢_x0015_Á­ù@_x0002_Päº&gt; @5\;òý¼@sÑºÎ¤*@N íE @ù.eé÷_x000B_@zì©qs×@ÌÌbe}ó@_x0003_ìyÍ{Ô@ä²¾Õì@+²_x0001_?©Å@|K@^_x0018_á@Â²õ!@_x000B_pA_x001F_»@véUi¥_x001E_@1Í°ï@5&lt;ê0#@JÂ&lt;H®@tyã×_x0001__x0003_6Ï@x_x0002_?åö_x0001_@­­ã_x0013_Î_x000E_@ÎqÙO ì@¬ËêÞµ@$zÖÜÖ@óf%1âë@~ÈëÊbÈ@ÁG`}_x000B_@-ë¢Ö¡û@yS.³Gº@ÞÚ*º¨@7ëx¢Yø@:¹9_x0015_@»M_x000D_ÁÈë@I&amp;ÁÖÞ@ÉTDû[_x0008_@A¾­:ë@(;yLGç@«UL_x0016__x000F_Â@} ùS}Ê@mÀ¿+Î_x0008_@ÖNs_x000E_ò@Ù&amp;õ_x001A__x0016_@®±§íã@ÔýÑçH°@ÃDFóÌó@AÝZE@+±+Öý@_x000E_$ËÊö@\å·¥_x000C_å@×L7_x0019_è¥@_x0001__x0002_ù_x0017_X%¨@_x000F_0¢lô@_ä¤O&gt;é@6¶ÐÚ@Åc÷ßWÑ@Dæ:¾_¢@Ò_x0014_Â%Íì@OÚNè*@tÔ·p#	@_x000E_Í_x000B__x0018_ $@mµæ©_x001C_@ìëíýÆ@_x0017_¯Ç#_x0004_+@=hí_x001B_ß_x001B_@L²	µ,²@tnýv'@¡åO9-@¶_x0004_Oö@ÔKñ^eî@Æó¾ö4Ø@G_x0005__x0005__x001B_@d³¬_x0011_^_x0011_@1v0Ðø@_x000E_dYl_x001A_¨@û_x001C_ÎÂ&amp;@£yé_x0018_í@`ñ© §@º"­ ^@#ñ°RÊ_x001B_@ø³&lt;Sÿ@±Îç_x0012_ê÷@ÐÃ¥c_x0004__x0006__x001E_@äÐ;eê@t_x0006__x0004_¬@-¾be4_x001A_@¸R	ÿ1_x0013_@Ó0ÝîB_x001A_@Ò×ÿr¯	@P_x0010_"¨b$@â#O÷¡@_x0016__x0001_1éã@R!_x0006_/_x000E__x0003_@A¾'p4@ã_x000D_¹é²í@¯£Åå._x0015_@_x000F_&lt;Ñ¤ê@EèÜªÍ @¿øÀGÊ@-±Âº@*Á©h±@ç_x001B_í,_x0019_Ñ@ùvô_x0012_ 	@wq¡_x000E_»'@Ç_x000E_}n®_x0005_@M_x0003_S_x0018_(É@²_x001D_äÍâ±@4ÅRÏÁ¥@Kë_x0003_n@&gt;ÕÓ¿_x0019_@Àä_x0019__x000B__x0002_@!_x0011_Æ!a_x0013_@m*TXç@ôSâÑ¾@_x0001__x0002_°¥:!áÞ@9ëuP¼@íÆ 4´û@¨Ürvøõ@Àè=_x0013_@7þ5º_x001D_@__ZÑáÀ@0l	¿ÿ.@ô3_x000B_Ø@¿$G_x0017_?*@¿K´_x001B__x0016_¸@ß9é_x0011__x0001_@f@³n_x0015_-@ùN"Éòæ@Î+Z5Zð@¥Û_x001D_¦:û@ð_x0005__x0017_»¶_x0016_@4ìF:¬@5'8_x0016_ª@/¤p,ÿ@ÞleýöÌ@ýa,y"¿@Q|.Ä@¶0.¢_x0019_±@ØWÖÌs+@ãø»_x000C_ß @Tc1ðÏ_x0006_@@¹:k%@Øþ±®Þ_x001A_@ÖV¡Þ@)+_x0017_F@@q_x0015_À_x0001__x0005_®_x0014_@l©g6_x0006_Ã@D5n_x000C_@däù9ã@ï_x0004_E_x000F_3/@B_x001E__x001D_+_x0006_@_x000D_8®á@qºQgQ	@_x001C_y_x001A_«@¡_x0018_-´iÏ@_x0001_;#!Çç@ (ýI_x001C_@ÿÔ_x001E_Ã´@n­Èkl_x0016_@ù°âfì@_x0017__x0010_®SÎ@ÿ_x000B__x0017_&amp;É@vG¢@ëhU?@J_x000B__x000D_èô@©_x000F__x0003_t³@d%ç®_x0016_@«cxÄ@_x0015_1Bj@^m¡@%Ñ@¦lêIÖÃ@¦û¥VùÂ@._x0012_&amp;®@ÿ¶]È[²@©6!0ú@Ìª_x0002_Çá@ê$&amp;HÚ@_x0001__x0002_µ´_x0003_ÑBù@¶WK÷@î°£ñ_x0013_@M©y:@L|å)@+§W?Ë@?¾í¢_x0001_@(Ökò!_x0018_@§Ó?Ãö@²ËT#@ë@ü:Fâ±ú@ §ì;Ý@¢©Pó¬÷@bÃÛ);¼@*_x0003_ìMÑ@J®ô¸@á_x0017_	l£@ç	ÎSó@1vM"9¢@{N¶¼Ê@èG ©¾"@Ï_x0019_åÖ@¨¾m©@j¿ú_x0008_ðþ@ïùáô@ìDÖy#Á@Ð_x000D_©_x000D__x0019_©@°Z_x0001_]3¨@_x0014_4Eâþ@0Íï]_x0010__x0001_@»Ë}	_x0006_@È_û_x0016__x0001__x0005_i	@öÝ(Í¢ô@_x0006_l7x_x0007_@Ë¥_x0017_ªz_x000C_@ÕW_x001F_r²@ïû×©«ê@o*/L×¿@o»;dö @Ä_x0003_½_x0003_@:_x0010_pØ@SA¬e_x001F_@_x0003_)uªv&amp;@k!ì8_x001B_(@t'iò_x001B_@½Î¶ý_x001E_@'_x0002_&amp;q!@kËAÛô@C|Ú@ÊÈÏ_x0019_°@´_x0007__f§¦@µ°"øº@´¢GsÁ@õ_x000F_ùezÛ@Ü9~Ð@éN_x001B_:_§@g'a¶¢@_x0019_«_x001F_-_x0007_@_x001D_ðø?_x0004_@×p_x001C_ñ@cÈI KÛ@_x0013_¹(æ@D_x0012_w/©Æ@_x0001__x0002_ùA©î_x0008_ß@¡ûCs_x0015_@äGÕI_x0001_ø@}Ët_x0004_U_x000B_@QlÐ_x0004_ØØ@_x0005_R?)_x001D_@Vå½{_x001A_@wáhMýÜ@ÚÄ_x0003_î­@NÆÑ·@Ï^LÌ_x0006_@_x000D_N£-J»@¦ë_x0002_Ù×µ@½rð¥@(NÏ·®@ÓÍZ÷H @_x001D_Óy¹_x001A_@_x0016_ÛìFùÝ@_x0013__x0016_P°OÎ@_x001D_Ú³øaÖ@_x0015_j&amp;\[@ÁÝËÅk_x0015_@ÊSLvÎþ@ÏÞô@:Æ9_x001B_@²|]_x0014_½_x0003_@zE21Æ_x0001_@(!çª_x0011_È@Øh1D¤-@¿«GÃõ«@8Cûß@¡_x0005_{_x0001__x0002_íâ@×Øú¼_x0018__x000F_@_x0010_£ïºã±@ó!¹Cõ@Ab±ÔEó@/¦`;ã@mµ×_x0015_á@(#MúØÕ@æõÜÍ@4µ_x0012_¡@D¿lq@_x001E_@ëB¿¼@^c_x0016_æ_x000E_÷@¼øCÎ°í@èìÊ;³@¯/_x0003_ü_x0017_@x§Qh3_x000C_@_x000F_{u³«@_x0007_cYÂð@dÙæ@´¶k%$ë@-Ã?¡D¸@Ì²_x001C_Ü/@¶ëMÕoÿ@Ö_x000E_yÃÎ@¥qÍÞ«ô@(ÙÇÁ£³@â´b¡Gß@)]*»°@og_x0003_¶_x0010_@_x0016_Í_x000B_@Y_x0018_@"_x0003_EÆ4í@_x0003__x0005_¬}_x0013_@òªà_x0008_¡ñ@#6þ_x0007_zÙ@a¸_x0006_¢Ó@ËÒ9_x0004_mù@ïëêÿå¬@vó©Çy_x001E_@_x000E_;_x0002_Ý@ý{Lªú@^_x0007_î¦f¿@ÔööÊ}_x0011_@Ú_x000D_mû@£¬¼iÁ@ÚBæË¡_x0011_@O[Í¿Ï@®_x0007_/_x0002_º¦@%k~C=!@rú_x0017__x0018_xï@`«ÄæÈ/@à»Ø(À@pý×"¢ø@i(Õ_x0018__x0001_@_x0007_ç¶_x001E__x0008_ç@»_x0019_·õ"@Ã¿_x0002_`K_x001B_@Ê¤ÐéÚ_x001E_@Ác·h£_x0004_@®ªXìÿ_x0016_@¹ñ©rÒ_x0006_@|_x000F_ß_x0015_@ÛF:Ü²@Wç_x0001__x0014__x0003__x0007_Ký@±:lc@iEÆ_x0004_ÿ@fb`A¿_x0008_@M4Ì_x001C_¥¬@ã_x0016__x0015_#ÚÙ@×_x000C_¡Tx_x0001_@ãÜ_x0003_mñ@&amp;ºßî½@Ö3ö©_x0018_@7YF_x0013_»Û@,äû½ò_x0012_@,Ú)V_x0006_½@_x0005_dù_x0015_á¾@_x0004_±ôÖ@-_x0007_èðü@¤	ðZô_x0019_@oêÆØG×@):doCÖ@¸^«T1*@ÂOÈâ_x0002_@_x0003_XMÝ@_x0008_9OÈ8#@N¦¡jÅ@üÛ¾:Ñ@Â\#å@X2d;ÛÔ@-EP_x0013_YÃ@_x001E__x001E_h£@Á_x001D_5ÆªÒ@\×fÍ@_x0018_=qm_x0015_@_x0002__x0003_~­°«@J_x0013_Â_x0018_À@7ú6\â@«¥Ú|µ´@(V¹f_x0011__x000F_@Ô³Ûk¢ã@_x000C_}Í_x001E_@ÞHë[üØ@Ê_x0007_"_x001A__x001D_@DÂô_x0001_í@ñÛÊ_x0001_@¬=õ:ê¹@&gt;bï¼á"@´4_x0004_À@.¤S/9¨@­.Åxü@\Ué_x000E_ê@ù_x000E_ÏO÷@lØd¿_x000D_@V_¸¼_x0014_@ß{¦Dé¦@!W _x001A_@qW«í@ÒÝQ+&gt;¶@Püø_x0016_@¬?ª»{è@¦é0g_x0011_@_x0004__x000C_%)_x001C_@ø)t_x0011_@&amp; òC¡@&amp;!_x0006__x0018_@ð)_x0016_z_x0001__x0002_¼@/8³hÿÎ@.r,_x000D_Ü@kæN@Ç*@ñ¸º@_x0005_ÎW´	@9û½Å@j¸üÅû«@çZ{f_x000B__x0005_@¯ 5_x0014_a»@_x001A__x001B__x0004_¨@ð_x0004_Tþ@/ìì_x001A_Å³@ù_x001A_ÄD@\k{_x000C_(ù@\ý{lu@ñX_x0006_w#@_x001D_\_x0002_tª@q_x001C__x0003_Ûúö@_x001D_è0¿óá@_x0008_ÛÑ¯k¶@{_x000C_]®¼¥@b ÀÂ@¡Í¥¼@nä)ïýû@¦{ýP*Ô@i~yÉ@æ!¶_x000D_@$¶mEAï@k6èe²@©D©j¦(@Þ!_x000B_Æ÷,@_x0002__x0003_®R§,½-@(ÌãG_x0015_û@Ï_x001D__x001B_Ùþþ@ó/¼#TÇ@¸´Û_x001C_ùü@Â`_x000E_°Â@_x0010_©&amp;t«@eëVO_x000F_@Øãädô@wöø8êß@ f©_x0005_"Ì@´Âhû_x0006_(@Þïÿ_x000B_çå@ÿ4óðê@¢©_x0013_ùÁ»@_x0013__x0001_L"Õ!@_x0018_ó_x0014_(@B[iA@Î;_x001D__x0011_@[]ëcC_x000C_@~õIc!@ÐrÜn¸@_x001D_ßµ&gt;#ß@Ú$ì=_x0001_Ü@·/äæÕä@{S÷_x000F_©ñ@UÝ;Ãä@þDDG×ö@&lt;èÆê@¡2Û_x0012_Hì@J ò@;WÝ_x0004__x0007_z±@dl+Ñ/@n­aù@É¨'Å´_x001E_@Ë_x000E_Hå	_x0013_@EÓÊxäï@_x0018_ [¢u¢@/ëÚÝ°@\yÿÅ;Ã@_x001E_L*K8_x0002_@Ä5ª$_x0005_@îîÌÐ@_x0016_Må@1_x0003_²y¢ß@¬_x0011_RÃ@GÉÍÅ@ò·Ê{¦@.Äo|÷@J_x0005_&gt;§@_x0013_e$*@a¸1È~ÿ@d{ë_x0004__x0002_ç@»pJ_x0007_â@ÿÈÙ/ @ e^ÊWí@«!a¯@¢+³@å{Hª»@J7'b_x0006_@¿£ÜüÂ@.°ºÄñ@Öm_x0001_µ/@_x0002__x0004_l¬psô@	vÌAµ_x001A_@ÖqFø±@ëÏ!Î@Ü§2|ê@¡3îÃë©@nÞ¼_x001F_Á_x0016_@ÔÌz*"Æ@1$ÏI1ð@/_x001C__x0015_`¯@_x000B_­³Cõ´@^\Ùf_x0013_@¸_x0019_¬@ß @Ç2u-ä@ß_x001A_;Y®¢@lÝ._x0012_¸@-_x001A_]áDõ@_x0003_1Ø£mÎ@Cº_Ð¦@K_x0012__x001B_5_x0003_@_x0004_zý)}@{3Z\º@+_x000D__x000E_Èª_x0001_@ÎCÜÐå@_x0006_¦²â_x0010__x000E_@Ç_x0018__x001B_CÞ@#C_x001D_µ@Ì_x0014_½òwú@K_x001B_¹ª"@p2^(5Å@!å¸à&amp;@,|Ô_x0001__x0003__x0018_å@)_x0001_ãÎ_x001A_@l!ìywË@å_x001D_¤ãÄ@Ïu__x000E_@ë_x0011_3¥ùÑ@¶§¹Ñ@°ôº @cZ´&gt;YÚ@k~W5ñ@º_x000E_e{Õ_x0011_@þ»²É@àxË^@}_x0013_ÂN¢@_x0001_HÁ_x0011_ð@_x0002_g_x0014_Ø@¹p"-_x0019_@Th_x0004_Útµ@)ªè_x000E_Ñ@°¥=ÈD_x0005_@=ñY¨Ü@^^µ°@Q(vzÈ¬@·ç¥´$@²ÔV£y$@n\Z_x0007_ò@ÿ_x001B_òBñ%@ve?U½õ@üÙã¬@_x0013_&amp;®E @ÏBß§='@²é7a@_x0002__x0003_2ªç7@_x0004_îN8­@ø:H_x001E_êÓ@Ä ÷4­@%Â@X_x0008_íù/ð@_x0013__x0018_@çØ[Ø±@Z¯"5¾%@Õ£+¸@À_x001D_[|_x0019_@ºî_x0015_áÓ@_x0019_w_x000F_±@À¿Öº_x0018_@_x000B__x0008_ÍÆ@v(aÕ_x0016_@_x0001_ê_x000D_â''@¾ëk´ ä@Î|c¼®@àÀ_x0007__x0006__Ð@g!C_x0005_Ô¯@½¥ª.®Ã@£&gt;WGÖ@æ_x0002__x0008_!	_x001C_@_x0007_w_x000D_dA&amp;@_x000E_WþR@èo|_x0018_d_x001B_@|üä_x0010__x0006_@)È_x000D_=û@éo¹S@Öt_x001D_¥ü@?¢hb_x0001__x0002_0Ã@hj"_x0011_@½_x001F_yµ°å@~/µÅ_x0017_@úªäxû¦@&lt;_x0017_ðø'í@ÿ½Ò¯_x000D_@KÕ_x0003_@« ß[®@Kcn_x0006_@Û1_x0011__x0014__x000D_â@¡aó¬@=Õ;_x001D__x0017__x0019_@_x001C_²níÎ@ãâí`÷@Ø®Õ@m_x000C_D	®ý@m_x0002__x0018_î_x001C_ì@¼ìÞº@íÞ ì¹@(YTþ±Ç@XÏíÓ@_x001E_û0áá@î@ËÃúâ@JÛyÖ"ú@é«Îi_x001C_ó@í2mUs´@®oÍìæ¡@I6À÷(@{ñ_x0001_$ÕÏ@Ü@#_x0007_ü_x0007_@ôn_x0001_OvÖ@_x0001__x0003_:OÓ"i¸@ÚGñ4"@\¢Ø­å#@_x0002_B.ð¦@§²Â¯ÿ@c_x0004_rAèÞ@_x001D__x000C_â@ ë)1«¼@§QÄQï@Ð¿_x0005__x0002_ò@w¢Ê,_x0018_@Éfáú.@ú[?Ñ@a­a_x0019_4@`wÌt«ª@_x0010_¤í@wnïà	@÷?øþ_x0015_Ï@_x0016_Ðuëý@X5._x001B_ï@_x001F_ÃX@j»@dzÌe_x0015_ø@¤³xB_x0010_¢@Ï°_x0003_Jð@£_x0001_9_x001C_ó@Î¯×HÝê@7ÌòVº©@Í¹V_x000C_@þ"©©@l]_x000F_d©í@_x0016_%Àg¥@PÕÄ´_x0001__x0002_cä@(fbf_x0005_ó@fø6Ö_x0002_@Ë&gt;Q	Ç@Ãûi@Ý¹@¤¼)Â§@¢u¢`_x0015_ð@`yÔõéÁ@ú¿¢d?³@¹IïÑ_x0002_@Ð_x0010_N"_x0012_@ÞàkµPÆ@_x0013_ï_x0010_Dþ_x0005_@_x0010_ä=_x0013__x0015_¹@½~ônÃ@ë_x0001_Koøà@ÐFý&amp;Ú@cÈùÛï_x0011_@_x0010_ÕudÂ@ï&lt;_x0011_C{î@µ}ÚÄ_x0006_þ@euGÓèº@#õõeá_x0019_@Á_x000F_ÂþMï@ÔJý=Ã,@mFï_x0005_¥@I(n®@¹»_x000B_ô_x001A_@_x001C_¿_x0015__x001C_@4¡àï	æ@+XÓ_x001E_Yï@eg5K}²@_x0001__x0002_húVåäá@I_x0011_F{3/@7Ú&lt;©_x0001__x001B_@Ä|í_x000B_v_x0008_@xHÔwFÿ@òYHn@ç_x000C_7WÁ@E_x001D_Wê@Üé:çk_x000B_@À+Æ#o@@_x0017_ZkÊ@bÉÿ9Æ@[ùHy¼@G=02±§@ÞÕKä@Â0/éFé@Ö_x000D_8ê§@9InÖ(@ÝÚÒ°,@_x000F_ÍÃë_x000D_@a÷lÊ°@í_x001E_-­_x000E_@ãâºË¯@Ïv¬Ñ+@(Ö7j½@Å*M`0_x0018_@&lt;Ìjì_x001D_Ï@_x001B_Þ @o¦¹_x001C_m@æ&lt;I®·@ec8×@©ö_x0001__x0003_ÂÑ@P7P@©^_x0008_ö_x0006__x001D_@°Q_x000B_^_@M¿"³±¡@¹Nðô¦@bSêG-@¤zA0¢÷@â_x0002_ëÚê*@Åü9'Ë@_x0006__x0001_ä_x0001_ù@K_x000D_mNb)@(_x0012_}ËK÷@òkêè_x0017_@_x001C_ÿÏ_x0003_7¹@´umC	@üÇ_x000E_¡ð	@=4ÄTØ@ËÀöTØ×@¥°qeD_x001C_@rª_x0006_xþ®@_x000B_ÌÊ¡@äç!G[£@_x0004_¬Þ¶@&amp;_x0019_l²ö¸@eû½º¬@wÃCx@+±«_x000F__x0016_@_x000B_K_HU_x0005_@_x0004_Á%c_x000F__x000C_@#e½:©å@eÅ_x0012_ôçÇ@_x0002__x0005_ÊÍP/@_x0004_|{ÊÚß@_x0005_¾¨_x0004_¼Ç@_x0008_Þ_x0001__x001A_¤@9¬ÜçÓ-@h¿_¦Ô@ºz%º@Ê#=*_x0007_§@9Úü´Üµ@ýC_x0018_ @7A]ui_x000F_@$æu_x0001_	_x000E_@_x0010_·{_x001C_â_x001E_@Y_x001E_!§×@IÐo_x0002_Æ_x0018_@7=_x000B_g¨Ç@©@P5ç¯@@_x0003_ë_x000E_@bXËÀ_x001A_@_x000F_GÃÖ9Ò@S_x0004_S_x000C_\æ@u_x000E__x000F_Äí+@´&gt;×AÕ@U_x0004_«ZE­@¤5- ¡@$Ê®ú&lt;ê@PÇ¼ßá@ïàÍ@dR&lt;·@Ï_x001F__x0008_8@Sÿ÷Ë_x0006__x0008__x001C_­@(_x000D_Wm_x0005_Ö@W«'_x0004_7ÿ@'Y_x0012_×¦@«_x0001_	»Û_x0012_@Æ7Máì@_x001C_Ö³¬,ö@ñ¬iº¶@_x000E_auê@¿_x000C_Uq/@_x0003_½»³@øÅD&gt;nÅ@Z±;M_x0002_(@hX§R³@G×íí½±@)n¶!Æ@q&amp;"Wù@|g@£Ø"@_x0016_Ì_x0015_døÙ@_x001F_L.îºÔ@W_x0005_D­_x0012_@ñÚ$[_x0014_ò@M_x0004_Ç^@_x0003__x000C_ùÍs_x001A_@âÒ_x0005_Cü_x0019_@bQæ®ûô@s_x001B_^qR¥@_x0003_t_x000D_ïr¼@Ïu/A_x0001_@ð¨F_x0007_hÄ@Y_x001D_ÙíÇ@|³Np¢@_x0002__x0003_)P«çþü@_x0013_Ls_x0013_Ýê@0E¿%ÈÃ@_x0001_ê&gt;{¶÷@»aÙ¡Éÿ@É«$_x0014_ï@Ì¯$_x0016_@WëÕ@Hýã]«_x000F_@_x001B_H¢@D_x001A_Mes@~AD¹_x0004_@û@íÚ8@úá_x000F_	üÀ@þãª­_x0016_ÿ@ÇpÏ_x000C_ @_x0010_{ÒÛ¯Û@õ*7º!@H^çõ_¶@6 ÷@¼ª3X¢@?Ôr_x0003_ÞÎ@©6ÁîÐ@,âÒÙ@[¤'@ú@ûoâÐO¥@_x0007_ýv1@RçÚ¬nø@MSÖ·_x000E_·@¹h_x0002__x000F_õ@ÈW_x0010_Û._x0002_@?ô¯_x0002__x0003_õ@_x001C__x001F_aï_x0001_¿@»ÝÂ2_x001F_ü@,yã_x0002_0@"ÂçFÌ@;L°B_x001D_@Ú+÷1ÔÐ@Ô2ìu×®@M_x0010_PúÁ@¹*å´@_x0019_ªdOþ_x0006_@'â®$ÿÍ@3r¿Äþ@ã_x0002_5wÅå@SÁ_x001C_Ü½Í@_x0019_pÅ²¤_x000F_@Kå_x001B_Ó&amp;@H_x000C_À%d_x001A_@B_x001B_G,¢@r^û½c@Õ_x001A_JÙù"@_x0005_(_x0001__x0011_­@æi_x0014_,ú@&gt;r_x0017_ Ìè@"(ü¨«@_x0019_/yÇêè@VQ_x001D_áSÞ@jí²_x0019_!É@_x001E_¸ôÃÆ@Ø_x000B_÷×@§+à9_x0014_@b)eý;µ@_x0002_		j_x000F_{_x0003_@Rï)·î@&amp;¯4ÿÛ_x001C_@©É}_x001B_`_x0013_@7³.[0Ô@&lt;%Q_x0011_[%@»³À|	Ò@¬Î¬ÆÆ@50~_x0003_êå@'Å_x0017_ëÃ@ö`f²_x0010_@_x0007_b_x0006_@2\&lt;Mµ@n¤=ÞÀ@¯ë,?´@_x0001_&gt;4Eô@J¼8CÜö@z_x0010_ä_x001C_@º_x0011_E!@(ÜÞºçÎ@_x0007_ÿ_wSÜ@|µyxw)@ðøðF)@ê_x0002_Äïã½@`1ZïÂ@³_x0005_*ý@å1_x0004_íª@_x0008_K¯Ë%§@Éô?_x000F_a'@C×él7_x000F_@ñ}DðóÛ@W&lt;Ýè_x0001__x0002_í @ñ_x001E_¢ÀÂ@®§Qî®@ÒuûÈ½¼@Åçuó'¬@H¥3Û@{P_x0019_nó_x0005_@§&amp;_x000F_lÕ@1_x0003_n9_x0019_@µò_x0017_ø_x0014_@8 _x0011_ìQ®@bt©_x001F_Sè@þÁ^)Ç@JFù_x0007_bã@¼~Ñß@Gé¶ß§Ð@4N^&amp;@_x0013_ó´ÕÙ@Õg32£@´t_x0017___x000B_ @'ææ?µ@_;à¦Í@M}Tù®@a×¡9µÝ@*_x001A__x0007_a@yÅéaH@Íh_x0019_àì@+Ë0ÄÒ@ÒË_x0008_Ò&amp;ì@sÍù_x0016_@_x0005_¢'ª%-@q_x000F_t{_x0014_®@_x0001__x0002_¦Y1Êì@µl°~®@_x0004_¨ö@¬ìø Ä@ô@K`h¾@¦D_x000F_m@ù_x0008_§K[Ý@:Ûãy¬½@_x0005_÷ üñÒ@¢y_x0007_ì_x0003_@Ü§ÏÕ'@ã¸x|HØ@¼H¸Ô,@¯²\ñ_x000D_@ê_x0008_Áb	@i÷·@YÕ/#4@ÀÐ_x0004_p@F_x000F_t_x001A_ì_x001E_@ÚBJ¨&amp;@=*BøÈ@Üçg2ÊÂ@Y2ÈÝQÁ@¬bøGª@_x001F_#{#h×@iÇ÷4¼@-ecúÙÂ@f@Hj&gt;#&amp;@Ò;wî$@#êV_x001E_@¢×y´_x0003__x0004_Î@çÆôã@^K_x000E_Þ	@¡9²ûA@MüA(¯@ùXr_Ù.@¤Ó!@_x0015_FlJ_x0002_@.dO«Æº@åØ³ \)@qPFCÁ¤@£Ì*_x0004__x001C_Ç@à×ZÍÚ@öÛa±@C_x0001_þ_x001C_@t[_x0001_@E?éÅà@OÜ®ÿ²@)uiM¯@¥5è@)·=Ý-@Hbó_x001B_8ß@udk_x0006_Z³@_x001F_»ä2B&amp;@®¡'@âd~¿õä@àãÄ_,¨@¦_x0011_wØ_x001E_Ø@hÏJ_Ï¢@Ïn_x0014_óô@tmÅ?_x0002_®@C)®~2²@_x0001__x0002_TbÑ_x000C_@)uÐB¨@d·wÙ_x001D_@ã_x0004_Òµ_x001F_@ù3£`_x0017_@ ½ÒÙÉ_x001D_@$¸Þ}ZÒ@¿_x000E_)64ò@}³Ñ¬	*@N;%ø@­è:_x0018_@&lt;§D£¶@äÙæûâ_x0006_@òF?¬ò-@1ú_x0012_:ÊÄ@_x0010_#_x0003_@_x0011__x0014_1._x0017_@¬,h×Â*@dÙ×(á@3*H_x001A_@s	f+@Ï¾_®VÝ@üÑ°@-_x0002_y©@WÇ(*Í¼@C¢Öä_x0003_@Ê7HDé/@°÷_x000E_º@R©!	_x0002_@¤_x0006_ø«õÀ@¡þçØ@_x001D_Sd_x0015__x0002__x0003__x0015_@ÍZ_x0016_\Cð@.î_x0018_:#@_x0013_)ÿçJó@|_x001E_ä_x0001_«@_x000C_äÂ_x0013_@&gt;XÀ² @þ_x0001_ÿXo¬@|PÓG\Ä@«÷½Íq@x_x000C_|dú@@.(_x0010_	@oò_x000F_¿¡@7°ZÚSÇ@¶^´÷_x000B_@fáê-ç@¾ÖJ\7_x0005_@ªúà|c@_x0018_rÇ_x000E_ö_x001A_@j&lt;¹&lt; é@_x0005_º_x0006_wÅ@_x000E_ÚTY@_x0017_@ë×¶Ç#_x0008_@Úò_x001B_1¼ÿ@U_x001B__x0003_6ß_x0011_@áä©=_x000B_@_x0018__x0017__x000B_¸û@ì_x001E_/$º°@-ya/ãð@_x0014___x001F__x001A_@PG_x0008_##_x0013_@×°_x0007_ìÛÛ@_x0001__x0002__x0002__x0015__x0018_Û_x001F_@=Eêí@ªe^\eË@¨:Â©i@'Xm_x0001_èù@f­_x0004_;o£@6A£] @:njbÒ@ê_x001C_Ò_x0017_¨â@PZ-ë@;­oEçÓ@Gzl@S_x0011__x0016_ðMò@Ñ5¼©Ã@òûþ_x0005_Ì¼@_x0007_Ì÷_x0006_¦ö@_x000D_)ßèÅö@HúZï×&amp;@_x0010__x0011_EY@u_x001D__x000E_ä@`ékäÚ@í_x0019_ß@¥ÊÈ£êÀ@b®Þ@Ô±JI¥@¾&lt;?å¶"@úv}æ´@¨mÛ`_x0019_@s²¹_x0007_@_x0017_òÜ$á@íMÂQ&lt;Í@p_x0018_;K_x0003__x0005_r¯@çÜ_x000E_0«ð@aZ¨Zù@äsb_x000D__x0005_@wüN_x0019_;_x000B_@òÅ_x0004__x001C_q_x0007_@*5 -#@tXô_x000E__x001A_Þ@5ëOOèÒ@²_x0003_Ó/@_x0016_½_x001B_îêÒ@ñBÊå©@Ñx÷Ó_x0002_@Ëz_x001E_§}Ö@±Æ_x001E_[Á¹@ _x0001_ô3q#@þ5]hï@Kã_x0010_ôñ*@_x0006_äA'@¿±c[xý@¸ïDk@	Ó)		@Üµ®$ü@{`î_x0017_]ï@gP6_x001C_@'?_x0016_añ@µ_x0008_ËÕ~Ü@âÄ_x000D_NN»@¶Ws_x001F_á¼@Î{T¦ã¿@J_x001E_zºß@%ÀæÄ¡@_x0001__x0004_Ö.µÌå®@­ê@÷@%´_x0001_õ@_Ø¤_x001B_Ú@äî+_x0014_@÷ÝÞC%_x0010_@ áÒ_x0007_@ÛN_x0015_Ì¦@bèö¼é@¶#õÉTÄ@¡ô:)µÆ@_x0001_;ÆOë@Þ7ã@a±º7ó@_x0006_9¦½}@Ü8ÄG_x0010_@QSÞ_x001F_nâ@&amp;_x0002__x0005_T_x0006_Ý@¹Ý"Ù@`_x0002__x0003_Ððõ@ü;´pvë@§ÖmË±@¢,_x0003_êü_x001A_@)æ» u©@8a_x0011_ /@TY_x001B_@¥_x0014_k'-Ñ@º|ã3Ò @ø0Õ{ø@Ïjp8È¶@­v0yÂ@Ï×_x0011__x0001__x0004_:Ô@_x001D__x0010_¼{¿@ê¶×@¬RH4ÃË@F³mai¿@hI*x@_x001B_'rlç@?Ù¦u_x0019_@àG·»s¤@'ÁÁ3_x0013_÷@]xò_x000D_o(@M;ÿ]ò@{¦(h)@_x0002_¤Â(@²qYh_x0015_@ÉEM_x0019_3@¨û_x0004_°­@\¢×_x001B_@À_x0015_§î@GÇô³@ù.pí{³@40_x001D_ã_x001B_Î@Pç¡_x0003_p_x0004_@)*_x0013_·±+@¼dY°4@	¾¥zçý@¥µ!P(ð@,j_x0016_«¿@ã_x0005__x001A_9ìÊ@_x0005__x0015_·Õ}_x0006_@Ä£àfV£@ Í_x0013_û&gt;@_x0006__x0007__x0013_&lt;+*_x001F_@'à_x0006_%þ@ú_x0013_Ö%@­Õ _x0007_@óð_x0011_S«_x001B_@äëJ/©@¢v¶ÜG@µ_x0015_EØ!@À_x0011_.´Òä@¦_x0003_@_x0015__x0011__x0014_{°Ï@"M"_x0005_YÉ@ý©ç4¤@_x000B_jÝAâ@äå=ô«·@_x001C__x0001__x0004_0	@êö#}@_x0010_íßÏ@«/_x000C_%ï@|_x0017_CB	ÿ@Ï4üÂÃ®@zp$Ò©@H0Ba¨§@_x001D__x000F_qc'*@_x0001_ã¿ËU_x0001_@ï(8"@)Û,N÷@¤f©åe_x001F_@_x000B__x000E_*Ü©@D£_x0002_ÒÉ@ÿ_x0011_ÅT_x0004__x0017_@4_x000B_X_x0005__x000F_-_x000D_@RE¡_x0001_aö@â\Z!_x0011_@D¸@ë_x0001_@­ã _x0007_¢ÿ@_x0013_=_x0002_^_x0018_@,_x001D_¡¸_x0012_@	_x0014_g¥¢Î@k@{_x0004__x0015_º@_x000B_/­ø¢@3Æ0Ö@Hâ_x0016_H_x0003_æ@µ	ìþ³¸@_x0006_2IÖó@_x000C_Hôg!ï@ç$^@ý_x0011_(¹³@ü_x0003_ø¯¹æ@_x0001__x0007__x001F_ðj@1¦_x0018__x0006_Ü_x0004_@ÃKNzµ @ûãY_x0012_@&lt;¿.ûû²@ÑQÓ_x000D_o_x000E_@_x0006_ÌsÖâ_x0001_@1_x000C_§ßDÑ@86V_x001F_#@¼bPíì@2`Û_x0008_¦@Ø¢ªCÑ_x0017_@ö=µn_x0007_@¤#÷ÉKþ@_x0002__x0003_¬_x0005_&lt;ð÷@t'í¡ @\_x0012_E_x000C_1_x0011_@})ýâ_x0013_¼@0Ï·ãI.@(À_x0006_v¦´@_x000B__x0012__x001A_÷@ËOÀbÁØ@ØñäÕÂ@Jû)Æ@»|¼»&amp;Ý@_x001A_ð_x0019_|_x000E_å@_x0018_¶dX_x000F_@__x0015_¨@ð¤L_x0007_¦@a¸ÛÌµ¡@!Þ	ûp²@Þð´8Ûò@ø¢A_x000F_é_x0011_@_x0008_© r¯@_x001C_è}/@_x0012_¥³¡	É@³_x000B_V$­¬@îfjÿx*@åäÆ@0ê¹î|Â@ëÇ_x000C_G8@_x0001_I_x0005_@°YQá	&amp;@Øé³ù5_x001F_@0jë©ë@_x001F_´ü._x0001__x0002_=í@±¶5xÀ@.´¡Jk @[{%_x0017_Ä¶@%_x0005_ÍÁ@_x0018_ÖÎ³ã@?Äæ+æ@\u¿¨iå@¥MM_x0001_Éê@Æuùv:_x0006_@Ë_éE*@tÎ8ß@_x0017_÷µKZ_x0002_@ë¡}6_x000B_@(Ø£?¨@_x0004_ÚÛßÅ@â­ñ_x001B_@gÂe !_x000E_@@Áüô9_x001C_@/_x000D_@æ1-@TØ¤qsþ@VâG\rã@P'6®R£@roS_x0006_º²@2 °¡@ ïÃ¶ Ã@ïåPNzì@ûû©Úåæ@Ø_x0016_°È@Q8û×ù@ªa8XBÎ@j­_x001E_óë@_x0004__x0007_á-þÁß@_x0003_	_x0001_nx¨@QA_x000B_ºã@X_x0006_ ÕÁ_x0001_@SëÀ?,@¬_äLF,@Í),_x0014__x0018_@L÷Mì3ô@£kuF÷@¶ë}IÆþ@©ªVt_x0008_@á»_x0019_@ÌäÍ@ç8Q_x0002_¸@Ö(D_x0018_Ò@i¥=MÙ@_x000F_ß_x0003_èYË@õWÛ¤#Ó@ÇÙW_x0010_Ø@%d¥5û@1õ-W í@²-_x0005_cIö@lå_x000F_{¬@*;jâ¼»@¢ü¿O_x0003_@©RDvñ@èÑøÚÙÇ@V'æøû@O!kç@¹MÃ_x0005__x001A_@_x0019_á_x000C__x001D_@ÅE\k_x0002__x0004_á'@_x0001_sÒ×ú@HÂ¬È_x0001_@ã¯	Ô@¹»ò\_x001F_@¾£&gt;^a´@Ö3ütñ@é]_x000B_Ô=Ï@Ì_x000F_0¢!@G_x0011_¯Ý§@ÆâçrÇ@Õ~_x0016_Ø_x0007_ð@_x0019_elÐ¯@_x0014_A_x0003__x0010_@HjOõ»@;ñõL¤@ÞMVÔð_x001A_@&gt;_x0012_qÈú@Íû(Ub_x001F_@.Ïz»¾ë@1°Oð¾¾@¤®ntßÝ@Pg_x001E_5GÔ@°á;¸º_x001C_@¨Z·5ù@Äü').@ø_x0013_p«@JÇ;¯)@ÜLÆL_x0018_@[&gt;_x0011_%@îAÃ´O£@Ôµ÷;À@_x0001__x0003_«USuÍÜ@_x0001_æðU'¢@æ*ö÷±Ü@4êúì9_x001F_@'£}Ëcþ@a?ÞBØ@×«¿ì}Õ@q0NºÅ@_x0019__x001F_ëu×@z#¬_x0008_Nø@&gt;_x0010_q2æ@²iûÌ+@L.`è@×:À3Ø@öCZç±´@%ÅsÁâÞ@|_x000F_»i_x000C_@_x000F__x0014__x0011_G@@_x000D_WJ¸o½@+_x001E_+Æâ@×8z^ò@m¼(U$@*Ôä_x0006__x0002_@å¦¶z@H/-ßøý@Ú­±_x0015_·@â©;å(@_x0016_+ÜóÍ@&lt;ú0ÀA)@­ÓÓJ(¥@²Ëà_x000D_@â3»(_x0004__x0006_÷ú@0ÁØ¼Ä@!e  êÐ@ûøÝ­@{_x0001_±_x001E_ù_x000E_@îxYc_x0007_@¶_x0007_Ï2_x0001_@_x001F_¯_x0003_°ß/@_x001D_LÙsñ¡@c\73¼ý@¹@_x001D_üá@¼ë $_x000D_@¯9fÚ¶ø@©)0Z¼@U2ËÑxä@H¼?ûðÅ@(ú_x000F__x0001_@mc¹@z_x0002_@Í^Ã^é@ZY6ÐÙ@Ì®ÝÑñ+@ÑÓ³¬ö@ù0ÞtêÉ@þî¡gä@IWe_x0003__x000C_þ@Ó®MëFÇ@_Ù$¥Ê_x001C_@_x000C_ïåâ\@w:ø3ø@k-ÜÖ³@V0°c0_x000E_@P}_x0005_Cã@_x0001__x0004__x0016_íõÜH@_x0015_ü8Î@àb*F±ø@ñ»ï'@æÌ(Z»@çôíý_x0010_)@T"1Rkï@qUAé_x000C_@¶AÁÍq@_x0011_?à/@oxZ_x0002_ü@£ÅtZ_x001C_@û_x0001__x0005_+²Ð@¿_x001D_-Þ_Ø@e_x0016_£»_x0019_@Í8·FÃ@Õ_x0019_wk_x000E_@_x0007_ÁÎ¶_x0017_@-ÑE¸_x0008_@ÒÔÖ_x001E__x0003_@½»¨Q¡@_x0019_)Þ_x0004__x0015_Ü@_x0018_+?Ë@í/ùó@8xª@²XSö*@_x0018__x0016_¯Q_x000B_@R¹_x000E_K/@BS_x000C_Ï(@_x0008_ï,t@Uÿ¾lZ@¨µ_x0003__x0004_K_x0007_@ÄZoÐE¥@Ï|_x000C_ã_x0014_@!ª8\I¸@_x0004__x0014_M³{@ï$+ðd_x0016_@jÓ/s"©@×,l1ë_x001C_@,×c«¹Ä@`~*æÂ@g[_x0012_1â@zmzy²²@ÜU¶¢_x001D_ë@øÈé~&lt;î@_x0016_Ä×@ðø@ªU_x0017_ú&amp;%@q_x000D_Oãï@_x0012_Ó_x000E_&amp;õ²@ ß¥,þ@é_x001C_Éÿ@_x001D_iÜë@-2_x001C_¥g@é¯J¡ªÐ@äö[Û@Ã@_x0002_ïµó7!@.7_x0001_Mç@ÎlLJß@_x0016_Ü!ÄãÒ@Bö_x0019_wTÌ@çUú@ì@qU\Â@é_x0018_Øøõ@_x0003__x0004_ÄÁYÆ_x0015_@¹©@8¼VÌ@_x001A_4»W&amp;@_x000F_/WÜ_x0018_@ú ]RÆ)@6åì_x0011_ã@_x0019_s+A_x0019_@Àºh_x0002_«@IöÅ&lt;_x0010__x001A_@\_x0005_ðPR_x0015_@ðh¥;l¢@[8Åß·@Üë&lt;øìí@GÔU÷¤ð@û_x0013_¨{¨¯@Uéú_x000E_ Î@5iÄÉD_x0001_@#kà³@_x0013_ynÅ'@$_x0002_¤­ã@_x001F_#y_x0017_@ÄÄÃ­ì@_x0007_ã_x000B_B×@À©P Ã@¨_y±§Ü@ÀàÛcø@åúl°[Ì@©_x0014_¹_x0007__x0013_ö@_x0011_ôÎÓ_x0003_@1&lt;ôK¢@	á^_x0002__x0004_`Ñ@_x000E__x0010_sLõ_x000F_@n!rhÚ@,ñÊ@w_x0016_mo1_x001D_@7ÚAå§@_x0003_Á%&amp;S©@_x0006_«:Êu_x001F_@è{_x001A_á_x000B_@VP¡'a¹@`@òØ°_x0012_@ÿôaÅ@UEç_x001B_@2ñvù¬Ì@ÒyÕë@_x000B_à^fà@Áàv_x001A_ô±@2_x0010_4_x0006_[ä@î_x0002__x001F_R»Â@ôò&gt;:_x0013_@_x001B_ q/*@æ_x0003_R¾_x0002_-@Å(¯_x000D_Î@åauÐè_x0014_@pØàxñè@6aMÆ_x000C_@ÆZ`B_x001D_÷@¬úÖ_x0011__x000D_@m&amp;õ_x0001_ú@zSx[%@dú5Þ_x001B_+@7_x0003_d_x0003_8à@_x0002__x0003_Õbö}@T&amp;_x0018_ö1Õ@·«P_x0001_â@¬ vV_x001C_@_x0013_d_x001B__x001C__x0004_@¶Îk*µµ@LÈAåÞ$@CôE·ò@@ÛsA_x0015_Å@©âÏ/@èMA§ÕÆ@Ë+Aã@C_x001F_ïö_x0005_@Ãyzj¶ï@ê&gt;&amp;_x000D_@_x0007_8]¨ù@raêuN@+P_x0006_`Ú÷@Ò_x001D_uV)Å@HÉPir@#ºvèeÇ@]8_x001C_×J_x0006_@w_x001D_¶fO®@ä_x0019_¼_x0014_ð_x0014_@ÿhQaKÀ@ÂºGTì@Ü ås¬@sFiÍç@.¾_x001D_a]ü@]z_x0019_¼_x001B_@lü¡ºß_x0007_@/ìÞ	_x0006__x000B__x0019__x0008_@ßµ_x0004__x0003_ëÝ@_x0003_c%Ùç@t:M_x000C_Ð÷@ý_x0004_ýëÑ§@vgï¦@+lòAÂ@þ]~_x000B_í@_x001D__x0006_Òue@Æó=Òï@_x0019__x0011_ß!¹@DN!JLñ@ÑÉÖÙmÚ@_x001E_fÚÿK½@_x0007_Wu§À@­©/Ñþ@BÊcÓÐÍ@½ºO%_x0015_#@¦oBñ] @ÿíBì@_x0001_Z§_x001C__x0002_.@:crïñ@HÁÆ«_x0015__x0016_@_x001E__x0003_L_x0016_Ê@ÆHëhØ@¡/gÝ_x0018_	@_x0002_³gÊjÆ@H­_x0002_/­á@_x001C_)_x001E_yÌ @ð_x0003_è_x0015__x0005_@ä¸__x0018_@L&amp;ø÷'Î@_x0002__x0003__x0019_¢/&amp;"@À3Od_x000F_@_x0010_Hàúò@Þµø¯îù@_x001D_ág¶@Ë¢_x000D_¦Tï@y_x0014__x0003_N!@âÁâÒ7Ý@ã_x0008__x0012_z@ìò_x000E_eLÒ@`ø=ÅÕ@Søî_x000E_8É@d_x0019_BNð@6SÒÕ_x0001_@:s $ÇÔ@¬ÐRH&lt;¦@À_x001F_Q_"@L«kr_x000D_@ã:'##Â@Rf*ãæ!@Õidõ@»_x000B_¸¡@E(æÑaÍ@gEúâ@'æ¤vÆ±@f©CÛ@I®pþ_x000B_ß@«vÎË@ØL4X_x0010_@_x001F_£#6ú@è&amp;8BØÎ@?¥¥t_x0001__x0002_É@íSR8ð@üp»Kë@Óðs_x001C_¯@ À_x0018__x0014_ô½@U&lt;Éúò@¥Lh_x0004_Çñ@äI`Å_x0011__x0017_@JÕ]rÂ@_x0010_9æò@_x0011_AXv&gt;@®z#p_x001B_@mLæÿ@{¸_x0001_¤Ä@¤³_x001D_iü»@Ýä_x0002_® @	C´¬@S&lt;Øì§@UÝîñ§@&gt;ÕBèsó@â	ïÒêÆ@_x0015_óò½ @´Gm_x001B__x0017__x001A_@­Eá×_x0016_@}u1õ/@UÆ­_x001C_ùì@fsmÊ@IdcUsÂ@¹_x000F_6è!¯@ø&gt;¾irÑ@kM¬E_x0017_ì@¿q¬N÷'@_x0001__x0003_ò_x000F_«ç@è(a®_x0013_þ@dÖm%æ"@_x0016_Ø_x0011_¿Î@ÂP÷úÌ@6Õ¨-£@§_x0014_Î|_x000D_@¤^ Rý@W¤Ì!·@È3.âØ_x0004_@íÀÒh^Â@_x0001__x0007_È6;ä@¦~5M @%uÓv°@á 	ù_x0005_Ü@!l._x000F_@î û_x000B_ã¥@ºñ¸YÍ_x0002_@³_x0011_ÇÁ½È@E_x0004__x0001__x0007_5¢@ÔöÄÌÃ@ÊÖV8È@$"³ç±@ç0v_x001D_ «@_x0017_¸mïØå@*_x0018_¯8vÍ@NzÀV_x0004_æ@}¥|\@¡´¼_x001C_F·@;Q¾&lt;²@_x000B_w_x001B_Ý-@_x0002__x0003_Ï_x0003__x0005_x·@ð;¶bv±@aõcP*@û¦\Î_x000F_Ê@¬ü:ÐN_x0014_@|_x0017_wµà@ÐyÏ¬_·@íÒ0_x0012_D¿@ëêáêû@DÍõm_x0006_@:r_x0017_¾_x0008_¢@_x000E_ÀÎ4½@_x0001_AÝFì_x0004_@È_x0010_z_x0002_$@» Ë@Êtmê¼_x0001_@PäîG@øÆ,@û¤4%_x000F_@¡³c#@Ët÷Eì_x0003_@ÜìüÚ(¾@û9?HÎ@l&lt;ÓÔÅ@à_Zj_x0013_@2Ñ¨_x0001_.õ@¿@çùX_x0001_@Q%-jôÕ@«a¦1Ò@§Á9Ñè@é=Üðm@_x0004_\%¢®º@_x0004_	éA2Tº_x001B_@_x001F_¯zv_x0006_@T$_x0005_e®Á@ç_x0012_ÖX¼¾@XD_x0001_ýìÑ@O_x0005_èü_x0005_@Ë¦´¿«°@g_x0007_Ù'ü@ÿ¬ôÓÒ@®Á_x0011_ü_x0016_@zQ_x0003_¨ë_x0005_@^ÙyôV¹@_x0005__x0013_ËÃñ@|ÌÙ;Éø@vD¯_x000C__x0013_@F%[ÀÀ@%Í6U_x000E_³@%_x0004_*¬xÀ@ü¬$%éÐ@Í_x000B__x000F_ñ×@óÚ2Ì_x0018__x0012_@ÝCßÔÂ_x0002_@vµ©i~½@_x0003_¥Ú`ÃÈ@DÓûé1'@{óy_x0005__x000E__x0010_@%´² _x001A_@i_x000D_²b.ã@_x0007_~»6ø@-ô_x0008_SÏ'@»u_x0018_»ø@_x0001_¦Rn_x0001__x0002_hÿ@kL(4_x001C__x000E_@&gt;b?è_x000D_@!V_x0007_á½Ã@7Êµ¾_x000E_@*ÎîÑõ@Bù¼Ü¥$@í¢Ãx¯@Îþsó@gö+§@,_x0012__x0001_°U¶@ãÏu&gt;,@]Z_x0005__x0015_(@_x0012__x0010__x0003_¥Øý@Åj_x001F_ÅÙ_x000E_@ö,_x0011_ _x0014_@Ö_x0017_Aºú@Ì_x0013_y·òê@HR_x0010__x0008_è@×FÕE©@fW_x0006_á_x0017__x0015_@_x0015_zøe¤_x0013_@²ÊúrIè@qÇÑ¤ÊÀ@SHa½.ß@_x001E_K-ÄÆ@s2T_x0006_÷¶@wûñG¼@U&amp;cªÓ@`¬gõè@UEµ{[@_x0002_3_{/@_x0003__x0006_í	S¯U_x0002_@G;¦Ñ¦_x001C_@£_x001F_¨@CÚÆ¢fÒ@¢OþÙ[¨@E{Ùg_x001A_@×e/×`à@póØ_x0018_@äÔJQzá@@dlå×_x000C_@d×d_x000B_@_x0005_Jáí»@Iè²w ¥@VÅ|Ê±@_x0016__x001C__x001F_º(ë@@_x000B_°°º @_x000D_ 7sñ@E¦¦äÑ@_x0004_5ÿkØ@Ît»«à¨@*½î¢¡²@,_x001E_0âÐË@w¹îW-@zßì_x0002__x0001_¸@&gt;µ$_x001B_ÁÍ@_x0011_qÞ°#@Î)´Æ_x0016_@¡Y`pÌÈ@ÇJI¢J@8)_x0013_ú¼¯@×_x000F_BÈ_x0008_´@w#±¿_x0002__x0003_á@\4iïÈ@_x001A__x0016_$U@ÜZô­Ä@â_x0016_I+]¢@_x0016_fÕï#@jC] Â_x0004_@JÎOhR¹@­ÙÙ·/@½_x0014_G_x001A_¯÷@$[V_x0003_õ@s¥_x0001_ú"@æVÎS_x0013_ü@_x000D__x001B_{-ÐÀ@XJþC_x0012_@fê_x0005_¿¯@é¨«ÌHÏ@c_x0016_ß_x0010_@&gt;ÆÄ,@`PÕk¯"@Es Ë&lt;_x000F_@_x0014_S_x001F_Þ7@¤6Ô³ù@Ï2"?÷@ódlüü@§~5Dµ@_x0002_ÑÄ_x000B_@ òF$Ã_x0014_@n}_x001D_÷ÌÐ@Ëì_x0002__x001B_ø¾@ÖÊØ_x001A_§õ@­³K¯@_x0002__x0005_È£Aþáã@Ò_Jº@:­À_x001E_K+@á*_x0013_@eÔ@j_x001C_¡_x0011_@{2t|.@"å£	@_x001B_ò]ÞG!@½_x001F_&amp;@Áº_x001E_×@©ªÑ_x0003_UÔ@MÙ=_Ì(@_x0001_¸¢Ñsú@Ò¥îÒð@ºW'?]_x001C_@Ø.Q_x0016_Oû@$Q{V_x0019_-@5uëú@QµHø@yTÆ_x0004_@B_x0012_lÁñ @ü#Mô_x0006_¾@pë À@_x0014_;ÿ_x0014_/æ@8Ix«m/@bY¸b»@=ûQ@_x001A_@ÑØ)_x0007_G-@)xh@"_x0013_@	,¶¡_x0005_@_x0017_Õ¥_x000F__x0013_@]æîO_x0003__x0004_¬°@_x0011_\è@Ì?(-Ç¸@ù+Ç_x000F__x0007__x0004_@nÔ_x000F_ílá@ejbÕ@_x0013_@íE_x0004_@â²²Î{ñ@0 ¢@÷3¹ë-@_x0015_þ.2ê@ï¿¹ê_x0010_@gqlå@aç§_x0018_À@{¯î¤¢Ü@=óü×@Ë')°@ ÜzÊYú@Î_x0016_Ò¿éÅ@À_x001B_W8þÿ@p¬ß_x0002_E£@ Ô"Âó@`_x0017_É¦'@ÄV_x0019_Y&amp;@£K@À¬m_x0018__x0008_@.Ì©_x0001_@_x000F__x000B_´mPþ@9Q_x0002_î*Û@jª|[r-@Ø¿Ìø¡ï@Ò_x0001_Ýg=Õ@_x0001__x0002_oÃëÓ_x000E_@yA_x0014_ä^ø@Õ4²-k®@10_x0002_SR_x0005_@_x0016_	»s@+SÚ{°¢@·qPª3þ@_x001E_mOx_x001C_@«T8ûô,@Ò5vÓ_x0008_@¤ 1=+@û_x000C_òj·ó@_x0005_3×è_x001B__x0006_@_x001E_&gt;EÝÎÔ@Ø°ÝÊ@ÒÀ®y_x0011_Â@s»µþ-@®w¯Opà@Z¾[f½@qÊÞ@¬k_x0005_ß@ß*(@(W_x0006_ÃèÕ@×j+uë@í_x000F_.ëµÂ@¥ºEÅ@èïó."@_x0019_ú§¶_x0013_@ÓÌôÑÁ_x0013_@a_x0001_:½¢@tÜõ6å@ãLe_x0002__x000C__x0005_@£&gt;$ë_x000B_¸@+_x0012_~w'.@»Ñ_x001D_íþ@_x0016_tjã_x000E_Ô@=PÞ=s¶@kç@&amp;Ì@ÑîZô_x0006_@òÊXü@/z_x0008_kÞ@A¥¤§@óâÒ&lt;_x0013_«@y¬zúå@_x0013_z_x001D_Ð&gt;ï@_x001A_¾ÞÝ²§@qK~b^Á@É7Åo¨@àþìv_x0019_ã@è±9S_x0011_@.[_x000F_½*³@Å{_x001F_Xÿ¨@n8H_x001C_ö@ÇS$`@ÁÛë^Ä@¡¨ìÞe³@]_x0004__x0001_ËQ_x000C_@`ùy$xö@dÐ1T'@CM»·%ã@{_x0003__x0013_	Ï_x001C_@	;Éú¥Ø@_x0007_¾Ð_x000E_ã@_x0001__x0002__x0016_¨­¾Ü@ó~¦Æ@_x001A_«	Ó%Ä@_x001D_cKýO_x001A_@´_x0012_zwÖ@×æÆö_x000C_@tÑÁ_x000F_@ï¸ôC__x0008_@u¾öå@²£Ö_x0014_@SÒëÁ@5*Sa¤­@®Ç «_x0018_@¼ä_x0004_ÆÚ@%Õ+x@Îê_x000D__x0006_F_x0007_@J_x000D_Rvý@^	Ö_x001C_¾_x0002_@_x000F__x0017_mÌÍ@Qÿë-[¸@"@í&amp;_x001F_Ù@_x0018_Êïém&amp;@rLÖ¦µÙ@Õ_x0006_á×_	@T_x0012_Aþò@çIÐï§¨@H_x000D__x000D__x0010_ô@a÷-ªå¯@Ç_x001A_aÅ@µ»ø¼@ÕE¯T+@l¨_x000B__x0002__x0004_ÎÈ@&gt;²_x000F_Î{_x0018_@ïâ©V_x0008_ö@$e_x000F__x000B_¶@òÜû@_x0003_q_x0010_ª@.%oÚ@÷@uð_x001A_=ß@uÕ­AÜ@¸Ñµ¹»â@&amp;_x0002_qm@·)ÇH¼á@*ÇG.|ï@!/îa®@ïG.Ëò@ò_x001F_¡*¨@Âï¯ßÿ@'.@_x000D_@/l¤@!@²¥B¾_x0006_@XF×_x000E_@Õ|ü¢r¿@?r_x0010_Mù@$ëÿ·@	Ê:Ømø@x_x0001_Ç_x001C_¢&amp;@±ü`Ýù@nÚ¨¬_x0001_»@ær	wì(@ £_x0018_{Í@r_x0003_EÊg¨@Û_x001F_dÝÑ_x001D_@_x0004__x0005_?Ø&gt;d_x0014_±@Q`½»Ü%@*5wú@'_x0007_ÊS_x0010_@_x000F_ùþ_x001E__x001E_@xØóù_x000B_Á@ÛêRWÍÑ@ÁÒfày@1ÇÙ­_x001C_@o¢]	Ô@Tüúgá@PÀß^1Û@âwKø¿@A_x0006_¬¾@Äåñ_x0010_'å@L{xc­@]¸ú_»@V_x0016_hÝõ@£_x0001_ÌÞå@åÉ¼Ì@½Ì_x0002_i¢@_x000F_ºN_x0003__x0006_å@à_x0010_¬(HÑ@_x0015_,_x000E_C_x0017_ý@ý*ô¤@âö-&amp;¨@¸¤ôG¢_x0012_@U»é@÷_x0013_@'ð°Y_x001D_@_x001F_,²*)@bçÕòF_x000D_@Iê°Ï_x0001__x0007__x0011_©@Q¡_x0002_&gt;_x000F__x0014_@ëvÒë%Å@t¯Ï0F_x0003_@è¼ËYmÒ@êq*¦_x0005_º@FZzIcÎ@H÷)¬©@O0Q$@	®Mirµ@¦_x0005_1Ôê@X_x000F_¨Éìû@CSé!	­@f.gê@&gt;¾ã@lµÕµï¬@õnÛNì@ï1Ó_x0006_@_x0001_&lt;Óü)-@ÆÃDß$Õ@võÞ@ùcR*^!@&gt;Ú^Í_x0006__x0019_@_x0019_p*_x0004_Rº@&lt;_t*_x0008__x0001_@áÄ^üÛã@:;úÀNÇ@nÙÜöã®@rnª*Ùû@½^Ò_x001A_S@¿Jx_x0002_Ï@é¶;è@_x0002__x0003_^xñf_x001D_»@î_x0015_%,pÉ@sý0Ò÷_x0003_@Æe_x0014_àz_x0007_@#½­Ùu_x0006_@ë¿¡?ã*@µ|\t¸½@K´6»OÚ@Tÿw6_x0002_@~LJÀ@³¼_x000F_h¸_x000E_@Ú=«t¨@À­»÷@0Lª£_x001F_@Þwzrl_x0017_@¼¨{_x001C_Þ@±_x0014_¨_x0001_@w³lS-@IÛðÃ@gs¤_x001B__x001E_@|Ý`Ë_x000E_@(Ü]ú_x001D_@¢ZøfP_x001B_@L_x000C_½ý@_x0006_a&lt;·_x0003_Ä@Á3«-@Ífy¼_x0011_¶@jÄÆÑmÝ@ùj2Ñ`ê@Àz_x001A__x0017_(,@P.Hå_x001D_@_x0007_R©c_x0001__x0002__x0016__x000F_@à\ S«@Ññ¸_x0004_&lt;	@_Öá_x001F_!_x0001_@é2«tiè@Ö_x0011_+m¤@¤E¡:Ý@@"²´-¶@=eÜuÌ@kY?.Ù-@·¨C×_x000D_@_x001D__x000D_µ£½@¥áÜ/_x001B_&amp;@ßÎß_x0014_Z-@¬_x0002_)¼Të@M7Ï°tË@YÝøú:ñ@$Ab¶Õ_x0006_@ÿ_x0002_6_x000E_ÞÒ@¿Éªä²@Ìã8¥Ã-@1\£§@_x0015_~»_x001B_ì_x0016_@qp_x000C__x001C_*@æñâdñ@[¤_x0005_­Ý_x0015_@Iy_x0012_TßÉ@{_x000B_Ï@üj_x000B_'@Êó2Ó®_x0001_@©-«LOÜ@_x0002_Ç_x0004_ª*Ö@_x0001__x0002_E_x0011_1.ã¨@ %ÞÝ@v­aÈ@_x0007_]£¾_x001A_ò@oTÂÝ_x000E_É@©_x001A_/ÉÛ«@_x0010_`&amp;c¦@Jc©jÀ@ª@øLÉ_x0013_@4ÔÓ"_x0014_@S³V_x000E_Ú@}5_x0001_k«@ 2_x0016_Ì@äÖ´B*î@Ì`Òc_x0010_@_x001A__x0013_)I¥á@º¸0³_x0002_²@äºt@µB4ëA_x0004_@._x0001_4Fà@ÌcÄ³4Ó@ÖjòÎ@_x0017_»¹U@4	z%¥@_x0001_{¥_x0002_È¥@LC_x0004_Ú÷_x0018_@À¾)³°³@û¼S¥¤_x0002_@þ&amp;ùRªº@J¿8_x001B__x0015_ë@ï_x0019_Õ@_x0007_Oö\_x0002_	ÁÉ@_x0004_?wÂó_x000C_@sXc&gt;0@´_x0007_îÍ@Hty_x0001_@:W_x0002_ÊÉ÷@hUµ(Éõ@Ì_x001B__x000D_8Õ@_x0015_aå_x001F_%_x0017_@ßVÝ/_x0015_@Ôi'Ý_x0006_Â@ÝòX9¥±@_x0003_;Zqx¢@Ô_x0008_@w}é@Ï_x000D_¦#@VÈcU_x0014_¨@_x000E_÷**_x0013_Þ@Têêù_x0018_@&amp;_x0008_`Ï_x0005_Ù@Q_x0014_Íô@ä_x0005_º«@ÇÃ'o_x0013_°@`ýæÒ@²Zï]"Ï@ÍËþpÂ@"n1Ã½º@ù7_x001E_¬lì@ßþy4@ù__x000D_Á@_x0006_ÞW_x000E_³@ID7°_x001F_ª@æÈC~0_x0006_@_x0007__x000B_²kð_Ç@zSêÜ@ðs£)û@ê"Éëe_x0017_@@Í}fî÷@ö¨Êæ@_x0003__x0005_=_x001B_@G3,±@5=;ß	$@rãI*cü@¡Ã_x0002_¼,_x001E_@l+_x0003_@lC_x0002_ó%@¨M[,¾@l _x000F_=¡@©yÄ_x0001_ñ@¥ÏD_x0002_Ý@Ù5«úï@ojù¹¨÷@þ³áÜ_x0018__x0010_@7_x0018_Ä_x0006_&amp;@ÔB0_x0015_Mú@_x001A_8_x0005_Þ_x0008_@_x0012__x0004_ó¥ò@²_x0014_&gt;7²@àÁj´¦¤@!Õ@¤£@é_8_x001F_§Ê@Ýó_x0013_1_x0019_@ìücÜ/Ê@¬ï¬Åª_x0005_@¶tÉ_x0001__x0004_@ª_x0017_¸üå@òÑüËáº@ëèÕ_x000B_£@¢éÊÜ_x0004_@6_x0003_.)_x001A__x001F_@=Le1ü@_x001D_°7_x0014_@_x0010_ó dlû@=¨_x000B_$±ý@ÿÖ	³_x0017_@s£Öº¬¯@td_x0002_÷(@ xOþøÖ@Ó»$1_x0016_Ù@DÜ½e¡_x0014_@*V¦_x0005_@¼QtÛ@îR_x0013_{ø@_x001A_¤½J~_x001C_@þ~Êy²@&lt;_x0006_Ë©@]{¢ÖÈ@`{_x0015_®#@Ô^Ô@«&amp;Ï@Åü,q.@_x001B_äP®L¿@phBD*Ë@ óð¼ì@ÚÄ_x0015_¤ÀÑ@È-_x0008_öÞ@_x0001__x0003_º'º_x001E_@Í_x0014_óÊ_x0004_@N_x0018_	+k¨@?í¦·_x0005_@±&gt;¼=Q"@%#öÛ_x0004_ß@÷8äWe-@Vc_x0003_7 @ï_x001E_ëT°Ú@¶VÜ«¦@Åùþÿ_x0014_@é üõ@ômÁ_x0005_@¹ÏWÙx_x001A_@A³Ö¥_x0016_@öFBe8_x0007_@I_x0011__x0003_¶_x0018_@vÐ 	_x0007_@oW÷{ÁÌ@k¥%õ_x001B__x0002_@U²Ã¿@d}¯ö_x000F_¹@Ì¶Ö5ª@_x0018__x0014_ô²_x001A_ø@_x001B_°))ý@+áú~§À@«Ï-Î @}_x000E_/Ø¥@}´­CLá@ã{;I|_x001F_@ÈT#@g·@_x0017_Á¼O_x0002_	-_x001E_@_x0011_o_x0017_)§_x0015_@ÆÌ_x0016_o¸@HÌ¢1û$@c_x0005_ãÃ½@m}~_x000E__x001F_@Ø_x000C_a!Ó@HãX^¶@'_x0003_QÂ@Tá_x0007__x001B_@Ìy¤2Ý#@__x0004_Nmã@IFÞ_x000F_öÊ@Ýü=_x0008_Ü@ÉyKã@Àl rä@"C"­Ð_x000D_@¦_x0017_FÀ_x001D_,@_x0017_Ä/«¯¹@¬OB|ÃÝ@Êúò¼Ä_x001A_@1C^@_x0018_¢J_x001F_"@D(,é6ì@aììÙ±Ý@nôÿ_x001B_â²@CÜ _Ø@Iç_x001E_½@ìòm| _x000C_@È_x0001_3_x0012_ò_x0001_@q{ÆbM+@F·±Ûh_x0006_@_x0001__x0004_HÁæ¡­@Û_×_x0004_ù@_x0004__x0011_,Ó§¿@_x0017_c!©'_x0004_@yW=¦_x0013_@W\_x000B_f_x0002_-@¸oö&amp;©@_x0014_êÛ_x0017_"@pfþ_x0003_»ã@´}ýñÊ@êùÅd_x0010_@_x001A__x0008__x001E_×²@6Îqkë@8¶y¯@_x001E_Ýx¢_x000D_@VsSÚo_x0016_@ø9_x000D_ç@»AË³{ß@2Hf_x0019__x0013_À@ê)´±_x001F_Ö@¤9­,±°@_x0003_T_x001E__x0012_Ô@H_x0010_Þò@ú§_x000E_³A	@f&lt;ÛÇ@¾J_x001E_qç@{@{uä@_x000C_$_x0016_Þè@¢]zA-@_x001F_bSã_x0010_@þe&amp;_x0018_Ó_x001B_@n`_x000C_J_x0001__x0002_Ë@_x001A_):ìÍ@¾ó¿¦¨@`_x0015_×ÇK_x000B_@_x0008_U_x0008__x001B_,Î@«_x0011_u¿×@E¯fÀ@W¹1tH_x0006_@Ä_x0018_ÖM,@^ûnìü@y0õ_x0001_@¿díº@ÔVEN_x0013__x0013_@§_x0007_)½÷@îS_x0006__x000B_Å@Ã~D¤ø@hß½üù@_x0004_?sê°@b.â®È@úõQó(@MJþ_x000E_`ú@_Ñ-x±£@ðvÏ)_x001D_@f.q#./@/éîÔLÚ@ÓLãÍ5·@~;ð¥É¿@¬^à	Í@ç·©­ø@´ÈJÍ_x0001_@Y[ÉUÙ@_x001C_/w_x0010_{@_x0001__x0003_V~_x0001_m_x0002_°@\î§u¨Î@¥USä_x000F_@·_x001D_ÑG¬@ÊkÂBÕ_x0008_@¨ØO[ýÐ@_x0012_&lt;k9Å@aþÔ¶ã@ñ_x0001_¾@_x0007_éï,@øQhÇØ@3¨î_x0001_»_x0011_@¸_x0017_(áÛ@_x0005_ê|_x0004_ï @LÚ;á­@-¸+_x000E_°@Èf_x0017_ ß@_x000C_Ñ&amp;Uó@ØxÕø³_x0004_@Ãº&amp;&amp;Uà@Ôäïá@ïº_x0010_@²·_x0014_ûï_x0001_@I¸_õ¾·@=HöÝÖ@Ir_x001E_ äõ@_x0012_ý´p@1:6q_x001D_@_x0008__x0019_s¿_Õ@Ó©Ål¶@ã$¨f_x0014_@üë=_x0001__x0005_Ç+@£÷j_x0007__x0002_§@_x0005_cõÜ@A!rÁN@Qï_x0017_¼t@E_x0004_f3~É@_x0014_ÐfA·@ù¼[KLó@Î{]tÂ_x001B_@_x0015_É_x0016_OV¨@a2LÂZè@Ö0_x0018__x000B_._x001F_@½£áøê@ëêqÍâ@þ_x0017_nÀ³_x0003_@½Ý±qX_x001A_@|âÄs%@&gt;ö9g£@¸o&lt;Ö@fjë«_x0001_Ã@+_x000E_Ö_x001B_~_x001B_@%¿ï°Øà@7_x000E_ÐÌáö@sæVÇ@ñõ&amp;-gé@¶Rrª)@ö&lt;(í4_x0006_@_x001C_j_x0004__x000D_@P¥¨¶ó¥@wïF¾@­_x0006_¥´ì¤@¦_x0004_Ì¯.@_x0002__x0003_j_x0005_^¤­@Í·¤«{°@æÑgv¤@§²ÎTð@Ð®_x0017_A7¡@8Ý7jg,@_x0008__x0010_èë@J_x0002_ü_x0014_f©@_x001B_íÃ×Õ±@=ÊU·"_x0017_@û_x001C_n_x0006__x0001_ô@Ê_x0006_êØ@-P{·_x001D_@	OB4@ÒLîs»@"_x0019_lDQ_x001E_@Nð"\	@(*ÏV±@EMk¶#@@ãEÎÝ@ÓÝ,Aü@¡ñøvnÛ@OÚæç¸@èª.n[µ@p6yT^÷@_x0003_ÎÏÒ_x0001_@j[Æá@"é]Ä_x0012_@=+gS_x0006__x000F_@á 0!_x0004_@,_x0002_vªÝ@TÂ_x0008_Ü_x0001__x0002_ç%@üññÜáé@ë/Y_x001F_\î@ÛáW2Ø§@Ëmä©_x0004_@âüÊ_x001A_$@yë®¾a_x0016_@y^_x0004_@x¢äeó@ÿÔWïë@j._x001B_Ä@M,òú@ûñ8_x0019_7(@$½ÌÏÒë@t¼D£ @_x0010_^7Õª_x0011_@ýR7_x000E_Ä@+xH&lt;P @õ¸é@_x001D_öÙ&lt;ä¹@_x0015_R_x0013_ð@^_x0008_£´á_x0002_@:h.8H#@-´µ3_x001E_@fu_x0013__x0019_çô@¨N"EÚ%@ñH\_x0011__x0004_Þ@i¹M®¯@qÊ_x0018_Çp_x001C_@î%"[ðÏ@¬&lt;ð¼@þZ8_x0018__x0004_@_x0001__x0002_Ñe&amp;Ë_x001E_­@ñ5xÄ_x0015__x0010_@ß¹"£@_x0017_í_x0012_kQ.@V_x000C_Ï]bÚ@ñÛN`	@Rv7k[@î_x0004_òÍõ@:®_x0005_Eã@µínô¡/@¨d/Å¢@DäCMÊ@æûGú_x0015_Õ@ß¨g¸×Ê@´e´_x001E__x000D_@_x000C_k±p²À@&lt;Çlñä@_x000D_/_x0013_ã0õ@!Fñ@¾¯!¯tâ@&gt;Ø£ª)à@#_x0006_Ö$]Þ@CY{¤É@7|vÝ ê@_x0011__x001B_§ç-ø@ÏÔo®m¾@7ØõÚÄ@­Zqqö@:_x000C_Ô_x0013_i@E »¬ZÀ@] F/æ÷@÷£Ð_x0006_	ÿ	@H_x0012_ã Ä¯@_x0001_Ø¯é@Ðw_xØ@Î&gt;²å@hr&gt;6_x001F_@ðBpe·*@-¬wSí_x0012_@_x0003__x0010_vÄ_x001F_è@~7_x000C_S_x0008_ @ 0½ @Uæv_x000D_@¯_x000B_[_x0012__x001A_î@ír_x0018_jÈ@§¿Pá)@7Ñ­@Çè:Ç@1Ö_x000E_@}_x0007_&gt;Ü@´K_x001C_DµÔ@HÖÐ_x0005_µ@Ë^.@_x0007__x0015_YÑ_x000E_à@q¾Uh&amp;@mmrË@­_x0004_8¢_x001F_·@Á}4@l1VÅ­@Ä_x0002_Êø¬@¤Èá¾ñº@t	v_x001B__x0017_@^_x000F_Ý¢_x0011_»@_x0003__x0006__x000E_´A×¼ú@6_x001E_(²É¯@¡r.+@_x0001_U_x0010_0øô@4ElmÖ¼@ÙeO_x000B__x0008_@Ö_x000C_Sðº@iõ» _x0012_ç@4·Zä;_x001D_@õ½_x000D__x0018_]Ù@_x0003_%Ú_x0004_Q_x0016_@bXÓ-K$@ÀðWa_x0002_@I_x0007_Ï´½@E¦hk¯@j`-û@ÁÍÉ |«@\i£	Ì+@±«û$@¤&gt;_x0011__x001B_Õ@Ì_x0013_C	è@à¸&gt;_x000F_Q²@Dá_x000F__x0007_@Xd¼_x0005_7'@wÚ»ù¯@ªR0áoÆ@£z`bð@lÕÄ_x0001_äÅ@c(ú¥Õ¹@à¬`k³·@_x0005_Ãª¹¸@z¡óq_x0001__x0002_$_x0002_@_x0005_scÏûþ@à¨°è#@ö¢üÙ@þøVe@0ò\µöÇ@ÔôÂÁÊ_x001A_@¬ )M°Ô@3`BIèï@Mé{a_x001D_@h¾E!6î@~W÷HÉ@_x0017_yV'@sÕwø%_x0004_@B_x0013_Ñ_ë@íÐvjQ@É1&amp;09$@ÆzÁ_x001A_Ö@=rp_x000B__x000F_@,_x000C_k1ÝÚ@_x0008__x001C_;bç_x0017_@¸_x0008_$)@ØÑ~ _x0014_@8__x000F__x0001_©æ@[V§+9¾@_x000C__x001B_nÖ¤@AZ½ø%@^ÇsÃ°@ôeü_x000F_@sÙ¬þ´@4kh¶Á@&gt;³ÆÁµ_x001B_@_x0001__x0005_I_x001C_Ñ=Fî@ºï´ãl_x0002_@îÒ"®mè@¶Òs_x0015_*ê@8N_x0010__x0004_R¨@ñiõÔõ@E_x000E_?R+µ@ï[_x0003_(_x000B_«@_x001C__x0002_Â¼_x0019_#@QÃ]1_x000E_ì@L'%_x001F_q§@34Áp_x001E_@,_x000C_û_x0019_¯@=¿ª»@XRDç2Ü@yÍ_x000D_åÂ"@F©µóë¸@&amp;¯abý@?½w_x0005__x0012_Ò@7_x0004_qªX¼@´XÞoÒ@¿ÀÆ@´tY_x0011_@_x001E_üsrè_x0013_@dö_x0013_Ê	ú@Wñ_x001B_&lt;Óò@1öë_x001A_¼@ê÷÷(@Ëp¼_x000B_ê@CKF`@²îÔÕº@TA_x000F_E_x0001__x0004_L_x0017_@_x001E_*£±!@I¼ÄÚ®@_x0012_Ð&lt;Ý@Åöç²Î@Ûn¾G´@tp´.öÅ@¿v!ÎÏ@"ú-_x0002__x0002_@Ài_x001B_ögö@d·_x0012_Àã@ö_x0002_!©_x0014_@¸ßKý@~_x001A_'	6@à3B_x0015__x0003_³@jÑÎè@ÏCóëó@yÍ3-@7_x0006_-/l@(_x0010__x001C_ß@¼ÑxÛÆ@Æxv&gt;Â_x001D_@5ÑC_x0016_@z+_x0001_à¾_x0011_@x__x001B_Iê@r\ûxÎ@¥6ñÃÈ_x001F_@þ%7GH_x001E_@Ê_ õB_x0015_@° K¨@T¼n·,@÷¦¸C_x0008_È@_x0001__x0005_&amp;A_x000E_@_x0010_Ö_x0002_Ì_x000B_Ý@1zRÎ¨à@H¹Î9ô_x001E_@&gt;?_x001F_5@X_x0005_Ó_x000C_d@ù_x000B__x000C_/´"@ÃÐ_x0003_«Z¿@´á©_x0012_@8*è_x0017_ä@r·5ß@Æ&lt;_x0019__x0018__x0007_@+_x001C_7@LÏ)¹iß@_x001C_¡â3 @D§©ú_x0011_@-ð_x001B_é÷Å@Â_x0019_TÅð@6_x000D_JÇ_x0007__x0015_@m7¶Í~_x0017_@l_x0017_³.@¥}û¹á@&lt;_x0011_6_x000C_¾@_x0011__x0008_é,'@_E2Á¦@nbüTö@i_x0001__x0004__x0008_¿©@sÚÑöÏ@Î,Ëª,@2_x000F_Ê_x000F__x001D_@û¹Ñkù@úeWf_x0003__x0004_4_x0010_@Âþ_x0012_/¢»@_x0002_U~ºÏ_x0011_@­a_x0004_×@âM_x0004_qú@sbÇ±ì@'ÃJ%ï_x000F_@âýS®ò@TÅR3ýµ@ä©ûß Å@B_x001C_DÄ£@*²3&lt;Ê@â®_x0012_Dv_x000F_@3©Ðu	¿@g_x0003_&gt;_x001E__x0001_@_x0010_á\_x0001_Æ@O_x001B_®tÁ @	¸aõu_x001E_@Ð2ÆI+(@ÙmNï¤@°v´-@ªA¥­Bí@6ñ_x0014_´­_x001C_@3À®_x0019_@ë¯F7,ù@È©+°Pù@ûbØÉO_x0011_@2x_x0012_/_x0002_#@/,ç_x0018_Á_x0005_@Ø$4_d_x0002_@É³Æ¯_x0015_@ë²_x0006_Øõ@_x0001__x0002_"_x001C_b©ò¿@_x000E_{É ù@½ 7þ@úò\£@³Æ_x0012_Ú6¯@[¢²0M@_x0014_pp3º@_x0008_Nbú7_x0017_@Áu´®@_x0013_ÉB&lt;»ù@_x0008_@(Q©@_x0019_	ÛÖ-@ûW+&gt;/@_x000D_pàÀB@s&gt;.Ï±@O_x0008_Äúë@!Ç_x0002_çó)@à_x0018__x000D_Ú°@æ_x0004__x0012_Ä_x0011_@Tã_x0005_ï	@JZd¥_x0016_¬@_x000C_¼ÓF @0Ô _x0014_T_x001E_@ù_x0002_=Î.@·Æ_x001D_´@±ô%¦±_x001A_@Æ3_x001E_Nv°@OMÔ²ê@_x000C_¦@|	_x0004_ýÛï@|	Bê@É¢¼|_x0003__x0007_oË@_x0017_1èÀu"@òÊ(OÀ@¨/§G±_x0016_@_x000D_m&amp;1È@Ì#_x0013__x0003_HÄ@7"Ã_x0018_¢¥@yG¦_x001A_q@KØT@yô_x0001_fÓ@_x0014_°zz&amp;¦@M  z¿ó@Ã¡[©L¾@º_x001A__x000F_À_x001C_Ñ@_x0003__x0013_×²g_x0005_@_x000B_`r_x0004_9¤@_=&amp;_x0013_Ù@õ« óô@_x0006_ÅdUþ_x0003_@_x000C_¸_x0006__x0001_@|6Á¦ô@bfÃÔ_x0002_Ï@MP_x0011_`=(@_x001B__x001C_â${"@¬¥L¾ _x001B_@h|2´¦@cû¤Úðú@ÿ°¿Qä@%öìt¢@ê4ã´@_x0017_BàOË³@d_x0001_úº_x0016_@_x0005__x0006_QÍ;ì_x0017_@ILåê ±@.Ì±,Á@_x0016_ cl_x0011_@KÈ	õ @_x000B_#_x0016_=-@n!:_x0014_­@_x001D_¾0Èûÿ@òª"@_x0017_0Ùæmû@§IOÂ@DÐn"_x0019_@_x0002_¬Ìî@_x0003_ÿþ_x0010_@½íFfÖ@Ô|À}=è@S_x0018_f¤@ÙÂ_x0001_tÓ_x001A_@&lt;_x001F_¾Ùþ@iÝ·#_x000C_@Càu«ñ@±hëÊ¦@Ó1@¹ò@if_x001B_@&lt;N_x0004_ycá@ß÷ÉË_x0019_÷@/eRÕ_x001F_º@\ºj @T©7_x0014_¹"@,Ý²vé@À¢_x0018_bhÁ@öüK_x0003__x0004_ß@_x0013_nïù@m­êÇ_x000F_º@\è_x001E_¨!@?_x001B_Ø(_x001E_@[%zØÝ@Ðr'Ø@qÿZ(_x0002_@jî_x0018_Ò¼@¼Ùkn-@)¤3ÖE$@?qØUÂ@w®Óò*@å³¬ò%Ö@[Ï#éø@K_x001A_²§@_x0018_»G"Ið@&lt;iÅ¨Ïð@K945}¯@ÁF?\Oý@,_x0007_ËÆ_x0005_@_x0013_Í_x001E_Óé@lÝ1Aåé@}ßg­ü@_x000F_Ð	¯ô@fJáj¿¸@V_x0001_*3)_x0005_@çt¡_x0001_z@Fî_x000D__x001E_ò@_x0018__x0010_ßHF%@ ­ç"âÖ@àj,Ã@_x0003__x0004__x000E_áê·@tp}*_x000D_@oËK=@_x0006_®¥ªè@Í¶¹_x0018_Æ@:¤P_x0010_*ð@ÔTòYO_x0015_@ï(_x0006__x0017_æ@VNup_x000B_@cfë£æ_x0001_@òS5_x0006_ù@ò½ñÛß@(K5¿~ý@[ã_x0012_D å@­_x0010_Â_x0017_û@Gáîåª@öèú@&lt;ó_x0010_¤¡%@ÝþJÁ@_x0013_½8Ô@ ¢¦¾_x000C_@¾_x0016_Á³ñ@ÅÆ±¬/°@õ_x0018_(Ä_x0011__x000C_@Æ®R_x0002__ÿ@wY QZß@9`_x001D_âiÆ@dê_x0012_ü*@.È¢¼@¨ÚÔý¸¨@ßýN_x001E_Û@_x0007_ùCD_x0002__x0004_y»@_x0007_î¯_x0011_@ê@*õ_x0015_ýÉ@Ïk÷é@`Â_x0008__x0010_@_x0011__x0004_6÷h¼@å©Ã¾¥Ý@Vo(È_x000F_@÷ù¯_x000C_@_x001F_é]_x0004__x001C_å@|}Ñ=_x0013_Ó@ÊÝoÝ($@_x0006_9_x0002_'-@"àÁ¯_x001F_@_x0018_Ä/Óß@yµ³_x0005_@®ÄFê_x0015_@Æ_}/_x000C_ÿ@|B_x0013_E:Þ@_x0011_ë_x0001__x0015_@[Ù2´_x0010_Õ@|ógÎLÜ@Ò+éµ³Õ@vb^f_x0003_@8Tcé\_x0003_@_x0007_¥Xª_x001A_@ï«-_x0013_;ì@L_x0015_ô_x001A_k%@;.%Ü_x0008__x0018_@DÊX¼ø@®z¦_x0019_Ûë@_Pç&lt;%@_x0001__x0004_ÊÏ_x0017_¥@LÁèp_x0018_@ÄM§¤?é@Q4û©Ñ_x001E_@rLa_x0005_aÙ@!¤Ë¾w_x0001_@çÊ_x001D_DW+@©Çq_x0006__x0005_Ø@mð°kl@&gt;LL._x0014_@JyíE¹×@¼Ô©_x0003_1È@It ±_x000F_/@[ê¶ð_x0007_©@=*H_x000D_í/@Îan_x001B_ÿ§@_x001A_á_x0008_îÚ¨@µdù¨p¤@&lt;+_x0003_D_x0018_·@_x001E_£(Ó_x0002_@óD_x0018_NÜ¾@°å5_x001D_{@p¶N-@~WË@³ô=º$´@&gt;k[Lò@L£._x0012_È±@ìãâ@?¯¤A_x0015_@TÂn)_Û@¨PP/ó@ ÿ"Ý_x0005__x0008_¿_x001E_@~O_x000F_Õÿ@«`÷ÏP_x0017_@_x0004_hl9Î¡@ûÓ_x0006_W_x0003_£@1_x0002_±_x000C_@êÞúÞ_x0001_@ÈM_x0007_-¤ @óë²æ@»ÈAU&amp;@Åíö'Á@Xöeò/@*+9±»@~ìWí_x0013_@¢¹øO_x0001_¥@EQH_x000B_@_x000C_0P_x0005_@_x0002_;3¸@åÑîb¿@þÄ_x001E_Zì¼@j÷_x0010__x0010_!,@£Vß×_x0007_@P°§*ð_x001D_@-O&amp;eØ @:ÔÀù@q½g©@µjòêN@dù9`¹@&gt;Ox±_x0011_&amp;@	N.ùÖ@NÜhè@¿_x001D__x0015_ð,@_x000D__x000E_Ju@_x001B_ÆêãÜª@)ÿ_x0002_J.@}°ÚÌ@2_x001B_ûBÍ@°ÜÜÊ@L_x0019_º´_x000D_½@duìZô@J"0Lº¿@&gt;K`_x0002_Ëð@]·_x0018__x0006_´ý@ÙÑFAª@	é_x0017_VÏ@O¿@Ø_x0001_@_x001D__x0011_Ü$òà@7+_x0001_Àð@å¿CêÂ@÷Å±_x0005_@J&gt;Jü"_x0004_@_x0011__x001F_Ù[+@··Ê¨@$NÉä_x0007_¯@àJaÀàÅ@ë?r5ô_x0018_@_x001F_uwlÄ@_x0016_h}ò_x001B_'@¡ùM±¡î@_x000F_Ó	¯@_x0008__x0013_®ë±_x000C_@Óä_x0003__x0008_Ø£@_x000B__x001C_+ä.@_x000F_Zmj_x0006_	»Ñ@îJæÀ#Ö@q_x0007_¸°@_x0014_©£@E]__x0016_hÐ@é_x0013_µâÇ_x001C_@êS£_x0015_ïÿ@#ó@Ö_x0015_î@&lt;	uÛß@_x0002__x0005__x0010_5»@E­À".ï@ì¢h _x0018__x0003_@N@_x0008__x0017_zî@JóþâÓÄ@"üKÞå@_x0019_7Û_x0007__x0005_@vî´M­Ø@iüï¹pÃ@¡_x0003_{º@`²¥·@_x0011__x001A__x001B_¾Ï_x000C_@æ0æÖ_x0004_.@_x001E_[²*@7/p*@_Ö4×Ô@_x0012_³NtÖ½@_x0001_·_x0002_×@_x0001_^¡,d_x000D_@ãNz_x0005__x0008_ @ ½A­@­P8qùþ@~_x0013__x0012_a_x0019_@_x0004__x0005_zû&gt;úÍÁ@&amp;¤Ïk_x0013_@ÀW¨_x000D_³@l©c_x0016__x0002_@\B_x0004_ba%@ÎâÜ0@³ì6n¯_x0003_@ ó²zÈ@ë¬×Ñª@üSºº@_x0019_Ú?²@Z_x0015_ýºÁ@+N]ÈÊ²@Ê_x001D_î ôù@Ó!o_x0018_ú@_x0016_Sb6á@#Jç§x @Í¡©_x0010_¹Ã@ú?¹ß¬@òêz)@	þ_x0006_p¥,@ñý+3§@@uø4V	@ÂVÆù·@véK7¹ò@PX{&gt;)@_x0001_~ñIÎ@_x001E_¢;í&amp;þ@?`ñ@c_x001F_¡`Ë'@]ði¹@_x0017_.,_x000C__x000D_$é@^Ðòû_x001C_@^f_x0018_AB@_x001E_û_x000D_,+@Ão¡4lÑ@_x0012_Kk]µ@¸Ûªmä_x0007_@ØjP4w_x000B_@½_x0007_pùíÔ@Ý_x0002_J)ãÌ@Û_x0011_çÌ¸­@û°l	_x0005_@úcÏu´¿@³¶½ÕF@wYÄÍ»@a¹C@{§Cm§@Ô2c_x0018_ü±@O\Ó¿.@_x0001_á_x0006_ä@Ä@Ô}_x0003_&lt;Lª@¦=cZZ@¶¸½ÚÛ@ú_x001E__x0018_"ØÀ@¦Í_x001E_ K_x0004_@çfð£þÛ@,_x0014_hÈ{§@n~_x0002_Q¡@lQÑâÿ@VËÓ5Ï²@gkî_x0005_k@_x0001_umÌR_x0008_@_x0002__x0004_-¢_x0001_@¼¿Mß$@&amp;{ÒÛÁú@·_x0008_#Í@®xT5G_x0008_@¸èzê×@%_x000E_ÁDÒ@jª-	ã@³û£'@ö1ø_x0004_£¨@Â_x0005_ó§_x0008_@à_x0001_Þºüð@_x0019_ÖØÓ_x0018_@_x0018_+ãè=¤@5Ô[gíø@7º}_x0004__x0004_ë@_x0003_'í§_x000C_@@ÂÒÏ@:ýFk_x0019__x0002_@ü.î:3¶@)Ë0» @{xÜ5_x0007_´@7å^õ..@Gq3Ú¯Þ@qî®_x0014_õÔ@Ë%oÔ_x0012_@¢=ô-¾@G~\H·ý@æ£ey @_x0015_c/èÇ_x000D_@ßPDDM@][Ï_x0003__x0004_p_x0017_@,ÛöHí@­ü0HØ·@@ÝëÝ·@KºO'@@±_x0014_¥+@_x000D_ö_x000E_ø@¤â&gt;y)ñ@_x0002_^4^@M¹p	@pNÒ_x0013_	@ßýÜ@_x001A_§ÿB5´@Ð³_x0002_Ë©@~_x001E_ùb³@_x000C_oÊ_x0016_¨@Síh&gt;ºÝ@V	/çù@²â[ÔÈ@÷ÚºLrÀ@z¸_x000C_ùüË@_x0014_Âð$]*@H__x000D_@ÆcõÅ_x0004_é@%,Ë\@_x0005_-´«=ò@ÀÄâÞ*@«·£_x0001__x000E_¡@rÂ@	_x0004_ÙNe,@Þì:-@Î';¾@_x0001__x0003_Ó_x0008_R_x0004_H_x0013_@ÖQÌ@Ø_x0003_a¾V @Åéé%Íî@ÿy£ç@Ü¦5«@N2_x0016_¿@_x0019_Õ&lt;Ð1_x0008_@£¹¶Ð /@_&lt;·æh_x0004_@ÅhIÝ_x0016_@ÍºÊ?¬_x000C_@G¥¡Þâí@:vãmÜ@ªvÝ_x0017_¦@^`´ç@_x0013_ùÔ_x001F_Ô_x0013_@øÏkþÕ@ çÄÁi©@«;·#Ä_x0005_@D K_x0002_wí@ E_x000C__x0006__x0008_Á@e_x000F__x0017_]µþ@syºeå@:"µ½_x0010_ç@z¶lR%@õê&amp;.Á@Ä_x0015_\Ú@ñFpÚâ¢@Ú9Â$ç@_x001C_ÕªBò@_x0003_ÉÃß_x0001__x0008_m_x0013_@¢Ï5_x0001_Ãÿ@Ö_x0012_êÞ_x001E_Ç@h_x000B__x0011_è@_x0017_x_x000F_äÄÏ@UÖg|Kä@_x0011_M¥@_x001A_hÜ^¿@ðP%­ë@_x0015_E=÷¯Ö@¬_x0005_À5×@¤_x000B_(¡Á_x0007_@¬à_x000D_dËÓ@B_x001A_0ø_x0005_û@å_x0006__x0004_ø_x0019_@F_x001B_Y_x001D_û@÷_x0011_¶»@Ø_x0002_$@'ðHò@ _x001F_ç®_x0017__x0011_@_x001D__x0011_dþ¸_x0007_@é\¹N_x0003_Ø@ýíYw_x0012_@=NÌÉ³@²D¢¢WÌ@ÿ6BÕÓ@×ë{_x001D_$ö@[°r¬,@7O	A_x0014_@¢*³_x0011_@{þ@'tâ÷Ë@_x0002__x0003_ÓÏÑêM¹@f(NOR§@UUÓ¦ýä@lÒv_x000F_Î_x0011_@¡©]iB@FDE_x0007_@MOb¡@t¦_x001F_òì@_x0016_LùkÈò@`µ¡x_x001E_Í@ÇýÓD.@Ù_x000F_ã·@¾S°?Ôõ@þ¸¹1då@ö_x0010_i1_x000F_@}Ôt$±@Y)b_x001C__x0012__x0019_@_x001F_KÇÊß@k],)é¢@}_x000C_¢.@_x000E_{ÎhW_x001F_@HZ}E_x0006_@_x0006_AN\Ñ@»¦ýlØÐ@bºµÞW@lM_x0001__x0014_å@ºwgdõ@á øÎ@#jAyË@õÜ_x001F_Õ_x0005_Î@_x001E_rj_x0014_Å_x0014_@J:9á_x0001__x0002_¡@v+	g@Pâ_x001F_@Ï_x001C_àÞ@A$8&lt;Iæ@_)&lt;ô@Ð_x0011_ÐÍð@¨y¯ì_x0014__x0003_@¶·1_x001F_@Ë&lt;&gt;&lt;&lt;´@ôØâÙ@n	ü_x0008_¡Ñ@&amp; ã_x0005_ì¶@_x0016_ù§_x000C_EÄ@©²&lt;þØÿ@µ÷!\Æ@FæpIï@"ª_x000E__x0006_ôÊ@êàÐ¨Ç@]_x0004__x000D_Ú_x000B_@`oj_x000D_²@_x0013__x001C_¤á2_x0017_@W2%!¾@Ú_x001D_à@àó¬AD_x0001_@2Kf_x0001_Ç@íª_x0018__x0013_M¤@¦l_x001E_û?_x000C_@¥dË©@0&lt;Ý_x0011_´@¥Iéå@ecß{/@_x0001__x0002_s§@09ä_x0002__x0016_@@¼_x0006_ï_x0007_@êîêcøö@K1_x0003_~`Ý@_x0014__x0003_e±¨@¾jV_x0003_¼_x000C_@_x0014_dÙ}§_x001B_@Ùs¦+º@äkKÁî@_x0003__Ów æ@_x0001_£àÙ¿û@¨*ÀO@ñ_x0004_	ö_x001F_@_x0016_BàJ´@GOc7¹@_x000E_¦eÃ£Ú@`Ó?&lt;ÿ@Ã`Ç4­@n_x000C_SÙ@}þÿzÂ@¬8_x0008_ú@úN-_x0014_Ç¦@¸Ôæ&lt;{,@Äy_x0001__x0008_à@Q ÊéÈ»@¤ÖÒ4(@_x0016__x0011_8!~Ñ@ö/&lt;Ú_x0012__x001F_@,9G¯½@DZï05§@Æ_x000D_Ì+_x0001__x0003_uÓ@»W²Çø_x0010_@aQâyÍ@¹ÞÆd@Ìü*Ã_x000F_@ô_x001C_._x000B_?%@$%ú_x0014__x0015_@ÚWîM½_x0018_@è¨@{d_x000E_@i¦Çè@_x000C_¼_x0002_e@µd$"\_x0019_@Ðai3°@¡_x0019_b_x001D_½Ú@×sÉ3å@&lt;BqÇ@cRw_x000C_ìÈ@û_x001F_Ó²¶_x0001_@_x0019_¢©û¿â@a¦óÍ·@ô_x0016__x0004_Ãð«@	ðvà¨_x001F_@®Õ_x000C_n×ñ@_x0008_Þ­Î@)½7ç_x0017_@WCúh@ÿÐ_x0003_±Ì-@óêg_x0003_R@g~½_x000D__x001F_@Ðó¢Á@£û_x0019_£@_x0001__x0002__x000C_+:ëæ@Noç:Ä@FÔ{Zsò@ä¢_x0005_É_x0014_ã@ù_x001E_ZæVÎ@ ÷ÏË@ªúìáÝÂ@7âM¦i_x001B_@.Î6õ	Ê@¿oÀ.±¼@ÐTr°?_x001F_@Gf%_x0006_m_x001E_@÷/$/;@ Æc.pÇ@ß&lt;=y­ò@ÄwÕ@õÿØîî@"¥DmÓ@:ÀjÊ#@]°_j´@3_x0016_~%}¾@C»_x0003_&amp;ûº@Ô;i¯©@­_x0011_§_x0002_'@Wj_x0012_L*@á%/_x0015__x001E_@²F_x000D_Ç@ÊK]BW@:@¹@ß _x000E__x0012_Í§@_x001C__x0013_Ü_x0011__x0002_@áPØÈ_x0006__x0007__x001E_@®w_x0002_õ5²@ü_x000D_Eäø@ñ~ï_x0012__x0002_@£ Ãó_x0007_@¬_x0003_p»¨@)Û_x0014_	³_x001D_@Ìïæï@Y7óL_x000C_É@A_x0007_ÿ	A½@XMä¯o_x000F_@_x0001_×My_x0019_@zQQv(@éxRÁÑÇ@o[ò.@3P{?Ñ_x0004_@l´ø6ú_x000E_@oµmÛÐ@Ï|:tÏ@'7AhÛ@¼hû_x0004_Rö@¹"¶_x001F_±@üÂÕ¨._x000F_@_x0016_o«ZD§@sÒ¨_x001C_®@÷öJTÓ@Ø_x0006_ßE+_x001A_@eru¶Û&amp;@Ì_x001C_5=»#@_x001F_gA&gt;±@»#DL_x001D_@Îqý_x000B__x0005__x001D_@</t>
  </si>
  <si>
    <t>028fc87f963482105fca759b8f55ffe3_x0001__x0002_uXÔÚÉ@ÕùÄ_x0006_=Î@4þ_x0018_KS÷@£¢±"@4Þ6\w­@ÛáNÊ¥ù@_x000F_¹¾ %@¡å!ç_x0013_@eÕH_x0003_(@Ç6Ôâ@³ûZOª@^_x0004_÷Zå@*_x001D_`À8ë@Ú_x0017_0_x000C_ä@©P7:?_x0007_@,_x000B_Mñ¯@©Å_x0010_{1í@7O5o¢(@~AeË´Ç@Ó1Ç_x000C_µ_x000B_@ÜP¥_x0002_?_x0019_@_x0007_²¦kÄ@YWö#¡@Ý_x0012_øi_x0001_@Tè_x0019_5§@;X_x0005__x0015_â@l?3q_x001D_@KÁîm"@Êp`.nþ@:Þ_x0004_C_x0011_@¶]0_x000E_ù@t`}A_x0002__x0003_Uæ@Í´_x000D__x000E_@J¯fV´@g_x0015_@ÎW_x0007_@×6×@Y8_x0007__x001E_úñ@Ò\¢³_x0007_@éVªå]ç@£P_x0001_MÅ@®2§m @'9æ_x0017_æÆ@_x0019_9	±@ãv)Ñ$@°u5IüÏ@*KK×!@_x001C_»_x001B_p¿@_x0003_rWñ@_x001D_·_x0019_¹@mv_x001A_YÕ_x0017_@IÜ9«»_x000F_@1øX¬Ç@_x0015_yâh_x0001__x000E_@_x0001_Ù)çðÕ@D_x0017_yoè@_x000E_¸©·¹@(_x0005_âô_x0008_¼@O_x0015_kpD¼@T[W'Ø@ñ!ØOÄ_x000D_@]_x0005_ÅXY@ju8_x0018_@_x000C_»pAº´@_x0006__x0008_¢_x0015__x000E__x001F_ä@±~}_x0019__x0004__x0014_@_x000C_a6íM%@G£@_x000C_&lt;¶Ë@aª7_x000C__x001F_@ìÆj_x0002__x0011_@×ôNOp»@L-éI_x000E_®@Æc_x0013_&amp;@ÁCòá@íÄH_x0001_Þ_x0010_@Ê_x0003_ªzpé@Ë_x0016_}~¥×@m_x000C_)ä@ñÑÂ_x000D__x001D_Ó@`ÚxV_x0011_ä@2AsgNÊ@§ß2_x0003_Ö@_x001C_¯qÀ`@î#Á¥Hñ@îp¤_x000D_æ@±Õ__x0007__x000B_@Î_x001C_O·@ù_x0019_IW¥@æÒ48æ@É©þ+_x000F_@IÇ_x0015_um_x0005_@¬E×]í_x0002_@A_x001F_®Ûî@|järu@_x000E_t¸¼_x0003__x0004_Åã@ã¨_x001F__x0008_@%ßÿy¾@ôóK#ÂÁ@îh=ÉK @/YÄ#Ý@_x0017_f2Aò!@_x0006_ÚÓÏø_x0001_@nxýó@YØÛt_x0014__x0019_@t´0O)¡@ÑW¿C_x001F_@é_x000C_ë@2xó¯í!@C_x000F_1_x001A_`$@Uòz¤Zë@_x0019_²_x0007_8@ëuÂÙì@_x001C_9ÔÐ|&amp;@&amp;l6ä¹µ@µÀ¦é{Ì@I_x001F_Ãu@å_x0002_ÈÓµ@_x0003_ÕD&amp;êÔ@Èz!Ö@7²}(ã@fÜXÖ@_x0006_Z`Ô$@_x0010_Þaà_x0002_´@&lt;Y Ã¬@¨9SÆ_x001F_@wÃª4è@_x0001__x0005_¸ ÂªÊó@übÑä´è@FüïqR@{ó_M_x0012_í@×Ú¡¿@x&lt;Ng_x0013_¯@êúÉÕõ³@»¢ße¿ª@JÉ_x0016_wU_x000C_@j _x0016_ÄÉ@«_x001D_IH_x001B_¦@«)váó@Ìr_x0018_Î_x001C_@9N_x0011__x0010_H¿@Â?Ý¤_x0002_@*dðÄf_x0010_@nÝó AÌ@8Ç_x0004_ÎÙ¬@jïø£@DßeE@kÝ_x0016_Û2@vÀï'@\ÿ_x0003_ñ4@ÒEQÓ@I°:_x0011_	º@òÿ"@íßIN3±@Xîý_x001E_Ò¦@_x000B__x0005_ë/,@Á"Q"_x001D_.@Æ=ºj@¡@üì=÷_x0003__x0004_1µ@À&amp;²&amp;k_x001F_@n÷6å­Ü@3ill­@_x001F_Æ¿;(ó@&lt;7ò=õ¼@_x0015_w3^dñ@_x0001__x001D_6ú)_x0010_@¾@?âD_x000F_ @ÊM|ää@_x000F_Tø@ôL°äì@Q³íâ@w¡}fÏ@ÜM:í@iùµü¡@-;s_x0001_á@[9Õ½º©@þÇ_x001C_º!@hê_x0015_ñ¸@_x0002_WÂ|wÉ@q°èÁ4É@!RLgDÐ@l_x000B_§@QA4ÔÒ@-[_x0015_&amp;@b_x001A_Çà@êp!Î´_x000C_@	9¤_x001D_ù@_x0016_.¸¼ü@¨"È&amp;È@_x0001__x0006_ì@TÔú@Æ:`î#@ù_x0002__x0002__x0004_¼@¾Fÿ ~Ä@b,Lö@1¢m|ý@ê~áónâ@,³{Û¥@õ8gßû_x000F_@yM_x0014__x001E_@¼6+nJà@HæÄ)_x0003_'@PÄ_x001C_ yâ@&amp;_x0016_ûü_x0007_£@6_x0015_òâ«@w¼ù]yå@V9+_x0016_)@T_x0011_øÜ_x0007_@Ì[»_x0003_ï@TöJn_x0003_@&amp;QU÷ÅÂ@ÚÙ_x0013_ ÷ñ@"Jv£@¼À 2_x0002_@{ßúí@1ºù"ð@Øs&lt;_x0005_ë@ãnE_x001B_OÉ@ævÔ&amp;¾Ù@àUþï@ó_x0016_3´_x0018_ó@~L=T_x0002__x0003_% @FPQÇÅ@$Ñ$_x0011_"@»_x0006_Ù	#@HD¾uå@Ù_x000B_ÄÊÖ@HL_x0008_¬(@Ò:b_×@Ú#_x001E_Eü@Ä»d_x001D_Ò@T_x0008__x001E_ý_x0003_@_x000D_`M#_x0013_@jCbmd@«±#º@Ê]_x0004_oÁ_x0006_@¿Ê+Ý@óýÇ@$xëí¤@Û­ÙFâ@²nA² Ç@Ê	8½+@W%_x0019__x0007_´Ò@§Û§_x0013_»@ðG°c_x0007_@Yöpo_x001F_¦@¥Ýâ:Ó@,l¤!¡@P`_x0010_¸% @Ö,&lt;Ç@²_x0008__x0005_4)@_x0004_IäØ#¬@;âAd(_x0001_@_x0001__x0002_ÚLËð_x0008_@¢vtÈ@_x0017_£D±uÃ@_x000F_K0;ã@ÙwG_x001A_@r_x0005_tÒ_x000B_@_x0015_ó²î_x0019_@ÐÄQÎ­@%J·[CÞ@³Ö_x0005_Ì_x0008_@å9,_x0012_@_x0007_^NNÓ_x001F_@[eäó@IYå³&amp;ù@GÈ¡ýÍ@K_x0002_z_x0012__x000D_÷@«bäÈ_x0006_¤@Ë_x0012_nµA@³õxá¸@¶j=,_x0002_ª@ÃÉv_x000E_lÐ@^Ç±{2Ç@ÓÈ`Ì_x0011__x0010_@%Q6ý'@¢=OÕ@×ÚÑ;hß@Iç.+¡@ë_x0017_I_x001F_a°@_x0011_'ã)ò@Y-Y_x0002__x0007_@ê_x0014_EL_x0007_@_x0002_F/_x0002__x0006_ÛÙ@ñpàÞfá@Çz`æg_x0001_@L~ðw@Âzÿõà@w_x0011_[ý°@_x001C_}ºú_x0019_@¯ë_x0005_º¥@áöðìCí@._x0007_ð·¤@ZÍñK@ÒSX N§@_x0008_ê¸°-@_x001D_¯_x001E_A_x000B_%@B¡vf_x0005_@Þ_x0010_MX_x001F__x001C_@ô_x0012_]¸Ïö@7ÿ)_x0014_@_x001B_ªÆÎ@7(ÛóbÄ@o_x0017_4_x000F_tÊ@?C a@õW¶@ÈÝÛÂ¦_x001D_@"=_x0016_7yÔ@°`+ÍÄ@¿ªHN_x0004_@²=z_þ_x0003_@Ú	@ÝÑ¡@|1&gt;T_x0015_@ _x0014_E2Ñ_x0013_@¬¦£ýX @_x0001__x0003_F£+_x000B_î@sï _x0002_[¦@èöÕOÍÎ@_x0013_ãª@¿|v¼_x001C__x001D_@ÿJÆØá@3ÿiK«@4Ô8Ü»@:¯V¾@«Ïsv_x000D_´@if_x0006_5ï@à	_x001A_&gt;_x0015_Ä@NNbé@!å_x001E_l_x0004_ý@I0^æ@óîßÆ_x0019_ë@4R¬OØ@¿_x000D_ýÃ@)ó,ø÷@f$X_x0013__x000D_á@(_x001A__x000F_o1%@GËö* @{d&lt;hÐ¹@ÃÐû~_x0013__x0007_@YB_x001B_©z+@°_x000E_3`@&amp;_x0008_[j@N·åÎùÇ@7ÎëE@òQ¸ôf"@Õâ±:0Ó@é_x0008_i_x0003__x0004_ç¤@S_| ß_x0005_@&lt;¢]¿Ã@Ö1?Î&amp;¸@ÔÏ¡°_x0007_@#_í8î@FèFü¢@ð_x0017_r_x0019__x0018_¥@é½/MÄ@@XM@F·_x0005_lo,@õFLó½@Ææ!1ì@ëS¯Ø_x0013_@æ0É_x0011__x0003_À@_x0014_l×/Ø@_x0012_²_x0012_°ñ@_ÓÖü¤@¨Âä±û@ÜÙPA¿@RÅ½«@P_x0001__x0002__x001F_Ú¸@x_x000F_Ê¥&lt;/@*%¶qS_x0007_@öh¬_x0007_@_&amp;8¦Çä@,5ÍXD_x0008_@ªØ_x001B_uÙ@1*àÏ@=Ã_x0013_¿Õ@¡É`Õ¡@­3h_x001D_³@_x0001__x0002_O¢Íu$@_x001D_¢:`¡@bÔ$Âé@Â?s*@8mP¹¼@´_x000B_6%}@õ÷´&amp;@1_x001D_ÄVâß@Q/%¿_x0010_±@'¼áQò_x0001_@yÑ_x0005_Î@#Î¿bRò@íF,¶$@Aâ¶l'@¤ _x0003_Bf¡@e¬{^»_x0005_@¸§zP°_x001B_@º@_x0017_d­Î@â/_x0001_PÒ@_x0015_y?_x0014_ùð@	ã_x0006_ &amp;ô@®QÄ¿ý!@,+^ì¢_x0005_@Ä3ò£ü_x0013_@'1_x000D_¿@Ýavã_x0018_@{_x000F_/Ág'@í_x0004_x_x000B_.@µÒÞ·Ý_x0005_@_x0014_ª_x0007_qê³@ÁÈ~B_x0005_@òhÈÊ_x0003__x0004_ô÷@ÛW)¶@ÉïôÞÄ%@º_x0012_n_x0018_Y@_x000D__x0001_}?@8Õ%Ó?_x001A_@6?è_x0003_ì@:}õ»¿Ê@e{Xû@(éÄ~ö@Ò`iü²@X]µ½t_x0013_@1_x000F_ÅH6Ç@Åºbð¾@@ÍT_x001F_Ñ@Î2eË2Ë@Ô´ê-ô@_x0005__x000F_B&amp;_x0018__x0005_@|³Ñ$#@&amp;Euk'Ü@Ðø_x001A_õj_x000E_@r¶Ø¬ÁÞ@B_x001A__x000C_ú«_x0019_@ÄÏÝõ¯@Ú_x001B__x000C_@Ï6_x0003_wþ_x0002_@Û_x0010_(_x0016_í@OAFwÕ´@67Ùkü@¿?F_x0019_Û@åÍv¬@[¼&amp;Üñ@_x0001__x0003__x0010__x0002__x000E_Pí@µN$à@$_x0006_wÄ_x001D_@_x000E_ð_x0007__x0010_å»@+ê=!_x0016_@¸S	_x0017__x001F_Þ@7oä-é@_x0017__6H¿¤@äû_x0010_&gt;ç@A´£|ñ_x000B_@K$t)@Ô_x000F_cFß_x001E_@&amp;rIYî@ÆåÈºl×@ÔfÁ"î@Ý¬Ïç@D ®×@zÑº!íÚ@(.(¼ûè@*n z[Î@6c54_x0005_@kLA®$@H,¹_x0006_dð@_x000F__)þz@º£É¸@Ù3»G3â@Në¬¡_x0010_¾@_x001A_ÑðµÂ»@G|Ô7¡õ@s¬#º8¯@Ñ¾Òº/«@fz­Ð_x0002__x0004_kù@óÀÉ Z¥@2Ã-eH_x0014_@ü!û_x001B_à@a[ìl1_x0001_@[óÁ¼²@_x0016_×bh)_x0003_@¥!Å@hÚ¬_x0018__x001B_@+7Hß#@°ÚØC^µ@I ]¯_x001A_@Ã}ÇÝÀÐ@{A_x0014_±¹@KÄÍEè@¯ÒÈ®X¡@]*q°_x001E_@*_x001B_{_e%@^$â_x001E_Ý@UÑ_x0019_É_x0012_@OÎp_x0012__x001D__x0016_@Õ3Å{_-@{Ñ+ÊÍ½@aÄüìý½@®X@§¾@°íuíÌ@V¦jt!@k*_x000C_»@õsê¸Î®@_x000D_s_x0011_Ó"ô@]MNT3Ñ@_x000E__¾9.×@_x0004__x0005_ÂP~è@ _x001B_@þ´ì!S¾@_x0014_·ÈOò@ªÞSsÇ_x0011_@¶õ@Ê @ÎO;%´@_x0014_1Æ¨»@æmñÝê	@%ÅJ{_x0005__x0011_@Î_x001E__x001D_R,@{â_x001F_-¦@wCïÒü@71¼,®À@_x0012_î ;_x001F_@a¨=k¬	@_x000D__x0008_«_x001A_@_x0016_øD«e!@à©EÍÍ@_x0016_ÉAÍGÈ@7ÕÒ`_x001C_@©©ø_x0016_w®@ß¨_x000E_swá@¿N"X_x0002_@i#÷_x000D_´@J%úx-_x0011_@Ø_x0005__x0011_JF_x0017_@_x0001_ÄºèÖï@Ø!9è_x001A_@)Þ_x0003_×ø@&lt;L/¼Ë÷@Ôçþ_x0001__x0002__x001D_¶@f¸Q´z_x001D_@&amp;_x0006_4eÌ_x000D_@µýc-@êR ^¬_x0008_@+_ý&amp;è-@á_x0008__x001F_Ë_x001B_@¡X0¥³Û@¶\_x0008_×@.¬(iÇ@_x0017_&gt;½_x0004_@ÛÁöòË@=QóüF«@¹h? îé@­C¢¬_x000D_@¬È©ôø@½ÓéH¢º@6^ÿEÓ@£µÖ¡x¹@^V%r@Áå3ãÆÙ@ã"¥¢Ä@Åª_x000D_@!@C_x001D_-õ¸@_x0005_ÞKÁ@E_x001B__x0008_ÎÞ@æjv÷_x000D_$@¥_x0016__x0003__x0003_Ò@_x0011_g-³@n}¬_x0008_@:`Ì§f_x0002_@d02c«@_x0001__x0004_Êà§¹ß@&amp;K~å1,@P	_x0014__x000C__x000B_@xÃ4S×þ@ÔT_x001F_q_x0006_@"û,v_x0017_Ö@Ô¥ ¥{_x0001_@ò'ZP@±·ÝBJÙ@\OË_x0013_¥ó@ÇÀ_x0012_CÏ@¯­û_=º@û_x0010_°Ø@'')_x0011_0Ö@|Zû_x000E_¶@7u¤GÎ$@Àþ_x000C__x0018_*ç@_x001D_ý4Õ_x001C_@¢ä_x0002_Ê{_x0013_@·ÈÜf_x000E_@¼ÀÍ_x001F__x0002_@_x000B_ZÂòw(@¿¼¡$äç@¹Mé@+K^ß@î¦ÊñÁ@_x0019_¯«ÄJ³@¤Ä]_x0003_àþ@7ÚÜ@ªT¬ßÇ@~»ÒâÛ¯@Ñíú_x0001__x0003_@rMç?º_x0014_@ú«_x0012_¬@Ú2pÆ@Ð_x0002_²íO_x0010_@°8_x0005_â_x0014__x000E_@G@ÏYU?ÚÞ@Ä_x0010_æÈÚ@è_x0018_äðð@ËÝ÷t¡@¾Iq%Ï@ò¤g_x0003_@¢]&lt;8_x0010_@±_x0015_«ú@·Ît-òÛ@Nôèp¿@_x0016_:§¦²*@åSV¤@E1¿?Î@¡_x0013_ËG_x001A_.@:_x0015_'@|eb³+_x001D_@àÜòýÇ@fàòdÝú@Õ)	4Í@UË±«Ñ@ÝuvÎ_x0014_@?_x0012_úw]É@-_x001A_e_x0019_Ý_x001D_@9_x001E_$@í\ÑAf@_x0001__x0002_¶rA_x001E_£@AÏÞVò@Ð[%@Ýf_x0007_6\à@a¿Î@f/_x001C_@úº_x0018_Ãé@­p{Ó¿@×#µÜ!@l_x001A__x0002_Å©@_x0005_Àå_x0004_yÒ@åM_x001C__x0018_@¾Qä7;¨@ä'_x000E_@_x001A_©¯\_x0012_@{L¡ J©@Ikî¶@J_x0019_ïÚ_x001D_§@î±|½@¤é³_x0010_$@×_x001B_ÁZö@ÌÌÈ¨hí@_x0003_Òç_x0011_¥Î@_x000D_P_x0007_@àÉt[_x0006_@qKª¤@HìUv¹Ò@TÇ_x0003_ê¯_x0004_@Q»_x001F_-»@×_x0004_PuU@MZ'R @x_x0001_\¤_x0001__x0002_Ïó@þ&lt;E:¥¢@[F	½¾ï@óymªÁ@!8Pê@_x0002_Ôî_x0016_Â@¢÷½`Cª@_x000E_à_x0007_Þ_x000E_@Mbnë»@8#rÛp$@¯Ë-£@TíÉ~@¸¦B°Ø_x000F_@dfÃ@5ö7,	@_x0013_þz¹Ð@?£¬â#@]+n_x001B_@º9ÿ5ñ_x0015_@NS`,@_x000F_Õ ì@ßÚ:~_x001F_@_x001C_XÎï@(@ÃÝr"á@_x0006__x0005_®_x001D_-¸@X~=M$×@È_Ñr_x0005_Û@KQ{_x0004_g_x001E_@_x0016_Ãº©_x001C_@	Îª.$@õ%_x0005_¯ Á@¨÷d÷_x0004_í@_x0003__x0004_ç?´c_x001E_@Æa_x0007_ðc_x000F_@p{aÚK@S[Áp_x000F_@'(þ ú@\ýÝÁ«ä@±Ø}g¨*@_x0008_®"ôÀÂ@©°_x0008__x0005_¢@_x0019__x0011_]Õ%@T_x001F_`_x0008__x0018_@SY7l_x001D_@×óî;±Ë@X*ë(@Ü@_x0002_I`_x000F_Ð@èX_x001C_D_x0015_@C_x0001_¨u	@Ð¬×mç@3ë_x0001_&gt;$@_x0002_t_x0015_ÇÞÿ@]ÃþÑÛ@tCL8ö@ÌJP´&lt;_x0016_@©ôb½s¦@,Úsh_x0016_@iãt#µº@¥*¢,ßÏ@J»f1Ã@v_x0011_ÎÇÇ@èf÷xGÞ@_x001A_{E:¤@E@í|_x0003_	¯ð@_x0003_ú{ö@íð)Aì£@Øÿx©_x0017_@³µ»ß}_x0002_@_x0006_²XÀ@ÛÏúÈîÄ@¿«|¶Ç@ÀÅûS;_x0001_@§BÁ_x0013_Á@òØdÇ°@8úy_x0006_ê@Üõ:&amp;ê@{âÝ¡x¤@!]Ä=Ù@¯zåßWõ@÷Y_x0016__x001C__x000B_@³P/ã@_x0014_9&gt;0h±@Åµæ¢_x0016_@(¥q{ù¢@]ß!`_x0003_¨@ãY þÈþ@_x0013__x000B_i&gt;È@/;Eá@Jÿ_x001D__x0016__x0015_$@âI_x0004_h_x0019_º@Õ)6B_x0001_	@rqúÝ@_x001D_¶_x000B__x0007_¨Ó@¸D_x0008_:8@6_x0005_e­,ª@_x0001__x0004_¹Ü_x0005_-_x0002_@¿n5¬Î´@_x0001_¡&gt;FUÕ@ÞYh÷ä@{r&amp;©@èð°_x0013_æÙ@ï_x0005_ãK¡@_x000D_Ö-d_x0001_@_x0014_5§/÷@8É2_x000E_ëò@_x000F_[ÝÆ@/úÕ_x0019_Ëô@7_x0008_·Ò_x001B_@wÆ?¢_x0010_@Ç# tæ@pU'Uù´@	Î_x000C_I¡@ _x001C_f´¸@²³b¨@jgÉ	¦_x0016_@_ï_x0019_f[@ê_x001B_v_x0005_»®@·¸ _x0007_«@¥cÀ3*@_x001E__x000C_pZ5Â@ðVÂÔ@ÚÇ²M_x0014_Û@$ÛS/|ã@QSèH.@D*|á@_x001C_Ê0R©Ô@Xu_x0003_R_x0001__x0002_Z@Ê]_x0004_z/@ö*:îÒ_x001F_@öóØý_x000B_@=_x000D_(Ëû@m~Ëôß@éár*¬@¸~ÑC¢«@ë¶@ßò@?N_x0001_ÜB_x0005_@Ì_x000D_ønØ#@óKlÉm_x0019_@U_x000E_iSAø@6ïF®HÃ@&gt;§µÙ_x0006_Ò@"Æ!_x001A_@|( 	ù@Q_x001D_ruI¨@Ä(Ñ_x0013_è_x001A_@øBMø,@¼{ß-_x000F_ë@Óõ	_x001F_ø@ä¢'T_x0017_@Ë.1ïç@ýßwÌÊ@P&amp;_x0002_9_x0007_@ßEH¦ü@×Ïô_x001C_%@@7´àÁ@s_x0002_Tõ_x0018_Å@Ëwd@|þ@HÐ_x0002__x001D_Ç¤@_x0005__x0006_ÞQ¼á_x000C_@»ËôU¼¤@ß_x001A_Î-ÕÖ@ñf_x0013_l_x0004__x0019_@ -Ú'@Izó4f¹@©6ã®@U¹Ù8.@ÃÃú_x0012__x0012_@íMh]"'@w³óÅÍ@¦ÇUÂ_x001E_@¡_x000E_2Ádì@/{Ýo@_x0017__x0017_u¨¸@\qÔóÆ @5}°.sÉ@2ßýßc+@U×9_x0016_\)@ÒÄå÷_x0001_÷@_x001C_kk}¤å@Ù$_x0014_ñ_x001B_¢@0_x000E_´+U¢@Ëf_x0008_ìÎ¥@_x0017_´dÈô_x0002_@1^ùÚ}_x0001_@_x0004_+Xæ2_x0003_@Þ£È¸@»);ÊÔ@a®jÔ_x000D_@	,Ñ}vé@Vå;ä_x0001__x0007_ª¢@¹°Â_x0005_Ì@k%·Hxã@_x0014_Ì¢hÞ@î O¤%@À~5_x000B_Áç@A+6Fgâ@6O1×@_x0005__F_x000D_øÀ@uê8²_x000D__x0004_@Õj¼_x000E_¤@¸øwÍÍ/@WÅ¯5û_x0003_@²¹"Ú8Ù@x¬z_x0018_u_x0010_@òÌ£ÇÇ"@æöüýÊä@½_x0003_µ:©_x0007_@ÛÚ¯@uÅ_x0001_Vë·@âeé²¨_x0018_@_x0014__x0015_ª×é@l9gÂ@º_x0006_L!/_x0004_@ÉTFdr­@_x0012__x0001_mÞ_x0013_@ûDå_x0002__x001F_@(üs§è¼@@ÙUäÇ@ÊDY¦@êøóO_x001C_@X=«PÏ@_x0006__x0007_p©;ç@ÍEµÊ²Þ@_x0018_J_x0004__x0003_@FG@/É@ó8³ÏÍÕ@|"¦¥ù_x0017_@ {7_x000E_@_%Çª@Ê×ßÕæ@]b_x0014_+7_x0014_@üÿEê@=Î9ålÑ@ã_x001F_àúÚ@XbZù@ã¼^_x001F_å_x0011_@{®_x0019_Ì@rDó_x001B_×©@â¼@®Ñ@Ð¹OKù@X¶cä$Þ@(;¨_x0001_äò@Ó4B/C/@_x0018_(ðò'î@uð-Ùó@oÁ^Ï¼Ø@g½Uþ×_x0010_@±Å($"@g[_Î2@ö8_x0005_G/_x001B_@çOÕÕû_x0002_@¶3»ÿÛ@_LÛ_x0003__x0005_ä_x001C_@7dvö@¾_x001E__x001B__x0018_ç@Ì5{Ê@.´Úÿ¾_x0002_@ò~5Ç¬ï@_x0016_«Üµi¦@x¼ý_x0011_)õ@_x0019_-_x0001__x0014_µ@&lt;}aÍ±_x0005_@å÷¬aáª@à©sKÈô@¦_x000E_n¬æø@º_x000C_Nl2ä@tv°2µ¥@¬_x001D_æÌ;_x0004_@¾Ù_x000F_u_x0002_@þ·³_x001F_÷°@YI³Ér@«û_x0012__x001A_4Ã@Ñq5£@jÁ_x0007_¶D°@1òÍ_x001E__x0011_Á@:w½Æ}Û@¸öÉ_x0006_3¾@ ¨¬×Í@S"G_x0008_Û@(Ç_DÙ@/ú_x001B_[í@gc_x000D_ð@Û _x001B_Å_x001D_í@ÓY_x0013_ù·@_x0006__x0007_²ôV·Í@Ó._x000B__x001C_ª@û¶ÉìUú@(_x0003_âå5_x001E_@_x0010_×o§_x0002_@_x0003_ì0rH@õû_x000B_)£þ@¿úOÉ@&lt;¦BÃ!@1³_x0018_Pô@K]gIÿ@_x000E_¸âlæ@í£ÕY@'©¼_x0005_ëÏ@dÿ_x0018_¶@æ%k@ó@];RíÌ¨@_x0005_`G*úú@_x0001__x0019_Ò¡_x0015_@;_t=j®@Z~¿_x0005_Ø­@_x0004_ËÆ3ð@_x0005_¥!_x0001_¥&amp;@Î_x0015_ã_x0006_¹@k_x0016_¾Ó@(gäPÞ@_x0019_Y(êu_x000C_@,zúEå@²]n§@_x0007_@Ä³_x0013_+/è@WÝNyØ¢@6ð_x000E_+_x0005__x0007__x0008__x0006_@N\òÜÐ¤@¢_x0013_ø_x0010_°_x000F_@|_x0015_&amp;`ª@_x0007_õÖ_x001B__x0002_Ã@7=_x001E_^_x0016_ô@_x000C_à8§Ã+@í© ï+¦@¯J_x001D_8@_x0010_0Fµô@i×£4_x000D__x0006_@á¬]£@Á«£¯_x0007_@Ô¡ó_x0010_Hé@m/G@/&amp;	P¢@ »x_x0001_ß@_x0017_ÃØÏ"@Ö4xÂ@Õ(â_x0012_B_x001B_@½òÏÐÌ°@ÁrD_x0002__x0014_)@²[êÉq@_x001C_b²ãl@_x0008_q_x001B_Öü@lû¶®ñ±@ÁÎ(Dè@ÆNJ_x000E_°@`W_x0002__x0014_@ß_x0004_ó$_x0003_@I_x000F_Z)é_x0002_@Ï§øo©@_x0002__x0003_1_x001C_NÿÙ@?ÙDÝ_x0012_@¡C[_x000B_¥@Ã­­#@ÖÛ]¦}´@_x001F_ðR'¹@XÊ_x001C__x0008_o·@_x0010_§_x001D__x001C__x001C_@­f_x0016_ß¿@|£¢2¹Ø@N}È_x001D_Î)@êHá#@ºØù]µä@]Û7h_x0001_@XúX#@_x0019_·g,V_x0013_@á&gt;!BSÊ@´Á_x001D_±@_x0008_CbÄ@²ÇÏòÃª@mó_x000B_a=¿@áOù#@^=x_x0008_¬@½ÉukCÆ@&lt;Ò5³@_x0001_èµ_x001A_õ@È_ßù)@Ðg/_x000D_ã@_x0018_§3	Ø@B1KV®@ºO²º@¥_x000C_[}_x0002__x0003_¯@v&amp;®º§@Î§å#@=»_x0010_Ù@¹iúÍ©Ê@§«?EÁ@_x0003_ñ¦_x0007_@¯Ù_x0014_®¸@ðU_x0018_¼rî@E_x0014_u|Á@Éæ*=MÛ@Çþ]wÝ@P_x000C_d©É@!_x000D_3ü¾_x000B_@lx¾_x001E__x001B_@àP\Ü@HDûjá@:XÕKÂ@_x0011_@_x000B_¯B$@_x0002_§ä¹W*@¿_x0018__x0001_[ZÔ@'sÔHÂ@Ú'Ïä½Ý@LïÖ@¬_x000B_hçÖ*@¹à6_x001E__x0007_@m¶ô/à@_x001A_"n_x0006_V_x0002_@0Î¾_x0018_@â@á=!ßµ@K_x001E_r½Ï@5(ªÍ_x0017_@_x0002__x0003_°¼­'ú@Ö)\_x0005__x0007_û@8á6_x0007_Ø@Éd_x001B_@ÌµF@hêð_x0001_µ_x000D_@¯ÝêçÜ@HH?Ù@É6²äã@ £C®$@Ùä¦=@&amp;Õ6_x000E_üé@W%~v+÷@ÆÆ_x000B_µB@ûs_x0007_c_x0016_Î@n_x0012_%s @QÓª¾;_x0011_@_x0017_dÊ&gt;±Ì@á_x0014_à}_x0019_@C¤äEëÍ@9°4/ÿ@k#ÊÌ@½?_x0018_¨G@GÅÂÙ@ìÏ_x0013_ö]_x0005_@_x000F_l¶[ô@QýÇÑÂá@t5q_x000D_f_x001B_@_x001D_»n_x000D_ø@xríç_x0002_É@_x0014_Î_»_x001D_@ïkx_x0004__x0005_Xà@ ÊW~_x0003__x001C_@l}¼¿ø@uòÖå_ã@|Mêbä@äC*Uæ	@À\Ôsð@)_x000E_1pÁ_x0017_@?ú{{_x001A_Ç@e`¬@Â[_x0015_p®@_x0010_W»ÆÀ@GÉ_x001F_K'@~é!¹Ó@_x0012_c¹\)ì@Ñ"½óº@©Ø=§_x0001_ö@5/Ý§@¯@É:@¦Q_x0002_@_x0006_/¡ó@Û.Øv¿@ËþL¨_x000E_@¤-J_x0003_@åº_x0001_©ì@ôeÈ@®½ `,Ò@;V©&amp;@%_x001E_U_x001B_ÿ@-÷«ø2Ê@ÐE2Ç_x0003_@c4_x001F_ÿª)@nE._x001C_ô@_x0001__x0002_&gt;éo_x001C_NÄ@_x0001_é@_x0008_*Õ_x0007__x000E_@wcl¤ì@Ø§¿Øè@&amp;1ëª@98_x001E_Ñë_x0008_@î_x0013_Ìqÿó@ù@¨PT_x0019_@_x001C_öÒ¼ê@ä9J_x001E__x0002_Ï@_x0019_/ñ¨@ÿÀ1_x000D__x0007_/@ïê_x0016__x001C_¼É@ÛÉ_x0018_.«¬@_x0016_Ù9×Ï@Þ@øÒ@¿²_x0011_ _x0011_@Æ'¹_x000D__x001D_Ô@Ùò«Md×@úv0«Ù_x0019_@8øâ`õ#@­§ª6_x0007_@ð_x0014_¿_x0017_¢è@fK¾I_x000E_@Gt_x0011_	aÉ@{_x0006_ák)@hE«ßð@xxß_x001E_Á@wuA_x0019__x0002_@à._x0005_,Ó@_x001D_)3º_x0001__x0004__x0006_¥@¯£Ò±ùÓ@Ië§Ù@çü³¦á@~_x0004_uøã@C-b U§@_x000E__x0004_=ò_x0006_@'ux_x001A_w@`_x0008_%SºÐ@_x0016_]¾.Ã@Ò·Àc±º@ZH¬àcÐ@_x001C_ÿ_x0017_ @µ@ü._x001C_1_x0017_@_x000D_öXã@2ÕØ_x0013_jÍ@_x001A__x0006_¡uBø@Ûµ_x0014_÷Ì@²$#_x0005_@Ç§AïË@(åéÖ_x0015_@_x0003__x001E_ù=Ò@§.±%@¡_x0002_|_x0017_½@ØÈiÀÝ@°Õw"_x0010_¸@{Sùx½@ÔB\ÇºÎ@Ys}e*@¯¿V+6Ý@ÎÇ¿þ@sùL|_x001E_@_x0002__x0004_iO[\È@î¡_x0019_æÁÏ@ç_x0017_ls× @~YØ_x000F_.§@7Ë_x000B_á_x0003__x0005_@¿­_x0016_@ãÎâ2_x0018_@T=2æ_x0006_@1íÏ_x0013_'Ú@»M¸@ÅVX*÷@íÅS0Á_x001F_@Î2jn_x0002_å@	«PN½é@z­ý($@!_x0003_6´À%@_x0001_yhGÈ@Npáà@_x001E_ý¡ôÔÆ@,«1¥@²_x0006_&lt;#ÖÕ@ì¤_x001C_/_x0007__x0017_@Ì//YRÉ@ÜÈÛ_x001B_²@_x000E_c'H;®@¦õ0§-@ì_x0004__x000C__x0017_â¿@ÿ¾1¨Ä@ù»&amp;³@_x0011_´F«6_x0011_@_x0014_è+h-@¡.­_x0002__x0003_k,@´_x0006_'u_x0012_@©iý­è@ ÿûõçà@_x001E_J&gt;Bñ@La1Ây¸@¥ò9)ô¾@_x0001_Ø:ú@_x0013_¯çÓ¢@Ô§_x0002_÷_x0012_@ì	_x0005_@Ññ@M_x0008__x0007_çbÃ@_x000E_ñ*~7µ@_x0013_)îß/·@õ¢5_x0003_@ªÀØöjÔ@p_x000C_£ü@ôxnK_x0019_@Ñ®­b´ë@ aÿ©ëÖ@Æ3¥áÂ@Â±q®w_x0014_@Jº·SÒ@_x0014__x0003_ g.å@h_x000E_$a @_x0014_mûØ_x001B_@ßi_x0005_q¡@»CöÌÁ¢@íiv´@Ú9ÙTÍ@XuÊíü@É¨ÂB_x0014_@_x0003__x0004_B=_x0014__x000E_Ñ@ÝÿøÎÝ¤@³S}_x0014_@¶_x000B_ÏÆq_x0001_@ª_x0003_´ú@Võ_x001D_µ_x0015_@º=Áø'@_x001B__x0017_ÿ	@uÈèv	@BÜRc(@_x001D_¢u­ÃÓ@È._x000E_T_x0004_@`9_x0002__x0007_@_x0007_á_x0013_ñ@¯_x0010_Ç*µ@lÅ×KÐ@#_x0007_Ü@å_x0015_É:Ú@6õ³c@Çcf_x000D_@müþa+_x0013_@_x001C__x0005_\ëY(@E­Q_x0003_@îüJ¾@á_x0017_ÅÜ"@ÄÁqhfü@®_x0014__x0004__x0011_@73-¤è@_x0015_ ¶Û«¥@m_x0014_ïkÄâ@\Â`¸@¾i#_x001C__x0005__x0007_Ñø@_x0004_àgN	@C»_x0014_ê@j¹_x0007_¡¶@÷ÿ×«ß@A·êGí@	 _x0004_3V@8cbÅø@BÒÏ©;Ø@eY_x0014__x0011_Í@»[â0¡@eÒòËÛ_x000F_@w4ÄhÊ@HDÕà_x001F_¼@¥à=Ì_x0019_@õá ¸à½@þg_x000F_&lt;¾¨@2: Ú"°@_x0019_A_x0010_E¥#@_x0001_`ög_x0007_ô@ÆÁ|oq_x0006_@ònÐ~Ï@åMå æ@Rå5,a@~=¬Ãªÿ@"_x0017__x0003_M÷â@#ZÒL_x001C_@@_x0015_ëô7å@8½ö	é½@s=_x000B_±Ï-@_x001F_²_x0003_l_x0007_@q#g_x0002_ý·@_x0003__x0005_RB{Y¼¹@p 1úcõ@kÐW_x0016_@åóY_x0016_5	@7&gt;Aª²@`YÕá½¦@ÛóãÊÓ@úÁ)g~ò@x_x000D_PÂ½@_x0013_c¢YÓÍ@r»x_x001C_è @_x001E__x0012_´{kð@«÷_x0016__x0007_Ç®@Ó¬_x0002_®õÝ@s0çT¿'@_x000E_v±%@Ô(8«z¥@?¢aÄ@kÒ&lt;&gt;_x0001_@_x0003_À¸_*@_x0004_2lW3_x0015_@3_x001C_¢¯@æ:J&gt;¼@Y_x000B_ås:Ï@µ_x000D_C§@qjÝ@£jù_x0014_X¬@¶8~ØÐã@RzÕ_x001F_¹Û@\M»¾_x0011_.@Y#Q_x0016_éî@Þm}_x0001__x0002_}ð@oúø@8åó&lt;®ç@ñls©ø@_x0019_#_x001E_i_x0010_Ð@_x0003_î¾S_x0001_@À/¯l.@Xòø_x000F_â_x0008_@4Ä9m·_x0004_@~Ð`±Î¸@8áY¨Ø@M2r¢æµ@Ñ_x0006_rbRÍ@&amp;4r&amp;_x0014_@â8$ØÊ_x0007_@`¾ú,+_x0012_@-_x0012__x000E_Èðª@0Ç3Ç2_x000D_@á_x0002_ð¦{¶@%6¸Tw¶@¥UàTâ!@30tÆ÷@ù¼Äj¸í@ÔÂæÂMØ@Âí_x0018_wÓ @cµÏ@«_x0013__x0007__x000C_ê@OvNd¯Ú@¤tÚ@_x0017__x001A_W_x000E_#ñ@2¨_x000B__x001F_î@ã_x0003_(¼@_x0003__x0004_¿ã_x0013_¦I_x001F_@_x0010_X_x0018_°'@iF6_x0001_É´@|â£u_þ@&amp;*G_x0012_?@51ØEÙ_x0017_@îé'è_x001B_@Gdl_x0012__x001B_@wvzé"Þ@¾¯mÇM_x0004_@@½ç¡½@_)»æ_x001C_@n4ß/ðö@²FÙWaÔ@Þ_x000D_QÇ@_x000B_P _x0002_ @&amp;øê@t[[-%%@__x001C_üLS@R_x0018_gù³@ëW:¿Ôì@_x000F_^ÑN®_x0007_@t®ô	"@_x000C__x0011_¨yrê@:µe_x0002_£à@oÔ­·½_x0003_@Ú7VÔ*@öe £6Û@sSGE_x001D_@ç_x001E_Å&gt; §@_x0003_b_x0014_R!@_x000F_ö_x0003__x0005_öß@|_ö"(#@Ð*¤EÒ@ýá_x001C_D!@}é R'@_x0016__x000F_ÈGe&amp;@nÃU\ù@:_x0006_øo*ø@_x001C_}þ.I¶@_x0007_Iþk_x000E_@[·èü@ÍÑª_x0004_ñû@_x001A_Ù-O°@7ÒÔ@²ûIÑû@¢_x0005_'ñ)@¦\t;M²@.þ_x0013_w¦ß@#à4õ_x0008_@9 ,®RÓ@$©o£9%@i}_x001E_ß³@­sVp_x0005_Þ@Ïã÷_x000F_á@_x000E_r!µ-@åFcÎ"@³_x0010_P&lt;?Ø@¨(·*Â@_x0001__x0005_ZÚã@_x0015__x0014__x0002__x000B__x0003_@K=Ü'_x000C_@_x0005__x0014_Õc·@_x0001__x0003_¾[¡V@O\%ý/ä@Oï+_x0019__x0013__x0017_@ÿûêNù½@ÖëNe_x0002_@[]_x0017_cûï@xe`m\(@c§Ú#_x000F_@5æ´G°ð@Ïôà9þ@ðk^_x0017_*@J­ÞJùµ@¦TÒ±¸é@VÛSÖÈ@_x001D_¬HÀè@[8j6*+@ö~FÕv_x000E_@_x0015_É_x0014_õ@`_x001A_h«Û@_x000F_1|P_x0012_@Ô]s_x0018_@±&gt;_x0014_ß_x0003_@éÝÿGU_x0006_@_x0014_µ_x0002_@Ú"èâ_x000E_@á1Ó_x001B_æ@ËÞ¥×âÙ@¦_x0007__x001E_aµª@8CV»ÌÌ@Z\Ó@åü_x0019_Ã_x001D_ @é@o_x0002__x0005_â_x0003_@_x001E_RÃ(wø@Wå©¡@´T_x0014_gÁ@fÓÌT_x000F_@Îú_x0004_Ú!_x0001_@Â×/ã%ä@`	_x0003_~å_x000B_@ &lt;t_x0017_Ô@¨EøâË@h_x0004_0¿@&amp;Lbª_x0019_@­ÑÇ *_x0017_@_x0005_y|9Ð!@ùcÍW¼ó@ax_x001A_fÛ§@_x0004_ÚxØû@,U:eÀ_x0015_@Á\-u¢_x000C_@éç_x0007__x000D_Ç@¼´Pü§_x000D_@ß_x0004_×_x0003_©@_x0016_@;gÕÛ@¥ç_x000B_l¶%@j|_x0001_¼ð@"g@.,û@}	È_x001F_¼£@¼¹foá_x0015_@ÙxsN²@5®ïeAö@s ëEªÈ@f©aR°@_x0004__x0005_B=T_x0005_!@âÒU_x0011_#Ê@_x0001_ _x0017_ñý_x0011_@,Ê_x000C_@g½!¶_x001D_È@O_x0003_ÂËö©@÷Uµ_x0017_"_x000B_@8¹_x0002__x000F_Ö@ù&lt;ÌöµÃ@ãY³Ø¸@ÐuIH9_x000D_@%¸ZgÔ@¥N|FÐ@0V(¶9_x000E_@$0+£ú@]_x0015_mTøÒ@¾¡ 5Ëë@ÅALj_x0010_Î@_x0012_1sÔ_x0016_@!:®#)@LqØyÿÔ@1cSº(@÷ûrSÅ@NèÃÐÁ¿@·È`õ_x0006_ü@«&amp;mTâ@äÔQ]Ù_x0010_@¨Es/_x0007_@ª_x0013_ýô¡â@_x0017_$õñ*è@B	i7Õ@Qck_x001E__x0001__x0003_3À@ø½M´õ@®³é¬Í@ÂVwnï@Z²éíP@Íù_x0019_Ñ@l_x0012_g(_x0003_¹@ÌúýÒ@Y^_x0017_µ@Uou§_x001E_-@Ú_x0003_C_x001C_;ÿ@M¢&lt;ÓK_x0010_@ái 3Ø»@²Z9÷@¼Ã_x0012_æ©Ù@ãKùÙ_x001D_@kTÚI_x000E_ñ@éª@_x0012__x001A_øÀ/@_x0005_Sÿµ&gt;@;ÏQz"@Ð$ÁÝ^.@/_x0002_´@Ø§ÅT_x000D_@HØC@_x0004_í]_x0011__x0016__x000B_@Ð@ßN@-Èt_x0019_N/@"H5¢_x001F_Õ@_x0002_°_x0014__x0010_@ðøµÔ_x0003_©@Ë'aÈ@_x0004__x0005_Kºoª@¸]s_x0001_&lt;@ó;}bÔ@ÀùÂw9@7ì¨Ú_x0002__x000F_@ef20¥@ô	:_x0008_@6ßCgMÓ@"z__x001B_@;_x0005_¥Ò½Ö@åáÝ¢5_x0012_@_x0007__x0005_,_x000C_@$"rª_x0010_@¿þëz\&amp;@îy*.Ì"@b_x0012_&lt;³$@pt _x0011__x0017_ @ûBÐ(¶³@ÄU_x0013_P_x0015_Ú@d_x0017_cïÌ@_x000D_åÓæ}Ó@6§Ì]_x0003_Ë@4[ÊÐÜ@ù_x0004_@çæú@·ý_x0012_¹@Sðzñí_x0018_@´w_x000D_î&amp;@¸,sßõ@Í£qû@jºÍÃt@ðyA¶__x000E_@´¡&lt;¡_x0001__x0003_Ïÿ@5\ÚJ_x0001_@Ñ#è@+±@¶Ú_x0007_Hr_x0018_@¦_x0013_/õ+¹@í²É,ó_x0019_@	,°`¦@²Ü _x0001_nò@È_x0017_Zë?¾@Ù²£^_x0019_@bã*v4î@nv§@£Gßû@'_x001F__x001E_¦@|t8¼N¤@ÀÔñ¬&amp;@°B×ÞË×@öaí_x0015__x0006_@_ºfN_x0007_·@ãüÖ§_x001E_©@_x0013_ÕXo%_x0015_@_x0016_x÷Ô@T£4B_x0003_@\l_x0008_-_x0010_@ØâÜ_x0005__x0011_'@4qä@éÒ\³_x0014_@_x0014_g_x000D_5à@Ë_x0018_&lt;õ_x001D_@Z_x0010_Þ Âà@¦ðà×Â@T_x0006__x0002_V@_x0001__x0005_E_x001F_tø_ô@òFË:vø@_x0013_5_x001B_n @Zþª0Éü@ñJ1d_x000F__x0002_@ºÔ.ø³ª@c_x0003_®_x0018__x0013_*@2ÜÌ-@ófÏüè_x0004_@MYjè³â@'-$²$@"1AP»@]ëÛGÅ@aÙîÞ_Ã@g_x000C__x0016__x0017_É@_x001C_²§¾_x001F__x0001_@)_x001E_6/+Ü@`¼åÔµ@ÐÆõÞ+_x0005_@¡óß¶_Ò@_x0001_|£ãd@]/æ1_x0015_@±¼q_x0008_7¥@»¹zF_x0018_@àÂÙ±pð@_x0003_ì+.mõ@Ût_x0002__x0006_O&amp;@~H_x0018_ÒF@á×@y_x0007_Æ@u²4©@¶a¢kU@g$1_x0001__x0002__x001D_Ý@G¼ç7Ê@§þ³Tè_x001F_@1l_x000B_¿Ñ¿@_x000C_ÑÓrÕÁ@Y/Ñ_x0007_È_x0012_@_x001D_9£S6 @_x0016_º·N(@²^Jå@_x0016_$n¢ÅÄ@ï{_x0011_ @Õ_x0004_&lt;»Í@_x0013_ÂÄ«@¿:u®ú_x0005_@s&lt;&lt;f_x0008_@«h³Æ²@°©¿_x001D_­_x0003_@Æ°×WJç@ûl_x000B_ÿ@fú&amp;ª:_x0003_@T¦_x0005__x0002_¤þ@ÈE_x001A_&gt;vÐ@{$-"_x0010_@·¢½Î_x0002__x000D_@ã©)Zá@Ü_x000F_¹l@¿1l!Ú@ú6{_x0013_¥@x_x000C_m«_x0012_@Ì¬k¸@|¿ÝÏá @Ð_x0002_ÿ~Ð&amp;@_x0001__x0005_^GA_x000C_ãú@"¼üô£@=U¥Ý_x0003_@×_x0007_UcyÌ@»ÁÛ'´Ö@¼\c à@_x0019_È¬ÄÛ@þz÷Û_x0006_@.ÝRb¸@ì_x0003_°ìÿ@~ÚÞv_x0003_"@3þMÀv¾@y:ic©_x000F_@Äk9:à_x001F_@¨_x0017__x001E_\&amp;(@êÿ:Ã@_x0013__x000C_m_x000B_¾þ@æ_x000E_io|¹@õB÷?Zý@Pç@½Ã@­Á¨!ì@ÀÁ_x000D_OOà@»ÁuÐ®_x001F_@0,_x000E__x0004_¤@}â}_x001A_Ã¨@~¢GÁµ@×ë©!¥Ò@_x0002_b¸@Ó¿Ü_x0014_¬_x0006_@*/(÷¨@_x0008_Qõ¬§@_x0001_â³ñ_x0002__x0003_9á@?_x0018_yé_x0003_ð@A¡ÁÀ@Wôwµ;É@a_x000B_ó Í@ýúÈºð@_x0001_Úzñ_x0004_@_x0019_-Í_x0015_@¸ô_x0002_²A_x0018_@y¬w_x0018_@eeEýÉ@&lt; 7Û?_x0018_@Cª¶¸ +@yY'þV³@óÖùE±@F8%|8*@_x001A__x000E_&lt;CÇ@ÇRÚ"¼@Ûpx_x0008_à@atÌ_x0013_º@WõG¨¸@Í÷ÆßÈ@g_x0003_¢wþ@_x0004_óÓ«@Hù._x0012__x0006_	@â©C_x0014_Ý¦@Õ_x001C__x0017_-zç@têä@K_x0017__x001A_4_x0012_@ËÕþpÅ@y{2%¢_x0017_@ðõpgÐ_x0016_@_x0001__x0002_:ÉPë@%z#_x0001_@ñs_x0005_´â@8_x0004_oLßÜ@þÄ_x0006_@}ÿ==1¹@rc}æ_x0002_@3_x0016_¥_x001C_4ì@ïè©)Áü@Ömÿ¤K%@±ó_x0001_$z&amp;@ý2_x000F_ô_x0019_°@ÌÜª¥ü¶@äL1"_x000D_@_x001E__x000D_·`ç@%gèQM_x0016_@¾Ü_x0003_ü@©_x0006_Ùnº@_x001A__x001E_üzÐ_x0012_@EwO-'_x000F_@{_x001F__x0005_ÿ_x001E_@Ð?_x000E_v²@_x0015_+VÐ@_x0016_Iñ@_x0004_éÙº¢@	nÔ$«Ï@_x0019_wÃÈôü@Ë®'µî¡@zØr_x0011_@®0\t0ê@ª½8_x001F__x0005_ñ@yª¸È_x0001__x0005_ñù@0\B_x0015_iÉ@pg£^Ê@;_x0001_dÞ_x000B_±@&lt;|_x001E__x000F_!@	/ê4õ@wÎ,_x0017_í@èq_x0002_b_x0012_@¶ &gt;&lt;&amp;·@_x0004_X³_x000D_È	@âß_x0013_Ä_x0015_â@êS_x000F_³^_x000D_@ÖuR+î_x000C_@Ñ_x0003_®Ê@ÃÆ^¢¤_x0018_@²øý7º@¤®Õ¨Ô@{ã&gt;xµ@M^_x0006_ë!¸@_x0015_6¡qµ»@*Fà5kª@¨_x0004_îC_x0016_@R_x000C_±gÕ@Sa/óô@3_x0010_â¢í@|![¢_x0004__x001E_@ß31À_x0016_@_x000D__x001A_¾pÆ_x0019_@_x001D_Jzßª@1e_x001F_Ù~'@:0t(Õ_x0002_@ô=J¶_x0005_@_x0001__x0003_É¬¬Ôêµ@j_x0001_²éÏ»@Ú_!{À@k²p.Nº@äæ_x0004__x0019_¨@¶0³W¡@¥_x0003_Ê|Ó@·õø5_x0001__x000C_@Íû¤)è¶@&amp;Í^å@ü_x0011_÷OÄó@Ê)_x001E_Í_x0011_æ@ÿ¢_x0004_ØÑ@Ú7lÃ_x0001_@©daàî@.Gãã7Ö@TÝ_x0018_½mÈ@8 óî@~|ï»_x0007_@I_x0001_ì²=_x000B_@tMeY&amp;_x0005_@X_x0002_àh4_x001D_@4ì½_x001A__x0001_@²ß§_x001B_ò³@gçS:)ä@Ñ®ö=Ð@&gt;úàî«@éÈ}Ðoì@í=%åèç@ùPÝ#Å@ÄìPåÍ@_x0018_oÙÍ_x0001__x0003_sª@¡\ìËÙ@Ðà¨_x0013_â@_x000F_:Pâ@CýÊ¹kú@Ù_x0003_1íÍû@¹F$×Z_x0014_@¹U,_x0019_$_x000B_@XôOhÞÁ@b-V_x001F_×@é]@_x0008_@°r$í_x0012_Ý@núXËØ@í&amp;Õ^ÔË@'UÕv@Ó@°_x0017_ú£ÛÕ@ËJ ÊÞ@ôzîUÚ@_x0002_ÔkBú@)&lt;¾ð·å@DÃ.@ Ño_x000D_ü@P&amp;ö_x0015_A°@ i3_x0006_â@sÐ1@O_x0002__x000F_ëE_x0012_@ÿ¬Gn@Qù	Ün)@ò_x0003_ÑÄs@9ÂåIÕÅ@]r_x0013_põÈ@O¸tL_x000C_@_x0004__x0005_}-_x0007_Áñ@*/ìçÿ@9_x0014_b'_x001E_@¯P_x0003_Ïxù@Ò_x0011_ØÊÔ_x000B_@¶³w_x0001_*Þ@_x000F__x001A_U¨#@_x001A_z_x001D_v4Ì@9OÜ¤ô"@Ço7_x0002_Å@i_x0001__x001A__x0004_@þå½Yo±@ú40_x0008__x001B_@z_x000E_8KÊâ@T%Ü8^û@¾T¤=_x0019_õ@¼â"¹Ëï@Ç¼!wcö@R_x0015_¯âhã@Æ2þåÞ,@g÷ëÛ¡@9­_x001C_Zÿ@Þõe@É@äN!îÎ@_x001D_&lt;n_x0011__x0019_ê@ô_x0018__x0008_6«@&lt;õ_x0016_@È''ìJÍ@_x0006_ãþÞ¢Ë@A_x0017_mÕM@_x0017_1¥K­@;±_x0010_h_x0003__x0004_òÓ@ë.udo @Á"©_x000D_&amp;@N4Pê0å@_x001C_XÙ¿@»ÌzÍ¯@¢¹^nå@tg¾ã"Û@DA@Ql,¡_x0016_¿@Ç_x001E_hÏ_x0019_@j={Õ°@eT8°_x0008_@þu_x001A__x0006_²@!âåi£¸@5K8ò_x000E_Ú@#b¦Üeû@B.9ÛªÕ@qù_x000F__x0001__x0006_@Üú1_x001B_n+@ç9c7_x001A_@c¢©Ò@VDd_x0004_@.ñ`÷Æ@þW[AÚÎ@úÇlÅ*@fë|:|Ú@×G	g:ª@÷Ó¨3?Ð@ôf&lt;_x0002__x000E__x001C_@§e«R&gt;Ö@_x000C_ÅÈþ@_x0002__x0003_Óï^/@0e_x000F_kµÎ@\ïÑO_x000C_@wù	ü` @xq¼"ª@ææËwþ@S¬p Þ@_ÈOÙ@ñ_x0007_&amp;	$Ç@ÑÛá¯¤ @?nß«V_x0014_@LËÙ¨¾@ÊÐ0é@þÊJpd°@_x0004__x0008_ÉÞÊ@+©M¶ë@g1x¸»@_x0005_\· ¢°@_x000C_&lt;|_x000D_@ç÷òs @_x0007__x0017_Üÿ@Ñu³Ã_x0017_@àhvè@|ûß_x0010__x0001_@ñÂ_x001C_ý_x000D_@âÉ_x001E_Èé@_x0010_V³&amp;_x0011_,@¸_x0018_éóöÄ@Á_x0002_S @û_x0019__x0005_Í@Â._x0001_§l¼@4_x001B_ÖÍ_x0001__x0002_5,@}À¨ô_x000D_@«4Ü_x000E_@M9¾ââ@¾à[â£@Ðá¦N3_x0014_@_x0006_q~Õ@~_x001F_©W_x0011_@ÉKx`@_x001E_/Ìä@N0,¬+ @_x0012__x001E_º: Ë@MÉxÜs_x0016_@Ôêá ±@_x001A_}Ù_¹)@¦°ô§_x0016__x000B_@üè _x001B_}§@ÕÝ¥¸ü@õò_úí_x0011_@/ø à@_x0010_$®É_x0006_Ù@u°ëÄ@õ_x001C__x001C_h§@o_x000B_zþÌÛ@4°;ôø@gP\¸.Ü@aRÓNÖ@îÐÕ}é@Èß(Ê@_x0002_!_x0007_I_x0001_@r'_x001E_û_x000F_@|`x_x0001__x000E_@_x0001__x0008_¯_x0007_ï5üæ@&lt;·Öïè+@bÚýè\Ï@]°_x000E_\¨)@G"_x0016_Ï@J´Ð_x0006_&gt;Û@_x0010__x0010_SúC¯@Ó^Z1u÷@¿¸EÀK_x0017_@x!¥@E!Ñ_x0004_@ó¬_x0004_Çð@/ )ÛØ@¤m_x0007__x0007_U_x0016_@«çK^À+@ë_x0002_¿yÈÁ@g):_¯«@g_x000E__x001E_+_x0004_@h&lt;Aß:Á@l®Õ_x000E_)@J"â(_x0001_%@¾lýú@Ñ7ü_x001F_(@ìyó:í_x0006_@»=õ¹£Ï@É_x0005_ _x0013_ìÍ@F_x0001_§ã4¬@1ÓSÇ@çìºTÁÎ@¶[_x001A_e0Ä@¹ v¹@[Ä_x0003__x0002__x0004_3ë@JäÕªGÏ@_x000B_hYmö@_x0008_æ_x000B_6Ü@òÔÿ&amp;¶@xïy_x0001_ û@EÇÇò°è@ùôÆ_x0006__x001D_¿@EÄb'_x0006_®@ _x0019_T${*@²fféð@_x0008__x0015_3|$@v76³Ú_x0003_@Û|×Òk_x0012_@ û¨Îéä@ÅËÔ_x000F_öÉ@CT!º¥Ì@B¯&lt;Ín³@Õ-¬ú©@ëh Ì@4üd3K*@§ôÙÑ_x0001_Ê@ò³Tl_x001E_â@	=_x0004_t^×@Ì_x000C__x0001_$_x0006_@_x001B_½Ã1qÔ@;ËË_x000D_[_x001E_@Z-HÔ@Ä2ÖÑí@»Bn_x001C_#_x0003_@ê_x0011_á@_x001F_mÛå·@_x0004__x0005_ µ ÇÌ@£4h¿Òà@P,_x000D_i3Â@²»N_x000B__x0012_Ê@ÿð3È_x0006_@_x0011__x0014_Úù@Þ$FÝq_x0002_@jç£Ó÷@öãfí@qîsW]_x000C_@Úìò4@hóÆ¼Ü@±9 N9¥@$TÅÛø@ç&amp;¬&amp;%&amp;@¼ø|_x0017_@a\²(£@ÅSDJ'@&amp;_x0014_°5ô@ëÁ_x0015_*@_x001E_Øøg_x0003__x000B_@åZú+Ãò@¸äq­_x0012_î@5s=Uô@î_x0012_åÁ#@¯.©¡G¾@XÚ'y*@_x0003_TtÖ0É@_x0002_Wp6Gù@éÔF;_x0001_Ä@_x000D_@ÇÑ§@««ò_x0003__x0006_ú_x0010_@&amp;½½A_x0018_ù@-RZò_x0016_@©m,n_x0017_Õ@ýõ_x0002__x001B__x0004_@¥_x001D__x0017_íê@-&gt;Ñ&gt;ëÑ@_x0003_²@ñù_x001B_@X0_x0017__x0005_@_x0003_÷¬ä@Ññ%sö@~xH:+@·¾§!µ@aÂm:2@_x000D_ÌÑ_x000E_ð@?ø_x0012__x0002_ì×@ü&amp;ý±Ë_x0002_@Ü"ßia¤@ìj@qï_x0006_@d;4~_x001F_@_x0008__x000D__x0001_#º@&gt;Ç+¤Äç@ä¼_x0019_@_x000C_êøA_x0006_µ@äÈH3_x0014_@AÊ_x0006_&amp;6ê@7%Z¼=º@FSþ_x001E_c_x0015_@T°ç®±@Í3£ýã@¾_x001C_Qsº@bþ_x0005_ú_x000F_@_x0002__x0008_­5_x000E_JÀ°@q_x0004_¿@ó__x0018_é2Ô@³´Ú_x000C_¬@Í©ÀG¢_x0001_@Èq¶¡Ú*@_x0018_«´Sá@mùYìÄ@ø×àÈì_x001D_@Ü/P_x0003_@_x000B_T_x0006_¨Õ@_x000D_15³¹$@pt_x0007_½ô@»HéVÿ@Hj@§¹weDë@ª.MÌ@6Z-_x0005_Þ@â¤ÿjÓ@f#=²@_x000E_ÿÀ³@Ëz£³Õ)@V¯E~±@²V© @{Èh÷_x001B_@0N¸Mé_x0010_@wÇ}m?Å@¹ú_x0006__x0008_¢æ@AE¹	_x001A_@þÄü;ÊË@g¬¬kxê@mAÅ_x0003__x0005_ÿõ@_x0001_(_x000D_*´@éÚK@}*Bs(	@eÏ1ñÙ@Y×/½@_x001B__x0004_~±V²@'úçiÜ@|	 L±@ _x0015_:C-_x0001_@_x0001_Îl:¿@_x001D_Ûäy_x0006_@Ávô@Û£úsM@§_x001F__x0013_Q£@BV_x0016_qï@·D_x001A_ÓT¿@én5¹_x0016_.@_x0014_y¶¶ì@Z_x0006__x0016_@ÃO¥Ã@o1½lÊÅ@Ù Güz¸@À_x000E_ò'@bµ@õG¹@^H_x0013_)i$@ñ8_x001D_Á_x0010_@?_x000E__x000B_nã¤@Ë_x001A__x001D_H_x0001_@î9_x0006__x000E__x0002_Î@kÎÎ_x000F__x0018_@°1wÇk¬@_x0003__x0007__x0019_Q£ÇXÑ@ë¡_x0016_hÇ@_x001B__x000F_¹ù¬@q¢_x001B_;«@@ôuJæ@q&gt;ÅSK¦@í=_x0008_¾Ò@_x0002_)Bï_x0014_@_x0005__x0006_ô¡ßØ@EÎÞùt_x0014_@ð"_x001E_¾@_x001D_¯NÛ_x000B_ü@äÐ_x000E_ï:Ü@ð_x0017__x0013_Ô_x0013_@Éf/:,"@'ì7À@_x0015_zÑ_x0001_ðç@Ä'_x0011_"ÓÎ@á_x0006_Rbñ¹@Ç:#²@ÕT_x0002_@ÂáÓô@5*ü®Ò@-äl_x0004_;'@¹Ë_x001B_Ê+í@Èä±dT­@â_x000B_¸¸Üº@_x0013_rÒKì@¯c_x000B_#ò@©_x000E_Ì@Ô@:x_x0004__x0008_@´Ãÿ_x0003__x0005__x0007_N_x001F_@ìÓB^0þ@_x0013_ÝÔ_x0018__x0002_½@ê_x0006_`§ÙÑ@dgÚ®h/@÷g?!·@-×!É8_x0006_@u_x001F_U¡ @_x0004_nã_x0001_Ù@_x000C__x0004_WÛ@(ð_x0019_·ê@ÀJàsüç@qëG ÿ@_x001A_YùÃ@`Ì_x0015_¨_x000B_@zé_x0003_@6êv_x001F_5%@Ò×î@D"{lÌ@_x0013_pEñ@ÊÕþö5ä@òS?tx%@½v×ÙÄ@æ£ÿcL@UÑF$ß_x0017_@ò+¥«s÷@jw³Õ_x0005_@¼øf&lt;»@ß&gt;_x000C_1¯_x001D_@øÁ«5_x001A__x000C_@g_x0004_I_x001D_*@ß_x0017_Dºä@_x0003__x0005__x001C_&amp;2szÅ@MÑ_x001A_¾Hô@_±0«³@©:_x0012__x0007_A_x0002_@V&lt;ÐvÅ@æÕðéåè@LÖºUÝ@{*_x0010_ÓÃí@_x0004_ÆZÁ@_x001A_w§ïj_x0008_@©Åù0î@¼éÕx¶_x001F_@üô¼ã,@¯¶_x0017_eÌ@L±/ÊóÂ@_x001F_i__x000B_-@©	q²zí@ù½_x0003_Çû@KÚ®¹_x0010_²@°« /Ä¾@_x0006_`p{Æ@Ê÷sû@ýA¹(é@_x000F_õyA$ÿ@To sÓ@yøÝ&amp;¿å@1«5¾_x0017_@Ü_x001A_ùÞÓ@_x001C_­_x0001_H _x0018_@$ô&gt;c4ê@8ì¹Ã,_x0016_@#a!á_x0001__x0002_·_x0003_@¥Þ3þµæ@Ä/Dg_x0015_ù@_x001B__x0006_hø@¥_x0003_Pb±@7/7_x0006_ý@e_x0008_=_x0006_Òª@ âFõ_x0003_@_x0015_ô9+@íÎs@³@¤#¥iÂÇ@ïd_x0003_*ÀÐ@ª_x0017_ÏUÐ@v_x0015_¡@l_x000C_¤£+¯@êÇÎ_x001A_¤'@&lt;_x0004_S_x0010_¸¯@ØýÔ|h²@;&lt;u@í$@¦óüïÀ@OYÛû_x0001_@@0®âl¦@Rxô_x001D_@Uf½Ùð@àûÍGÕ@QÓt¥@c`lH_x001D__x000E_@ò_x0007_ø_x001A_y¡@¸4cDÌù@L²h½Ü@_x000E_WÉ,¿@Û_x001C_$Ø@_x0002__x0003_SHø%3Á@¤#°I_x0005_@y	Ñ&gt;á@qD;_x0005_@×ÍÇ_x000F_×@_x0005_kE_x0007_l+@&lt;neÁ@T_x000B_}O¸@8_x000C_1M_x0005_@å	¬ï¿«@^`]G¡@l~t_î@õ_x001C_NÕX_x0013_@Z_x0016_&amp;ë_x0015_£@n7} »@ã_x0016_B|)Ê@-Ý&gt;_x0003_¹³@3Åóµ@_x0011_ÃbÌ_x0003_+@'6[½¿@¯éDÄW»@_x000D_ó_x001C_ÑxÏ@Æöù_x000E_û@®_x000E_êÅ_x0006_@M2Ìï3æ@{:K`¼@_x0012_üDxCß@Ñj_x0001_8_x0004_@_x001C_¬h¼xû@7_x0019_§*Ý$@] '~_x000B_@=ø&lt;§_x0001__x0002_Ì@³ÂÊò$@WØ]×_x0016_é@Ô0¿9{µ@!è¡_x000E_+@ÔX_x000C_µxº@D(mF`_x000C_@ñ]fÛç@_x0013_@ÆT++¬@×m_x0018_@²¬´é@ÕPá_x001A_¾@ôï¹A(@-_x0017_"#@6_x001F_1_x0005_@Ì0_x001A_N_x0006_Ä@¦¸J^	_x0014_@(,ä1 @F±&lt;ä³@I_x0007_ân_x0007_@s¨{fõÑ@¿A«@_x000D_\É¤¶@¡ÉñÖ¬@{=MaÓ@{_x001A_ÍônÖ@âðÖ%_x0015_@óY_x001C_hP_x0018_@|_x0003_¸_x000D_Ò@¢¼)M_x000C_Û@AM8?ÅÙ@_x0002__x0003_^_x001E_ÙTVÏ@×ú)Æ¹£@Z×0._x0002_±@_x001E_Y¦_x000B_@h_x0008_G¹·	@9Ãùô_x0010_@_x000F_o'h_x0012__x001A_@ãdÛ?¬@OC¬_x000C_Õ@3%E¾=Ù@_x001B_ÔØ@rÇ$$¢@ïê±_x001E_C©@_x0011_~·Ô&lt;_x0002_@#_x0001_çMÒ_x0019_@ß¸Jì_x000C_@ÅºÈ,®²@Úv[_x001C__x0014_(@_x000E_è²ö®Ê@2V6Vì@²Î{JÓ¤@H^Ì«_x000C_·@À_x0007_øR_x0014_@òÉ&amp;P­@ëõv µ²@«O_x0015_@~P_x0012_bÔ¶@ä¾&amp;,Ï@AÔD¬@°­Z"@åDÔ@öþ_x0004_Þ_x0001__x0002_ì@?_x0018_7³ý÷@_x0013_Aª_x000D_ú-@_x001C_~â¹uÀ@OV×q¥ë@DäëÌý@²¡¡ Ö@;dqÎÉ_x0014_@Qr_x0010_/?¥@_x0004__x000C_Ðÿ¸@_x0012_6_ª_x0016_@ï$b*!Ü@í_x001B_»IØ@²bq´_x0005_È@wKÎã@öP¸_x0015_é&amp;@Ó_x0015__x0016_FqÜ@ü4DÌ@Z%§ä@_x000B_¤¨_x0014_rü@å¶_x0013_q_x0003_@°Gt© ·@È|ª!÷@ê}· É_x0002_@æ_x001B__x000B_=;Ð@æ'Olñ_x0006_@AÄ_x0012__x0016_ÑÌ@°EÚ=0±@!q_x0001_LÆ_x000E_@¿Òc®E_x001C_@}K½hèì@å1WÚ¾@_x0001__x0005_wVº½@é=Ð@_x0013_þªe_x0011_¢@Æ ¬XÖ§@6õ¿DSç@_x001D_·%øY_x0017_@¬9âX^_x000B_@Io-_x000D__x001B__x0015_@^_x001C_éOÞ_x0014_@`lª@3{ñÇ@NwNF_x000F_@¸âôþ«@_x0013_qeæÕ@½vÑ-_x0015_½@HPJI_x0011_@BmóË@Ã_x0004_¿Ù&amp;@b_x0006_O_x0002_.@z: *GÛ@Th_x0003_À@·_x0003_â=`Æ@H_x001F_NN_x000C_@Ìù§+_x0006_¸@¸Ä0ô_x0003__x000D_@Ø¿Z5A³@î_x0005_î_x000E_Ó£@K:~_x0015_@9dô6Ù@'µåì©@·Â¿ý_x0003_@1&gt;_x0004__x0005_~ë@£°Þ_x0004_@JÈU_x0001_ñÞ@ðx¨«¹@)dâa_x0011_@|_x0017_Èvº@_x0005_S¦³øÛ@h{6ª_x001D_@_x0003_º±0¬@É%R_x0005_×@4Ãé_x0016_|¼@_x000D_n1©­±@ë§)~$'@Ü¾h8¸@_x001A_Ìñ;_x001E_Å@8v&gt;{`â@¥·_x001F_qf«@ì¤_x0015_\Û@(-ã ~_x0012_@Û_x0015_á8³@4°_x0002_ã_x0012_@r^RPû@"¡À;©+@{_x000C_®_x0005_@,Ü¸V(ÿ@a;8)ø²@ä_x001F_Ú eë@_x0013_hâ_x0017_Åè@ÚýÙß´@6ÒËY\®@¥È/eE"@óø+$%@_x0003__x0004_2Z	cV¶@_x0016_Å!_x001D_.ª@Ö÷¿K_x0013_ì@î~~÷Õ_x001E_@ÕóufU_x001D_@´_x000E_Û_x0015_Þ@øÙa8¡@¸¾vDv_x0017_@óóiÈ¬@êg_x000E_aJî@öméÔ@_x0001_÷s5É%@_x0010__x0010_aÓ@òfµ_x000F_@_x000E__x0014_Â_x000B_@W_x0019__x0017_c;ð@.)=_x0010_·ù@&lt;_x000B_¶Øo_x0001_@7_x001C_+ì'_x0003_@3­æLÇ½@ÃDöæÄ@tD÷{ÿ@¿ë_x001D_¿@kVug_x0014_©@_x0007_B¶_x001F__x0016_§@:\QÒ{­@._x0006__x0002_Êjî@9_x0010_Ç·_x0016_@_dy_x0015_è@´n/¢@_x001B__x0017_!¦Ý@Ë­Ð*_x0002__x0005_¸@µ#³pgï@\q¥l¸ê@p6x8Ô@BLÃò|_x000F_@¯¬_x0006__x001D_Ð_x0001_@_x001D_¥8Æ@x&gt;kßöÚ@6÷Ó_x0010__x001A_,@ùNÅ¸ò_x0007_@ÓgbÒþÝ@u]FøÍ@|_x001A__x0014_Ã#@è_x0003_H@ïP¸+vÆ@g_x0001_×µ@áöÍ_x000E_Þ_x0004_@ïðÓÆÕ@_x0010_´äìô_x0008_@&lt;(&amp;S_x0012_@+k3õÿ_x001F_@3Á_x000D_¨_ð@=±½\Pö@î*¨æº×@l^¢_x0011__x001B_/@_x0004__x0001_*ô®@§2%D&amp;¹@ØÐý+@Û·_x0008_À ¦@)Å_x0002_ÑHõ@Í&lt;¨ß"@mi`_x0017_@_x0001__x0006_­¾°Wµ@n9ï_x0001_Ä@G+LÙ(@_x0005_6_x0010__x0010_þ@_x0013_#:åÉ@Æç_x0010__x0005_x_x0005_@_x001A_o§ÍLÏ@7m/.¸Ê@øÖÂHí.@M_x0001_±|_x0016_¾@Í²°¥@Í_x001B_I´	Î@!ð_x001B_¢ç@þÍ_x0013_ä$@m%_x0004_Õ	@éØLsT´@Hý¤_x0013_¿­@Ýé³ìX	@.àwD¼þ@üF_x000B_9í@_x0007_=ÇXå_x0005_@âß=U_x0018__x0012_@C&amp;_x001B__x0003_°@ÌÛ»ä-ë@)¤_x0012_,_x0013__x0002_@ÚË_x001F_ô@_x0002_ÂDm¹@9íæ»@ì/îéö@9_x0004_de@¹_x001B_0N1_x000B_@¨¦_x001A__x0001__x0002_ª@6!eè@Sº×&amp;Ç_x0002_@ÎNã|¸@lm£ÌºÆ@´L¬àeµ@AÃL×@Îd(pÜÅ@æhB+@ápñì\ê@Ñ2ã¡µ@%ÒAa_x001D_	@:ÔN_x0010___x001E_@©íjo@HõI¡_x0007_@wL_x0007_xV/@G-òa.Ë@	â@_x000E_@Ýã½Øg¤@Q_x0010_Âf-_x0005_@_x001D_v¿|Þ@3;âº*â@hd_x0018_¡ì@_x001B_¸_x0015_Ø_x0006__x0008_@oiZÃ¥@¹8«DÕÙ@_x0015_ª°á[¤@P·Ù_x0003_­@.±}_x0007__x000C_Ã@Ýô®{%@*¶¯µ@saÉ¶@_x0001__x0003__x0004_JXµÖª@ÿ¤kZK@Ó]ÇT4_x000E_@=º°Dº@$P×"(@½a½Ç@@²TÊ=1Î@:l£¬Ù@PÅu_x001C_@[Ã_x000E_é_x001D_@*GèR-©@KÖ¨q¦@¢|¦_x0008_ÃÄ@¥í_x0017_kÑ«@à_x0010_9{7®@_x0005_ôæLÍ@Í){é@¡Í_x001F_òø@ÔoÔ¢¡@Á__x0012_Ö¹_x000B_@UÚæd_x0003_	@_x0001_¹_x0003_¦=ñ@§¥ç^±_x0002_@înÝØ@_x0011_.ªÄà@§&amp;QAu@p«H@_x000E_|Db-_x001B_@ú6ñÇ&lt;½@_x0007_Ü_x0006_gâØ@S"rðô@Ã´p÷_x0001__x0006_è_x0003_@_x001C_®àxë@_x0013_Å:W@xÍï°@çóÝZ·@öÒu&gt;A_x000B_@ëàÄùá@féïÆ	_x0010_@_x0015_ËÇé@åbK_x0005_Á@T¨!@áú «@ºâ»JA_x0001_@¢6{_x0002_é@ePÁo_x000D_@ôFV _x0007_@üõzl$@_x001F_Ä;Óu_x0011_@l_x0017_Vâ@ö_x0004_ó?Û@TN!,°@ôÛ¥c_x001C_@_x000F__x0003_´`Þ@Ê©Øÿ¦_x0001_@Ê¸.@ÇAÃèR_x001A_@1¿õm_x0013_Ú@±W±{]_x0002_@ùÐ²(­@ã_x0005_£Fµ@ãB©@ "$©Ú@_x0001__x0004_@²_x0011_å9¢@æKµf÷@Õ£»xè_x0018_@îpQ@³+@A÷_x001D_EB_x0002_@º_x0017_Æñ»@JªA[_x0016_@y¤Ùþñ@SÊ[çê@¼;Í½#@_x0006_ÌºÝ'@#_x0010_ÔÜú*@s,òÚ@j¤_x0012_äÿ)@Ü_x000D_ëö;ý@ÒÝÅpë_x0004_@ÎtJ_x001B_ä@_x000E_o±²@ógaõ@èanù@Ã_x0013_Bª/@90_x001C_H½@:_x0017_¯Kµ@#bu¼@º§ú@HbZÚÏ@ø¬-½_x0007__x0003_@h¬g¿Û@v_õre¶@ËÃ¿-Î@Zu_x0012_â@_x0014_ñÑg_x0004__x0005__x0016_°@ç_x0014_/û»@àþ_x0013_»ö	@Å=DÈÞ@SH_x0002_±z·@í³ÊOÁ@úyÝ@.¤vK@Eº®Õü@¤¯sÕô@ÃéÑ _x0016_ @·¢ÒÈ§_x0006_@dÙD6"«@_x000B_Fá})@x,_x0006_³¸È@-"[¨_x001B_á@Ù&gt;_x0001_LÝ.@dn~Ö£@0ÊÀ&lt;,@_x0002_À¿ìß_x001C_@Ú©ÂPõ@ì,ÁáÖ@,_x0004__x001C_ºµ@(¤FýÞ¬@=&gt;ü__x0007_@_x000F_ßºªv @§uÐ¬\#@£w9C_x0014_¿@&lt;_x001A_ñ¢0_x000C_@Ím\X£*@î_x0003_3Ã_x0004_Ú@ì,8@_x0004__x0006_;o_x001C_&gt;~ @`e«+Ø@*ø_x0002_FÖ@_x0006_¬F ª@O_x000C_¯Í_x001D_@&lt;¨ÕYÏ@_x0003__x0016__x0010_«Q¿@Uz_x001C_mÙ@´ò|PÉÏ@	¢*@¯u_x0017_Öñ@_x000D_mº_x001C_)Ð@ò_x0012__x0011_Èã@2_x0001__x000F_"_x0004_@öö9w@Ý_x001E_Laï@&amp;¾ÏÝMõ@,tæÛ@Þ_x0005_ì_x0014_@_x0014__x0013_!}ç@Õ¿Úò´¾@Ãßq_x000C_Ì_x000F_@Z"ÅU&amp;_x0011_@Ðy_x001C_?" @z_x0002_-!@f{Ï_x0015_º@Ä_x001E_¶È@Á{0Ð@	õÔñ-@_x0002_yiÐÕ@þ¾@uÄê@_x0010_Sà_x0001__x0003_/@NÁ_x001C_@0V:²@âå5äî@_x000F_¯_x001B_;@_x0001_Y¯_x0002_Ç@kqë£@Ç7o_x0005_Ý@C_x0014_HV×@;Xóö£²@m+c'à@Ã8I)#è@_x0004_&amp;_x0019_#Q/@	G$f[@xº/ðl_x0014_@âÞp_x000B_@qÂJü_x001E_&amp;@_x001F_\|êVá@Ã¬Ìwôÿ@MH È@P«HhxÇ@	/C¯Eä@Èqk¦_x0004_@Jû6ô_x000F_¿@ÓP"=+­@Ü~ë_x0012_½_x0010_@x¥b±Ýæ@_x000C_zG_x0002_Ì@Ub»Ë_x001E_@N¥	Ë¤@õiWÃÌ£@åm(@_x0002__x0003_µè5«@Ä£ï9\õ@ª\¾÷|+@Þ,2¸ÀÜ@éüó_x000D_@yÜÄÉ_x000B_@`9Âø*@0QßÏ@J_x001A_¥ò¤Ù@M_x001A_óÃ8æ@\_x0014_Ô(@_x0016_MV,z@ùÆëZK_x0014_@òP¶æ×@_x001A_tü'_x0016_É@_x000B_JQ%Öê@àø	Õ@Ø0_x0010_Uß@ÀÅgÌ@6_x0007_»â-_x0007_@ú¢m¯ú@_x0003_/Úyò@Þÿ^æ0	@À_x001A_ÈU#@_x0006_}*mc¼@j²ç8½@5BwCÒ@_x0003__x0019_Ýc[þ@3J_x0001_óÇ@àÕS¼;_x0003_@Çw¾_x0012_@_x001B_Nç½_x0001__x0004__x0016__x000C_@&gt;Òeg#.@¶_x0008_Ú^_x0015_@ÄzÎ_x0004_ó&amp;@^`Å_x001F_J_x0015_@_x000D__x0018_´_x001B__x000F_@/n¼¼¼@.H/zßå@ª+[ô­Ô@}ìÚ_x0003__x0007_@3¦ß­_x001C_ã@©¥³_x0008_|¨@9°_x0002_îãè@¿sJ©±þ@vê}§Àÿ@»^u¿@û§y×J @¬_x0013_CÌå-@(_x0001_Ý:_x0012_@ÓxB_x001C_ý@ZeD{PÔ@ÔYåN®@/_x000C_"gÔ_x000F_@©éiÒ"@ÆËV@$_x0019_ÌÚ[Ø@UãG_x001F_ð@±­Â¬¯¿@¡)_x0016_w.@e_x0011_yú_x0007_@IìïÇ@_x0005_ãüöZ¯@_x0003__x0005_àýa@ª"DMË@UWï_x000E_Ù@qÄïbÂ_x0018_@:ºñÒ@Ì_x0002_Ý"ñ@Ó_x0011_¹"_x0015_@±¹_x001F_ý.Â@Ü_x0013_^._x0002_ê@ds¸õ7â@ê@²Î_x000B_@ÇØ_x000B_@DB=Y(@VØw9Ê@ôÓï¯_x001E_ @ùw_x0004_Ú'ö@~Ø¿N÷_x0017_@P[ù;×)@º$8_x001D_§@+p·§@_x0005_&amp;Æ{_x0004_@|c¿Á\_x0010_@"ô|R_x0019_×@s$~_x0007_ÿ×@!º_x0016_u.@Ôv©¦Ñ@º_x000B_´k_x0001__x0014_@_x0006__x0001__x000E_îAç@S_x001B_¬a_x0010_@Ãè£,%@ÌºUë_x0010__x000B_@@ÈK_x0002__x0003_`¾@_x0018_Ø³§'Â@Á;°º&amp;@\!¢½)®@uµÊëAý@ºnñ·#_x0006_@Û: _=.@_x0004_Ãúª_x0002_@ÇÓÉ*@U_x0001__x0012_@b_x0019_Ës®@_x000D_j4óË_x0010_@xEú,@8uóÆ@_x0002_ÌEccÿ@E&amp;¦@#@§_x001C_VF´@@ ¦_x0015__x0012__x0011_@_x000C__x000F_ãæ	³@ÇÆÐ_x001B_¡@oteìï@=i¹Ëeè@_x001D_ºì³@ì¿J½K(@_x001D__x000C__x000F_yÿú@_x0005_iÖw_x0003_@%_x001C_³ß_x0019_@ \&amp;NI	@_"ÉÐä¼@swñ_x0010_@_x0010__x001B_|Ø@_x0003_÷_x0018_;"@_x0002__x0008_^M: 	Ì@©_x000E_sÑ)@G¡¦Â	@Ý_x0001_»@jÜAJp @?íÙ_x0004__x0010_@á_x0016_HêÑÞ@éöjqÜ@)_x001A_þSæÏ@ÿ_x001B_~C_x0006_@g*ÑÔ@Jk_x001F_*_x000C_@hAÏ`E@ôØD÷@_x0003_båC¿£@RsÑo'_x001B_@Ù©K¦Ãï@,öT_x000F_x@_x0013_üàíq±@`Õ$_x0007_@[_x0013_5_x0005_óå@ÜYõ@¦8_x0001_´¾@1²TÅÜ@=¢rc¥@	']qw@GI_x000B_1"_x001F_@6*÷°ö@ÑwÃ  _x0018_@2PGÊ,@ÕN¢_x0003_*@D_x0004_¥ô_x0001__x0006_Ãè@_x0003_m]Ý_x001D_Õ@	ê_x0019__x0018_Â@ Êº_x0008_Ô×@å_x000E_üà(@¼·g_x0004__x001C_È@Â_x0002_Ôï÷@»Þxè_x0006_@_x0013_E_x0005_äñ@i_x0008_6Æ{ª@e_x0013_=ÁÅ@_x0001_¦³à@=6J£ß®@ÿH×_x0005__x001A_@ÞËú&amp;Åõ@c|ÞYÁ@_x001F_ü¤óíò@}U_x0002_È@ÌÎ¹½_x0012_@ô¾Þ2È¼@±IIÀ@_x001A_,_x0005_Ö_x0018_@D¶Câ_x0010_ø@zë©Wü@Ü§~º @ÞSz_x000F__x0012_@§XÕÏÆ¹@$»ÿçõ@_x0019__x0017_Jù@o&amp;_x000E_@_x0003_«Ò_x0003_¬_x001F_@®¦½oM¨@_x0001__x0005_ìd¾:±@¹_¥PZª@çAÔµ@_x0004_A¯_x001D_Ü@y:EÓ¼@¾x¿_x0001__x0017__x0013_@_x0013__x001A_§Å@¤¥·_x000D_ÄÁ@H=_x000E_¥Û@iô)&lt;zÚ@ä±R%P¬@tßo[.@û»©_x0008_ò@°_x001E__x000E_9õ°@òqM­_x0010_@Z_x0018__x001A_È_x0002_@¾_x001B_¥h	¤@êwô¤í@¼Y)¥¯Í@NS=_x0016_/¥@»Cçá&amp;Æ@ð·=ØKâ@F_x0002_b±_x0003_¡@¾Ýþ_x0005__x000C_@_x0007_ó-	Kù@¿uz_x001C_p@ôß°úCý@w10]K_x0002_@Ç&gt;`_x0005_@`µíQq_x0013_@_x0010_×¾Z&amp;+@k-Q._x0003__x0007_ËÒ@?Pô_x0004_@TÖB¼_x0003_@ME_x001F_ºëÜ@¯Q_x001C_YÔ@_x0008_­D9_x0011_Æ@¾sz'|æ@·µkÐë)@_x0001_öÀqî@_x001F_¸EÇL"@J0Ð¸&amp;²@¯ñM§Ï@ÊT©_x0016__x0013_@·ºM_x0016__x001D_@_x0017_ÝÏª@)]ûÄÈ@2nn¡@ó¹_x0007_Û(@£ï½ê­_x0013_@És_x0012_ÁXª@©J:{_x0016_@çô¯Yv@s)m¼[#@ÆqÄCY$@æ)0_x0018_@_x0011_V÷ÉöÓ@_x0005_Âßñ_x001E_¸@C,×S_x001D_@Üô;_x0006_±@ùîp¬O	@¤õª&gt;Æ@ªÚ_x0002_@_x0002__x0004_&gt;&lt;_x000C_¾}È@_x0010_¼_x0019_W«@xÄïy_x0005_@!ÿP9 	@t±=Ø_x0015_Ì@^r3ý_x0012_ó@#hôg	ø@.»t£í_x0012_@(_x0018_*Ù@[¦ÂS_x0003_É@¶&gt;-Û@9ÿ¸!@jCoüÖ@âwu@Òå_x0010_À¡_x0011_@@F/~_x0002_@©_x0006__x0002_«µ@9­o|ÈÍ@b+u,_x0014_@_x001A_?¿ö©ó@äk*5±@ó_x0013_)@è?Äð_x000F_@¢¹§íI_x001E_@_x0001_²eêõ@ß_x001E_äû@µÓ°5@_x0002_{¢z¦%@=ùqç_x001C_@I@Ëå@Z_x000B_ñ´/@´_x001E_U°_x0001__x0002__x0006_-@1ä'ÿ@ÏÓ!ª­@_x000F__x0010_Fê/ú@V®_x000E_èz@x_x0012_øXÐü@»@IX4£¿@ä®ÆüÒù@_x000E_¯âÈò·@}_x0001_¿¢¶ñ@«EL«@·éqh@ù^Ñ¢_x000D_Ø@ LlH_x001D_²@Cx:]«@gbP#;_x001A_@_x0012__x0001_Ï_x0002_@ÀÖ­IV®@T*/ºBÅ@z(ñÔ_x0010_¦@LQ_x0008_%1!@%i'müÁ@¤çÃ=9/@ÈÂéM§ç@KL_x0010_@Nµî¯@þ¯ï±/@!²_x000F_@kçÙV¸@¶JÖ Y©@ÑõhPT*@_x0001__x000B_3¤X_Ïá@_x001C_:§,@/ÃÕ_x000F_.@~r2_x0003_êÛ@Hè_x0016_Ëæ_x0008_@¤}iïú!@_x001C_\cC_x0007_'@±@x:_x0016_´@I=ûEÊ@_x001C_ ,y_x0015_@e­©f°@²s¡ãÛ@þ_x000C__x0006_öêð@,îðÒ_x001B_@Úz_x0005_ü{Ï@g£sñÈà@ð¥iÊ%Ã@_x0017_é_x0002_æ_x0004_°@^àÔl	@]iF'@%Ò_x0002_ ý@¹_x0007_m_x0010_@_x0015_j¸_x0016_@`Õ£Rúª@âyj¬7_x0019_@_x0002__x000F_Ùh_x0003_@æÛ`Óêñ@_x0018_ÐÌü@{ì[ýÈî@©»Ú´@Nj¬¾_x0003__x0008_@_x0006_¶â_x0003__x0006_ý@Î©¤@ ÊVz&lt;£@_x000F_¯ý£_x0002_@é3L¾/´@áfÜ4H(@íºãÛ@Ô´X&lt;Ö@¤_x000C_9ï@å¢.O¯@ÉfU	Ö@4vFÀí@Øì½Í@òÔµ_x0008_ÝÊ@º_x0014__x0001_Ã_x000E_@_x000F_öè9§@PeAÖæ@Úµ}½â¹@s_x0006_/ä.¾@ÉJ_x0005_B´@_x000B_:º_x0004_ÞÃ@wðØ_x001D_ÐØ@pGTOÑÜ@ÎC_x0007_]ì_x0001_@îi6Ì@"_x0019_È4Õ/@aµZNÈ@ ¶Ë_x0013__x001A_@_x0004_íDäû@`ºÈÞsÌ@âÚ"o_x0012_@w_x0018_9_x001A_¶@_x0002__x0003_Û¹_x000E_óý@ê_x001F_§r)@+y²X/À@ºÙ?_x001F__x0001_@ _x0004_¥õWå@M'°@QiºÑÊ@g_+¸@_x0004_C:©~ü@R&gt;Ïà³÷@ºg¯î@_x000F_QÊW@3«_x0013_ñÝ@¾ÃIXõ@UÍo§±@wÌ÷Èå@_x001E_rÿßrÒ@_x001F_ø_x000D_Ù³@£dîÍ@»V{ô¿@Î`Ý°î@jJG@_x0014_QËºæ@¡²8õîÉ@_x001C_lXÞ_x000D_@¤RÀç©	@·6ýÎ@_x0007_!b_x000B_@_x0011_gÞÉ@ÝÝKÆ.@|E{ßI@Ò_x000E_-_x0001__x0002_U.@­	  ù&amp;@Tzb&lt;âÜ@Gu_x001D_H³@)©/$ôï@l½_x0006_«_x001C__x0005_@3_x000E_iú6_x000F_@UÅP-£Í@&amp;¿I_x0011_&amp;õ@õ!ÑFL_x0013_@QEì_x001F_Åü@K_x000E_[á$ª@àa_x000D__x000B__x0012_@_x0013_f_@_x0016_&amp;kÓ@·¬6XÒ@Ol_x001A_})Õ@ÚÖtãË@¶õ1´@!VG±_x0013_Ã@_x001D_ÉeÞ@w­Ð_x000B_Å@ù[ô;_x0018_@_x0005_×úZ_x0001_¶@_x0007__x0016_¨Û¼@!¯_x0008__x0005_ª@¹Èî&amp;_x0001_Ñ@%Ì7Ýú@9~rò@¼_x0004_?*Ç@ggÁgª@ôçèç@_x0002__x0003_ê_x000C_ý¼~ù@Ô_x001E__x0014_Èpí@%_x0004_zÙ@D~~±|#@¾åÓ_x0013_5ú@3!äý¡@þî_x001F_#Ë@%+F¬«@¨_x000E_ê´¼@ ´tò@_x000C_Ïâ@8Ò@w61c_x0013__x0008_@?.ªÆH_x0001_@ùySßÛ@¼gSÀ@_x000D_äÄ;«@&lt;[¾§_x0006_Å@ë3ÜYÀ¡@ª¨ò (Ð@pÌeËQ½@KWË_x0018_@_x000B__x001B_Háñ@33=Iÿ%@_x0008_Q)_x0002_ð@Ô4ü_x0001_@²çJP¦@éæÛ_x0008_®@MYÇS_x0011__x0016_@uù_x0011_ûÖÇ@Õ´;¡Ùä@3_x0016_|Çh´@_x0001_X_x0002_ñ_x0002__x0003__x0015_@¥mV_x000E_@_x001D_4¤'_x000B_@ÎçUs ¢@_i-_x0001_Z_x0008_@º¢¥Ü©$@_x0001__x0006_Ö?åæ@5¹,/¹@xzbôrå@N_x0007_(_x000C_À@_x000D_1@ìád_x0015_ø_x001E_@&lt;_x0018_O_x000E_ó@_x001B_ÉÆÉ@_x0010_Tà$/@Ö_x0001_¦³}Î@pú_x0015_ðG@_x000D_ëh¥ÿÊ@Æ¿_x0004_´p@(¨·Ø@5q6_x0004_Ô.@_x001F_ü{È@7Ú¤R@q&amp;Ë@N°_x000F__x0013_]Ê@tmå¾_x001C_@Ísùv¥.@K;ëº÷Ü@"Öêÿ_x0012_×@Ðo´¥\Ó@ÿèê_x0006__x000B_@N9k@_x0001__x0007_vïpb"/@#IK&amp;D¢@yuKü@ÅªLT_x0007_Ú@½18_x0006_î@¦_x0019_uÒ_x0004_"@/_x0016_h[ó¢@¾ý_x0008__x0004_@Øt	_x0005_@ôÜð.®@A_x0007_&lt;¸_x0019_è@G&gt;z_x0013__x0011_@Á_x000D_ÉA±@©/lz-¤@GeûÒûÏ@®_x001C_{hñ@_x0014_n&lt;Ew@ñÕ9&gt;5.@Fµ_x0018_Ø¶¶@°Í_x0015_r2ý@Onº°9_x0002_@ã_x0015_Îç@j&lt;Tô @&lt;Ù`z_x0007_@±NÞi_x0002__x0013_@}_x0010_#_x0003_¶Ú@ÈÆÐgo@=8à:@®åüÂÚ@HÏ_x0014_Ú_x0008_@æK¾txÐ@{(_x0001__x0002_ß²@ÜG#_x0015_í@_x000C_n_x0015_«õ@q_x0008_AÑë¢@R±û9ûí@ÈZâ_x000B_Ù@ÈÙ°¼"ä@|&amp;_x000E__x0006_ã@ :°h=&amp;@:?4%_x0001_ï@^|_x0005_/ñ@_x0019_A¬¾æ@Ã_x0006_Ã_x0002_Ì@åå»#KÝ@\~¡"0¢@nt­þ@øiüh_x0005_@#áÄP±@A½_x001C_XN¶@ì66Æz²@sÍGßø@Üqc_x001C_*_x000E_@{,_,t_x000F_@_x0008__x000B_àªù/@t|&lt;V)@aB×_x0001_¤â@_x001A_ÊO2ºç@¤QØÊcµ@h&amp;RÌº@ª_x0017_k±Ø@_x0008__x0005_B_x0006_D_x0002_@}`ô¤@_x0002__x0003_èCÈ×«@BÙ_x0015_æ_x0019_@%&gt;h_x0019_@LðKqßû@KðÉ@·ãëè_x000F_ï@Ò_x0001_¹ _x0013_@Å`_x001B_6B_x0010_@j'tPÎÊ@ÄÔ2_x0018_F_x0013_@ÛJßÏû@x#Ãç¿@£,põÓ@_x0015_+È¸`û@¨Îð=@_x001A_¥¹_x001F_¬@¼ó¾_³ü@_x001F__x001C__x000C_´ï*@Â_x000C_MO®@W­Õú@_x000C_#w´@_x0013_ÅVá_x001B_@ wwNºá@6À_x001A_!\@cÚ)¯_x0016_Í@ûÁ½/vÛ@æ]_x0006_Í_x0015_@Ý{µfî@zæÊÈ¬@/]_x0001_õ@t´øÚ@e£ÿZ_x0001__x0002_ÉÝ@÷_x001C_iùé@ÄÄÅ³õÃ@r[;å@_x000E__x001E_«CÜ@ñB KÓ@_x001A_\É%@qÅ_x0003_Ý_x0001_¾@?9[nî@©R_x000E_÷`è@ÚQÝ$@_x0019_¼þQð»@¸;º2Bá@å_x0001__x0005_@O_x0016_o_x000D_åü@d_x001F_§.\_x0004_@uv_x0014_.@Óð¿åÄ@nÒï.@ìp»U"_x0005_@U_x0013_@ú¡@.¢ÈÈj-@­_x001E_(WKû@_x001B_V4$Ü·@_x000D_¡Ð³@ÕÄ'_½@¾Ð_x001A_ËþÒ@_x000D_O`Ä@þ:yàÎ_x000F_@DøÇ^_x001A_@~}wß+@Õoß³½$@_x0001__x0002_#eÉ_x0019_@ª|qµ_x0013_@é/ú@õßè@+kb	"@.¥û_x0008_Nå@×R¡C @ÒT9:_x0010_@ff0_x001A_Ò@¯=ö_x0003_ ®@ÙGµÁ@Hþ«êÀÃ@2eTÝ_x001A_ö@±ÿ!ì@;þÑíÊ@²3ã»@*óü¸_x000B__x0019_@ÏAÙº_x0019_+@_x0013__x0001_×l¹î@ö_x0001_ªøø@¥:·ì¨@9¼ö_x000E_oÏ@¿}½wrô@_x0001__x0008__x0012_êi§@I_x0008_Õ»@vÐl%@a ¤°_x0010_@_x000F__x0017_ý§µ@,À4ë)@±ù+_x0005_Ú@D_x0004_1ô§@]{ê._x0001__x0002_±ù@LCý_x0004_~¢@µ[þ¬@_x001C_@¥ÆZÅ@åÎü_x0015_@ê´_x0015__x0008_ê@_x000E_öÝü|»@¡§_x001D_ø_x0015_%@ÔbXÔ²@ï¹MË_x0019_ @Ï_x000C__x0015_ÏYÕ@_x0017_­bù@Q_x0007_@î®*%g.@ÓýIýâ©@Nh({±¨@¤_x001B_¢³b@î¾_x000C_/;»@	ÄÊDd§@DIºäª@7zKó@u:ÈïÈÓ@Þp;°v_x001B_@øÈìF_x0016_@2¹Ê ­@¦å&gt;.@HX(¹ì@!ëp_x0002_RÑ@ÙÐjÀ @Û\oG_x0019_@_x0010_ôÄ´?@õñF_x001E_	@_x0002__x0008_þ®W_x0016_@P°_x0017_DG½@Ì?¦_x0016_Ë_x0016_@M7¤fç@_x0018_gÌd#_x0019_@_x001F_©»TÜ±@¤Nô_x000E_c_x000E_@kC£À@'ô¿p°@¶Ëù­@__x0005_3¸Ì_x0001_@_x000B_´6Ê7ý@e.XãôÐ@_x000F_²¦°@¯"à _x000F_@_x0012_AïTl_x0007_@´~°Ô_x001D__x0004_@KÖÀÆî@QÐé1µâ@?µNÑá§@}_x0003_ÅÛË@_x000B_EF_x0004_@É&gt;¶ÙÄ@0#â_x000C_Ò@y1?öh_x001C_@_x001E_¼_x0010_;ºÏ@ýª_x0007_ÔEÜ@ÿF¦ìë@¨·¸0,@N_x0005_ùò@®`ÿâ_x0017_@¬7_x0006__x0002__x0005_Ï@\_x000E_np_x0002_@#Ür¿ù_x000D_@o	_x0012_!@°Gg!@_x0011_&amp;¬o_x001E_ú@Rö'ð_x0017_@Ù_x0004_õâÆ@Þ_x0003_0Å@_x0010_óÒb4_x0013_@-«æÁ_x0007_Ë@Òì&amp;_x0014_/@«$ÔÕ	_x001E_@_x0003_ô÷)Ä@	a2_x001A_rÊ@-¯vÈ_x0013__x000D_@zãÌ_x0019_éØ@vð$qÌ@_x001B_på@Ïºr$_x001F_@;=æ³@_x0013_­Àe[¶@"_x0008_áq&amp;@î·å4NÕ@ZJ_x0010_]ý@_x0005_ÑdúÈí@_x001D_áÞÚ,@$_x0001_V+Üú@q_x001F_y]¬@b7Í@:^	&gt;ý@U¯OJ*ß@	_x000B_=GF_x0002_1Ù@ëÎ¤MâÔ@_x0018_Æ+ÄI_x000F_@_x0003__x0012__x000D_´¤@Ñ®-y_x0017_@Î_x0001_ÿ%»@n®àþç@ÿß~ÿ=_x001C_@ô6)û_x0013_ @ftLÁÅë@÷ö_x001F_Ù_²@Äg§Ceâ@_x0002_ÈGmCä@Sâ_x0005_]¯@ïÐ'§Eò@+¶ Êö@Y®°%_x0008_*@cl\ìA_x0007_@¥Á_x000B_Rß@k _x0006_Áhõ@ØñÖã¬@¯D6!@U®ïà¡@£@_x000C_©\¾@_x0011_³mÇ@¤_x0011_Ö ÿ(@A?iÄD)@¼%»}õ¨@JÈ6_x0004_	Â@ó_x0019__x001D_Ë@ó;üS©@A«â_x0003__x0004_r½@wÜ}_x000D_@­]Ìè´á@_x0013_ek_x001B_ü@s_x0018_Ü¤È@_x0006_ßÑ¾_x0001_@äh ] @°$Þ»_x0004_@µ·=_x001A_¬@îRÛñ_x001F_@XîÎÀp_x0014_@¸lèV_x000C_@)â­!._x000B_@kÑfæð@º£x.ý@J÷0¿ý@_x0001_e_x0005_òWÜ@¶ÑãÌ¢"@_x0003_mDE.Í@&amp;_x000F_îpÊ@8ll^çâ@dDJVîÆ@$ïidºû@:¥Ái_x0002_@/Í_x0004_aí@3'u`Á@_x0006_´G«0½@Uª	¸"@Ù¿Ùz@4!_x0003__x000E_ïó@ñD/_x001B_@_x0005_¥­°@_x0002__x0004_¦ùÛóãã@Õ¡Ê6_x0003__x0001_@H¢`iþ@&gt;_x0003_0øÉ@élv_x000D__x0010_@ô¦Ò_x0006__x0001_@_x000F_\voµ@\_x001E_IÎå@É¨ñ_x001C_ê@ûX »û@»ºÜI_x0015__x0002_@ôub¾@½´Ù¤KË@ËÖÙ/@_x001F_ÈC_x0016_L@üÏñN8&amp;@üÌPHþ@´«·t^'@)¼ß¥¶+@&gt;N_x000E_Ó!ç@_x001D_øR_x000C_Ó¨@ëû÷P_x0013_@û7	-Ú@_x0019_Æ+ð_x0017_@_x001B_&lt;§=Þ@±ÜV_x000D_)@_x0006_·òÙÌ@è_x0005_å_x001E_2Æ@(¸8.d @Ø7_x000C_pÈ@gÌq¿ê@«_x0013_\_x0001__x0003_@R²ô_x0011_F÷@_x000F_za_x0018_I¦@Ög_x000F_íà@_x001F_68_x001D_@_x0002_Èï@àÕ	#ë@æi_x0019_@RPèö²ç@ÛdÕ(Ôí@}_x001F_+&lt;ü¥@ã£_x0019_ð@fQG!_x001A__x0017_@Ëi£yY.@w¾Ô»@I[yZ.ò@·Ë_x000D__x001A_@Ýþ{oM'@_V(@«_x0016_&gt;+ú@è¹Í_x000C_R_x000E_@6R7_X½@Qm]=_x0012_@H(lñ@TGRwô@Á_x0019_êây	@-]¦{Òæ@7ö5¥z¼@5B7_x0019_@ëSþ@]¦¿k_x0006_ô@Æ	W^¡µ@_x0003__x0004_´×Ãã@?V_x001F_k~ @§i]¨ @§_x001C_ûõ0»@¬Jd{__x0001_@r3Á_x001C_@_x0017_¹_x001E_Ì&lt;ù@AXëI$@R	ß¼@(åø_yó@_x0004_»_x001D__x000B_½@tAo¨3Ú@þ^9xqÙ@S_x0017_ú&amp;@Ïñ²¤_x000E_@áp_x0015_¥_x0012_@¸7½q	@Ò_x001D_J£Ð#@Öÿ/1&gt;ð@-ØÕh#@Ûu!_x0013_Ú@_x001B_þp¨þ@Á´Sµ@¸ËuÈ_x0010_@_x0001_ä=KÅ@Ä1x_x0012_ß½@_x0002__x001B_zP}_x000C_@?u¹Þ@&gt;OD¼rÜ@±_x001E__x0019_Ñ]á@ÚJâ/¯@W/må_x0001__x0002_.@_x0012_x«_x000C_wõ@Æj_x000F_ç­@ùøj_x0014_¢©@lâd]¼@¡Sô£Ä§@öuÖ_x0001_ò@r_x0006_U½¢_x000E_@R_x000B_úBY@|oÑèã@Û_x0019_ËÆ_x0011_Ý@_x0002_þ±_x001C_@»h³=(è@h(î¹9Ë@Út_x0019_£¼@_x0019_$_x001C_çs'@r¼#Æ@¬%!Ö"@pjó¨Ú@ðeGÝ@¹5Dd|Ò@ÕR=¨³@_x001F_|ý{õè@_x0017_fÌm_x0004_ö@Aò^¥@i_x001B_6xÎÝ@_x000D_Í_x0011_àÕ@ö/¶Î\­@_x001E_Á[j_x0001_Û@rTô(aä@@ÃÄå_x0012_³@¢4_x000F_¿_x0016_@_x0001__x0002_æ[½ëË_x0013_@_x0005_¾Y_x0003_G»@|kÍ:4+@Æ©ëö%@· Ú|¦@l©òFX_x000D_@òm¬|ô@è_x001B_9ÑÑ@ú_x0007__x0001_+_x000F_Ó@:ÔyÀ	@û¤kìª@dÛ_x001D_.Äù@äU_x0007_Eì@a_x0012_/H§@H?X,9ú@$_x0003_À¶î@zô0¾à@¶ù|°@¸SË³P#@o¬£oÓ´@_x0004_¨3ÚB_x000F_@_x001E_d1cô_x0011_@Ï¼ÙI_x0007__x0012_@ïR_x0015_!Ý@_x0008_²ºOyû@.LhÍ;@=19_x0001_A®@ »j=_x000D_@µ_x001D_H6ß@z_x0018_(z­Ë@òß£hº@£8¡¸_x0001__x0005_0³@B_x0014_¹×@P_x0001_êê@_x000C_Ä;_x0010_ñ@ûÚ_x001F__x0003_@ñnùô\ñ@,¿_x0004_Ê@´@%kÝ_x0001_ì@i¯öOPå@÷í_x001F_Âûî@¡HW¯®@ÄJ\æÝ@iÚz2-@_x001B__x0011_&lt;_x0015_¼@"ðç=³@êë¸q"@µZô_.ý@,wÈÌÿ@_x0011_GuÔµð@7ï_x0006__x000D_Î@Wá£;@×©8µI¤@·LÁ_x0018_ä@¡5_x0004_&lt;*@Ëe÷CÈ @ç_x0002_ÄFM&amp;@¤Òò_x0001_×@,âmE_x0013_Ü@+_x0005_ñæ_x0012_@ï«â£¹@Vú GÐ	@_x0017_èßõ@_x0001__x0002_!_x0019_´¬@&amp;òÚÒ@M.@ú @º7¾¨iË@§Mx;±ò@xî	\¸·@ä2ÐØk_x0019_@Ji~E@_x0016_Öø&lt;ðæ@Z_1/7Þ@àËÈæ¾Ë@ü_x0006_¼/&amp;@ôÓ_x0001_þ@'`ñM!È@{Åué@{ÿÚ¦xÿ@¿}_x0012_ýê@Cô20@m$ùXî_x001B_@V&gt;-rzè@F2-*@HÞ½@¬6s¯ðà@_x0005__x001F_%_x0003_@@	·_x0018_¦_x0017_@@ýÍ#_x000F_£@¨0Ô£ñ@§þà?H@e8_x0013_§_x0011_Ç@x_x000D_;õçÈ@æ_x001F_àÿª@â1³n_x0003__x0005__x000E_@òNä1&amp;@;íuú®Ð@Æ_x001A_zm_x0005_@sL_x0003_=\Ð@è_x0002__x000E_óe_x000C_@yìz_x0013_Ø@_x0006_	LT¬@_x001F_½ÝÆW_x0004_@2G_x0001__x000B_@_x0001__x0006_ø»Ðí@êNí: @p6aõ¼)@6L·´@²"p%jú@çÌÇÿ_x0008_@¢Ø¶@©^¼Z´@&amp;Ä{_x0008__x000E__x000F_@f|#òÎ@_x000E_Lïv~ö@Çëf]r_x0008_@Øîó%_x0018_@¤çbIá@ý{UJB¥@}ÒwÛ*·@Ç$ª_x000D_#û@_x0004_¸ß\%@ÿ+(ÂeØ@Rwî_x0012_$@ûìíÞ_x0019_@_x0002_ùX¨¡+@_x0002__x0003_*°Â´_x0015_Æ@_x001F_ÏÏ"ð_x0016_@7ª¼WFÉ@±(þÆ@Þê1i_x0007_@§_x0012_Ðyoþ@R_x000D_Ëíl÷@c_x0004_Ê@¾_x000B_!²_x000E_@û_x000D_±=Ñ@Ï¢Ø_x0010_$®@Zÿ¨Ð_x0019_â@§_x001E_;_x0011_@Æ¨w_x0004_¡Ï@ì7_x0012_²_x000F__x001E_@¹9Ã]Ú@_x001E__x0015_¯þ@_x000B_G&amp;_x0001_@úPËÍ¸ô@S_x001E_s_x0004_Iú@d_x0013_½@¶q¡èÔ@Að¢@ÀÇ´Í@_x0007__x0008_¬~z_x0004_@Éâ1Ü)@{¨rpÚÅ@f_x0017_ãà8_x0015_@ò_x0002_JGÕÑ@äÃbµ_x0006_@ LùþÍÖ@yÕ&gt;/_x0001__x0002_ÓÝ@_x000C__x0015_+Ø#@,_x0013__x001B_(â@_x000B_«hW%@7ý¦]Y@;ÜÛ}¤@_x001A_]H_x001C_Ü_x001F_@GJiý®@ÃÀ_. @`áO_x0006_@ñ&amp;¯y_x000F_@Çs{_x0003_Ü@â F¹@d[bÏ@Zr_x0005_«º¡@17¼£Ê@£×_x000E_2á@¬ä	ïµ@]á{h)@ZÉ6©_x000C_@Sd_x000E_¼Þ@î_x001D_÷_x0006_@ÞJA-_x0003_@Bm§NÂô@"]ØM?_x0016_@ðÑYÃ$@saM_x0010_Ò_x0015_@aÜÐ@]­°_x0003_ _x0013_@¢XË÷¾@Û'eC$@]þâ&gt;Ê@_x0001__x0002_'Â_x0011_«@¨E_x0005__x0013_ô@?&amp;_x0003_ @sÌ_x0006_W@FÞ}«_x0001_·@&amp;_x001D_Ò_x000E_@RóÐõ_x0008_@þEbÀ@K«¹åñ@_ü_x0013_päÈ@4ôÂTÁ@ èbáÑÅ@_x0013_Ü?ô_x0003_@ln%e@q_x0017_úO6@_x0010_q_x0003_ý"£@.RåÁ@Ô : Ù¹@¡_x0018_^NÃ@uó_x000F__x0001_Û	@ù¾úß@v^²Y#«@~Ã_x0007_® @2H´¿½@õµ~7{â@*%h7©@SWS¸_x000E_½@(Ä?=§ª@ÆìZëÖ@}/çeù@ûy_x0007_-G	@%_x0006_ë?_x0003__x000D_@ß_x000B_âBL_x0001_@&gt;Qü_x0012_@@j&gt;è_x000B_@_x001B_Ë½_x0013_@bi-_x0004_¼@åFã%É-@_x0002__x0016__x0017_u%¶@&lt;3a±Ê@¦×_x001F__x0015_é@s_x000C_w}"Ò@ÙÊ	éó@º³ÅíÝ@±_x0006__x001D_Àá¶@eÀR0È_x0008_@D}"Íà@)WãÊÕ@_x001E_!Hë_x0011_ù@ú¨þ_x001B_#@®	°_x0001_@n#_x0019__x0011_ä@gPãp*@_x0002__x0015_ÔàÔ@±~½í_x0005_@Mãåê,¤@æÈÒOÔ"@_x000B_r_x001C_[_x0007_@á_x0006__x0019_pß@{5ø;¶@5ìÀ¶²¯@ÒiÒ·¦@CÍ·c@</t>
  </si>
  <si>
    <t>048fab58d1d1385eecc59e551a1ff252_x0003__x0004_lrQ0¦@M­i'/Ì@Ì2n_x001E_@înÊùÃ@[¤±cCæ@-ÖBë!@BtëL(@³ýv.i@ª_x001B_¹ÛÑ@ÿfq_x0013_`¼@ÁÏgl«_x0008_@Z®Õ²ï@4_x0018_aê'@7¡I ëÙ@Q=¬_x001C_8Õ@2_x000F_³Fà_x000C_@2_x0016_2&gt;@DÇDG6Á@_x0006_é¦¹@ÑékFúç@¬l[9(£@×_x000F_^÷_x000B_@_x001A__x0006_ïr_x0002_@y¡_x0001_+þÜ@ñE_x000E_\µÞ@¾g'°@_x0012_â³à­´@_x0005_d_x0007_åñØ@&lt;#_x0006__x0019_Ó@¸Ó¤_x0002_GË@Îk°@òÇp_x0007__x0008_o!@Ü=Z/­_x0012_@º_x000D__x001F__x0019_@üCNÙ_x0019_ì@t	~·*_x0019_@à \!@u©I­©(@Düb_x000E_~Ý@ªó_x001F_} @j'_x0004_Ð_x0005_)@fÒ_x001D__x0010_;·@î½_x000E_XÇ@]B_x0001_éÐ@voZ&lt;@À@_x0006__x0006_RîI@Ã9$*ª_x0015_@oÈª°á@üDD'W°@W²Ö*¤+@¤ü_x000F_oËñ@1Kú_x0013_@q¶_x000D_Ô¥@ðIà¼­@B}4c_x0003_@åk_x0002__x0006_@ïD²Nì@uh:N_x001B__x0013_@Yò*åêî@ðâ¼{_x000E__x0008_@tÕçXä@&gt;kdìý@÷0Æ[ûÉ@_x0001__x0005_ÊçGgò¶@Å_x0007_AHæ$@ññöqÿ@A_x0004_wtø×@O¡(¦@ë_x000E__x0015__x0016__x0018_@0~»*@8Ì|7Ø@_x0004_è_x000F_@yF_x0004_d_x000D_Í@j±&gt;vä@_x0002_%ÄÊî@_x0003_ÆP~I_x000C_@H¯ýÒé"@_x0004_³Ïê¾@¯\wPü@ñGyæä@[Ô°ë¨@ø§î@ª§_x0017_Q_x0007_ó@B&gt;ÆKr_x0004_@qü_x001D_Þ±É@k_x001C_L	¬%@J_x0013_æY!@eV_x0018_HS@/_x0002__x0012_|@ÔJÆZ_x001F_¤@{Ïöþ3ü@ù¬Õ8í®@rÁò©"Û@åä,Ôç@¦»~·_x0003__x0005_Yæ@×_x000C_n_Ý@P!y¥é@@f_x0002_Q·@Ü_x0019_ì@@{±h_x000E_@_x0004_ÌYT__x0014_@üfEÞ¦@V¿Ñ²Âæ@M²ãIE@_x0008_	ñeD¤@|FÞ¢{_x000B_@Ôöê3_x001B__x001A_@¯+¯.î@Õ_x0001_Ûï_x000F_@ªÜÌôëÓ@«_x000D_1æ_x001D_Ë@Ä_x0015_uú¨@ò`Sy@_x001D_©Etü/@´_x001E_ òF¹@_x0016_ð)«ç @¨Å_x001F_zù@èQZQÆ·@ÆN_x000B_?V_x0005_@Þn	ç@ú«C×Ê¹@wôÙñ@_x0007_E×_x0002_@ñ«³¬å@yÇ4væ/@³æÙ_x0015_Ñ@_x0001__x0002_ÌJz²ÞÐ@ëõ¦¢?ÿ@Í-¼@.°Ä=ì@:FÌe­@MÒ·_x0003__x000C_@_x000C__x000D_r¦ü@ëÊzÑ@_ÜEÅÜ@_x0013_¦_x0013_D+@kß^Æ@þ_x0007__x000E_/Ç@å_x0011_ªÊ§@Ý[ìÜjä@òÛÝ±Ñö@Ìgtøç@.Hw_x001A_.@­Ü_x000D_'_x001A__x0002_@.ôÐå_x0011__x0005_@Í6_x0016_|_x0011_@m`X#¢@&lt;_x0006__x0013_µÜ@¶×0ã@òÒDWî_x000E_@ç_x0016_ít_x0005_@LzEÂ0@q_x0018_Ä0¢Ó@_x000F_xíßoÕ@ÎÇåh±Å@ j¶_x0007_Ô@âÍëÎ_x0004_@Ú¾È\_x0001__x0002__x0007_¨@ë_x001B_1¹@_x0018_R@®@Áâ_x0003_té¯@ÕäËn@5 #O_x001B__x0014_@`ç_»ë@8ºú©f_x0018_@«v_x000E_¼ç@_x001A_bÊ@d3Óf·ö@Ø_x0002_§_x000C_1²@¶Fz;Â@.)Ü_x0002_@$å´j_x000D_@]_x0005__x000D_»ó_x001C_@Ðã/_x001F_ÙÁ@1ÐD¿_x0010_Ë@&amp;`_x0017_@Å©@V[ _x0006_Ñ@ã»`¤_x000B_§@t¦¹`ýÞ@HP,¾ï@¸üÎým°@Û3Í_x001F_$@s:É_x0011_¯@²g9;Á@Ìå%þ_x0003_è@Ù_x0008__x001F_#Q_x0008_@/B)Fa½@vdW_x001A_ @V_x0016_~!_x000F_@_x0001__x0002_K¼¿_x0016_Ó@7¼_£@;_x000E_¤,9@C6_x000E__x0006_-_x0008_@²¡³îf¬@rxN)¯Õ@ýÍÇÁ¾@_x000F_ Xë]Ë@Æ$j?Ýä@çÛU»Ü@2ø\_x0004_iò@ÄË#Â'_x0011_@nvF:ü³@ôßÝ_x0010_8@$_x0013_Ó\_x001D_@¡rO_x0004__x000C_@Ì¾G^æ@;-ï¤@½2hjCÀ@xJçÉ2Þ@üÙ~#_x0016_Ë@Y]¯ ×¶@V|3²×_x0012_@ä_x0005_pc®â@ä"·_x001C_É@&lt;ÍÖé@&lt;ºªaÛ@aðA-í¿@5dL*¼_x000B_@pg_x0006_Îí@BQè_x0010_@ãt°Ò_x0003__x0004_±(@V[)%_x001D_@_FM0&amp;@­²_x000D_l'½@aòlå_x0005_@~ë~àX­@t}M´ª@ë­*dh@_x000D_ A_x001E_(Ô@_x000C_Öc^®Ñ@}d_A»@ÙíNØgÝ@_x0001_ú^_x0004_Ê@õô_x0007_M_x0015_c@©ÓË)ãóc@MK_x0006_Û_x001F_/c@JC_x0015_Ø_x0008_,d@¸â-ÚÈ_x001D_d@?å.À_x0015_/b@¬_x000E_§îDwb@_x0019__x0002_Ë_x0004_üb@_x0001_²95oÍb@ÖhË_x000C__x001F_b@£D9Å_x000C_b@|6­ösc@grI°^Îc@_x0016_å¢?b@Í_x0001_\.[dc@·wc@ì?¢c@üXÈË¤b@32 J_x0003_1b@9:ö¤N_x0015_Øc@c_x000C_Yg©b@&gt;8õ:`db@~H+mb@_x0001_	99_x0002_	99_x0003_	99_x0004_	99_x0005_	99_x0006_	99_x0007_	99_x0008_	99		99:	99_x000B_	99_x000C_	99_x000D_	99_x000E_	99_x000F_	99_x0010_	99_x0011_	99_x0012_	99_x0013_	99_x0014_	99_x0015_	99_x0016_	99_x0017_	99_x0018_	99_x0019_	99_x001A_	99_x001B_	99_x001C_	99_x001D_	99_x001E_	99_x001F_	99 	99!	99"	99#	99$	99%	99&amp;	99'	99(	99)	99*	99+	99,	99-	99.	99/	990	991	992	993	994	995	996	997	99_x0001__x0002_8	_x0001__x0001_9	_x0001__x0001_:	_x0001__x0001_;	_x0001__x0001_&lt;	_x0001__x0001_&gt;	_x0001__x0001_ýÿÿÿ?	_x0001__x0001_@	_x0001__x0001_A	_x0001__x0001_B	_x0001__x0001_C	_x0001__x0001_D	_x0001__x0001_E	_x0001__x0001_F	_x0001__x0001_G	_x0001__x0001_H	_x0001__x0001_I	_x0001__x0001_J	_x0001__x0001_K	_x0001__x0001_L	_x0001__x0001_M	_x0001__x0001_N	_x0001__x0001_O	_x0001__x0001_P	_x0001__x0001_Q	_x0001__x0001_R	_x0001__x0001_S	_x0001__x0001_T	_x0001__x0001_U	_x0001__x0001_V	_x0001__x0001_W	_x0001__x0001_X	_x0001__x0001_Y	_x0001__x0001_Z	_x0001__x0001_[	_x0001__x0001_\	_x0001__x0001_]	_x0001__x0001_^	_x0001__x0001__	_x0001__x0001_`	_x0001__x0001_a	_x0001__x0001_b	_x0001__x0001_c	_x0001__x0001_d	_x0001__x0001_e	_x0001__x0001_f	_x0001__x0001_g	_x0001__x0001_h	_x0001__x0001_i	_x0001__x0001_j	_x0001__x0001_k	_x0001__x0001_l	_x0001__x0001_m	_x0001__x0001_n	_x0001__x0001_o	_x0001__x0001_p	_x0001__x0001_q	_x0001__x0001_r	_x0001__x0001_s	_x0001__x0001_t	_x0001__x0001_u	_x0001__x0001_v	_x0001__x0001__x0001__x0003_w	_x0001__x0001_x	_x0001__x0001_y	_x0001__x0001_z	_x0001__x0001_{	_x0001__x0001_|	_x0001__x0001_}	_x0001__x0001_~	_x0001__x0001_	_x0001__x0001_	_x0001__x0001_¡ú_x0006_ª)æb@ÓÇ­_x0008_b@¥­ÞªRb@^]j_x0018__x0008_lb@Ap{p{%c@ _x0018_Í¦c@]º¼¤Ø-c@_x001C_-7âÁ¸b@Vu)_x0005_zÄc@Túå-,b@g ÈÏ|Òc@An_x0004_"b@X_x0012_ c@\9Vûb@_x0005_Î°¶Ö	c@i¹Àìõëb@ªÝà_x0017_¢c@Stþ_x0006_¢öc@_x0013__x0019_zf¥b@àè^S_x0008_Wd@^ B_x001F_,c@Æícðc@RÝµ~ûÜb@ém_x0002_Ti_x0014_d@JÂÞ6i£b@M`dzób@÷qå_x0002__x0003_Ð_x0008_c@iN×B/b@kË_x0004_~IIc@=ü(ºcb@ÈÍfü#'d@P*_x000E_ì_x001F_d@ç({h_x0012_òc@Þæôâ."b@Ôhª:°b@_x0004__x001E_ _x0001_ôMc@êeÉFZc@_x0014_½3ª&lt;c@æ"5#_x0002_b@äQÛñ1Ld@_x000E_Ê³ì&gt;c@uwoâ_x000B_c@Ë_x0004_HSc@Ûs©q!&amp;b@L¿ÚNöa@ä0û³TØc@K¤Ióàb@ÃÝß_x0018_b@ßg=gÞc@&lt; tÚÛdd@¶vîØTOb@e|4µc@Ø¡Ø7_x001C_Éc@_x0006_% ±öèa@³ÇI?Èôa@o_x0011__é_x0015_c@ÕÕT8²ec@Z_x001C__x0008_¹b@_x0001__x0003_:e_x000B_	ib@[_x0013_c4ïb@~5³.Xßb@WÝmJ_x0006_fb@î`ñ_x0006_2¾b@_x001C_l4¿_x0015_5c@}_x000D_g½¼b@äb8_x000B_#b@¾_x0011_¾Oµb@Úa(_x001C_c@Þ?¼[éc@h&lt;åå8%b@_x0005_"ý9 b@Ñ6C=Éc@¤è_x001C_Qõ¦c@þÔ=±p_x0005_c@_x0002_I_x0008_B0c@k`º¬¥b@~Á14®c@¬j_x0008_w·ðb@îA:b@#_x001E_//=6b@¢#N_x0014__x0005_c@ÀàPÝ¨c@¬q*gÏb@0!'c@_x000B__x0018_ãt__x001D_b@:Ð(_x000C_E_x0008_d@á_x001F__x001A_ú5êb@_x001A__x0019_'Àöc@x.g*NÚb@­_x0012_#p_x0001__x0005_!Md@â_x001B_ÊwºØb@9_x0006_þùýa@LZ`_x001C_õa@¢A¡_x0012_R_x0013_c@_x0014_Ñ%½Qc@_x0008_ØÀuÌ`b@næ®êAc@¿Í~akc@ h×W_x000D_Uc@öCØ'¹7d@_x0004_-yÛ-d@À^®_x0010_*b@C¹£_x0002_d@s¶¤_x0003_c@«Ç D_x000B__x000C_c@Æ*pnæ c@4Ià÷FSc@8_x001F_zì'ûc@¨ûZß²1d@?o°@~_x000D_d@G²ø=åñc@ºVJT%Vd@_x0005_DN_x0014_d@ÅªÓµ©7b@¥Í÷0ôb@ø_x0011_6J¬pb@ÿ_x000D_{d Yb@à,\Þwúa@ã¾âü_x001A_pb@ÚíøP"c@ÛÇÒ²c@_x0002__x0003_}cN_x0019_ñb@mN`4yÜc@¿~x+Ub@¦û_x001B_O¦_x0019_c@N	k- b@iÏj±ÞVb@@P_x0017__x001E_"d@_x001E_93Òc@lº5z_x000F_c@l_x0010_à_x0004_c@â?È'«Øb@( Q\_x000C_»b@ØÜþ½_x0014_c@ö_x0018_ú¿¯c@§'_x0007_»£2b@]_x0018_¾ª_x0010_óa@_x0001_§¶ju-d@}CðGKßc@o¾ãó{b@SýW_x001B_(c@§_x0017__x001F_^b@:«ë|¥c@ã¥q¾®cb@ñb#!Nc@ì©_x0011_úb@3§7_x0013_c@¯äØ¹_x000C_òa@Js0IT]d@U%èÓob@ÂY_x0004__x001C_0b@´_x0016_/ þbd@·¢d9_x0001__x0003__x0003_b@É_x0004_NÅîa@¸ºâÕèa@!êò7^d@þA½ÿrc@ï ÈHCb@ÚH4_x0004_8_x000E_d@QiÉÁLd@ 2_x0003_ÊF_x0006_c@_x0013_1å&lt;UYc@×þôxb@ö4+b@0v_x0006_tRd@ª7W_x0011_¹c@JÝ_x0011_»æcc@_x0006_#×7´_x0014_c@)I¹»zc@&lt;0Í&amp;)c@åÚ¹¥L×b@¼î®=Zob@æ1Öó_x000D_b@:_x0017_Ôh_x000C_c@_x0010_Å_x001B_rVb@±~_¯Óèb@+dÃÂèb@àÔ5ºWb@2Ð_x0016_fnb@ÁÔÙ,ÚËc@HGî_x0005_Aüb@,_x000D_8B«b@DIÑôa@_x0016_í _x0002__x0005_Hb@_x0007__x0008_vVu©ñb@p¿ýqNb@ *_x0005_b@w(7Ö²ûb@Â{¼ç´Èb@­D_x000E_°ååb@Êû_x0002_E¥Fd@2_x0003_5®GJb@Ïä1_x000C__x0019_zc@HMÒà?_x001B_d@_x0014_2:.yþb@Þ;uÄ£Ïb@uî9_x000E__x0019_b@_x0015_î4«0Àc@_x001F_oB÷sb@_x0002_³gÈ$öa@iO]ÅOb@ýè=+½b@	¤ù$^_x0003_b@|ë_x0001_©Cc@Z¯_x0004__x0006_Vc@Ì}ë|b@±1	TÀèa@»n¶þ&gt;b@µw_x001D_3!c@§Fh_x0011_åc@.ð¿^_x0001_c@ìëåý7wb@]ôü(_x001B__x0002_b@_x0002__x001D_1{&lt;Cb@a Ôø_x001C__x0005_b@_x0004_ËUm_x0001__x0003_Ì\c@_x001D_¦%~Zbc@&lt;7_x000E__x0008__x001D_¡c@(ÇuØ_x000C_b@)UOû;zb@´Á£Ïc@:Ìß»_x001D_Fd@¸Ïj×b@}¦(È$_x0014_c@|·Ýçïmc@H_x000C_­.ëc@Õ÷¬_x0001_c@eÏ|_x000F_Ëc@^Ì^æ_x0013_¤c@Öêå·¥ìc@BQ¹Ã_x000E_ìb@D_x0011_Ë»Èfb@6&amp;`À7_x0001_d@ó_x0010_è_x000D_¹òa@&gt;(5ó!×c@hR(ÐÛ»b@P_x0008_ý!b@qwýc@rµ¾åË°c@°àÕÄërc@î`[pd7d@_x0002_ü_x0002_÷ ^c@­ÖË3_x001F_b@ö=f?d@_x0002_º_x0015_8)èa@_x0013_Ã_x0012__x000E_o3d@&lt;Gc@_x0002__x0003_þ±å_x000C_J`c@$øýù]b@Ã8ëúàb@_x0005_Å_x0005_Iº_x0004_c@;X_x0010_À®kc@îÚÌ¬_x000B_Gd@_x000C__x000B_jê{c@_x0006_ÌyÅ¨$c@EKë*P_x001F_d@ï£_x0011_Ûp_x0001_b@T¼õ½ãÀb@µ_x0011_¯±c@«lÄö)d@'{_x0005_&lt;¿Ûb@_x0001_âvKUb@!¯M/ Vd@ù!PÝb@Ò?ÛdÊ4d@¨l×Ì¦sc@_x0005_î×V_x000E_b@×Î©ÕÐjc@ÏÛÆ_x0012_"Øc@_x000B_ébUÚb@_x001D_/Û&gt;jdd@ÑË-_x0019_dc@¦_x001E_&amp;­O9c@bAÓæûb@ýÙDþV_x0013_b@lEîÊË_x0010_b@ó_x001B_Ë=KUc@¥mÔ_x000D_b@H£0J_x0001__x0004_.ßb@¹þÃ¤9»c@èÖ+xJ¼b@ö_x000C_d^)d@L_x001C_fßXb@uV}_x001D__x0012_c@`ÜüÙêa@r~çÑNb@s£n§WJd@^_x001A_&lt;j9c@_x001E__x000F_©_x0018__x0006_ôa@Ý$Ó}^9c@ð4*(º_x0011_c@ñÌEº^Qc@Òø¸_x0004_._x0003_b@Ö£,ò_b@_x0002_ßä Òvc@ìy¤Ó_x0017_d@Cß@²¼b@À£ÙZgd@·_x000D_¡\Õc@QÒK_x0005_3b@]¸ä]ùäc@ÌÂUKæb@Ñ:5óác@ÜQÚb_x000E_[b@ºß% ]Qb@3÷_x0013_'Ïc@_x0006__x001D_Ñ»mb@²¯%ó´lb@ò_x0002_äAêc@eøÎ`É_x0017_d@_x0002__x0003_UòÔ3_x0015_b@&amp;_x0004_Í_x0006_c@ÉX_x0011_Ð_x0004_8b@Dr_x000D_c@PQ×Äb@	_x0001_¸Cèc@WÎiï«zc@3I_x0002_í_x000B_b@+?ÅÐÊb@ï{5$b@ØZGd@ñA_x001B_Û.Tc@ñÍ{M±Dd@´ïõ-b@3_x0017_ik1c@¹Ãò©Nb@ "5ò"d@$_x0012_ndb@¯ù¯`ðb@Æ_x000D_lrìb@E_x000F_!=nb@ÂçzÀ¿Rc@ÇÇæ_x0003_²9d@ Gµóêb@kö)ädPd@z'QÎY0c@ãµùÚb@Ðó_x0017_lúFc@&lt;	q¾&lt;b@(¦Ø_x000E_ãc@oÆ\#c@=?_x0013__x0001__x0003__x0019_ub@¢©2Ïôc@û\a_{b@ø±úÜ_x0004_d@XSñÕÅ_x0006_c@d¼ÈvYc@KÍC×$c@&gt;Ý&lt;_x0011_ða@¨e&amp;Ib@{2&amp;_x0006_üb@;ô$fã¶c@åªý_x000F_rc@®Vì|{pb@ßÿ~árfc@!UÂId@_x0011__x0018_6V_x0010_Ec@LÈU-Ä_x000B_b@ï_x000B_m_x001F__x001B_qb@;Á_x001D_^£b@_x0011_¾Ql-c@né_x0006_Ò¢Zd@²yY^pãc@|"yKd@3¬(Ï÷_x0016_d@Ëù&gt;Î=ôa@dJÔç_x000C_ªb@Ü·_x0013_K_x001C__x0002_d@S¹à_x0019_wTb@Hì¡ø_x0018_d@ê|fôa@´«å3b@w-`°üa@_x0007__x0008__x001C_°ëÛ=_x0005_c@_x0017_µöêìb@É&gt;êÇb@Rã_x000E_d[_x0006_d@LÖX¦XJb@ï¾T c@!ë_x000B_¼/b@ïÂ¨|Þb@_x0006__x0001_°ú_x0016_c@_x0016_ô¼_x001E__x0019_c@jÕºýBPc@_x0006_&lt;_x0015_I*8d@_x001D_Þ¤{+mc@ÚCé¸_x0003_dc@_x0010_mòXHd@_x001F_Km_x0005_'àb@_x000E_£ìÐÀb@æçªHµb@¿^K÷b@áÁ³Q@5c@=oV²÷}c@\qÒ«þÊb@_x0001_"âe(hc@E&lt;÷¤óc@_x0015_6Wed@_x0008_æ/5Mub@9FA¡4b@°Ä_x001C_kLc@eh_x000F_?6éa@{_x001F_Ré$ùc@,_x0002_°¥"_x000D_c@_x0004_U1_x0001__x0002_Ö¾c@½úh¨½±b@_x0007_Z&amp;'_x0010_b@_x0003_fíÄRÄb@TÚoûA1b@p?_x0005_¢b@4nÎu_x0017_b@v_x0007__x0014_ùc@:o}Ø'Üb@Z:ixÂQb@øsCc@_x0007_¹h b@®ctù_x001D_c@1£_x001F_ãDòb@ºiµýEd@åd¬4û_x001D_b@M_x0012_¨²Md@*	xüùb@P7]Hc@òH_x001D_yùc@_x0017_®(^_x001F__x001A_c@CÂA!%0c@âqÆôj0c@L*AÀ_x0012_c@_x001E_çÑó_wb@Z_x0016_Í,Ü6c@@õØ_:äc@&gt;u9`~b@$ðb*^c@:_x0011_H¾mËc@®ìß4YÌc@_x0010_~_x0017_H_x001E_6b@_x0002__x0004_æ@ëö'c@â]_x0017_¹n­b@ãæ9ÒÕ*c@¡;%Td@%hZI0b@ìNÅ[%b@Ï¿íëÀb@¸îA3¨Tc@`tÌ_x001D_ÜVc@ØXuZb@.¨5¯ÛVd@X¾³Ì_x0002_b@é^½käYd@\Y£B_c@_x0003_·V+¶b@¼9¾±X(b@Ü¥m1Á¹b@q P*bb@gý!Ä¸c@ô¯×üa@ª_x001A_¿Ý¡8d@ßÆ^_x0018_ö_x000E_b@_x0017_H%¸õc@õÔ^áßCb@,[Ôß~_x0003_b@ugÿ[úa@ÚWx	}b@_x0016_ý \P_x0018_d@)q¦_x0001_b@ò¼ò¦©Bd@X7´~åúa@_x0002_\Ø_x0001__x0002_Rb@DTqéÐb@ÉþÇ_x0008_Vb@ÇR÷_x001F__x001F_Rc@uláx×)b@JÌ_x0015_Ø~c@D ¨³Åäb@t \Q¨b@ÙÄ	jÒb@Ô­XL*wc@_x0014_òùÕB^c@¢ºGËVlb@pP_x001F_RÊc@Y_x000F_ô&lt;6Sb@_x000C_ÈVÃê®c@ól_x001C_x(pb@îét_x0007_b@_x0012_	,_x0008_ëÅb@àOºâ6d@#öÙSãb@ÛþÌ¶àb@YE1jb@_x001A_òO_x0018_[d@9g_x001B_Á2b@î£¡tÔc@Tu_x0001_54©c@Qðóc@SA¨Í ëb@Ø¢U4c@'êÍîÔsc@øö_x001F_l)d@x¬¯?èad@_x0001__x0005_Ms_x0007_9'b@pWÚw©úc@j\×_x0004__x0016_Íc@qË¼_x001B_b@çÍÅ,Ý½c@»_x0019_¨&amp;Üªc@Weµ£Ìb@FÊÐ2u×c@FR·ITc@GÀ¾Ë_x0010_d@p],¨_x0002_)b@Ñ_x0005_{îÿ[c@û­_x0002_=Öc@7©¡|Vuc@_x001C__x0008__x0016_b@Ä(©÷²b@*]zJýb@öê¨SóCc@ !7À_x0003_èb@_x0002_U3¯^d@d£¬0_x001F_c@Ð°[Ö·b@O¥¬nÓc@}LÚë,ýa@â¼Æ'5Td@_x0007_QHfg_x000B_b@ä_x0007_bÈb@ycx_x000C_8îb@wäø_Î9c@f»ÿ_x0005_lÊc@o_x0012_ë_x0010__x001E_Tb@Â_x0019__x0017__x0004__x000B_eõb@Æ]*	£b@îíÁEèa@¿_x0002_#y4c@¹&lt;:úc@Ò½@°c@Èo6Sã_x0013_d@_x0005_(2zë_x001B_c@ÉBm&amp;)d@_x0003__x0001_Ô§RVc@tN_x0019_&amp;d@"þë(Ógd@)&lt;_x0003_Ö½Úb@ùA8G*fc@.{ß_x0007_c@±ÈHaPb@&amp;ýZ$Ic@ÿú¦Âÿc@_x001F__x000F_E±gBd@Ìôä:c@µþ_x001A_Q@Ãb@Ë\_x0007_|9[b@ ´¶á!:c@_x0007_´våhYb@º ÿ4&gt;Üc@0@_x001A_P_x001E_c@`)_x001D_Ub@æòLw(_x0016_b@Ð_x0008_&gt;c@wl_x0006_KÕc@y©p	àb@E¨?z½'d@_x0002__x0003_h_x000C_]ó b@êËdÌ&gt;wc@·Ë3æ6b@o_x0002_iMéºb@vUH$&gt;d@×@!±ÿb@ÿ¨÷Veb@í_x0011_7_x0007_[ d@¿97b_x000F_âb@qZHÀ|_x0019_d@ÛmIó:&gt;d@Ôrÿí`ýb@¬ædÇFb@¹¸=_x0002_çUc@cP2N4b@Îä_x0001_±Xd@\ïûF­b@ÔÁá_x0002_c@µ"Èè_x0012_(b@á_x0014_e_x0013_Ê]c@0ÿ¦^Þc@øYäKgëc@_x0015_é¬A_x001C_b@F¼1h#¶c@FWóþ_x000D_íb@xÐ¢·c@=BáVe,c@CÞãWOc@FFQØc@BÍ7-_x000E_&lt;c@ Ì¼ÿa@¼o¢+_x0001__x0006_æb@	é_x0001_2/5d@"Éùí_ñc@bá_x0015__x001B_azc@f|û`6c@(ªXR_x001C__x000E_d@k6ÆEd@0°_x0002_c@vÙõ_x0018_J&lt;d@Çd_x001F_Êác@_x001E_öÒi÷a@_x0004_u¹iab@ë3Sá,b@Õ_x0004_è¼_x0005_¶b@¯l!Åc@Fª¦¦K_x000F_b@KCòh÷_x0003_b@öãó2b@_x0010__x000F__x0003_©¢¢b@ã¨"Ó¥Þc@È¬¯À^d@_x001B__x000E_Ëh_x0019_1b@Ðî¥z©b@_x0002_Ã_´Ñc@o_x000C_$+­b@3ãØÓc@&amp;Ò`_x001E_gd@¾ýØ©æ½c@¢¡#b@Quäc@/õb&amp;b@²Ç¨ÛÁ_x0012_d@_x0002__x0004_½bº¬Æqb@13=Gïa@_x0010_2âÄqc@SM5R}]c@DÞUZ×_x000C_d@È`@Èb@ sÚ~[c@{¦ú&amp;b@OÔ/àãGb@ïQ_x0008_×¡b@|_x0016__x0007_%c@cP Ñ»c@_x0008_ïCd@À_x0001_;ù_x0003_Âb@®_x0019_ÈÊö¹b@ú_x0018_°ß­Äb@97¥ÚDîa@C+Àé2äb@Âá#d_x000E_Cc@ò©#0Vc@Ñ_x0019_i-&amp;Pc@b2&lt;'Íb@têj&gt;kb@ÄJ·G	_x0015_d@o_x0019_Qd@±eÅÄóýb@@6Øßc@_x001A_jæüøa@'_x0007__x0002_'ê_x0001_d@_x001B_c¿Rc@»÷°ºÁîb@Õ{a5_x0002__x0004_b@Ê_x000F_&gt;,MGd@5ùÅJ*c@##4V&amp;_x001E_c@ss_x0014_±¸c@ºÓµñÐôb@¤XCÏïeb@ËòÁv¢b@¦Ç_x001C_/E.d@üMj«öa@_x001D__x0001_ç©Vc@'^~þa@Q5iºId@Óù#T±!c@ÏD_x0003_ÖjÖb@¦^_x001E_¶ýb@&amp;+¼tb@IvÀ_x0004_vÄb@írr_x0015_b@zÊcoéb@çV_x001B_¶$c@l:ØZè_x001F_b@&gt;È_x001F_Àb@oóÃÜÖ_x0007_d@ª*¥(Bb@Ò×c_x0005_Ü_x000B_c@i´7KRÖc@Ûë7_x0010__x0001_c@ø©¬`c@_x0006__x0012_:ó_x0011__x000D_d@¨úÞÇ_x000E_bb@íóV´b@_x0002__x0003_F(XBÚc@R©ù¬b@&gt;Ú(2ub@Ñ=1Í6b@«]*_x0004_eb@6õx_x000D_Â¿c@¡_x000C_³ b@_x000F_b¾|b@_x001B_ tþ2¨b@Ñct®_x0013__x0013_b@Ü¥Úfûb@_x0018__x0006_T«_x001D_ab@_x001A_dvÇ(b@3$_¸gc@gï~ágc@8~3²ªÇc@Úµhæf;b@Ãâz+_x0002_c@_x0012__x000B_ÐÐÜ^d@sXlÅÆc@ç¿åp÷:c@z´ÚÝC5b@qÝÜ_x0019_£c@(_x0001_Fj3d@ÀlPø_x0017_÷b@_x0013__x0013_y_x001F__x000D_d@ó+	Ø{5d@4w0d@$¢m;_x001A_c@ò&gt;Á¥`.b@ìÉi9Éb@:Mÿû_x0001__x0002_µÿc@0Há]±c@É%¥G{Ðc@ ÜÁ_x0018_Fjc@é_x000C_?Íüb@ú@ªb²åb@_x0014__x0011__x0006_«!Nb@xÿ3ìÊúa@o_x0002_iËb@_x001E_Åv_x000E__x001F_d@	 ø`z#d@_`âÔ_x0004_c@íæÌ¨=b@hÈ×_x0018_î4d@¤_x000B_µ_x0017_d@_x0015_\_x0001_¤_x0015_zb@ñÀ_x001E__x0014_wmc@øZ!d@'bc3b@K_x000C_ñáð/d@ãÓ ©Àyc@_x0002_Õ_x001C_üú^c@6EOÈS2d@8ª{JJ£b@â__x0015_.;£b@/Å$Ó#c@¾_x0004__x0006_á=c@ÙÎÔéÑ_x0002_c@)A²íc@u&lt;E[¹b@¨öüVc@@Ú'èPd@_x0001__x0003_=©b¼_x001D_b@=¥³/b@-ÁOÁr_x0001_c@_x0010_ä±ª_x000D_ec@-_x0018_Rµeb@_x0007_Ìþí²c@ó_x0013_oùçïa@_x0006_÷D¬úÓc@êÚýíób@ÔØxSsb@_x0018_'¤Ù]c@mÞ_x0013_/ï_x0012_c@_x0002_ñÐq`c@_x001C_¹ã=c@$_Ëõïb@²_x0002_÷c@l­×	¹Úc@(B^_x001D_nb@iséßc@_x000D_¡Ö_x000B_e¿b@_x0019__x0013_9ùb@T²_x0003_v_x0005_d@ smc@&amp;¨Ét)c@-Ó®¦_x0012_Òc@¢FxRb@1¢ÊzÇgc@»þ®¥_x0002_c@8¶!Þú_x000E_b@ð_x0013_?@öc@à½_x0001_9¤fc@×Û_x0003__x0004_[ãc@ê=ºÛmb@ê1­ib@©Eã!d@_x0005__x000C_zöýc@N_x0008_IÓ&lt;ub@îJ_x0007__x0016_áb@~x*&lt;_x000D_c@ÿväÇ¨ìa@]û&lt;¼Nd@XT %c@Öí°uõc@qP¯ëa@]ë_x0003__c@ê®ó?b@¶9_x0007_¤]b@½¼ fÞb@zqÅBPyb@D¼öû#b@_x0001__x0012_I.*b@õÁë&lt;c@µ_x0002_¶_x0003_ÕZd@ñ×ê_x0004_Yc@ìFï_x0018_d@F@sx¥b@6ÜµYd@n©_x001B_°c@eëôÚòb@ÖÀ©¯Ö~b@	AÍÎJb@_x0003__x001D_¯'±ôc@a,Ë[o(b@	_x000B_O_°_x0002_d@^õ³¤_x0008_c@Ú_x0019__x0010__x0016__x0004_@c@7ÜµU_x000C_d@tØ_x000F_Ö&gt;æb@¹÷»_x001D__x0005_b@Qu¯=Ec@ÿ´÷´[d@&amp;¯h[C£c@4ÙX_x0007_]ûa@¨Ù7ùGGd@ê_x0011__x0019_²Pd@r¤v_x000C__x0006_·b@ËyÕìMc@¿Î[ªb@½¢5IVd@:µ_x0019_ö¦áb@_x0018_®_x0001_Åîa@|_x000D__x001C_b@Ð¡ç_x0011_ê7c@±,a§Îc@+7&amp;4d@_x0014__x0008_=h*c@Ã*_x0006__x0012_Fc@R_x0006__x0018_a_x0015_cd@_x0002_«{p2b@_x0008_$&amp;E_x0011_d@_{Ä!¥&amp;c@_x0012_õ _x0012__x0002__x0003_c@8Ò_x0008_@J@b@CàcðRAb@@i_x0002__x0003_¬Cd@SÇ^eT£c@©_x000E_C¦^èa@K_x0007_ÉWXóa@ðÇ_x001A_ÎA÷a@Ð?_x0002_9d@9¬´ Wc@ÒZ¥»@b@_x0007__x0001_oà·#b@Û/JÎc@¶hù	d@L_x0008_¾hzb@\.Cyú"b@X9s=Lb@I²í²4èb@#^ìæÍc@WN_x0010_|b@îÂhÒÂ/b@ÄT,õÃ_x0001_c@_x0019__x0013_MÙÐrc@z&lt;ÝÄ'_x0018_c@®àñ^9d@_x001B_û3}²b@él9W_x0011_xb@o _x000B_ÃcVd@YùÁËAða@5¼·T1_x0006_c@+UJFO_x0011_c@_x0018__x001B_8Òr÷b@_x0008__x000D_^½ùc@7ç²A@c@R³7iÍc@_x0001__x0005_qÑ_x0006_±Éb@ßs_x0004_¼*cb@SAh_x000F__x0017_b@Îªï6_x000E_=c@nÅ	e_x0014_b@`,_x0002_Åb@ û{ïÌLd@ÈbÛÝMc@÷Ììduc@3[§c@%_x0018_f¿¬b@¨Äv;­7c@}![_x000D_ªùa@_x0006_?JGXc@$éT_x0010__x001D_d@ZAp4tÉc@G¡Xàµ_x0018_d@1l·Tc7c@»¶âÁbd@!ÿgË_x001D_¨c@z&amp;_x000D_hãJc@_x0003_¡ÓS°!d@ÎóP2_x0008_c@LèÊ_x001D_Àìb@V)×¸c@!_x0019_a&lt;P8c@ÉÎGhÃb@_x0010_Ïwá_#b@öñ_x000F_õ¨Íb@&lt;Æ_x000B_uLd@G¡'c@Þ[Â_x0002__x0003_çWd@P½_x001A_ÿ²c@U	ËWc@V2w¥_x000D_b@íù0_x0018_d@ÚÕ65I"d@ÖfÏ&gt;æEc@I¼öÕ_x001F_îb@_x0007_»0r¹'c@ N¤±ÿ_x0012_b@_x0007_ÏzuXb@$vå?_x0001_b@uÈ/_x0019_çed@_ILEÔc@áN_x0010_%c@_x0004_ÔËæ¨b@Lb¡ßc@¼ÞØX´ªc@øY_x0013_¨b@V_x0013__x000F_0¹c@oÆìOÝWb@¸Oe2c@ð©²é_x000F_`d@¹ÕÏ_x000D_d@ó0ÅWb@üçyöÎb@Ó&amp;Mµïëa@Ô_x0002_ä2Lµc@O5SÜà®c@¥~[1Md@_x0019_DÊ.@dd@´åÖÖ_x0010_c@_x0001__x0008_éë7ñb@ø¾&gt;ÂÚbd@m¿ÇFd@ÒKw_x001D__x001A__x0002_c@«Y1Ø÷c@|Z/b@_x0007_[®¥Ù;b@,_x0013_}»K_x001C_b@E¦¿ìoÕb@CF+ª%c@_x0015__x0011__x001E_eg_x0006_b@Vg-³b@v)vA=d@@67UÙb@ÖôÆÇïa@&gt;"ñ0b@H/_x0003_ïa@ÊW,òr"d@_x0008__x0004_%_x001A_!Cd@_x0008_Âá_x000B_wÍb@q½Xù_x0006_îb@ë¹7s=}c@ë_x000E_ÔÚÅ_x001E_c@û`zÁ±_x0015_b@·_x0008__x0012__x0017__x0016_åb@#_x0018_z^µøc@\Ë}§'b@_x0003_Ç¸_x0007__x0005_c@nDÜÿPb@Ô*_x001E_ac@ü¢°H1d@	+'y_x0002__x0003_&amp;b@»&lt;YDQd@YxÏö_x0018_b@_x0003_#Åà2¤c@'y_x0019_ñ:b@?v¤IfÎb@_x001F_ßpµ_x0013_tc@ß·6TÁb@0{ Ð_x000B_ýb@¼	ïêúøb@z#Ó_x000C_x`d@_x0005_O_x0002_3úib@_x001A_rÀ_x0017_£b@¡°_x001B_h_x0007_$d@_x0017_h%c@ÈÓHQ°c@ÁËâ5c@BÊ7c@59×§b@àý(¾pb@I(/ù¾Êb@ñ½1_x001A__x0003_d@H¶'ÂÐc@ÞZ°_x000E_d@B¹[Ûú_x000B_d@®_x0012_ð§_x0010_ãc@Êa._x000B_b@¬_x0012_úw)b@s	óp_x0016_;b@wçîYPBb@8Åû_x0010_èc@\Á_x0001_d_x0016_d@_x0001__x0005_H__x0015_ª©cc@ëêü¤©b@þ_x0006_Í_x001D_·_x0019_b@"©t9Qb@_x0008_×Ð_x0002_c@îsäâ_x000C_c@²çñýlc@_x0016_dÕ~þ9b@åh&lt;Â#d@"»jìöa@¦_çÌdb@d¢X)qc@WÃ[åD÷c@XÕæLd@iØ¹m$d@PÝ4_x0006__x000B_zc@4_x001A_àtDd@9_x0003_PkIc@roXÆõVd@{¿ñÎ_x0015_cb@îKf'_x000D__x0014_b@_x0004__x0003_¬ ¨b@x¤Qâ_x0012__x000D_b@R1gµÖVd@q5ï2_x001F_d@j_x0006_ØæÙ2b@_x0005_ß_x001B_f*d@|ß_x0018_2þ^d@ =yD_x000E_b@¦¢ _x000D__x000F_c@ºPÿ§Ùxb@Øó8_x0001__x0002__x0010__x0013_b@xq¦m_x0015__x0010_c@_x0002_Eò¿.Æb@ºà+c@9[±_x0002_Zèc@¸`/_x000D_ña@_x0017_ÍDtØ=b@NåtÜb@É~=ugc@r^,_É b@D-Ë_x0002__x0005_b@¡b.+_x0015_ÿc@R\Là"_x000C_c@±%{DÜ¸c@w0_x0018_Îq_x000E_c@ÐZB¦»æb@ËA_x0012_Ôc@³¾aXõ_x001A_b@¾Q¦¥«b@W_x0014_ò2yÃb@~Ò&lt;_x000C_¦b@7Úô .c@Ó_x001D_l+æÊb@qìÅâ:c@}f©óÞ_x001F_c@!¹õGÏc@IËúÈàÖc@¤_x000F_¶ÖÑ&amp;d@Þ×ÖD_x0007_'b@\xÅ_x0004_ëb@4_x0005_Ëu]Wd@{M -c@_x0004__x0007__x0010_ÂYyfd@å_x0014_]I_x001F_c@_x0017_,òQ_b@§$_x0011_hb@$_x0017__x0003_N÷Uc@!_x0008_GSÁ_x000C_b@_x000C_}ÓÍ)c@?ü,$Ób@Y_x001A_u_x0013_ÆNc@_x0010_._x0004__x001A_bâc@ä¬OdÎ_x0002_c@t½`á`b@ø_x0001_ß'_x0018_êc@¡Úû0_¸c@Wá¿¥&amp;d@Û]_x0013_b_x0018_d@ÄLýÛb@Ã:Þ®Ñ2c@vÅUÒ_x0006_b@Õ_x0017_XÉÒb@_x0012_$4%xPd@(0_x0012_û«c@s_x0017__x0006_}bòb@æmy_x000F_k(c@_x0015__x0007_hc@Â²i__x001E_b@5üÿVÿ_x0005_d@H_x0010__x0016_ïÌSc@F.Økú#c@(7mQUd@µü_x001E_:¡c@¾øJ_x0008__x0004__x0006_Ù"d@FÝJ_x0017_ëëc@Æ2sdô_x0016_b@6_x001C_êçb@ÜË­Ý¦b@_x001E_µH_x0007_c@¯+_x0003__x0019_Ab@_x0002_`hÃSºb@×íß`Åëb@_x0012_©_x0005__x000F_õ^b@_x0011_·ggÿía@]®óÀ_x0003_îb@r_x000F__x001B_R_x0001_b@u3_x0004__x0012_)|b@c°¢_x000E_òc@°Æo!_x0015_c@¢z ²_x001E_?c@ÀÙ!£¤¢c@VÓ÷`*"b@P¼iõ)b@Ó¤^_x0013_jºc@|iÑQßc@`J0Ö¡Tb@ï"_x0012_èYc@®Äuä(5d@~*ë&amp;¼Ec@4_x0018__x0010__x0010_b@F¤¬ÏKZd@8p_x0004_C!b@[GÒÔb@¿Ê:_x0010_b@ææ_x0012_Å!5c@_x0003__x0006_ø¨{¡_x0008_c@øµïÊLc@½B]%c@ù¦ûx.b@vx&lt;Ìbb@æôª_x0002__x0011_Kb@[µ_x000D_ób@LCW/Ýb@á!êc@Iü_x0004_Vûc@³:î¼Çub@í_x0013_ÊR_x0003_b@%Ëb¨Ld@D_x0011_vab@ÙQK_x0005_¿Ãb@Zé©ic@Án©¾N_x000E_d@Åì©YÔ4b@Êí²¨âÁb@ûÉÎÖÞÞc@Z[à_x0013_&amp;d@@_x0001_ç_x0014_­_x000E_b@ë4°éÅéc@£Â!+Xb@_x0010__ò|&lt;_x0018_d@Ú²wýÔc@.£TÆb@ÒôLéyc@ú_x001C_1s³èc@lE£4b@Ù#P#%2d@1i6_x0001__x0005_+âb@5_x0006_¢}31b@c_x0008__x0013_zY¡c@¤}_x000C_d@Ø#_x001E_,:ßc@_x0015_ëó|Vd@_x0013_X\I_x0016_gd@;W_x0016_¨\Éb@\°	÷Îb@+÷Äî_x0002_Db@6Çá:]b@õ^]*ób@*Ïðc@x_x0018_6ä_x0002_ºc@^s_x001B_ýÝb@tÍ{Ï©c@º_x0011_rÐb@­­Áy5_d@`×þÙed@_x000D_2­*_x0001_b@ÊÖðLkðc@¬ååÉöb@[_x001C_°Üc@_x0003__x0004_î~þc@_x0004_q_x0011__x001B_ Vc@_x001E_à@3_x0005_b@ï,L¾b@ZlîÓÙc@ù_x001F_n®_x000E_c@;½2Ù±½c@¡ý÷¡×c@JáAó3b@_x0001__x0002__x000F_!Ôxb@ÎÑÀ*Ozb@ûÙÉ_x0011_¾bd@øFW1Úc@ºl=°_x0005__x001A_b@vÇäB9b@øãì¢æb@ÊÃõÝb@_x000F__x0016_çv??c@Ü ¸©±gd@hE¸ý©_x0003_c@_x001C_JJ\b@à;×Møúb@uÂckCb@¿Ç.Dd@Ã=_x000C_ b@f©Ôb@He¼?dTc@_x000E_j^ÓË´c@óH;5_x000F__x0019_d@úÂõVb@LQ^_x0003_Nb@¦ÊòXHÕc@_x0010_T? t*b@_x0008_#[ÿ_x0014_@d@ß²ç7	b@_x000D_Õ¦8Kgd@&amp;_x001B_bÝb@_x001D_ç#äiçc@	zeZCb@­¶Q¡jb@yf_x0012__x0001__x0002_Óc@C°G"Zd@^&gt;%_x000B_µáb@_x000E_ü?­_x0018_vb@\ÐèÑ0c@7áýÍ_x0002_d@ö²EÊ:d@×cDg¢c@áYà?_x0003_Ic@5WBt²_x0012_b@mGdÌi+d@®Å_x0010_ÍÀ&gt;c@=û_x0010_:wjc@ç_x0003_ÎduJc@jÆZc@Îýv9îb@­O×$5_x0001_c@_åt_x0015_å b@ " øWc@£lèz_x000E_d@#Ôh:Êûc@%oky°ub@ÅÄé_x001D_Gc@_x0013_V/	mc@ÀÆi_x000E_c@Xa±_x0011_;pc@_x0004_Óo¤tb@Z]¶-d@°	Ò¾Mc@i_x0011_v¼_x0004_1c@ +J³_x0010_c@Näç%_x0016_d@_x0003__x0004_xrßNób@ F_x0008_Ìb@s_x0002_í¢¯b@0àfý_x001B_Fc@Ö]7b@@_x001B_t¿¦Ed@´_Î¢Pb@_x0003__x0011_Í_x0007_Ù8b@2Í!_x0012_¹b@ñ2TËÎ&gt;d@qôÕ`Ác@^ú.4ëÙb@_x0003__x0019_«Wc@º¸^¬¼¯b@eO9_x0019_Rd@\eóDKéc@Àejýub@ÌS]_x0019_Òc@JÛ÷ëi_x0019_b@Ò 3Ñ^b@ðaÃX_x0018_c@ñÕ{µÖb@_x000B_Ç`o#Ób@ÖSå-&lt;b@ºÚ±_x000B_±b@lÒ¡y_x0002_Áb@´_x0005_yÚ#b@_x0013_óéE¹jc@H_x0001_M3b@/øÁb@¼K³_x0013_î6d@³[_x0003_	'c@Y_x0018_£^þa@Dý3³rb@%,ò_x0008_b@R×WÎmc@ømzEM_x0006_d@sS_x0003_¼Áb@_x0016_Åù_x001E_Tc@_x0001_mOSoñb@_x001D_\IZSða@4ÂYD$b@_x0015_X^IðÂb@{é(tÑc@B_x0004_á0_x000C_d@éqÛrH¹b@ÞæfEêÁc@._%+d@vRF¿o}c@zÎÖà &gt;c@p«õWAÝc@ÛìîCtc@_x0007_Ùm¤Nd@v£tL¨_x0002_b@÷OÓúAc@QQ_x0005_w_x000B_c@ÑõP_x0014_Ác@Ýay¯_x0006_d@%óßTÄêb@W_x000D_+_x0019_¦0b@7Ð_x0008_¥°_x0007_d@ûáÆBb@_x0005_XÓ_x0007_Åb@_x0003__x0005_Ø.qGjíc@7½­_x0002_Ð×c@ÌïöÔ_x001F_b@_x001A_^²æß¡c@&amp;Ñ6Iìb@sKl±iab@_x0003__x0001_ç_x001F_	ÿb@Ï_x0019_Jb@@_x0004__x000B_#c@_x0003__x001B_Ûÿ¹b@f_x001F_ÝJb@¬lùè_x001C_c@_x0001_Qpe·c@!5U=µ/c@?/¬b@ºð|E#c@´êÅ[Êb@ÿ_x001D_ÉF_x0011_Fb@ä_x0010_9ºìb@F×3k_x0006_d@ªÔ_x0014_Àc@£ce~Fåb@\üÌÑîb@êÕuHN_x001E_c@ô# ³_x0002_Æb@Ìª_x0008_\_x001C_c@½Z¾Aþc@X£O&gt;×c@¡S®d)d@DùöLøôb@n¤Më_x0006_d@C×_x000B__x0002__x0003_Hzc@=¶A®1b@ÿ_x0001_þjb@Ñ÷Pòöb@ÝlÝÊ_x001F_êb@[_x001E_©ab@ª¿áawSb@¾+UU©c@åN¼_x0008_Rb@gÿfRö_x000B_c@ôd_x0018_c@°¹/¹b@ì_x0005_F_x0014_:d@zã×_x0018_Õb@³_x0005_&gt;_x0003_ºßc@ÇÆ©±Ûb@²R_x000E_3Mc@7T¾Z.c@b_x0007_;N_x0019_b@ª_x0003_i_x0006_cc@Zã=»jc@¸pÈ?_x000F_{b@zµ»òpb@oµ¿é_x0008_b@ð¾½:®_x0004_b@wÁÓ8Vd@üÒ_x0019_$¢þc@_x000E_OØ´c@ZÂ¨»4jb@¦{_x000F_Ý&amp;;b@äÁ²Å_x0018_c@×Ì_x0017_¢&gt;öb@_x0002__x0004__x001E_ÏYNA©b@±½ÞwÆc@NÐþP&gt;_x001F_b@RÕ´_x0005__x0010_Sb@9ï»ö_x0001_d@Ë"6ây_x0013_b@'ü_x0016__b@_x0017_OùL®^b@øä7Óc@í4ZV¢c@_x0011_ú½ù©c@ _x001A__x001C_Më_x0003_d@²ïÎr_x0012_b@·!«¥JDd@öÙ¶c¶Uc@4_x000E_$°uc@¶=_x001A_ò1_x0014_d@}eP²Ob@Hé­ äØc@²®Ø¥¸_x0015_d@­ÄZr_x0012_²b@É¦_x0011__x001E_c@æº&gt;ýFûa@_x001C__x001A__x0007_³8ÿa@î¹Zøz(d@´ÒÆc@ËqUb_x0006_b@ÓÅJ»&lt;c@f_x0010_*æ~b@ßÈ©À½¯c@Ä\ëOÅb@Á_x0003_´2_x0002__x0006_~Þc@päs_x0014_F*b@d´NF®vb@°'þ;ýÐc@Ü_x0006_(Hh`d@_x0003__x0011_¾_x0018_ }b@ðîøQqàc@÷@&amp;?Ñb@#ª|,Úb@[Ø¾A_x001F__x0001_d@_x0012_BrqDb@«_x001B_m&lt;Îc@_x0012__x0006_Y_x0013_d@£ëBKc@üPí´Ôb@õ$[ùG7d@è«ãÝ¤#d@Ë#_x000B_öm4c@\ÅE_x0015_TId@Ë{¨üz_x000B_b@%(I}åÙc@ö½0_x0011_´'b@É¤ü_x000D_zUd@ý[FDÈb@@_x0010_db@A=_x0018_c¢Xb@A°Ú]uéa@½øè\D_x0005_c@_x0016_äj!'9b@_[8ÆQb@&amp;M{?_x0004_¾b@¾Ê,_x001B_¼ía@_x0001__x0002_ÊÀ_x0005_/_x001D_b@¾¹)Æc@R¯é+d@z«p_x0010_óßc@øS«=b@_x0011__x0005_=k°b@Ê6Üû_x0012_c@ÄÙÚæÔøc@q»õ_x0017_5Ûb@M±_ägb@9nÇÖzúb@axgúc@0×_x0019_Â´b@ªÛ¦â_x0016_d@L²_x001D_N	Id@¢toÚ¦c@æù22¿c@ï_x0001_/æèb@Ãñ»c@m	æÜc@q:£¢¿_x0001_c@yâ_x0014_o5d@_x0002_Õ¹-_x0013__x0015_d@w-ôbZc@,K½:,d@£Ð_x0011_jìb@qÎä_x001A_¢ºc@EËS_x0014_c@8&lt;_x000B_ab@¼_x0011_o§;b@K¡_x0001_b@ãRoä_x0004__x0006__x0016_-d@Ê¶_x001D__x0018_b@ê;cd,b@;ÆÃ×ic@]]4_ìc@¸ÈR¿f.c@ÞS^¤A´b@ëÿc_x0003_d@_x0002_×¶T&amp;_x001D_c@_x0005_ç#Ðc@J¿_x0010_ZHfd@_x0010_à&amp;_x0008_æc@è7BtÝc@,"!(Å3b@ÝAhüaêb@P÷_b@_x0018__åéÌc@_x001B_FÈS6b@t«Ühä\b@^_x001B_Uydb@ðÞä_x0003_+c@äåþ¨b@NOÃÎ0Ãb@$_x000C_6&amp;`_x000E_c@Õ_x0013_®d	§c@É½=c@0"ò·ÒCc@_x001F_ãY×c@_x0002_îT_x0001_rc@¦¥&lt;$Øb@÷ÊË|_x0018_¹b@±ÏÆP1b@_x0001__x0005_ê_x0002__x0002_MüNc@±Ùræ¿c@ûmYÄ~,d@ Cç&amp;¶c@8ð_x0004_bd@Lr_x001E_b@_x0019_Ì+__x0003_b@Õ_x0006_m_x0001_®b@_x0004_ðlLä?c@*gïèa@`*Ut³b@jJ(Tc@y_x0004_}¶_x001D_	b@zpï_x001A_P#b@ÔÆ5c@Ý9ò°_x0015_c@_x0017_©[Gøa@_x0003_Ñ¬£­üb@Oµë_x0012_-b@_x001A_C__x0013_{b@_x0008_ÁpÅÉc@¼_x0006__x0010_mc@ú¦°&amp;b@{7éà÷b@ÌÜcdc@»=7¢ZCd@T_x0013_Àª_x001A_d@¿äJ\à,c@b¹rác@´¨8ûb@k_x001F_)¥Mb@C0Ä×_x0002__x0004_¦Qc@D¢µ¿b@cd¶|c@U/õ8ùa@ç_x0002_i'kïc@FaMæÅFc@³Ûj_x0018_±Vb@Öj#F&amp;Fd@TDÇ1¸c@dó_x000B_ï§ña@_x001C_~)ÃÉb@DóãèId@Ó±+,_x000E_2d@_x0010_)z pc@*û»mvb@·&amp;vúBøb@TÜ}Ú_x0001_qc@¥âquú_x0016_b@ rç{ïb@jbIóTc@ô9Búÿ»c@E_x0007_3ÑÆb@Å_x0016_ZÛRc@_x001F_u_x0003_ê_x0012_b@¢¨_x001D_»8c@"&lt;$Ó*c@_x0007_ÖÕ³Cãc@÷åäwÉoc@ÿôÿQ_x000F_8c@aT4Mµµb@46ýSá=c@»äÒb@_x0002__x0003__x001C_M¶5c@ª_ êc@©mZÖ_x0002_åb@øî03nLb@2ñ×_x001B_c@u£G²Ç_x0005_b@5Â_x000F_ÕÒÛb@O:_x0010_Ê_x0007_d@þ_x0005_÷gýad@£_x001A_þ5Ìb@2v½G b@Î_x0012_ÏÉdc@ÉÎQ¾-c@?_x001C_âýb@Eß¶_x0012_J3d@Û7yºOb@W#¿ ú;c@ìF¯_x0015_}4c@_x0001_B×Û_x0018_d@0vd	c@ÚüªMpb@L	!_x0019_c@kÅ6ý_x0006_ôb@l[¹Òy c@`_x0001_ÇPêa@_x001E_.Þ²Öüa@jiYsT*c@u¿uFc@ç]y_x0017_!¦b@t§~y°b@b&amp;b}e£c@±P$_x0002__x0004_W_x0011_b@,öò2÷ñb@~#3IÉc@*_x000F_Çv_x0008_c@	Æ:1hc@j_x0003_#cÅc@_x0008__x0018_W_x000D_|c@#*,ßµ±c@M[ÙNb@ë}_x0007_$¥b@ä_SÑ_x0019__x001A_b@Æ$(Õ§c@_x0019_68BB_x0002_b@?îõJÐrb@_x0015__x0002_m,@Rd@'Mhãyb@_x0017_Ý¬!©ûc@Y¸R«t_x0015_c@·Aqçòb@Ø_x001A_ß´b@ÎØ_x001E_µgºb@"Êúô_x0010_b@V",&amp;ôb@syZSÜc@_x0014__x001F_æÇQúc@¿«`bÑc@"µ_x000C_j¹%c@Ï30h&amp;b@4ÓÁ&lt;Üb@³â_x0001_aÑ_b@î¡íöÉfc@_x0012_ñ¸Çºc@_x0002__x0006_{_x001F_çêµb@/,&lt;Îàc@Òê_x0010_ÎÆc@ýöÅ_x0010_[Ad@²ä&amp;ÅFÃb@tTÛ_çÝb@fo¶/Å§b@[MbPR_x0019_c@³_x0017_¸yÑc@b_x0003_!BT2c@z¤_x001C_ßÝ?c@lÃY»c@:z;®A(b@3«¤í_x0002_c@y$)_x0007_Lb@ÐZÂUc@3}Y¤c@ÊîÌc@IÎ|Ö"c@üÍ:bad@Ú_x0002_ñ_x0002_ãb@8uÞ_x001D_5Ac@µ&gt;´_x0012__x000B_c@Å,ÃACýa@_x0015_F_x0004__x0005_d]c@mK6û+c@z@,_x0018_.d@??_x0001_ßí2c@vwl'Óc@8_x000C_D&lt;ó1d@¥Qê'_x0005_b@Å¯TF_x0001__x0002_Ëab@`_x001C__x001F_ð_x0018_$d@=Aße_x001C_b@9_x0001_/è_x001D_Íb@Á+KÉ_x0006_b@@,ÿ÷c»c@_x0006_=T.Vyc@DrÞ»Ùb@á!_x000E__x0019_¯b@_x001B__x0018_í_x0017_&lt;'b@H`%Kb@Hò{Û(c@7wqý®­c@`gý1d@ßª*_x000F_E³b@Ñ1Â¾Éc@"fÊå­b@C­qµ"_x001F_b@¾&lt;X7Ý_x000C_b@Êì¤U¡6b@Kbijb@(¢41Ðc@Hi©°5c@\Jß_x0012_.ãc@_x000E_arX_x0004_d@Ì+ÈDÔc@_x0005_ër_x0008_Ób@"¨³Ä_x0001_c@9/_x000B_P_x0018_c@?,ô@8b@IM_x0008_¤8d@k²_x0004_¼ývc@_x0002__x0003_Va_x0016_b@_x0004_R_E_x0011_]d@Uè­Hc@A`-«ßb@I]ß ñña@yb;×Mb@_x0017_|°md_x000D_b@¾_x001E_wÅ_x0003_c@|Ó]éÜPc@Ì¤S_x001A__x000B_d@L»Öö_x000D_d@·D_x001B_â$_x001A_d@Ìí¦h¿òc@_x0019_í¬ð_x0001_b@¶_x001A_{¨c@8X ©ðc@ZÆ£7b@_x0019_ÓÇ8_x0003_]b@ÇL¹_@_x0002_b@YN[jÇÙc@?JðÝûrb@_x0017_)Ó,Çc@P_x001B__x0014_!c@PðÿÆèÛb@ãO_x0008_Jc@Ò½_x0002_gd@_x001E_C_x001A_ÄóÉc@_x0012_C1ÙEb@ÌëË4+d@÷oÃ_x001C__x000D_Èc@¡\ºv×­b@N¢õ_x0003__x0006_Í³b@yH¦ÍM5d@üRg^áb@g_x0010_ÑÐ&amp;_x0005_b@§\ÒDcc@£&gt;.¾Þ_x001E_b@ÉÅ+atb@pì+l=c@y+ë¾ _x0011_d@5éå_x001E_hc@MhR_x0005_à_x0002_b@ö_x0002_U}b@Ð]Èô×_x000C_c@yújÝ=c@¶eHa_x0016_ñc@W:è%¬éc@1?4´_x0004_d@i÷C ß+d@ftb@/vE\c@­_x001C_Ãc@y$ob@ø ¬&gt;_x0015_b@:ÞcÑãc@z¨í_x0019_ÖDd@ZkÃk	`c@Nã&amp;_x0015_¢±c@¿_x0013_Ñåàcb@_x0011_HËçEØb@fþ_x0004_]ûsb@`êxNäDd@41Ï_x0001_Ob@_x0001__x0004__x0002_4AH1$b@F%vLÞFd@%bóSçJb@¥ÖÁÈ¾b@Rç!³ôa@N_x001F_&amp; Ó_x0019_b@:_x0018_u¨_x000F_d@¸1Ý_x0008_(d@¾&lt;JÕÑc@A:É´_x001C_c@dÓj _x0010_b@B ãªb@Km´¡:c@¬\m´)Lb@b©ÊÌ¹·b@³7^¯c@&gt;	ÍW­b@Ñ¶Só8c@1l	_x0019_oc@{êR_x001F_Pc@Þ_x0012_îµUb@àÖ_x001B__x0003_Tgc@NðM]Yb@zõá»¿hb@ì_x000B_F%hb@ý\ÿT5c@ïù^à*rb@Ô/_x0004_¬Ø_x0013_c@YÜÉ-Ob@ËÄ ð¤b@_x001F_ËNË}_x0012_d@k!ú¡_x0003__x0004_CDc@_x0017_o;¥±@d@H`ÐÊªc@_x0001_¯¿Û_x0017_c@ý å°b@ÙÖ_x0003_¬5Îb@_x0010_ºQ¯sb@iîÏ_x0015_	Ñc@*c[ö¸b@!g­b@ìý=_x000C__x0019_c@géaêåÍc@©ân#Ñc@d;·_x0019_Nb@á3¬f¶b@©ºR]©_x0012_b@!®hóíc@¡0_x0019__x000B_c@ö(Vµ_x0004_%d@·ûò¸íb@_x0017_Â6»_x0013_c@Çì_x0011_ùtc@ÿu_x0003_,c@H=§_x001B_Ed@ßç½~7_x000F_c@Q _x001B_:ù°c@¥Ömè*c@_x0018_V´áiþb@.c#ö½¢c@_x0002_¶Jã8Id@a%_x0003_"4Ëb@m¡çÖËc@_x0003__x0004_ëÕÒ_x0013_¶c@¡êÒökb@.z_x000B_ed@tZ_x000E__x001C_kb@GPh@_x0013_¢b@%Æ­-b@)]aeÓÆc@qðJùW$d@¬¯\Yb@Ìx Wd@}ÙïÂÓ|c@ÎÃî_x0004_d@êð_x001C_X_x0002_Úb@P²-_x0004_]Id@/QÛ¦}c@_x0012_×=?¥b@\ð_x000B_DLáb@_x000E_hÜ_x001E_d@_x0006_0C"Ï,c@	aß3îa@¿ÖÞÐÀJd@xHø_x0015__x000F_éc@×çr¤Cc@_x0003_+iÀ_x0012_c@N_x000B_)¿@d@ÂM}Â6Vd@&lt;WMÓ²_x000D_c@d'ø²c@&gt;_x001F_ÜB©_x0014_d@¹¿y=c@ÀPÆ2~_x0001_b@]FùP_x0007_	ý_x0014_b@L»_x000F_´_x0010_d@´¸Ål&amp;xc@u_x000E_"«äÃc@3©Å[âb@â(ºÔìBc@NÔ|çD*d@ênés¯"d@²£_x0006__x001A_ïad@d_x0004_/UNd@¾Ö|üÑNc@^R_x001D_¹_x0013_¸b@Ó²_x001A_áéa@_x0016_-Wóòb@¤:_x0017_¸ÆEb@_x001C_òag¾c@sQÑýlc@¹"Ûâ¡óa@¦â5¿n_x0008_c@_x0011__x0004_Äp[_x000E_d@¤o#Ñpub@_ÿFÝïuc@&gt;$»Z_x0018_°b@Ä_x001D_72³c@¬U£ìøa@î¡3ü&lt;lc@ _x0017__x0002__x0001_ác@_x0001_Z_x0019_c@_x001C_¿/Íìgd@°¼Ã6²nb@þ7_x0003_^¦_x0005_d@¹d_x001B__x000B_c½b@_x0001__x0004_ûQ¦/ì.b@_x0019__x0016_:fd@qtÉ®Ob@ò¦ÚFæõc@_x001A_p:mnib@_x0014_ ·_x000B_S_x0003_b@ÐÂtc@gcðôÄûc@Óñ4DÂb@ÈÁaø¯c@\}!ÒÞÆc@ÅP_x0012__x0002__x000B_b@K£hÙºbc@|\o·Ib@¦XaHùb@2­mÎ_x000C_xb@­÷ÇhÀXb@chÜ¦b@Ó_x001E_ýcnc@÷¯bC"bd@iTN/¿Ud@&lt;\b!I)c@GÅàdGb@_x0013_9´cäb@·_x0002__x001C_¢=d@¿ïâ4UÜb@RP ³8c@xB_Ávb@®dn_x000B_~b@²¨Yöa@}é¹é(c@JÑcm_x0004__x0005__x0002_b@,^¢ÂÕ^d@,¡úï_x001D_ªb@õ _x0004_nIic@´[Btb@ò¨_x000C_d³b@w_x0010_z7[_x0002_d@S¿LÞ_x001C_²c@U^Eg¶(b@±m_x0019_Hkb@ý­ëHv_x0004_d@?l÷ÀSd@!Rê_x001F_ _x0003_d@ÛÔ¶vî#d@ÊGø_x0011_.c@'²G_x0001_{b@çú@½¯b@/y]Ïépc@_x0005_Ï_x0002_§xb@ñFÓ_x001B_w&lt;c@Jj-äYxc@Jç\'Q`b@=¦^eCd@FXÂìnc@éN_x000C_5rc@ôz_x0005__x0003_d@åã_x000E_\Ó}b@ÿ¡¹kc@_x0010_W5Êõ¢b@õn_x0019__x0010_°b@ÍC_x0005__x0018_}_x000C_c@ö·¦ù(ða@_x0002__x0005_¤/Bd@úX_x001B_ûc@Ü¨WQç_x000D_d@0_x000E_Ñ=_x0019_d@uÈ/X®_x0012_c@_x0010_×QZüb@_x001B_QE_x0001_m0b@É\ Ò×_x0008_b@`_x0003__x0018_Þ6Àb@%Jlª¢;d@õ}áøÍc@lÙºg_x0002_b@|)^F=ïb@sTó Õ`c@o~É/Jc@)MpÍàb@j¢_x0011_'b@_x0003_×´_x000C_µb@ù_x0004_ )ùÛc@Ï¢#AÊb@ð#½²:Úb@D&amp;o3ê_x0011_c@|_x0010_¿Ü_x0018_9d@.ÏðYb@ÖâÓ|ã_x0007_d@þð_x0013__x0010__x000B_d@aát4H_x0005_d@zóÝsc@º4_x0018_A	d@m1Ø1îvc@ö]ãMc@XãÅö_x0001__x0002_1ob@qe_x000E__x001B_1c@ÒâÆôUÃb@ìR§-RKd@ÛUÏÊ_x0001_,b@\Æ1	_x001B_ûb@®_x0002_=ëc@÷¾_x0011_9.b@&gt;úÎ®b@J¢_x0018___x0008_Çb@ÞÈÊÍc@í_x0017_lô_x001E_b@tõ _x0014_"9c@´jvuad@_x0007_q±ñ}?c@§8}@¨c@ÉSªZAnc@ÿþÀ_x000C_8d@K³©Í`b@µÝ³¡c@Õ8S	_x0002_d@ä_x0004_×äe¼c@ö5$+ÓKb@ÊH¬iîb@p?u·¬b@Ïÿï&amp;èçb@²ãßD¤c@vÏ_x0014__x0013__x0013_c@6'_x0014_Rk-b@XB},b@5*¢à#Òc@ÎUx_x001F_d@_x0003__x0007__x0002_Ã_x001A_â_x001B_d@CÕ=+1_x0015_c@Î_x000F_*òa@µeÓÝ?d@9ZEBbc@­³_x0004__x0005_åc@¬_x0004_.W_x000E_6b@f]|_x000B_âÜc@Û_x0014__x0007_¾ZÌb@Jõ§ó_x0014_c@à_x0002__x0001_ìÑBc@ÿCò£bc@_x0006_B	xc@æÐLj3üb@¨¿pqb@hl®Ïb@Ê£,¤_x000C_Ad@ojëÑ»7c@§BÝyc@	æþ_d@ï©®Ç3;c@ú{ÉÈÌb@}ï_x0015_\_x0013_Qb@_x000D__x0016_Ä|¸b@ÓÝµÖ_x0018_Sb@vÒCÈ_x0003__x001B_d@_x0015_&gt;^ .c@¥_x0011_±bË_x0015_c@íYÅ»7qc@&gt;îû¬c@UÁ_x0014_ÍÆ¼c@_x001A_ù±ï_x0003__x0004_R»c@n/t¤3c@Y¤ïÂb@/_2Wü-b@#n'½Ôb@×ÒZËZ_x000B_d@ÉÖ?Å¯-d@2#F·Þc@Ê$	=_x0010_Øb@2ÚöÖc@-h&amp;yb@/±l_x001A_¢Hb@_x0011_Õá¥e4b@HÂ_x0013_zøec@C*ØNc@ê_x0004__x0019_tc@_x0003_4¢Ë´c@ùY _x0004_ßàc@PM9Bd@_x0001_ü8_x000C_tªc@aúb¾4c@_x0002_MØ¦zb@ÞA_x0013_Ø_x0015__x0003_d@e	ëyA?d@O eCXb@_x0011_ß½þêcd@ó_x0011_ä«b@ÿÚ_Ýøb@ ¡_x0015_Çb@û(8&amp;lÙb@_x0011_»pð_x0018_Md@Nñg¿ic@_x0002__x0005__x0017_hØ_x001C_m_x0004_c@_x0006_iY2`c@V÷Ng_x0018_b@Ðà_x0001_Uþb@Rí1_x001C_þc@.ìg7_x000F_ða@sAóÆb@éæ|øÌ²b@»'¢c@ Ý$3' c@g=0ü¯Wb@K¶ÞÂ_x0013_b@ºôÚ_x000D_¬c@_x0004_}éa}ib@Ü1_x000C__x0015_êb@_x000E_m:¡6ªc@êr0G/ëc@cäñç_x0011_b@NsQÐÂc@'O_x0016_÷b@¢_x001F_Õnb@_x0001_RÍþc@_x0017_fïQçWc@_x0019_Blwè¬c@Ã&amp;	öa@ýÿ_x001C_ëb@&gt;à5øc@&amp;zî\¥Bb@Dö¬ÿb@Ê¶_x0003_(uQb@5L_x0007_d¹b@ªä_x0002__x0003_c@¹Ò²§»c@àíÃÏÙPb@wÛüe"d@³·_x0012_ÿ¿b@=è_x0011_,}Cb@Ê´_x0011_&gt;Ý_x0012_c@ç©_x0016_ob@_x000F_£_x0006_84Pd@ÞuñËG_x0015_b@_x0005_ï¼,_x000E_þc@.bü,Åc@Áz8Dc@ÙÚ´°c@_x0003_Vu¦ 4b@öQùíb@ÂOadb@rIÏ_x000B_d@dR@_x000E_$_x001B_b@!_x000E_é_x0019__x0010_-c@_x0010_ï'¶_x0001_¶b@ZO²'óïa@Û¯¯K_x001C__x001C_b@0TFË_x0007_b@X¼iúb@`"nÝ}ác@¾Ák3)b@_x001F_åé_x0019_àb@ì	k-Íc@_x0013_ZðÚnÞb@ì_x000D_Ò6ùðc@v_x0018_K_x0018_6gc@_x0007__x000B_Ê]5ö!d@_x001D_+ºøÈc@+_x0008_[vQùc@Zà_x0002_àºc@_x000F_aOÓg_x0018_d@_x0011_ÛR_x0016_d@åVõê&amp;c@kPÍAïb@}»_x0005_¾ë¯c@ÝX_x0011_d@_x0006_N£b@z_x000F_KF&amp;c@Ü}XÃÍb@²6_x000D_iYKb@ÚªMQÞub@_x001F_ât~¯Þb@ö]ÑµóCb@_x0001_6 êò´b@&amp;_x0004_Æ_x001D_/°c@V£ROÙc@1Â_x0019_b27b@ÜIX]E_x0002_d@ µRV_x0003_Ub@4©_x0016_	_x000C_×c@&amp;_x000E_ù±b@âÕÛÊ"7c@â_x001B_¢ä·b@Èt´Jnc@_x0012_ÇôNóa@_x0011_s¼LÉ6b@åÔm××_x0011_c@WÏ?_x0002__x0003_Ï_x0004_d@á_x000E_ÐC7b@B_x0002_Àçc@xÙ__x001C_d@ùRaL"_x0019_b@}Ø6Óàpc@_x0003_üÅ¤(b@:_x0019_e 6b@4äíby|c@'ï-Gc@à1_x0016_lTd@åÔ¯'vJd@&gt;4@³7_x0004_c@pWI_x000C_w_x0001_c@_x000C_ÿz+XGc@;i¬9.§c@ÛüÝ^Ë_x0018_d@@IT½_x000C_d@é7Í¹c@»êõ¥Dd@C_x000F_BÒm¶b@§öº¿Ñ_x001D_b@/òßc@Kÿ¾{_x001A_b@-Câ_x0016_è_x0015_b@:6òMâ;c@ýºInc@_x0019_å"5tb@½U4PAUd@¬@|z¢/d@Ý_x001B_ÁV§b@¥_x000E_Þ_x0003_ºdb@_x0004__x0005_Iâ_x000E_v&gt;d@iÂo_x0002_à¥b@W`?&lt;_x0001_\d@&amp;_x000D_¬+'d@_x0015_0Äð@c@ë*¹:_x001B_Fb@®1=Fd@¸_x000B_xü¿b@L1?_x001C_^wc@SÅ:!óËb@7&amp;ó_x0003_b@ù?¤&amp;_x0001_c@&amp;1ïGc@Èïæ¶c@|A6Ö_x0003_}c@Â@g_x0008_J8b@L÷(Ä.b@BÅ¤HÓc@`ÌUê¾b@0w_x0016_íHc@	Ï_x0003_[cb@Üp._x0004_b@:=F`khb@N©UÂc@Æ,bÃAc@¡±Íß_x000D_¯c@ÁÿÃþùÄb@¾·£_x001E_o_x0007_d@Ðh)	Órc@L¦ÃK`§c@q_x0007_Ïªb&gt;d@ÆØ¨å_x0001__x0007_¼9b@_x001B_ç+¤?d@_x0011_°û2Pc@_x0007_è/_x0005_b@B×_x0006_àpQd@e`"_x001B_ôc@\,F_x0016_sId@Kz5c@Ê_x0003_i¶abb@ÈÀAè_x000E_c@\Ãö_x001B_Ïb@èök_x001B_c@TtATóa@\_x001E__x000C__x000E_âb@ñÈMÎ_x0010_0b@G +Ð)c@_x0002_Ë_x0004__x0002_þc@_x0007_Á÷Z&gt;c@l`ïµtc@À¸Z_x0001_éhb@©ôÁ_x0016_.ðb@j_x0014_Óíy´b@_x0012__x0005_ïD²"c@©t_x0016_Íê~c@'·?mb@`_x0014_Å_x001F__x0005_d@# _x001A_Þc@`´ô-ed@°ô ogb@f8C`w"b@Pn*Å¯îa@«Ö_x0016_Ãyb@_x0002__x0005_ö³ÜÙ+b@¶Tåéðc@SÞ_x0008_8Áb@îéÜ^_x0005_b@wË_)^d@Oy¯ýnÎc@ù_x0013_°_x001F_Jb@8_x000D_tNgb@loH®¹ed@_x0012_X·çac@ý/=¢¦$d@_x0003_DÙ]ÙBd@b¢zuwíb@Q?º_x0011_µc@Í|G6ªÑb@=5qç_x0001_ïb@_x000B_K»6³Òc@Û)êSb@à¯ÈLï©b@hß:Zc@¶U¤_x0005_b@õ_x0006_	¬ÿa@ÄÒw~¡uc@_x000D_Ä.ä§ïb@ùSmÐ_x001F_Ôc@_x0006_\Ùíe2d@¶Þ.ö­¡b@±øð#$d@²ªëlbÔb@·F_Ì d@;ü£p;Ed@¼9î_x0004__x0001__x0002_=_x0011_b@ß_x0003_P²øc@étÞb@ÉÉ­!¸b@hÝù_x0007_/?c@ÕKq£Uòc@ÚO_x001B_|zb@ÐÉ¼Lp_x001A_c@_x0007_Ö±!b@_x000B_¨EÁÍ_x001A_d@4Æ_x0006_rÞ_c@Üªûô_x0002__x0004_b@b/m&amp;Æöb@I©ìúh_x000E_b@²O²mþÈb@&amp;o_x001E__x001D_3c@Â_x001D_V_x0012_yb@»»Í8_x0003_´b@_x0008_è6Ð@mc@](_x0019_$@"b@Í½²³:b@ñÞü)_x001F_Db@@\_x0008_t_x000F_{c@sÞ`_x001E_\b@i_x0017_ é¿c@B=_x0002_JÍîc@H¸C¶Tb@!_x001A_Aºö_x0018_c@A·ò?Òc@_x000E_7ÿ ø¯b@×Tm_x0003_d@e:èía@_x0002__x0003_OQsÎt©b@6sUô_x001F_ób@(l1P&lt;_x0001_c@}DæÙb@_x0006_¨SR_x0012_b@Ú_x0014_7Êøa@µ$_x0003__x000E_ôb@z@|º'Îc@í¯46¯c@_x001A_Ö_x001D_ELîb@³ ¡þ*d@DÈnó5d@xV¢ðéûa@_öñSÎc@Sóúcã_x0015_c@^5_x001A_@b@_x0016_íDgñfd@äy_x001A_×cb@ ;ÅÓ¸c@P$7Oê£c@_x001C__x0016_æHqc@jãH8(d@¯A_x0019_±1_x001E_b@³¥±¿_x0014_b@_x001C_pEarc@_x0005_B`&lt;b@ÄÏ_x0002_îoAb@ª_x0007_$_x0002_Ü¸b@/'é_x001E_rc@²B¯Ác@_x0007_¼OÁ	(b@_x001C_ê_x0001__x0003_?_x000C_b@^f)_x0019_ìb@±aÆ:4c@þDÁÑác@å·j_x000E__x0002_d@Sî_x001D_5b@yÐ+Räjc@»äAZqc@EãAõwb@9Ì`ùa@µhîd	Êc@_x000C_ÄzjUb@2à»ù__x0015_c@qMoúb@a(_x001B_¤Aòc@î_x001E_V_x000F__x0006__x0015_b@_x0001_a_x0014_Dßb@'¯¤.d@_x0007_·_x0018_Ó_x0014_b@_x0008_°Èé_x000E_c@_x0010_¾ßªÝïb@8r_x0003_ïb@~ä0D¢äb@_x0014_\_x001C__x0012_fc@1;|Õb@Q_x0006_nVÀßb@_x001E_gRþ¬b@_x0015_óÄ¯	÷b@úÓG_x0006_hc@r_x0013_}îyVc@_x0017_B,_x0017_Ûc@£ÝÀêb@_x0001__x0002_f»_x0001__x0013_Ñ@c@Ü_x0019_Ò|ôa@It~\ec@±bå¦åb@²çèüFc@¾2HØ¹2d@©5Q'¸b@Rqm_x0017_nc@¶tæã_x001D_c@W_x0005__x000F_Þb@FúYªc@ç135{3c@"ö¾òîb@r% ôOc@B&lt;k#[d@·C§_x000D_¬ñc@DÄSL×c@×_x0008_ïêå`d@¥U_x0015_² b@ù_x001B__x0001_mb@°@øÚcEd@uUy¹ã_x0008_d@\À3Yw¶c@7U}ôÇ!b@Oìòb@^_x0011_îú_x000F_b@èH_x0012_E_x0004_c@É6D_x0012_Xbd@}¶ÿñYb@ov¨ôéIc@óÚs[_x000F_c@Ú¤á_x0003__x0004_öùb@7U¨:\½c@ä_x001F__x0006_Öèb@eÙÕ¡]Çb@åÉÇ_x001A_Îìc@²_x0016_òvCÑc@&amp;x À¶c@_x0010_ãa_x001A_b@_x0018_¢wUb@f-3_x0004_rPb@È_x0015_xhb@6_x000B_w¨)öc@þa_x0002_ÓTb@0«w_x0013_¼b@`S_x0010_&amp;ä=b@­_x001E_Ls^c@hÈ_x001E_úRÈc@»æáhb@ÚóªÓCb@ªõa³ b@Ùf1`ç®b@!èXÍó¼b@N_x0013_î Ç©b@º§î3iPc@ö=ô©Sc@´&gt;çÉb@ÂeQb@ YU_Ub@w@z¤bb@¨@Æs_x0005__x0013_d@Ô©×³Cjb@çþ3_x0001_ðc@_x0001__x0002_×â!³Id@î_x0012_û_x0019__x0013_c@_x000C_"ð'd@íáçÔê÷b@ÿ6;_x0019_!c@=_x0019_Úy¸Üb@ÄN¶6d@_x001C_Z_x001D__x000B_ù?c@_x0005__÷O_x0004_#d@hDÀ_x000D_^ía@	±Zì¿-d@¢4Ú_x0018_û_x0004_c@q$äèg-d@Îw'ãc@_x0016__x0015_lëa@~@Qu`?b@Và2¨¿b@_x0014_ ¡âc@ñ/ådïb@]ØÎ5_x0001_Rc@_x0003_@·¢_x000E_©b@¾åµ_x000D_`pb@Õb@]/¡G¡öb@_x001A_|AÐb@çê^)Wøc@#á7,%d@ù_x001F_g(È×b@¨Ch²§òb@º4åc@LBh`éa@K,_x0007_	Däb@ê_x0019_!¼c@.Jçòï*b@d²_x0013_ ¼_x0008_c@¸ÑuY_x0005_c@Øí0*Zb@_x0003_?ëîb@¿5ÏÌÁb@°}¤Ï@æc@Q_x0017_fm_x0001_°c@¼àæ5,c@_x0006__x000D_(ÿT_x0003_d@þ_x0006__x000E_¨Íc@ù©ý_x0019_c@³Ýæã«Ub@&gt;Y¸ã_x0010_Ïc@ú_x0018_­¶Íúb@¿GSÑÂb@K_x001A__x0002_r_x0005_³c@Æ_x0005__x0006_Ê×Tc@9²Ú3b@a§¦Â1ùa@_x0017_ :"d@PNùÄ0b@_x0006_»t4ad@²`&amp;5êûb@­4_x0004_o_x000C_b@ÜÑ³b@ë`f¹_x0001_ib@j6¡ø7_x0002_d@úKêÀ_x001D_Mb@IÊ÷KAÈb@_x0003__x0005_Ô-øC^b@G_x0011_éÏ:b@_x000B__x0002_-z÷a@nr¾&gt;±_x001E_c@_x0006_U"¤+$d@XMXÖb@ü_x0007_H¢ÍDb@û­¥*{c@6®ª_x001F_3d@µñ_x001D_Êí`b@,_x001E_ÅÎb@¡ì¤_x0016_S¦b@Æ_x0004_Þ«Vd@M³·_x000E_¹0c@ûðQ7c@"ÚÚ¾_x0015_c@i(èm1b@_x0015__x000D_ ¤òb@_x0016_6aÝ&amp;c@_x0001_¾,_x001F_ä0d@^=«5&lt;#d@Ø¾B÷|$d@ösÍy¶b@CÆZ_x0017_*:b@vf¥æ_x001A_c@^'´Ô²æb@l¦/ÄnDb@_x000F_\¤è¨¯c@÷é¬sb@éà2Çº	d@õDf_x001B_ía@)é_x0018__x0001__x0003__x0006_;b@ã¯i&amp;c@±Ó=ëf	d@ðÕ´ñ¥Ad@oÓÆ_x0011_ªía@%Ë&gt;´Hd@_x001F__x0002_j!d@ÌÎM&amp;à2d@ãv_x001E__x0002_c@_x001C_f|)ø5c@Àm½ih0d@Åÿ_x000B_Åc@ð=³Ã=b@ÿXÛ:c@FBHZvc@ÛV-ntb@íA¥¡_x0006__x001F_b@_x0012_°k_x0017_b@x­ø[§Hd@_x0018_*SÐb@_x000E__x001C_Z.Íyb@+p}PZc@¥]e%@_x0010_b@aL"Ób@ _x0006_þU¥c@Ißý_x000C_Óïc@_x001E_NE_x0007__x0006_d@î¢,£Üb@ò_x0003__x0008_´_x0015__x001D_b@_ cJ+åb@\£_n"b@Ï§_x0001_õnb@_x0007_	-þdp_x000D__x0011_c@ødç×lwb@Úo¹³_x0008_d@$zZKD_x001E_c@ãÍ_x001B__x0007_c8c@):½g_x0016_d@-dIÐ"d@UC·Ã5óa@@´iô8c@ß_x000C_r_Vc@_x000B_Ø_x0005_d½,d@_x001C_stû'ác@0:¤ñb@ü_x001E__x0006_e_x000C_b@¤â0[_x0004_@d@Ô¡c"ëWb@täëb@;ÚÞÑb@H_x0001_eK_x0002_.d@Ùî_x000C_¡öcb@d]_x001C_Wõb@J[Ð_x0002_KEd@*_x001E_Ó­c@_x001C_ äà*lc@AØ×Ë'	c@´ùÃ_x0008_A0b@éârÔ¦ïa@Õ¼?&amp;Ùb@(_x0003_áK.Éc@´_x0005__x0018__x000B_¼b@ûÐ ¿Îb@;6` _x0001__x0005_\Åc@_x0007_&gt;iwôc@_x0012_´8,ÿ)b@¶ÞúÈk=d@{¯Ø_x0005__x000E_c@5ù_x001D_fxc@_x0004__x000E_M&amp;Kd@VÍøFc@yqÑ(d@2(_x000F_.Rc@ik_x0012_,6­b@SÄgb@¤$°Ïqc@Y8_x0017_b@á_x0010_¡Ec@5¯¬_x000B_¹%d@_x000B_B4Bí7b@·é¥îêÞc@_x0012__{Â?d@=íz±¨b@Qo_x001D_Q5c@¥¢KG.c@_±,	ªb@6AÒ_x000E_üa@A%¶ÇÅ_x000B_c@_x000B__x0003_ø_x001D_zc@dÆ¾5ºb@×¬ç[û3d@UÌ£ªGd@d_x0006_N_x0002_¢òc@L -`Gb@¦2¢%áb@_x0001__x0002_¤f©¹\_x000D_c@_x001F_ð%·\&lt;d@fÄ_x001D_dDôb@^1ûCtób@4_x0018__x0001__x0018_c@½ß3ï9_x001A_b@©ýØéb@lSÒ~kb@ Ë ¾ð*d@_x0006_ÕAR_x000F_Gc@~¸¬Û]b@(8Csnc@&amp; &amp;'gc@¸!5ô[d@?[-Säb@_x0011_ÆPiVb@]_x0004_²¯ïa@g_x000F__x0002_sWc@Js-÷;b@]±I_x0002_Ùb@_x001D_*¶c¾b@FÍ?ðþ_x001F_d@v_x0001__x0005_Zh4d@â_x0001_{Z-c@	 ¡.p]d@üALZc@UmUmüb@_x0015_÷Íãc@w_x001E_ò{b@Q©=jUd@èñb_x0017_[¼b@§¼YA_x0002__x0004_pc@øY_x0010_è§_x001A_b@ÚÃxîIc@ð_x0001_4¢úa@£%_x0016_Ð-óc@Æ_x0018_¸QöJd@&amp;¬uÛm_x001C_c@®òtj_x0010_=d@#ÝñðAgc@òêòv¨c@Ùãvíc@_x0005__x001F_×;Ûc@[Aô&lt;¿_x0005_b@u_x0015_ÔYvb@_x0001_0Î_x000D__x0019_b@*_x000D_é_x000C_Qb@OCRò,b@ÒÍU_x000D_§mc@l`_x0019_+c@_x0006_y_x000B_|b@é{Þ$0þc@Éfþfd@ý#hKWjc@Me!F8d@¶_x0016_×ºßoc@øÐÿác@®c&lt;¾,ñc@¾.Q_x001D_íãb@²ÉÒ 7sb@_x0003__x0007_(@MNc@l}i£¨c@Vê%_x0007_Ëôc@_x0003__x0005_Çõu_x0014_÷c@)Ê_x0012_#c@Òô8å-d@_x0001__x0016_/¹b@÷|Áa	;c@ò_x0003_§"³öc@itâf2Ëc@¯_x001F_«^½òb@ÕÆ_x001C_Ù_x0018_b@Aú	Ùib@_x0019_¡²Ï¤b@£/¤åK_x0001_c@Iì5*Ic@_x001A_3VÁ}c@¾_x001E_õ¡	d@âÙÒLc@¡@æP¨!d@_x0016__½_x0005_&amp;c@g[{ãªb@£§:që§c@º¬oÛ®ëb@HÐ¿m?_x0005_b@ìv,_x001B__x0014_b@ìo-Î_x0018_&lt;c@öåã\Ðb@Sm_x0004_èDb@£_x0002_ú,c@O o[uÇc@ìµ»X.Nb@_x0004_4ö_x0007__x001B_"d@ÛrSüxb@àî¹_x0002__x0007_Êìc@ÿDÅ×R`b@æÝG¼lc@_x0001_;Ëºêc@º;&lt;®Øíb@.ñ_x0005_&lt;À(d@¶Æ'}Xd@rbk`åùa@a}¬0(c@¾²uOd@·L_x001E_$Æb@~²_x0002_{B_x0004_d@ö_x000C_¦ëîc@k¤À±ÛÝc@v_x0003_Èø_x0006_Td@Ù¼úÚAd@¿_x0019_·_x0002__x0005_c@ÂP!JÖb@-¼å_x0011_&amp;$b@¦ûíâb@@U$¾êác@6¨s¿c@vA*QÐÓb@ó`Püb@^GÓyÃc@ÄøÅà§jc@=G¶Ìïc@g_x0015_²LQ§c@âªÊÇjb@_x001A__x0010_¶LÚEd@gRp¹_x0004_sb@éÚÅ_x0018_ïüa@_x0002__x0006_Th+XÄÃc@µl_x0017_ÎSc@_x000B_°Véì_x0018_c@Ù¯.è\·c@&gt;_x000D_nÞsb@ADCQZ#c@þ_x001B__x0014_3µb@îìnè¸c@ò}®ìe_x000D_c@YúÇîñýa@¬I"¨¨c@½¸ÙYb@Oófc@D_x0004_MÂ"~b@_ë'ÑMEb@Üæú¨Inb@A3_x0010_ª_x0018__x0001_b@±6­b@ÃZ7Ü_x000F_&lt;b@q¥Í»zb@UÕ×_x0013_	Ôb@ÛTy_x001C_7d@åjû#_x000E__x0007_c@·C¸¥D\b@éÒöÅ~¨b@©_x0017_wÏ_x000B_Äc@øq û_x001A_sb@_x001D_Ô_x000C_}Ýb@Ô)+Ä,3c@T¢ÇD,c@_x0017_*_x0005_÷ñOb@å_x0003__x0015_R_x0005__x0006__x0003__x0008_b@ñ_x000B_Ù×?êb@@ü_x000E_&gt;åb@9H^¢Ì4b@_x0004_"Åk_Üb@e*E9c@ªÞ7È_x0015_mb@KeoÆÖ7b@µ´ÈLêÈc@òÄ{ÉÞSd@'ÿ8_x000E_2_x0001_c@Þyè`_x0019_Sd@HY_x001E_zÌc@¼?_x0017_Éb@j{s3b@ú¤¢/)d@O¾°*«Ec@è_x0018__x0002_íðoc@W]Âp/b@ÜÙõÈ _x000D_b@ÚáÓc@Êé_x0011_ù_x001B_øc@_x0012_/Ò£Wb@h_x0002_NØ_x0010_d@Uª«|­c@å_x0004_5êMd@ÄJRMNd@®_x0004_'_x001A_$b@kNèÖÓ_x0017_b@bùOµ_x0005_c@$%Á¾Ô_x001C_c@o!à_x0015__x0008_b@_x0002__x0003_ç}|àÛb@Ì¢M_x0001_mûc@¬Æ_x001C_ÚÙc@7dØó_x000D_b@Íöªb@·X/9_x000D_d@_x0018_½Ý®_x0013_d@Ì¯Ð·_x0014_#b@áÍ[«úÇc@Ømgb@·Ò(Bb@_x001A__x001F_D»i6b@£¨ó¾c@/£­ÍÇb@{¡à_x0013__c@sz1Qú%d@_x0003_»±È®yc@";_x0016_;_x000D__x0006_c@_x0011_®_x0017__x0016_¦Óc@·¤eèÕc@XCÓÕúb@_x0011_Ûbg_x0002_"d@ý_x0019_Àèé1c@Ðþ 2_x001F_c@±ádÑÌLb@¼§_x001E_f_d@%)A0l3c@ä¹Á._x0005_c@?kX_x0008__x0016_c@_x001F_ò3}_x000F_b@Péo _x0002_Fb@zç_x0001__x0002_:1c@_x0017_O³|_x0014_d@_x001D_WÕòec@|8¬¤ç³c@ÔY;3Ób@uËhß¿Sc@_x0001_*ú_x0005__x0012_Wc@º{$*c@Ïýê&gt;Rc@ö&lt;µi_x001F_c@äh½ob@_x0013_d2îc@L	¥MâÔc@ð.Y_x0004_ñb@ãÉ3BßÀc@smV bTb@×¦Î_x0015_Îc@¿¦&gt;_x000B_"ác@p@_x0006_¸Cd@UæºÒÙÅb@V¬ù5zmb@ïm°ùb@Iù¬¹b@n¹õHd@öRÚ×	vc@_x000C_^Ó?õÃb@]J{{VKc@éoh`yoc@$µC'Ïc@Þ_x000B_#_x001D_àüc@h¨W}Ë£c@~ñ±ºâc@_x0001__x0003__x0014_ð¦_x0019_d@azÊçyIc@ãYæ8_x000D_~c@Ý²²_x000E_1c@¼_x000E_¨Êc@bÑG¾Bb@æÊ_x001F_pÓÝb@¢÷¢e24c@{ãþ×1b@®&amp;U(Âwb@Ø_x0019_k_x0017_£b@ïùäÜN;c@vF	_x0017_d@ÖK_x001F_Ñ&gt;Þb@P·_x0008__x0015_Hd@_x0005_ÞC_x0014_ic@¿%;­_x001F_c@yET¾_x0015_c@ÈzÊ_x001D_¿Æb@ÌOè_x0002_×tb@ÒÙÅ	_x0006_b@_x000B_ûKÜÑc@UòW¿	c@_0ÒÆ_x0003_?c@b©^_x001E_x_x001C_d@üÒ_x000C_È=Lc@+õ¤3b@¾Å4P_x0002_b@úbû­ÅOb@¶_x000D_çâc@#5fä}_x0006_c@¨ü©Y_x0001__x0007_`_x0019_c@S¶_x0004_UÀb@ ¶@2éºc@Yù_x001B__x001C_b@_x0002_cvGØ"b@²xCÕ àc@®_x0003_$]ã,d@¡Â'X_x0006_b@P_x0016_¬sÂc@_x0004_Ññ¿c@¢_x0010_JYàb@M_x001F_ËÁ$Cb@û_x000E_5+)_c@JÓ_x0004_§_x0018_ïc@&lt;YGñézc@_x0006_ {æb@_x0018_`	~ c@îÖ×Úc@Ôq_x000F_½c@Ë¡_x0003_9ªÙb@]ÂÚ²ÓÕc@ï§í:Rc@LA¡jHb@Ç(D_x000D_/c@÷þý_x000E_0Fb@ÊÖ(&amp;Õb@L_§_x0018_Lc@Õã_x0005_þ_x0010_ýa@&amp;ÔÐ8Jc@0_x0008_óë^Üc@«$1ðÿb@_x000B_hÖ_x0014_¿5d@_x0001__x0005_ù_x000E_x_x0017__x001D_éa@Ùà|Ë» b@_x001D__x0012_F`5=d@m¨ë_x0004_b@«_x0012_¾ÈH¡b@Nùöó_x0017_b@W®_x0003_Q½³b@ì_x0014_äuÊ+c@­Ï_x0008_Æ*ob@ìzkü/yc@ºB= c@M_x0005_ºïqöa@ï=½~0Äb@`¼oc@_x001B_áÓ®[c@¢_x0008_æ×þb@½~_x0017_d@u_x0001_fçc@ôLÒ_x000D_c@£_x0014__x0002_íÃ_x0010_c@É1¢t_x001C__x001A_d@ú~a_x000F_k_c@äÖÝï36b@IJò{P_x0007_c@²_x0014_n\\¨c@ÿh_x000B_æc@Ud@b@â_x001F_åtâ¹b@Cå¥Ø!c@ac¾,c@Ï_x000C_pþñb@(&gt;s_x0002__x0005_¨c@Ë9èb@e+_x0001_Ð¢Öc@¬_x0018_B3d@_x0003_?_x0008__x0018_)b@ô.¸_x0004_³rc@Ø_x0016_¼_x0012_;Xd@~c,w³c@ÝM%_x001E_\_x001E_c@©Q²6Áóc@FwÝ¥\(d@òySQb@ làÇ_x0019__x0003_b@ä[eDjëb@_x0004_"Dhc@¾_x000B__x001D_ú6µc@F^b_x001F_vc@-$oø_x0014_àb@^e³Õb@ìW~À_x0014_d@û²¸~Ü#d@2u_x0006_L_x001B_c@ßÉ%9È_x0016_d@@  RØÛc@_x0006_Þ¾_x0008_c@_x0008_ßð¯Ô©b@' _x001A_d@'¤"_x0005_PTd@_x0015__x001B_*\c@M&amp;H:b@UþÅýb@îd#mi9b@_x0003__x0005__x0014_&amp;ü_x0013_d@^_x001C_W,#öb@µè_x001B_jpc@@¶móÆ¬c@E÷IN·&lt;d@_x0003_ÂK_x0007_ôÏb@_x0007_D'[Ìc@¨É:Q5d@þT«Z_x0015_fc@_x0005_aÂßÛ:b@ò+_x001B_ä¿_x0008_d@¹Wä_x0007_J^b@Fn¡æ_x0010_c@W_x000C_­oxòb@¢#+×Hd@¥lá¨sb@z&lt;ÐzRb@P9§gM»b@×q"ê×ðc@_x0001__x0007_&amp;_x0002_Îb@Ý_x0008_Á_x001C_K c@P²9º)d@Íi_x000C__x0010_¢õc@W¸Âwº+b@.saðÒ?b@_x0004__x0011_Qýa@±8BgDb@#¤ç°b@¢u2Mc@ò_x0012_'#'$c@ågáq_x0011_c@ñÓÛø_x0007__x0008_ûµc@Ä§_x001E_®,d@,ÉF_x001B_møc@À(õ_x001C_E'd@úÙv07d@ý¤~(b@®Î	_x0002__x000B_øc@óòE7c@_x0002_Èú3_x000E_d@h;ÌâGc@ú4fOôa@_x0001__x0010_]wùb@Rî)Ö²¬b@4]ýÊ/xb@4Ú]]c@ÜñSeÕða@¸Ð_x0014_iW_x001F_b@(·Ms*Uc@R°(7{b@¦õ_x0002__;c@{ØäÛ_x0017_c@_x0010__x0012_-¤»b@Z¥ß0Ìâc@K¹9l"b@Ùu_x0003_c@_x001A_{_x0015_Ï~åb@´r_x0006_$Åb@Ãa[þ@b@ùX÷_x0004_b@Îcb@Ô_x0005_°£gÿa@_x0015_H³=Hd@_x0004__x0005__x0001_¦t_x0005_d@(|_x0003__x000B_¤1d@A_x0002_Æ'Æmb@Îk_x000F_&amp;{Mc@C_x001B_èU_x0017_Db@Ùï·b@_x0011_}níx&amp;c@=ýac@Ã_x0018__x001A_ó_x001D_cc@_x0016_[_x001B_°Ãb@_x0012_¦ê0Ï_x0014_d@Qºå_x0013_b@YÛd§åc@@ú£_x000F__x000D_b@b_x0007_Øqb@tqFJuc@_x0013_uTÜoKc@_x001B_îÌ®b_x001B_d@8aÖÊÎ_x001B_b@×RN ÊÕc@PÃ+¬b@^_x0010_Dä_x0001_óc@Ë#dt«b@g&lt;r3Sd@{	GN_x000F_Uc@ ´vq²c@AM#,xb@î_x000E_òb@_x001F_tZ_x0008_b@6É_x0005_Þb@=ñ_x0017_Ê¶æc@¥KDñ_x0004__x0006_}ºc@»¬@_x000C_ùb@^þÄ9fb@{B£Qc@¤5´§g_x000F_d@&amp;_x0001__x0002_ª^c@¸Xë¡E_x0016_d@O|_x0006_ÁHc@&lt;ÄÎ#Îc@_x0016__x001D_b@°o|wa_x0005_b@_x0006_oãäÝ\c@¶ºÉ:Jd@¥@_x0012_XDb@_x0012_ÔGÙ4/b@¼hYcõa@_x000C_Êíü_x0015_ùc@È_x0011_@Øïa@X.X"Ãb@4(w£Ýb@_x000C_âùW0_x001A_d@`î_x0010_ÄY÷b@3¥Èá_x0015_d@IÉc×_x000E_b@,Ôe _x000C_c@Çzãë_x0003_ìb@_x0007_NüÀ_x001F_b@°öÀuö_x0018_b@¿H'PÄc@ÑÅÚ8/c@îzÝÍ&gt;!d@v¯_x0001_ÿcb@_x0004__x0005_ò_x000C_@$#d@ðkî¹Ïc@Ò^Dlïb@_x001D_D-¡b@_x0002_8½ÏBÂc@ÌÆüÙ_x0005__x000D_c@?e"Ùb@½Æ-_x0007_ë]b@Î_x0013_õ?ÿc@_x0003_Ìl_x0016_ß¹c@ÕÒe¹Od@P_x0001_äCÓvb@T¼^"S_x000E_c@_x0012_*0_x001E_t_c@ýn§Íî=d@_x0011__x0010__x0002_Åþc@D5ºu²Ûc@Üv_x0011_6_x0003_d@_x0007_¢à£÷c@Ý_x0016_Fèa@SÎ÷_x0015_õc@Å%_x000D__x0005_Ïb@_x000F_4"¸£ãb@-¿^I_x001C_bc@_x000D_\_x0004_c@!ÎPÓóc@¢_x0014_úÿc@_x0010_­_x0015_d@GZÇ|·àc@_x000E_£·cd@rR¦Od@U«,L_x0001__x0003_\Kd@òåÑN_x0010_Kd@qD_x0015_â`d@@@\j\d@_x000C_êó_x0019___x001D_d@_x0007_Û¼õÕb@kÏwC«~c@e	¨è_x001B_*b@M0P»©èb@%Øï¢ùc@o¡Âôïâc@ÿD×´"b@|ßoÚ_x0002_b@^Zwßc@_x0004_ÚG£_x0008_d@6nt¤Sub@\.w¥tc@_x0015_IÈ$_x001A_úc@bôý&lt;øÿb@*¢0OùBc@N_x001C_÷Cñc@_x0014_vü§v±c@3ï+Q]Bc@ÝÃ+«-c@9ô÷=_x0013_d@uæÐ,ß_x000F_b@_x0017_ÿÿ.sb@°«×;~b@fæ°óX.d@HáÚMé.d@¿Æ&lt;±Éxb@©ÚøËb@_x0003__x0005_+ÿe/ùb@kõ«_x000C_Éc@X_x0002__x000F__x0005_/b@ßóøRr_x0001_d@Ö`7ß_x0013_¡c@~ûìlVPc@$p_x001C__x0007_Fd@lt@Y¯&gt;b@Îæçø_x0012_Zc@9)¸ø5_x0018_c@_x001A_Íj_x0011_Jc@_x0014_ÎcÖÍbb@þu_x001E_iïc@YOkRW_x000B_c@±&amp;$¥_x001C_b@ E_x001E_z±b@1_x0001__x0004_/²îb@ÉÍZz_x0015__x0008_d@_x0007__x000E__x0011_Ûö±c@¸#\GWîb@¶6½:_x0007_2c@Kuëò_x0013_5d@À_x0002_9Ç0Ab@_x0016_&gt;Û¹G|c@,ç3FT_x0008_c@d¶edößb@ÿXÒ_x0001_áãb@#õV_x001C_(d@Si_x0005_Ï4_x0017_d@èO~4_x001A_Od@Ä7é.b@N«ÈË_x0001__x0003_²÷b@_x0007_,}Y_x0012_b@#ô_x001C__x0013_=c@0¼¶1Mb@_x0006_.¦ª&amp;@d@ÿ¦Êc@_x0012__x0008__x0006_£¾+d@2ÿLxc@Û_x0015__x001B_Þ@c@Û:ÜFäÎc@F_x001C__x0007_:ö_x0007_c@í_x001C_ÑUêa@»·x(_x0012_c@*_x0011__x0012_ï_x0011_ñb@Ê&gt;mS_x000B_³b@ùÂKdð_x0014_d@I&amp;b_ía@.ûBbc@¼±çè_x0016_$d@A+þÍÂb@_x0014_@$Ý_x001B_Ýc@èi?íoÚb@¾R°E°_x0014_d@Nh2¼h:b@R£3@yÎb@0uy½ãc@³Ì_x001E__x0002_Mc@Ö_x0019_Ø)ôa@y"y¢ÿa@&lt;³_x000D_¾gb@_x000C_Ìïc@í:k¼|_x001C_d@_x0001__x0004_ü»[mÉb@ñé¶Ùï#c@_x0015__x0012_í`¯b@dØU_x0014_b@u4(çi$b@_x0003__x0011__x0010_6c@ôG7)7b@`´U´_x0014_b@ú¿Äø_x001D_c@ÁQ¿ê'4d@_x0006_ïµßÈb@@Õ_x0007__x000F_¢øb@;ÍLÙÿa@_x0015_iKÊ_x0004_b@ìÁqrrc@ ¢Ó_x001C_-_x000E_c@/wì4_x0017_ib@ÉWNc.b@_x0010_é_x0017_K_x001F_!b@	s8Íj_x0011_b@£_x0007_¦§_x0011_b@Áû0+b@êJlÈc@¹N[_x0003__x0002_c@@aÎ3½_x000F_c@ÉG?_x001D_&amp;c@k;úÄ_x0007__x000F_d@5D$).+c@BÝ*Sc@_x0008_uU _x001A_6c@Y)kóc@L=F_x0002__x0006__x0018_[c@!Ï._x000E_b@ãL×Ó¤c@Ô_x001E__x0012_¥_x001E_1d@aË­èab@A³_x0012_­_x001A_b@_x0018_¡Ô°t_x0017_d@Õ_x0008_£¸§£b@ð¶_x0001__b@¨¤¿sªb@½ÜsÖ#b@_x0014_ñ-_x0006_j%d@\.1-psc@p¬eµ°µc@_x0017_:W61_x0003_c@_x0010__x0005_ dRd@\_x001F__µvb@÷^V_x0004_b@_x001F_&amp;¶Â_x0005_^c@_x0004__x0002_ c@Éb¶_x000D_b@Þ_x001C_Ì_x0006_zb@Î2ÍòN&amp;b@¥¼µ qKd@´­Q+(d@_x0011_±Äñb@@_x001D_c@©ñäó¸_x001A_c@gø®z c@"ìDA÷b@ncc@ !@.1Ib@_x0001__x0004_"»T6_x0014_b@L§æ^GFc@ù_x0019_0D{_x001A_d@«ÎÇ×b@&amp;_ÓDÇc@fTljSd@÷¨_x0004_Ýb@à;ã»fõc@f(øÌ_x0006_b@éÔ_x0016_xb@_x0005_ø_x000C_Á_x0006_cd@ôé_x0015_ºðða@im¬øø@c@à®±³b@ü%agàâc@¥¯Ûg&lt;bc@J÷ÑI®îc@B,þÕ®Àb@Ö`N¯¦c@ãzW&amp;5c@ÑÛòöq;c@^Òí_x000F_ñTd@L&gt;2½Uþc@ÛÔ2kúa@µp_x001F_¿c@|(Ç¯õb@4_x0002_H b@_x001A_R¦ÕÐKd@q_x0014_%wgxb@â×&gt;_x0015_¶b@&lt;_x0002_±C2c@p_x0016__x0003_z_x0001__x0003_2ùc@«©_x0008_G¬êa@)ç0òb@lêÅ.ðDb@m 4;b@âw«%©b@\@yÂ`b@ÌiF(_x001D_b@æ#ñHb@´¹&gt;¢QÉb@_x0011_¶_x0012_´#d@o¦J:|b@_x000C_DLáHc@¤,Phb@_x0014_XMÁ7b@_x0017_ò?)Ed@í´2Pb@-0Ô^Öc@À³Ç#â÷c@XtI_x0010_#_x000E_c@ËÌ_x0006_Jd@¥·ZÉñ	b@Ð¾è¶îUd@"áz_x0017_GRb@s|l¹xc@_x0001_JÓ0ß_x0003_b@¾TRUèXb@_x0018_tØ¸j¢b@¹U\¥±c@_x0002_h­³E+d@q3Ó7àb@·_x0006_EMMÝb@_x0002__x0004_(©á5b@(¸$ö¦	c@_x0008_à_x001E__x0007_c_x001D_b@5Ê3©.b@ÝeÀQ,Yc@xjÊ:¨Qd@cX_x000D_ú_x0019_d@m_x0007_ÆØ_x0019_c@ðS¦ h­c@×_x0017_ðú8÷b@®E÷E»Îc@Ie:O_x0016_d@_x0005_ít¸o_x0019_d@ÒwMKc@ ùÜ_x0001_d@_x000B__x0001_.rp.b@þ_x0017_­&lt;wb@âçäs0!d@U¹¯%b@&amp;%?_x0005_2_x001D_c@¦¬X_x0006_Óc@%¨õU;¯b@BbàtO$c@_x0004_êY_x001E__x0017__x001B_c@)_x0012_V_x0014_iàb@Ã©\üc@u2ëµ_x0013_§b@ÉÎ3êÌ_x0008_d@Ú§_x000D_:F_x0003_d@"CÊm_x0016_c@_x0008_µ_x0003_Ü@Wb@æ_x000C_;_x0001__x0002_Ózb@*Ó#Àb@$±s"côc@_x0001_Ä¼ÕE_x0005_b@_x0006__x0018_~]Ønc@	æpêÊc@Ã&amp;V3-)c@Ô@£ÿa@c_x001A_~Î_x0006_c@n¢~ÐÇ£b@å(Øxc@¹©ßKðb@¿pôvc@Ç4ö&gt;ô$b@Eê{|Ò8c@Ð_x0006_ä8Góc@µ_x0001_\_x000C_bd@*KÝC»b@iÐ@],æc@$é2¦Bc@ÈÓÚSÒ_d@AÌ_x0010_h_x001D_%c@ºyÂGï"d@²ÃÞ_x0001_ÒÔb@ü¬ó_x001C_b@Uóõ®¦_x000E_d@*_x0005_«0ýa@),£Ã_x0017_Õc@·öÄ*«Pc@Å¶ÌÃ	b@Yµ³S_x001F_±b@Ì_x000B_É_x0016_¨+c@_x0003__x0007_÷_x0018_:Tí(d@ëý_x0012_ô9Hb@¢{2µ_x0013_Áb@øµx_x0005_F_x001D_c@¹ä\ÂÊ;d@~Üù'¬ºb@NZ_x000E_"WSd@Í_x001F_«Å;b@«±;_x000B_¦Fb@Cè_x0004_¨ÐÅb@UÚ¾b@Vn&amp;ì._x000B_c@GAýÁ@4b@ª*_x0008__x0016_¿b@dî¡aUb@æwÿ.ªc@ÿà·¨V²c@!T¿Àc@(7_x0012_éT÷a@²y_x0012__x0018_b@µ_x0006_¥«à_x0004_b@üÁëOÉóa@PiTPg_x0012_d@R_x0001_ÛM&gt;ad@´^@øª¾c@ô!ÛÀ_x001E_d@ëwà&gt;í_x001A_d@*_x0015_ýÕëa@_x001F_+¢_x0016_n\c@ÎÏ_x001E_ÎÅc@_x0002_1öA]d@LÇ_x000F_¤_x0001__x0002_:c@ªºÞ¹R=c@ÚjvÆÔc@_x0001_ÏËLùc@0_x0017_íóp4d@¶ÆVd_x0005_òc@5ïÃC½b@ |õüB:d@gÁòib@èë§]Hd@èý¼O«Æc@µô¬_x0014_P_x0002_b@ç=çÅùa@È¥¦E«b@zBö¼¡b@ÔÂyjc@¯ku?_x0016_d@h7_x0012_c@NM®öYc@uàK$hJb@F_x001E_d=¶c@ÞZ_x0013_ùa@ñ/?'	°b@_x000E_p¾òó_x000D_c@nË6­T`d@ÒEBÉ×c@|Ê_x0006_ïa@Ò*I(Ë¾b@&lt;*íÖëb@¨óX&lt;Jbd@æ¬æN_x0017_Ûb@CC)O¦	b@_x0008_	yÜ¾Ad@¨k¥µpÒb@{ÅÏ_x0006_éña@¿Ó¯ó3ib@ñyuúißc@rG@³0d@_x0005_ÑLÂ]ðc@h?_x0004__x000D_*÷b@Åñ»8hRc@¾_ò¼_x001A_Hb@(¡§ä}¢c@èi_x0017_Ê¸b@Tö¦¡QDc@ ´øÆ_x0011_b@`Ó±Jb@_x000E_CÒ®_x0008_:c@¬e_x0019_wúb@°1!Vb@ù_×Bê$c@éu_x0006_T_x0016__x0006_c@_x0002_ú;b@À_x0007_ç_x001E_(íb@¡_x001F_!_x001D_ß3d@¤ÃF¼_x0003_êa@_x0015_	ËeLd@s}_x0003_rZ_x0004_b@SO	 9üa@Ï ²_x0001_Áb@_x001E_IOña@]!_x0014_£èa@k3_x0019_¡$9b@W_x0013_æ_x0013__x0001__x0002_D_x001A_d@_	´x/¿c@I_x0002_D(b@Knæø_x0019_ãc@ÆK/0ôâc@£iwc@Ë´VÓÛb@úÕ@]í_x0006_c@gþ3Þèc@êG[©Õ+d@/_x000F_ªØM_x000F_b@y_x0008__x000E_![b@uµý_x000D_Úb@) 6Ý c@à'vµ°¸b@êhÑK«c@1PKõÕøa@üQá4i;d@_x000F_²ü3_x0012_c@¿&gt;_x0014_b@ÿ²_x0015_d@Þ_x000D_Îú'b@¬®_x0007_&gt;c@Ï_¬G_x0011_b@Ð¯e_x001E_²Æb@g[_x0005_»3c@±.rÎùñc@±Z´Å/1c@³_x0008_1hÌWc@Vá¸3çb@&amp;.À_x000F_ob@,åBjßb@_x0001__x0002_²TÔóÎAb@1§?5Qb@P_x0003_éÌc@ùi _x000D_b@§V«¿c@Äþk¥¯²b@v­/±ic@#×_x0018_ÑÓÙb@?Ò¾!d@zç_½Æc@` Wm&lt;ac@/b_x0007_ÎÉFb@É«c¦b@Ó=Ü&gt;&lt;b@Ýí¤jïc@Åýï_x0016_ìc@_x0017_	Yï_x001E_c@_x0003_&lt;_x001D__x000F_Àc@§5 ub@l	_x0010_{.Xd@Ê/A6d@[i1_x0011_c@iºiÁÎZb@_x0004_A_x0001_EåÒc@d["°Èc@èè_x0019_½ýzc@¥\AÓb@rª{2d@_x0006_mÉðX2b@_x000D_ËLb@&lt;_x001C_bãuc@'_x0002__x0001__x0002_ìb@_x0011_v9ÃkFc@_x000D__x001C_©ed@T@`½bb@Òå~ãÒec@ìV2»õ4c@^_x0006_ãw_x001D_c@0+_x0003_¬èa@]gJC¹b@m}´_x0015_Dd@1õ_x0007_ÿM¢b@¡­õg*_x000B_d@íwô_x001B_ñ«c@Ué«ûPîc@)3w5ab@±Qà_x0018__x0002_c@f~ÍF½}b@ùS(ÕÖc@þº[»I_x000B_c@ª1cûÃ_x0011_d@Ø_x0005__x0019_®Ü_x000F_c@¤dô_x0013_§_x0017_c@6à_x0004__x0004_"âc@¡÷XG(c@Z_x0005_WÓÑc@!Ýë_x0013_d@^r	9@Yb@NÚjZ_x0010_nb@_x0016_5R¥Kc@Ô]_x0006_·c@GuûuÊb@ÀËE'b@_x0001__x0003_¾_x0007_ÄÜ_x0019_b@(î_x000D_QÞ³c@hb½»Ëc@_x0002_xn$ùwc@á_x001E__x0008_P0b@}xd4d@§_x0016_¥òýdb@_x0007_Æ2ð@c@-ðãÂýa@Óº¿_x0002_c@_x0002_Oðm½c@y2tdb@ýµ^N¶c@dG*~OËc@_x001B_ JÄR°b@_x0013_ÙRhÚ_x0002_c@|lÕjb@_x000E_õýó$b@í¦_x0013_´;c@ÁµÏ_x000F_Üb@`_x0001__x001C_¤ðéb@_x0004_£Ëb@Â\º_x0002_øªc@_x0010_y&lt;_x0004_Ab@_x000F_C_x0017_ën¹c@tÎSåc@Y/»ÈÖb@}z·c@Ø×BCMc@#ÚÖ_x0002_ußc@í¸³Åc@[¯ç_x0003__x0004_X_x001A_d@éê¤=¹c@OiJ_x0016_Dd@gONí_x000C_d@DÐªÑùb@ô¯À~c@Wõö$c@¦Ö9?fÙb@åvÂÍ$b@ÎÄ »c@à¼ZfÔfd@½ªÞ_x0013_ÖPd@_x0019_&lt;nµc@3»ÀEH_x0013_b@Z2Ê¨_x0008_\d@Ñ!+W_x0015_'d@_x0001_'oHÃc@IÖB*&lt;mb@¹ê'Ó_x0014_þa@:,«í4Òc@NK_x0015_ÇM@d@_x0010_µ5ÍÅmc@_x0002__x001C_÷æ_x001C__x001C_d@¸¹ÛCyc@éÀ¥ÅÁc@T¨]?ö_x000F_c@Ä¯¹Ùgd@_x000D_ÓüÎüb@ÒOÏgc@áAí_x001B_z¦c@\JâN¶b@-_x000E_"ßb@</t>
  </si>
  <si>
    <t>676d095f30cc9ef168290af4c19c80cc_x0002_	ªºK_x000C__x0001_b@§_x0013_ú¸xèb@|V´b@ÚOyLãxc@g³s\b@O¸iTßóa@þ§zîáb@6nyëÚc@OÄvâ6]c@öå_}¥_x0007_c@}á~Ë_x0011_9c@zþ°²Db@¢s_x0019_óÅ£b@-³¨òíÓb@_x0006_U½ñ_x001B_b@_x0003_Õ°ÊUÒb@·T§eýc@÷¨IOrb@ÉÿfÏ·b@¤O_x0013_çÑªb@&amp;Ö9ðb@"ÿ6¶J:c@_x0004_¯ØAcªb@¾:?Nb@Ó ÿ/ªJd@_x0017_WÝb¸c@góý_x0008__x0003_b@l_x001C_t*ãb@]ÅøÑ{Zc@[_x0005__x0017_uu:c@¼×Þ4_x000C_b@À£u_x0002__x0004_º_x0019_b@¡òXù_x0013_c@_Ð_x001A_)O_x000D_c@b,7_x0001_5Zb@_x001B_ÜÙKô_x0013_c@¼_x0018__x0004_tXb@p_x000F_JC2d@ÍÊ2_x001C_IÇb@J_x000B_Ãñà_x000D_d@3:ù&amp;Rèb@_x001F__x000E__x0006_®ÊMd@mNr¶b@øC£9HYb@`sÒ_x000C_ c@_x0007_ims_x0003_ûb@Ô9òüO9b@½t»8Ác@tá÷y_x000F_öb@Î{~»úc@&amp;M:Ç­«b@D^=¬b@ÛÒ®ÃÉb@/±_x000D_}Wd@6sv×5Cd@@ÀøA»b@(4¼äb@R#6_x000D_Td@[_x0016_d.~#c@Ï°3~_x0019_ c@ëÀd`b@åÒ´'.b@ð5h_x000E_c@_x0002__x0007_tdËîYb@f!Hð_x0006_]c@6ïp¨[Ed@fYzÚ_x001A_c@ßû¾ùïc@_x0012_%ÝÁÒ=c@É·zc@It+å_x0007_Òb@@³j·.c@»È_x000F_nÓcc@P_x0003_=z_x0019_b@îk¾öb@_x0011_½_x0007_té_x0005_b@7­Íá$b@·ð.c@_x0004_øð¨Úb@£Ífò9Td@8Æìÿëa@¦%|Á°b@¼Ñ´~¥æb@,_x000D__x000D_:¤_x0018_b@_x000B_Z2mQåb@e$_x0001_;c@_x001B_Ã_x0010_^5d@_x001F__x0011__x0010_k°Ëb@_x0005_mãZc@÷ý`ñj2c@Ùbàçc@ê8·ë8b@ÈF]¹·ad@_x000C_	_x001D_·_x001B_©c@yB»_x0002__x0004_Óæb@_x0003_È¾tc@à_x0007_Ü-_x0004_c@Cv@z~c@¿;¾5À_x0018_c@B,¸³2c@¾&lt;³¾¯c@_x001F_ù[pdgd@5_x0007__x0017_Nb@¬_x0008_a_x0019_Î"c@e÷M¶?¡b@8cÑ2c@ÆónûQd@_x0007_&lt;Þ¿±Bc@_x0013_ËØß´ïc@Ì_x001C_4_x0001_®b@Wý9_x001B_ÅÓb@Uú{(_x0012_d@®_x0005_Óõ2¤b@JÔf¹Æ&gt;d@/¿ÁÈÜãc@þºÿ|ðb@K¥Ô{Ôc@Û_x001B_íåôb@_x0004_HU¸Ìc@Ð\!-{Od@L n{1b@íXmÍ^c@Nfù_x0006_o#c@øC:ð,~b@«)²_x000D_Ê[c@mÙÕ=b@_x0004__x0006_-0V­Â_x001A_c@ ºµÌb@1	·¦4Wd@_x0007_÷8öbÁb@Ù_x0008_ªÛâb@ø	_x0005_ßf!c@ºäs«_x0017_'b@I_x0010_[ô¤Âc@ã&amp;=üÏc@Ïh_x0017_zø8b@q÷é_x000B__x0011_b@é*£I\Oc@_x000E_¡	_x0017_d@ÿO¯Ë=c@)_x000F_UÕ¡Äb@_x0001__è,åc@_x0017_4_x0015_U¨Kd@Ûïy(/´c@±£_x001A_N³_x0013_c@Ûa[#{«c@R_x0018_h_x001A_|øc@ÇÖÛb@jòmªHÀb@%¤Í#ÙÖb@¬,F)ü:b@l_x0003_)Ä=b@ÔæO¸_x001C_d@òT\|MÅc@±úMÝPd@R±Ý*3b@_x000D_µã£C¥c@R_x0002_G_x0008__x000D_ÈVd@ÏÄíU#d@µ)6_x0004_|ób@kQ½d#c@_x001E_ÏÙÕK±b@+ÅO_x0004__x0015_c@CàùÊ_x0001_d@KÊ_x001F_XE¥b@9:Md@Yç_x000D__x0010_»õa@_x000E_â_x0003_=ëTd@_x0019_]±Xýb@ç_x0006_æ|_x001B_Cc@7:A¾&amp;ìc@W¥Ã³_x001E__x0004_b@Éñ_x0002__x0008_3õc@¾Ð_x0018_)íyb@n! óê_x0017_b@´_x0001__x000D_Çô_x000C_d@îê®f°c@ÜnÇ{?c@Í¤êì_x0007_c@ó_x0005_}ÿùDc@¯¥Òzw{b@à¦ëºòb@Í=ã b@Æ6¸_x0006_Fmb@_x000B_6aéSc@Ú«x{A_x001D_b@þÇJu¬_x0003_d@½9`Uc@zäs	\ùc@_x0003__x0004_ÈºøòÄ_x0012_b@Â÷_x0014_c@_x000E__x0007__x000B_}_x0003__x0011_c@ª)§ÚMd@ÛíÝ fäc@3cÎþ9Øc@MR´Ñc@_x0001_1_x0001__x0007__x0018_Pd@_x0004_:*EÓb@£ÃAßc@~÷èA²c@_x0006_Aòì.ïa@pAu¡ÕYc@ºæ_x001A_ÏCc@'_x0008_X¼Íb@í(êþa@_x000B_ÀÙ_x001A_`c@§i¬ÖHb@_x000F_L9&lt;wAc@¹o¦_x0003_É®c@°ýv_x0002_Rb@iþYfñzb@UÇáI_x0003__x0006_c@¦n_x0015__x001B_Gb@Æ._x001E__x001B_Ðb@ÖSésSb@ÉI_x000C_§:b@sÉS_ad@éQåÎ¹ºb@li?Rc@Ò_x0016_Ð+÷a@³;Ð_x0010__x0001__x0004_	_x001E_c@â~èJcb@ ÌÅ÷¡c@¶Ù®üÕc@ÕÛU6£Ob@MÒ_x0010__x0005_ZÔb@_x0016_ÈøÁ9c@µPË1_x001F__x001C_c@C¼¹03Xb@±Ô¶ÕZc@,ûê|_x001A_êb@úÍ®OòEb@ka_x000E_HîÖc@(ñ_x0015_Ó¶Zc@TÅFPc@_x0013__x0018_X+_x0004_²c@_x0004_MÚ\±b@_x0018_âj½[­c@l_x0003_ª_x001E_Kc@þµ_x001F_Ê´¶b@­&gt;è3kÅc@ÈÞTôÐb@£_x0016__x0014_£p_x0002_b@°_x001C_A£rb@5m.mÔ`d@ø¿Ë^\b@ß_x0002_kEþ_x0011_c@8N_x0012_çúb@*Òå`c@­V_x0014_c@ªo_x0015_3c@ä+_x0003_Fc@_x0001__x0004__x0003_3Ü_x0011_ìc@µ_x0013_«þ=#c@à»±¾ç&amp;d@¡gp_x0001_ßb@{_x0010__ªCIc@&amp;ô´§§c@__x000F_O _x0014__x0003_c@_x0017_Ji`@c@á_x0008_U_x000E_¦c@ÂèT°wb@_x0007_´Ã­b@²Ç`¥OCc@l¨ËF\c@°ÿ®Uêb@Õðýª¤Vd@óñx¡&gt;d@n8âT3[c@_x000C_Þrä_x001D_	d@öu3räc@_x001B_ù"9CJd@Ââh*_x0011_Tc@_x0008_WlW c@eâð]_x000B_lb@_x001D_&lt;&gt;¹*b@t©¾¦Ãc@«Å_x0012_1c@(Î+ºJb@étí¿_x0004_b@%ý¿m_x000F_d@·Ï§éÞb@£JrÂ_x0002_Ãc@Í#:_x0002__x0004_"(b@"Ó&gt;-Ü]b@hMâCYd@ø_x0004_{SU7c@äÄ#æc@­÷Î	¤b@cqDtgÑb@å_x0018_rµ¹b@ø_x001F_ä_x0012_±c@AùÒ:úc@Ë×ÔDñc@?Zí©Kxb@å¥öîLd@Bm_x0003_j-b@Y_x000D_l	÷a@ÕsBH_x0019_d@ý_x0002_B«"dc@|_x000D_ÜÔº\c@/ðâÇUc@_x001C_u^%__x0007_b@~tkDb@ä÷w¹=xc@H#_x000D_NÜLc@ñàIªc@»tâXÆc@¹,ÞÁf=b@:+Fåc@\vx_x0003_Åc@¼_x0011_lõ_x0001_b@@b£ 'íc@NX6_S6d@_x0006_¼¸Ac@_x0003__x0004__x001C_à_x0014_ÿb@d±Ú¢_x001E_+d@ÿ°µ;Vc@_x0002_&lt;0c@(Pb_x001B_\d@¢_x0013_%_x0001_}_x000F_d@8'_x001B_Eöc@_x0019_Ä§ßb@ªmqXð|b@ÌâÄ¤b@Ì³U¨6%d@QTö\Jüb@jöØâìc@_x0015_t%èÄBc@»ktûw:b@ñªÁ,Ëb@âëd¾"_x0007_d@`&lt;hr_x001B_óa@ÄêþÑ¼c@òãÏ_6fc@}¹­Ú'd@Û²PÅS©c@¨1ºVó_x0017_c@ü5,¤_x0003__x0007_d@õ_x001D_Ô¬Lb@úg¡Q¼c@Í¨Bzb@_x0016_~?cOd@Û¯ÆG_x001D__x000E_b@_x000F_;0_x0018_íb@r_x0013_&lt;1â)c@ª_x0018_Ç²_x0001__x0002_üb@_x0015_ YBþc@D¹gÏÍëb@&gt;&amp;Ç¼Ic@Ræ_x0006_S(Éb@_x0006_E__x0010_ób@q&amp;ÁSýAd@í_x0015_ÜÏb@B_x001C_xYc@ñy¥DE d@òÂb@â%eÀöÄc@ä#_x0002_fb@_x0007__x0002_$=_x001E_b@YaäUcñb@/OÆjù÷b@ÙZÎ»xc@©_x000F_Óm|ed@3ÛQWb@_x000F_ätÇb@¸¾/¹?_x0018_b@Ð_x0003_ü-ÅAc@_x0018_¦¤õ³b@.¸_x001E_Ã)b@lÄR_x000D_@¿b@~KD_x0013_àb@àÉ(ÁÚb@]øg¬b@Ü¾4_x0002_0b@Æô8W_x0019_ðb@5{ÓÓ Nd@¢Ö¼É_x0004_d@_x0001__x0002_yÎV_x0019_b@ßC¿B&gt;ôc@"ÔÇÜb@D4_x0016_øc@)Ócªtc@:=çõ&amp;b@l§+d@_x001C_QÖ_x001F_cöc@Ñ=_x000D__x0007_d@Æ=jcb^d@®w_x0018_ø¬_x001D_b@_x0005_³_x0016_Û_x001A_d@_x001A_-yIv½c@_x0011_0U7àc@z7¼$`c@_x000C_ÍYóc@}Ñåb@_x0019_`°6cb@Ý×#b@_x0018_!æËåc@ô_x0018_(À¬óc@Y_x0015_b@ØeL`d@ó_x0003_Êðn_x0013_b@_x0008_H2^Óáb@n­BpÙ]c@ )VCb@/eRþ_x000F_d@gzÏ²²3c@ëuÌ0Fc@M]_x0008_C%tc@_x001C_î æ_x0002__x0004_1b@0®j_³*d@@0_x000C_Y!d@ÒgÚçb@LX^j\ec@lÓ8ÑJc@=??5½b@xË_x0016__x0004__x000B_ãb@+C+©Beb@_x000C_íbfÕc@ï³ÈJiCc@³D_x001C__x0016_P?d@Ö¬}£¼c@K@öÛ-c@¢S«º®µb@9²_x0004__x001E_¦_x000F_c@E*ÌÛuøb@¤ø-é|[b@éýÕ&amp;_x0015_b@Ip´å÷_x0013_b@P÷öHìc@w_x0005_gÆ_x000D_b@!(ilÚb@ Uõ-ÀÆc@V. oN_x000D_d@º*Ô_x0003_b@&lt;©_x000D_J~Bb@j_x0010__x0004_68«b@,1_x000D_´å¼b@Dx_x0016_W_x001A_b@_x001F_å7_x0016_b@_x0001_¯Ï#æ2d@_x0001__x0002_®P&gt;É&lt;b@4U]XgÝb@Þ\¦}Þ c@Ög®M_d@_®_x0018_&amp;¤c@_x0014_·	¨b@E©0 ïkc@JÚ_x000F_Ò§Rd@!$g	Õc@¦r²¡û_x0002_c@_x0015_éïÒ­b@_x0010_&amp;ªíöªb@ðn_x001B_±Ôad@«\1Èc@ÖùkÛÀ*d@úÅ[RÁc@·¬+°Ëc@I×_x0017_yc@_x001C_ÍùLYd@F µÕ_x000E__x0007_b@Âø?¸c_x0010_b@Ô,&lt;ìÚc@hÂå_x0015_±Hb@üâÞ­Nôc@$¢{³c@_x0016_ü.W9d@úBk§_x000E__x000B_c@_x0016__x0004_¹._x001E_Pc@ÞØèc@Gf¥Ä¬çc@u^¨Úc@"³_x0007_	îb@î_x0011_tHÂóa@RÐH_x001F_Y-d@Üâ#Ë_x0007_ÿa@;O§Bóc@i_x0012_!0­c@ÊGQû¥nc@Ä}_x0004_4b@&amp;àÙy£2d@Ó_x0015_m±_x000B_ëc@Ó_x001C_¿=/îb@r]2Û9d@3_x0008_Lb@ÉÄ_x001A_Äÿc@Ôc@á~_x0011_b@´½&amp;7jc@:ºGuc@_x0003_£=3Jc@6`Q_x001B__x0001__x0005_b@]f\G,_x0019_c@_x0011__x0006__x0017_å^êa@LÓpúð]d@:TÑ_x0019_«b@ÞäÔ[b@ý 9.°b@Z_x001E_ª[b@æ»_x0002_ª_x0007_d@¯wô£²6b@àÏõÛvc@3ºâ_x000B_dc@`&gt;_x0006_ë.d@­¯Ùs_x0014_ b@_x0001__x0002_;_x0012_u¨4c@Ùßf[n_x001D_c@Dh÷¯c@sÞ&amp;Äªc@'_x001F_Cü_x0017_Qb@ºX¦Ûc@_x000C_×îh¢_x000E_c@Zk~M%ýc@¸Xt|_x0011_&gt;d@l¸¬M_x0012_Vd@&amp;Q_x0005__x0017_ÌCd@álõ3b@th_x001F_¦¬Qb@äolô¤Cb@_x0016_Ý¯_x001F_XÓc@_x001D_½ËpîPc@¹¼o_x000D_àb@ûi¹öÁb@ÌíÀøZd@a_x0018_õ!_x000C_b@_x001B_p@oØc@ðqÚ½_x001E_¿b@,l_x0001_']b@¢mBf~Ùb@6_x001E_ÙNñb@ç_x0002_¡4pöb@hä197b@dÿ'ë´0b@*KìZb@ä_x0001_Í	Röc@MÐ$I­¿b@xÄÑ_x0001__x0002_Ò5d@ô÷;¸b@êXø_x001E_d@þ_x0003_Hºb@9ZX_x0011_Èb@:ü^É'&gt;d@û¿Íó8Ìb@B_vPõc@ºÆ&amp;±ù`c@$ê_òId@¬_x001B__x001B_íÕ'b@b_x001E_]XÅb@_x0004_×`Õ_x0003_:d@Ôô¢Îc@Ds½Ó_x0001__x000F_c@4ß¹Ç¤íb@%**_x0006_Nb@un×ìa@_x000D__x0018__x0019_$ëa@_x0016_;«r!_x0015_d@_x001A_³R±-b@S_x001D_ý_x001A_9Èc@dá_x001C_?Eçb@m¾_x001C__x0003_d@ªv_x0013_ê_x0003_Dc@Ü½ßC¢b@W_x001C_AéM_x000D_b@«¶"ë_x001C_Jd@_x0015_0_x000D_¿ÿ«c@¡J»_x0011_'c@l_x0005_øí_x0017_îa@îµ÷Ê_x001E_b@_x0007__x0008_ÐE.Æ24d@ÌØ#»Úñc@èî_x0002_yåc@¡_x0016__x001B_,rþc@ÃÈÞíc@_K_x0003_EOd@òN_x0005_§ûúc@î%v4_c@L#ªó+d@Oïk²_x0019_c@.P_x0011_ÐÄëc@R_x0012_ÌÛ_x001E_4c@_x001C_Ë/_x001C__x001D__x0016_d@ì_x0005_-³wb@¬,_x0001_à9éa@!ùéTNb@ÿ¨îó_x0004_Ðb@ ¦%~_x0006_kc@_x0007_¾/Ó8Fc@²Ê½_x001E_b@ò¸Pß9eb@°WuãÆÒc@¹GÐR5b@}O6Ì_x0001_pb@í`ó=Db@Ù÷F_x0012_d@_x0004_eêãLqb@_x0010__x0018_ñÔ7_x0005_d@ïD½_x001F__x0011_b@MÞ_x000C_Ác@*êIÔÒc@Ò|3_x0001__x0004__x0014_Øb@_x0019__x0002__x0008_òýa@n_x000D_ídÖQd@õâ6_x0008_D~b@_x001A_á&lt;ã.c@U{n« ¨b@± nÁÄ_x0001_d@N_x0019_x_x0016_ç	c@Ù¬l|6c@­»_x0003_§_x0018_c@W¶{$:d@XUJ_x000C_¼c@_x0003__x0017__x0014_¤tb@[üâK0ýb@i-¨8b@Êônáûùa@âºò¼Àc@þ&amp;XmUc@ëD(ìm®b@_x000E_5Ôhµpc@_x0016_RÅAhÐc@²8§`O&gt;b@Îáî-Þb@_x0007_Úm_x001F__x001C_]c@Sý_x000D_5¨øb@ÿ_x001E_ÇGàc@bIå_x0001_ ¼b@ÒjGæ0_x000D_c@Çå	Bâb@¤_x0016_y^7b@_x0007_^¶±«oc@ØÆ_x0002_b@_x0003__x0005_!j4®]c@O8Ö¼×Íc@àÊí%c@_x0015_ú±_x001E_tÛc@_¬Þd_;b@Á0_x0016_×{èc@é­X_x0010_]©c@_x0001_ËÃÑ:_x0014_d@¥ø2_x0005__x000F_Æb@'3ÆQªÖc@mk_x0011_kb@¡h¬Ác@Äútûb@¼|_x0012_í!b@Ó^]ÐËpb@]~Ãb@·_x0010_G&gt;_x0019_tb@­¡'÷×b@Õ#_x0004_T³Òb@(ðîÃc@ªç_x000B_Ä_x0006_yb@1D7_x0002_*d@PJõ_x0006_M[c@·³P¢ä@b@ÝKÑ_x0012_åc@hÎ_x0004_ÖI_x0017_d@Ír 5`c@åL^ÝCc@þ_x0018_0V)Bd@Ïä-ï_x0016_c@ªkFméfc@ù4Jµ_x0001__x0004_9ùa@n_x0011_$wÂc@2Úçrb@zû¥Ê{c@&lt;wùÖ÷c@o@Õ_x0011_±c@mºÅs_x0002_c@í_x001C_Ëc@h«/_x000E_j¹b@Dd_x0016_Îb@%ý ¡ïc@_x0016__x000E_­c@ÿÂIkRd@Gn»â½×c@¨*hòc@_x0017_H bþc@_x000B_¾&amp;_x0008_å¥c@;_á_x0016_3b@)	_¼,Nd@_x0005_;´X_x000D_Sc@¸Íû§%d@HÔyªÙc@_x0012_¶={_b@$Éc»õa@_x0011_Y­S´c@Ñm]aÂc@÷Ø4y_x000B_7b@üXI®Fc@Øtâú_x000D__x0012_d@¼\_x001F_çÒNd@_x0003_Õ:Å\b@UÜkdÏb@_x0001__x0002_£ª_x0002_"Çnc@.ÅÝb@3«^üb@­_x0014__x0007_!_x001C__x001F_c@^D_x0004_íKb@4[z"äYb@º_x0003_Vím%c@Ùó_x0012_¬Ùc@ö&lt;©_x0003_¨b@_x0017_gû|éa@_x0019__x0015_ú¿ða@ÜÐÞ`K_d@_x0017_KÞJc@»p,ÈËb@.ÒL&amp;þa@_x0018_t_x000F_aÏPb@â=_x0008_­[8d@c_x0004_o *ªc@¡ºáÇ_x000C_ïa@_x001A_wÜ¾b@ÊyzÝc@(Ç¤_x0016_{ða@4ËèG&gt;9b@_x000F_(2×_x000E_c@ÔÔIÆb@_x0010_Ã	¬¦´c@9L_x000D__x0001_Ob@¸íætb@Ò_x0008_'_x0001_aµc@Ó.£O½b@p¸Æ'd@±&gt;bñ_x0001__x0003_&gt;_x0014_c@Ñ\±fb@À0¬ý(_x001D_d@0²Rn	d@_x0005_¶kSÖ¤b@,Çöc@m_x0008__x0005__x001C_c@EÂ¬Pb@sê³¡¦Áb@V&gt;7å%êa@ÃÄ[aæTb@¤_x001A_äÇÂb@_x001F_¡è¼c@É\?5b@:é¥Òà«c@2ÉÒg_x0014_Ob@ç°_x0008_q_x0007_d@º}för³c@èd+Ñûa@Hy×ke8b@4ñ}õõa@ºþÿÏÕÐc@xNZ½Atb@¿Ô-_x0003_!õb@t¯Þ%_x001F_,b@æ7_x0003_Röb@ªv_x001C_nc@ëïã½²_x0002_d@Ü|Iïo_x0005_c@¢?dYü_x0006_c@¹6^ØªGb@_x0015_®$)-6d@_x0003__x0004_)íkìòNb@b£È××b@ÌÞ(µìóa@M?Oh¼Yc@sY\Í©!b@Ix®_x0012__x001F_c@]_x0014_¶©b@-Z)ôþb@d0Ú÷c@¶(\`/c@dÀ_x000E__x0002_åc@ýò§_x0001_-_x001B_d@kSY¸ô¹c@_x0018__x000D_Gqáb@Ê)_x000B_"ða@ÍÅÝb@%¡+Ñb@vQÂq_x0017_c@_x0011_ÊÉ_x0011_æ¿b@_x0002_ÐàQkac@F	^¦_x0010_Xc@]Õ_x0014__x0002_Ùb@e¸M]d@O-¢_x001C_kÿb@ß©_x0010_%Ù_x0015_c@Ïw_x0002_ÓÓYd@F_x0006_(Ò!b@CU_x0018_Ï_x0008__x000E_d@=ß\_x001B_b@C{¦;_x001B_c@1Êq_x001A_Áb@ ûð_x0002__x0006_«Mc@ÕÉâ°_x0016_b@%_x001C_ÌüPKb@[.É^7-c@_x001F__x0005_³-öüc@½Øìa@æI_x0019_*c@_x000B_ò¾àc@åo8Ïøb@S7.]Ðía@«{r,£c@ÖÔÀ0áb@ø_x0014_ÓJ%Kc@¸j_x001E_{¤b@x_x001A_dãb@Á¨á²Îb@ü_x0003_1;Qc@Å_x0018_Ó2Ï_x001E_b@]uc@RN3ra1c@­Vü_x0004_Bc@ºÃ_x0008_à¬³c@_x000B_TRõa@îÃìbãc@ù¼T_x0019_GDd@_x0001_C%_x000E_Ýüc@";®_x0001__x0003__x001D_c@w_x0005_í b@¨8üã}b@oÐéèZ&amp;c@ÅA #Ùc@¥ñ/ì_x0019_b@_x0001__x0006_ÆLt=9d@-sP@m{c@_x001A_uñê0Yb@l~ûTqÙc@É½:y_x0004_b@\¡ýG~c@;mhb@ióÃx_x001E_­b@£+ÿ_x0010_qc@ä'¿l´ c@CúÓ_x0017__x000F__x000E_b@_x0017_ç`%ª_x001F_d@5?Q;_x0006_äb@_x0005_¯ ª1c@ñ2bÝOc@õXi¯V@b@¶'±ÿHd@áVJp_x001F_Õc@=´v_x0011_Ùc@ù,¤ßyc@#ê¢`0d@Ë_'c@N^Úr_x001C_b@Âîæic@îÙ-_x001A_û_x000C_b@ _x0003__x0001__x0002_ÈMc@q;Dlb@ÌB_x0010_¤_x001D_Ôb@_x001B_ü_x001E_Øúc@X2Ü"¸qc@åÆJÒ8c@åÑô_x001A__x0001__x0004_ô_x0015_c@l_x0017_!o_x0014_ßc@8_x0002_ÅûÙëa@®øÞt_x0010__x0004_d@¬ø&lt;DFbc@â¥Tböb@äàÌ c@Òz@n_x0011_Ôc@_x0001_êvVAc@ÕþÉs_x0004_b@zÂñÉb@¸IÕ/ëbd@+·µóêÀb@ì=&amp;B*Pb@OY¤_x000D_°=c@ð_x0011_òFÁb@¼ì:ù6Çb@q_x0001_ü)sc@)h¡`dd@è_x000E_xì±_x0017_b@Ï£éfb@_x0005__x0003__x001B_Ç]c@ _x0017_Í¹éa@¦ïÿN÷rc@©yT_x0001_Òed@»éÛLîa@_x0012_Óx&lt;3³c@#½%w&lt;b@¶ÞÙób@ú_x0008_+h	tb@_x0015_0_x001F_N«Gc@÷ñj+´b@_x0007__x0008_ë&amp;Kí[)b@ÓmûÞ.b@òQço_x0015_úb@Lz_x001B_rFd@è­_x0001_E²b@ïo¶,_x0011_Âc@s&lt;Lp=_x000F_c@_x000F_Mý/Ù0b@Õí¥wçÎb@_x0015_ßá4c@¿Ë±_x0005__x0004_c@ZçâAr_x0006_c@¿vmÈø»b@Vã¬ù¾ßc@Áú*Íì_d@éx(_x0005_ûc@µÓÆb@X?ÔÔc@õaä'd@_x0008_w¼_x0006__x000D_ùa@nzûÓê&lt;b@W9Z¹Hb@ýU ÃÐb@å'8Ô_x000B_c@92ëë¥9b@jçZ_x0003_Ôac@W_x001F__x0012_4_x0002_c@Ê_x0017_º_x000B__x001E_b@¡cH¶kûa@²õEYc@Bö%Ïb@Ï¶_x001B_Þ_x0002__x0003_Lb@;Gzx5Rc@Â«_x0015_Ò'c@£S-ÔÛRb@euMéûgd@á_x0001_ãc@ïÔË 	c@Å_x001A_¼Gc@R¶4[hb@_x0010_8mìb@_x000D_é5ªëc@¾¶p¢åb@_x0014_;M9Nc@h^æà|ñb@_x0016_%ÝG_x0016__x0004_c@_x0011_º_x000D_5.Vb@&gt;úXqÜc@kÑÜWHGc@qÁ_x000E_ö3_x0001_b@¥¨_x0005_6Ïäc@ÊNÏ~P_x0010_d@!aÀ½3c@z_x001D_®ÉEd@«õ3_x0014_c@ù]_x000C__x001D_ÿ8c@Ñ¹ôã_x0013_ob@hu[&lt;a3c@»»ªc@-_x001D_¹½2d@KÁÀÞÌ_x000C_b@f2t¦©_x0004_d@,ðó_x0005_c@_x0002__x0005_Çnù3áb@cY»ÕÁòc@_x001F_÷_x0017_a_x0018_óc@Ä)°½db@ÄÖ^ÆDb@%¥&lt;_x000D_áb@S¿_x0013_&lt;~ºb@KRéc@1-Î_x000C_lc@éÅV_x001A_c@@ü_x0011_\c@_x0001_¤+_x0004_ajb@/~T»ôb@'õ_x0019_CÑîa@jxãåb@îåú5Åc@_x001B_YYÌ_x001A_ºb@Uà¾köc@_&lt;9ò¬b@ô^oê7b@ &amp;¥C3_x000B_b@%v¬_x0013_õb@®F4,c@óàP!øa@-qøXb@_x0019__x000C__\ê¶b@_x0005_]q_x0012_÷¼c@_x0003_Ã_x001D_ÁÐhb@^aòÝ,hb@f	¡éÓc@h¾ú_x0010_»c@ff	_x0002__x0004_¡b@NÛ-\ïÍb@ØJ}b¨3b@_x001C__x0004_%!°Qd@Ð$ø÷Í@d@_,ü`Ù_x0001_c@à.^ Á2d@_x001E_dY_x0010_µb@_x0011_j^»_x0018_b@_x001D_-ëz_x0016_:b@hë &gt;BÆc@@ð°Ðb@ yÉãU_x0006_b@Wû[¢s2c@ý_x001F_GQ"d@__x000E_òâ1£b@³bÐýEc@ê@mé­rc@_x000E_«&lt;w2ûb@JwSgRìa@3O_x000B_UÁ¨b@ó	eß½b@P_x001B_c]ûmb@Ã¨CÞÁÒb@É_x0011_Ü_x0004_Ed@|VÍù@àc@0)dÈ¸²b@ÂQÝ_x000E_Kæc@v_x0003_^m_x0014_d@ù¨_x000B_{_x0019_Kd@5Eÿ%Id@_x0015_4l__@c@_x0008_	ç¿¹Y~c@ìâzñ£¶c@ÞYâæÔb@3_x000F_P!b@k2¿È¢b@Hl¼qA¦c@Y«[=Ú_x001E_c@}M_x0008_ðc@m_x000B_A;6_x001C_c@ì_x001D__x001E_ø[3d@G_x0013_6HÙ(d@vMî¦_x000B_b@ÐßAÅb@ö=m-_x0006_d@4_x0008__x000C__x0004__x001C__x0011_c@-Ö\Á_x0018_}c@£oûÈ_x0010_Ñb@mOÝÏ_x0002_b@_x0018_Ð­­ëa@Â_x0008__x0005_÷åb@8A?O¸c@KHs×Á¥b@x;`¨¥_x0007_b@¯_x000C_§sc@_x0019_-J[ked@!3Ö&lt;_x0001_b@_x001C_;BO_x001D_ºb@_x0003_¢ñäòMb@³¿S9_x0017_üa@ó·B¥íSb@-3ñ&gt;c@_x000C_ÊÁ_x0001__x0002_¤_x001E_b@a¤õ^c@r0c^eÃc@Æ:¢_x0015_Xd@¢[8Bb@f¹»¼õc@t_x0004_"Þb@ÀEÐôí!c@ÂH_x0012__x000F_a^b@Åù._x0006_¾c@#FHw_x0014_c@_x0007_÷*ªp$b@_x0003_X|_x001A_»b@sèo_x001F_úb@§¶ñ\b@¾a3$5Äc@I_x000B_[_x000F_:c@pOËÕ_x001D_c@&lt;_x0002_ûDc@IBè@®_x001C_b@fDÜ\[ùb@[s_x001B_¨c@aR	Â48c@Ow°Oc@c,XD¯b@³ÿþgFWc@t_x0015_UÜþb@V_x000F_ú*_x0007_Ic@×d^Gd@ù©6M!c@_­_x0007_yýNd@_x0018_ñ_x001E__x0018__x0007_c@_x0002__x0003_N³«èc@ 5S¬*d@ùCHkUc@È&amp;¸_x0007_}pc@øK_x001F__x001F__x0017_d@àû_x001A__x0018_}Cc@æÒ¥éUkb@¥aéNðc@Ö;ôÎ	Wb@K._x0003_lc@²_x0014_±@Æb@Îöt_x000B_îc@Ä8¶±Ôc@)Ö6k_x0001__x001C_c@?~¶Òb@ÜuîÓVc@)©dûmb@©tÍ	àDc@¶&amp;_x0018__x001A_m1c@Ë·N_x0003_5c@Ñß*{qb@¯­ø_x0016_b@þ¦JZÞJb@o;&lt;|c@\qÈc@¢Fáè¿*c@;døm@øc@ð_x0018_vHtYd@Ø{ËÔ_x0005_Öb@êLb+7d@_x0003_¾.! zb@zÝÙ¼_x0001_	]_x0002_c@%À=d_x0010_d@«ýæ°zGd@_x0010_j¢_x0008_Qd@_x001B_kQ»öa@t¤Ó_x0019__x0006_Íb@_x0003_ÅÕÝ_x001F_·c@,9Ru]b@¢ò³N$b@ÈH]Oc@_x0017_ê'Lþ	d@ã­ÍJ7kc@1£|,b@²b+É_x0015_ b@=Ñí'_x000F_b@_x001B__x0003_|n&amp;Áb@?­Ö_x001A_uÁb@r­ý&lt;·$d@þ¼_x0017_ýä{b@_®_x0014_Øãc@`vêHr_x0019_c@ÃkâYûIb@÷ã¸vc@]Ý_x0007_êÔÍb@t0y/kc@_x0017_õF+±c@ ü_x0015_¹d_x000B_d@õïOa_x001F_çb@OÔ¹_x0004__x001F__x000F_c@/[|_x0005_9d@_x0011_#òÍuµb@Èû|_x000F_Kc@_x0004_	-ñ_x0012_!b@._x0005_ºãùc@/N_x0007_Öb@_x000E__x001F_sÉ_x0011_¸c@rÝkº=_x0003_c@¨_x0016_¸_x0010__b@ôÝ_x0010__x0002_sbc@Súçý_x0006_Ôb@{x_x000C_ð_x001E_=b@_x0017_E_x0008__x0017_»_x0003_b@_x0014_æÝv°b@_x0018_Lì_x0004_ëa@_x001B_rp=_x0001_d@þ¥.=d@Ï;ë5Ú_x0012_b@_x0007_#_x0016_ç_x0005_=d@_x0015_ËüØ8b@1ÓÜöüob@nÏãÊ§Jb@·TIÂÝc@J³íè4c@NÏç_x0016_b@U&amp;äa¢_b@C«&lt;}Hob@ð(_x0005_Bb%b@îDÈUÙ­c@F½w=vPc@ôÐNäc@óôLõ·b@®'_x001D_Hú_x001B_b@´Xô4Åc@é#ã_x0001__x0003__x0011_c@C_x000E_u"_x001E_d@øÞ_x0016__x001C_ò_x0002_c@]&gt;áoâ_x000D_b@_x0015_¨ÂÈ×÷b@7Ï¥Ì;_x001C_c@Ûl³*üc@n$_x0013_Mïc@íï#^q#b@Aù_x001B_Bb@T¢DÓ§_d@_x0011__x0008_ÅRc@É´X'äc@Àé÷_x0019__x0003_Ðc@_x0014_¤¢#ña@ÇúZßàb@O¶lN±?c@#©ãbb@Õcñ"qc@þ$_x001D__x0015_÷éa@qIv_x000D_b@Î6ûk_x000D_Êb@ä?S¡Ï_x001C_b@ÔUÿ_x0003__x0001_b@_x000D_cÔËHd@8j_x000B_"ÜÄc@P(&gt;_x0007_1çc@¾\¥¢_x001A_c@®æ_x0015_Ü_x001B_b@iïÃ|îøb@#Ø-Z_x0008_éa@K2çØ_x001E_d@_x0001__x0002_@¿ûõ`b@5_x0019_¤_x000B_b@V(Ê_x000D_þ5d@_x000B__x000D_Ëë+b@[¯c@._x001C_(_x0002_b@jÑ_x0016_Cyâb@Ä~aÉ$`d@_x0008_NçæÕõb@_x0005_zð_x000F_þb@A³Vêr_x0003_b@4î ¨«\c@Ó å®Nc@ÓéXÚÿYc@h_x0001_ôW£Xc@«Aáf_x0016_Éb@'Z¡ÿOíb@V	úªªÔb@GAÚÊ_x001A__x0002_b@¥²³¨±xc@ôY"mÕ·c@r2_x001A_¶Öb@ò_x0017_à&gt;_x0018_²c@|KL_x0012_`¦b@2ên_x001F_2b@¾²à_x0018__x0004_6d@7n_x000F__x001B_b@~_x0012_îúd_x001A_c@c _x000E_c@Õü_x000B_Ò³b@¸Y_x0014_Ð.c@²Ôì_x0001__x0001__x0002_Èb@û½n&gt;£Ðb@_x000E__x001A_×$\Mc@C'ã8TÇc@K_0[ña@;:&lt;Jb@÷ÿ$£sb@_x001A_3DKúc@(h·MEÉb@s~ô	«c@_x0014_ìÓ¤@=b@°_x0007__x0012_M¤b@ÿ2_x001B_®c@F²J$®c@²Cì¸_x0008_b@ÛZí_,_x0013_b@ÓdD±¤çb@_x0004_¹ÆÁ»b@­Ø_x001A_ìYd@¤¥ª_x000B_öÒc@²_x0015_õ_x000C_Ûb@k+W¦[Fc@6%ÑÞcÂb@áu_x0002_Ç÷a@*îi×5_x0011_d@ëÁ_x0011_Q_x0004_jb@_x0013_Ç¥CöÛc@K_x0016__x0013_[cd@y÷U=ÀZb@r_x0010_A_x001D_$_x0010_c@_x0004_¦ÒK´Kc@`î¾7b@_x0002__x0005_³_x001F_}ý6c@ÿ¿â;Xc@!:Ú2ýc@BU:¹¯b@ÊOùËb@§ôÐnÏb@~Ç0Át_x0015_d@òÓ»¡þ7b@¾æb@êR_x0015_2d@¾®Óv.db@_x0003_nrá_x001C_¾c@ûþG'pïc@yIÝc@	:_x0003_M_x0007_@b@H_x0010__x0004__x001D_d@p_x000C_P[_x0007_b@0'XGfb@W_x0001_5Ô·Óc@C ³)úa@ªÄÜ)ÚAc@3¯.^¯b@]n¡&gt;c@VHudÕÒb@¾b[ï_x0002_c@_x0014_]T)$c@/ú´1GPd@O¡`m_x0001_Gb@Þ_x0007_¡óÖb@lù¯Áb@Îjâ¬øPd@ËZ´_x0002__x0004_gc@çd÷P_x0012_æb@J::Çr/c@£õÂ)ì¦b@Éªì(Rad@E sb@.L®ôÄ©c@ciÁ¬_x001A_Rb@QAÍ_x0019_Ì}c@ÍÈò_x0013_b@¦§º½_x001A_c@ÇäRfqgd@Ò`§ø&gt;&amp;c@LÄ{o"/b@Ò4nh_x0013_d@Ð_x0008_cSGëb@ð&lt;._x0008_Vwc@óvÆüb@f_x0013_sRJ]c@¼_x0010_êL9Âb@_x0015_v)_x0013_c@SýFc@!Bz¼ýc@¯*²7_x001B_«c@_x0002_æ2õa@Ôó6ÐôAc@Z£_x0003_7Ðb@âsúú_x0005_b@)ÿ¯9ýa@AEA1»b@z_x0001_1Id@q_x000F_ß»?Õb@_x0001__x0003_å_x001E_3i´b@Åç8c@_x0001__x0003_Ç_x0017_×;d@R_x0003__x0004_&amp;c@Ýrtèôc@û`T/[b@Dm_x0011_õîb@Êäæð¹6c@®_x000D_¦]&amp;_x0007_c@_x001E_$ÞSWvb@ÆBâæb@òPGWôc@~¥KÓA{c@iÛ?â_x001D_d@omÁïb@	n#øÙbb@½£È%Wb@Et_x0016_Ê)c@à_x001F_P_x001C_c@îÃy/9c@"&amp;_x0002_î{^d@c1&amp;7 Ác@o ÷å ¾b@jë_x0006_Þbßb@¦U¾Gc@+	¥b@÷`IÜ~b@*±ï©(Êb@/jOc@j¬_x000C_®b@9_x0011_+öb@~·_x0003__x0004_O~b@_x0002_Øñ]aCc@Ï]_x0007_°lb@8ôjWzZd@ö_x0002_:c@Q_x0010__x000D_Ñrb@_x0001_Aºµ_x0002_b@¶lüO%b@®¥_x0005_HÈc@´m2&amp;3d@z¢y_x001B_5b@Úu±vdDc@®%xLfc@Åì0_x0011__x0008_c@íÂNG_x0001_tc@å_x0017_1_x000F_(c@¤üë_x0003_FÇc@dVaÕÞb@\Þ"B&lt;c@_x001C__x0001_ýÒySd@(Í=ÕÁ b@þ7_x000E_Åeac@úÜ¿oìc@F|Bb@AF Ö_x0013_b@Ò:6ÖWTc@)Ö]a]b@_x0003__x0011_G:Üpb@ÃÅ_x000F_rÈ¾c@Þ_x0015__x0011_d_x001E__x0017_b@w_x0005__x000D_óyc@S{Ð)d@_x0001__x0002_=¸¬0c@Eºq,b@F&lt;î?%d@Ç¾c	_x000B_d@_x0006_k_x001C__x0010__x0017_c@?ÌÒ_x001D_¯c@_x0019_Üî_x0018_hBc@fvß)1c@uÒÝDc@_x0012_¿_x000F_	Zb@pÊº!_x0017_c@-atÄ_x001B_d@»îÆ¤c@I«àe_x000B_c@äÝ_x000D_#.b@§ä@Ã1c@(ìwëøóc@ì2^WL_x0010_b@Kª#&gt;Ub@8§àéibd@% Ñ_x001A__x0007_Cd@®S¼SÍc@ÇðE¿øa@øÌX_x0006_dLc@v!uÂÓÀc@HzÒ°Jâc@¥ª_x001F_ö»Àc@±[¯ÜMÍb@_x0006__x0018_¹t-c@ö&lt;ñçb@Zèë=±b@_x001E_ ¾n_x0003__x0004__x001B_&lt;b@¶,¸Vôb@ÅRe%c@/÷¤©¡(b@]ÿkÑb@_x0004_Jcô­²c@/cÜRøc@2ñ¡Ofc@-Wý?_x001B_b@i÷­6ñac@jÃÇ.b@^ÀñD_x0004_c@Y¥gÈ_x0018_b@e"tc@\À¹_jc@2#Þ_x000B__x0001__x0018_d@KO·x-b@J_x0005_ß_b@Î;ô_x000D_Æ_x0002_d@ô"ò} b@ÀÚÂ]¸Wd@16ØÖkb@L_x001A_åà_x0017_d@_x0004__x000D_ý«_x001D_c@	ß[®¢c@ªR_x0007_²~sb@_x0012_úc5}b@_x001D_¨®Wûb@	læÙ\b@©_x0005_9ÆM b@_x0007_oé_x0001_Åõa@m_x0013_I_x0012_d@_x0002__x0006_"fÇ_x0014_b@¸ýAÎ_x001C_·b@"_x0002_áwÓPc@dÇ)_x000B_.b@Y_x000C_W_x001D_b@WÐaKyob@_x0019_Èý_x000B_a³c@G_x0019_ïÿb@_x0003_'ú*c@@ÏãÚÓb@5íØW¨b@_x001F_ª~»s_x000F_b@Êh¡*b@}4fP:áb@_x000C_Ùõú_x0004_b@È¦%a³tb@_x0007_._x0002_?_Ãc@L¢«~ d@ÈÙøÅ_x0008_Jb@²?4í_x0011__x0001_d@$a_x0001_wíc@}ë%a}¼b@±ði_x000C_xEb@² Rý	öa@ã6Ù}pòa@²Rj/	£c@Öý_x0002_|Äc@úV*òO_x0005_d@_x0002_oµÊ÷=d@_x000E_·î:ïc@ãÓ_x0018__x0002_½5b@+¼_x001D__x0011__x0001__x0003_Éc@bÌ³ú¦Nb@fî_x0013_=N¿b@_x0015_05¤ºc@_x0002_M_x0017_¼W c@Ô-±w_x0015_b@ë;áÑz0c@_x000B__x000F__x000E_¹c@_x0004_ùÛ¯á_x0011_d@E	æÄ%_x001E_d@¨Nqãb@È+ª_x0005_c@|ÕÂ½¶=b@òÔì¢ï8d@è_x000D_z"¾_d@_x0007__x0007_}½b@_x0003_ïå5÷c@ü±%0Æc@_x0003_/_x0014_9©b@_x0010_´P	ØGd@s`h _x0006_c@ïÊÌ£Sd@f_x0007_@×hòa@_x000F__x0007_(r_x001B_Çb@³ ]c@§~A½c@)rÆ&amp;Pd@EFÄç/d@_x0003__x000E_S¶ña@ÀCaX_x0019__x001E_c@_x0015__x0011_ºûa@_x001A_[_x0007_)ic@_x0002__x0004_ùjø¥fc@c_x0001_®ób@²_x0015_Î_x0010_c@_x0010_×²ÜÒ	d@_x0002_©évÿc@×°PâÅ»c@aêi¡äFb@R_x0003_jX(c@·g÷_x000E_×b@ÐÃo_x001E_äÚc@¨k_x0017_õ_x001C_c@Y£úxab@_x001B_}_x0006__x0016_ú&gt;d@-_x0011_)R;d@ÀÈ_x000B_²b@_x0017_nF_x001F_ë_x0007_b@ìt}¼÷b@Ô:éÝ_x0003_Ùc@¶;_x0015_ñ_x0005_b@_x0013_eÖÏhc@Nè­*fÙc@¬hÖ_x000D_óÒb@²Sý_x0008_ödd@Ë0_x0005_ùÑyc@ôÌ!+ña@2_x0015_=hZ/d@à}Ma²b@&lt;1x_x0007_Á_b@_x001E__x0001__x0001_r@d@ºÜblò_x0017_d@Ú_x001F_}Bjrb@ØÏá_x0002__x0003_P_x0002_c@y_x001B_ïJ&gt;_x000F_d@_x0003_£Îú| c@Jñ_x001B_g^)c@c7µ®b@æ.«¿V®b@,Î¯«_x0016_7d@KLF¦&lt;_x0017_b@_x0006__x000F_ìò_x001C_d@kÁ!G¤_x0014_b@ý!(dá[b@á&gt;Ë\sîa@X¦Ð¼Jd@±!o_x0011_2b@Úñ&amp;Sb@d=R?b@zw;Ô¾Âb@_x0001_&lt;ÊHõa@_x000C__x000C_W_x000D_Ïb@Fó_x0014_z\c@ÓEÌM$|b@½xg¥ºSb@v_x0017_ÔëÒb@´ççc@¶¦u_x000C__x0004_c@.ã·IK	c@÷*_x001E_Ãó2d@¾E?aÉÌc@½w_x001B_[b@M£_x0012_i²ûa@Ó	D°8ðb@Ù_x0008_è_x000C_,d@_x0005__x0007_ñë_x0007__x000B_ö?d@æõ²¢_x000B_c@	·ÇÕÇ_x001C_c@Z*©ôv·c@XõÖ°¶xb@)ÿc_x001C_³àc@ê^]2¥Þb@l(f,q=b@Rã_x0005_Òäb@®)ðh_x001E_c@×éóÕ3b@*H_x001B_µª_x0006_c@ç+Ç"t¾b@P;*yb@}Â_x001D_m_x0014_c@_x000E_Q[_x000C_Ûc@l4HYÏéb@|Í_x000C_ZR©b@_x0016_»_x0011_çÍ?b@_x0004_¶iRc@óeÏå)©b@OJÅ:è_x0008_c@úâ`§µyb@_x000C_*Q@¿¨c@awÇ)b@úÍ\;Xb@_x0001_kâb@òÁi_x0018_;òc@kff¡Øc@¤"_x0002_b@VT_x0003_^Hc@*Î_x0002__x0004_hTd@ÓóC_x0001_%b@± ÅÄ\d@|¸||Göb@m_x001B_¬_x0011_«_x0011_b@à¼©[Fd@(i#½Äb@1¸Å[Ib@_x0001__x0011__x000F_pc@O4Íp_x001B_c@'¸¼¸åkb@Ëdë_fc@;D?_x001F_ù¸c@Ta_x0003_U&lt;b@_x0013_ndÇ,b@~«kø_x001B_c@Ó§¹Koc@¢¼0ÝOLb@&gt;W|÷ö&lt;d@;ös_x0010_ç_x0003_b@²¾xÐzb@§S_x001B_»\d@Ñ_x0006_®Õ!kc@#_x001C_ÿõ0d@®+_x001F_á_x0002_c@_x001F__x0008_._x0004_¹Cd@oÓ5XÛ_x0018_c@@µ_x0019_Þ_x0005_b@R½lqc@Èä#&lt;/d@y_x000C__x0011_5Úõc@Èlb®&amp;db@_x0002__x0003_â°¼_x0001_Ýþa@_x001B_]ÛX_x000C_.d@ÿí[ùÃb@1_x000C_Rd@I-wê )d@yÎ_x0015_üc@Wö!H ¹c@Ñ6O¶;b@ò8gª÷2c@XñÈ$@)d@ª³jËÓ*d@ük"Ì_x000B_cc@_x0011_bîØc@_x0004_Æ~ë_x0014_ðc@ö3¬5b@ó5j_x0014_c@_x0013__x0011_&lt;.Lc@ÅÉZ¢Ñc@ýG´ý&amp;c@ú~ñ.U4d@vV_x0001_P_x0017_d@,	aùºb@Ü_x0014_¿Tùa@¿_x001D_ë_x001B_d@_x000F_°qÈrúc@_x0005_ÃkÕ]$c@_x0007_,+è±_x0017_c@_x0018_I¦/õb@G_x000F_ùámc@ ó«ZPXd@4ÅõAû,d@2þ¡O_x0002__x0007_¢_x000D_d@Ù|%HCvc@øp(6b@_x0004__x0017_÷*U[b@[ÿEýc_x001F_b@çÓèèób@ÂöÓ_ñæb@{õ_x0019__x0001_¹_x000F_b@.X=_x0011_a_x001F_d@¹o¡¢=#b@Qí)3_x0005_d@váÖc@_x000C_Ã^_x001B_Û_x0019_d@_x0005_Á7ÈÑc@\*Ú¸Y=d@³zsGÖ&gt;b@nY¡_x0016_ßb@:á¿_x0003_&gt;c@	[ß/#_x0002_d@_x0017_zÙOÛêc@"óTê_x001D_c@	injõqb@d_x001D_¢´éb@`Û{_x0006_Óc@rñG6]d@õ_x0004__x001E_Ê{c@ôÏ_x001B_Í$lc@_x0016_±6hÿb@q_x0017_r=j_x001A_d@_x0012_y`¨_Ûb@´DÌ1&amp;d@÷¿,)ß~c@_x0003__x0004_2å!3Ub@)Le§Þ~b@YõPÏõb@_x0003_F°_x0015_jc@Wlp-b@¢2Á_x001D_qEc@Lª_x0004_é_x001C_c@p¶þ½­b@Y_x0001_çÚ-b@ÄI¤ÀÜc@~&lt;NU0b@õ®(óÙc@I ßLrc@,qê¡Çb@¥ÚìI;b@á½Ý[Èb@2LÉ~Åc@p{¯¨úc@=_x001E_{_x001A_Ked@Ü0¸òè²b@_x001B_NþxÔc@Ìß2ÀmFb@ÏN1[·jb@ÜÝ¯!Ð_x0010_d@F¨á»$b@_x0014_¦ûi'èb@çÐP:ö_x0016_c@_x0002_)÷½b@¦¤®	Ëc@Ö¼_x0004_KVc@Zk1ÞÄVb@â9_x0012__x0003__x0008_7Ýc@ÆÅLQQb@Y4=c@¬¨&gt;_x0002_c@Ù[_x0007_înb@ÛTê7_x000C_c@²_OS_x0011_0c@[é[Oc!b@Ñô*ÓRd@zéPHýc@_x000C_òlv?_x000C_c@Ö¡W_x0011__x0013_c@Êóy£·b@G3Z&lt;Íc@ªÈJÑwc@1ÖÞÍÝb@ðLO&gt;Äèc@_x001B_"&gt;XÙWd@íû»úÚSc@_x0011_Rþüë_x0019_b@$ûþÑÃ_x0016_c@§&gt;ú±¹c@È_x0008_Y_x000D_¾c@2·\c@_x0005_\ï³c@Ä¼3þ)Cd@ùiSb{_x001B_b@'§ñV_x0006_úc@ª-"tK·c@8ëz_x0001__x0004_èc@T¥È!ycd@*9_x0002_IÐc@_x0001__x0003__x0006__x0005_J_x0013_b@ºÛ}_x0014_þÊc@§æñ_x0003_ùVc@ñ`pþ2_x0006_b@¦·!_x000C_b@B¶k/d@_x0015_mÌzIb@Öìïâ9b@±m_x0012_c@_x001B_zo¶"0b@4V,_x001C_òìa@_x000F_lWµc@_x001A_ÉSÚ_x0001_b@ÆõFJcªc@_x0003_;©*&lt;d@sÔ½)ÞÄc@Jç+ályc@_x000F_N_x000B__x000C_H_x001F_d@:_x000B_ï:Ïòa@Þ]9$,d@Ø®Êjb@L^Ó­ì?d@_x000B__x0002_Þyæb@yÌ_x001E__x0019__x0013_2c@§èÔ¡Hûb@_x0011__x0016_Ê1HÑc@ÔõK_x0003_m_x001B_d@&lt;ût_x0002_áac@@´~íåc@vy±Xd@&amp;¹W,äc@1ø _x0003__x0004_÷Âc@n_x0007_÷í_x0013_b@B_x0007_÷kGcd@1_x0005_Ë¦c@_x001F_Ü_x0018__x0007__x0005_wb@	_x001C_¨F_x0004_ÿa@î_x001F_kó×íc@À}?b@@õÙV9b@É9·_x001E_Xb@ö	7«¢Cd@_x0001_¢_x0012_ý³c@l5¦v:d@idå)UBd@²FsâSb@;ö_x0003_Ö_x000D_c@_x0008_CÜoc@÷VáÙ³õb@_x001F__x0017_^Ùßb@}M_x000C_Tc5b@õiòW¡c@)^Ïg0@b@Uè+8i_x0007_d@OÊ_x001D__x0003_±¢b@¦ÄfÁëa@Ü_x0007_)QÂ_x000E_b@PO`ßû$d@¯C´ï_x0002_Ld@(àzl¬b@¢V&lt;+ìc@Þ=Ô¯c@1^ôÐc@_x0003__x0007__x0001__x0006_7Êd¸b@wü_x001E_ë1êa@B|¼7íc@´_x0003_K¥¬_x0003_b@oGr¯|c@_x001E__x0011_s_x0005_!´b@ýË_x0017_ôr_x0016_b@5|_x0015_$_x0006_b@ÿu5Ê\Cb@H_x001B_¹Ýúùc@BÁ_x0005_n×c@_x0005_{B]Ób@_x000E_ÇßÌí}c@½·w_x0018__x0018_@c@·©"_x000D_z'b@_x000F_Æ!"µc@Õ!&lt;_x0004_{Lb@_x0002_è_x0012__x0019_·b@íÏt"õa@_x0016_aeì_x0002_b@HyÆû$c@»_x0006_ºÇb@ÙÉ×EÄb@¢_x001E__x001B_Éqc@Ænp%GJc@*c_x000B_	C¡c@C:4kïTb@¼Ëõ_x0019_;c@À`uÞc@SrDP¤c@½Õ_x001D_øÏÿb@#B&gt;=_x0001__x0003__x0008_mb@H^Àøb@/FS	ÂÖb@ô9ö1~óc@¹þö¨ðbc@$ébñb@_x001A_&amp;úi3c@&amp;ùÒ ¦«c@?ç3DÆc@A/m8KFb@_x0019_²ÈäS_x0010_b@{¸ä#c@Ì!}ð/5c@;_x0003_ÃÏ_x0004_ìc@¾Izm¿b@ÀÙõ&amp;¸¤b@_x0003_Ä_x0016_Ç_x0006_b@Þ®(Ê¾b@4Ô®_x0005_Çc@®ð¼¶Ðb@hp¡½ø_x0002_b@LÐ(¯üa@'Nè7Ðc@8©p«ïb@­W2Tb@Y_x001D_½_x0007_c@f,åzÏc@Ñ&lt;ê5c@_x0005_ÏzëÄÇb@;nR.Rc@_x0001_N	Ø&amp;b@þej+d@_x0002__x0003_7ëù# Cb@¢±_x0007__x0015_À_x0010_d@º_x0018_¡¬&amp;.d@_x0008_X íÆ¥b@p,_x0001_Õ d@s«'Y_x001D__x000B_c@üP Ó_x000B_]d@çå{ßRb@Fü*ïJd@Ä3_x0006_Ä¸úa@_x0012_±è_þ«b@áÆ}Tía@¢z&amp;ª¾b@±¤ÙÌjMd@ÿk/¡¤_x0003_d@_®âúBd@S°%éxc@Êu4Db@_x000B_ÚÜë'b@¶ùOûN|b@¸Q^§/óa@ÃRX3nb@Q b_x0002_÷c@«_x0008_òÝÔ%c@²]a@Í#d@P:´_x001F_2÷c@NÍ°t²¦b@Ø¥_x0013_zb@¦/îû_x0003_b@0Þ_x0012_ïA0d@HGF¦Ñb@©ôÏ_x0005__x0006_84b@EEj0_x0019_d@ê×ÌµÔId@Ç9ôE»@c@_x0004_Âd_x001B_b@èZ²×ùUb@®òc_x0003_Ö9b@_x0001_ã6=c@Cfé4b@8õ0)ñ!b@° iØsØb@_x0003_*XÊ[d@2­@_x0002_Õc@oi4å(`b@*µO_x0011_Öùa@ÌV_x001E_ÑIXc@½tÝAc@ÇiÿäÆ9d@R®_x000B_áib@V^ÂÞ&lt;Øb@_x0007_ã¶_x0005_¶&gt;c@!àÔÆNb@ÿ_x0011_/8´Èb@1á¿4_x0019_Ñc@s±_x000E_x|4b@g_x0014_]AÄ[d@*1x`ýa@pJÁd/d@¸R_x0016_,Td@º×ª_x0003_ñ_x0012_d@ÛúËoÅ&amp;b@æð#_x001C_d@_x0001__x0002_Å]|¬?d@î5÷¦i¦c@\ûýúÂÏb@nf°A-@c@_x000C_ÒIû¦c@&amp;º+Ì_x001D_ûc@_x0004_Ò×Ù,d@ö&lt;M¬Ób@4Ù¹F?êa@º*Ñó_x0007_®c@Ì[_x0019_§Mb@#(M½Eía@â_x000B_Hüc@Pó_x0017_¥'d@_x0012_Ä¾m_x001E_d@)_x0012_ßÉAb@_x0014__x0018_ìtNc@å;Rdt_x0001_b@_x000F_¡¤Sc@£¬É&lt;_x0016_c@_x001D_,&gt;ò,+b@§ã[8Ëc@_Â»_x0019_$Äb@_x001C_Ö0Ð¿b@kî&lt;úÈ_x0007_c@ADÐçc@_x001E_D¶f¸íb@ô_x000C_Ð_x0016_1b@_x0016_£8QPc@Ê[·Ìà_x001F_c@[²_x0012_\_x000E__x0018_b@Wÿ6ï_x0001__x0006_ =b@ì|«ÅWVb@_x0002_ûÔwâ\d@çsÆ¿~b@WÄËý_x001E__x0012_b@¼70_x0015_gÆb@¤L'd_x0003_oc@ç_x000F_çHxc@q¡EýLc@r¯_x000E_²ÏHc@:ó³_x0017_$÷c@¬áªõê_x0005_d@ÜR#bG@c@#NàuHb@f-CÖTc@mý½¦~$c@Õ_x0011__x0008_Ø¯b@_x0002_#a+_x000F_b@ó;iç_x0015_c@_x001D_ÅÇ îc@_x0004_âo^c_x0001_c@¶_x000F_Û¨2¾c@½uRãëøc@­¦øA+ec@|_x0001_»_x000B_d@ÿÇ_x001E_Bc@.`v[/c@¼îØÔc@¿ä,gd@F´º¤¸c@GÍ-Hác@lsÞ¿&amp;d@_x0002__x0003_qm	XÂ¹c@_x0017_îÈm_x000E_d@ßû£F_x0012_b@Á+2|cb@¤_x001A_ÒËr_x0007_b@Ò5áµ{b@_x001C_á|6;d@Ì*§·#c@ÿªÜc@aÍÝb@¿îêÁib@8Ê_x0010__x001E__x0001_Úc@Ý×l_x0014_ðKd@ß¾J%îc@q	È_x0008_b@ôÛ=©c@r®Þ_x0006_Ec@GUúzçc@1ßebáÿb@»ÎQ¾éb@ÙÃ]ÛW÷c@è¶ÏT_x0010_]b@r_x000B__x0007__x0010_rb@ÿª´Å_x0001_b@¨×Ë¦ç d@*1©ðÁêa@A°VÀ_x0019_ùb@ãÛ¸«b@_x0013_Zqû_x001E_#d@Äß«O*c@|m¿üÙºc@_x0001_ZI¯_x0001__x0007_*Ad@!_x001E_oRçc@q3ö4Wb@ôVÛ_x0001__x0010_c@u&gt;-n'c@ù^këèc@Ì)g'd@¬SÊ_x0018_Öb@CÇ­R®b@Æé«_x0017_í&gt;b@#Ö`û½c@~DÒ_x0018__x0012_c@¤w#W³?b@º2¡ad@Èöx}Fb@y_x001A_·$¢c@_x0002_c@"lùa@-v_x0012__x000D_×Âb@0¨_x0004_hq¡b@_x0017_x³ò_x0005_=b@²_x0007__x0011_C+b@d£ªwÌb@x8¡®_x0003_b@R/½	OWc@qò\3@b@{OjÝlc@_x001F_ÉòÛûcd@zèÆðÙb@_x0014_¶_x0006_sdd@²N¼ Å¸c@¹"U_x0008_5d@Ûel1Æ÷b@_x0002__x0004_Åf_x001D_Áznb@ x_x001B__x001E_b@W,_x0005_×ªqb@G=ÄØË§c@ù¡Þýa@+ 8j~çb@%_x0011_Ê.¯Gb@~¹A»c@Ð¥"Hb@_x001C_© ¯ÑÓc@v¯§TU'c@tÞçTÀþb@@a_x0003_&amp;ª+b@_x0001_Gô_x0015_±°c@¢h_x0008_ñ¥)b@/±&amp;ïb@8_x0015_QÏ_x0005_c@ÑØ~èîäb@bÿáBÑQc@_x0011_Qg_x0002_^b@nmHÎ=d@æY±¿ë3d@¥ãë_x0008_)Dd@_x0018_yâgc@¡§_x0015_g_x001D_±c@ÐG_x0013_¶`±b@8S.d@_x0007_yE×øc@Ñ_x000F__x001C_vº_x000C_d@(&lt;ÏÑÉb@µ1_x0003_îÏc@Û	b%_x0001__x0002__x0013_c@o0v_x0014_b@¨e_x0001_[·ãb@¾D3´§b@K;_x0015_ªt¬c@i$_x0013_â£øa@®n£®b@·ëÊ_x000E_c@ZPBTFc@ì&lt;_x001E__x0010_R\c@&gt;0Xfb@ÛÊÇ_x0002_³c@Râ^-b@äë©³Sd@?®~{_x0015_Ud@¨à5i¾ad@êÖ©_x001A_kb@ÎÄpF_x0011_c@_x001C_u·_x0015_c@b5Zi¦b@¬Ê¼£Rc@3Ö±üb®c@sùò¿+;c@ÓBº§£Äc@_x0001_D¸(b@_x0006_¢µ¶%b@P0S¶	fd@{´oí_x000E_âc@7_x0015_¶Æ_x001E_d@¥Ú!ûîub@ífcB;ec@ÞÜã_x0017_§c@_x0002__x0004_\ðôØ_x000D_Lb@Ø\ÆL_x000D_7c@¢)¯'_x001A__x0019_d@°ëû_x0008_b@p_x001C_0_x0010_½þa@Ñ_x0008_	b@¢_x000C_'_x000B_×b@]_x000D_QÅÐb@üÌý´b@ÞÔ`F}c@PF_x0007_rØ/c@­ÞÇötXc@_x001E_ÑE5Û³b@ò_x001B_ð5ìb@»ç¡&gt;b@ñ3Ï{¨ c@î1vc@zô_x001F_Túb@XÞ¥¹5_x000D_b@@Ù_x0003__x0003_Íb@Ö®-äÃb@|_x001C_O(c@U1õF"/d@5_x0001_6«óbb@ÕÞôl_x000B_Üc@_x0006_o7¡`c@¶a:ä_x0005_c@RÔ§;_x0014_b@_x0010_]?zNd@Å&amp;¬|)_d@©W¶'ÿc@0Æ«³_x0002__x0005_Øb@*ËùÜc@£$_x0003__x0018__x0004_d@´T°P,c@S_x001F_®ÍMõc@~_x0011_y_x0016_÷lb@£½±b@&lt;us¿¹Âc@êÇq£_x001E_c@Ï_x0015_ïý±4b@9O_x001A_r_x0006_bb@_x0001_ìÅÿ§b@RIÂ©gc@ZÂGà¦_x001C_c@&amp;ñl_x0004_q?c@Yú%b@_x0011_X\EºPc@`)j­ú_x0007_b@o§cöc@(ü_Prb@_x000D_|_x0006_@c@2³Ååé0d@4Q8:c@U_x001E_nP×øb@Íº¬_x0015_.tc@×§c@²TÝ_x001F_5rc@§PE"Gc@C³É_x000D_/d@¬"û_x0002_gc@_x0006_Øñ]d@Ï_x0014_ÊÄd/b@_x0001__x0002_:¡¾L}8b@c_x0001_¯`_x0001_Ãb@_x0019_`Ïä&gt;Bb@~ß¯u d@¨ý&amp;V°c@_x0016_´_x001C_ç_x000F_d@ã@ÚÑ`_x000D_d@_x000E__x0018_]ÆK_b@×_x0019__x0013_½H}c@±@c_x0019_urc@	õ/ÞQd@F_x0016__x000D_ØX¿c@e;ó_x0015_´hc@¿_x001D_ê_x0013_c@.÷Ö_x000C__x001F_c@ý#9Ð[ác@	Ýsð&lt;b@÷¼_x0006__x000B__x0007_d@¦ôãpæc@,¹£ÙU&amp;c@ÍRO!]¬c@ð^)¡,_x000F_b@è;_x0002_ üc@ño¸U;d@ÒòÁ¹¥±b@ò_x0016_Ä#®"b@_x001D_U_x001A_b@éséac@c`_x0002_Ðåtc@?s¾tÈÃb@¸R_x0003_Rð÷c@ÇÝs_x0001__x0002_{_x0012_c@÷ÍÒÏâ%d@a_x0013_ÅÂ_x0008_b@·_x0017__x001A_Rc@ÿ_x000E_l&gt;F^d@aë_x001C_Sc@^«&amp;NCb@Ñù4RÒÌb@¶_x001D_\Ë÷qc@ÐÇ+,c@iGãkñ@b@þÇ_x0011_ed@Y2!Û°c@\~Ë°_x0002_d@Å_x0006__x0007_W1c@Ã¼#²æ?b@DøÁLõb@/@ÎÈ¤(c@¬KË_x0007_4_x0014_c@ëÚÓDÐb@2÷ð*l¿c@e+¤_x0019__x000F_¢c@­PH_x0001_c@Æ_x000E_¹Ëfd@ØáEV*_x000D_b@ºûü_x0010_òc@ªð1wWb@.5_x0015_b@B^aÁ¶b@Åº_x0002_c@ØOå_x0007_ufd@edd`&lt;c@_x0001__x0003_$_x0018__x0003__x000E_Eb@»ì_x0014_ÿc@_x0008_x2{ÆXd@_x0015_¢c29þb@ð1_x0018_/¼_b@¡;_x000D_ä"6d@ÕCjEdc@É?ªr=qb@*]iÎb@_x0016_lMb@@FÎ&lt;yPb@IC8_x0014_4vb@qR@Äic@(Ø_x0015_¶tb@mªÊ_x0011_ÁZd@OWïü:Ld@F¤Û§Æc@_x000F__x0003_ø÷tc@ÌÊO4ÿøc@àç_x0018_ª8b@_Ì_x0004_$w_x0016_c@«'c_x0013_V¦c@¦D¥µc@SRÕj°b@_x000E_ÃÈ\Ob@OãoÐ¤/b@_x0002_ÎÿÊË¨b@_x0007_fíðc@|Ò;°¥Kb@dãhk_x0002_d@_x000D_P_x0011_Íkb@à]5_x0016__x0004__x0005_ëRc@f!ÒÁ­c@ê£m_x0007_ô"c@Ù_x001C_&lt;&lt;b@$)5BBc@î|?_x0003_E&lt;d@q3vïhÄb@{h§*	c@3ÚEÃ_x001D_c@2B&gt;R,b@z8_x0001_`ÒOd@\_x0005_|ú_x0011_d@¶zv1¦c@¦9)ñv_x001F_d@vb¬Õía@Òª¡ã]c@IZã6mHc@L·ìÀFic@üîaGc@_x0012_7¶s=Ad@ _x001F_Gc/ía@£_x001F__x0007_b@ÖOÇ"kc@·_x001F__x000F_Æc@=Ô9ÿbc@_x0012_m$(Eb@,xN°öc@ÀD8ºh9d@ÄtÂ$b@Iã_x001C_b@Çôc@_x0010_øa@I½u_x0002_4ïb@_x0001__x0002_t{Ùðü*d@­_x0004__x0008_ä'vc@EÿYl[b@cUó_x001A__x0001_d@yêíÞTb@_x000B_¦É"c@-zµr! b@âÊ!·ªc@q¸E¯c@[ _x000C_Hzfc@¤uÞÚb@^´åsµc@MtÓ}ýjc@N;m_x000B_!d@Û£e(¦Ác@âí9Nnec@%gaUåHc@b¹SØ©?b@¹áÙEîec@âu8_x0013_^d@FÞèÊzc@T_x000E_Ë­Eb@ãÓÛtc@üá®|_x001A_&gt;b@2_x0011_IG*¦b@­e\£pb@_x0018_³ÏÇd_x0016_c@lÔPCË_x0003_d@Po_x0005_6û¾c@¹d7E+c@p$-7Æ|c@T´:	_x0003__x0004_,dd@£_x0005_PéT¹c@9¤ÐØ^b@§­_x0002_	t_x0008_d@VMùGc@JP	Ö@d@{_x000C_÷îÉÝc@mrPØ"5b@Î¯PzHc@µ¤U¦U·c@cK±_x0004__x001D_b@DÉ±}b@ê()_x0014_vóa@_x0012_µ&amp;´ ¦b@_x000C_¾¨ÎÕb@e_x0010_Ýôªb@Zp_x001B_½_Zd@u_x0011_æ¼°cd@ï_x0008_j@b@ÅÓZâ_c@h;-×MGb@ýú^ýtb@p:YÖh^d@|_x0010_o*$¦c@Þ_x0005_N¡_x0011_c@îàT]_x000C_Pd@ÇNí^c@òõNc@Êlß&amp;]_x0004_d@ØFÙ_x0019_ûc@É~ñ_x001D_{_x0001_c@fQ_x0019_ùa@_x0003__x0004_æÌ»Û_x0005_c@	_x0001__üèBb@z£¡_÷_x001F_c@Çr·ÀXd@Ø._x0003_Ð_x000F_c@`»h_x0002__x0006_7b@Yàª_x0003_-b@2«E7_x0002__x0002_d@Ð~Î£6_x001C_b@_x0014__x0007_¾lsb@çFKú_x000C_Bd@z¾ß+¾]b@É¯m%Bc@ë&amp;{Ab@²ÕË¾®c@Ômµc_x0015_b@Á1_x001B_ÌC2b@_x000D_íX7¬ d@.¼±Meb@jç±É2c@xß«ÎßÐb@³´U½_x001D_d@1-ãZçüa@øS!LHb@_x0012_Y_x0015_\ÐIb@S_x001B__x000B__x001E_d@ôúo_x000E_Pc@Ë÷­î®­b@CdL2ñb@È¦Ç^b@Û:}n§b@ÿÄKb_x0001__x0003_ê¥b@iIWß¸`c@ú½fmb@8\_x0003_Ý\_x000B_b@è}%?_x0018_Òb@Öj_x0005__x0002_&lt;d@Ï_x0003_³Äác@^?=!~kc@ç_x0019_è`VÆb@µðð_x0001_"c@ÙbÛLXb@T¥©(¿b@¤_x0002_'½c@_x0017_ÞÍp¡Õb@fáFk¦fb@/_x001A__x0002_¼ìa@¼øãác@(_x0003_p=bd@°Ð_x0012_Íòa@_x001A_}Tò|c@ýw_x0017_2Lb@êÕÃR¶b@øM¹¸6c@°ªRâIb@tHcé~~c@_x0018_¦s&lt;%Êc@3W`^_x0006_c@ü^æc@õ_x0012_`§ùa@_x000F_îM¥Òúa@ùË`ì_x0014__x001C_d@ìýæ_x0015_ªc@_x0001__x0002_dá_x001D_	_x0001_d@A½3FtVc@öa÷ô÷Úc@Ò÷²bc@ãÙj_x000B__x001B_ïc@ñjò_x0012_ø_x000B_b@oÃÀÄ~b@Ì«Zrc@0C¾ú¤Md@HÉÔòù&gt;c@_x000E__x0011_ê_x0013_~(c@Âs}Çc@Úð©_x000E_{5b@èç_x0008_u!_x0013_d@±ÿýÐ!]c@Aÿ¤a¡c@ûhÂºdc@USé%d@_x0019_{1_x0012_©Êb@/2ô_x0010_c@o¾b_x001B_9sc@_x0019_k_x0008_c@e¼`þCÖc@(_x0006_%®dd@6©qòt_x0007_c@`&amp;»Oa8c@Õ¥Õ1c@|(_x0010_oc@¨ùv¸î c@òæ¤æÞ_x0019_c@­ª¾æPÑb@fÍ´_x0003__x0004_±öb@ÑÎ±Ø!d@WBiyb@Èï_x0016_Úc@Áå»Ì_x0008_Tb@-n\Vb@_x001F_¼ß»5Qb@Ü¡Ùc@L_x0002_±_x001A_b@÷_x001C__x0005_b@J¨×_x0012_c@Ë)¯¸´_x0003_b@?,À½PQd@*ÆÌmïa@_x0004_e¡7YXd@x°o_x0008__x001A_5b@}_x0014_³¿c@¤_x0001_äÂRc@í½Úk©c@kto_x0017_Ld@_x0005_ûEÍc@=gGÖb@þ_x0013_WMwb@îÀ2ëc@¼wþþ¾b@_x0015_«·õb@2u°Á_x0019_gb@Ð+_x000C_Çr_x0018_d@Eeñ b@_x0019_þÌØ5ãb@Ì¹	d@ò)¿$_x000C_[d@_x0002__x0003_6äÏ»o_x0014_c@-·`à+_x0005_c@Úãó¦Ýöc@¿_x0018_ 3uùc@õÏÀ_x0004_?(b@_x0003__x0016__x0006_Íc@_×_x001F_©ÜÄb@êB&gt;7;b@êÄL7Úác@¶\æÐ7d@G¹v_cc@ûºj_x0015_þ_x001F_b@(ßÞo¬_x0012_d@_x000D_&amp;'_x0012_¸·c@ÌÝ_x0001_°ªb@Mqò#Ùµb@_x0005_å_x0010_*Y*b@B_x000D_nXÕc@Öyhù:d@#­Dr&gt;b@¨$k*º_x000D_d@ ÷í¿éb@&amp;_x0016_1¡Üc@ìá¸&gt;!b@Æ_x000E_íÁ7c@sô5_x0018_Gúc@v_x0002_4&amp;w³b@÷úÁÃ&gt;Gb@¿8°yOb@Üâ~2_x001F_-d@ë¯]dª|b@EFµG_x0003__x0006_¬õa@}Í4~ÿc@tX_x0016_á{b@Íí_x0011_¾ñôc@»Ý.Åb@_x0015_Pq®Xc@ÕémYoc@zÑWkb@ìXX¥üb@2_x0008_ÖìÀc@ô¤§_x0002__x0001_d@Á@Áèc@v&gt;«^cïa@ÔdµÊëÉb@V¢îþ¼c@Dþ¹F$Ûc@Z_x0014__x000B__x0010_Qd@±_x001B__x0003_wÁ½b@e={6b@!_x0008_^Ýåb@¶+A_x0005_d@â2Eò'd@T_x0017_McÚb@â¡½_x0004_ó·b@¹ßßyBd@Ñ1ÔªÕb@_x001F_{*fd@Ãé_x0004_:d@ÆkÈ¶_x0010_¥c@£¹_x001B_Ø8Kb@#ú_x000D_|æRd@Åó©ô_x0004_c@_x0002__x0005_±¬- Ad@ù_x0014__x001F_*[c@c_x001A_0ÞË_x000E_b@l_x001E_bÂTåc@nJÿc@ó_x0017_«"ù=b@kåug_x0001_d@_x0006__x001F_ËßBb@ø´!­c@ðÌ26¥uc@&lt;_x001C_{lq?d@µõ#_x0013_&gt;b@ed_x0004_&amp;ôb@_x0015_éÆc@ÞTêbO{c@_x001E_Hî¿Kd@Pb_x0013_ÌVRd@b0Ñhc@_x0002_(&lt;[Dd@c}j%Eec@_x001C_Å½âb@kÖÞdd@[_x0002_TJ·þb@¦³_x000E_pÙ_x001A_b@E_x001C__x0003_pC6c@_x001E_0_x0015_b@)Ô_´ÙÂc@}]ËÈuc@©â¡£ý_c@¶) Pc@ýZ²_x0013_c|b@}_x001C_M_x0016__x0003__x0004_ôÑc@c¯âîu#b@-D^á6qb@TTàÑ¢_x001C_b@u¡qÃdd@_x000C_'$J2c@ó­_x001C_+Õ0c@«¶Å.d@DÍ9öõ6b@ÞBð;_x001C_d@t_x001C_îXAd@=âúé	)c@þ_x000E_ÉId@+_x0016_1¾[¹c@¥_x000B_)_x000B_U_x000C_b@ºaÔåv_x0010_b@òÜó-¹Çc@Ó¥1Þ¶©b@_x0018_jJ¦_x000B_c@º_x0001_FàCd@½'Ë©c@xCXSåïc@gP½$b@¾Ê$µdKb@©¯_x0004_y_x001D_d@gÅç·_x0002_Üb@Q_x0016_(jc@+5»®%c@èT»é¯_x0016_c@y_x0004_bRÞb@Îw¡/_x000D_c@z_x001C_.¿°c@_x0003__x0005_ðRC_x000E_¬c@m»Þ"	ßc@=ÍçÏ8b@_x001A__x0017__x0013_krc@/_x0007_tÿê	b@óÉoÔc@ÿ_x0016_Â(_x0001_§b@P9ß"2c@&gt;Ïç2Ì1c@í_x0006_V_x0004_Ì%c@7ÓØ_x0002_Nd@lÌôÝb@LjÕ{;d@þÅ1ða@â¸	_*{b@pìç_x0017_¿c@¼Ã_x0008_éa@$²_x000B_¡Hd@È8UËß_x0015_b@YiïÍòb@R_x0017_-_x0001_Dc@t_x0018_æ_x000B_ãb@Ïx$p§b@Óû´¦b@ ,Ö_x0008__x0017_b@Ï]\Ü_x0003_d@*_x0007_é#Røb@B86Ü_x0003_vc@_x0018_E_x0005_¤UUc@c°A_x001E_?xb@{_x0002_»Öçb@k_x001C_®-_x0003__x0005_"Dd@µ_x0019_/ «Fd@Y§¸¾²vc@HxÒtÖc@à_x0010__x000D_l_x0018_ýb@_x001E__x001D_)Cc@å|5%á8d@_x0002_H2õß_x0006_c@Éú=ÕÎ_x0004_b@«.%x0d@7³zo¢£c@ú_x0017_®_x0006_ñ\d@â0öÔb@·ægb@o÷Gb@Ê¸Ó¥_x0018_Öc@x'«ß_x0018_b@ÙNàHÒÊb@O3ßÉb@¼êÞÏÊæc@~»`ûÙñb@ø0:{Ïdc@i]NdSÌb@¡&lt;ê@Á¦c@,'V~Íòb@¿Ð.H¼ub@ïêµµ¾_x000F_d@þæ&lt;¦Æñc@Ý_x0005_¬¦uÛb@MUaÎõc@ir»ì_x0001_ña@þ_x0014_5øä¯b@_x0002__x0005_tà$à_x0018_Qc@Ý_x001C_;­}òc@_=XÍ8_x0008_c@ðv_x0004__x001F_ù9b@_x001D_c_x0006_·¾Øc@!÷Ë5$Ìc@ðø_x001A_Ñ	b@´&gt;ðèh c@&gt;OgSBÊc@u*¼Ê8d@HÎYfb@Àì_x000D_x_x001A__x001D_c@R%__x000B_/c@7ä©º¯´b@òØ/_x001F_6_x0004_d@,_x0013__x000D__x0018_sNd@Ö{ü_x000C__x0001_öc@Óöº_x0006_iüa@ç;ÌdÐ$d@_2±_x0006_Ýc@óÎ{P_x0014__d@0E_x0019_}éb@d½Ù6,_x0019_d@8L­Nd@Ì¹ÜEc@ák+_x0015_Ëc@_x0003_×6_x0012_éc@Ç_x0003_20@c@V_x000F_7vÉ`c@9+V_x001B_`Lb@ÊMêENc@!I%?_x0001__x0002_Ì_x000E_d@ Gûä½b@ú_x001F_w©_x0011_d@ûn½§_x000C__x0017_d@Tø¿_x0014_Ab@¶l+èb@åþìSÃ_x000F_b@ÃñÅ_x001C_)}c@_x001D__x0015_ö;b@-Iå(Rb@Á.2@Ô¯c@&lt;ÈÀx+/d@¤B]+Üc@X½]wédc@ÇtD_x001B_%d@¢_x0015_sbg¡b@ã}_x0014_"R_x0013_d@_x000F_½`»_x001E_%d@{_x0004_y4äb@º_x000D__x0017_nòîa@N_x0015__x0005_É{b@ª_x000C__x0003_wb@7S¦©Øb@Æj_x0003_{ÐEc@»ÍÎ¶êb@ëy#ôÖlc@1üð_~c@! K´¦5d@ÐÈþ\1b@~ïEúh_x0011_d@röÒÝUb@OÙ½éûc@_x0001__x0002_ÿjmÌb@ï_x0018__x0011_Æ_x0005_d@_x000E_?ßÁU_c@X3­_x0011_óRb@ä´fS}àb@m¨ä,_x0019_Ñb@_x0007__x0001_ þb@9~gÝzc@À	H¹=c@Seöþ_x001B_d@_x001D_eøâ³_x0007_c@Ð/_x0005_úfÉc@Ù&lt;Ç¼¬Jc@ï§¨Éb@bdÐ¶c@ãøä_x000B_Q.d@C8½ßTc@-_x0007_ÄXª:d@þà_x001F_[®Ãb@ aí¯½_x0016_b@ÄO¦,î_x0003_c@UuõªÌc@Ò_x0002_ÙJd@_x0002_Äê1_x000E_Yd@àT_x0010_Ë¹b@nEV0Od@Ä5pÖETb@ìLyÉÞc@¤ðû`§¬b@¿,IVb@_x0013__x001E_Z¹c@*,{_x000F__x0001__x0003_õ¨c@ ULßJd@y_x0003_ã¨l c@ðb¡ø_x0005_b@FmÊ@Ib@º¥Ç_x0002_öc@bð¤íÌíc@¦TRæ"b@y¼$w_x000F_	c@¾-óÀOb@hïûb@×_x0002_ð÷_x000E_d@0ÑJÛy\d@_x001E_ÄôÙpÓb@"È~6)Ec@x·Î_x0012_Ãc@48VMéa@ÓýP2R!b@ºGw²c@øbjÃTb@T~î!_x0018_éb@ÌäQ`d@n÷ç6d@â_x0017_B/Nc@$H%E-b@Y1°_x0016__x000B_b@SoNå_x0003_d@ªzð÷cd@;T¥UYýb@_x0010_õ2_x001E_¡b@i_x0015_:¥_x0012_\b@ÒþÌRÇfd@_x0002__x0003_SV_x0010_^IÌc@Úl	q¾ña@¼fFS.¼b@È0£ý_x000F_Cb@´­Íb_x0017_d@x8l¾_x0019_8d@F¨öHälb@¡_x001C_½DRòb@þ_x0018_/&gt;T_x000E_b@_x0006_Äòßb@pdUaÐ¨c@ _x001B_ÂmÆ3d@Ì[Nc¶ßb@¤_x0015_Ø¥c@yè8Ùc@_x001F_¯è¡ê£b@f_x0004_M_x0011_×Øb@wp7c@¥;Ñf¶_x0008_b@ç4&amp;_x0007_	ýa@_x0007__Q_x000D_Ib@Àgõ=_x0008_×b@K_x001A__x0008__x0018_c@Òl_x001B_»¾Cc@_x001C_Îÿ¸_x001D_Àc@¹o$*	_x001A_d@0K&lt;¶_x001F_b@-_x001F__x0001_&amp;_x0019_Gb@'?õäAc@_x001F_*wúgc@ëÙ£òèJd@É4Ù±_x0001__x0006_öÁc@Áþ/_x0019_Ìb@ã ._x001A_bb@ú@Þ_x0019__x0018_d@=Oê_x0005__x000B_rb@ÔÏqåÓc@a_x001B_masc@Úáÿ.lða@	£oc6ûc@V*çL_x0004_,c@_x0019__x0012_-*b@A@Ç{_x001D_èb@aY}Ec@ÅtÐÌèa@¥LUåJÿa@çp7U7b@EÝ^Í_x0012_c@_x0003_±ðU=3c@_x000E_F;b@&lt;ë¯MiÀc@åä6_x0016_Oc@ôenàqb@márCEc@ÍÿØPéOd@\ë7(K6c@òB_x0004__x001E_Rd@´ÊÁ£~b@_x0008__x0002_o´³Ld@¶¸ö_x0016_[¹b@9Tæû+Jc@_x0004_%1_x001D_DMd@5¿yLc@_x0001__x0003_Z.©_x0016_Ac@:8( -Êb@à@Ðß_x0010_b@èèp_x001F_É\b@k_x0019_Òt"_x0003_d@J××-°9c@ªÓ P_x001B__x001B_d@v·ùbáÂc@%ÿÖÙû(d@uÈeIöIc@ÉýTb@ï_x0001_¹3_x0016_c@aÀ_x0011_#_x0011_d@7_x0002_Iýº_x001A_d@î¢©£D[d@»xdìa@eÑ_x0002__x0011_d@òó¿´,¨b@÷+X»Å_x0008_b@zä15Ôc@[X_¹Lc@_x000D__x001A_N8b@«t;óËZc@U;ÁöFb@§MèGd@Å_x0013_jfwÿb@gÍþKIÛc@$kÁb@óOm_x0014_8ªb@_x0018_³®¶c@ú_x000B_þ_x000C_d@æ_x000C__x0002__x0003_â¼c@_x0014_(´\_x000D_d@_¾üãø.c@éÏW"c@ÇDºt7c@&amp;_x001F_ñ0Ûb@Ø_x000D_°Å_x0011_Yb@µ_x001B_ì&gt;ÂKb@¹õØÂªc@]_x001A_YMb@Û xIsÈc@((Áºc@_x000F_-Ïnò¯c@¶P_x0010_N/b@Y_x0013__x0013__x000B_W9d@_x0004__x000B_S4îb@_x0019_&lt;Ï©Gd@ºDÕ1d@$_x001F_õ_x0015_y_x000C_c@ñSvUYNb@Ú®Xß}Îc@_x0019_Æ¹¿Õc@dÉ}_x0005_]6d@ÎÝ÷1Hb@Q_x0001__x001C_Wsb@$èìVÂb@Ä_x000D__x0018_]yWd@Ä££vAd@`û_x0004_ØW@d@&gt;+_x000C_b@òÀÔ½éb@æ_x000C__x0016_3_x0007_c@_x0004__x000C_Ü_x000D__x0019_í:c@âN#Ñ_x0006_d@¹v_x000E_Î®pc@m_x001C_²¨b@×_x0010_îÃéòa@ÒJÛw}b@_x0001_û4A b@ îm3ÏFc@£_uxGb@øV4_x0015_d@U_x000D_S6=b@_x0005_rGð¼b@}Ür[x_x0002_d@_x0019_ù¥[°	c@_wµ{·&amp;c@í¶yüc@ÕOøC¹b@0_x001B_;_x001C_xc@øÕ5]Àc@ô_x000D__x001E_ÐÉc@"_x0018__x0019_úõ_x0007_d@´õ#Ïc@Oó[ëT}c@(Î_x000D_ï)c@© _x001D_W7(c@_x0012_bJ+ø/b@h«¡_x0017__x0010__x0015_b@_x0003_Ulé_x0008_,b@­_x0007__x000D_«#Vc@oÅ¾àâ8c@,ÃW©6]b@'_x000B_¬k_x0006__x0008_ñLb@Å_x000D_Ç­ac@Sxeúä-b@}cô¾Tc@Ø_x0016_=&gt;b@rmå_x0004_«kb@+Þs_x0018__x0005_sc@îi.Î_x001C_ãb@b¸(d_x000F_c@ëÅ¡ªQMd@pñÒ'c@ÍÞ¶2&gt;b@Õð9çgAb@¹JjÍ_x0017_b@_x0018_^_x0007__x0003_ã_x0002_d@1«_x0004__x0002_vc@='yhåb@Í|om^b@ýy¯g«c@e\evlb@í6¥_x0001_×c@Gï\öòÇb@ø­.O2b@ãþ«Sb@fAÄ)c@c_x0003_xþn¥c@^Ý^ë©c@ª%"ÖäÞb@Ì·_x0017_e»c@hgÖúûa@Z}OñXc@ 7VmÃb@_x0001__x0002__x000D_ ]¼Yd@nÞ_x0006_^¦/c@_x0006_%_x0014_û2Õc@F_x0014_Ý»_x0018_÷c@æ_x0019_x&amp;d@&gt;³&lt;@¼b@B}½=\_x0015_d@V«ñW+d@áÇY;d@hñbD;Õb@_x001C_á&gt;_x0008_d@úf5.c@Í_x0017_*ÓHb@&gt;û«_x0017_b@O§Ô­Üc@Ú_x0004_ÎÅEác@ÉsCí&lt;d@&lt;UoqÉc@Àus7Â`d@_x0017_/¢_x000F_ã_x0004_d@»|¸· c@^_x001D_¯øûkc@_.D¡ôa@ûÒÍEab@?n@±_x0004_ed@¹_x001B_u$jlc@÷s_x0003__x001D_Ïb@:¡*_x0002_c@½_x0014_{@O_x0015_d@.¸^°c@)¿3wb@½;'_x0001__x0002_43d@_x000E_´;¡_x0010_þa@ðØx±W±c@_x0019_CpÝ¬ác@_x0005_Ü)¨²Íc@ÛhY¾dcb@ÚÉÛ_x001A_cd@ËÑÞÉ Hd@%_x0016_,åM_x0007_d@¹\K1÷öc@ í!_x0008_Þb@_x0012_#«_x001B_E,c@c³_x000E_]_x0013_jb@JOÿà_x0004_âb@·õÓü_x0010_1d@N"_x0003_;d@:\ä¤!¹c@Ø¨ÞI¿?c@qC_x0006_ªqTc@_x0012_ÄÙÙ}®c@Ìºj_x0018_É0d@_®~õàb@xUUd^hc@9"EÆc@nëèËà§b@}^Þb@£.,_x001A_·c@ò¬U b@3¤l_x0019_èØb@p_x0008__x0007_­WÒc@ÿ»Ìþ­b@PÔOù`d@_x0002__x0005_÷ÔN°#c@ðÔÎÃ/%c@çl_x0014_¼]d@öEô6hb@öó_x0006_õ_x001C_yc@xâXÃeb@3®¤ý.d@åay§_x001B_c@&amp;ö1_x0006_Éc@` {/ÿc@À9(Åçõa@@)qê_x0006_b@¡ªÚ_x0013_]¤c@Ð«&amp;t¿c@_x001D_fìcc@|_x0001_){_x0018_b@^ÆÌôa@g_x0015_-ô	dd@&lt;Øân'd@:(O&amp;+þb@Üö_x0007_­Âc@ÝI_x0014_b@|¾øXc@_x001A_óÆ*_x000E_ad@åfÝçneb@*yk¢Ñ4c@ñl+}nÀb@õÖ_x001D_z£_x0004_c@÷¹ð_x001D_b@ß_x0003_{'ÂËc@²èKS·lc@RÍ:_x0001__x0002_ôc@,°JHd@J­[_x001A_Líb@¸,«éýb@¹½_x0019_9íãc@ (_x001F_N_x001D_~c@__x0012_kNæ_x001D_d@îD_x0016_Sµ3d@zÂ¨"w¿b@ÞZÓf³÷a@²ÿ¡¢ÌÎc@¨g»«U_x0003_c@Pç·UTb@c7]rþa@´o¼éÄb@}_x0002__zÁc@Ä.£&gt;ZËc@´¿1j@c@´Lþ_x000E_H_x001B_d@%_x0016_B_x000D_b@êÈÃ¿ ¯b@V_x0005__x000F_7è&gt;c@\øÆMÒb@	æØTb@_x001D_ÙÅf_x0003_¡b@_x001F_=jÀ_x001D_hb@Á}"x_x0003_Âc@4EG@d@kºfõPRc@_x0003_xpÖD"c@Zxý'~£b@^°g=¦b@_x0002__x0007_ù¬ã_x000C_Nd@_x000E_Ñl_x001F__x0006__x0002_c@Î_x0006_+d@T_x000C_b_x001D_^+c@YB|ù«c@¡|¿íÒc@W_x0015_Ûòöºc@Js_x0002_´Ö&lt;b@"aµ¥ëa@[F1 òc@_x001D__x0008__x0011_b@D´hç^b@ÌBÌ¥×hc@Èì_x001B_Bed@x8s_x0011_Æ_x0015_d@_x001B_Äe_x000B__x001E_¢b@_x0012__x0005_¾(c@¹Õp_x0018_8?b@RðÁ_x0012_çc@@'z_x0001__x0018_Lc@-_x0007_fÈQñc@_x0004_CA:×b@Ö0_x001B_é]_x001F_c@¹×á)iIb@_x000F_Î¿7wb@6Ù4_x0003_}Êc@ÿæx_x001F_c@ô©-iZb@&gt;ªþÎ_x0015_ÿb@-&amp;_¸_x001F_d@_x001C_Þ_x000B_ôc@LO&gt;ó_x0001__x0003_c_x000C_d@èjÚ,&amp;b@ociÙFåc@_x0018_Ëý3bb@9@_x0005_¸uc@_x001C_ÔÑ£þa@ÉÐ ×õa@?ög_-øc@FuIX0b@¯©l_x0010_~b@_x000F__x000D__x0012_ü!b@k #¸Î÷a@ vîc@øqbéjHd@µW_x0010__x0001_ö~b@D_x0017__x001C_&gt;(c@ÚûåÜ{c@huÇfúúa@_x000F__1ÊEÎb@Zö¿#iXd@$_x001E_=Ò«c@_x0008_¿û½Ý¬b@l»´6ïðb@îè_x0015_;Üb@nu³zßb@®_x001A_y¦z®b@t^è¯bd@ö*S'_x0002_µc@_x000F_e³pña@y_x000B_em¥÷b@_x0002_éw:nb@*@pn¡c@_x0003__x0004_GÙ_x000D_ôOd@ð1¹¯Óxc@½_x0002_ÚÊ~ýc@_x0011_#/wb@_x0019_Q_x0011_Wb@_x000E_C_x0007_Z_x001C_d@5ãè&lt;y2b@ì_x0006_ùµmb@`ÃÚðùPc@Å_x0006_OÍKÆc@ïÌèÙ/2c@òFiáÕb@z_x001E_Ö£5b@_x0005_:_x000C_&gt;`b@ÖÃàu"c@Ï_x001B_kôàc@][IG_x0017_b@¡J_x0001_Õõèc@Y-	u3âc@¦5äì b@ÙæE¡â|b@²·«É`Mc@_x0017__x0019_É_x001E_`c@_x000E_Ðpr¦c@¯nôwm+c@_x000F_2ºN¯b@o§_º£c@³Í¼ób@µ_x001C_!ç9c@y_x000F_ìW6Qc@i_x0001_ðÕc@Ï_x0014_P_x0002__x0003_É6d@@nÛ21«b@Êà8¾ë_x0002_b@9ÿjQMb@ç¿_x001A_ß_x000C_çc@_x001F__x0019_ïýVc@¢AtÈ#Zb@å£Ä_x001E_'c@-â¼uêµc@ÑêôtÔKc@_x001E_eå_x0017_³b@5é9¬¿³c@|åìO¼?d@t¿;_x001E_oc@_x0001_c[FTd@¶Òfm¶b@¹ª´º+c@9_x000C_ù2bNd@UÐ¹3_x0004_yc@r!D_x0004_µçc@_x001C_ìÕ¸£Lb@Rq_x000F_p^b@÷ôtÀ d@ª¸+ý6c@_x001A_¸Ì_x0004_`b@_x001D_ÛV½£Àc@	9aå2b@Eÿ´_x0011_3	b@c38ØÒEd@_x0019_Ñãº¹c@MnV%áñb@¿m¡Òªb@_x0001__x0004_+µãÈ?èa@_x0014_)Q+%]d@lüèÁ«_x000C_d@÷ÄÕ½üc@ªE_x0011_¸Mb@2óêÐR¯c@*_x000E_ØBÜ_x0012_d@¾úá]úc@[Õt_x0004_Èb@X¡%÷Ab@²J;¨Ìbc@y8ÿ_x001E_TAd@j³Ó,|\b@_x0011_-Èºb@³Øì*¿Td@ãö¿ØÈ_x0013_d@Ð¬_x001B_Rd@Ö§«{¤Wc@ð¸ë_x0003__x0001_-c@_x0011_BRÃLd@KÓM^÷ b@¿_x0004_7¶,c@ñ_x000F_âu_x001A_b@&amp;V_x0013_Z&gt;_x0002_b@é&amp;Hi_x0001_d@ðÕÕ½+_x0008_c@¶zÅ,c@&gt;A,Ñ_x0014_b@_x000F__x0004_IN&gt;c@_x0019_ÒíPb@Xü}"b@xHt_x0004__x0005_5c@©æTL_x0017_b@;Wx?$c@äL_x001E_Û *c@b_x0008_ç%ù®b@·½_x001B_¡Vìb@J1ÀÒZb@-_x0007_ú¹Pb@Å_x0002_é!D_x0007_d@n"¥4Ppc@PAWÑ_x0005_\c@g«C3gc@ßf_x0003__x001A_p9c@!G¬H´Pd@Qàz_x0003__x0002_b@-_x000E_:_x0012_"c@ ýNK)8b@¿2!ïÒPd@äéöOfíb@_x0001_QRa_x001E_àc@XÊI[b@§Ýp'?d@¶Ô_x000E_!Ï\d@_x0003_´Õ4Íb@Ë¾9jb@}¶w_x0010_ügb@²_x0010_8Ób@ÈÌ&lt;TÍc@àN_x0019_Hýãc@Ú_x001D_±ÿ/c@bÌÖ-_x000C_Qc@_x0010_Òþ_"_x0015_b@_x0003__x0006_ ³_x0013_5yãc@eíú_x0006_4_x0006_d@Îg_x0002_¨\_x0016_b@K{ï$±_x0001_c@_x001B_áÝ¯|×b@_x0004_³Lk¶_x0001_d@TdºJÜæc@Æ_x0018_-Cd@N[­_x0016_êc@ð½å®&lt;c@K_x000E__x001D_djmc@2ç^øa@Ún+Ì9&gt;b@ÔfÎh¤b@D4_x0001_ì'_x000B_b@_x001A_6»0d@¹_x0012_øÅc@ÙÎñëäc@yês_x001C_Äc@¸kVÏ[`c@ÏªC±úÌb@­hGp(d@=w3&gt;'#b@cÍ[²_x0016__x0016_c@_x0016_Án/Ðb@12Ó(öa@_x0005_XKºb@!ô_x000C___x0002_b@=¨Ñ¶Çác@G_x0007_~b@ÆfÒ#Yd@v_x000D_'×_x0003__x000C_°£c@{wÍ%kFd@_x0008_{_x0005_UNàc@È¹l8_c@\ò xëíb@{*1ùZAc@øEV§_x0013_b@«HAá¬Dc@_x001D_F_x0015_´wc@68d@mÔØM_x001F_b@_x001D__x000B__x0002_Ï¦Yb@_x000B_ãd	¼c@Ê(_x000F_Rb@òEÌ_x0016_d@Òl&amp;8¬c@*_x000F_ÖA¢&lt;d@3£\Y?Qc@âiÏXb@Ñ·9¹Yb@±êd¬Cc@ßãzÎi_x0017_c@&amp;Ük9Ø_x0001_b@óýì_x0010_=b@wo£\_x000F_b@Ù!2¥Åíb@0ËÍ-d@9_x000E__x001B_;_x0007_b@_x001F_­]b@ñ&lt;_x0008_'+d@ó6_x0006_ª_x0004_b@ë |:d@_x0001__x0003_ðRc@d@º¸A6Óc@'¯_x0001_ÍT_x001E_d@_x0003_e¥ÈTtb@«_x0011_!+	Ëb@§_x0012_Í!Èéa@G_x0013_MYÄ6b@¡_Q¨d b@Å_x0006_hH¿c@¡÷³}c@½þs`_x0002_¦c@çgj_x0003_ía@#÷v°Íc@YtOIb@À_x0019_2Hc@ôãÖ?_x0010_d@¨B÷b@¢#Ü4ed@ê·ÿÛc@0_x000C__x0017_pÆêc@ç~¼_x000C_c@F6Hêc@G_x001D_Þu_x001F_¤b@Ý5b_x001B_íõb@ö£_x000F_¦G×b@rö¸HbEc@ZÿÃÇù]c@GÕÏw­éb@o2}5!_x0018_b@_x0001_»s	c@?ÉnH\d@CÎ&gt;_x0004__x0007_¼Rd@Ã#s»¡[c@à®ÓØ¾b@ÉJÓ_x0017__x0019_?b@ÿ]¯ã,Sb@_x001F_Cõ6#Sc@´Î_x0004_RRQb@®¿`£X=b@¼IMBd@_x0008__x0013__x0010_àëc@eXô-w_x000C_d@_x001A_.ý|«c@ÍX_x0010_­ÖDc@ÂÀ_x001A_9¥c@Êb_x0018_~_x0006_b@ýÎÄHâFc@ßÁ%SÀDd@i;0b@_x0003_[¹nb@'°GH'c@	ã¡à`òc@½-â¹c@j_x0002_/eê[b@_x000C__x001B_Ù_x0010_wc@è]×U_x0005_b@{d*:_b@°@T[c@õÁrc_x001B_b@_x0005_ ¿&lt;³b@ÄÅÒcæqc@·L±Rb@_x0001_XôjªÒb@_x0003__x0004_ÂºZýc@vÎ_x0017__x0001_Yb@_x0014_72ëb@_x000E__x0017_íÑèa@®ÆNôo§b@NßÚfb@àÜl	b@V:Qº_x001E_\c@ìù®fc@8Úg»*Xc@T¶`{ÿa@©&amp;BTÞc@3Ñtµ4d@õ­\_x0012_*c@÷kh^U"b@.Ë1u=d@ÈNÒ_x0016_YIc@içkÓ;c@-_x0017_sê_x0010_çb@z_x0003__x001E_%X9b@ì&amp;UÝ}c@Nlú_x0004__x0001_íc@_x0018__x0016_¶Dyc@_x0002_ú_x0017_´@b@g¬Ò*s_x0004_c@«hæ¨[ b@V ®«êb@ÃP¤_x001B_b@ØTÑ±Cb@q:mXnc@°§,D³_x0015_b@Ï2;é_x0001__x0002_)c@rèèVU_x0001_d@¤ÝÐqb@§AåfH°b@&lt;_x000B_¯_x0006_ûa@R}ÞÔõAd@:äAb@_x001E_&amp;õøXSb@3yÃô4_x000F_d@ðL@_x0015_É½c@_x000E_.P_x000C_ôa@Â~ð?_x000C_xc@c_x0008_¨_x000D_¨Dc@·_x0013__x000B_G^c@½~0_x001C_c@l_x0007__x0003_tb@_x0002_=íUÜöa@"G!_x0002_·Cb@Ë4±C_x0006_qb@æe°Æ¸_x0007_b@_x0012__x0006_yYd@_x0012__x000B_ndd@á	_x0014__x000C__x000C_d@|9ßÌ9_x0006_c@QVÑ'_x000E_b@&gt;N°_x000B_¶c@_x0006_Tâ¹j¼b@·+U,ìa@þO_x000F_ð©nc@i_x0002__x0013_¹_x0011_yc@1½¿_x000C_Xc@iì/2jc@_x0001__x0003_¬Q^_Þ)d@%¼ÞÒì^d@mR/ÐÁôb@ß_x000F__x001C__x0002__x0003__x0011_d@ª+I_x000D_ub@ [!_x0018_*Âc@hÑñÏöa@ÓÅÈNlc@æ30^Wb@íw&gt;_x000E_ºc@¤ê9_x000C__x001C_¬b@¶êF°xýb@Tµ{_x0013_d@¶NÀÁ_x001D_d@8´æßb@&amp;¡ ²É3c@_x000C_dûiàc@Ofog	îa@b`°Gd@r_x0017_§_x0018_d@¶R5Ìt¤c@9_x000B_Âhfb@Ü±_x000B_ãô6c@SËà"·×b@riSØbc@ÝÕäÄÞc@9Ýp+Wc@K_x0003__x0013_ô)&amp;c@ãØ'ù:Gd@Lgùûòa@	9}_x0019_góa@_x0005_7kä_x0001__x0004__d@?gãóU_x001A_c@ÏÀÐ13d@§z%lc@àB_x0017__x0006_ób@_x0002_ÖäÈ]d@kíý c@â.h¨òa@	ª54_x0012_b@_x0010_óü}±_c@µ;_x0016_\â_x0004_b@¡ÍõW{c@/_x0003__x0002_¬	b@+PáÜÁûa@:ã_x001C_#_x0003_àc@¬£'·à	d@K²²àb@¦_x0015_§_x000D_c@»¦óc@ø[tÊg_x0015_d@ûFæ©b@_x0008_¡:·_x001E_Òb@¬Ju_x001F_S¾c@¤¹B¿ì|c@!Q÷}b@cµÝr}Ed@¯¢GÖáµc@&gt;6Ëawðc@K!p_x001E_¸c@Ó¯ÆÖ¢b@'ÊËµ;c@à;Óºìc@_x0001__x0006_BÌ*_x001C_Yc@Çõ@RXc@ÖÖª|òRc@É_x0016_Ma?c@©Éþ_x0019_Ð&amp;c@±ä_x0005_(Ï\c@ûs_x0014_wb@xC_x0001__x001B_dd@þª_x000B__x000C__x0006__x0014_c@6âÌVc@'rºÏÊûb@_x0002__x0005_é_x0002_¿æc@_x0014_Ï_x0002__x0011_c@8äÊÍ·b@Åjg_x0004_`c@þâ¹¯b@_x0016_çÏ&lt;d@aÓ_x0005_ôU_x0011_d@{¯Z0b@7ëðì_x000F_c@_x001B__x0002_	C}b@µr^r@=c@­ôÿØçc@_x0011_?2èob@l(KÈWOd@5h+?Æ^c@_x000F_'¼þîa@e_x000E_©__x0003_ic@ i\B`d@WT0«ac@4H²IMd@ãT_x0002__x0003_õ_x0015_d@d_x001C_ï_x001A_ wb@ßm_x001D_XÏãb@éîTþÕb@Îjn_x001A__x0012_Pb@V_x0016__x0008__x000D_"¨c@Ó¾u¡É@b@Ïá_ä2c@_x0005__x0002_ù%Vÿb@.*_x0010_TÛc@Ûùµdøc@&lt;N@yo,d@Õ&amp;_x000F_¯fd@T_I¦UZb@^ÒìÊ"ëa@z	s+c@?èÅáXab@§ãïÛÌ¹c@ÞNS_x000E__x0010_d@_x0004_e_x0001_9Ïcd@;7x7d@b&gt;×ªãb@oýl*0d@)_x0019_Ø9ûa@&amp;·ã×_x001D_¿c@Åï6îRäc@ E÷VÎ"b@,_x0011_0áNc@òò9èb@6sìÃâb@nâÑg_d@6ª3ÔÃc@_x0001__x0003_Tv2dgÿc@Rãrøíc@ù{ë_x0003_3d@½°Aøc@ÂóêÝ_x0001_c@¢Ú_x0001_:Ãc@&lt;¢4Aÿc@ÕJ_x001D_¸kc@;p¼Ø	 d@NÉ¬ÁA_x0010_c@£e_x0012_uÒ|b@µýZáeb@ªvün&gt;hb@Ä_x000F_ÐC÷Ëc@H¯ÄÝâc@n§'»c@÷#Ãáÿb@ªufB2½c@Þ_x0015_V¤|c@a¶_x000F_wbQd@V&lt;º×îvb@_x001F_Zjü_x0017_jc@5E@{÷c@Hè_x000F__x000D_Bc@5Z×µEb@Çø4ØÌc@R(ßèc@i_x000D_ø°b@_x0002_V!_x0004_c@_x0010_f_x0010_Ö!ñc@Ê%×¼b@D¬#_x0017__x0001__x0002_}c@_x0005__x000F_mO8Ùc@ îÑz[ýc@©õ/_x0015_Äb@Så¤Îób@¥=ñn¯b@Q_x0014_«Zb@x_x0006__x0006_£½b@&lt;åØ7Zd@µ_x0010_êbIªc@V_x0013_¥_'c@_x0013_+Á®_x0015_d@¾kKÅ_x000B_b@TOõÿs_x0002_b@»ªÚóÃc@_x0001_U&gt;rçNd@Y$	O_x0007_Pb@^4tÐRd@:¡a,oêb@_x0004__x0010__x000D_N¿_x0017_c@­µ@.ê"c@	Y1Ð±b@Bx_x000F_ÿrc@uòó4KFd@5zÝòa@ãß¨ªÎb@Ù_x0008_ëIÀc@r¥_x000F_8bb@°c T_x0012_d@ò°É b@õì_x0012_ðSd@íaýØëÀc@_x0001__x0003_nEA@èc@¡í#_x0005_,d@ù³bÀ_x0007_*c@Ö_x001F_}Ü_x0008_c@2+y»_x000C_c@s]_x0007_-d@¸*øOçÄb@_x0002_ÝûbUÐc@å[ò_x0010_{}c@¦µÔ&amp;Þïa@(¥`_x001D_áéb@_x0016_oÈçb@ONUSEc@:7¸_x0011_Çc@_x0015_­ÝÌö3c@täµ_x000C_Ç1b@_x0008__x0019_E&lt;ic@sOÉð1c@â_x0019_Ì´{c@ý_x0001_÷VÄc@ª_x0013_¦í_x001F_8c@¡½a@0kb@_x0006_ØÑWIÅb@hæÕb@Ûù{ÓßÆb@ÕóYm_x0012_b@Å¶­%±)b@T_x0007_ì­0c@Ýw»NRQc@	ÕÑx_x0018_b@[Cú»[c@_x000C_Ýð_x0001__x0005_Vÿa@¸_x0014_æË8_x0006_d@Ä__x0002_b@N³V&lt;åb@ºÆ_x001E_e, d@e¯AðÈ_x0004_d@_x0018_òÂoçb@Á2,MS,d@TÒ¶3ó5d@þtCStc@§¸¸ê;c@·´InËb@ÔHgqlc@ØuÖK_x0011_,c@I»à¦÷c@Õ8r_x0003_¨c@j_x001B_ú¾#ÿb@Ü`Í¾âêc@D÷eôH_x001D_d@ÛðÖÎ.b@_x001B_¦xn½_x000F_d@^ãQü§_x000C_b@lHå_x0007_c@ìyªab@	Ú_x001E_Lb@ÿÓÉåwb@\è[_x0015_ìa@x,P+_x0017_c@n¡@S8öa@@_x001F_&lt;F_x0008_Hd@ØwÍ_x001C_¹ªb@@Ñ&lt;âuMb@_x0004__x0007_²ÕV_x0013_í_x0014_b@K`ÁH¥%d@¾8_x0011_²Ç*c@õ_T0Gc@MÕ_x0013_ûc@Z[¶ÞàÏb@ªna6J½c@^ÛÃ&gt;w~b@_x0015_£êº_x0004_/c@Ô,²3¢eb@_x0001__x001E__x0002_À _x000B_d@¦~å*Â­c@6_x0018_5zc@y!K9c@4òj9ib@¼r·8d@Ñ¿QøÒ_x001F_b@H5b@ú_AL²_x001C_c@ì_x0004_xtnb@ÜÔå d@ÅÍþïUçb@qv.¦¦Ðc@_x0003_Ñ}%*d@x{+b@¨_x000B_¹Êc@;ð+1×c@«_x000E__x001E_4úa@øb_x0003_ êc@Æý_x001E_Ìc@K_x0019__x0006__x0005_F_x0017_c@á_x0016_&amp;_x0005__x0006_n_d@râ8_x0011_x!b@¦|¬Üc@ÐJ_x0002_!d@ø_x001A_­ØGsc@Ù±É*þHb@_x0016_¨õ£ºb@swµõBb@¹µ¤_x0019_tbd@G_x001C_C_x000C_É»b@FÝ?_x000E_[c@ü9¾_x0006_7\b@eé%_x001A_àc@nñô^_x0019_d@ÉÇ_x0003_	%Hc@A¤,&lt;17c@_x000F_~þ®Ùîb@1d&gt;_x001E_d@Í_x000F_²6_x0015_&lt;d@l_8îcb@eíò_x0001_t6c@KkùmÒc@CF_x0012_'[òa@ôY.è[b@©Á_x000B_b@Û~Ö@b@o¸F_H&lt;c@&gt;æµÖ_x0004_Ïc@ÀÊIv{_x001E_b@§¡TJAÿb@rØIÃP{b@×ÅW_x0005_c@_x0001__x0004_y¯2`ib@_x0003__ý¥Ld@õð´T½b@H5::b@½²Öýb@_x0011_®ÉGÞb@ô;gÅJc@TvRÖµ®c@_x0008_Ò®Èûÿa@å	¶§ c@Gæ_x0001_G"c@K_x0019_sc@&lt;_x001F__x0004__x0004_c@¬×ÁÒ7d@c Xe{b@ÂO¸¹b@PA¤Ûc@Áºäº&lt;b@º_x000B__x001E_î#b@	2h	ôíc@_x001F_¯éé&gt;c@Gv±_x0017_ä¶b@ö_x0018_ùã£*b@9Ub_x0011_P_x0012_c@)@«v0b@_x0002_î"ÂDb@ê-_x000E_ü¬c@)F_x0001_=¬c@bc1Agb@¿.pýÿb@Ò8¹Pc@_x0015_k;á_x0004__x0006__x0013_vb@8£w!c@eMvic@ÍA«ïb@¤ßz£xc@_x0004_Å2²_x0012_´b@u_x000B_´ãaêc@ýÙ&gt;¦Xc@_x0016_bX®äIb@¼l8ÚÊDc@._x0002__x000D_ÁBLb@cðYK¸b@OæiyLkc@_x0007_ Õxwc@&lt;mýD)b@_x0001_?$_x000D__,d@~Aå#_x0014_d@&gt;M60¡ab@ªØ_x001E_/L¬c@nÓ¢ØVëb@âbc_x0017_$c@-Aodô_x0011_b@½Bû_x000C_&amp;c@Årdi%b@MýxÝêa@tpÐÆRb@qº_x0017_&lt;÷_x001A_c@?òvÇØb@ïH¦À\Èb@_x0003__x0005_Ç¦Æb@ìêâT]b@a1kÝ_x0004_òa@_x0001__x0006_?_x0005__x0019__x001F_½c@/]à_x0017_Wd@_x0002_kRáÃìa@0Ôó_x001E__x001F_ìa@/hd~'Âb@_x0011__x0008_è6_x0003_Êb@ªLÕ&gt;5dc@tìðvg_x001E_b@Z®_x001D_L_x0004_¦b@X:íØxb@VµÇaæb@¦¦þìÔ[d@_x0016_4Ì¸zyb@ñ(¯_x000F_1®b@#CÀÈ_x0008_c@|â&gt;Äc@úÔ1ú_x0001_b@µK&amp;_x0006_rb@TaMTÆ1c@óZ_x0019_e_x0010_d@&lt;¶kC_x0019_c@°Ýð_x001E_Lb@J)oý_x001C_eb@AÊïjb@óOÍú_x0004_«b@ _x0018_P_x0017_Åÿb@ý§×&lt;b@ÆF_x0018_êMhc@Úà{¢³Îb@_x000E__x0011_ð_x0002__x0010_b@_x001C__x0004_ømuhc@ÓÖª_x0005__x0007_/_x0011_b@}â_x0014_Ê_x0019_d@A_x0013_ÀÕzc@eÊ_x0001_c@jqîYîc@d Ã3&gt;d@+¸Ñ_x0003_´c@xÅ°_x0018_4b@ppçZ[óc@Jðp_x001A_+b@cúWî_x0004_d@µ÷JD4:d@:3ú	6d@_x001E_cëÃ~_x0008_c@É[ ýí_x0002_c@ânq%ïkb@_x0012_Ùjía@ó_x0013_gQb@ºÃx_x001B_Å±c@2_x0019_Éq_x0014_d@!zì_x0018_6d@i±?¥¡àc@Çºoûc@_x000E_YjN÷_x0005_c@_x001A_®z_x0018_éc@kûÕ~ó¾c@zð4þ7c@$þÊ8¨_x0006_b@Çbuâé¢c@.dØ¥¢c@ßªY¶_x001D_c@/ÇçÈb@_x0001__x0003_¸ï_x000B_b@X¿#Û¤b@`AÛ_x001B_w{c@:òxÑb@_¸Í_x0016_Ðc@NÒÜ'¹_x001B_c@¸IÍé_x0015_½b@_x0017_ÍK_x0003_xb@,PÇzc@Ê+_x001F_XRÏc@×Þ_x0004_!c@XÅ ¬ãc@4úxÀ_x0016_c@ÏÝ°Ùõ«b@bP_x0002_î4b@XÖªab@cÝYUwc@¶._x001F_L_x0011_2b@[ÉQ(ùÀc@qÏ5	kRb@î__x0011_6_x0011__x000D_c@óíÔ4c@²¹_x0006_éc@^F(öÖ/d@cW_x000C_²óa@r©¿äKb@öÄ=_x0008_b@É3t08_x0007_d@G¤_x0019_ÓÇc@&gt;Ó_x0015_é&amp;b@NÎÆsw_x0004_d@N÷_ä_x0007__x000C_ b@_x0004__x0003_ã$m´c@?¹É_x001F_èb@ì_x001F__x001A_Ñöa@_x0008_²¨ÝÅc@¤úHï_x000B_©c@`úÙ_x0001_d@VéÆ^bâb@ÓÂ²_x0012_b@áª!#0ûa@kª{@Ð°b@_x0008_ÂY_x0015__x000C_þb@Azµ\b@¤	.&lt;ÚÏc@@Èx_x0005_­»b@í#_x000D_-K/c@ÌBwðb@¥¢14MÔc@.Í-ã&gt;b@p¤ÓìðWd@õ f#gb@Kîêq·b@Â_x0001_¼ÿ"&lt;d@ÐlÕ¤ûa@¿ïç}×b@+__x0011_Ä_x000E_	d@Ø;IÊ+b@_x000C_0;é¯/d@E÷&lt;£b@Ë_x0002_îvÌkc@÷	_x0006__x0005_¨Kb@hÃ:¡Lüc@</t>
  </si>
  <si>
    <t>4872a2df834d4d96df58d43b513133ae_x0002__x0005_ÉìÔ¡-b@'_x0014_¿Õy_x0010_d@O Hå|öb@dê_x001D_Å/d@Æ3]ô´c@ãzL_x0006__x0019_Àb@_x0013_ãsß¨Éb@Ñ_x0017__x0012_"^c@ö­_x000D_âÌøb@³÷-Áb@¯é=úb@¾oô°©b@ä[çR¿hc@ºÞ_x0018_Öòæc@_x0001__x0003_W(_x000E_üb@nud½»ób@#s_x0014_øa@è|õ1aJc@B¼·_x001A__x0019_Èc@yOà_x0011_ô»c@ØÃt»"Zc@ÛQÿc@_x0015_6#_x000D_Kb@_x0004_&gt;_x0012__x000C_b@ØÈD¥Õ.d@èJ 9¿b@_x000C_ÚUgd@_x001A_óÃl&gt;c@x_x0004_þa+b@Ôrm"¿öa@Rt_x0016_.d@Ö &gt;¤_x0001__x0002_@Mb@JV1¬Fb@E¢-_x000F_c@"û_x000E_Dc@xÜ0ñ9øb@KØ*6¢lb@Å«ð¦1Gb@_x0003_ñÙ_x000E_Mb@Ó1z+øb@H§ÂLûXd@wå¥G_x0001_d@¿LßÊc@xõM_x0008_Sxb@b$Ä®5Kd@xò8D}b@k_x001F_¤ê@d@&amp;Oè&lt;db@plÏkJd@÷Ü½Ýb@´Å¥åzc@´_x0001_ýqB§b@ýDâ\:c@{jå«AÔb@¢ÛwÚZ²b@Õã±_x0010_²hb@#=`MN_x0004_c@Ðåéhï%c@­ouðCb@(8r_x001F_b@vh_x001F_%·c@ÚI_x000E_:[d@ÅBSÛ_x0002_cb@_x0001__x0002_h_x0001__x0003_c@ÈÇò_x0019_Bªb@_x000B_9ýuBc@[ê®yõab@8+7&gt;âb@^Bó_x0008_mb@A_x000B_Æ7d@40Ù¬c@ÎÁ¢_x0012_b@¯&amp;x=òa@u_x0016_¶öÐb@6Ó_x000F__x0007_b@&lt;¼_x001D_Eb@Ô+_x0007_ë÷#b@n2¢"_x0001_Gd@Ë_x001C_Öü|[d@À$N@W¶c@8M1`_x0010_c@_x000F_«ZóÆb@U'ÃÚb@bww*8c@P_x0012_Ãtý_x0015_b@ZVZ»_x0019_gc@{þò-évb@Î_x0004_+Íåöb@¡SMÉ-Þc@B3Ý)_x001B__x0012_b@q³ ÷a@|SE¢	_x000D_b@_x001B_ÓH?c@ß¬;_x0017_Ö¬b@)_x0004_hÝ_x0002__x0003_$-b@«ä)_x0001_ìc@eCÐ6c@ïH ³}·c@#_x000B_*gôb@»³j¦gb@o"íø[_x001F_c@¦È9éýc@/À_x001B_çý{b@_x0013__x0002_iQµc@öc½$þWb@B_x0007_h£­Yc@©{_x0008_X*d@`Ù®u±b@ôsñF_x0005_Ãb@À_x000C_[ëB_x000B_d@Ò_x0002_'_x0006_*éb@_x000B_^_x0016_ÐFd@çñAÕWc@9«®d4c@Ö±£¨Ï_x000B_b@L_x000B_@§£¡c@}eFKÇ_x0004_b@_x000C__x000C_Þ3c@û¼_x0002_6ÜOb@ÞßDÝå_x0011_b@¤Í*¬§¥c@Ïú_x0002_vØ(b@èÔ¡àëc@ê2ë4b@N^®3_x0017_Óc@Ô_x0002__x001C__x0014_hëa@_x0002__x0003_¥ôóQc@T&gt;¶_x001D_©´b@¨ª±uÚ&gt;d@_x0002_Þ Bd@_x0004_}+ZYd@5ÅÝ_x000F_6Fb@iìdsuKb@_x0013_ÙH)-Ôb@_x0003_ä*&lt;7c@þ_x000F_S_x000F__x001B_d@l_x001C_¾Ìÿîc@ëe^Eyb@|_x0017_áºb@_x000B_2_x0011_#bîa@eB'_x0016_c×c@ñQlÛ+c@¦¸ÉÛÜb@7j_x0002_Ó#Hb@Nö_x000C_Mz±c@»_x0015_u{/d@nh"_x0003_HÞc@_x0011_ÇdïTc@ø­nýCd@m®aMc@_x0011_p|¾ó/c@åÐÛ½_x000E_ec@:¿ñ_x0001_b@~^Ö50cc@Y] _x0001__x0004_d@ø(ñÖAd@_x0006_CÛña@¨xz_x0001__x0002_LØc@¯*Ãê¨,b@_x001C___x0010_À9_x001B_c@_x0015_üvýa@_x001A_YÇ]_x0010_d@kèkHD§c@~-j)d@!ú»_x0006_¤c@'ÇEÜ±c@ìêÙ_x0018_»ºc@dXÉ_x001A_0d@[åYïb@G_x001A_¡ó_x0006_b@/¶_x000F_ð¹Qc@È_x0008_8Ëµc@_x000C_,Í(jb@àêM6/½b@-iÜ_x0011_b@_x0004__x0004_@È¿b@·#ûa@Âù{Umb@_x0012_¶¬Vb@,!~c@½ÚÕàU_x001D_c@Ö_x0007_¦_x0006_)µb@Ð:²p_x0018_d@_x0015_ìºêòÎc@W-µó%b@éíÔfø	c@ê\_x0011_=d@o_x001D_$Ý_c@I_x0006_DªÅc@_x0001__x0002__x001A_ö²)àùc@ÍÂ\d@äðT_x000E_b@iöa	Nc@ÈÌ¹þ_x0007_eb@Ñ&amp;Òw»c@t_x000B_b_x0017_!fb@_x001C_Wñòc@Ú¶KªGÌb@·Å&lt;[_x0007_Äc@UidÿoÆc@NÿæÙc@"«´_x000C_¡c@)_x001D_kW_x001F_sc@Dº_x0008_çc@áÁpfõb@Ä_x000C_×Åpc@6*ÌWd@?õV(Ôb@bM|_x0001_ãnc@£ËX­Ã_x0006_d@ò_x001B_¾ÃÇc@D¹8Á^\c@fêÈb@_x001D_2[_x000D_yæc@Y 	6Àc@C~ýûª¡c@;ö]ºVc@c'Ôb@ìþzqzéc@t]È	c@¿´¬_x0002__x0003_üc@Þ¡c[»4c@p&lt;_x0003_b@Â_x000D_Uvøa@î¤_x0018_&gt;¢_x001F_b@5pÃêQb@_x0010_Z­£¤b@~4_x000B__x0016_Ç-b@c_x0003_©3okb@3ây1ú9d@kÒ¼×¹c@ëy|è	c@_x0003_Sûî_x0010_d@O¹Óß_x0006_d@w_x0016_(è²c@Q_x0003_dc@ïÅ_x000F__x0001_ªb@Ã¿_x0007__x0016_¾çb@ZÀ_x000D_©´b@½ ltî(b@ÿc+V'd@Q+Éóc@­ 9_x001E_Ob@.ÏÛC¼Kc@ð$±_x000C_ë5c@Ø_x000C_»³èUb@Àþéeoc@ûù_x0006_i1"d@óRòÇLb@¼õdâ=d@2Ítß_x0012_d@q9){_x0001_2b@_x0001__x0002_w.(uíb@Þ8É_x000E_'×b@é¦ì|-Yd@¡.J²ñb@Zöàêb@ô¼ËÌ_x0012_ac@oÏÜ{Ñb@¨»_x0008_oäÅc@Ò_x0011_CHLc@w&amp;ôÏ*b@Fm*ì¯ýc@W­Xd@gäÿ²_x0010_b@ò$êµÊb@¸éæá #c@¿;ç_x001D_å_x0003_d@mâyùb@Ã=b®ÀEd@Ë@"_x0003_Ìc@Þ_x001D_®ÖÆSb@_x0007_âÓ._x0006_­b@¸SÇ©_x001E__x0015_c@_x0004_RÅEybb@GT :S_x000F_d@_x0012_£I3ëa@B½nvØòc@þBò¢b@t%Jµxêa@ÞÿÖc@_x0011_³ì$]³b@ôqìW_x0011__x001D_d@±½\l_x0001__x0004_\_x0011_c@êÖÈØÁc@¿!_x0004_¯_x0010_ýc@Fð\C®c@u°Âû=Âb@_x0005__x0014_ªÛÛéc@%W{+]!d@Ø_x0006_ã¦q_x0013_c@í4¯.ñDd@kyªsÖb@èÓ·i_x0016_d@5£Ãüÿ£b@Â_x0006_´é9d@H2³"]d@*b¯c@9_x0010_åfÑ_x001C_d@_x0008_¼Y)&lt;gb@OÒô&lt;c@_x0015_ZÖpµb@T_x0003_{ëÜ&lt;c@W^_x0004_zc@Q£Ó»ñ*b@_x0005_ÍlÛîa@ÒÄèØùc@_ëÑNc@:¸,qx&lt;d@È_x0008_§{c@Ñ¿ÿU§_x0016_c@\Ú_x0002_ÁQd@]úà_x0019_¹[b@	!RÂIc@Õ.Ðó®.c@_x0002__x0003_nµ¥XÝ$d@+êË¦ú\c@né_x001B_WSc@ü]¨_x0003_c@èV~:7?d@cb¾~5c@o:jÒ(Oc@oÊÏQsØc@6f$Â¼Ùb@ÿ­ß3_x0001_c@ùSØí\?d@^­±ôOc@ÜBß_x0012_°c@_x0015_8}2Wb@Þüad@Ó1u°Ê&lt;c@Üæ¹_x001C_ôa@d_x0010_ó5\c@Îµ¾^Xc@9md_x000F_êa@¼_x0017_­.Ud@¬Ñr± b@ó_x0001_IwÂb@_x0002_ûûT9lb@»R¹ã_x0008_c@x_x0012_V,c@×úí	û6d@Hjp'«b@ÜÂKæ°_x001D_d@þewÞAd@£mYY`«c@Hü0_x0002__x000B_ìb@°Kñ$º:c@_x0007_:0Q¢êc@_x0001_,	 c@ï)¹Õ§ib@M_x0015__x000B_×éc@_x0016__x0005__x0013__x0003_Zd@ú&amp;_x001B_åó_x0011_c@_x001D_]À_x001E_ëc@OÂ-»gÈb@5_x0003_±¨&amp;d@ïØTNtc@d ÌC]*d@Þ®"ßkc@_x0012_õGÌ¸6d@T ¾x_x0016_b@__x001B_!%7_x001C_d@_x0001_¢ªVõb@ A®hÇc@_x0018__x0002_Ö¯c@&gt;ÍÓä-c@­|_x000B_d_x0010_b@^¥@Lac@&gt;w¢¡_x0006__x0004_b@ª×òb´c@v_x001D_l½ðNd@ûÂÁ_x0008_hc@°ÉßÉ_x0005_½b@~Å«á»c@úò¶L8d@ÑKL_x001D_lb@"6_x001D_Êdbc@_x0002__x0003_'_x001C_Ö¶­Åb@N*ß_x0015_%Èb@_x001F_Ûk{×÷a@_x0004_é-4b@Ú_x0018_úR+Èc@:Q_x0010_bE¾b@#$_x0005_\­_x001B_b@è_x000C_Ó;_x001E_^d@²täTjb@úÌT_x0015_­ðb@v¨;+_x0013_d@×çÐÝGc@'nß_x0010_9®b@_x0001_Ó_x001F_JÞîc@ûûZ¶ úb@©a¼øb@-xºljðb@_x0017__x0002__x001E_&amp;_x000F_Wb@Á=_x001B__x001B_c@êN-·_x0004_Àb@_x001E_LÊñc¾c@ó$R&amp;ºc@4Ù¸8d@`¨G_x000C_÷Pb@Àh¡Ëc@ª}_§&gt;c@&amp;ÛJÈfb@ñÃ?+Túa@=ù¦§ÄOd@z_x001E_Qmorb@U ²ØÆ	b@¯^ç_x0005_	uc@80î3¸¤c@¤%w_x0001_O³c@ïÙ(Ä©$b@X¿ÐÜc@¾[ï_x000E_sc@¡L_x0004_t&amp;Sd@NSã_x0002_¯c@_x0011__x000F_ü_x0006_b@ãõ¢GW^c@Ì+Í_x0010_~b@Ûk_x0018_âÿ¸b@AHe_x001C_uÛc@~õ_x0014_HËÎb@C_x0013_ÛaB«c@âÒ_x0016_1Ë±c@L:-ÛÁ;c@ÙÞSÞç»b@"qXk"c@ Kbg_x0008_d@÷§_x0003_ñb@_x0005_}£_î/c@}Ù¸ñj$c@{Ý³¡Pc@_x0006_¤~$Ý%b@_x001D_%ý£_x0001_b@Iûg_x001B_~ b@ÁÁÛ_x0007_c@@/Û¶4²b@Ü_x0007_ð%Çc@¸/¬$¸Ad@_x001C_jVïø¢c@_x0001__x0002_(Êù?'fb@ó2rb@G¦Ac@j|¤·b_x0007_c@Ôæø/Üb@ug¹m_x0012_c@»A0A_x0001_Bb@_x001D_º_x001B_Ã_x0003_c@åRJ Ib@;oÒF+c@f8v_x0013_ab@2*kDF]b@âê¶_x0010__x0001_c@ZvÙp.d@KÜ¶h:Öb@oÇÒäb@%_x000D__x0011__x0005_2,d@42è7d@nÝÏäx¯c@sí_x0016_b@Ë}%ïy8c@3aUc@-_x0015_q¥4d@tJ÷n.b@Ñt_x0013__x001F_eb@o2ÚÃ±þa@FÅA_x000F__x000C_¡b@¶!°§c@ñâfG¤Zc@_x001A_õß&lt;,b@qqª_x000F_bSc@þ¢ä×_x0004__x0005_Þìa@3_x000F_eõc@çLô^b@ä×_x0002_)ôc@ÙäDOb@]±äb@Õ3ub@-³ª_x001C_ßc@êj¤ =d@Ú¸¼~Kc@ÂsÍb@ù|_x0003__x0005_c@­w,}|&gt;d@_x001E_Õ§4ÌÈb@fk Lb@]Pu{_x0003_c@f_x000E_L!#¸c@Ç#V2cd@E_x0018_OÆYJc@1ww S_x0008_d@ûdñÉáb@ÓeÆóôa@_x0015_osÞå_x000F_b@À_x0003_×sÍØc@Ý._x0002_4c@*|÷A_x000B_c@_x0001_»yè.­c@øÜ_x0004_G_x001A_b@*ü?_x0019_³²c@÷å·È¹b@4=&lt;r».c@ÔdW_x0016_0b@_x0004__x0005_¹1q_x0002_c@þ°ã^Kc@7jó:Í_x0001_d@J`_x0006_Üýc@ÓfN¿Áfc@ÚÑlèHib@õ¥ÿ_x000E_Sd@p*_x0011__x0007_ðb@ø¸_x0008_Ý!c@},&amp;â#Mb@ÓÓº-ßÉc@_x001D_á&amp;ÅÏc@h¦è_x001A_8b@oý®(ÅÖc@_x0019_ò¦	öc@v_x0011_gÔ_x001B_d@nvL4_x0002_b@ÕÔ^_x000C_¥c@«9}¯þc@®^ÁMqlb@¢êÝ¬b_x0005_d@¸Ñ»lWb@¤S{ê&amp;b@__x0012_zæà_x0003_c@ÏÀ|ËÜ_x0001_b@_x0002_IU_x0016_Td@_x0005_Pçàýãb@±j_x0006_c@-&amp;Ì¡&gt;_x0003_b@ßP©%b@_x001A_Ê¤ã5&amp;d@_x001E_ã_x000B__x0003__x0007_Õ¶c@µ%¬qc@_x0008_èwHT_x001B_c@n¥ ÉÎTd@0%Ó®4öb@&gt;WP_x001B_b@O_x001F_C¬c@9_x0004_iÖ_x0002_Øc@#îóDc@Yyå«Wd@_x0005_Uª%Od@&gt;Óã=&gt;c@\¥b@Y?Í&amp;c@*î_x0013_&gt;_x0002_uc@ð_x001D_zÏ c@_x0014_` µ_x001F_c@_x000F_¹c_x001A__x0001_hb@È­{õa@¶_x0017_0¤8mc@)ì5.¢c@/äÄK©#c@TrRefd@_x001A_¡¡¥ec@­·KC_x000B__x0012_d@N´Å_x0016__x000E_´c@é_x000D__x0007_­c@d_x001C_¡_x0006_&amp;b@;Ç¯èZÔc@Lâ´2ôb@Ó§Ðmñc@øÂæJN_x0014_c@_x0002__x0003_%ÐQ#ic@_x001A_²_x0011__x0018_c@½_x0005_M­*\d@¡¦Äk"»c@Cù_x0001_¨Àb@w?ñýNb@º³Ì+²b@Im`gb@¼ª_x001D__x0008_:"c@n÷_x0002_uLWd@j¿·I±b@6SIi=õb@©và³_x001B_d@_x0010_VþvHb@^¯Ü¢h¨b@ÅkVÅðc@·PfNc@"©_x001D__x0004_pb@Î¶;üa@­)¦_x0002_ûüb@^tAc@We_x000C_ø[b@ÙaJÁ_x0012_Îb@v¶£õÛb@_x000E_èØc@M_x0006_þ_x001D_ü*c@Iÿ4§~_x001B_d@cÔ%SZ'b@xæ`}b@Nl__x0005__x001B_c@3{4Ë_x0004_üc@_x0013_ï ÷_x0001__x0002_H_x0003_c@|ù³_x001D_^Ðb@V´zEPb@ð,äØ_x0013_bd@êÖ,Fc@ê@Và4b@_x000F_Õ@q]_x0013_c@Ù_x001E_f_x0010_-Ãc@_x0006_÷~­àËb@b4_x000F_(Y?c@p%µhY_x001E_d@¦_x001C_§2_x0006_d@¿þÖö6c@æu1_x000B_-d@J'_x0010_ïÔb@âTOÝtc@°÷û6ýJb@²­KËÿêc@_x0011_âqXÉ%d@$¯Çb@_x0004_·ÉÖ1gb@xEáQc@3£_x0005_ÅàÉb@_x0018_ð_x000E__x001C_nc@û0ñæïÑb@ÝË4&lt;b@ëÉ_x0013_ÿ?_x0012_c@/_x0001_õ?úa@[3B¦2 c@_x0014_*?Ðc@_x0003__x001E_°b@´¯µb@_x0001__x0002_!ÆOjåNb@0¼XÒÒVb@èÜ_x0006_§c@Ã_x001E_:¡èb@l¬æ_x0014_uc@~¯[Ä_x001C_d@¢e`ø®ùc@§ ,ô_x001F__x001A_b@¸ïCÒ6Eb@\¢)×F¦c@ÿ"¤fÿôb@ÌpÖ_x001F_&lt;¾c@a_x0006_ºÓHºc@_x000F__x001B_Xºýa@_x000C_p­¾Gc@Õ	øØÕ1d@l¦_x0003_Â=_x001A_c@½ËUµb_x0001_b@ÿ`ÐÆ»c@ _x001C_XsH	d@ôênÄ_x0004_Tc@ú3í_x0014_êfb@ðiø(vb@#å=þ¯Ýc@½¾1ßs*c@4à~ÞI_x001E_b@jwö}kb@Ë°ìæb@_x0015_Aoá.&gt;c@côfÇé_x001A_b@~øþ_x0011__x0015_`d@KØ_x001D__x0003__x0005_b¨c@_x000F_îH¼þKb@¦rA#_x0017__x0010_d@©1¨dc@äY±ISb@/Õr_x0004_¯_x000B_d@µ:ùÔ¶b@_x0014_=YW¶c@¶ìÉ_x001B_øSb@¶bòNÍ_x0013_c@&lt;Î_x000D_¬Úc@}_x001F__x0008_ ÄÐc@k¨;_x0016_c@ ôcDb@¾,Ù_x0001_·Ic@_x0015_ÆöåëÇc@Äên¬Ib@_x001C_¿_x001B_pªc@_x001B_[1G?b@}h-ðå_x0015_d@_x001D_t~c@8zS¯_x001F_=c@%ð0d5c@3¦_x001F_ÝULd@ÍúE&gt;c@8S¦¼_x0005_c@¯=_x0004_&amp;_x0005_	b@_x0012_mÝ_x001E_Ld@_x0002_URäþc@NY4_x001F__x0012_òb@ÊØQüc@ _x0004_aWmc@_x0002__x0004_7;´&gt;É&lt;d@"fóUïa@Ñßó*énb@úbà5øa@¢xÎ_x0013_;d@ô_x000E_´hob@¦ÄhµÖ_x001F_d@_x0015_v×á­ãb@ÊÜR¡­c@n¡	5+b@®ÓÀ´b@@àg7xjb@ÎJ¹'ob@ã¦}X_x0010_Xd@ÔZn¡@ña@4~+ÁðZd@_x0003_®³_x001B_Óc@äÀòÅ$§b@ÔÎnÞc@¼ËÀ4Æ_x0001_b@TqC±äc@ïËáyOc@¦»È0Áb@MÇõöÕ_x0011_d@q'åî b@ÇU_x000B_6c@	'_x0005_ _x0004_c@Q_x0003__x0018__x0005_Ïb@ìÛ3Ô_x0017__b@T~\/Ý_x0007_b@1¾úOãdd@øs	&lt;_x0003__x0004_¢Ac@¾ã$A¿¾b@8Aâ_x0005_h~c@Pc@¬W_x001A_(¢¶b@òmÂ_x000B_ñ}b@Gkîða@_x0015__x0019_Å*#c@_x000C_¶_x0004_øb@CÚ¿_x0019_ÙÚb@_x0001_Ú°ËUÇb@=÷¡+[bb@°¡&amp;á¤c@\_x0012_Yc@t°Oªc@¸p;â¥c@njDj_x0002_c@_x0019_´z_x000D_`yb@ýc'H°úb@R_x0007_oÏóOd@¬õ80d@ÄÍ_x0002_ç÷a@­h&gt;XYc@:Q_x0013_í1b@¾h]0ºsb@vð7(Ùc@_x0002_çwf&amp;b@Ë_x001B__x001F_R)b@iGýÞ_x000C_d@_x0004_`'GL(d@ð£8c`Wc@_x000D_ÅO ZNc@_x0002__x0003_G¬_x0011_4b@Îå¢_x0002_ûRd@ñF±0]_x0015_b@¯¿TAppb@62»_x0018_ {c@«8_x0012_»b@1û&lt;¨yb@z_x0003_õþFCd@4ó_x0001_`cb@xÖÂÀËb@e{_x0002__x0013_èa@F1°ÍÑöc@_x001A_ÃÏ#üa@÷_x0015_e_x001A_?b@géGà¾c@;°c@°ÏH¥c@_x0008_Ñ_x000B_a¾«c@u5@d@\î_x0013_âK®c@Ê_x001F_c@ÉÓHÒÑÍc@Å©åXd@ÝÍPCéHc@3c:ã_x0017_c@À(¸bèb@_x0003_©F_x000E_¹§b@_x001F_S5ï/b@GúíÌc@ÿ®¾p§b@5ÊJä ?b@Åè.ô_x0002__x0003_È¯b@rÁ4á :b@Éàb@¾@_x0011_Ù¶Jc@'ZÃ_x0014_c@âÜO:ºc@_x0002_äOÏÈ!c@ñ _x0015__x0002_c@ìÜ&amp;D¶Wc@{û_x0002_1Ïc@f#ë|ÈXc@_x0004__x0019_ä/_x0013_d@(-_x0001_Ê-c@ReßßEc@:?,ÝÓ7c@._x000C_]T(c@º_x0007_Mb@:_x0007_@qþ_x0012_d@ukô¯Z-b@ïØ0_x0017_wb@_x001D__x0003__x0016_Mc@Ä_x001C_+c@Q®s_x0010_àÛb@ÉêXG·_x001E_b@¬äÉ_x001C_fd@GçÃêµ_x001A_b@jKsc@}5§^ò[c@LÚB?/{c@_x0014_½yQöçc@_x0019_[¯Zíc@*¨_x000C_Oc@_x0002__x0003_R_x001F_	5b@10ºHFÚb@ôÙWFW¶b@`h¥)Úc@ëGä®_x0011_d@ ©Ä_x000D_Jb@»C?]òb@Ô%[{Jb@i`X_x0014_Ac@R­ÿUEb@ã0P­Fb@Êõ@_x0017_c@õs©OO_x000B_b@¢µA7Mûc@kOÇÒTb@÷2ßy*d@m-ñdÊb@Î¯7ÖTb@Þ©£-Mc@º_x0014_9Ùâ£b@=lrôc@_x001F_J[s[d@Ð4ÙÖKc@_x000C_)yAëb@_x0003__x0001_î{_x0004_b@hmW	b@È_x0006_`A_x0006_b@_x000F_0»Ý_x0005_d@£jûº£c@°L5](Úc@W¿ê+ÔÈc@^Û÷_x0001__x0002_Ììb@r5µy_x0019_c@õ(ëX|c@ÿ_x001F_+ò_x000B_d@«Y_x0012_,\Pd@_x0014__x000D_%S_x0016_Zd@ü7$_þb@ËQ¿ü_x001E_c@ÏI9Y¨\d@©Ê _x0001_69d@o.d_x001E_§c@V|`_x0004_&lt;b@xxL1b@dôp&lt;Wc@ÖÂNX8b@»³¦svSc@&gt;_x0015_ºÝ _x0018_d@$_x000D_TÌ©~b@¶òDç_x0018_b@Il_x000D_£c@7ãåØ'b@_x0018_%Ós&gt;ìa@m¾R_x001B_ä¢b@ð8i°:Åb@Û6cyëpb@¿Wb_x0006_b@_x0013_ÎæJ½-b@¨¢Q6åc@Hf¾/)»c@qmC_x0019_&gt;c@O_x0005__x001A__x0010_b@úl(Ø_x0007_óc@_x0002__x0004__x0017_8ø_x0003_^b@}rwFmtc@C3´òªb@_x0004_á,tÇäc@à_x0011_Å²O?b@_x000D_Û_x001D_ÖyÓc@dc¥{@îc@VÎ÷³åc@+_x0011_Ò_x0010_O_x0001_b@¾'R´¬c@Ríb{_x0018_b@èÿó0c@_x001D_Ì®ªñ_b@ÈÏ_x000B__x000B__x0002_ðb@_x000D_ÝT¥í_x0001_c@ó_x0010_ÑÕÕb@_x0002_¬'}_x001F_b@Jpìöàäb@+_x0001__x0004_c@®ÑUh(¥c@Çµ²Q_x0004_¸b@_x001A_	 ?{?b@®µ%°}%b@¢Ñïô¤_x001D_c@ªk_x0016_M?Ïb@D¼´¢Æ_x001F_c@_x001F_èb?ëb@Òõ'c@+r´À_x0002_fb@Ó²¯ôic@_x000C_´wÄ-õc@øñ#í_x0001__x0002_Ã_x001C_b@^âüQ_x0010__x000F_b@¬_x0006_½_ic@¤3tÛÚ`b@]o	_x000F_`6b@µÒzmXc@ÉÖaSÌ³c@G s8c@åOj*Zºc@Ví¡ñ´;d@÷_x000C_ðÂ_x0008__x0005_c@Çh/ êçc@m1+Bb@l _x001F__x0017_¤qb@õg³àwc@_x000C__Gb@ªx:_x0001_2b@_x000D_Ûïi6d@^ÅØâÉ«b@½ÇGwb@+a7&lt;d@ÕìXi72b@CÄéHñc@åZÍÝf#d@è«Ê9Nvc@ÏÂ0©_x0005_b@_x000D_Òùyéb@t]¬_x000C_A4d@Ûí¹ñ_x0015_öc@_x0010_4Ò_x0015_½c@¹;úæc@_x0001_X7Ý(c@_x0003__x0004_øB_´H­c@oê_x0002_¸Ïgc@f§X_x0014_à¢c@E«°³N#d@¨·ý®_x0019_d@_x000F_åìPÝ[c@ðªÜ1?0d@_x000C_,?c@4Òã_x0004_î¡b@ù_x0005_Çc_x001F_Ýc@|I¶_x0013_÷Zc@ÏÙ7±_x0001_b@&gt;_x0006_p_x0004_§Èc@¨_x001D_:ÙÊc@R_x0008_¡BÁ=d@Ó8º_{_x0005_b@TWî'3_x0010_c@d±4_x0010_^b@y¢e_x0010_éb@dó&amp;ãb@=¨,ÃÏc@&amp;ÐEÚac@âåQÙnÔb@_x0012_çC.c@Û_x0013_(Ê	Hc@´¯øÔc@sÁÑh¶c@O­_x0015_^ºÊc@Ô8ãæ_x0002_¦b@¬OÐ­K&amp;d@B¸Gé_x0003_d@0HNö_x0001__x0004__x0018_Üc@*-­5_x000F_d@_x0010_W_x000C_líüb@RsáÞ¿c@2L'§_x000E_c@9D£o*ac@I_x000D_åe¬Ab@«`_x0002_+Oc@N[WÊ_x0003_c@_x000D_"«w|Rc@ÉÑÓ9	_x0008_c@`íFÝwÝc@ÿþæËèc@9_x0013__x0001_Ò_x001B_c@÷Qné×b@³$(Jô-c@ñ¬+Â%'b@n_x0012_ô.rôa@§_x000B_ÌnOc@áî±KCCc@×ÙäMT¬b@,Ê_x0001_,:c@!Æ5_x000C_}b@LÖ|²Ö	b@ýC_x0019__x000E__x0017_þb@¾_x0010_ïÈob@/_x001C_4¶9c@_x0010_udc@´D_x0011_Âac@Êob/ñc@J4Êß÷_x0014_c@QàKþðRb@_x0001__x0002_ÜZb×õ&amp;d@Â(à²`b@kh¾\-Ñc@i]_x000C_÷ ®b@m_x0016_7_x001E_­c@Æ®³ó^æc@nT§F+b@öÀdªF¤b@'F#_x0010_Ô!b@ÍÊµi0Ðc@_x000E_ò6VÕðb@õ_x0003_ÿ5_x0013_b@¥a¸b@g/rwcb@_x000D_iÂµÀ{c@Æ_x0002_ÊSF_x0008_c@ûÀ÷eøa@ö_x000B__x001B_¤_x0015_­c@}ÛòÛýb@HJÿ&gt;Ùb@øø»_x000B_Þc@ôïùàÄab@Oó_x000D_Õ}\d@cf"¡Kd@K¤Wi_x0008_Ìb@;_x001A__x0006__x0008_*.c@Uô(ºæc@_x001C_(:Âic@W[#Ý&gt;b@ú	y(!c@DÏ_x0002__x0008_Ud@ö»)ê_x0001__x0002_:!c@vb~+Í_x001A_b@_x0010__x000D__x000F_c@ çóånSc@?_x0003_ª¦*Îb@Ô°_x0008_¡yÕc@_x0016_©W4C_x0019_b@wB_x000E_c@ðég¸}7b@)4ë!"c@)L²_x0014_c@Ä_x0016_¬b@&lt;}gëb@æ*ãøjc@_g kCÚc@ËLxÿKc@@ç?_x0019_c@À´¡wc@º¯_x0013_Á)ïa@.ì[^Ñ´c@Ï_x001F_¨N4·c@É_x0012_8R7d@¶²è­)c@SM_x001A_Tô©c@ £-_x0003_d@±_x0018_æY_x0002_b@O`¥h(÷a@0t¦N_x0003_!c@G	0ª&lt;Rb@¶_õ±¼c@&lt;÷T_x001F_uc@mÆãmfåc@_x0003__x000F_&lt;ª2_x0014_`b@W_x000D_¥Ý¹Äc@`OQÖb@ìºq×müc@1wË1\b@Yë&gt;_x000C_lb@ï«+ï¤c@´ß`B&amp;¬c@ØV_x001A_å_x000B_d@u_x0016_ô_x000B_êZc@L_x000E_Éî_x0006_d@8Õâ_x0008_b@Îv_x0018__x001F_2*d@,]Çec@B+ªÒb@lìÇ´ãOb@j¨±K_x0002_^d@æ+	lb@`_x0007__x0018_×uc@_x001C_j~_x0008_bc@_x0004_oÿ#8Ëc@$Jýåzûc@´_x0005_O7¬9b@×_x000B_´Ò²b@+®K_x0003_Âîc@R±Þ_x0015_b@ÁâRòç_x0014_c@âþZ_x0015_¹b@ð_x0001_L:ë_x000F_c@FVXù_x001C_d@¨á#å¸&gt;b@ q_x0001__x0002_Kd@ñË C@d@eeHEÜ5d@L;%Ö_x0016_b@fsv 7âb@	jÆ¢c@­_x001F_mcc@kÂÇ_x0015_ªUd@[_x001A_6d¡;b@S5Ë{Uc@	 ¬yEçc@ÙöÇåQc@¹_x0015_^Úb@å_x001E_îË	üc@§ÕvÆ_d@¡á¯_x0015_½_x0005_c@¯Ø_x0007_¼ãcd@'¼ÖÓ_x001E_c@Ï_x0006_¨°ÅÛc@mZÆª(d@_x0002_{HÕ­b@zÅ²ac'b@­7Gôc@:vþéc@ÕO_x000E__x001D_çc@JéæRäúc@@35j	'd@ºÏ4nQËb@×¢_x000B_Üic@míU5c@u-Ù_x0007_ b@ÇW2_x0019_b@_x0001__x0002_ÖbÄ ÅOc@(òJc@ø_x0010__x001E_À2b@_x001F_ÉÓ¬îc@L*uÀb@ _x0013__x0014_"³c@m_x0010_ZÍMb@õïv;Éc@ðÍU_x001A__x0010_Êc@l®`Knc@`Îzb_x0010_c@lVÞu_x0005__x001F_d@±_x0019_44_x0002__x0008_d@6ü¹@ÑÛc@J8ãLÓIc@ö;ã§Kéb@ûx8L_x0019_¥b@ÖÖ Ûfd@DoÂ c@BÔS/_x0018_Ëc@Ö&amp;Íè=·b@y_x001C_Øc@»£3TZd@ëàd7|c@Ë&amp;¢1b@5c¨ÓÐ_x0015_b@BÏéw+Öb@Æê_~c@Ñ!4ï_x0008_d@ÌÃ*KLc@wÁrLgÏc@"bPS_x0001__x0002_ù§c@:;öPd@öÕPk5_x001D_d@2;R,+_x001B_c@áÎt]Plc@0y®ªc@²Þht_x000D_ýc@ø(Á¼½Bd@Y»5Í\b@úJ®4&amp;_x000D_d@)$4_x001D_Õ¦b@þÜ^_x0012_ìc@bâÉ¿®Õc@_x0008_gÁÚc@¢A»üc@tèSö]éb@6_x000B_Ø)ghc@5°U_x0016_?c@öF_x001D_5úb@ýa/_x0017_&lt;*c@bZ£ÕÇb@Ígub@_x0018_0_x0003__x0010_Níc@_x0003_­Î_x000F_fXb@´ÝM_x001C_úa@2EA]"ad@_x0004__x001E_ÆCj_x001D_d@_x001B_v_x0012_Ëb@á1:c8d@+_x0004_ý_x0015_b@ÎõîEb@6p¿c_x0004_c@_x0001__x0005_wéh7`_x0011_d@íLïÇb@Þ_x0003_{¬&gt;d@rÿ1YÍb@fbá{Ø_x0005_d@_x0002_p_x000E_¨ìb@©è[m®c@Â_x0001_Æh_x0004_êb@ê¬ÿvõ_x001D_d@-®~JÎ[b@mÐ_x0008__x0019_Ù¯b@_x001A_&gt;m_x0012_Âcc@à.é?öed@_x0014_Â§Ê_c@8ÞyäL_x0015_c@úC^_x0019_Ù£c@å_x000E_ç5éc@¥_x0013_ñ.@$d@_x000B_Õ_x000C_oÀb@öH %é b@J°ï¥Öb@xh8_x000D_÷a@¿.B}9Ïb@4I¾_x0016_é_x0006_b@$oÆáÖ]d@qÖmÍ.%b@VjåÄISd@H¯úy_x001D_bc@_x0005_¦_x0001_d@_x001F_@ëib@F=¦D"|c@±¤ñ8_x0001__x0003_¹_x000E_d@_x000D__x0008_­w¯Tc@æÿ4¿%b@Ðsô_x000B_Àsc@oukN»kb@?ùnÆ&amp;c@ªÁ}§é¶c@Põ±|{Ýb@ò_x0008_¢¶CAc@&amp;ÉÃ_x001E_gYc@Q2&amp;ZF_x001B_c@´_x0016_àÆOb@oùa$b@G5] ëLb@]_x000E_*Ýåc@DRÔ/_x0005__x0012_b@_x001E_«ö×_x000C_èa@i*ÄYÌb@Bôñ°C¨c@|Òâ _x001B_d@¼_x0017_ß:_x0004_c@!$MW\d@_öt+b@_x0019_ïÖc@_x0012__x0002_â_x0018_ê4d@dÚ®ö»Àb@Ð!µ99wc@ý_x0018_uëc@Å× §7'c@=_x0010_l Sêb@Á;¶Vb@-*1;d@_x0003__x0006_¿»Ì)«c@Lä;}îb@0fI%c@¢_x0007__x0010_SUd@_x0008_I{c@èVk[%b@?Æ¸³K3c@_x0005_¿À½c_x0001_b@_x001A_(=f_x0018_c@àz§Ôc@2BÝ«õØc@Õ¡_x0002_Ê_x000E_c@_x001E_ó	ý÷·c@Ê_x000B_¹_x0012_Ùb@ì«éÂ0_x0004_b@+tçLc@Üûw3è_x000E_b@è-ù$_x0008_b@]_x0019_aðæÕb@_x0003_¹Ôãù_x0008_c@h_x001C_-¢[b@dÚSHÌ%b@¦Øömgèc@"h³,b@zbù¾ý½b@©Ýö=1d@A!_x0010_ëb@¹Ð¦æ_x001C_c@B9Ä{c@N/÷Õóc@¾m´À+§b@èàkã_x0007__x000B_7ùc@_x000F_T_x0001_ÚTëa@¶EÔäqb@2tÞx´Zd@_x0012_ü Ü_x001F__x0002_d@æ^ia©,d@Á_x000F_àyÝdb@FÁFÁ_x001B_b@àYÄ«2~c@§	mý&amp;Ùb@ZÔ&gt;8_x0005_	d@6 ,._x0014_}b@2ªI«1¢b@1X("Ì¡c@ÍÖ,®_x0008_c@_x0010_`^ääEd@L¶þ¤b@ëÖjC´c@°GGÃßÚc@ò-2l_x0003_c@_x000C_àjÑoÝc@D7QÜ_x0001_c@ÿ_x0006_m¤³_x0016_d@_x001E__x0006_y¸½c@zß¥k_x001D_îc@Q_x0001_×52d@ã1°E®c@ó_x0011_&gt;8ÓQb@omÅÚ¿b@ÅÍ©Ç	õa@"`§Ò¤c@p_x0004_toc@_x0002__x0006_Â¿_x0003_lôøa@ùëQfd@z1|´êa@Ýd_x0004__x0001_]~b@On¯{Íþa@M*ëØ&gt;c@ª0K_x001F_pc@F_x0011_Å1d@_x0019_Ê_x000D__x000B__x0001_d@Ká}(0b@ú_x0011_(T¶b@×fþÐ_x000F_d@[fa§nb@_x000D__x0005_×_x0010_¯©c@ã 37Aób@B-äÂÕëc@_x0011_³÷_x001D_^c@Ô)[_x0001_öb@qË_?Evb@Jç¾_x0019_~Zb@ò:_x0018_V5_x0007_b@R«ó¤Zzc@|_x001F_ÿàÜb@Ød:_x0015_¶Td@¤_x0017__x0008_äíc@ØeøÕJc@H;Àxc@Và_x0007_yc@ì¶ß¯c@uì_x000B_Ä·c@_x0008_d3_x001A_¡b@ZX_x0014__x0002__x0003_/b@fgTª _x000F_b@Ä2öR9+c@Ô_x001D_]¸V_x000D_b@ê~¸®b@Ó_x001F_½þ¦×b@­yÓ_x001D_b@Mo#kã#c@_x0005_¿}'2b@`y2_x0014_Âb@q¡g"_b@«ÌG`n~b@N*AÈ7Ìc@_x0005_ÿd¾Yc@/MZ4_x0011_ác@^-_x0004_ÍËéa@d§_x0017_ò_x0019_Æc@xl!æÿc@lïÍ ¡b@D!å0_x0008_d@ ò©'ía@ Õý_x000B_úc@ÛÁºP_x0004_úb@ç ÿT_x0012_3c@_x000F_ÈNµkc@P(kn§c@á+åvV:b@Ç_x0001_w_x0014_ùb@Q\VÖ_x0011_b@_x0010_MÚ|`c@añ`o_x0016_ d@u.IÛjc@_x0001__x0003_gÕ£{b@âGTJgèa@:_x000B_z_x0013_Xpc@_x0004_\ÄWd@ßvßøa@¦Ñ¯P%d@°0$#ÀSd@_x0001_§[B)c@Ä_x0017_´_x001C_¼;d@ö_x0003_x_x0005_þ_x000B_c@é@_x0015__x0018_?d@ëNPi_x0004_d@ÞÅóá_x001E_d@¬¬ÉÐl:d@ 5ù_x000E_d@ö_x0017_³®·Xc@++G_x0002_çb@½-mOc@2%Ñr²b@íT0sû{c@ÃòÁRëc@¨iU"æc@f_x000C_óM_x0011__x0001_b@Ðb%9¼c@ëÒígë;d@äË_x001F_4\c@ÇÅ}+3·b@zìYF_x0013_Îc@ë!7UÉc@Û¤¤Ã,c@[¤&lt;:,Ýb@aR*½_x0002__x0003_Ð_x0002_c@^O&gt;Yl4b@`_x000F_¥¦îa@³bñ? d@!îB^²c@¦8ÜU_x0003_c@ñÖÐ¥Íwc@*¨=À1b@],É­[b@7_x0005_D_x0010_&gt;`d@ÞrÂÏ_x0016_^c@¡ì¹cÜb@ø}ò#Åb@_x0017_Ã)!½ûb@ù²Ù_x0001_µ_x0005_d@nú¼ -nc@}k&gt;_x000B_zb@_x000E_6õ_x0001_b@_x001D_Ïôjú­c@6_x000F_µ	b@R,Ó[X[d@±ïæùb@F´ã'd@_x0003_zºàÊb@¶;Q_x000F_ wb@¾ñTDc d@l»_x0004_2É(c@¡§Z_x0003_dc@ÁV98 Hc@Þ_x0010_VÑb@Ì_x0008_à_x0004_0¡c@*8z~@c@_x0003__x0004_|ëLæc@ó®z7~c@º_x000E_)£b@ó¦PËncd@_x0008_£Hyüa@PÄ,#úa@V"òóc@_x0012_%S·´c@èíHY_x0011_b@¾±JÁ+_x0001_d@¶An_x0003_¿Éc@äãPìÓ_x0014_c@	mï6Ôc@øu¾_x0017_!d@g_x0012_	_x0014_§mb@JI_x0002_úãb@&amp;Ç¼4_x0019_b@þôÙKIïc@ì½E¾¦b@_x0019_^±K&lt;c@×ôÚ_c@5ë.éhc@]	Í_x001E_½¡c@CÉb@râ=_x0010__x0011__x001A_c@_x001E_4_x001E_Ç_x0011_c@@F©é1d@ÂÁR#R_x0003_c@sõf\æ×c@½å»ïéc@yMáÅHOc@#_x0017_Ë_x0012__x0001__x0007_wGc@1Ûüfb@+_x0004_[_x000C_^b@®r0½µc@5_x001C__x0003_Ñ°#b@È_x0017_ÂI¡ob@_x000E_Ï¥_x0017_Ùsb@¸\+mÁ/c@Uð_x0012_C_x001F_äb@_x0010_sçÌb@0_x001F_OîjØb@n¦Lc@Q³s÷"ðc@É_x001D_¶_x0007_õc@_x0013_&lt;_x0012_y9_x000C_d@ÔÁAûb&amp;d@ÿCðá'ýb@j_x0005__x0017__x001A_c@_x0007_Ã`´Òb@üÁ_x0002_·ïb@Ö¾_x000B_Ê_x0006_d@¸ü_x0006_Û=4c@qÙ_x000F_B&lt;Bc@_x0014_Ó:ÖÛ°b@Ä³ý½ðVb@°üô°c@_x0001_D(:©c@	_x001D__x0001_À¯âc@F*Á_x001B_d@©-Äp£âb@s+,_x0011_._x0017_b@_x0012__x0007_Êïpc@_x0001__x0002_÷HòæUab@ðK-_x0007_&gt;b@ÛÖ¨¸b@Âîe³?¶b@%ß­J­_x001E_d@í_x0016_s_x000B_Mb@2NáP_x0002_Xb@!_x0015_êPèb@TÛÏ_x0002_c@©î^åûa@8:q,c@Ø¤çc@_x0002_¹hÝc@FÉ_x0010_Nòa@ª r_x0018__x0016_b@_x0014_$aHÑgb@TWíHÐ,b@sû³Ç"d@Vá_x0001_íg:c@_x001E_mm }b@_x0013_´×Ê_x000D_)b@éÇÎPób@¼_x0011_{)þþc@`_x000E_U_x001B_&lt;`c@Î_x000C_°2¬c@@i`Æ_x0004_c@_x000D_Êz×ác@å_x0011_ÔÏGb@¡OBc@®#dÅc@´9ÿ_x000C_Êïc@_x000D__x0013_P"_x0001__x0004_ðLc@«ôfîêb@wÓ%B&amp;b@eG _x0016_9Ob@I@Y£*c@6«cÏõ_x001C_c@_x001B_ã´=rc@õ+ãXd@P_x001B_Mj_x0010_Úb@uN¾®Z«b@Uµ_x0013_9pb@z_x001D_Hx!_x001B_b@RÞ_x0019_qDc@»Ä_x0015_°Bb@_x0014_aê_x001B_µ¥c@Ô2Vöy\b@ÿ(J%øìb@¼E×ö_x000C_c@6º{_x0003_5Êc@&amp;¤_x0018_c@£_x0012_¢{_x000B__x001B_b@AÖ-Å_x0019_c@OÈlb@ÜÈ}_x0005_c@¦ß ;c@% DªÎb@=¤7#lìa@V¡_x0012_ÄîZb@ds_x001E__x0007_b@_x0002_­À_x0001_Ëða@¿*«_x0004_jc@2©4xùb@_x0001__x0002_Jq\rq_x0008_b@4pR¥Id@Tf3_x0013_Å½b@?_x0004_p:8b@iÞ¨0Öc@1ë ãOÕb@K6aÚc@ñi\à_x0018_*d@Ù9à²÷ìc@K&amp;_x001B_^tc@Ç»i«ýa@:{tÈüa@y_x0019_ÞÕÜb@_x001C_Xz¾:d@nP{Ï®Îc@@ªì¥b@«@r_x0001_ìa@#¹ZÜÊµb@§w_x0008__x0006_¾c@_x000D_¶¯rvc@ÀÄ»"_x001E__x0005_d@S¯¡T_x0005_gb@ûøÆ_x0005_Öc@¼JIzÚc@_x0005_?1¥\÷c@tÌ¢b@_x001C_NÁ_x0010_c@Ú«æÿ_x0007_¯b@¹â~áµb@®íõ9c@*_x001A_­§_x001E__x000F_d@Ukü¹_x0003__x0004_]_x0018_b@_x0014_¸&gt;`_x0012_9d@Ô÷&gt;9b@ñÿðár[c@°5K®â¨b@Õò¯_x0018__x0002_6b@~ýÛÇ¥c@öc+b@°öØ:û9c@­kôC,b@^dvÆL_x0016_b@cÖÓÚ`»b@4®8f¬Âb@g#Å¬*b@÷ëàÚwc@ £_x0001_b b@²$ê}Zb@_x001D_Á_x0013_¦u_x000B_d@vÕu_x000E_+b@ÑaÂ(_x001B_æb@~7Â´÷c@ædÑósqb@&amp; 9#S!d@ç@Â_x0011_ôc@ô4by_x0001_[b@_x0013_|Eò=Nd@½F©Ã^&gt;b@FUú©¬c@&lt;j8ÈSd@8±ÁeÛb@w­ø_x0011_Ù4d@Êö¹äûc@_x0001__x0004_;_x000D_G@Qd@_x0005_å|°özb@3;I?Wd@lv_x0014_	äc@(Ó¥0E)b@®ßÐµ"d@w_x001D__x000E__x001F_d@k×/çÖc@ì¸}(âÿa@_x0002_í½Çb@«é±fnc@øV_x0018_-Î}b@b_x001E_\©%d@7_x001C_û¯G¢c@9·rS_x001D_b@_x000F_MØB_x0010_Eb@¾Àw¥ÿLd@V-âFùFd@?_x0003_Ze&amp;rc@înBq_x0015_b@l|%Ãä5b@W¾´_x0010_b@è_x000D_t"Jb@yArÒ_x000F_c@;Á_cñ_x000D_b@¾/8EPHc@6*sÄA;b@ÿÄ}´_x000D_b@(â,5_x000C_­c@ã±1t1d@+ s¬c2b@1ü"_x0001__x0002_Fvb@	_x0001_%&lt;õa@_x0004_XÓb@æ_x0015_óZd@p)"Xæ_x0016_c@_x001C_H_x001E_ 4oc@3ö:¾b@ï]&gt;ÏÊ'b@:/X:Þc@d¯·ã±_x0012_d@g@_x001E_ÿ9b@Æ_x0002_c×b@Ôo_x0010_O_x001C_b@óÍ_x0005_`E_x0004_b@Ê£#*â_x0019_d@vÊ_x0006__x001E_c@_x001D_ /_x0019_&lt;c@)° _x001B_._x0012_d@ÓRX_x0019_b@4gúRb@n¤]_x0004_Pþa@dÑ$Ô@b@_x0006_c_x000D_¹Þ¤b@`_x0007_#Çúc@p©î;¥b@wÆñÚb@_x0018_m-ùÈ$c@ÛÄÄÝ1b@&amp;ª3ôcEb@pRÀ_x000F_Ê5b@v¢y&amp;^b@þ§ìi]b@_x0001__x0003_+&lt;déc@ø^Z»7b@æÔ_x0004_ôb@Î#&gt;Eëa@ÞïT_x0003_ñb@aÑrÌ *b@çÄ_x0019_Yxªb@4A_x001E_Béc@!kÌi\àc@à_x0010_i_x0013_b@¼FÊ*û_x0010_b@ü,Z_x000C_szc@Óã©cb@µó1¤¤Sb@g±_x000F_¢Yd@2L_x0016__x0007_c@_x000D_«÷·Hd@T	È)d@p_x0002__x000B_åj_x0003_b@µq¿ûGd@_x0002_Äd«_x0007_d@_x0004_ÌÅ_x0001_¤@c@7Mp×ëb@Ä¹BFÛXc@Ý³K&lt;ðc@²(?ì!Dc@*Ú_x000C_ßwb@FÀ	ñKc@ÉQb@ô·øá±ýb@Û_x000B__x0019_û_x001D_òb@_x0012_ÿpV_x0003__x0007_{sc@:#jscób@_x000B_ý4`R_x0017_c@Ç_x001B_9_x000C_p_x0005_d@|f_x0016__x0014_Ýb@	8¸¨Òc@q/çïb@_x0007_|®áwc@&lt; Á?|uc@_x0002_X_x0011_)ð+c@°¯%_x0001_å´c@_x0016_ÂgÐÀIb@kj$_x000D_9Ud@±S_x0010_%6c@_x0006__x001C_ONà±b@(ä÷4&lt;-b@_x001A_°!hFéb@ÛÝÐ_x001C_­Oc@_x001D__x000D__x0013_{`Xb@îíÄ0êc@mÀºÁ÷c@§hã&lt;d@%_x001F_îWâc@ÌúpÚÈc@yqi¬n¼c@é¯h·®b@m^ÎÿOÏb@6é½Ææc@ýÂ3w_x0002_c@Üï_x000B_þc@ìP§_x000C_P.b@Eïr_x0004_!_x0005_d@_x0003__x0004_ü¶_x000C_I¼c@_x001C_{0æ¤?c@ÓÕ÷&amp;´c@_x001B_5_x0017_&gt;_x0001_)c@ÜLõ_x001B_ÿa@tÚR_x0008__x001B_Nc@ìQÈ@Çc@IEì'c@We:c@Ñ_x001A_Zb@ÃYC(`c@_x0004_±ðÿ½c@Ï_%k9uc@_x001B_¿s¼ÂGb@®m5ÃÏBd@hckÝ-Rd@_x001C_Õ×Ãyqc@p6?Ò_x0002_d@_x0002_?\dlb@¢Þ·\êc@_x001A_W³7íb@g¾ËV«ða@H¸u°üc@p£æSc@×_x0019_¶Êeb@ï[Ên_x0012_b@{ÊWm0c@_x0007_&gt;_x0019_b@á_x000F_¿'c@_x000F_Ý,gía@½Êsx_x001A_d@DZÚ-_x0003__x0004_b@±0ò~_x0002__x0015_c@Ùoûê_x0011_ëa@_x0001__x0005__x0010_àáb@QØíTd_x0017_b@Ô_x000E_ g[·b@OÖD-c@_x0019_&amp;¹__x0014_b@ù_x0005_I_x0012_Òsb@2ª¨;¹b@_x000B_9_x000D_¥tæb@_x000F_ô&gt;æ[d@*¢¤ÅíÆc@Ú¡j_x0019_ûa@@K*x)1d@_x000C_l_x0001_¹&amp;_x001F_d@½N_x0004_Bc@Â_x0003__x0016_7a$d@AÕk7c@¹_x0001_&gt;l÷b@{ÿ§:Âc@z"Ó\+	d@Ü_x001B__x0019_c@KÖk#_x0016__x0014_d@æ|_x000D__x0006__x0011_øb@æ¶ØC	c@&amp;_x001C_Íqå_x0014_d@X_x0016__x001A_Ø9d@Ø40Ï;b@IÖ-+èc@Ð:ã³-b@lÃm°c@_x0003__x0005_Q_x001D_à:d@®]?,c@	ß9»c@_x0001__x001D_ÃJK&gt;d@_x001F_:G_x0006_J c@_x001B_Q_x001D_Äv&amp;d@4ü,Üc@_x0016_i¢Ë b@T2^9î_x000D_c@P_x0003__x0013_S:d@ßiÁK_x0004_b@®q-¢ð'c@Õ×Ô·_x001A_b@_x0001_å_x000D_LÓb@(A_x001D_µµc@_x0008_ÛÃþÆc@ôêÀ_x001C_Eúb@tj3ò÷a@á_x0006__x000C_®Ðºb@»ÝÜ¡b@«&amp;Ï*­6c@éIÑõµb@aú+Qd@Ò2_x0007_K9Ab@U_x0018__x0002_E_x000B_d@fiÒP_x0018_b@^¿¬fgc@Hí"Ò_x0016_c@ïÃ =c@ô/@_x0017_Ydb@_x001D_ÿñc@&lt;T_x0005__x001A__x0001__x0004_µmc@)ç¥ec@ö¹EÁ#¼c@º_x001A_þ%÷a@G/yìäc@­ù°_x0016_/c@7ñ_x0005_­`d@Î_x0010_1h_x0008_b@7_x000B_4c@TuÜ_Ëb@îü¦°Àc@ÐG&gt;]}b@	_x001E_Êæ3b@_x0016__x0018_÷÷þc@uv~ï&gt;d@ZJ6_x0003_d@Qêcúe	b@Ùfg7`b@&lt;óeÊUd@FaâÖ_x0002_Õb@"¯g3Òb@Ù Ndc@Ð)¶_x0001__x000F_nc@»%2èc@¾*ñßÈb@ulWû*_x0010_b@u§²ÅäKc@¡A4ó¤c@.A+þ@bb@º¿«·ðc@z³_Å^b@×6Ùî­c@_x0001__x0002_.z_x001B_áôa@íÊ{_x000E_(d@ _x0012_Îýnb@Û_x0012_+]¿ÿa@EÒanf|c@ôÈªøÅgd@Ì«Òcc@jg_x001F_øãmb@*C°O[c@Òî:_x0008_^_x0014_c@¤d_x0007_[á&lt;c@_x000F_§$	c@_x0004_À*Î_x000B_Ìc@ù=în¸_x0003_d@ÓCÀ&lt;rb@Ê*_x0017_Å_x000D_d@ç	®÷mc@bS8_x0013_b@_x000D_J^BL-d@uÒ`n_x0015_c@+wªãò°c@gt&amp;7Ác@"_x0007_H-pc@@_x000F_·_x001D_c@ów_x0011_¬§@b@¸_x0001_¬b@,__x001D__x001E_Ð­c@O4rÙVüa@Z!'J»_x001D_b@ücXRGb@_x001B_H.Ö²c@òØ½_x0002__x0003_»_x000C_b@ÐänóZëc@ËïÜ(_x0008_ c@Õ	Z_x0010_åÈb@¦_x0017_û·.d@/Î¢ú5Vc@4rvKöb@Ø*&amp;±ü¡c@|Í SÈb@¬[®[Øb@Ùß77Ã¥c@ÉiÀ$d@*È%räb@nÕ6÷[d@_x0015_fÔ4b¸b@)Ö6¡xb@éå+¹8b@`¼½Îìªc@"(¯ayc@Å#µÈc@f+©º%_x0010_d@îpèhÉËb@Ö¯ð_x000C_$b@\_x0004_)k¬b@·Hroc@_x000F_yß­;Vb@S×uä_x0001_c@Y½(4®°b@94ÅÍäKd@û[vë_x001C_d@Ûüº[3b@Ê\¾_x000E_Ýb@_x0005__x0007_J-éõéòc@æä_x001A_©íc@zTIþpøb@cQ2JðQb@óêª\xcc@ð@~É§_x0006_b@úÔII)c@¼7Q¶³c@w5²éa@àtIÊÿ	b@âqË_x0010_)d@æènçVÚc@_x0012_fCuôb@ã_x0007__x0011_Öùb@&gt;rôb@}M1ªè!b@­øXë¥b@MÒÍÅ_x0001_Òc@CÍ_x0016_Kb@\j_x000B_mîc@Z_x0013_+æ¸b@-¼#_x0016__x000D_c@Ý{_x0016_|Üb@b@_x0003_~¤c@J_x0011_Èc@Ó.U	ô×c@@ª*cqb@`_x0019__x0004_»b@_x0005_X»ì_x0013_d@ÆïR|_x0002_Ad@Äò\b_x001C_"b@´1ï_x0004__x0005_Oc@¾à~Zd@_x0001_W ð$Lc@?*	9ÿb@¾à¤CM£c@5þqeÀb@h_x0004_ð&lt;ãc@o\}&amp;d@?p_x001B_êÿ_x0002_d@"d_x001A_k¤b@û=Ð_x0018_¿_x0011_b@O_x000C_Xè)b@ÀRÿf_x0001_Þc@"úÍÖ~c@¦ù®Lå·c@_¤v9'b@÷_x001C_x£Ð´b@M_x0008_î_x000F_%b@^u_x001D_#Wb@ìJb%Ud@ù_x001B__x0008_÷_b@t_x0012_È_x000E_c@§0t\âec@OXá#d@ð_x001E_"HÂ¼b@ä_x000E_õõ_x0001_ªc@X_x0017__x0003__x0008__x0018_4d@Ê¸`g_x0005_c@Êu¤æ_x000E_d@½ÈEab@½Àººùb@x­æYc@_x0001__x0003__x0013_%ÕÚÌeb@ñëàQ_x0003_!c@'³à`Ccd@L´p_x0012_(d@²@!0²c@ô¹#¾ö7d@¾fêÎ_x001B_Åc@~8¬¿j_b@I4mRãUd@b¯;±Þb@ÿR ¼-òa@²_x0017_@ÅÊc@b4K	$_x0004_d@E9ÙXméc@i?_x001F_þa@4	][c@êÿâ ªØc@^?UUâ_x000B_b@jâc§b@ô_x0014_¢dub@â_x0002_nÇ c@RâË_ÇYb@K_x0001_¬±b@qµèÞö¨c@v¬C_x001E_g*b@_x0002__x0014__x0004_æÝc@ÀfÏUb@-ï»qÍ_x000F_c@_x001C_tZò^d@Ý;Äkb@_x0017_ähOÛb@m2_x001B_¿_x0001__x0003_Eb@¦ë%jBb@Î_x0013_ üdc@1\Éj²b@_x001B_Ñ8 Db@b0»_x000B_úc@´Ü¾Þb@·ÿ_x001F_±+±b@H(Eò_x0001_ab@ZÞ_x0019_ÇÛ_x0010_c@»_x0007_íûâ^c@/;Q_x0019__x001B__x000C_d@Ö-ºQ¼Qc@PP_x001A_éðc@ä7þa@Ú=_x0010_eÿåc@º»ô_x0019_c@z_x000C_!]Rb@_x000F_óüÝ/b@®ÓåÁÅb@ì5³òl»b@l8_P_x000B_0d@%þVIc@L³_x0008_rkc@Q&lt;;¡-c@§ÂÕ1d@_x0001_½_x0010_¸Gb@42&gt;îÍlb@_x0002__x001D_pm¥^d@¶ÕBc@`õ,_x0008__x0007_9b@öÄEø	_x001C_c@_x0002__x0004_{5UsÉGd@®~¡Ðc@,ïÕ¶Êðb@P_x0002_-Õÿc@o¦æ&lt;z_x0013_c@ôV_x0010_ÓÑb@rã*Êb@Ó÷.Ãc@o½¯B²Sb@%(_x001D_5&amp;_x0017_d@&amp;=Ûësb@­/Æb@ú_x000C_¼¥]d@_x0014_Q1 -c@ÂÔ_x0007_`·b@-_x0003_c[Ú*b@¿«¸V_x0001_d@R_x0008_n6'úc@¾_x0017__x0012_âeb@_x000E__x001F_ÏÚzÍc@üG9Ab@ÒhÎ2_x0017_Åb@ú_¸é§7d@\'ña@Di«ÝO_x0016_c@Çö_x0011_Æªb@Q_x0014_íoüèb@_ÄJ"üb@_x0005_à_x001D_»b@ÜrÆ-Ñb@¡éqÀ]c@,9ÕÒ_x0001__x0002_cb@_x001F__x000D_B3b@_x000C_îÓUc@þ_x0006_gX@rb@póÔl#8c@ogZ0c@PïÔoDZb@Êxr¡c@!_x000E_u._x0017_b@ªû_x0017_~^Äc@¦R_x000D_u|b@Xe,f_x001C_Gd@_x0004__x0005_s_x0017_«Xb@ØÎ~ìOc@-¡Ôw7b@xø%^ìtb@Å`ÔmÅ:c@ÂÞdÅNc@Èa_x0006_/c@ ½_x0013_ý_x0008_0c@9Øè@°c@0è¾Á_x0016__x000F_d@ó?\ó&gt;_x001E_d@±rDmQc@¼à@à^Ýc@? D¨qc@êñÝ|±_x000C_c@¼^Ó?cc@Ä0_x000E_¹´1c@¡V»{Bb@v&lt;Ò6b@Á_x0007_%{2!b@_x0001__x0002_ìÊ ªQµb@ÞðßÃ]b@`_x0007__x0006_ÞAb@O³_ðíKb@ÌÏe_x000D__x0016_d@Fsç5" c@Ñ?wõ©Uc@_x0005_¹G~+b@_x0013_!¹_x0017_c@GÙi$ÆÄc@¸dc4rêc@_x0001_ÿslçb@¬mÅVXdd@ÆÅ_x0005_ô4b@_x0003_S_x0019_+b@A_x0006_[Qu»b@;ß-¾_x0001_d@È»¦c`Hb@\Mºµ_x000B_úa@îú_x0011_»_x0013_d@¯Âvà½_x0015_c@Lÿ_x0008_d@ÜÄÛ§;ëc@ÖD.*Ðb@Ä»vÔ_x0015__x0006_d@o'ÚoÍña@J)]wÁc@u_x0015_4à#¼b@ûkÞiÓ3d@;Ò{Oàb@£,qUÊýc@Í¨è3_x0002__x0003_tÑc@¡åç§qc@_x0004__x001B_4îc@¨sñ_x0005_õc@B§9¸®"c@_x0015_ð- §b@Îä_x000F_Ú_x0018_c@s¨	9_x001D_ c@Æý_zMd@pùÚa1d@¨¯«fÿc@ò$Wfb@C¯&lt;½Ñb@Çµ¢7uâc@AWHÎTìc@å_x0012_E;c@ð_x000B__x001C_/d@·¹EÀä:d@&lt;\åO_x0008_b@0A®¼¹	d@¡9X_x0007_Bzb@/¢%-©Éc@J_x000C_æO+b@®ÇHb@_x0001_79®2c@ùHc/-d@2Î_x000D_î	¸c@K5ÊmÝ_x001C_b@ê&gt;_x0005_ëêa@É0ÈzFd@_x0011_ 4fT)d@o_x0005_²´|b@_x0001__x0003_äºcíDc@&lt;L_x0010_áiÅb@Êö_x001C_Ú/Uc@jØuVd@_x000C_Ø7ï_x001F_üc@_x000E__x0016_Ò8	d@¶÷°;_x0005_qb@ä©_x0010_ïBd@ªøqXXFb@tH_x0011__x0005_µÉc@ ×_x0005_r½Mc@Æ@°ÚX_x000C_c@,äz]&gt;±c@¯Þ_x0001_ê5&lt;c@»_x000B__x001C_Jd@÷X¶Ó_x0005__x0005_d@¢Òª_x0015_íc@æ1}AÉ_x001F_d@iàYd@D;Sc@ê1Eº¼~c@bz]&gt;¶c@}I_x0019_©c@:óæM_x0002_Vd@ª¨¯ýb@'4öéc@`Lb0À{b@6}~_x000D_Ì²c@4b_x0016_:k@;_x001D_RF%9k@àg?l@Ó»6_x0019__x0001__x0002_r k@Z_x000F__x0013_l@D&lt;ò_x001B_¬ek@µÃ¨C_x0006_k@	_x0001__x0001_	_x0001__x0001_	_x0001__x0001_	_x0001__x0001_	_x0001__x0001_	_x0001__x0001_	_x0001__x0001_	_x0001__x0001_	_x0001__x0001_	_x0001__x0001_	_x0001__x0001_	_x0001__x0001_	_x0001__x0001_	_x0001__x0001_	_x0001__x0001_	_x0001__x0001_	_x0001__x0001_	_x0001__x0001_	_x0001__x0001_	_x0001__x0001_	_x0001__x0001_	_x0001__x0001_	_x0001__x0001_	_x0001__x0001_	_x0001__x0001_	_x0001__x0001_	_x0001__x0001_	_x0001__x0001_	_x0001__x0001_	_x0001__x0001_	_x0001__x0001_ 	_x0001__x0001_¡	_x0001__x0001_¢	_x0001__x0001_£	_x0001__x0001_¤	_x0001__x0001_¥	_x0001__x0001_¦	_x0001__x0001_§	_x0001__x0001_¨	_x0001__x0001_©	_x0001__x0001_ª	_x0001__x0001_«	_x0001__x0001_¬	_x0001__x0001_­	_x0001__x0001_®	_x0001__x0001_¯	_x0001__x0001_°	_x0001__x0001_±	_x0001__x0001_²	_x0001__x0001_³	_x0001__x0001_´	_x0001__x0001_µ	_x0001__x0001_¶	_x0001__x0001_·	_x0001__x0001_¸	_x0001__x0001__x0001__x0002_¹	_x0001__x0001_º	_x0001__x0001_»	_x0001__x0001_¼	_x0001__x0001_½	_x0001__x0001_¾	_x0001__x0001_¿	_x0001__x0001_À	_x0001__x0001_Á	_x0001__x0001_Â	_x0001__x0001_Ã	_x0001__x0001_Ä	_x0001__x0001_Å	_x0001__x0001_Æ	_x0001__x0001_Ç	_x0001__x0001_È	_x0001__x0001_É	_x0001__x0001_Ê	_x0001__x0001_Ë	_x0001__x0001_Ì	_x0001__x0001_Í	_x0001__x0001_Î	_x0001__x0001_Ï	_x0001__x0001_Ð	_x0001__x0001_Ñ	_x0001__x0001_Ò	_x0001__x0001_Ó	_x0001__x0001_Ô	_x0001__x0001_Õ	_x0001__x0001_Ö	_x0001__x0001_×	_x0001__x0001_Ø	_x0001__x0001_Ù	_x0001__x0001_Ú	_x0001__x0001_Ü	_x0001__x0001_ýÿÿÿÝ	_x0001__x0001_Þ	_x0001__x0001_ß	_x0001__x0001_à	_x0001__x0001_á	_x0001__x0001_â	_x0001__x0001_ã	_x0001__x0001_ä	_x0001__x0001_å	_x0001__x0001_æ	_x0001__x0001_ç	_x0001__x0001_è	_x0001__x0001_é	_x0001__x0001_ê	_x0001__x0001_ë	_x0001__x0001_ì	_x0001__x0001_í	_x0001__x0001_î	_x0001__x0001_ï	_x0001__x0001_ð	_x0001__x0001_ñ	_x0001__x0001_ò	_x0001__x0001_ó	_x0001__x0001_ô	_x0001__x0001_õ	_x0001__x0001_ö	_x0001__x0001_÷	_x0001__x0001__x0003__x0004_ø	_x0003__x0003_ù	_x0003__x0003_ú	_x0003__x0003_û	_x0003__x0003_ü	_x0003__x0003_ý	_x0003__x0003_þ	_x0003__x0003_ÿ	_x0003__x0003__x0003__x0004__x0003__x0003_­kæÜîÀj@~}æÝak@5e×ñÇÀj@_x0017_1±¬hÆj@âS_x0017__x0008_äk@_x0011_Eslp_x0013_k@dÞG&gt;l@r_x001C_Þ_x0014_m@'¡)äVl@*ÁdI-¥l@³_x0014_*ÈF_x0017_l@Vdc#V¢k@©Y&lt;_x0001__x0011_ j@ÃÄ_x0002_ûSl@ªc|W®_x0010_m@B1ò¦®ªl@È_x001F_lol@Â_x001A_lZ&amp;k@`ÞHÉ_x0001_k@ÆB_x0015_w5Îk@_x000B_!:óÀ¦j@,í_äÞ_x0016_k@`òm0Ml@âBfu8k@L_x0001_H_x0002_Ül@_x000D_@»¼ul@AÑ#Öºk@_x0005__x0006_¥aßQ}l@IópkìÃj@·ØWëÑÕl@t_x0001_@®_x001C_k@0sD*Ïk@,2#_x0019_öj@YbÄ_x0019__x0004_l@_x0004__x0010_¢Q¢_x0002_m@µr÷_x0007_Màl@_x0019_q_x0008_"!l@ºþ&gt;ø_x0006_m@±Û²è§Ük@j¤q¤_x0017_-k@ Ó_x0016_Ð_x0018_k@°ñxÃæk@(1¿ôRnk@=­ª¾_x0014_l@/¢~Ó¿k@c_x0003_ûÊ`ßl@µpã_x0006__x0003_m@_x001F_Þ;%_x001F__x000E_k@_°_x000F_¬Sk@Ã_x0017_èý×k@S¶t~¨j@Y¬óº·÷j@Smß¬ñl@=_x0005_¼ ;k@3ùÜ&amp;íl@_x000D_"×l@¬\¼´k@{âA_x0015_3²k@_x0012_~_x0011_¶_x0001__x0002_Èvl@g-æbÄ¦k@(_x0012_?ëëj@ä&amp;/_x000C_kök@n_x000E_OÂ_x0006_l@ò_x000C_!Æk@_x0002_?m_x0012_çÑj@ÎA­°Jïk@äs_x0004_oz£l@ÜXÍ"ßj@ô_x000E_Ë{k@_x001A__x0004_XFl@4_x001A_Æ3ê_x001F_m@÷­_x001C_*Mk@_x000F_¯òr?Ùl@ÜØ*¼Bk@_x0003_GûÄßEk@}Sá_x000C_³l@ÿDS6esk@9g_x000F_Ø_x0016_l@_x001E_½S_x000B_GÃk@¤%_x0014_é]Ëk@_x0012_;wÌ©Äk@¢+ê}¾_x0008_k@\t EÞl@_x0008_#£YèHl@"¼àïÍ_k@1Jcc_x000D_m@&gt;h¿âèk@4i5¿M$l@_A_x0016_ÍBl@ÍÈõN_x000E__x0004_l@_x0003__x0004_ñ_x0006_"Ô_x0010_xk@È!Nôk@_x000B_lV+_x000C_Ôl@_x0018_QÕÅÀ&amp;k@MfâHûËj@61uTl@ÚÉ«)ÐÒl@·8d3H_x0019_l@2ºG.ã´k@{3r_x001D_Å«j@_x000C_U¹ÿªql@Ó¢{ l@ÖëYM¹Bl@_x0002__x001E_ì _x0004_m@¡o§Ëp*l@/×Á_x0012_l@s~|k@_x0013_=/JK-k@_x001C_fcé_x0004_l@_x0018_nð¸àk@U_x0011_8l@iíÝÎol@_x0018_ÄÂ³ml@µõm¶Ok@å_x0001_tÙØk@6·_x0012_Ëk@ÝGÅýkkl@®g¬üæIl@_x0003_ûo_x001D_l@p_x0013_|x¯k@ürX4_x001A_l@ÿa_x0001__x0003_k@÷_x000B__x001D__x0005_SMk@É_x0011_år.l@¯¡Pk@_x0019_¿4¼¬l@ÖÛ£=Äl@Óö~fýmk@áõÉ'Ëk@_x001F__x0013__x0007_þë©j@¼UÅÿl@Íî¿nk@: àúl@CxG_x0007_l@0Æ)3Yl@ÞÍ_x000E_ªk@.jv&gt;ëÐj@nêÁëj@_x001D_à_x0004_l@_x0001_ _x0011_._x001A_k@)½®S¦l@ïáq"ü_x0004_l@0l_x0014_Ú_x000F_k@Y\_x0002_«cek@:5í_x0002_÷j@_x0007_bÇ!_x001C_k@_x0003_×)_x0003_­çl@_/Îîk@­Æ·'0l@TÖ}5ìj@j_x001F_´_x001C_(k@·$D§]Ol@_x000F_Í Ç »l@_x0001__x0002_èÁ' µØj@_x0002_«_x0002__x000E_l@öïªáñl@_x0016_Ý%_x0006_äl@6.ÓWºl@:ip5_x0002__x0010_m@u2_x0008_`_x0005_l@QIÕ_x000F__x0012__x0002_m@B_x001C_í²ô&lt;l@k._x0005_ê_x000C_m@¶Ä_x0010_¡_x0011_8k@_x0011_Ø_x0017__x001C_r_x000E_k@ªU¸³bl@¤zÇé_x001C_åk@_x000C_åbL k@iÂ/Ül@ÃàB	jxl@ÁC0RFk@Ú_x001C_ôÖW&amp;k@­$u¸}õk@×'7¢U¼k@_x0012__x0019_	fl@_x001D_ñÚÛÕÆk@_x0001_µå3ñl@ÆõdÎ¿k@ðáH_x0012_½_x0019_m@_x0018_ÝÑæÿj@N_x0019__x001E__x0017_?ll@0ÏyNÑl@X_ÿ+÷Êk@âò-ª'l@è}ë_x0015__x0001__x0003_!ùl@*_x001F__x0019_cØýl@×ÑË5Âxl@OÚ_x0014_¯®Ñj@Ð²×_x0018_k@òÜv_x0019_ék@3SAól@Ðçùpük@1?b)_x0015_új@_x000C__x0006_o8Ýæk@T9Eíþ_x0001_l@'P_x0002_Ù¬+k@ËÒ_x001D_Ck@Í/FÄ5zk@:gÞÐl@rq»(Ìj@ô_x0007_p¿ñÙj@QÈòÿú&gt;l@Ió«Ævk@_x0018_-m_x0006_¨Ël@°ñOÓj@7µ'à_x000D_l@ù_x0012_¦µyªj@z_x0008_bI_x0007_k@%sÔ°	_x000B_m@Zhm³nl@_x0013_Î@dl@ Zó9~=l@_x0004_f;5k@_x0017_X¦XÛl@l°Exk@øØH_x0008_Â²k@_x0003__x0005__x0008__x0010_6«_x0002__x0008_k@&lt;QJ`k@$Ç¤Å_x0011_Hl@F±nÚ\_x0010_m@¥¤_x0005_àk@9n_x000D_\§bl@U_x000B_Æ6ôj@(u_x001C_+°k@ßöúMJ_x001E_m@:jãiÎk@S¯G?k@×·_x0003_8Üél@HR6_x001B_û=l@«\_x000C_n÷j@¤ñj_x0004_Åk@óÁ_x0013_×"Îk@_x0013_ÑÝÇ_x0018_­k@3_x0004_+øþwk@õ«Á@»j@¾«µÆ,k@_x0014_@Õ_x000C_l@ÄÓy_x0001__x0019_¶l@¢u_x001B__x0010_&gt;l@_x0003_^90l@¢ã&gt;æ_x001F_*l@Qa¹=-,k@d}I_x0014_òµl@ØF_x001D__x0006_£j@4_x000C_ÛA&gt;fl@ªÆ"gÄ_x0019_l@Û#þ_x0003__x000F_k@èxª¶_x0003__x0004_A_x0008_l@ºËgtD©l@§Õ_x0010_/Òk@¤_x000C_§p_x000B_êk@í³«%_x0010_Ðl@ô¾¦´Ë j@ûÛ&amp;{_x0006_¨l@ìùeök@9íAE!k@ü­®_l@¿"²q¿k@+(å)1íl@í,Ó»²j@­¶þ¹Î_x000C_m@RI^zl@aº¸Ä_x0008_l@_x001F_î:5tÚl@tÏ7ÒPk@Û-ñJ_x0018_Ók@ìpE_x0001_o_x0005_k@to9~/äj@Eªr_x0017_5âk@ùã_x000C__x0013_Mk@Ñê/Ë0_x0002_m@_x0004_db_x0014_Çk@ÒH "Èøj@:+­Ñó»k@ë'ñ_x0014_±j@t_x0014_5xð¦l@_x000B_wnÝ_x001C_m@_x0004_¤=HÙj@_x0006_¤Ù	1_x001B_k@_x0003__x0004_UiDâ_x001B_¯l@Î¥««_x0005_Ëj@ìÏ§¦_x0016_l@_x001D_©Ð¢Pl@2ôO_x0017_k@_x000B__x0016__x0012_l@ù­Ñè¿l@ÃY?n_l@OòGVã_x001F_l@}_x001F_X4_x0008_Fl@;02Þ6k@sfA_x0002_¿k@¬Ñ´_x0014_m@n_x000B_ÂÀ_x001D_l@êiø_x0015_¾*l@ÜàSÂ.l@Ì:âåj@?ül2Wýk@y§×PRl@ nù*O_x0010_m@øNËÔ#l@Ôi·&gt;7_x0001_k@¹_x001E_äµ_x0011_m@®2äi¨j@è'hgk@§sÇ-_x000F_Åk@_x000E_z&amp;YÕ%k@_x0017_ ø_x0004_ß÷k@¥÷_x0007_¹Ûj@_x001B_ºænuk@9Â?µ_x000B_¯k@!_x0002_¨_x0004__x0003__x0004_|	l@s®k@ïsõ_§l@$Ä_x0001_æönl@½FJ§õ¶k@~$6ç%Qk@ï-_x001A_Û_x0014_-l@tÕk ë	l@°mB°_x0015_l@Vô(kol@|ÜÊ¶×dl@W7eÒrZl@àä_x0012_ï¯k@ñQÆÅèl@×_x0018__x000C_P{k@9_x001A_µUí¥l@Ê§_x000E_u;Bl@_x0002_4}r-Ík@_x0004_O_x000E_!_x0016_4k@_x000F_µ_x0005_%1ªk@Pc@o¦l@0 ¶ik@`³X©j@_x001D_( _x0001_]l@§_x0004_ÐÁÖ'l@KA8_x0011_m@]¼_x0008__x0006_8¹l@`&gt;l@p¸Öj@Ñ*hç+k@jò_x0004_Jü;l@'ÿ?k3k@_x0001__x0003_ìÔýïº_x001B_l@ß_x0014_-Íâk@²$BF_ìl@=÷ ¼¹j@_x000E_íz_x0003_ºk@_x000B_xtÂ_x0003_m@Jv+­öj@'DW*§jk@_x000E_¼4&gt;l@äªû_x001E_ßÃj@_x0002_h¼Æj@@hÚf½{k@DÑâÞÐk@uÀÒl@ìg×º_x0008_l@~¾_x0008_°ë~l@|ô¬gk@V®tgl@r7_x0014_;¦l@E?P_x0001_k@_x000F_$¬fx_x000B_k@«UPáok@_x0007_&amp;Ö¾_x0010_l@XGeãÂl@Îò&amp;b@l@Èu_x000D_Ä¦±k@öacjûk@²_x0018_¿¶Wnk@ú_x0018__x0012_¦vOl@£LªöÚ÷l@ÓþÑCz'k@_x0002_©`_x0002__x0005_¿ºj@·tU¬·ál@9¼_x0005_*k@æQÄêìól@4@ç¦Ëwk@ó»Â_x0008_l@_x0006_ïy!l@÷ïI»¤Áj@Ê/øÔ_x001D_l@¼A"Ñãj@&gt;p;bEÚl@_x0014_¨þªk@3­_x0007_\Ð¬k@zsÃ÷JËk@1+ºwk@Á+N_x0007__x0005_l@cA9å)l@Â_x0010_%¼è_x000E_l@ô§D_x0004_Qëj@_x0007_âÞs¬k@\DÏ(`Éj@C_x000E_µ_x0001_Ól@]KtMk@_x000F_Ù¹µ°l@ £ïÓ_x0019__x0013_k@_x0003_ô4÷ék@s_x001C__x0013_Ç!k@_x000D_ø_x0015_Øl@É$}Aôk@²6Å_x0008___x0011_l@ËxØøðj@\Xn¤_x001E_îk@_x0001__x0002_¬ð_x001A__x000D_^k@bÑÓ$`Æj@Ì¬Ò§v]l@£§ÿ_x000E_ïj@x-Ká_x0013_l@¼5ÁNµk@_x000F_Âl+s6k@ÌÙ9_x0013_--k@î5Câ_x001E_Ûk@t2j}øk@Ù^CQÆl@_x0004_Re'!l@ð409[_x0008_l@Zæ_x000B_@k@t_x0007_e_x0005_næl@;ôÚåO6l@$¯us_x0019_ßj@¹&gt;èZk@9_x0010_&amp;8ý]k@¦U­ýÍÂk@%*_x0010_l@îí¥_x000F_Øk@Oà_x0017_m@3û}ª_x000E_ok@q¬_x001F_1ðµj@_x000E_yCF_x0002_m@_x0016_ó^Él@X£ùxÝÒj@	)´_x0017_|al@MTJÍ¹j@§IIF3l@ãÕs_x0002__x0003_Ýk@$­L¨`l@R!ò´Õ8k@_x0010_H-$_x000B_Nl@¼÷âÁPk@Svèµ¨l@_x0013_:{4l@_x0008_jêøuUk@x__x0016_ÿ¨l@_x001A__x0003_*ÙÅ`k@bVªk_x0015_yk@º_x0018_#_x0012_k@Ô°ªÌk@_x001C__x001D_â½k@_x0005_BØo_x000F_ûk@cäÉÈ¶j@«÷_x0001__x0016_z¶j@âÝKPÓ_x0002_k@`vOGÉk@@¾/¾bk@V&gt;_x0016__x0015_ìk@Yå_x0002_ú_x0006_7k@b[-Ü j@õ¼R_x000D_G¿k@Yê1¸_x0013_Ùl@ë9© íj@_x0006__x0002_Üù_x000E_k@_x001A_åòªk@A4þùýHl@"uéÀÞk@$R_x0007_çwpk@ùHpr_x0001__x001A_m@_x0001__x0003_¡Ê!tLk@u&lt;.ãÃk@º¦%%`_x000C_k@\Õ_x0002_Z&lt;ak@×.Eúl:l@_x001C__x001F_[°j@¦_x0002_í¿Ìk@x­î±Ãk@0K_x0006_.l\l@(&amp;+M/_x001E_k@Æ÷_x0005_@ýk@@_x001A_&amp;¯k@ä-¡E_k@µÇ®ã±l@ò	¾ÈÕøl@#4ù³$k@eU_x0003__x000C_U©k@]YeÐáj@ü¹_x0016__x001A_k@Ô:¢EiÇj@Í:Q]×³j@H#I_x0019_¨_x0001_l@ú_x0004_Ñwk@ÝBÃ_x001F_m@Fªsf.ïl@:.TUd|k@9YÁÖAl@ÑL	Ðk@Dhk@Vk@s.·«½j@/©Ó_x0013_m@W1_x0006__x0003__x0008__Ùj@_x0004__x0003_	_x0012__x0008_l@_x0014_úS®ùÛk@ÆÜ\®DÉj@wÓmÕbk@" ø'Èl@\_x0001_A¬³l@ÕÂºÛ_x0001_m@Hy_x0014_¦_x0005_k@½à_x0010_,l@Z_x0015_ËÇk@øËÔoWl@ý2!oäj@Å3ÌÜ÷ál@?x*Àj@Û»3aæl@_x000E_ýRµö_x0016_m@è7Ý_x0002_+l@_x001F__x0006_Âû¼k@3ËJlSk@|¶&amp;_x000C_êk@W#ûk@º;R`ìâk@_x001C_°º_x0008_rl@ú"\_x0017_l@_x001F_?Xoë_x0007_l@¨_x0008_º¯3k@³¸_x001C_À_x0005_½j@¶ÅÖW¤¬k@q_x0018_Lð£l@Ù·&lt;Þ_x000D_l@í^Lû_x0011_âj@_x0002__x0008_cQb_x001B_àQk@vl+rm_x0004_m@¦uSâ¢,k@Ãqâ"©ñk@~_x0003_¨h_x0018_l@pLp_x001B_'k@ýÝ¶zk@©_x001E_AÙPl@«¸'âº(l@zæÈÅj@_x0011_cÀVk@9ßt÷z_x001F_k@B¼f_x000C_Ók@-Ö9$yûj@.F _x0002_¯[l@ú)UÄKl@;Þ_x0019_m@ã¸_x0006_f_x0011_m@÷_x000C_né"Ol@_x0001_ã_x0001_/È8k@ð¡÷T`l@²K_x0006_¡_x001F_©k@_ù\@k@÷rKÑ_x0007_l@ÓGÙÝsk@µå¡qU¤l@á£5Jl@mà:_x000D_l@GÂ¢;_x0015_ÿj@_x0005_ã)ånÒl@$æsï/k@_x0008_32_x0001__x0003_/pl@qL_x001D_7åj@£æ4#_l@¡Î$_x0003_¼k@/nÊ_x0004_?Wl@,ëØ_x001E_	k@Z²k@óq_x0013__x0002_yxk@ègÒ_x001D__x001D_m@_x0013_/UÍl@¬pàó¨\l@±Þgylúk@B5b¦ñk@%GÈ=B_x0014_m@{Y[RMØk@¢DÑQ°Âk@wéÂÐ®ðj@SaÂrl@·_x001F_ý£¸Nl@·±¢2C_x0005_k@ºâÐ2õÍj@_x000F_8m«Ík@jî3óp_x000C_l@vÛC³&gt;l@Ö_x000B_/9_x001F_k@_x0004_w¾_x0018__x000C_äk@Yø_x001D_êWk@_x000E__x0001_¢±k@Ò»_x0008_ôÿek@_x001B__x0001_KD_x000E_m@p'¸²ªl@Øv=õLk@_x0001__x0002_+_x0004__x001D_4×j@Oª_x0006_ÿ¾_x0003_l@Z$@1_x0013_m@d{îÒÊk@£[¿]\k@ß´;¥æl@ÂÏz°ÆÞl@ûÚAzÂ½l@qÃIÀÌj@Óì_x0005_¿il@_x0007_[LiØl@ê:ÁJý_x0004_k@w¦ËòÝl@I z_x0016__x000B_»k@è_x000D_Fùl@l®×úU¹l@û¥_x0008_{I_x0004_k@@¸×Õ3l@Ý_x0003_[¶_x001A_áj@!Á¯NÝùj@.®CÎ·©k@î_x0016_Îùùj@°ÃÃàlk@æt\]k@_x0011_L7_x001A_Úl@í|Xºj@B¢Ø#!l@dÏ¨Ú_x0013__x000E_k@è-h$k@Î_x0001_&lt;âj@\ýÚÔÒl@ø_x0017_­_x0001__x0002_PLl@,+cw_x0012_îj@Ú{ÈkÅûl@©yè_x0001_bÉl@_x0011_ïW_x0010_|k@FÂ.Ô_x001D_Àk@_x000B_UôØ42k@¢¹Õr_x0006_½l@{M¶¼ç_x0003_m@_x000E__x0007_^»ell@êÔÂzõ¶l@x[º¶l@LÈ_x000E_gÇl@Þ2Ï[Ûj@¦Úù±k@PjH.!k@xê4ÿÛËj@_x000E_¡£óåk@2·¸E÷j@éMù¢l@ÒU©/º_x001B_k@B=_x0016_àC_x0013_k@_x0008_7	3òk@_x001C_Zÿ_x0018_Ål@æ§d½_x0004_çl@ÄñöÝjl@¾GIûäùl@RÄî_x001C_	\l@OØ¾ °Ik@_x001B_£ÊB¬j@à_x000B_»ü¶l@J?e_x0004_l@_x0001__x0004_Nd¹_x0019_$ëk@__x0018_6ãO}k@&lt;£aïk@´ûÅl@A¾¬7_x0002_k@_x0015_·{0Ôl@&amp;¦_x0002_Ek@a÷d7ýk@_x001B_òü,[çl@_x0003_öSïYùj@-A¾T_x0019_¬k@ìaÊuYÑl@"_x0006_¹,¤_x0016_m@QÞ^ø´j@qAÎ_x0013_âl@\Ùv$_x001B_l@çµúxËl@ñB÷_x000C_Åwl@Wo0óÑj@:8êÇ»_x000B_m@_x0015_ÒFgÆ_x0011_m@Ñ~UÙ»±j@n_x001D__x0018_-9 l@T_x001D_H,Íàl@_x001E_§_x0014__x0016__l@TûrËFl@clwm;ßj@ÔN¢	Sl@q¦é5Õ_x0004_l@ì´ãXl@ìjýWGVl@íç_x0015__x0002__x0003_§Rl@«WOä½l@®:øXl@Ê¤¸°_x0014__x001A_l@TE=3Ìûj@,_x0011_ïÎk@v ZDÍj@*Éùò¹:l@_x0010_­dý¢k@^±Vçk@ëpVW_x000E_l@k¥n	5l@W³b*:_x001F_k@ÜêxÝ	ãj@âë$&gt;Ó"l@6ìkól@_x0019_þm®l@¶iaMÙÆk@´&gt;Çmk@¹K¬	Âj@ñpeµJ³j@¢OÖ_x001E_O_x0011_m@bÄék@ê'ÌÒ}l@øø~_x001E_Tâk@0_x0011_Ð_x0003__x0001_*l@ãw_x001D_÷Xk@o¯W_x001A_k@JÜc~_x001E_ l@4Jxét(l@º_x0019_¸K/nk@¾åº0z7k@_x0003__x0004_yÄ-òîëk@_x0006_P ·2k@jJ^ 6¯l@#µMñl@_x0019_j_x0007_ÿßj@I´¾Ñj@Oû-ÝZk@&amp;ò×Àl@´·CKêl@/_x0003_k@ZiÌ(XFk@0cY §l@Ð½ _x0006_l@"Ø~³Þj@æÜæüT¸j@¸u'Zk@¸!tjk@_x0001_÷&amp;(Èêj@ºèTwáØj@àâ_x001E__x0018__x000B_l@#îì´ík@_x000E_¹Ñ§Ûj@¥¨&amp;²ýk@zÌ_x0002_Úo6l@oSr³Ój@_x0018_&lt;º_x001F_4k@T&amp;_x0013_O¬Çl@åô¨:k@7m.22_x0011_m@êv&gt;Îj@7'ÊèÛk@N{v_x0002__x000C_Púk@&amp;î]UÀl@¹ÅRE_x000E_k@aßän'Ýk@4_x0003_4©Æk@_x0006_yç¥©l@ÚÖ;ëaöl@ãr¨"{ßj@û`z_x001A_á4l@_x0005_]ßhõ_x0016_k@þÇ_x0002_ÕKðk@_x0016_Ò&amp;¬&lt;×j@±`§Hl@Ààél@ý_x0008_M®¯j@_x001F_Æóû_x0003_÷k@Í±_x0007_BùÊj@¹³É~Ø_x001C_k@Ìß@Lk@Àêñ=¯k@ú^_x0004_Bzl@#/}»_x000B_Áj@*Ô¬56_x0001_l@7_x001D_²¤l@2XuÝ¥j@WÚ_x0016_®ï_x0019_k@ÂÏ	!_x0016__x0012_m@_x0016_ëHÆÚk@Oý!Ý5l@JLá5ÈÇl@ªvÈ,l@_x0013_Ò®@Eæk@_x0002__x0003_?ÜA_x0006_,l@_x0002_V&amp;XË_l@&lt;lxVè j@qR_x0002_@_x0019_1k@_x0007_äÿzÛ j@Õ_x0003_._x0002_*k@ªá_x0014__x000B_ÒÉl@p_x0002_±_x0001_¥£k@µIþáBk@nL­ïl@_x0004_cî_x000E_m@_x0010__x000B_È}Åjk@*ÛrC__x000B_m@_x0008_¹aÉTl@ö Æ{mÑj@&lt;#xØl@@xg*:&lt;k@_x000E_7F æõj@R_x0012__x0012_AÆk@þËöql@Aêä_x001B_,k@,ç1·ÿl@\Ýªz_x0018_°l@_x0005_W¼ÿwl@[D¶èÑak@_x0013_µ/C§l@²7{!mk@_x000C_~Èô þl@Õá_x0018_¾üj@ú»Ñ{£¡k@¨310d¬j@=h´¾_x0003__x0004_Ó±k@2_x0002__x000F_ùGk@_x0013_,BæSk@ÜvøÞìôj@ß_x0001_Í%ùk@hÁÊþsl@Iàha_x0014_»j@ãô#Æ'_x0018_l@À_x000E_é[_x0008_k@6_x001B_Z¹¾l@ô_x0004_ÎÅ÷j@æOZo~~l@f7ÝÝ:l@þmÉ!tvk@r_x000F_ÌYq¬l@ÏrÆen_x0002_l@×ÃHìl@¹oÌiìj@$Ê©_x0007_k@â~÷4Êl@G¸é)Øl@ËùÈ`ÿk@¥_x0013_Mk@2O'!zk@{c£oo©l@	¨ùÿC.l@p."HaÔj@_x0017_Áµ k@_x0015_²+\R_x0003_l@,s(ô,Ùk@&lt;üíÐØj@¬Zt*£j@_x0001__x0003_õ_x0004__x0016_µ_x000E_m@/ãEÕl@"?G4êêl@´WmÑk@´¥;ÿ$_x000B_l@+iBk@6¼_x0019_D&lt;Ãl@ÚGÅz5Nk@[ª_x0005_A:õk@ÿí¤;Ùj@Ö+° k@:Ág|[#k@eW/F°l@&lt;¤kç_x000D_Øj@jK,.ý	k@ßýðKl@ üV¤Òik@_x0016_iD_x000C__x0017_l@5w5PD¥l@Þè©ß_x000D_m@_x0016__x0002_ûÒLk@m0ß¥qßl@-ôÔâÿkk@ÿ?^3±k@äU_x0006_t.k@ÿ»úèmk@¾âkùj@¸)É¸Ýl@.Ö)·3Òl@jý,õ_x000B_k@Oâ_x000C_1S§j@_x0019_xyå_x0002__x0003_þâj@Â?Âöïk@¬:ûSÌl@_x0018_VÅmQl@?ó_x001F__k@á:£Oªl@ÂAN'ål@EÂèÖÃ_x0013_k@úµ²£çÓj@Lb¦_x000D_Àk@wú"VI¨j@?AÿLObl@¸Q"_x001A_úk@d1tÏüj@_x0012__x0014_ÁGòk@Ìé«êêªl@uHù¯Jñl@=ÝjÝµk@`_x0001_:_x0004_ýl@_x0013_:2¢@_x000F_k@ßm^§HÄj@ê&amp;Á¨M l@1¹¹_x000B_k@_x0012__x000B_Û_x001E__x001C_¶k@¿Ú³Ö"k@ ÄÉ6ûj@ÜÂãsÊj@ú!å_x001D_Ól@°0D2Ãk@_x0011_"eCÁk@éOÀ_x0003_k@Âìæ_x000D_k@_x000B__x000C_ÉgT_x0018_Âl@_x001F_öàâüýj@&lt;_x000E_It_x0008_m@o,y`ë_x001A_l@Û_²8sák@E¯zÔk@{Ç-g_x0003_m@_x000B_J_x0001_&lt;_áj@@ðV®Ï¡k@UÒ_x0004_½_x0011_l@_x0010_{£Ábl@f&lt;úÛß³l@&gt;_x0007_8Ê¤j@_x0019__x0013__x0011_B&amp;l@ôÎ_x0003_qPl@õO#äÃl@³WÑR_x001B_k@	ò_x0006_bl@Äü¡~ñÎj@µúÎ»3Él@_x001D_Ð(SÆ_x0004_l@x~¤Ø0_x001E_m@_x0002_y§µj&lt;k@v1qPÍýk@Oë_x0019_g¥j@KÂ¯¬j@Y_x0005_t\_x0001_k@ú_x0007__x0019_×]_x001E_m@Ëï8²j@«í¼Á_x0001_¥k@_x001E_sc_x0016__x0013_zl@¦VA¸_x0001__x0004_§_x0012_l@ÉÔQk@äÖ%râl@_x0016_(wQ.k@Ü__x0008_&lt;öl@t!T-ìk@³dñ[¦vl@_x001B_/°¡k@¸û_x0017_}ek@X_x001E_.ªC_x0002_m@ó»Ißj@yRÃ1}k@m_x000E_8`_x0013_}k@:INk§@k@_x0007_È6hKl@_x0003_3uMr_x0017_m@L·_x0017_ÚÄk@B_x0002__x0002_¤ãj@Òwú_x0003_tÎl@Kâ»_x0016_»Åj@=F¥r_x000E_l@!ñ_x0010_k@h	&gt;n_x000C_k@_x0013_/_k@|ð¡òj@_x0005_p¡B_x0012_l@ÑÁ_x001E_¾ÊAk@#ìÐ¸_x0006_k@á1´ÉJl@Vpr»l@÷2%=_x001F_«l@0í)_x0003_Îðk@_x0001__x0003_tútïÀk@yGº´pÀj@®_x0006_±@l@0ø_x0012_±îk@_x001A_á§ ;¥k@º]¶¢S»k@»ÔÌ´Í_x0007_l@ei½b}k@ ?ÿj¾èl@x¤®¹ík@_x0001__x0015_¨­÷ãk@_x000C_\§:Ø_x001E_m@Ö{#Xº_x000F_k@é\cã_x0008_úk@$'·V®_x0013_k@_x0008_SÌÅúll@_x0002_¦0¬	l@ä|FS&lt;Èl@rP)Ã¡¶j@/É_x0006__x0006_}íl@_x0010_ezs\Êk@~Ç_x0017_úk@d«[µôj@±ÀÆÌPk@Ül­éÎj@ö_x0013_øCÎk@Cßû_x0010__x0007_Êl@.bó2Ûj@	Ðé:_x0005_l@/._x0015_(Ø_x000D_k@BÊä¼Új@T&amp;_x0011_C_x0003__x0008_ ¤l@\å}õÙl@ÖPpbk@!_x0007_Ê½l@T¦]û_x000E_k@lþP1ûj@FÃøÝ¯¦l@=¶í_x001A_ßRk@û_x001F_7ï¯pk@ø0_x0002_Àé¦j@¯dèâ¸_x0003_m@ú¢È_x000B_k@«÷2_x0004_O_x001C_l@6_x0008_ÖÎ Sl@w-æ«j@LÓLEl@Tjfk@·Ý»I!_x0006_k@_x0013_p¥ l@*^L$;k@ÜDê8IÀj@£¨*5¤³l@þÏ_x0005_Nk@yr_x0017_[üj@û9Ð¦_x0001_­k@EqeZ_x0012_l@lW@ÚÓäj@_x001E_½ÆÐul@P¯©Ók@_x0003__x001A_¨_x0008_m@KwcSl@ó|_x000C_1,ëj@_x0001__x0007_}!¶§ïl@ò+i_x000D_k@¨Ì¢÷Ê¥j@_x0008_Þ_x000D_bl@÷Æ(E¬Ôk@/ç_x000F_K$öl@Ö"ª·k/l@Õð_x0005_#_x0010_m@[(9þ_x0011_m@â_x000C_?«_x0003_Jl@oÂ3Jºk@î_x0007_ÙRíµk@_x001E__x0006_4Ø_x0017_k@^_x001F_ù_x000F_¾ql@_x0010__x001B_»ås§j@GBV6¤&lt;l@¿_x0012_]Lk@v_x0004__x0017_vê_x000D_l@,ú´äç_x0004_k@Úÿ_x0002_»aVk@SÚEb_x0017_ñl@7 ª_x0015_É=k@Qjn¤tk@Öç¤_x0014_±l@K_x0007_§®qîj@á_x0017_-ó-k@Lâ®0½j@Võuk@¹¹C;ù_x0011_l@c¢Ê_x0019_#þk@ÉiÍ~L8k@t_x000F_&gt;Z_x0001__x0003_õñk@_x0019_)#bëpl@Ìs)÷=­k@CÏ®G¤l@_5	ìÑ±l@×Cj­-k@_£_x0014_ñÓk@_x001B_½©Ùk@¬¸_x0014_¼j@f\i¼l	k@áÖ¤_x001C_Ö6k@Áy0)£k@ÔC_x0001_èzGk@_x0011_ðü	d¶j@_x000E_3ßÿ¥çk@&amp;ïô+kwl@í_x000F_èR¡_x0001_l@þ_x0002_Ø_x000D_äl@´_x0005_&amp;.¤k@Àí_x001B_îü_x0018_k@_x0011_ûL\nUk@_x0011_Ê%à»j@ý_x000E_7!êj@Á_x0018_ºcj_x0017_m@áe³Ol@_x001C_­PtÈj@z·¾þ"l@jÌ ö	¤k@ñ_x0018_/¬ñk@_x000C_üÖ¾l@,&amp;f«.'l@fï¢lrl@_x0001__x0002_Ò}8!Ý×k@P8³hT&gt;k@ýfeQk@·PPÖ´l@åq))Bl@È_x0012_¾=Fl@_x001E_ÍuÊl@Iº_x0016_y¹k@®SY¼q_x0013_m@üòï[k@ø|i_x001F_Åj@U_x0016_|ÿj@|dÏnøj@N_x000F_Wk@b_x001D_ÊüÊ0k@ðòy{_x001C__x001F_k@1JÔóÊ-k@L0ª_x0019_m@Æ_x0007_ñÏÐªk@m£Ñ¢£l@:P@×Äk@F¬Aaßék@ë_x0004_:ã_x0017_m@l8ìÁQFl@RÃáf·j@ÔæòE¥Hk@_x0001_¹ç0îk@ÙÞâª^_x000E_k@-gÂç-lk@&amp;Ë_x0004_Ó§Êj@ÕÍµ_x0017_Z²l@kï÷ã_x0002__x0003_$¡j@j_x000D_´Ö_x0003_sk@2G_x0001_ò7Ëj@ØJ-_x0006_k@È?ú&amp;~_x000B_l@×Îok@@}VÉk@^:ë®_x0007_m@_x0018_¯MÆÊ7k@ ã5Í¾×l@_x000C_DËk-k@/l_x0001__x000C_h_x001F_l@*7ú +êl@*&lt;q¹òl@D÷Å /k@E¬\*Ól@c_x000C__x001F_­_x0008_m@®å»ØIµj@_x000F_¿ý?l@_x0015_¼Ë#hl@_x000C_?'5Ù8l@_x001B_ .7l@±0YÄ¢k@(6P_x0014_l@ju@r÷l@é&gt;_x001B_¡l@ôkÉ×[k@xÄ7µk@ï%_x000F_¦×Öl@28Wí$l@æ9ÛêMk@¦&amp;z¢5èj@_x0002__x0003_Ï|4_x001B_º_x0004_k@5!ù·nk@´è_x001D_G=Ük@NÃ;Ökk@aé®Ok@¦K_x0012_2\ôl@L_L¬l@ú 	«k@Cºtk@_x0018_{¾ßvál@J_x0005_îZËój@÷óFwþ_x001F_m@Bö_x0005_AÊæj@_x001E_7q¢È4k@a_x000C_T_x0003_©Éj@)¼äÉl@E«Ö_x001E_æl@Eµ¥Kd©k@Û_x000E__x000E_Dk@M(à_x0003_4¾l@¢Ò_x0011_Ì_x0004_Wl@_x001C_ÃyÆSk@ùîù,Ðæk@]y=s¦)k@í¯¿I©Ék@ÈíkWÇk@x(_x0008_*qªk@¨Ua&lt;âÔk@]Ó_x0001__x0006_ßk@\ç³ø!Gk@f^Öo"k@EÄ¨Ü_x0002__x0004_Nk@KKX__x0018_l@&amp;_iZl@_x000C_F]ßµl@_x0016_}_x001C_Ùþèk@qjvÆÌþj@_x001F_ ôôj@oÏ_x0017_L²Åk@é³vVócl@l½K	_x000F_1k@_x0003_¸8²´_x0014_l@¹·üæ5Ôj@6B¹l@ü§Çk@&lt;afÑMÚj@$s§àl@ø,¾Â¡Æj@ÖSÊ_x0006_ñj@ÊºOj¹_x0004_k@0_x0014_Ý_x001F_m@Öí¾iÿ_x0017_k@sÇá¬Ïk@_x0018_Àú_x0013_gl@ü_x001C_CT9ôk@ÐY_x000F_[k@iêÛã­k@_x0018_°ðßãk@8_x0001_m@îí_x0013_`Rk@ëïù(âÝk@9+×Mµ#l@jÙk§^Ul@_x0002__x0004_d&amp;:7ó§l@h¦Ü¿_x0018_yl@¤GcW&gt;k@8e!_x0003_Z¦j@_x0011_Í;ÝÜNl@ßµ_x001B__x0002_ØXl@³Z2âýj@ã÷T&amp;#_x0003_k@,Ø;]×Gk@³ÌAó×l@a/Ø _x001B_l@öåhÿIÞk@ýIw©x·l@S¥&amp;¢x_x0001_l@_x000F_Å_x0012_,ð_x0019_l@VX³h~Ök@µÿ¼l@T$µoè)k@_x0013_ôk_x001B_ -k@_x001E_b,1_x000E_ùl@åH¯ð_x0017_l@_x0016_×&amp;{Õk@Ë&gt;;÷_x0001_k@À¿Ú_x001A_l@7_x000C_^ôVl@%½XÌ_x0018_£k@d{ál@Â÷½$k@©èÆSäýl@½&gt;_x000F_ã_x0010_k@;÷È`Ê	l@ø°ËÄ_x0002__x0008_­äl@ó3±_x0014_k@Ô]µ_x0012_m@é_x0012_öê\k@_x0018_dÜ¡fl@_Keîîl@_x0006_kaôßãj@!zn)l@_x0013_èB_x000E_ÇÅj@u)tÈ7?l@¿!Æl@&amp;ÌÈ	_x001E_k@_x001F_­ÌÍÞl@_x0010_I£_x0005_¡l@@Ì unlk@·©cpd_x0004_k@ÕÇ_x0005_¯+l@2Ô8~#«k@_x0017_Ûf_x0016_A_x0002_l@I_x0018__x000F_m@ Ë_x0001_Ék@Í*¢õ´_x0018_m@P_x0011__x000F_$_x0018_fk@1d_x0007_³l@ñÆñ:òÒk@vvbEùªl@X_x000B_¬j@G_x000C_5¶Àl@;m_x000B_HFk@_x0001_ä¯Ïl@_x0012_Eã}_x0003_ok@«W_x0001_)Ãj@_x0004__x0006_X/_x0002_ÿÙUl@ØOâ·_x0018_k@û_x001D_ÆÔÕjl@ ÏDl@iºÛ¸ÑÝj@_GM_x000E__x0002_Þl@k~_x000C__x0001_ck@Vd^êöPl@fð&amp;ÙPêj@ÿK64oÛl@¢Ô¹Ò_x0003_[l@cÈ0q+k@ÉÎV·_x001F_l@åußÓ/&amp;l@cËì³k@ñw0·]¢l@F_ìi¾l@ôC_x0008_:_x0003_m@;Kaã_x0002_zl@_x0003__x000B__x0010_4_x000E_Ùk@^_x0015_RiYl@CÐxö_x001A_l@`k´J~k@¹ß|wfk@_x0006_¬ÈÿYl@¯SWè2k@Q_x0002__öbl@ëd¼ò_x0003_l@¦§M_x0006_m@l_x001F_{9_x0005_k@§#,k@ì_x0007__x0002__x0003_¼Üj@_x000B_£,_x0005__x0017__x0001_l@(Õ|Ææl@¦ê6&gt;wl@ çÀjÃÔk@E(DVàl@ã(5|³j@_x000D_¬ý_x0016_ßl@ú]®| k@_x0014_gr^ük@UË_x001F__x0003_Í!l@å_x0017_Äa×hk@JÜ¤1«k@ð3÷æ;Ãk@wãéßk@_x000C_ÕY_x0012_R7l@Häw·}©k@ïMUw_x0013_ak@}5^û¤k@2Î ÝÁk@vL±3Õj@Ð_x001C_iü:l@_x0004_«­ÛÄZl@_x0010_@_x0001__x0011_£l@¼'àèã_x0007_m@?^Àîk@8RV¸»l@ó8OÖ_x000C__x001F_l@Ûù¡ÃIl@-ÆHÑl@à_x0004__x0011_	m@½Ü_x0008_Tá_x0003_m@_x0001__x0002_n¯_ä_x000C_k@®³çèj@¦d	e©_x001C_l@ÓÓlZ!ål@¿Ó¼2ÍÞl@_x0017_ÙÔÎA®k@`Gçïl@`DI l@_x001A_&gt;&gt;m.k@5i=ók@ñ¹èeÂÃj@ÂåNôØj@¥7_x0003_­\k@V×f¦°k@Ká_x0014_0lëk@_x000D_O_x000C__x0011_ýj@7Ô_x000E_w8Nl@~ÿ_x0003_Jàl@¤wUÂÃBk@_x0007__x0003__x0001_Öj@M×~ËÐYk@~ ì¹Ü_x0001_m@fMU÷j@Sä_x0007_¶"]l@JR-6k@_x0016_ÿÕëÞl@çßü_x0017_µïk@F"æ@øl@&lt;¶Vªj@4$$à&gt;ïl@~¦[Z¬l@QH_x001E__x0002__x0004__x000D_§l@-ôu_x0002_l@íe&lt;(ê+l@br_x0005_ñÞ_x0003_k@½g_x0014_9z!l@_x0012_S}+_x000C__x000C_m@»h¤¡GÏk@Z.ôQ'¼j@yÓ°Gvl@	Îãm7Ál@U_x0006_&amp;Øx_x0004_m@¢û_x0016_Â¼j@^_x0016__x0017_ð='k@Ì;&amp;ò¥j@Äò_x001C_Á´l@Ö_x001B_±O_x0001_l@:?&gt;=¡l@&lt;e_$c_x0001_l@ÄÌ,²ýl@Ä~?Fdµk@e}hk/8k@RQç½ì_x001C_l@«mÁ_x001A_2l@Ú_x0006_ÅÄÒ_x0004_k@_x000C_1ì8Ek@Æº»ò	m@ü+íÏ¼j@DcÈ[ý_x0005_k@1ITèyÙl@ÇõÂÙ*ók@_x0019_û0Ì½´j@G®{ú¢Ðl@_x0001__x0002__x0014_HHÜïl@'6	KóÃk@N_x0012_;%Tl@ö¹íËk@o_x0016_h	_x0002_¦j@eFðéÿk@|@²\nl@¨_x0015_!ÈÞ_x0007_k@L¬_x0006__x0003_·l@Ë¶s¤%k@}L_x0011__x001C__x001C_l@FÍæ(k@]7¯zèk@üþ_x000E_·_x0013_Dl@¹_x0001_¿&lt;zWl@T&gt;ÿ°Hk@_x000B__x0019_Qâ_x0001__x0014_m@Ob¥IÈj@þà²s§k@Î°DÇÆ_x001D_l@¤_x0018_á_x0003_²l@ïMjÝkl@Öð5¼dk@A_i[õ´j@X£Úÿö¾k@À_x0005_«I_x001E_l@ñ6_x000B_ºgk@h[Zk@B"_x001D_L/Al@_x001C_h_x0012_HF¤k@tWTÑj@^é_x001D_Í_x0001__x0002_Mbl@=eÁ·4&lt;k@ym«@q_x0018_k@ø?_x000D_ÆtÛl@»%ÖuaÅj@Î®°Ó_x0007__x001E_m@47Xa¿)k@Õ\j±¸Dl@HÎü«ªj@k2×~Ì­j@_x001A_xÑ[Vëk@FÍ?_x0005__x0011_Èk@ÖK_x0015_;l@Ç®_x0011_uPl@ñ_x000B_¿·Ôªj@j{øl@.Ë{¸säl@7k§Éðj@SíE£ö7l@&lt;f¾a¦9l@Ë_x0015_¿_x0003_m@xÉ¿_x0010_ZJk@fTRªB	k@à	c_x001F_âj@qæo9Uk@*sü»p¾k@åB(Ál@k_x001B_·çÏEk@ Ä]?ºÁk@_x000C_NþÅúÝj@ä	_x001D_ø~k@ÂÚ^v#^l@_x0001__x0002_Æü_x0003_~Õ¾k@ZD¤ª_x0002_l@Ë~Øk@O¡ë_x0019_ÎÑl@ÏaÐB1bk@Þ¦Å6{l@D&lt;_x001F_ô¿j@Fú_x000F_¯ÆÅl@&gt;UC_x0005_m@TKG4»]k@¹uF±Ul@EJ¬u/k@æ`ø%_x0008_m@²_ÿ_x001F_CÊj@úw§»£¬j@+ëS_x001B_Mûk@ÔA;_x000B_²Ùk@Û@az&gt;_x0013_m@¯Þ_x000E_uy^l@ÏÐVçûj@_x0010_Yö_~ôk@p&amp;Óæ9k@'.'a_x0015_k@ÖÂV?l@(*_x000C_Ãqìj@0SE´c|l@Ý¬°·Ük@Þ¢VEO/k@&amp;¶óßl@Púkt;k@³S-[&lt;¸l@ÌA"_x0001__x0003_Ý_x0008_k@®ð&lt;êb´k@ç0Ônýk@f¹¸Õµçj@_Aj´Öxl@_x0007_i¨×Çák@_x001C_Q1_x000F_m@jÂ	À){l@b»Cu&lt;_x001D_k@_x001E__x0003_8_x001A_Ik@eÀÐ_x000D__x001A__x0016_l@êauÉAk@»èß_x0008_yùk@º_x0010_áÊÍk@K_x0004_ï{l@¥Kñ;&amp;_x0016_m@1,2bl@ÑùTk@.ð]ùeçl@KO¯®	_x0002_l@7#É¬_x001A_l@l]¦HL_x001F_l@ì²%_x001D_k@'êiÆl@U¾_x001C_¾Ál@_x0019_ò_x001D_¡q³l@Ð_x000E_ñ\åõl@i1(Z×j@_x0005_$©ink@Ë_x0012_J¶¾Ek@Á[[_x001B_k@¤È«±9àl@_x0001__x0002_Ã_x0007_àeük@«SõüGÅj@ó_I¯l@opÍo_x001A_l@¾3_x0012_Ð_x0010_m@@ë3Æj@»nË^½5l@_x0016__x0005_² õXk@Q'S_x001C_þl@"fëgl@_Û._x0013_´k@Ïû_x001B__x0010_m@T_x0019_òS½j@l¼_x0007_-R_x001A_l@VE_x000B_%\k@Q_x000B_r_x0004_l@|ÌV¾_x0008_Âl@Y_x0010_ãßÿ«l@s¾=ÿ^k@MéeÍ5êj@^ÎRñÀàk@_x0014_bÿì_x0003__x0017_k@¤É³Èé_x0005_m@ÔµO6_x0008_Ul@ê_x0017_W+l@u_x000D_h)ºj@_x0014_ågâj@å¾ñzp[k@ÅÝ}Øul@·}~Új@/Q_x0016_ùNk@]Çæç_x0001__x0003_êÛj@_x000F_á_x000D_¬0k@rï4S1k@«æi_x000F_jk@¾áZbk@û¤°_x0012_m@_x0002_M¯Æ@ßl@.pÍ½Òk@àx_x001D_C9k@UkëRl@gw¸tHl@³KïnZk@ ]º_x0001__x001E_m@ÀâsqÙl@Ï_x0008_ÔÆl@®nf_x0002_éj@ó@_x001F_à+qk@Ümªàål@X}+_x0012_*ùk@Ø²%k@â8Jèdmk@l_x000D_ë_x0006_é&amp;k@3Gð_x0010_fªj@°E?`³Ýl@!¤äwk@Hêobl@ÜÈ^G\l@îs,=yöl@`^£l@W(L&lt;ü£j@Æ_x001C_ßÞk@öÜ_x000F_2_x000B_Èj@_x0001__x0003_mkg?^k@òc{\0l@À{Z_x001B_Cl@£Ã1Õj@)g-¥ xl@û\CN¸ek@B¾e#'Yk@{æWB$k@þ×,©¨÷k@³6_x001E__x001F_Jk@+Ë½Ì·Êj@KÒø,k@­ÈüÂRæk@ÝFû÷pk@p\Îëml@¦_x001C_â´;ék@&amp;_x001A_ºk@8³_x0012_ÛFk@ê^¹¬_x0005_l@!ð*mµ_x0010_k@_x0002_:Ñäf_x0019_k@'P_x001A_g°ýk@_x001F_í_x0001_¿j@Ú/`f_x001E_l@5//¸Ú¯k@NETÔÅk@À_x000C_À¶_x001A_l@OëÞ_x000B_l@YG_x0008_¯ê_x001F_k@_x001C_WÔC«l@éøo_x001D_çj@÷Æn_x0002__x0004_ó^k@5a_x0006_°ùIk@_x0016_QR|Ø_x0011_m@_x0014_!Øî7l@_x001D_|%LÜj@ñ¬» àl@_x0003_3ø_x0002_l@ZÊ3_x000C__x0018_l@¡__x0012_k@yN 2¦l@{e÷ô¯l@×rZws!l@_x0011__x0002_¬|_x0005_k@¦z]]ö½k@j¹_x000B__x001D_úk@Æ¦	m@å_x0013_Ý¡Ò«j@«8xöÄ_x0011_k@ë$:_x000D_m@At_x0006_×k@í_x0003_÷N0"k@ä­bTNDk@kâ+Srk@O^ÇÃ	k@Z_x0017_1Òjäk@_x000F__x001F_p-_x000C_l@î_x0001_&amp;_x001C_¢l@Ø_x0002_säàÈl@&gt;9"l@	-(q¨ k@_x001F_§õÀ®l@_x001F_tò6Gøk@_x0003__x0008_ÁµÔ_æl@6_x0004_·_x0007_úl@gX2°k@iy_x0018__x001A_n¥l@_x0013_k0_x0007_m@|×_x0008_r_x000C_®k@z­ÿ¶"l@þVe\l@]óá_x0001__x0019_4k@'&gt;_x0004_w¾k@V_x0002_e§ôl@Ñ2s_x000F_Éj@_x000F__x0007_ÄgRk@Ô_x001E__x0001_{'îk@^_x0005_c9_x0013_k@ÕÃ³Ê(©j@[xº&amp;Y^k@#|t_x0010_×j@­_x0008_¯*_x0011_îk@ìÒOl@û¡3å;Ýk@õ@æ_x001F_K²j@¤S·kPªk@Ü_x0004__x0014_ÿk@	IT)îgk@d_x0017_ïgåj@_x0006__x0013_Ès_x0002__x0007_l@Þr¥sCl@_x000D_&amp;¢Ûk@_x001D_Õî_x001F_}k@_x000E_^Æjz k@_x001E_ø¢_x0001__x0002_6k@|&gt;_x001D_Ágk@@¹x_x001A__x001E_k@\kFg#k@Ãdw_x0008_»Ål@²_x0007_µï×Àl@_x0015_Õ_x0013_]_x001A_m@à!@£_x0002__x0007_l@52Q;S¡j@)é=É_x0008__x001C_k@:{ýÈBlk@_x0013_Å-_x0014_Ø_x0007_l@~6c'Sìj@R_x001A_Ëjºk@×ûNw82l@-¥_x000D_}l@ Æ§,­l@_x0002_Æ_x001F_±äÊl@ù_x0011_9[Ík@c__x001C_Mák@_x0014_VsÓ±j@_x0018_9´Þl@Y¢Q:¼l@l¤ù«Öl@'1|_x0012_Ùk@_x0012_gÈÑk@e_x0002_è(_x001A_#k@²_x0005_A.u¦j@~åÁw_x0010_l@D_x0003_³¶@ìk@_x0017_$7mÒÄl@7È_x0006_E£úk@</t>
  </si>
  <si>
    <t>7362a6b3cb4cfbff79fa136f7a209eab_x0001__x0003__x001E_a_x0012_k@x,µl@È_x000E_59_x0003_¤j@_x0006_¢ê¯j@v#.\k@_x001F_{å+ò_x001D_k@ÚÐ,6%_x0018_m@ÅQõÑêj@/Ã½Ëj@_x0002_×Ô@ök@p7DèÛgl@_x0013_Øóï3;k@$ çOl@_x0006__x0014_$lMül@Þk@76Aæ\l@ÛÑúÉµ7l@Çê(_x0001__x0016_l@Wù_x0017_Â_x0012_"k@L_4ý`yl@Â`_x0011_½ëk@9×	àj@n _x0005_Ó_x000B_m@Æj_x000D_ðò k@M!Ë_x0007_k@Í°À_x001F_ák@Ã¨L_x000B_îj@_À[lzk@_x0012_cz_x0003__x000C_Öj@_x000C_W§/÷l@ÞïIþ3k@8mg_x0001__x0006_ßøj@D/°¸_x000D_Ìl@ø{¿Á0-k@óÇÔ1¾j@ù&lt;í¿_x000D_Õj@_x001A__x0015__x001F__x000E_í_x0002_m@ÁÀ90_x001D_l@_x0004_JõZ.Gk@ß2Ìe!l@µ'Bgk@;·_x0002_ïk@gÎ°¬&amp;l@Ô_x0008_oKçj@óÃËÞk@A&lt;Ð¹îàk@ÀÙyX9hk@Ñ_x0003_t|ìj@;ÁBò_x000F_@k@b2ÿ~_x0008_þk@1Xðxº_k@¡óàspk@Õ5ul~k@´ú]XØzl@¡G`§_x0008_l@ÖQ&amp;î,_x000F_l@Æ÷¬¥_x001C_k@&amp;&lt;p_x0005_Z	m@QL^Çk@Ëyå8Yl@×DIÀ¦l@×mùÿàdl@áT¸ÍÖj@_x0001__x0002_¤Z_x000C_=ãl@_©_x001E_;il@!®áùú»k@_x0013_LL6	m@Lm_x0006_²ä²k@D«_x000F_¦¨äl@_x0005_·ñvkl@Ø%{æ_x0011_m@_x0018_ æÏ_x001E_"k@&gt;Ð_x0010_Ø_x0002__x000F_m@Èu9 Ck@6®Þ_x0012_ÿák@4ßTT¸hk@N H_x0018_@k@bV©áâ;k@çL§_;æj@FÇâµ¸k@_x0005_ow'l@´nt8qwk@lÑà'Â1l@_x0011_®°õ&amp;Çl@ß vÔÕfk@Z"Mô¿³k@&lt;dK_x0011_Ïk@ÃhÃ¹P*k@©oÔ=!k@\zyÆPGl@9ßã^_x0014_òl@Ä'_x000B_Ü%Üj@_·f(ßl@°_x0006_øt÷»j@/o_x0001__x0002__x0005__x000F_l@¡_x0006_ kçl@¹äP	«l@¶5¬Çò_x001D_l@z²7øÄ3k@kI_x0008_ö­j@_x001B_§Tb_x0004_Mk@_x0015__x0014_£Rðl@_x0018_N QÝj@·Xwé9k@-+²_x0017_Ìl@Ò9':Bk@Þ{1³["l@Âª_x001C_à±k@Ý]0öõk@_x0008_ui&gt;7Ój@_x0013_üa°3k@IVãWîj@¿áDÈAl@j¹ìOy\k@ä/ÙÖ]k@ñü,â_x0001_l@_x0018_Å`9l@_x0018_«WEå_x0019_k@&amp;%¬â,_l@_x0004_=´_x001E_»l@¶_x0002__x0012_rtîk@Ty ôðl@VtK­Tèl@_x0019_ïqk@£R´_x0003_"új@öüxýl@_x0002__x0003_wôÖ3|l@_x0004_P_x0007_þöðk@_x0002_Ï·¢j@_x0018__x0019_	¥wµl@ì_x0001_©:P_x0008_m@Í_x0004_`_x0006__x0019_l@P.*l@DÄ-(n×k@_x0011_G'}~¥j@ÍiU_x000F_k@J,Îal@J»f_x0004_m@5qáZl@v¹`vÅäj@F1"Øk@ê²p-k@n_x0002_ i¼k@¤/FïU_x0003_l@,_x0012_¥^Gk@6_x001D_fQ_x000F_]l@ªX`¬øØl@¤â&lt;+³j@@YÛ°·l@lÒ_x0015_Þ{Öl@rDÐ÷ê²j@¯éÅÒqÛj@\9ã¸~k@AÄÒibk@_x0003_v»ü¯Ck@ ·N=_x0019_&gt;k@»ãyúÉk@pÁM__x0007__x0008__x0002_pk@Ï k@Í©°²à_x000C_k@÷¸¿=ú&amp;l@#_x0006_Ó	çj@übÞ¯à_x0003_l@Ñó'ÿBk@ò]÷êæj@_x0007_­ESkAk@ÍgDÉ_x000E_m@Bµ&gt;^Ml@ô&gt;:ªyDl@d{§MÌ_x000F_k@2t_x0018_u+_x0015_k@Ð$¼±k@ÄÍÚlk@H_x0004_èíAk@¿Îd®_x000F_m@·ã_x0002_Á_x001D_k@_x0010__x0005_+Xk@¸Ó_x0018_l@"ÛºÙôl@kô%÷DÁk@-²rn$k@PMh_x000F_íj@_x000B_À|~«l@_x0012_;_x0019_­il@'t_x001E_¹k@~¾ù¡Uèk@_x000D_G8$Â_x0002_m@ÊöXìÈj@öÛ_x0004__x0001__x0013__x0013_m@_x0006__x0008_Ö_x0006_BWk@+ßÞtfNl@CýÞgºÕj@¶õ@CVÕk@_x0010__x0001_k·`]l@¹_x0010_@Al@º&gt;g_x001E__x000C_el@D!pÆk@_x000F_¥]*l@_x001A__x0011_g°aml@'ÍÆH_x0004_l@_x001B_Ñ_x0007__x0008_?Âl@_x0003__x0014_=xþl@ZEÔD_x000B_l@¬F_x0002_%Nk@ä¡8P¾l@(îCnYPk@_x000B_ªül@pD6M_x000E_l@2_x000F_m3Ýl@¯_x0018__x000D_­¤­k@vJ6 o«k@AQ_x0008_[×k@ax}°°j@Úci_x0006_`_x0012_m@ªì	÷78k@ÅîÕm»èj@)_x0004__x0007_~ _x0004_m@ó4JQo_x0011_k@y&lt;&lt;_x0018_k@®^Ó_x0012__x0017_Èl@_x0005_¼Mß_x0001__x0002_ØFk@Cna6¨j@¹Ø_x0013_¯Wsl@Ì¥ñºl@^ezÝTøl@ø6ïÛ_x0018_ l@Ô{_x0018_ök@z_x000B_	ñ&gt;¶l@_x001B_¶¤ïûl@He"9Ë·j@Læ´n¸l@#É^ü½ l@¼³õÒQøj@_x0005_ê~_x0008_3òl@µW_x000F_é¨l@_x0006_JÖÑSîk@µU®çj@Æò_x0013_ô¦k@ÃøsºØj@X¶¦HüÏk@vÒæü(k@½¦Çv¹k@_x0018__x001C_ï¡_x0010_k@ÈF_x0007_ÔÍÔj@Lñ|(k@µ3ÞÉl@fV¤_x001B_ªÿl@z¼ù_x0002_l@,,ßBPl@,5Y_x000F_º#l@7_x000D__h¬_x000C_l@eÔõA}k@_x0003__x0004_ú¾IÛ$_x0006_m@!èÍãÓj@Ñ_x0016_W_x0007_"¶j@¨E_x0002_¸Î9k@àææÞ\	l@q»DÏ£`k@)Ê_x000D_îzsk@_x001A_g©F_x0002__x0017_m@b_x0018_¨S_x001E_Gl@57_x0002_ÝÙk@¿î_x000E_,í¨k@ÿó`¸l@^µ¯;Jªl@:7mÃj@+ö®ø:k@¸;_x0014_B?l@È_x0013_ï_x0010_'k@À8]E¡l@&lt;_x001C_Ã`þl@ÔYY|Õ_x0001_l@gð½_x0007_7l@¯_x000B_1_x0016__x001C_l@%ì1_x0012_l@_x0017_/í'k@;ìÆLG_x0017_k@N9fÏÁTk@á&lt;TÉ®j@l_x0008_¤ò·¿k@¼À8_x0007_èl@à-Nçl@$Æ 3å$l@Æ#&lt;É_x0001__x0003_©£l@îv[U_x000F_Ák@\»_x000E__jk@Uª¼&gt;e_x001D_l@T®©/¸k@_x0003_¯5	õj@|×çQâj@Êí·1_x001F_l@CYkLçk@/[ÒÉmµl@§Ë¥ßÅj@*á£_x0002_|Ýk@Â_x0017_pVTÁj@¡ÊrçjÔj@zo+\ýl@ñÚá»¨j@ëÏÏvFk@7wÁ6#|l@&amp;$_x000E_Ík@&gt;®O_x0002_Al@òÃmI_x0015_l@Û-yhêk@H¶ö0jl@ÀÛºâk@ð¦jx_x0012_k@AÂöLl@)ÀÏäNl@oiÀ²üàk@øRPLâJl@¡3_x001B_46l@#æþVk@_x0006_×n²_x000B_Gl@_x0002__x0003_±_x0008_¹ !ªj@ñiõÒúl@_x0014_Nð^Al@IÓ¤Ë_x0015__x001A_k@_x001C_ÔæÕhKk@Êõ_x0001_u_x0013_k@ab\_x000F_k@ü_w_x0016__x0006_m@_x000D_C¹_x001D_·k@vâ±rQk@¨ôW6e3l@@lÌ'_x000C_m@ {Kw3ll@i_x000C_g_x000E__x0016_ql@5£0Í_x001D__x000C_l@[_x0013_ÙýÀk@\_x0002_?w_x000C_çj@_x000B_ùªÿ¨l@_x0008_æø_x0003_å=l@7Ö3¶k@%Ñ`[odk@;7è&gt;¦j@xùÐß7l@TÑÜW&amp;ÿj@z7_ð;ük@ nYG«Zl@µ9^Sk@¾_x001E_x_x000F_)²l@Ùût$zçl@Z;¥eË_x000B_l@ØlÒ­Ï_x000E_k@_x000E_Ð&gt;_x0002__x0005_Í&amp;k@£wï_x0003_±j@xIÚíqk@_x001A_µ.vÖj@óËloËAl@$_x0008_ìÓ_x001D_m@\_x0011_^ûm_x0004_k@ç_x0001_àH_x0014_ªl@J([_x001D_kk@3lÈo_x0010_m@euÄë_x0004_l@Iº!U,Ìl@U¿)_x0019_l@MÌh_x001B__x001F_ãk@áyYàÞk@»`lmÊj@ Dû»ïøk@_x0006_ èøl@êöí´·ül@e)lù-l@Æ7_x0003_ïík@S_x0003_&gt;Y_x0017_l@UùTYCk@_x001B_ú£	D_x001F_l@ÿZ¿è6l@¿\¤¢k@Óg:_x001C_Eºj@²Ä*ùPk@õ?Î%©Ôl@ZÆR_x0011_Ôk@únÝl@¿Ô§»_x001F_pl@_x0002__x0003_º_x0004_,g=k@²[Xô¶_x0001_m@_x0014_%`E_x0008_ëk@H_x0013_Ú&gt;új@O ð_x0007_:k@_x000F_^ØÎ9êk@õ½sI\£j@_x0019_ ÎçT&lt;k@zó;,k@éû;·#Ùj@ptd,Ômk@¶r,±_x001E_³k@_x0008_Â #÷j@Cl±_x001D_¤_x001E_k@y£(k@9=Ç¥Hõj@ó%KVk@b¨åBl@_x0002__x001E_¨@8Èk@Ûî;ôk@ÖV_x000C_J¹l@AU.ùl@aä´Ü_x001A_­l@îgÿó.l@Ôù'èÎj@ýz[L§_x0004_m@òAU¤~?l@¸þN¦s_x000F_k@±æ¾8C_x000C_k@_x0011__x0015__x000D_h®§j@ØÍj¢_x0014_k@@Ð_x0005__x0001__x0003_!`l@È¥tpæj@Ô8$Ñ¸l@°ûF&gt; l@¶$&gt;;Pk@^uôDeõj@nèË(IHk@-ç®Wú¼j@Ør¸¸k@ªÛ_x0005__x0004_Ù¤l@áPê_x001C_ìj@_x000E_KíÆ.Zl@0ÛKÁ ©l@_x0010_FEC­Æl@^h´|¡Ál@má)_x0018_m@~,a:_x0006_Æl@µ_x001F_kD¹×j@O_x0016_½ÿ_x0001_m@&gt;Í_x001F__x0012_`Ðk@'_x0007_'_x0003_§µl@*,Çk@_x0004_9Y²Ak@_x0018_xoþc¾j@_x000D_PÔ¾_x0002_m@u5§Æwol@``_x001D_à¥?k@LýÞò_x0018_õk@'_x0019_bÉl@Îã«êàl@$9Osþ_x0002_m@GÐïg_x0001_k@_x0004__x0006_^Ô¦OH#l@Î¹óÍôj@2­·©_x0003_k@_x0008_ÇÊÝj@*Ñc"þ3k@Ø§}g\l@i 5±l@Jm_x001F_OËÌl@c_x0011_ÒE£k@ÆÄKÝ[­j@E2QPLÕk@=W_x0002__x000F_ul@e·¶v*Rk@Úì$e_x0006_{l@._x001C_l@_x0014_Zê$Äj@¯êÑÓj@0ésUdl@i¦¸f	_x000B_l@\K_x001C_k@¾+ë_x0018_1Ll@¡ôßñ9l@ô_x001A_¢_x0015_ll@ó_x0001__x0014_$l@h__x0018_h-¿k@ÒÝÅ¦|`k@D_x0005__x0011_^)Uk@ô½qÉl@'¯² øZl@ÁñX¦j@¬3-ØÍMk@ñè1_x0002__x0003_Áúj@þ_x0004_{è×l@µ¨$s^&gt;l@Ç_x0003_;Yk@#_x0008_­.Xk@ìÒ_js®j@ _x0012_'_x0012_ëj@5è-¯­l@_x0003_áÀVw&gt;l@ot_x000F_¡_x0018_Ýl@X_x0010_æ|sl@¨üYG¿l@ÀL&amp;Øxl@i¤­ÌËÎj@wì5æõk@(úé7Fk@¦Ó6#Ól@hùÚýíl@ôÜ¶Í#Él@äÂjH±öl@¾)ëÈl@§*öûËyk@sÒðÚl@UBlÐil@*N&amp;_x0005_Àj@_x000B__x001C_mà­òk@ÜË_x0016_._x0012_&gt;k@[_x0013_ÑÁ{Äl@_x0011_U¤¿nnl@_x001A_$Fëk@1Å_x0019_4{_x0001_k@­$ôåìYk@_x0003__x0005_sµ£$f¶k@7)Þ\þk@õÉ	C)@k@_x000F__x000F_fýOk@/:tkCk@]RÂe³k@äX»(_x001E_k@\_x000E_Õþñ{k@ô]_x0001_í2k@îN3½l@jÅÿ_x0011_¤l@´_x0007_Zä'_x0017_m@Å£Ìä5k@_x0011_ávDoÙk@uQ¿_x001D__x0016_tl@Éî%òT±k@_x0013_´;Çl@!|nõÄj@Ë_x000E_yg2úl@ðq_x001E__x0001_l@`Ó£I«Áj@Á_x0014_rl@#ãX_x0010_W_x0008_m@÷ÌG_x000C_ok@¥L_x0016_ßl@J¾_x0016_Mª½l@,X¬bÂk@Ü_x000B_øÜÜ-l@_x0004_\_x0001_â%l@ ~Ä_Ql@@`ýÞã_x0002_l@¼ZßÞ_x0005__x000B_Cl@_x001C_ÿ=¡¢Fk@S*s¼sk@Q®h_x0019_!Úl@_x0004_ÖÈYûj@6ÈÆ3}l@:3_x0014_Ò3²l@Ë_x0017_ta°l@²^)YÎ_x001D_m@ö­E_x0017_ðj@&gt;_x0002_£I rk@®÷²_x0008__x0017_l@yÉójk@5_x0018__x000D_ü´þl@Y_x0001_AàX«j@_x0015_LU;ïÍk@ W%c]k@é_x000D_z=_x000B_k@èD:lC_x0007_m@BwÎe0_k@â¨²±j@tàÛ¾ol@_x0019_$_x001D_Ìf¡k@ìïÓvY]l@Ryi_x0003_Ø£j@b_x0014_÷l@		µÍ{l@a_jñH_x0006_m@¤V­_x000D_²×k@°Î¾%k@ùJK2_x000B_ïl@Ýí+·j@_x0004__x0006_ÏNôél@Ô&lt;_x0013__x000C_Nl@hgÓ_x0013_.l@fÌ¦_x0017_/§l@¥3_x0002_t/_x0006_k@¦È6ªk@_x0001_Êîü_Üj@Æ¦_x0013_O¿j@~_x0017_ÄÁ$l@Ã¼ÿÁæl@ã_x0012_Ó¾m¢j@%x~5}!k@ _x0007_÷_+$k@®´=õ_x000D_Ík@½úãÏj@ãi³òð_x0010_k@]V±·k@vä¼ÏB_x001F_k@¬Ü_x0004_TÆ_x0010_m@Íf{ä	l@mtð:¥j@Oídñ_x0003_Ól@"Y¹l@:ïq÷_x0018_Ék@_x001F_Ê&gt;_x0019_'Ål@ÔÅÊ_x0002__x0001_k@÷Ò °ôl@?^kÁ_x0002_hk@Ùì_x0005_VXk@·Ú+lP,k@ï90P²%k@5æ5¥_x0001__x0003_ÖAk@ü_x0004_`Y_x001A_m@þ¶á _x000E_Pk@½S¬P0l@föÚ Õl@ ýûg_x001F_9l@_x0016_boÚjk@§æ_x0014_-v_x0012_l@RKýÐNál@,ò`Dgl@_x0006_L4ãk@(ì:\Øk@_x001C_T;ªl@m¬_x0014_±_x0002_l@Ö¥Ñ_x0005_Y|l@¶7û»dl@àòÖ_x000F_)jl@J,þ¦5l@úP_x0016_»ºâj@Ðµ"#[l@`²&amp;·¼Òl@|Wã¹l@Î_Gð%l@Ø~_x0018_4k@&amp;_x0018_tåj@ï;þfíl@_x0002_È»+¼ól@_x0011_¬Ql@ä2¾6Ol@_x0019_Ót¿®Ðj@blòÔl@®ÝQ¿_x0015_Äj@_x0003__x0004_	¤Ml@#_x0003_:«ãj@û)=Mìk@_x001E_°¶_x001B__x0017_èj@@Í·Îl@üú_x0005_E$k@)rW=él@f_x0007__x0011_ý9gk@sü_x0001_®k@_x0011_	ä_x000F_ük@R_x0011_ûÌ_x0007_m@¼îk¥nk@V_x001B_Û_x0007_2Ók@_x0012_xü$_x0001_xk@s¦^	/5k@*_x0001_Àû_x000F_m@£½b)Úl@í_x0003_MmAtl@ð_x001F_În_x000B_m@¥_x000D_»0_x0007_øj@p»~¶mÞj@_x0006_wt3ül@ò{nWñl@RkØ¿Ùk@¨¨âês_x0007_k@_x0002_jÉ_x0016_wl@_x0017_ÊÌ_x0014_Çl@]ª|²_x001E__x0010_k@M¸Vì¡l@~Rêz·ºl@p 9úk@ýÔß&gt;_x0002__x0005_±hk@ó¥¶ïåk@u·Ááqk@_x0004__×!l@R¤P·j@S*_x0011_ðÛ5k@ÑB¯ó_x0002__x0018_k@.LBÌj@¢±i_x0003_ÙJl@Q¥91óÅj@-2ª_x001F_«*l@[bûhûj@_x0010_\)0Úl@t_x0002_b»~k@_x001D_Í$_x0017__x0013_}l@/@_x0017_Éªl@ÓÞè¾µÏk@ñs}G¾j@i(?YgTl@_x0010__x0001_êìÛúj@{`øýÕ_x0013_l@÷"]Ã§ûj@_x000B__x0010__x0001_Jpl@_x0016_ð;5½äl@_x001D_8!Þ"Ll@Ù;2;sl@_x0011__x0008_óêÄk@|ædÕxk@NCçèk@%F7Cê_x0014_m@â¨þÚÇl@ñºxÓ_x0013_Jk@_x0004__x0006_vÁ_x001B_¡t5l@¤"5vs=k@_x001C_A9pk@«Èý*Ql@T_x0001_Ø÷æl@2Ä·9"ëj@;UÃµóØl@úm_x0012_^²¾k@_x0011_C¹Ö_x001F_l@áäÅå_x0006_k@§º_x000D_Rll@ò2½ÀàÓl@°sò¸l@äôfel@;ãªØ&lt;Kl@_x0019_÷ï_x0013_)k@àÅ ¥6xk@§Ú#_x0014__x0019__x000B_m@Ó¤_x0004_½_x0002_k@áD)%l@¨!L_x000C_g0l@_x0006__x0003_'®ål@¹ãÙ_x0010_H_x0001_m@0_x0005_´ñj@åF.ðVl@3	ÆÈ_x0003_Ìl@ê±É-¨Jk@LpUù¼l@V_x0018_ÚAÍWl@fWOl@ò(£í=_x0016_m@Ðr®Ù_x0001__x0004__x0002_[k@&gt;ÿïÏó_x001B_m@-ê²Ô¢k@ÙàÅXuÊk@ÉpTL!k@©É_x0011__x0008_l@Ê¸?Yòäj@_x0002_öÁå_x0017_mk@*_x001E_âè_x001D__x000D_k@ç/8ÄQl@ëï¦_x001E__x0005_tk@/¢ê+~íj@vÎJ(¦j@_x0003_·_x000E__x0003_k@h_x000F_úM"&lt;k@_x0008_ _x0003__x000E_ýk@Í_x0004_´l@ï8_x000F__x0003_k@Bì­±òj@(q/V l@Uì×P\Ñj@ËâPÀ_x001D_­j@¼_x001B_9&lt;k@3êúµ¶j@Ñÿ=8_x001A_&amp;k@ßÊá^þ©j@#©_x0012_NXcl@:g_x0010_9üj@±Ø_x0007_5l@¨fC3ý2l@àH·v+_x000B_k@iÕñÇ×nl@_x0003__x0005_¾ Ñ:qüj@Öa3e»k@Dènµl@0*ê*Ä¤l@`_x0014__x0011_»ll@Cr, L&amp;l@öQÀ+¬j@x»_x001B_Ö$×j@a_x0005_#sk@=ØÑXBk@.¸è§_x000D_l@ü_x001D_S`Öl@@ý3û$=k@¸G²¡Hk@ÄN_x0004__x0004_µk@à¹_x001E_§öl@1/_x0014_q%Ql@_x0012_".ãák@Û¯8§ïk@Vg\U_x001C__x0011_l@_x000F_;bk@~_x0016_pÔ%©j@&amp;¬uALl@Ö¸ñ?k@,_x0001_Õ;·Ùj@Q!,¯Þ_x0010_m@±ð_x0003_h_x001B_l@äL×mÀj@ziJ_x0002_l@4h@ÁàÖk@DÛ'_x000C_k@}ê`_x0002__x0006_3Rk@2_x000E_JÊ	_x0005_l@è_x0002_3¤÷vk@_x0006_Ç}¯zk@u·$IRl@_x0017_qD~Bl@z«³n_x000F_k@$I4_x0019_ÂÏk@²Þ@ô¿k@R©m_x0016_°l@	ZPþk@æòbÖ¦l@¨çÉXïj@².Ö0Êj@_x0003_ÂÞ9Yk@ëÆW*¬l@BîP%×)l@}×EÐ#$k@cäË&gt;l@×B_x0018_ma k@__x001D_Ñíj@ä_x0018_Ú&gt;&amp;,l@9¯ÙBk@&gt;öeg_x0004_l@Zz_x000C__x0010_ml@!Í¹ÎYÀj@/_x0002_ó3Âªj@_x0001_G_x001D_M¨Äl@_x0014_Cä°èk@ÑË_x0002_í_Ãk@2Äýûºj@rR_x0010__x001D__x0019_l@_x0002__x0004_)4_x0003__x0001__x0011_#l@æ·~`l@ð¤ÑðÊl@Xdí¯l@Ò_x001F_?CÕl@[_x0005_Þ³ÔËj@o¶î_x001F_l@^_x001A_ål@Rb_x0018__x0019_^¥j@_x0010_rÁ³Ãl@R_x001F_Ö?k@_x000B__x0001_sòMrl@_x001C_¨p-_x001B_Yl@4_x0019_öºQ²k@vÍ°Lk@@\Èøal@[ÌÖ0B¿j@|beóê-l@øw+Mk@8át4Ãk@»_x0010_Û_x000C_Åk@¼{¼^_x0012_!l@Æ&lt;æu{Ýl@_x0017_®~ç^æj@_x0017_Y_x0008_¥k@ÆNÃ¼l@~_x001A_ö.#k@wÝägã½k@uÖ_x0008_"µ±l@(%_x0008_Ìk@Éÿ¢l©þk@s_x0008_'â_x0001__x0003_þck@ÕpG¢þk@Þrqçxk@?TQ(%l@¬w¥?_x0002_k@Ë*`	l³j@gÛé§_x0007_m@_x001B__x001E_Î«Åãl@dÛ_x0012_Ê_x0004_Íj@Þï°ä4l@À#l#l@kdx!_x0003_l@me½igl@B_x0012_]©l@Þ__x0018_6l@Æ(_x0011_ýk@Yý_x0018_Á_x0018__x001B_k@n7_x0005_m@7Ã.öëj@ú]rt_x001D_zl@cÖë_x0011__x001B_k@¡Â{rl@SyWûk|k@`ì{ö-Sl@ú8{/Ïl@*«_x000B_v4k@T!_x0014__x0006_il@Kô3ÏAl@¾_x0007_cKÎßk@Ü~ö l@½LT:}jl@_x001B_ÂpÐl@_x0001__x0004_n-B¼wñj@Êº¡_x0019_k@ð÷»õvýj@&gt;û_x0015_6l@PJ\_x0002_J_x000C_k@_x001A_Â~³3k@K(hùk@8¸¶×.Hk@7Vlÿll@_x0002_ª¹Ì¾ÿj@Öâ÷üOùj@_x0017_~1é_x0012_m@IWòÆNÖj@N	q_x000E_¿k@_x001C_áB_x0010_ÂÝj@&gt;¢'aÅl@f_x0016_Å$_x0010_k@®_x0018_wT_x001D_Âl@NHû®y²l@W°_x001D_ôk@ìµ	|'l@Q½_x0001_ènl@bi_x001D__x0014_Íl@ÂïÒ¨k@CÄ\h_x001D_m@ºL¶rFl@Ñô_x0012_C¬-l@Éÿ¦ª4k@_x0008_ë\8ÐÕj@_x0003_Ô©k¿¶k@Rozå³k@øÀÊ_x0001__x0003_Bèk@ÆÉT/_x001C_Êk@×=mK)l@­ä_x001D_¡öáj@ñH_x0008_l@_x0002_-®¿!³l@;¾_x0002_ÕÑ¥k@´xR¨j@_x001A_:M§_x0019_k@FzvÆU_x000F_m@òl/¯Öj@_x001E_ÉHÄGÔj@Î$¯9î_x000B_l@@Oâ'd_x001C_k@d,Rzk@Ñ%Ì¦]äj@»%ð_x000D_k@iF,_x001B__x0017_øk@Ýéþ´_x0012_l@G_x0017__x000D_y¦l@µ¿W¸k@8Î)-d&lt;k@Ãqt®JÀl@2öýÕ]k@©ã^ql@Ðý·L3Ôk@¶_x0006_û¬ºk@PQÓ+ÊSl@Sü_x000B_äcªl@n_x000E_uÁk@DØ	_x0016__x0001_¶l@©ÚqÆ»k@_x0004__x0005_}A¶j@ìèuÚö_x0001_l@óNÚÉåj@À@*c[l@5¸ÍlÕl@GÑ`^[l@«%)­þj@úP_x000F__x0003_þk@ï`_x0005_2_x0011_k@ª_x000F_[×_x001D_k@¢_x001F_U6s)k@1Æ_x0015_tl@ùÌIÙQ_x001C_m@ÐèÅd8k@ç[¸_x001E__x0003_¦l@Jp_x001E_0#l@Ùíò_x0016_¸Ój@ ÝÊ_x001D_±¿j@_x0002_Ù_x0004_Rë.k@&lt; 8gÃj@ý1M¢j@P±?:©®l@S4V¼E_x0011_m@6Wx¤jl@8 üµ j@;ÃLÂ­l@_x001A_âö_x000E_Ñk@m'æ_x0010_ßk@"[éÎl@Üz_¨_x0006_m@¼·_x0005__x0011_Á"l@ _x0004_^_x0004__x000B_fk@rÖh±J²k@Û)¶l@|ë_x001D_3Õâj@'\xkll@BQú»­l@&gt;ùx¡k@æÞuãª2k@­þ3OÔj@ó]G9ql@@5ÿ_x0002_l@DÞ-_x001C_ÿ±j@ú¨­k@¾î­_x0005_Al@®|_x000B_½/¶k@Çî_x0005_ùl@G_x0003_ia(@l@}³4^êk@ùl'×GKl@-_x0006__x0001_êX®l@[_x0008_r_x0002_|Vk@_x0003_guAòk@ó°;k@ÿ«±:_x0010_m@1!³Çj@^òº_x000C_8l@*	Ã¡l@"_x0015_X[mk@Þùf)&gt;~l@_x0007_¤"~±j@@±`ý¯ùj@_x000D_6Ðl@_x0002__x0003_U»ÓsF­k@kSjPðj@F§ãX Rk@ßTÊLVl@Á]á_x0001_k@_x000E_ÕÞ_x001F_Å´k@â'úàTÉk@.|_x001E_6.Ál@¤Éuêìk@2_x0002_3}Zjl@4_x001F_½~Ôl@³%ï$À§k@Â*Ô_x000B_k@6÷_x001C__x0015_m@![&lt;©Új@¨_x0016_z8Õ_x000F_m@­óîÕj@Øp#_x0005_åj@é_x001A_b©Al@þ_XÒb_x0014_k@Ó_x0007_~|Òj@îsëll@%_x001D_á¯½k@ÌÔ]_x0013_Ý_x001C_m@|Bvârl@`S_x001D__x000B_¬Úk@ÊÙ&amp;_x0019_Øk@_x0019_:Vszój@ ²æûj@Ýä¥ðÁl@³°»J_°k@ÐÜ_x0002__x0003_%l@ö6_x0007_¦ql@;üzu&gt;_x0011_k@ñÅl_x0007_¤Ol@W:ßÌØÅk@{Ñj_x0008_k@_x0014__x0014_ñ6ÿ#k@d¿}¢×k@_x0001_S_x0003_s,l@!2n,_x001B_sk@NKn_x0017_(àj@ÊYyáõk@&lt;ù58!l@Ý_x0016_E±l@fÂNÁÖj@ÀKÃ²ëók@íZE_x0014_÷k@0.ø@_x0013_l@e_x001B_Ö@»k@L_x0018_¢¶i®l@êg\ß¿_x001C_m@ßýQ£k@`5ßB£l@@·á+ãk@%K ø_x0014_¸j@n_x001F_`Clk@¡¹`tl@_þèuZk@îÛèl@-ÑDA5Ðk@v&lt;¸4[l@ß5¢_x0010__x0017_k@_x0003__x0004_e5	¡wl@_x0011_O¼=Ìj@S[_x001A_÷5_x000D_k@Ù_x000F_Õ!k@_x0014_³Æ]®_x0018_k@8¡_x0004__x001D_À®k@(ý.T&gt;õl@eG\óUÏk@ë_x0005_NÐ.Ðl@_x001B_	b_x0014_±ýj@_x0013__x0017__x0014_ïËl@ºt#_x000D_ÔÛl@ZÈáÎÆk@¨¼Zl@jòE_x0017_Îl@ÚÇ_x0008_âYñj@_x0018_ßÏl@%èz§µk@ûr\¯Bxl@Bý&gt;¯.»l@_x001F_¿¡Íöl@µÒ­Þ(Hl@­Î9UïÌk@_x0003_©¹_x0002_ l@fÄpÃÜ_x0016_l@ÕøßÂí_x0003_m@±BÇ¥k@ø4_x0011_à9k@g'._x000E__x0001_Nl@ÿ,ÃAA³k@Ù5Ð!7k@@"N_x0001__x0002_Úõl@&amp;H&amp;_x001F_Õk@s+m¶êk@´×¡Õ6fk@»_x000F_¡x¼j@V¸;úÙk@#§V§ëZl@_x000E_NÌSl_x0002_l@_x0014_½¦.l@ÎMîok@ÌF_x0005_U_x001B_l@_x0008_6cý_x0006_Uk@_x0008_¯él÷ùl@MEmAÇj@÷_x001A_¡L_x001E__x0007_k@ÆiÙÕj@vý~Ç¼Üj@_x0007_x[ÍDk@B¡n&gt;ppl@Â_x0008_¢ó5©k@0oô_x0007_ºl@S~è¬ Ñj@g±?Rl@U	W¨Kl@bêÊ/~[k@º(K¤qûl@Ð_x0016__x000B_?_x0014_m@5d´[fìk@_x0013_oðÚ¥k@ì\_x001B_dÇ_x0003_k@à^×Bpùl@_x000E_¤Ì_x0008_k@_x0002__x0003_öý7µVþj@À_x000D_î	 l@l.U÷CÈk@¡p_x0016_¿ìk@ó_x000F_yÉ3.l@ÖÕ÷sË8l@­ÁZôHîl@kædäe_x0007_m@_x0018_êiuã.l@*øÑ4#_x0012_m@\àWÜö_x001F_k@Eå³°_x000B_Pl@¹x6çõk@'®½è yk@î_x0012_V]¼k@ _x000D_#mÌk@'_x0019__x0014_ Tk@Ù¹õó¤Ëk@Ì}sÔ¹l@ªFp_x0005_ÇÑl@½a_x0017_¶ñìk@µÌo-S_x0014_k@_x0007_}a±Îj@Kã/É(Ðk@ßÚ%k@ÔÃzCik@ÿE41k@Ë_x0001__x000D_ûj@&amp;_x001E_Iíl@_x000E_Ö]4Àj@y6_x0016_Xc_x0015_l@_x000D_Üòv_x0002__x0003_×_x0005_l@ ?O§G}l@SÉ_x000D_JÑ^l@s¸?QÐÎl@_x0011_À_x0012_;m_x0001_m@L_x001B_ì±yìl@bt(îýl@«X`ùü_x000E_m@Ökc_x001A_Xk@@Z4å&gt;îk@ð+®òl@Ue_x0006__x000F_ik@ò_x§|´k@k{±äk@TLè=l@_x001C_»&gt;éJk@qZÁýyk@Ï_x0010_3ª_x0016_m@¹¡^²,ªk@E	)´~l@iÞ¥{Øl@£X_x0014_âkk@_x0019_ôuNü©k@ÊÝÒ.Ak@Ðï®ÎÒj@'¾+k@_x001D_¼åD_x001E_Vl@D¾òFl@xd_x0015__x0005_¯k@ûT\¸¨Yl@h_x0010_æ&lt;æ%k@3µZs¼-k@_x0002__x0003_Mð+_x0011_c_x0007_l@!¼Gw¬sk@À¼¶j@5W(vl@]ß´ëKèl@»7a¢bÜl@_x0011_'oELWl@}Àj[k@ý,AÞøj@h_x001F_æáÊk@^jxDm¢k@üÃeáÁl@_x0018_SÇ	ù_x001D_k@¢ÚE¯ÖÏl@þIt±Ûál@A÷´ùbk@h_x0003_:çªèl@Í_x000C_IXNl@_x0013_1=Ë_x000D_l@9_m4[l@×#°ãÐl@¨_x000D_³_x001B_ïk@H´G_x0014_Ïek@'Të®_x0002_^l@h½_x0004_ëØk@ßi'/&gt;Lk@FË¢ûÁMk@Õæ1ß²l@&gt;_x001C_ý¼_x0012_Ël@¤à_x0001_[©Ðk@82ðd¦l@lÛ)_x0003__x0005_KÐk@	ä¡$al@DX;_x001D_m@­&lt;¥_x000D_æÙk@_x000E_h.sé÷k@×½_x0013__x001B_½l@Er«£·Äj@"njÄl@]caå¹k@R_x001D_?ð_x0011_m@nK!ò_x0012_£l@_x0004_ú;Ñk@¨¯z³Iãj@¿øßÿ}Ák@¤×ÞÅ uk@abPU_x001A_Ðj@ce6¿¾_x001D_l@ym_x001F_o¯j@_x0006__x0012_eN°8l@_x001B_æL_x0015_ü®j@_x0017__	^_x0003_k@Ò_x0002_°_x0018_W_k@,_x001B_zË_x0007_¾l@_x0015_¥tUk@}Û_x0015_# l@¥gîÍì£k@¥ÿjÀ!_x000F_k@_x000B_k_x001D_&lt;_x0014_éj@FM?­j@%_x0008_Q-Þl@ÿêq_x0007_¯_x0001_k@Â©_«k@_x0003__x0004__x0005_­_x0011_ôDl@cÎo*ª_x0018_m@'»d/Ml@_x0012_ºl_x000D_k@Èé]bùk@#)ñ:³j@8	_x0002_=Iak@³ô_x0001_ä]l@L©_x0014_/M¶j@8¯ðl@sc½_x000F_m@ÎÒç±_x0012_k@_x001B_ÓÒ4¾j@rÝöùGl@Êeä/k@§/DÉ¹k@åv_x001E_I_x0008_Sk@¤åzûþ£l@ª¢ôßþ(l@[£_x000B_ö_x0013__x001A_m@Ø_x0003_¼»ÅÚl@Ð)_x0016_Øj@±_x000F_ä._x0004_}l@~O'ü5k@_x0019_â4*l@ÝÆYDP¾k@# =³ ¦j@_x0006_ÖæQÛÍj@2ÔB¨¨l@8Fë±k@QST[ÔXk@·_x0008_ã_x0001__x0002_Ml@Ì_x0014__x0011_¡v$l@§®]_x001D_l@8j1¥"l@ý?¥ìKék@Y¬_x0010_Ãyl@ä_`¥$k@Ðg3KÛ_x0015_k@ìÿ¤¿ø²k@|Ë*ªzl@ÐækÏ¸Ñl@È4?¶k@S¨_x001B_k@*Måÿ[æl@F®Üëil@ûP_x001F_]E_x001C_k@úÃ_x001B_§¥¸k@~Ï_x0019_ÜFl@ê_x0014_T¦æk@!-v5ýj@û8å3ál@_x001B_½bÉò_x000E_l@Úg_x0016_Ê#l@_x000F_ÈT´j@xõÎ.Tk@÷a½l@_x0015__x0016_¡k@[üÚÄA_x001D_k@:Ht\Ök@a|xH¶!l@³c³Ýk@êw2úõðl@_x0001__x0002_Õ_x0002_à½þl@6Ev_x0010_nòl@Í_x000C_ßwË_x0001_m@Ø3ãy_x0001_µl@Ãáa.&gt;ðl@-¾&gt;³Ëtl@ì_x001C_Ñ_x0012_+Ïk@5uÕ_x001A_\ék@Ì_x001C_bGOkl@R_x001D_Â23l@Å6Xk@¾m;ù_x0011_§k@_x0010_É©pÄk@³æx^_x0002_dl@_x0002_}l_x000D_Rl@|9_°l@¿Å©Ðnl@ã¼KÈ¢_x0013_k@V&lt;±ßÁj@¦o*_x0005_·k@ßï_x0016_Y_x0013_l@_x0017_vb±ß¸j@)ÅR`_x0008__x0016_m@Ì_x000D_óLój@¤gÛÛl@ÐeûÈ®l@G_x0012_·k@3_x0004__x001D_×ùk@_x0001_ Ç_x0004_Àâl@&gt;4¾ihk@D´¸_x0017_ÿéj@S_x0002_iÿ_x0001__x0006_5k@7Ç*C1rk@;ÏVr½_x0006_l@ÈyÊl@µçgs_x0004_$l@OÑÀËÏ»k@a?ï_x0010_¶j@OóËúÿl@î|H1þj@f£è#§»j@ëð³éöl@_x0005__~Qvl@ Uo¿l@F"Ïk3vl@ô\Á)T_x0001_m@®Ëy0¶;l@ÒD»_x0012_bæk@ÐåâÀmCl@_x0002_ùªj@_x0018_AñÅ_x0006_ìl@Ã³tdjl@E²ç_x001D_úl@J_x0004_Ddk@4Æ_x0012_û_x0019_m@a&lt;9°Wl@Ü_x0003__x001C_íPïk@ÍH_?Úk@%_x0007__x0007_âØçk@xTé×Ö[k@}_x0005_Xék@n_x0006__x0013_åj@^reDvk@_x0001__x0002_ãINT;Pl@_x0004_úÊök@_x000E_è" _x000F_m@_x001B_­_x0014_ éÆk@_x0017_/_x000B__x0019___x0006_l@(´ù8`k@ØÒÝ|wªl@`JÅÃÐk@±ño_-èj@T¥}Ðwéj@ÿÍHò*l@_x0007_íüS¤k@$)!_x0019_ôl@¯óu_x0005__x000E_äj@_x0018_%®6/	l@_x0016_ÌkÈl@cî_x0004_pÁk@_x0017_äÊ«_x0014_ðl@_x001A_\£L0k@#%vBël@ÞØ¤_x000D_oýl@ôØ·osTk@¸e5Ì'Éj@zJ´¬&lt;Ol@CaN¸_x0016_l@_x0005_ñdúMk@Rÿ»Äk@^WêÝÚ/l@_x001E__x0005_u­l@@ÑBlól@¼6¸Î²ªk@^_x001F_Iå_x0004__x0006_ä¿k@û@Ô_x0008_®l@%_x000F_1ï¸yl@_x001C_ÈVàÕl@¡ÕÞ?úl@&amp;2_x000C_(\ül@z¡ª±j@ïHW©El@7×z&amp;&lt;l@ZéjÃ(ÿk@ÁÜã «j@ßM_x0001_ñ_x001F_Òl@ÁhH%³k@t_x0011_E¾»Él@&amp;	_x001A_VÙk@*¹&gt;Øiík@úÁoDk@Àhî­Õ½j@}wÅ_x001E_l@X_x000E_±¢l@/_x0003_$×³¹k@L_x0005__x001C_M_x0013_m@_x000E_	&amp;Óí3l@ôé&lt;=Jl@ó1ª7k@Ü¦.½rl@¦xZál@mÌ_x0006_Õrk@LÕ_x001D_$È±k@5i_x0002_%«l@xÁ#ðÐl@8²8^JÈl@_x0002__x0005_"g_x001C_M¶_x001C_l@w_x0002_2@Ål@0S½u¸Øl@&lt;_x001A__x0002_E_x0018_m@MO*"_x001A_'l@[é0_x001E_m@_x0008_P¹HQk@æ¢_x0004_¨c÷j@H_x0002_05=l@cS4ÜFsk@¼yïk@Ûîp¶_x0006_Üj@í£¶~0þk@Ú_x001B_þú¶¬l@êÛoÃõk@_ÅÏYB²l@Ì_x000E__x0011_l@½ÊÂýúl@Bñ_x0004_zâk@_x0006_N_x001E_ýl@ÍðMT_x0013_k@_x001F_$È|1k@²_x0018_¥d_x001C_)k@&amp;3.ßIql@y«îý_x0003_Ül@PMÕ±_x0006_hl@k_x000E_×æ_x001B_m@³¶Öhl_x001F_k@A/_ß´j@	_x0007_`~!Fk@Îl»2?±l@_x0001_û¶_x0001__x0004_ªÒj@\7_x0015_ÄÂDk@_x000F_S;=új@)=_x0011_'#~l@ÉDÿ_x0003_Rl@£_x0007__x0013_ãÀj@q wízl@sÎ¸Ývl@1×Zíl@Äa&amp;_x000E_|lk@âÐ¥QfÁl@õI,¡_x0017_k@fLÕBtAl@+¡gqk@£NM-øl@làd¸~l@ø_x000D_ÿLÐj@$¥½_x0008_Ñj@²â±:l@}_x0002_½à°al@ê¨-?9®l@ßÐ_x0003_u-l@Oq£Àò_x001A_k@äà_x001B_i?l@ö ÏOÅl@ZZÁ_x0018_Ak@üdÏVl@¢îÒmé¾k@#_x0018__x0012__x001F_Ak@_x001D_s²/_x0001_Új@!´D½_x000B_k@'!Ôñk@_x0001__x0004_Iõ_x001A__x0019_+k@ nZªpdl@îÃ¼Â½l@Þ&amp;_x000D_Ç¥µj@_x000B_n}¾éj@MPm&amp;Õk@±h5ák@0G_x0007_Õl@n\³ªðk@b_x001E_My_x0018_l@_x0012_#Ìªæl@_x001D_!ô_x0015_kl@ë_x0016_âë_x0003_k@£?¢]Ïj@_x0003_Da¸_x0016_?k@O&gt;r_k@[_x0015___x0003_sk@_x001C_û_x0008_Å_x001D_wl@_x0010_y_x0013_ÿv_x0006_k@&gt;¯«k@K_x0006_ù_x0005__x000C_l@_x001D_ÕÕC®Lk@ðÒúûÛ_x0012_l@)û9vK$k@_x0002_÷_x000B_ik@:°_x0012__x001C_$òk@vkûÐRl@É_x0003_['¾k@ªwñÉól@äö l£%l@Ã-)öTÏl@ý³_x0004__x0008_Ûðj@þø´_x0003_©ök@=I·ª_x000C_âk@l!¾Îj@{_x000C_ZøÂj@Xø_x0001_µk@$_x0007_½ß¤k@ÙÖì{új@VrÆ»Ml@iW²[u l@	§7\Ï(k@²Hq^kl@ûeS_x001B_m@a_x0018__x001F_½»Ôj@±_x0006__x000F_øok@Õì×Ål@÷§c+VÃj@ÅÂâ_x0002_ul@s YAð¾j@_x001B_CG_x0011_Ý&gt;l@¶_x0015_¯@_x0006_Ðj@íLÕ«vÁl@b_x0012_Û´	_x0005_k@_x0010_Ïí¡Öõk@ëXqÒòl@Ù6b_x0017__x0019__x0019_m@?½F¸É)l@.þ__x001E_ð_x0016_l@åeg_x0006_Ûk@¶Zuölèk@_x001E_fü#ôk@Ý;|µX5k@_x0004__x0006_ñ`^HQl@A«ÝLpl@0o_x001D_A¨k@Í¨`I6´k@_x000E_}ÅtÅFl@Í_x001A_G_x001B_Ek@U!ö±_x000C_m@_x000D_&lt;ëNjl@9õæ¾8l@el_x0001_Ek@"y_x0002__x000F_ªk@É_x001A_f_x0003_k@1_x000F_Ýðë_x001E_l@nªÇW_x0013_k@_x000E__x0018__x0011_·:k@G~ÁCòk@jEwËoþl@{ä_x0013__x000F_l@_x0007__x0016_UNÒj@4Ø²ÄCl@_x001B_jM°îl@_x0011_ÊØ+Rl@ µ|_x0014_l@_x0012_YhÈ¤k@ÄX[üÚl@r ÃÝj@óºãSh²k@y$án_x000C_¹j@ÕÒL?[³k@^7_x0005_öjl@]âb&amp;ßk@_x0018_«_x0003_ö_x0001__x0003__x0016_êl@-Ú&gt;PÉk@ÅDK£Vl@Õ[:q_x0002_k@®f_x001A_Øl@dn_x0015_%Bl@_x0003_-r4ék@åyl_x0007__x0001_¢j@0Ýýñ_x0016_Çl@Ñ'µ©3ûl@_x000D_xØiÇk@ÀOjPOk@_x0002_qtø*_x001F_l@åzÈ°_x0012_l@òC}?Ã¢k@Z,_x000B_,]k@«eY]Öñl@*_x001C_9îKl@_x0018_m_x001A_»*l@ë¶Á_x000B_©k@.ó_x0008_é'®k@ð_x0004_º_x000B_OHl@c_x0017_¾z´j@N}$qxk@·a_x001D_ï§l@_x0011__x000E_º_x000B_k@_x0016_tÉø	Èl@_x000B_jd\EÔl@KÎ)µ±¥j@Ñ_x0019_Ö*Åk@ÎüL_x0004_ªQk@\_x001B_XuÊyl@_x0004__x0007_ùÁÂò:ok@_x0005_±_x0002_{ k@H\;o_x001C_l@H¼,_x000C_k@aÃ_x001A_Ëq£j@æ_x000E_®ë_x0014_Al@ÌÏVÚ÷k@5¥~&lt;$k@S_x0016_I¬j@_x000F_%Ãómql@ÉuyCnýj@ä~W¯÷l@L®c¦ík@ãl#Ñöul@.àUÆj@ö­Ø_x0003_%Ùl@`Ó_x0019_å'l@Æ×M{ÖNl@_x001E_HÓ¹ml@zÓ|r&gt;l@c®_x0008_rô`l@ÏG_x0005_*_x0006_òj@³%_x0016_çj@k@=ÅfSk@0ô_x0001_ôf_x0010_l@§õå_x001C_m@¶_x0015_3éj@_x001A_-¡	¨¥k@U@	Ã7l@ð!_x000F_%jÏl@°)FtÃ\l@~îü_x0003__x0002__x0003_ðMk@T_x0012_µk@§( ttRl@È_x0015_KÉMol@±K_x0018_àXk@Âáfc!_x0005_k@,¥»×¢Åk@G_x0001_	ø»l@Ïy ¶mEl@|E_x0010_h_x0003_Îj@ÑÔ×ól@¦Ï~;*+l@_x0015_®gèÂ_x001E_m@A9q]¿mk@iX©Lk@Ù_x001F_nõ0%k@Þé\Jël@_x0007_®Y8_x0019_m@êDg+¶l@ÇÑI*·j@]Çk@#ºÛ_x0010_f±k@1,fõk@Ç¤h¬_x000B_ûl@_x0008_%ÆB²ýj@_x0006_$_új@z*)2áÙl@øÊkC¦êj@Né×°k@PB- x²j@_x0018_-­Îk@_x0013_ÌÀ"_x0017_k@_x0002__x0003_:æ5Ü_x000F_Hk@»úbñk@_x001E__x000F_.{¢l@8Fgú4l@Í_x000F_2_x0011__x0005_m@Ã_x0015_`=]l@E¢3_x000B_ßk@bG8(Ik@&lt;7R_x0011_ewk@Ê[D#¨|k@×_x001B_äfmÆk@À°_x001D_°Zl@â®V0Âzk@ñÔÚØjßk@ÄÈ3wÉul@àÜ¨æ0l@b_x0019__x0001_ bqk@"_x0010_Yf2k@T)_x0005__x000E_%k@Sx_x0018_ø"k@_x0010_Ì._x0016_©_x0014_l@Í[Ý©_öj@¬ÕEÃÈ~k@È_x001C_ô¶úÔj@,ñ=_x000E_³k@¦¤òÔ¤¢k@E¹IO¯j@&lt;i^î¶_x001E_l@naf-¼³j@¼Üi_x0004_¸¼l@\_x0006__x0019_,Íj@Vm&lt;c_x0002__x0003_Nok@_x0012_jô)Rgk@.ÖÃ_x0001_iÚl@R1·±k@Q_x0018__|Ñÿl@_x001F_»_x0012_çJÃj@R_x0016__x0011_æ¥£k@M:ÕYl@YÎOÜAk@3¸Î{ªØk@_Úo_x0006_¼j@_x0005_ö©:äk@_x001F_î_x0008_e}El@Àü ¿k@Èµ¶âðk@Ët$èn_x0011_m@^²;Ã¸_x001A_k@¹TGWßãl@ÚÏÞ!ìk@_x0012_åzt|¢j@=Ç}ò°l@75×'_x000B_Íl@üI"ÞÂl@÷~_x000F__x000D_ö¶j@ú_x001D_³|óRl@jùf!T±j@¼»ºð2l@?á¬Ù3Fl@Ä1Çßj@QÐ_x001F_m@_x000B_x÷Á¨´j@¢LàL_x0004_m@_x0002__x0006_éMj¥è_x0019_l@d_x0001_eI6ßl@PÝª»@l@_x001A_¬Õ-:l@+_x0004_³Ìl@D_x001A_Ý_x0012_J¼l@-lSDºl@lwU_x001E_vÉj@´mn§ÀGl@:MÔN@l@gdHDl@ÃâÖdk@o¡½Fÿj@t{BÄñöj@¨_x001C_`¬¶õj@#©âÖäHl@`$_x000B_&lt;_x0010_Jl@é·_x0007_§_x0005_=l@èÕÑ_x000D_Þl@Ù_x0003_|xKÎj@Í?jl¥Xk@ñ_x0019_õl@r J'xl@¡ò+_x0007_·k@·ëÓ_x001C_Új@Ösb:*l@Á\_x0003__x0011_i_x0008_l@ø_x0018_¢§k@9*R$_x001E_+l@Ç4_x001B_`l@_x0014_(ÅÌ_x001F_®j@nV©¯_x0001__x0002_½^k@92_x0010_q_x001C_m@ù®ÔEÆl@7Nð l@ãD½c`l@Xªñ[¤j@hµó_x0012_l@¢:çJk@_x0012_Æ1¸,_x0001_k@ù#V_x001B_Hk@_x000B_J%_x0011_ûÁk@Úð¨Xðk@ä%×ÀZk@,MH¨_´l@\7_x000B_Gç×j@_x001C_~Fnìùk@Ìk1tl@´ä¯_x001E_Ùfl@ì°'Éçj@øéj_x0003_ËOl@&lt;æk(k@_x001E__x000F_ðØ_x0012_m@1ö_x0006_ßÛ§l@,)Òè­l@yYÃ_x001A_hk@äûÒl_x0001_l@*Ë×ùøl@I¬_x0003_Áj@ßæ_x000F_ìj@¥}Öò&amp;»j@«qfQ8¨l@_x0006_b_x0019_pl@_x0001__x0002__x001C__x001A__x000C_âñÑj@a_x0003_qëj@®_x001E_Õh?k@ò_x0018_Í¢RÉl@Z¯*_x0013_&lt;k@©i@&gt;hWl@û:ræ&amp;æl@Û_x0012_þ_x000B_°j@ÖY~ôxk@þãºÊmk@FH/øþ¾j@aCh`ø_x0014_k@4f7ya&gt;k@òOê(Ïk@Tníf¯Èl@Z§{_x001F__x001F_îj@û_x0017_?&lt;îj@Ï´@Í°j@?_ën_x0016_m@gxðÔÙj@m¯TÓk@Kù*_x0012_;l@zûÀ({k@¡:_x000E_cl@}²Âm?ÿk@ÈCë_x001E__(l@ßÑ±Ü°_x0016_k@!g§$`_x0004_m@Ô_x001C_eæd$l@ç(¿ú=Ìl@`mKl@zó}_x0008__x0001__x0003_¿åj@§ _x0017_ßk@a_x000E_¥;¶k@FÒ_x0001__x0008__x0002_m@Æ46Õ÷ßl@¤Ø¥k@^G_x001E__x000E_Ëj@i¬ój¬!k@_x0019_ÌÙ_x0006_Hk@Ù1ûk@«j_x000E_§_x0001_El@^_x001C__ëÀhl@xd1&lt;ÿAl@³KõÐM_x0017_l@h·»Ë»l@¬ÇËÑ»El@»_x0006_Ý_x0013_c`l@_x001A_\ùê­Íj@_x001F_oÎdîl@UØS2³×l@Õ=Â"Al@n¨kÏxl@¯ÂÚÑX×k@x^Wl@²Ù_x0003_Rª)l@wôf8k@ï¼¢_x0012_m@ìàî·øj@ê®8	m@pÙþ{4~k@arP¹l@Ñ8_x0005__x0013_3k@_x0001__x0002__x0006_­_x0019_úcl@H¨_x0010_l®k@$R_x0005_©øl@*º´_x001F_èÑl@_x0006_¥°è_x0003_l@_x0004_nßØpk@_x0014_,°6×ül@$®;Ì_x0001_l@â§_x001B_Üèj@zWÈ\k@7ýWB	ùk@_x001C_Öº/ll@"&lt;ç]çÇj@%£ª_z#k@äÔ$ó Âk@_x0015_¸&amp;Wk@_x0010_mã|¾l@Å_x0017_bï:l@F_x0010_Ê_x001E_Ál@ZfsAØk@£,Ræ¤òj@qãºüj@ï9'±~k@w_x0007_òcÒ¨j@`³f½dk@1Ó,äk@¨_x000C__x001F_l@EeM_x000D_Ñãk@$OsCk@´Ïm¸«l@E5[÷_x001F_'k@ßÀè_x0001__x0002__x0008_+k@\VdÖk@è_x000D_¡Þ_x001E_k@TH_x0004__x0016_gªk@¶&gt;3_x001D_ªl@`ÎÕIk@jYTÐk@þ/Ô_x0016_çl@)*"&gt;À_x0002_m@_x0010_è_x0006_v°l@Ú÷ãWÊÐk@îUJÉ¦k@_x001C_a¶,_x0019_`k@Èex®Ml@Ø'ìÝ¼j@oXR8ºàj@7dbâgk@*çTÓ_x001D_Åj@¯E	°@l@#jÀR~k@´_x001C_%´_x0001_m@_x0002__x0014_útõj@f7û_x001E_l@Ôw¢»Ql@5+$#7l@Ýw'_x0017_:k@Lãï¬®k@_x001C_&lt;kÜ7l@¶ÿw_x0011_l@½5L®Él@B8}éñj@xÀmnÍRk@_x0004__x0007_$r¹&gt;^Ek@âµ_x000E_èOÒk@àí_x0004_Û_x0011_l@Ñ²±7k@ié¡n_x0019_7k@ç]Å_Æ[k@ÚÕj_Ål@ÃM|c»k@´E°k@bgJë80k@_x0015_´ì»k@1_x0015_xªþ8l@H_x0002_ö¤Øj@x_x001A_^²iMl@»ÒrPÇÝk@y1®GìÐk@á~Ñ\k@\Qi_x0016__x000C_%k@nMÃÑ7k@_x0018_¢äìl@`X]êLâj@¡D§c,l@}8_x0005_Íw_x0010_m@_x000E_&gt;+Hêj@³ðPÓSk@5Ð=yk@Äû_x001F_:¯òl@t½_x0001_ÔQÄl@Ð8yÎ_x0003_²k@ö_x0019_h´8 k@é8Fö´_x0006_k@Ñ°é_x0001__x0002_tòl@4w`//Ûl@F_x0016_ñz1l@Ôz}_x0008_k@±9:È_x0004__x001B_l@È¼39k@_x0012_Ýwk,ûl@_x0013_ÓîB(^l@E®J_x001D_Rhk@&gt;&gt;bÛ¿Íj@Ë¡ÚÜU6k@Ú6¼©k@È­_x0003_@þl@&lt;Ô%k-_x0018_k@ed_x0006__x0013_Ìk@xøl@0qóß_x0016_0l@H{«Arl@¡LS²k@ÍÆ¾¶}×j@xÂ:ËÀl@X_x001C_îçiøl@ßú3CÒÜk@_x000D_TÔdÂk@=În¶]	k@-ÏÜà\tl@å¼j¿k@Â¼åóJk@$.ççl@ú_x000C_5ÓåÜj@³QÛðZ(k@:Ä÷â«7l@_x0002__x0004_óQ~àl@4_x0015_|_x001D_Õ´k@ÿ´p¸Ì/k@¯.h_x001D_l@]hW¬zok@º×$ß#k@ö_x001C_Uk@"X@¼öl@$x_x0002_ÐÑk@ÏÜÀq¨k@¤{WÁøNl@8mé_x001E_°àk@cÉí}ðúk@¡éýÍÕÓk@.sÁ_x0001_k@_x0004__x000B__x000E_G¯l@.jìÜ#l@zË_x000D_, k@9n_x001D_Jk@6jÆ·©Äj@ñ@æ0©l@¦Ð_x0015__x001B_à«l@ñé?Òl@Á~Èn#ök@Û2V_x001F_k@ëÖ¹&amp;l@½øöôÈ£k@y3E_x001C_k@úæÒ~_x0011_Ik@8y¦|_x0003_¡j@÷ü«QùÇk@bÕÿ_x0001__x0004_ÿ×l@ô0GyRl@ (Müj@NóOsa÷l@³ìCl@Þöý=k@2åÀû·k@·YùÖk@±æ&amp;o l@­_x0003__x0013_ÏÇj@h_x0017_8_x0018_G¶k@È	_x0013_vk@ts|yî_x0013_k@0G_x0011_ÎÓj@ÜÅ*Nçj@Ú?#ú»l@ä 7\×zk@ÉA¢_x000B_ùj@t_x000E_%òfkk@á}OaÝAk@¶a"É_x001C_k@¦X_ò_x0012_m@Ó_x000D__x0005_À§®k@_x000D_!rµ*l@ôÐÝkQk@.I#_x000F_2al@_x0002__x001D__x000C_k@Gmõp l@_x0006__x0002__x0015_"l@wØ&amp;´_x001B_l@ü.@_x0001_n_x001B_m@_x001B_QÞrýl@_x0004__x0005_ ¬/,_x0011_l@Xý;åöj@ýVQP@l@_x0006_ûâëL[l@âr7z.k@ï.¼ÔÃj@TÜzîñl@=BÎ]k@µdh®_x0004_½k@_x000E_Õx»Âj@_x0017_w¢µ_x0004_l@%OEâçk@¦&gt;Ø{¸j@ÎËÀk@åý_x0001_l@ü'cmý­l@~¢Å_x0012_+_x0002_k@6«0£_x0001_§l@_x0014_Zu"]k@0X+\Ól@_x0016_A=ç(~l@ËmÉÓMk@9(Ò@·k@_x0011_ÑJÿ_x0010_tk@&gt;Qºîn=l@_x0016__x0017__x0015_Òk@+¨_x0010_Nãl@¨_x000F_Ülãk@¶«¥ö_x000B_.k@¥¶&amp;°qk@_x0003_(ÈaÑ@k@Õ_x000D_º¹_x0003__x0006_ÿ.k@3s_x0004_È l@x×¨S1l@J,T%_x001A_ºj@]»ÂÊþk@zÁ_x000D_ñ_x001D_k@Å_x0008_Ql@?«aÜ_x0010__x0008_m@ËøRâl@_x001D_~_x0016_Ç®j@_x0002_Ê=_x001C_#l@êo_x000B_è/_x001F_m@_x0005_L¿nk@ífyÒk@Â)_x0003_Ì_x0006_k@jÿ!Ä#%k@5ºQ`dl@u¤Î^b&lt;l@§_x0017_ºk@B4(_x001A_$jk@(_x0016_= Vk@WÊb¤kl@)_x0011__x001C__x001E_à_x0018_m@ß_x0012_§_x0016_ÉÍj@D_x0001_I°_x0001_l@°ÃUy@l@ø!©Éj@_x0004_,% j@8Ã_x001B_»_x0014_k@Kês_x0015_m@67Ä/¤§k@8fàaþ7k@_x0002__x0004_ °þòj@0[\¬k@¶wÇ_x0005_c­l@³qr3/l@&amp;ë ¤Í$k@_x0010_ÅÊÅÄ:k@_x001D_¶hÞI_x0001_k@«.ù©nàk@Õ¡[Ñ¢_x001F_k@HÃÝ¦¨j@'? Hmk@¸~åil@âñ­&lt;&gt;¾j@=Ó5ák@_x0001_I^Ê©vk@Äºc1§k@@ã¸gô_l@ýþ^_x0004_Ul@Ü$Ñ0Ôk@}ÆpâÎäk@Oe@ùj@c4³Ôþel@ö'Èäbl@_x0012_jâ¿ðj@¹Ç·I§k@Ù¥aÁ_x0008__x000C_l@¬_x0004_þzÓk@s_x0008_X_x0010_áÿl@&gt;X¥^ìj@ÃÑ_x001B_Oö÷l@ _x0003_u_x000F_m@GÃd4_x0002__x000B_P«j@H_x001B__l@©X_x001B_Ú©k@_x0003_Æxð5l@9_x001B_(ñ[k@-_x0004__x000C_~2ÿj@þ	ã¯æªk@uÏ÷O¨l@pÝb¡ýl@ÅÙVü_x000C_m@þ_x001C_ì1Ìk@.Øôíj@Dw%q¦k@ï_x000C__x0012_RÅl@¥­_x0001__x0007__x001B_÷k@_x0008_W{\új@_x0015__x000C_ñKÛl@ö_x0012__x0006__x0013_Ôæl@4}_x0011_D[Ýl@Ï'bW¨!l@há©_x000D_nl@_x001F_ã°Sx_x0010_k@C_x0001_Ä£â¸l@ÙÕn_x0001_l@A_x000B_­BB_x0015_m@&gt;H}"ôj@·~{ånk@Ìð9«½ìl@Dé£{8Ul@Ç?äÄ_x0005_m@_x001C__x0013_ïþ$k@×vÃ_8k@_x0003__x0004_JG%]-fl@_x000F_·èïéSl@ÈþÅÊ_x000C_k@_x000B__x0002_â4k@v_x0001_&amp;¼ ´k@3Wx]^fk@öùtTÚ}k@¥»v9Á]l@ím_x000D_$ûKl@ER_x001F_§al@ÊBóÂ@_x0008_m@9¹ë_x0002_l@rb_x0012_	½Ôj@tGhk@_x0006_Ó&gt;wÜµk@'Îav,Ék@_x001E__x0004_à´l@}S_x0007_iÓ_x0001_m@Ói´Gyýl@*è/¯zl@¥cdAÞ®l@]_x0011_TV¡Kl@3o_x0001_·j@ë®utk@Ç_x0012_¨¯¯k@¼Òi_x000D_&lt;ºj@c_x000F_h	­¤k@f_x001E_FµºÞj@FPü_x0003_rk@â® {Ük@ºØ·/_x0007_Ïk@æ_x0008_íy_x0001__x0002_Û1k@"?D8Ë÷k@	V¾A)æj@râ8Í_x0013_k@p¸.K#Úk@û¹õ_x0012_ë_x0006_k@ýUÜÎ²l@Aøe1Íl@?_x000C_N@l@ÛWó_x001F_%Ëj@CDªô_x001C_l@wzs{l@÷¾6_x000B_k@_x000E_Üb«Èók@_x0013_y_x0008_Üºl@_x000B_B\²§íl@$c1Ö'k@ÔÖòÉ_x0010_l@Rê#â¦·j@ìDäìJûl@AÝ¤?Õk@4d}j«l@,¯Kã*ðj@þÚpij.l@À,áæRk@ö«ªØl@Pü_x0019_Ù¸àl@*_x0015_è_x001A_6&lt;l@½À§ÆÙük@ÀÎï2k@2_x0014_0J_x0004_k@Ø_x001A_¤~ºöj@_x0001__x0003_	r±kåèj@Eûâ@k@«âìç1l@;CóYý½l@EhHpÓl@¤_x0008_­¸l@]?^Ëj@:½ÜÃùgk@ñØ_x001F_lÂl@_x0002_8xß4+l@îåÀRHl@èç§Á|k@Ìñ ¾bl@E_x0004_Vü«×l@6_x001C_Ì[&amp;_x001A_k@ÞÂ«êÚëj@þ@åëýj@ÁTßÀ@k@ì?3_x0012_¸Ül@h0¿Bbél@ÌÒ_x001C__÷¯k@w_x0011_OÜ±j@ÃÌ}~µÉk@®_x0015_Õºèk@Ôã_x001D__x0018_&gt;½k@K£{,nl@bâÝ£Ûl@§¨_x001A_Ñ°j@p=§åÀ_x0016_k@_x000C_}ÐëAl@¾?!ud_x000D_m@¹Y_x001D__x0001__x0005__x0013__x0002_m@_x001E_æß_Gáj@êèÒl@¿u¼×_x0004_Ôj@c´6cgk@+ä8EPl@ÛÊ»³l@9v8ê=Xk@Å_x0008_'_x0016_l@_x0001_¬d´M«k@ÞXp(@ól@©só{Ëk@©y£&lt;øk@_x0011_e×Új@§t}_x001B__x0003__x0015_m@e¾³;ø_x0010_k@)üÜ_x000E_§kl@_x0008_²"ømcl@Ò±â_x0012_l@YÊ_x0007_ôsl@V_x0002_¿"à»k@y¾è_x001C_ìl@ÜyÕ_x0001_Yïl@|iÇtÅËk@°:3-ÍÔk@¼v_x0011_¬Ð°k@à´É_x0007_k@_x0012_O'~Ój@r;_x000F_(l@_x000C_UÒ_x000F_(_x0015_m@L¨°ª_x000B_k@¡_x000B__x001D_|Xk@_x0006__x0007_&amp;Ê_x0012_ój@U0¿_x0003_àvl@iàd.ØKk@4UÒÕî¸k@	 ½ß²l@fwVüYl@{Þy!Sk@s_x0017__x0001_î)k@ivA	k@J»¨_x0001_ÿ_x0003_l@_x0001_Lû¾l@Ì1;Þk@±5 _x0006_m@ú_x0017__x0018__x000E_(Íl@v÷õ_x0002_2l@iK?_x001C_lÌk@_x0002_BB_x0013_)l@ñ3ú£N\l@_x0018__QJDDl@æ.M¹6k@ZûîRk@ö_x0012_&lt;±_x0017_Mk@!º®EËl@IòÃ¥ÿj@×gÕÑ=|k@Þh°5Ól@5ï+'çðj@¬¤§kk@bª_x0005_ß_x0011_l@_x0004_ ëG; k@¯Ä_x0017_5äk@Å_x0006_oË_x0001__x0006_ïþl@êØJbñj@Vt£ÌÂj@ïÓæ¡ûFk@_x0014_­_x000D_NÀl@þ_x0007_=_x000C_j_x0014_m@À¹_x0002_ÏEk@ðS~,óÂk@uxró_x001F_l@c`:QÖl@_x001B_ª_x000D_¬=ÿl@OD.ét¡j@MVÄÔ_x0007_m@da.Ý_x0015__x0004_k@ëJë×,Vk@_x001B__x0003_¾_x0002_«k@_x0004_l_x0012_v"l@°$¾Ôm_x0006_m@Z_x0005_&gt;=ý_x0012_k@eäzuól@¡_x0006_ÛY_x000F_zk@?..î¢j@Tq|«j@´»2_x0007_0ßj@¦³[sl@5A5õj@uÎø_x000C_É¸j@¨t"(_x0007_Hl@Ù°qj-hl@Ö_u¼k@À6Iå»Ùl@ÝhÚn k@_x0001__x0002__x001C_·âCnk@_x0012_¦_x0019_SÏj@Õ³_x001F_ühk@3%»Gl@_x0008_ýÜ_ûéj@\¤÷r_x000D_m@MÐR`e_x0010_k@Ç"_x0018_l@§;{óhél@^,*¯Uk@&lt;@0_x0018_Ðl@`üK:µk@08@*_x0019_l@|Ûw]k@!P_x000B_òj@²P_x0007_`-k@Vb_x0005_ÈZãk@9CT~_x0007_m@ìFä©]k@DdvÃµok@_x000B_{DË;l@_x0011_K_x000C_:dFl@â6õ_x0016_èk@VB%ÃÖl@² ÂÓ	/l@d~r¡O(l@G:vIäÛj@3?;'$l@=]_x0015_LáÄl@ð÷&lt;7$Pl@V|Ìéj@_x001F_ìîÎ_x0001__x0005__x001D_ëk@ÔsÅîl@x&amp;w®¦gl@cî_x0002_èk@_x0003_;È2k@TÒæ8l@¼ú\KíOk@1D}²¡l@¾|_x001C__x0005__x0016_l@_x000F_Ja_x000C_å@k@_x0010_uê7él@¯lu1l@_x0004_K·§Ðcl@D_x000C_WW¶k@_x001A_y_x000F_ik@öÝÖ*ç_x000D_m@JÊñ«l@(¨Z_x0019_Uºl@_x001A_Óq"%Ïl@å(Ç4ÒÂl@&amp;Ó&gt;Ôk@Mû ]_x0010_øl@zôBôl@ý"ÉWð]l@¯6ù_x0019__x0008_«j@XéO3l9l@Ôå@Õ?k@_x000F_w7(åj@Ëý ¾il@ú!c_x0016_þl@v±K"àk@ÌÓæ&amp;&lt;k@_x0001__x0007_$¥_x001D_m@ö%ÂÇíl@u_x0015_µÕ ­j@ò_x0002_´_gl@È³_x000E_íÊËl@hE:_x000B_Â¹k@t²_x0003_IØl@×Ö*Yl@ºPÞø_mk@P©C_x0004_m@pÕB]l@VÒîgxFk@ÿ_x000D_r]ßj@µ|yc%þl@$RRØj@ÖiµBvk@N&gt;È_x000F_u_x0014_k@¼"s= Àk@ýÓ¹ªõj@_x0006_Ù2uék@RÎ&gt;Ê0uk@_x001A_¦!_x001B_¾ôj@ï7uHiÚk@{Æ:Ã_x0014_l@_x0011__x000E_½÷­»l@V*-Þ²§k@R8­:_x0002_ýk@_x0001_¹ÎÛ¿tk@©ò.ôl@L_x0005_DU`k@I_x000F_Í_x0001_k@±ì?_x0001__x0002_¾kk@;êËwß?k@ØGþähl@:½8]¤ml@LùH_x0004__x001D_\l@`Ol@g~{_x001A__x000F_½j@_x0017_=ÉÔl@Rr-xÙªl@q9òçl@_x001E_ÿ4¬xk@2_x000B_c¤X_x0016_k@F Ãmïk@8_x001C_õáöyl@}-Z_x0003_O)k@.¸_x0014_ñ&gt;xl@ª_x0012_à=í+k@F1r8¸j@Y_x0016_J:äÏk@oì^-ál@|½¼_x0019_&lt;©j@¤8 ×oÕk@}vkgÁkl@}UàpRk@·P_x001B_è~²k@+]ÅRl@¯ÿ¥´ùl@ÊW:/k@ötlr:ñl@èY_x0014__x001D_ k@gWÒåPk@_x0006__x0012_Ey&gt;èk@_x0004__x0005_Äóû&lt;	´j@4å~çïj@8_x0017_¢_x0001_l@h\,ÕPl@½G;P»÷l@ß_x0016_ÜÊì®l@kÇ©Õñk@B_x0014_1)_x001B_m@Þr$tIl@¤,£`k@JLc@Tk@ _x0003_V¬üñl@_x000F_Ë·Ji_x001E_m@vÃ8_x001F__x001D_l@ü!_x000D_2ÕÑj@8¡Ìdl@kú%â%ük@pI_x0011_Àpl@ªxõüùÞl@3´ü_x0019_2µl@ Ð_x000D_cÌj@®\%Ü_l@ _x0011_.~pùk@ c6lÕk@_x0012_¼_x001B_.ð!l@KVO*øk@àú_x001D_Äk@_x0019_¥ñ_x000D_âûk@E]_x0002_èjl@_x001B_DÉ,_x0019_m@¯_x0015_dH_x0002__x0001_k@JDÖ:_x0001__x0002_wÔl@ñ°!_x0006_Åµl@vhvÁl@eÒül¯l@_x0016_¬_x0004_Wwk@ÆSwÌ­»k@âB½Xk&amp;l@àÒb_x0001_m@dcs_x0016_D¾l@1îel@vW¶­çl@Ã_x0002_©_x0013_0ël@_x0008_æÚk@8Ò_x0015_\l@.åÍJ²'l@êÿY¿k@_x0010_º*ü}l@Ýð-_x0016_Ö_x0006_m@	emÙ­j@¬_x0005_³¶Õk@ã÷iH_,k@úÔôT¶´l@!Gò°0_x000F_k@P%ËÖml@Rï]±_x0003__x0004_m@¸ ÁYGõl@¼4X×*l@ÿ2¦1_x000B_k@[²Éyñl@xèQ_x0010__x0017_k@ã{RËj¯l@1¥_x0010_âÔj@_x0001__x0003_#_x0014_Dtrk@@6Ó:ü·l@-vÅ½¢k@ÜÙéG&amp;l@NH&lt;d_Ój@AcÎz¦{k@_x000D_QÝ\½k@.îIaxl@n_x000E_.Dá_x000F_k@ÿ¦{![êl@Äò½_x0015_/l@[Õ`_x001F_£éj@I|ç6Ú§j@B¾¨î_l@k´NÝ_x000C_k@ÞÊ¾xÓëk@ùLw'¹¯k@=Åm£âk@9ANçl@ûL©ö3_x001A_m@9+&amp;@åql@ýõ¿¥àÞj@Bûn@vOk@_x0002__x001C_Î\úl@Q_x0019_°l@iké_x0013_Z_x001E_k@ÆÍqxk@ùY-_x0015_£(k@k_x0016_`J¡-l@îSSKpk@pÐÿ9k@7¡è_x0002__x0003_åAl@[½&lt;Ðúl@&lt;Ø½¥×j@«åöæ_x0014_k@x_x000B_B_x0011_.Qk@_x000D_Ä._x000D_*®l@¼¯Tó»j@ÝÉ3{k@»7_x0018_E¿Hl@_x001F_ÔJ:_x0001_(k@®PÿõOk@|ð4k@ÈÊÐ{_x0019_Âj@_x0004_ËdHl@L®&gt;LF¢j@_x0015_¬ò_x000C_ùÌj@ì­ÞTl@ÀÜÖî@wk@úÁìùl@¨o0á=@l@R¾1_x0012_Ø°j@þ]°xøl@ÝÁÑ|ºl@_x000F_·á*Kl@_x0003_f`Ø_x0002_6l@Ü¾õ_x000D__x0015_l@é¬ÏjK¢l@ö_x0015_ß¤-Ùl@z_x0006_F_x000F__x0013_Ül@`=_x001E_ _x0015_k@=U­Ì)Cl@¶_x0014_U«Àl@_x0002__x0008_Ñ_x0004_`X³j@ý_x0001__x001E_Ä{Ïk@Øï½I|Rk@½_x001D_ñ_x000D_B_x0013_k@Ø_x0016_0çl@_x0008_û(_x001D_®ßj@Ì&amp;æk@_x000D_	_x001D_Veýk@kÀ¥kål@_x001E_F_x0017_\¬©l@_x0012__x0016_Ü&gt;Èj@H9ïGl@ùy·Ç·®j@Þ.Û3ãk@Õ_x0016_|À¨l@P_x0008_ÌÀê³j@éÿõèKhl@Qø«"k@Ç_x000F_&gt;_x000F_Wk@Ð_x0008_o_x0003_#Ôl@r±Ô_x0010_æl@¶_x0007_®_x000B_UÌj@Ê8æÄ_x0004_ñj@¤ÍÇ~l@ÊNÚý|l@_x000E_FÂa_x0010_k@_x000F_¶_x0014_!_x000C_m@úòøñ_x0006_m@¡jEÃ_x0005_m@¸x_x0005__x0012_ý_x0010_m@}®v_x0015_£Öl@)b4J_x0003__x0004__x0001_m@ [i.Q5l@7ì(|(Ìk@ìZ_x0013_àk@_x001B_sjØ÷zk@µi6®gk@aoÝBÂk@"ä¯n¨_x000C_m@À¯]`fl@®_x0004__x000D_c*el@H_x000E_[ONÑj@¢_x001D_øxw&amp;k@çÎXNÄfk@Ô_x0002_g|­k@\¸µ_x0010_ä l@/´H£¯k@e§@Iðìj@¶Öa¸`k@b+h³,l@òÆXßb§k@{âòa×_x001E_k@^¾r_x001C_#k@8l3Û l@Ý¨ÐØnk@HÔõý(ãj@Á_x001C_KÜËl@L_x0018_6Sl@ÁÉ6Ñx_x0003_k@ÅU_x001D_¯#k@K¿_x000E_ßój@ÊÿmBUk@¸Õ_x0016_m@_x0001__x0004__x001F_&lt;O_x001D_Æj@²1d@è²l@jSÏîj@G´Ý_x000D_@Ýl@Jæ_x0008_­j@_x0014_g;ÓÈl@|Xl°ÎDl@æ²&lt;_x001D__x0012_Ík@_x000D_O_x0019_¡çol@kVþoÒk@Xn_x000E_5tþk@x&lt;È_x0002_@_x0014_l@OÐ/_x001D_£_x0017_m@Õâç3TÐj@p^µMk@6n_x0019__x001D_m@å_x0006_ÙÚúk@15_x0003_6øj@Hê_x0005_ZãÈk@qZþ,El@ãÜ_x0006_»l@v×gN4¡k@ªô?k@qaC_x0001_nÛk@±_x0007__x000E_pb_x0017_l@®_x0012_G_x0004_l@¬Q=Ò!k@Ç^ãvýòl@¡_x0001_w¿Æãl@Ç£16ó_x0007_m@zÂ_x000B__x0007__x0010_l@\Jx_x0001__x0002_á|l@_x001E_Õ*¼3Âl@_x0008_DÆ_x0016_m@Âº&amp;&gt;l@hð__x000D_o_x0001_m@¡üÕXxl@zÄ·6K_x0015_k@7ÎW.l@Á_x0010_ýÜ!k@ÎþwÀ¢âj@=è£CF,k@8æé:k@d¦Äw_x0005_ÿl@&gt;g[ùl@àpfn»_x000E_m@_x0018_û_x001A_àk@&lt;.ÄÖ`l@t4c{s^l@_x0018_êã_x0006_k@ázMINl@ácXü9_x0007_k@@._x001A_ñ_x0018_l@ÔF©»ÝWl@²úÆß§k@_AA¨7±k@Ò_x0003_Þ~R¯k@ÕSnï×½l@ôoÒY;k@a Ãvk@Ý·Ã_x000F_Tl@_x0014_§·_x000B_\k@_x0005__x0015_0_x0011_Xl@_x0006__x0008_w$ÇÍ_x0015_çk@¯èª%qÕj@§AÜè_x0004_äk@|ø1²/Üj@Æô½0l@_x001A_&gt;ÔU_x001D_m@V|_x0018_¨l@ÞmGòJ£j@Ú_x001B_í_x0001__x0002_k@pª`_x0015_¯k@_x0005__x0017_:UÄ¨k@Gû_x001B_Ý­¤j@&lt;ñÜìdk@q$_x0006_e_x000F_ºl@l:|«l@0Gì_x0010_`øk@_x001B_ÎÂØHk@®_x000D_ÀQEl@Jºý3l@_x0015__x0004_qk@T«_x0012_Â´¾l@NÜÆàë'k@Ä¬x[ôj@jQ4³ÎÎk@Æ_x0003_pþó´k@0ìuÐ×]l@B^_x0006_y­j@æOÇR°ïj@-þÄV3Öl@_x000B__x0007_»i$l@ïâ#_x0015_ÞÓk@{Æ_x0003__x0007_ê_x0013_m@4¯ê_x0016_¾k@Ò9í$Â_x0010_m@Í³+[\ïl@¢sþ±_x001D_k@í*³9l@­A¶_x0001_TÃl@¼d_x0013_Ï{fl@Ó_x001A_&gt;ü·µj@CKßj@¦;£µª¡j@_x0004_wÒ6Â_x0002_k@â¸V\-l@õáý¤N'l@Ë©áb\k@w_«Ð¦=k@TçÉ_x000D_B_x0016_l@ôÔUFl@oò%­j@¸_x000F__x0005__x0011__x001C_=l@áéiØ^Kk@©'Èbþ_x000D_m@T	­Ôl@=Ýc;k@[J_x0007_NHÏl@ÌQ_x001B_¦_x001E_Çk@8_x0006_Ã(â_x000F_m@	)g¨	_x0019_m@5ÿ¾¹ak@ÕÃ_x0003_kÙk@6âÆ+Âj@_x0014_«!	ë!l@_x0001__x0004_6´ÁÑÇl@£_x001D__x0014_KÎµk@!_x000D_Ã[l@|_x0014_j	Ûgk@_x0018___Ä_x000B_l@"KÎe ¸l@¨åÍndËj@r_x0018_®¢/k@Ã¾Mòz_x001F_m@ân41xÌl@Õomùé;l@~ö÷@-ýj@_x001F_?²Ñ©Sl@]ÓÑ/l@cj_x0014__x0008__x0003_k@3 øÊT_x0012_m@ø7{Æ8Øl@_x0008_Ðe$§k@^:_x0007__x0002_Xk@#×eÞ¡ðj@âá(xk@_x0018_«g+ðk@è±_x0006_Oîj@~1~yl@y_x001F_J_x000E_m@ge_x000B_Á_x0015_k@µÍï(Ùk@¤_x0002_éï/Ok@g_x001B__x001D_Ôåj@«&gt;_x0018__x0008_Ñl@_x001A_ª_x001C__x0016_Vk@lû5_x0002__x0003_`íj@_x000D_b_x000D_ëÏl@Ò&lt;Ê_x0007_Êj@_x0012_m}_x0006_#õj@é=¿0/k@ëlk£mk@_x0005_a¾dµj@Ý?,&gt;ö_x0015_m@7lÐ_x001C_õj@Ê_x0001_ë_x0017_´§l@Ð_x000C_wn_x0014_Wl@®±T×²_x000B_l@xÜ	Ã¤j@4Ò	2Âj@_x000B_BU_x000F__x000C_îl@øRÍk^Êk@_x0016_À4ßö/k@ÐÀ&gt;ÁÈl@XÝ Ñl@ø¬ÓO­k@Nnã»l@Ù®}­&amp;k@r÷çüv_x001B_k@_x000F_WK_x0019_*k@%_x0010_n2	{k@_x0014_²ÏTëj@rð3l@Jø¬(Nl@ä_x000E_m_x0018_Í·l@_x0016_Å¥¼íj@4-å_x001E_^_x000F_l@QZÎ´l@_x0001__x0003_ 		Âæj@Y1Ømµ k@cä_x001E_cok@±_x000F_}_x0002_©k@)Y¡N_x0006_l@¶	¥mÕÉj@r¶Ë÷_x0016_k@Êú_x000E_Bbk@AÒu¥áj@÷qeKV	m@®þ÷n6£k@ÞÞèl@hC£Ol@ñ²ý_x0001_Ø·j@L¸Y¼Zk@M-@|Eyk@¼B%§Ìj@	¼~_x0010_+)l@o(B[Êj@Ãrúl@_x001E_T9xØk@_x0008_Î_x0004_gfl@;0I5«l@Ø/'?¬l@²¬¡åSl@ÝdYôÙl@)fÀ-°l@_x0005_gè°_x0015_Æl@º~ÑY§Õk@4{å_x000F_Ül@¾ Ã¶_x001C_äl@:(þ_x0002__x0003_k@_x000E_\_x0001_4tk@Ôù\k@_x000C_S	ÎÀk@C µ¦)1l@d|ÕOÆj@Ä0'jak@¸uÅG?k@+2/_x001B__x0006_l@Ó«Y_x000E__x0011_k@ÕOÍä_x000E_k@ÖN©?_x0008_l@8Q»_x0011_Ol@_x0013_;õa&gt;Dk@Ý&lt;kHZl@±ðÇ1¹l@óem_x0017_*yl@&lt;ÉvvÖl@kë5Yôîj@¿Ý¾wáj@v«aKÑk@_x0019_Òp!¶l@_x0007_&gt;Wuk@²(	h×Kl@Åo¦_x0005_Ùúl@_x0015_·ã^l@_x0018_è\I l@_x000F_w¡[Dk@/ÀWl@m1ép-k@&gt;h0-ôl@ÐÐÈQP_x0016_k@_x0002__x0008__x0014_\zé_x0005_k@îZÌÀÊWk@j3Êk@_x0005_QÐ}kÂj@L^;3k@MÎ¤j@ØJM_x0007__x0010_Òl@ù)Çé&lt;k@ò¬Äzõl@_x0004_¦ÎÃÌl@_x001E_Ù!_x0001_Akl@_x000E_×l°Â?k@gÌ_x001A_5Dk@aTp_x0006_%_x0008_k@D8â"«Ãl@n©FÙ_x0012_¿l@1._x0007_dôk@ðÃS_Egk@¾nµHw·j@_x001A_y¹ð¹_x000E_l@o_x001F_¸ñÎÙl@g_x001B_ _x0007_/cl@ø¥É/Gl@À¤@ÃÐêk@h°hJ_x0003_l@èvb­[Èk@XiWk@à£HÉ¸k@U@Úa	k@Ä._x0017_Æ_x000C__x0006_l@É=uÆ_x0019_k@Ç²W§_x0001__x0002_Æ_x000F_l@_x0003_êm¬&lt;_x001C_l@i_x0007__x001F__x001D_l@dn_x001E_f.dl@ÂC_Âºl@&amp;Å¹_x0013_0äl@_x000C_P¹qb:k@@A:æÔèk@¾¿ök@_x0018_¼À&amp;»_x000D_k@Zþ¥¶l@U¢¶$¥k@`Ü¨ï_x0008_®l@8þ_x0006_e)l@Wõ¿hhk@§A?_x0003_l@q¸'÷l@¦ê¥[©l@UçpäÌl@Ä¸76¹k@nøþ£²k@_x0014_xDø_x0008_l@&amp;_x001A_±ï&gt;k@Eõ©l?Jl@ÚXp_x0015_Xl@_x0004_&amp;GN,Òj@*_x0006__x0010_þj@þO&gt;/k@G\1Ñ;rl@ø%w)Áj@_x0011_xüxm_x001D_k@¿_x0019_iäl@_x0002__x0008_,]=¡Ð_x0003_m@@O_x0007_)Ñj@_x000B_×_x0002_Û«_x000E_l@ÐL[É/£l@®k¢_x0001_TIl@q_x0017_/i_x0018_m@A¤Mpìk@_x0001_+q-º¿l@»q¹nICl@v¡Õ@ç_x001D_m@~_x001D_%&amp;ø_x0018_m@;v2mE_x0006_m@qêZ@l@_x0004_²_x0012_-¿l@èºF±kk@_x0001_mNÎ/ík@ÁÒä_Ûj@L"ñÇ¾l@É9äk@Ág	ýÀl@âñª=s¤l@_x0002_¡j@3c*_x0019_zçk@tÔàl@g®¼òk@È·_x0015_Þ\_x001C_l@_x0010_È®õãØl@yÅÉål@ø°è_x0018_Êrk@½ª¢9Rl@Çx_x0005__x000F_Íj@_x0019_!_x001A__x0001_	_x0014__x000E_m@ªUE¬$Ôj@eù_x0006_üj@vI³D¨ l@&amp;l¤_x0014_WLk@º_x0004_&lt;|_x000D_k@À43¿j@'u{VAëk@æÀ_x0008_!l@~ÅHcl@³Ó°éªÀj@*â_x0001__x0015_Ú_x0019_k@¶(à/Æk@õv4_x0012__x001D_m@_x0007_ý-Ó3_x001B_l@eóÁC­ºl@!)O[·j@·_x0011_zVí_x0001_k@s.¯k@ÞEÏ*¢j@_x000F_lcrDvl@U_x000F_&lt;!ÜOk@_x0012_CÎ Ek@ÑÍ_x0005_ÅI´l@í_92yl@¿e_x001D_[µl@c«	+±_x000D_k@­x±)"Fl@7_x001F_'8®Nk@8_x001A_b_x0019__x0003_k@¦_x0011_aõQøj@6_x0002_¼_x001F_òãj@_x0003__x0004_ÁR_x0001_E&gt;l@¼Ï®!k@FÄ_x0016_L@_x001D_m@_x000C_2"ä°çk@`Xçfk@é_x000E_¼ú¬_x000C_k@©_x0006_NÒ_x0002_Æk@¡ðÅ_x0012_8Äl@£I6_x0004_qk@c_x0014_þØõ_x0018_l@ÛáÆÇÍj@*òÑ·åk@­_x000D_k@ãç²Óä»l@2~rJ4gl@æy}¸_x0003_xl@h ¡_x001B_l@¨Ô¹Kªk@fè¨æcl@]»§`Ðl@ÚG0l@V_x0011__x0004_7Ûl@JñÛÔk@/_x0012_ùÓàk@FÓê;.k@Dõ(ýú«k@_x0017_ËtxOk@ÜLjÀ£j@e`Ê_x001B_"l@_x001A_Y_x0018__x0002_Cåj@	Up½Qk@_x000C_±Jf_x0003__x0006_´k@Ì_x0010__x0011_6Ák@ú_x0002_¹¡l@Â¶ÿäl@gµr_x0005_;ßk@ñòh_x0018_k@r_6Ul@Zè_x0004_4Ãj@N_x0017_Û4À_x001D_m@Ðe1_x0013__x0003_k@tn k@Ý/Týîj@7ä§ful@f\e5{_x0013_m@_x0015_''ì§_x0007_l@qåJçÆl@êÀãS_x0011_9k@zéÌE°äj@YC±õ_x0010_k@_x0019_øH_x001F__x0012_&lt;k@_x000E_)Ý_x0001_¿Éj@µW_x000B_Î¸5k@ÒlI_x001E_«l@ÀPøa¨l@?Óê²wk@_x0018__x000C_Çd/æk@[ÿE2ç¸l@­_x0006__x0013_hgãj@1ú%÷²ëj@²í³µWl@~o))§ék@ê_x0016_´_î6k@_x0001__x0005_úUôÌUl@A_x001C_åkBÊl@è¶¶Í_x001E_-l@.­_x000C_Ïæ_x0010_l@Ï_x0011_4_x0008_»8k@_x001B_ì×Õ_x000B_l@_x001F_v~_x000C_rk@b5&amp;ÁÛk@ÀñõÕ[l@+/³VÒk@q_x000F__x0001_-k@ËH¤`*?l@m¬j_x0003_Ïj@Ýá;5ùïl@_x0014_åÑ#ãl@çI_x001D_\C&amp;k@z_x0004_×p	vl@ÀÄ(Õ^3k@¡BÛ´¦vk@S.Ákk@|Gá§wk@Ê×äúil@Jç_x0001_(=)l@»/çV×/k@£LÙ®k@®&gt;nÁk@@_x0002__x0004_£¹ l@S_x001C_c/¾_x0014_m@6õbÄyk@»ÿH¬íÕk@è¦Nø_x000B_k@&lt;_x0008_&amp;È_x0003__x0005_õåk@ñ _x0005_ù_x0016_m@=f_x0016_qôyk@A_x0007_\jBEl@Z·²¢k@fìëþü¤k@õ_x000E_á_x000D_©Fl@ù_x0017_K¹Ék@)¸$_x000F_ÝPk@r"£¨_x0011_7l@(ÿG_x001E_®l@¼èÕ|Yl@àó@_x0002__x001C_ok@q´P_x001B_`§j@_x0006_P¿G¼Îk@) e_x000E_b7k@_x0017_Ö2_[l@Éáo_x001B__x000B__x0003_l@i_x000C_'èÞl@_x0015_dôP7k@.G_x0008_ïrk@QítgEÖj@õQ;«_x001A_ãj@P3_x0011_ñk@_x0006_ûñÍ4l@ät¿WU_x001D_l@þ_x0004_&gt;#^Áj@ä:B_x0002_@÷k@_x001F__x001A_ ÀÒj@&lt;ÿÄùÉ_x000D_k@^Õ_x0016_©¼Ùk@ã®_x0001_]Þ¶k@_x0002__x0005_Vp/£1k@_x0014__x0007_&lt;91îj@_:ñRel@@$Î×½ãj@49­á)Ël@_x0019_.Ð}çíj@ëã-Z_x0012_;l@XQó4ÉÏj@È"«Ê[l@I£S_x0007_l@=£ªýQÇj@J;¼Ú_x0015_m@¶^	ô_x0015_k@_x0018__x001C_*ðl@VçE)\k@õÃ_x001C_CÚLl@2_x000E_kôì}k@_x001A_c_x0004_v³k@_x0001_&amp;½·_x0011_ól@|C±Æ_x0017_k@ä (ÞR_x0014_l@8_x0007_ï_x001E__x000B_k@ý!°Y_x0007_k@CõY_x001A__x000E_m@ri«[_x0010_ol@á_x0012_dóÈl@^BÝºû_x0014_m@_x0003_ÆÂÛj@½_x0016__x001A_bÊÁj@¯_x0015_¢öØ,k@_x0010_£WíÉk@ÂÎ_x0016__x0004__x0005__x001F_)l@ïè_x0017_\b'l@g_x0003_]Îj@_x000B_­9_x001F__x001E_gk@_x0004_D|ê[l@ô_x001E__x001C_ñ¨_x0006_l@s$¸}Ç«k@ÉÀ±Ô¤k@ÿÂ_x0010_"¾k@Ò[Lëúj@8T£]#_x001D_m@9¹]Ìj@qÉÊ2Vk@)d²°àk@ÜmåÁ.Ñk@÷ºJ¸l@zEC£_x0002_£k@Ù,¡5k@ÞT_x0002_Ó_x0001_k@_x000C_÷ÐA&gt;k@qUiåÝl@Í¾µúl@e_x0005_z_x001B__x0004_ k@LÚ_x0014_`Êk@&lt;`|É6l@ajÌá\l@z±Ôµ_x0019_m@ÿÓ_x001C__x001A__x0017_m@Ó__x0018_ù'Çj@p5z_x001C_l@_x0008_wòÎTÿk@_x0017_4ò(×¨l@_x0004__x000B_ú°î]´²l@Æ_x0008__x0015__x001E_kk@_x0006__x0011_;ÆÒj@4ÜÈ£;Ùk@t.s_x0003_gl@_x0007_e_x0011__x0007_æj@V¹Ôùc°l@l#_x0005_lDul@Z	Å_x0004_Ì4l@ôî.t_x0015_l@ód(_x0014_åal@eäé²_x001A_tk@÷¥_x0001_Ãa_x0018_l@Ãö(_x0007_l@Ò¾yýªk@«Þµ&gt;k@îVz·l@Ú_x001D_êí!k@J©C_x0004_êl@â _x0004_2Sk@Ó×(0¢k@!_x001D_ÖP0zl@_x0018_!_¡Tk@ÂüH«_x0013_©l@ª;¶ÿ¾l@KÕ_x0002_ok@Þ27À_x001F_Öj@Ô_x0003_Á¾Bõk@_x001F_ÎzÃj_x0008_m@VøG_x000F__x001B_l@»W\D¹k@_x0019_Y2_x0002__x0003_z_x0005_l@£Æ_x0001_dõ»l@wÌ_x0013__x0014_wk@î7_x000E_^þïj@ Ä#ál@ÈÌþ]tjk@_x0013_;Û0«_x0015_k@/a_x000C_ÒO¡k@_x0003_{säâk@Æ¯½_x0005_q¼l@Ä[íòºk@é¬bÚík@¬!´fl@_x0014_±¦È_x0013_Yk@DâLV2l@Õ_x0012_;\_x000C_¸j@ÖD%«Êl@_x0011_,L_x0016_¸°k@Ú^_x0002_zXl@ØüOdk@3aó3bák@_x0005_äÈÝÞ_x001E_l@Àtá|_x0013__x0005_l@_x0014_)_x000F_7_x0018_°k@Ê_x0013_MÞj@Å_x001F_ÖÛ®j@lHx_x0016_m@éï´_x0006_l@Ôé2ÇÛk@§(ÞKk@XÝ_x000F_ëíul@­Ç_x0014_ÌÐôj@_x0003__x0004_ch×ýrl@@ðfÛk@	âã_x000B_15l@¶©Pl@_x0002_C_x000E__x0012_Ml@Õò®ghhl@6åc_x0005_ÏÖk@µ¸\«Ûl@Zô(_x000C_ÉKl@#eBk@_x001E_&gt;åãI&amp;k@_x0015_ïõ©ðÒl@%M¤¯j@@H_x001D__x001C_sl@K_x001D_7ð7cl@3ô_é_x0017_Èj@¤ºBTÏj@_x0012_â_x0001_øìÅl@g9_x0018_KAk@Ò»Ý_x0016_Î2k@´_x0018_ç_x0017_¹k@¬_x0018_¢l_x0011_l@ðù«súl@érÔdÒl@_x0010_×ÑC_x0006_k@Ú_x0003_Ì&lt;_x001E_m@ZÀ!#l@Ó¶ÿÛZ_x0007_m@]²_x0017_|_x0004_l@°_x0010_ôëê_x0011_k@yò_x001F__x0004_k@ÅG5V_x0002_	¨_x000F_m@J`WÇ+k@Ùfã$Ñk@0_x0008_`Ákïk@Ý_x000B_Q¬Iïj@P¡Aã·Çj@:¾4__x001A_m@g_x000E_âók@Z!ÈDËÐl@~´Ñ_x0006_l@_x001E_¸Ô\YÊl@v¢_x0003_â_x0017_l@¯ºë¼Ãl@=y¹Mck@:Nï´99l@¸áJ_x0012_k@u3Ü_x001A_­Æj@_x0001_R_x0005_(D_x000F_l@új|@Ök@\l$¡_x0013_m@°²Q[1jl@_x001E_]²ekk@&gt;0_x0006_I_x0011_ßl@EpkVÊ_x000F_m@iXíÍºj@ ¬·2ß©j@õu^nAíj@E~_S¿¯j@îqùËîl@LÞ½AN_x0004_l@_x0007__x001B_»_x000E_l@¦_x0013_×¥$k@_x0001__x0005_riÆËEÎk@Þ_x0017__x001D_x_x0017_k@3@¿±äl@~$zîÜªk@Ì°èÏÀj@Å)nÊÝj@_x0010_RÍ_x000E_k@¨wH÷3l@È.°Û_x001F__x0015_l@µ2Ì_x0010_Ïl@©@Ù5zôk@öm¸_x0010_tÉk@:½ïl'k@xiöÜ%_x000C_k@d°ÞÛú¡k@ÜÅ_x0010_|ðk@ÌNsÌj@ÍL=_x0001_Âl@x_x0018_REçl@_x000E__x0003_e+½l@m·3¡_x000C_k@J.m­¬tk@pº,_x000E__x001D_!k@îg(ç¥ùk@²Si(×Úl@þ,¯ëÎ%k@6§Õ_x0014_)k@Ö_x001F_êl@Èæhj_x0004_Êj@_x0008_.&amp;÷ºk@ñ_x001F_WÎ_x0002_l@H=½¾_x0002__x0003_©°k@$:Ýo¬àj@z®_x001E_õÖj@_x0016_.è¡Ößl@{!¯vÇl@ìã[W¾¾j@®t_x000D_öj@`rÊ_x0015_k@Úö_x0006_ »+l@¬ArÖk@Hû³8«j@®Ôp,¢k@_x0007_&amp;ËeÝ_x000E_m@4ïù2Új@Þ¾W_x000F_w×j@ÿå3P¸k@Ð/_x0006_´¤k@_x0016_µfik@¸4®I'*k@49èÌk@_x0015_SD_x0005__x001F_k@¶QR_x001B_l@A©Åü¦_x0010_k@ÓÝ_x001D_$Õ_l@_x001A_!ûí@k@ÕÒ_x000D_½j@B_x0015_Ô¿«Al@§_x0005_´Pâl@VùFa_x0015_l@	_x0013_äÐm«j@^Û÷_x000E_Ïjl@_x000F_:gK_x0001_³l@_x0001__x0003_QIO£_x0011_m@e²r¼½k@_x0016__x0018_Õ(Xéj@ò5º+þÞj@äµÌÎ\¼j@Å]6?âl@ØB­j@_x000E_XKÜñl@a:ÃÉ_x001A_k@y{Zv+vk@è~ªÎR+k@·óg_x0002_¸k@_x001C_wZó¶¤l@Ý0_x0015_}]k@nCóX/l@1V_x001F_$k@Sñ_x001C_6îj@µÖö_x001A_Ðk@_ªs¸Ík@nÚIkÜj@`_x000B_·¸ÜÄj@+YÐöúl@_x001A_),&amp;wk@ÜfO\µål@\6)T	l@/*Ê"l@Xëm´¡l@G6,@ÝÊl@à/_x0002_×_x001B_m@2m/_x000E_~k@_x0011_´6s­k@¯×¬_x0002__x0003_9©k@¬{n_x0019_øj@bH_x0012__x000E_XZl@ãòe&gt;_x0015_ñl@gÖw¯_x001E_m@­gg4Ï®k@ß_x0008_àÆFk@Euß¡ñ9k@PAÄ¾FTl@_x000E_)b¡ul@=äýÒÐj@­Ml÷Äök@àøÐ,_x001A_l@Fú_x001D_û4k@%æ¹CÉ¢l@d_x0015_ó8_Kl@U[µØÙqk@*M§Jùk@L^©÷_x0017_Çj@_x0007_å&amp;#_x0001_m@._x000F_ßÚk@n_x0001_Y_x0010_Öll@_x0011_W	}l@neY¬(k@Î_x0003_k®k@cÌíËfËk@¶Ê_x0004_..k@°_x0019__x001C_w)l@dÂ¯_x0012_k@{cdÍ_x001F_k@ßHs	j¤k@ø»þÔ$4l@_x0005__x0006_*Ä½Wl@x­Á¿Îl@MTW_x0004_Rl@MQ&gt;ØG_x0005_k@~`o_x0001_©Ëk@eðãB_x0012_0k@\0lâ¨'l@µé±k¶	k@¼²]_x0017_¥k@yÉ_x0011_²Ýk@/Ç¡"k@oû_x000F_K_x0011_ôl@&amp;Q~_x001C_×l@¹Â_x0015_áül@N:0YYk@:IDz)k@_x0003_%âiøük@hI{_x0002_m@X?ÈAá k@Â0^±þj@­¹Þ÷Bòj@*öÉ°¾_x000D_m@kÊ99{Ål@#Ú_x0017__x0001_mpk@ïSXúõQl@@ÚùiEk@8¥É¢lÍk@pWv,8Äj@b¾M¤Óyl@&amp;,%têûj@_x0012_	¿vw_x0003_k@-_x0011_Ó_x0004_	Tþj@Å´_x001F_þ!l@é´ÃAÅl@5é×É×k@@_x001E_ï(_x0007_k@ÃÊÓVTk@_oùÏql@ëA&lt;%¬¿l@°ð%»ÿk@	_x000C__x000C_æ¼l@_x0004_dýÇ»_x0006_l@_§sp4l@=Û9CJk@ú6Ïé_x0005_l@2ÆÕb	_x000B_k@pC¢¬´êj@È£	²*_x0008_k@ÂQx#^.k@CS_x0002_M "l@Ã#A¨_x0003_m@äl:mÒj@Ã_x0019_cð_x0011_åj@; WJ_x000C_m@Ú:5Ë_x000C_l@_x0005_c_x0015_¢_x0001_l@Êx¬¨Î%l@k_x0003_p6¯j@9å_Ç¡æj@±5£á_x000B_Él@Gj©5l@þÙÈ´_x001F_k@¶ë·k@	_x000B_ßæµsBl@?¾ÎÕÜj@2sÝP¯Ek@_x000E__x000D_ïA_x000C_¡k@_x000F_?ÿk@H±¹Ùèål@Kèýã_x0014_l@_x001D_o±_x001A_r_x0015_k@ÒÒáñÁj@oSb(Guk@Ò_x001C_À¡_x0007_	k@È_x000E_-Ó_x001B_l@uy²ÝÎÑk@_x0015_±ç[+_x0008_l@(¨_x0016_9^l@Àô[änÏl@Ôï6äGl@L¯.©³_x0005_l@7æòº¡k@À_x0012_å´_x0004_m@M_x001E_Â_x0004_¦k@QÂ5_x0017_Bl@Q5û_x0003_Ëúk@¢_x0016_,_x000D__x0014_l@_x0016_á)ÄÇ_x001A_l@ä³_x0008_®?l@CÂÖ_x001A_v7l@Nõ5}Þj@_x0004_ÈWÎ_x000F_l@ß_x0002_7·ú_x000F_k@d_x001F_R_x000D_Ð$l@°_x0001__x0006_J_x0002__x0003_î_x001A_m@_x0006_f9ø^µj@2Ë#@¶ól@_x001E_rð¼_x0015_l@Bø_x0018_)&lt;´k@Ä_lè¸Hk@S_x0004_8ý0l@Î§ajrl@=Ï}l_x001B_Îj@·àRfËl@Êô°Mñj@f_x0003_·êÖl@ÙA´Ý_x001A_m@8¦.mZl@,´j_x0014_m@$N8â_x001C_Kk@´%ÑßGk@Böß¥l@JK|r_x0001_k@é_x000F_c·HØj@³_x0002_IñÀk@D( ÿAÑj@¾üÇà°Vk@ùbX@l@ð¾OJJÆk@ü0"Óxúl@8Ú5P_x000B_m@­_x001D_»$á¡l@¤3®_x0013_wck@gÒ&amp;_x0013_öl@U'CTÁl@ù2ÄfÄl@_x0001__x0007_TQÌ=l@{8Æß¡úl@V!T_x001D_l@fäJºè¹j@D2_x001F_Þ_x000F_l@Xä_x0006_3k@}¶÷(-èk@ÿÕä&amp;Úl@\_x0004_v_x001C_/l@CàM÷èl@ôb°Ü¸_x001B_m@¨_x0018_iÆl@_x0004_ë8ú²Ol@À}¡q_x0008_k@_x0016__x001E_xÍóÜj@8È"p_x0007_Ml@æyr\·Êl@%¬Õl2;k@M°Uã_x0002_Yl@_x0008_u_x0012_Ð_x0007_kl@J_x0019__x0003_.Æhl@®Ln:õk@"ä¹/Pl@FL4Gk@]½`öÀÆk@5çïâYk@é·Þ_x0018_W_x0003_l@h­8Çük@&amp;µfE_x0005_l@ _x001D_Å_x0018_bIl@CÂ_x000D__x000E_m@43gm_x0001__x0002__x0008__x0013_m@ô&gt;_x001C_nk@³Þê¾_x0014_k@gb¡sk@=5³Á1Ïj@Êæ{rÍj@~ÛDY_x000E_¾j@¦w7÷k@fù_x0006_ÚÌj@0_x0016_úf¡Çj@_x001F_&lt;ý~~k@IÝ»	ôÞl@å(ï»õl@ý6_x001D_4[¼l@·n'ÍU_x0005_m@)³.n_x0004_l@²øbp#"l@=ì_x000B_hêl@_x000C__x000B_#yùj@ã³ºM"ul@Ý85z4ck@x|å+?k@!_x0016_aÙ£k@Ád)üùÃj@­nóåúl@_x0017_¬_x0013__x0019_âÕk@H!Âs_x001D_l@_bÿk@ò~þ@Þ¡j@ü]h8MÓk@²bpj 6k@ì\Ä_x0008_ðl@_x0006__x0007_õÉG¤b4k@Ñc_x001B_Àak@\_x0001_Ö_x0004_Ç6l@$ËÚ&gt;_x0015_Üj@@ÆÉÿÜ{l@_x000E_P_x0002__x0012_bk@×6*º¦Mk@GÎtñ_x000C_l@Câ½}#üj@)é0_x0002_Õk@î_x001B_,_x001B_½çl@Äâ¼[çj@wN\6H_x0010_l@«$¸þêk@gîXÑ_x001B_´l@Îs«úT_x0015_l@.X4¸_x0017_l@È0¶ÄÚj@e¤¤YÖ7l@N_x001B_R±þ_x0003_k@a0_x0015_©_x0007_k@_x0010_å $áj@_x0006_%Oêël@oA]Z¡tl@uW_x0005_yáj@_x001E_$½%~_x001D_k@£ð2øk@Ñ1_x000B__x0004_l@î-_x0014_	k@z3¯ñ®Ök@Ìx×­7k@Bùh_x0001__x0003_[l@.kÅÐ3dk@¾Ä¢_9l@Ùáµk@â£Ðöök@Ö_x0001__x0007_²¼¬j@û1¾éÍj@ùä_x001D_ö¸k@wË%_x000C_&lt;_x0008_k@_x0010_Ú_x0011_ÂËl@_x0014_ìx½k@4ù_x000F__x0019_ÃYk@ú§ø5ð÷j@kÆäc9l@MAÍW÷þk@Ô_x0018__x0010_ýk@_x0010_Wgµýl@~9ec'´j@¨GÄ·æj@ÍUi6í"l@_x000E_ÐÀE)k@óÞ_x0002_Ál@oó£ðOl@ø"«è7k@8ÀQ_x000C_l@Íæ&lt;_x0011_#k@_x0015_åëv_x0004__x0008_m@_x0006_pG±0_x0012_k@ÃWìµ7´l@&amp;_x0015_öè9k@^ÒY_x000E__x0004_m@Ðµ4`Ç2l@_x0001__x0002_ê_j×Ql@ì_x000D_óú£Æl@#mYÚ7¤j@¡_x0017_±ÎÈj@n¶Q_x0013_O!l@âÃÜ]àj@º_x0007_úÇ5k@®_x000D__x000E_@Fól@Æ´òÓðl@yëYQÐIl@è]Lÿs_x0006_k@_x0006_¼}OIk@´û7_x0015_@al@Õpdù_x0001_ëj@Pµ:p½l@û±ö{ l@7/Õ°¸Íl@&lt;·Úk@&amp;D9_x0004_²³k@¤3_x0014_aa_x000F_k@j&amp;_x0014_u¢èk@,_x001A_*ùÍk@b_x0007_\FB³l@ùáÒ°þýl@9Ò$äMl@3Ü°_x0006__x000E_m@_x001D__x001E_Ù_x001E_ol@á_x001B_T@ül@)GL'YÌk@_x001D_¢ô8_x001A_k@ªc¬3$k@_x000E_C_x0017__x001B__x0001__x0004_w¸l@_x0017_£×²_x0001_ël@Ú²A_¹j@è_x0010_EýÆj@_x0005_u+:Ïõj@hâ,_x0008_Ã+k@$_x0013_y8_x0017_àj@iÑ¸ÕG_x0018_k@_x0011_ÔnÈ¶l@3Úðø_x0015_©j@²/&amp;&lt;;_x0003_k@½ãI&amp;§j@j(ë°Tl@_x0008_´_x0018_ÇEl@$lµòs:k@ø_x001D_+Þj@`ßÆèj@_x0001_gbhÒk@À_x000B_Úÿ'k@¦;µÜw½j@&amp;B§_x000B_l@_x0011__x0012_ì´?k@É©´tÓ@l@mù»jU»j@oÌ^=k@I_x0010__x0014_è&amp;l@Q*þl@ÂÎ_x0002_5¨l@0DõÍI¹j@kñg3±l@_x0014_Ç0öûk@¡Ëa¢ßæj@_x0001__x0002_eM½Ï¼k@PBØw3®j@ÝÙ_x001E_{À=k@)íÏ­_x000D_&lt;l@2gý(5Õl@þ°_x001B_m@¬j*Ï4Çj@_x000C_{î¼·j@îóÛ2åk@,"±Ìk@½_x0007__x0017__x0014_»l@Acãdn½j@Ð#_x0016_&amp;=üj@÷z¹j@/bÿzl@_x0001__x000C_yb_x0004_l@fB_x0012_|l@Yìktûk@}WÜ_x0005_Ãk@J¡ñ_x001A_ZÚl@_x0016_ÏK_x000C_8k@3_x001E_Tö_x000E_,k@_x0004_¤á1NÍl@ ýZbõl@ìi¨ã}Ðj@NØ/ÓÁl@»ûÆV_x000E_m@_x001F_º_x0004_sX¸k@uàÑ7k_x0015_m@[Õ&gt;wR_x000F_l@}¿3 Ãj@Ü_x0012_È_x0001__x0005_Ø®j@4Êïa¼£l@V ÔîÉçj@ùù_x0012_úl@ß_x0004_B_x0011_xØj@ø1!Ò}ùl@_x001E_EtwÄj@Ý_x0004_óY_x0010_m@÷?·_x0018__x0016_k@_x0006_|ó#Jk@­D_x0016_s%ll@nÑÀk@cy±|ÿk@SjÙ_x001D_Ök@·Øó_x0018_l@VÁ²r_x0014_±k@y,ð?;l@_x001C_^_x0002_rT§l@Yû@íJBk@X»÷Ë_x0014_µl@A¯Ñ,Þl@çt4ÚÌk@.~x@_x0007_l@»_x0003_Ô·ýol@á_x0018_E,4ºk@LY¹çÁl@¬þK? Äl@Æ§U®Ïj@EU_x000B_,¾j@Ú[¿´Ìk@Z}äÛYl@Oyxcl@_x0002__x0003_ rý¡k@N6Å&amp;õk@.{.Ñþ»l@[z£N/l@_x0006_òP0Ml@züÛ_x0017_Ãïl@ÌºÝ­l@È¬~_x0004__x0001_m@9*jÇ3_x0004_m@âHaÎl@ZÁ_x0007_utýk@_x000F_y3-sþj@¦_ÇÓ!l@°2Nek@³B_x0012_Õ`­j@_x0014_Hß_x0002_Ôk@	¶8©0l@cPJä+k@¦E_x0019_&amp;)áj@ktÅk@®;9WUòl@Ç_x0006_aþ0k@C_x0004_Y_x000F_»_x000F_l@ïp|êÙj@ùÐLÄ¾k@!_x0005_:'(l@=_x0001_Ø´j@"-qÝk@ìá_x001C_dAël@Øël_v¥k@ïÀ-BGÓl@_x0012_qü_x0001__x0003__x0013_l@_x0006_¡ÄÕÉõl@B1ì°Úk@2*vPûFl@ùxyç_x0018_m@*8kk_x000F_k@Ì×_x0012_xÅ,k@ccøk@[_x0002__x001D_õtl@òÁeÃmój@@s¨õPl@Ì_x0006__x001B_Õl@öÐ/Ä°ûl@ÈmÚ_x001F_¯l@,Deÿ_x0008_k@æi* êk@XqRÊKk@zúZ¤÷l@¼í¥1úÆk@ÇÙ¤'¬l@·Ý_x0007_L_x0005_fk@Øø^ÚAål@AN$_x000B_cÞj@òÌOâÄj@xrð-ãDl@çSË®ÃLl@9ûñQÜJk@bÜQ_x0018_ÿ;k@õñ§_x000D_×_x001B_k@».Söul@Ñ3_x0003_[Äik@Õ_x0004_$C·j@_x0001__x0002_¢ég·ël@:Íãºj@BIDR+sk@rYâßÛk@vy#®&lt;~k@GDX#w-l@j5MçÊj@ÛYkÊ¿l@}óªj@ôdÓÏìk@_x0016_jS?9¹j@cyÿB@k@!_x0017_Ôa_x0001_k@_x0005_ØÔ_x001D_£»j@çoFÍÑÒk@Ø1_x0019_qÖk@XÕùwÚOl@Ñhvêj@&amp;_x000D_ä}l@_x001A_|ïç÷~k@©¸;7ì÷j@öÊx[_x000F_k@hi&amp;ûë®k@_x000E_#½  Dl@_x0015_t°N+l@_x0008_×6i/k@	ÊÔlUl@·q§_x0006_ãk@\þI¶­k@'·lÌå_x000F_l@¯_x0005_°èðj@®[÷¸_x0002__x0003_¤j@&gt;5§l_x0007__x001A_k@_x000F_Io_x0003_Qäl@­ûÜ¾³[k@Ýêx¬þ,l@ðä?l@86bl@FzC-ÓÃl@úb_x0003_¿Ö£l@þÌ}È¬k@z)âB^³j@!ZØk@H} «Kk@àº_x0001_`l@*ôß®Ók@èÑæLl@J¤¯¬½ál@%_x0007_ï#Õºl@"®_x0017__x0016__x0008_Xl@ÎXqÆ_x001D_¤k@H×Äî¼Ék@´}·ö_x000D_l@_x0007_ì,_x001A_m@Ù¢m2k@Ó_&lt;\e_x000C_m@ØáMöDk@Ì_x001B_`ØvÂj@õì.yk@.ói-_x0017_l@ìsµ¶_x0019_k@_x0003_½ã_x0012_Ðål@8¼âà:l@</t>
  </si>
  <si>
    <t>06971d3e83499f4b6039c3058adae0d5_x0001__x0003__x0003_Gæl@k¹xÊ_x0011_¹l@4(M¡Küj@¶ÏÀÚ_x0018_k@t_x001A_ uèj@¦Ëû_x000D_l@_x0005_x`ik@G\q$çk@øÌ|`µj@-sÍ_x0001_&gt;l@_x0008_TU_x0016__x000E_l@r_x000C__x0007_Òß(k@'D=_x0018_l@}º_x0017_»_x0002_äl@+p¼kl@L_x000E_ÞCk@&lt;Ôå¨l@gèS"2k@¢_x001E_I_x0003_m@ìªÍªM_x0019_k@vÅ_x0012__x001D_¥l@ÓÂ@Éúk@¡µkkÚj@ìÔ}Îj@6ä1T_x000E_k@ÿ³ÙUÉ_x0016_k@eÈX_x000F_,l@lÎÖÏdk@ÇìVÈHÎl@ç8,_x0005_­l@û%Jl@_x000E_ß_x0002__x0006_Il@[sD_x0011_]µk@p&amp;'Qsl@ºþkïVÕj@LJ_x001A_ÆSl@ÒÍX=-×l@_x0007__x001A_¿_x0016_Ûj@_x0005_¥Þ×k@ÿãÂúc¿j@ã·²_x001D_±j@LOTj¨_x0015_m@è*¹_x0011_»îj@^Ï¥SDÑl@sîc+I¸l@_x0004__x0004_¹K}l@&amp;_x0001_ë¨l@_x0012_ã§Îl@,,vK@¼k@§0óçk@s¬ÀÄÒìj@_x0017_¹&lt;ëÝêl@d¨¤¸j@¯Egdl@Ï.×_x001C_~ïj@¤#²¼ÿj@^z_x0019_çlòk@ØHF¬k@=_x0003_¡°g·k@AÆZ­¹j@&lt;0ÂØÖñj@-ÌÁ¾aYl@2»L©Al@_x0001__x0002_¥±g­íºk@_x000D__x0017_äøk@ýÿ_x000E_hÌl@æË»Ti~l@\nÜ^êl@zØ_x000B_/÷j@_x0017_·_x0010_£+Ûk@-kxÙöl@4 ê6Åj@¾_x001D__x001C_[Bl@_x0019_*Ñ_x000C_k@;_q(k@J^_x0017_$ûÈl@/OÍFZk@¾pHåºÐj@f_x000E__x0013_ó#l@#{&lt;Ö%l@æ¨_x0011_°sl@_x0001_WÛ¡1l@¿,$ifk@ÜJdð_x0008_âl@f©A_x0019_&gt;Äl@DÁ_x0016_;1l@É¼Å3 Âl@Òì;_x000C_l@'èâ!ôrk@kñî}k@¾T_x0002_Pk@_x0002__x0007_C_x0017_~Ók@?+$ÝCl@_x0016_=U0;l@¬Î©_x0003__x0004_ðºl@_x0002_ß	Âj@7I!dÀÄl@vfxÅ¬k@º§uèÈl@GÒÈ²i_x0007_k@uYó_x0018_Zk@L_x0008__x001B_ãrk@Ð_x001E_¨2ÕCl@ôà&amp;[l@_x0001_U&lt;×k@*[?Aòl@xÇ_x0019_·pk@¦_x001C_7ùôk@_x001C_JK$ l@ Xý_x0010_8l@3 Ð«ÕUk@&lt;Ò$çì_x0013_l@o³iÅ_x000C_yl@vy4Il@-_x0007__x0017_ù+k@¶Ù9¬Jk@_x000F_êkÏ_x001E_l@ãë2F_x000F_Æk@(:0Mk@ï·_x0013_ã_x000C__x0013_k@Ãumõhl@¢s 0ûÆl@©nb1Hk@a"0_x0015_õFk@W¥;_x001B__x0015_l@î¹	Ùö«j@_x0002__x0003_0*|Tö§k@ÞJÔ4k@í]ÈUFÅk@oØFÙ6l@¨DºGk@7_x0006_Kt_x0001_ïk@ûyõâk@ÅÞÿÊ3k@©ÜbO×_x0014_k@Wk_x001D_4Fµl@FÜ_x001D_{_x0019_(l@Ø_x001F_d¥_x0010_Pl@E!Ô_x0008_ël@"¨1ßñk@ÜxoÙPfl@rÙß^Ûk@¯Ús¶­k@Üº9ãl@²Qt&gt;Õ;k@Ä"çÐËk@1Ú_x000D__x0005_äl@ZùÑ_x0015_F£l@ãæôw_x0013_½l@8k_x000E_³êl@k¾_x001B_õvl@û_x000B_¬|k@#§ÜFRYl@UØÈÏÒÛj@A©µ_x0006_'_x0007_m@*´_x0011__x0016_k@Cmî2+#l@:k5)_x0001__x0008_n»l@þAPl@þR=ë&gt;l@¦h_x000E_¸l@ØI_x0003_©#Ák@:¸vek@½ Þ_x0005_×Ïk@òa#_x0005_ùk@_x0001_TlC7k@¸hëV_x0007__x000D_k@f{^êl@ç_x0004_w²l@_x0003_Jn[k@J_x0016_¦al@_x000F_Eæ&lt;pÑk@¬Ø_x000C_^_x000D_²j@sG¯4c½k@=ôÐRð"k@gi\}£Òk@¾}_x000B_x	l@ÈA:_x001A_§j@$Ùr¸`k@Ü_x0019_áQ;(l@_x000D_(´_x0010_ûl@ö"2_x001E_¤j@(_x0008_É'_x0002_m@ææÐVk@*7Ê¯CFk@~é_x0015_ê_x0010_µj@ÏÛvUÙk@õ_x0014_ñ4»sk@¬ÎC_x0006__x000F_$l@_x0001__x0002_Û­þ_x001F_ò8k@Èh"qUl@â%X¡Ùj@½kpö_x0007__x0007_m@éËà`¤l@²£mÂ£êk@ÆETg·}k@ÛÑ¡ÊâËk@îj_x0019_Èl@#±x\=k@'$¬D	$k@_x000F_³_x0012_=Ï_x0005_k@ædt_x0002_Ëk@l+ïÃ­k@4+Öî)Ðj@PÈyf%l@ ¤cM9_x000C_k@_x0004_`÷Láj@á·²U!&amp;l@ÎûÆ¥é:k@Wlàqqk@~7ÞÊûÕl@çÃ¶jFl@T_x0004__x0014__x001F_.l@x»sÝl@gs0ÔÒÌl@_°]ìèk@üb6/¤fk@È4ªl@ÉüÊy ·l@q£êÐ§j@P_x0015_qá_x0002__x0003_él@½;_x0007_Îk@µ·ð®&gt;&amp;l@Û_x0001_íM;l@ÄE¾þ³¦k@É=;1wk@õ~@î'Ýl@ù´ãQ2l@-_x0002_kxml@ÌéÐ4Gñj@hS¼6àk@=Mù®¢l@CX­_x000E_!Öl@S-äN¸j@Ï*_x0012_(_x0014_·j@_x000C_o_x000B_jk@}_x0003_,&lt;_x0008_åk@ú­ÏD8l@MvH|l@¨G(é_x000B_Úl@äú$Zl@â_x000E_I§r|l@ëÏ`Dl@µFã_x0012_^l@ _x0008_ó»¯l@í_x001C_°ªck@kU_x001C_cè¢l@ãàX)_x0018__x0003_k@48Tr¨j@9_x000F_`ß¯j@TGGx¶_x001F_m@®OdÞwl@_x0002__x0004_5¶ÖætÀl@_x0019_"üÑj@Z¾x)»_x001C_m@`ª´2l@aüIÈÖl@¤ë~"_x0014__x0011_m@_x0016_£ Gl@º}Ñó_x0001_°k@$ÃBóâØk@ð_x0005_¯Ò#k@nÝø*÷_x0006_l@~Lëæk@æôÂ¯èj@_x0008_ S5!k@W4ÁÈÄk@`IL#×k@úÂÙÌâl@ÕDP¥k@^fú_x0002_il@rüù@il@[f«§·Vl@o_x0003_í)Þ³k@Qes÷=ðk@¦6_x000D_Ë2l@¤&amp;öD¿'k@O×BRÌëj@_x000F_Pç:â_x0008_m@ b_x000D_èhçk@¿b_x0002_Kil@¤(78Iúk@+«Ç¹ôk@Ð%ØÜ	_x000C_&amp;ak@®Xñ+`_x000F_m@ì(r_x0002_Àk@sY_x0001__x001A_¡Õj@ÀvåÝ·l@c°¿_x0018_^k@._x0003_A=l@ý´ f_x0005_Õl@_x0006_ÒC_x000B_Ì¯l@)ä R­'k@aíôúÇl@ËãMt_x0005_×j@_x001F_BøÒâj@Ê4ü}_x0013_l@{I ÂZýj@ö_êiil@8ð_x0004_¯_x0008_2k@}9ïè_x001A_k@±k×8Çk@_x0008__x0017_ñÅk@L/kmY©j@Ö°4Ïv_x0016_k@Å.¸BPk@ft\ïák@m]_x001E__x001D_¦l@_x000B_5·r_x0006_l@	Þo!ÌÙk@ÄñÖYØl@RD¢¥/Ãl@_x0006_a_x0007_Âu¿j@ÆYX_x000E_HÙl@_x0015_¬èök@_x0001__x0005_­_x0017__x000B_&gt;Ö¢l@7ümJZ_x0005_k@azÇ¾çk@óBõj_x0015_²k@PH_x0013_î!}l@.ÊõW$ek@æz!ÏðÉj@Hr¬_x000C_Nk@KeÖum*k@æGkÝj@WÃ_x001D__x0002_k@:_x0001_¦Øèk@:Ï3P_x001B_fl@hp!Ï¶k@cfEðk@¶o_x001A__x0002_ðj@}_x000D_Ñ_x000D_+·j@x_x0004__x001A_²ók@Ü	{¢_x0018__x0007_k@_x0003_ _x000B_}¡l@_x0005__x0016_T_x0007_èk@åõì!õ¸j@Bô4øÂùl@%½_x0003_TËl@·=$ß_x001B_l@Û9u¬l@éôrl@_x000C_¨Õ_x0012_$ñk@_x000C_$í^äêk@__x0013_+,`k@;Ë?¾&lt;«k@HÒ\_x0002__x0004_)Èj@Pâò´ß_l@UÖ¬N»©j@_x0006_¶»Yl@Ïôí¿¡_x001B_k@z_x0003__x0008_1k@ºÊdJ_x0002_m@Ôþ}b.l@ã_x0001_¶ÓZ¹k@cJQ÷âl@OÕÊë6l@ÝVºÿ_x0013__x0014_k@Eß°8k@F_x0014__x001E__x0010_Qk@{·d@_x0002_k@"ðú®Xl@b;ÈUÛ¯j@ Æ\S¤j@N(_x0013_r_x001E_l@ðL_x001C_þok@_x000C_e²M0%l@Ë¸9Hk@x_x0018_Y|àk@²Yìê«ol@ª*4Xl@¿õ¢l@È®¿÷¾l@òÿ_x0014_Æ_x000D_m@)6Þ³4âl@Ïý=Ûcl@0&gt;Qg±l@+_x001D_©Oö@k@_x0001__x0003_á_x0015__x001B__x0015_m@È9x4_x000D_k@/×bÒk@y*e[IËl@kâÌFSpl@ÈVf	DÝj@«_x0003_¹_x0010_#k@|ÁZ·_x0006_l@,òJ¿_x0004_Äl@@@_x000E_Â¶°j@øìÈq(l@ÞHh²j@â?M_x0017__x0007_m@¯nÞj@¹Öy	l@+'¸õ_x0007_l@jÈ&amp;Ã|l@_x000D__x0010__x0002__x0013_Yl@Ñ!_x0006_÷èRl@ág³¾ìj@_x0004_MÍ_x000E_;	l@_x0004_Ôë{õk@Ðuz	Äj@êØðq&gt;¿l@ø_x0006_s¾ßk@5_x001E_¿L®uk@_x0001_OÿJØk@ìzlF¿Vl@v_x001D_i¯l@'à«¼|Âk@Ò¤uYvk@¥À%ú_x0001__x0002_-_x0012_l@B:ß1cl@Èç×ÄÓk@¿¡ÈËÄj@_x0012_ _x0012_]2ñk@0è¨TWzk@*Å,æ3l@¹{5Ül@7ÌFk@_x0016_¢ÙR¼j@ZW?.5l@@_ìs×l@úQ µk@°_x0006_MPl@_x0015_Ï;ítãk@&gt;Ñ±3¢l@ÇÊ`Y²j@_x0016__x0002__x0014_Çck@:õDt`l@_x0019__x000C_±ã«k@;Wó ]·l@ùñ_x0007_ßÜâk@K_x000D_mjÅßj@DÃÁãk@ë¦½S:¬k@=Çeîl@óV_x0003_·Í)k@6ñÆÉ!l@îZÆ_x001E_»þj@öÆ¯_x0016_°ëk@Ü¹Nótôl@4P,Jæ_x0015_k@_x0002__x0003__x0006__x0011_¨«S8l@*_x0015_ít§l@_x000F_6Lk@XÒ§Ë_x0017__x000D_m@!z_x0012_C½j@_x0018_vÁ·k@¯6ã^©Ñk@¨6=ãÝ_x0006_l@õ:Ö¤l@Þ×_x0006__x0014_#æk@xÀ_x0019__x001C_b-l@T=g§ë&amp;k@²ý¦­Ól@Vè_x0015_¬?äk@m_x0002_ÔÙk@ö·_x000F_ú®lk@ÏêUtgk@&amp;%{by%l@ Ï@¸¸j@-LÈÜ­ãk@7b¢nH;k@¾±_x0002_¯Çòj@°_x0006__x0012_íÑl@ÜC_x0003_(_x0012_ál@9¦à³­l@5_x0015_Nó_x0001_m@Z_x0004_4¦7Il@4q[Ysk@NÉÅÍl@_x0002_0¦¶ÿk@ÄöNl@Ðf÷_x000B__x0001__x0002_ñnk@í¡c K^k@y_x0002_¸_x0017_S_x0010_l@&gt;Zq_x0001_àl@ï½¬T¦Àl@l÷î_x0003_W4l@"EÿöXjk@aò_x000F__x0006_k@ÆåX_x000E_Èk@ j¬_x001E_V_x0011_l@ê"ÆE_x0003__x0005_m@2]ñ¢¤_x0019_l@&amp;ZL\_x001B_m@T..VÇ9l@Ik&lt;$Àl@_x0012_b_x000F_Ø§k@_x0012_ZZY_x0019_il@¡_x0002__x001D_µk@õ_x0016_Á_x0004_Ôl@çó¬YAk@5_x001F_ðÓ¸l@_x001A_f_x0013_XóÈk@_x0013_ØXl@#yðk@ì$_x001B__x0017_ól@5_x000B__x0001__x000F_Lk@_x0014__x0017_ãcè¬k@_x0018_)_x0012_Vl@ä­£_x001D_sl@ _x0015_Í_x0017_k@Ñ_x0004_ruwl@pÎ ã×2l@_x0001__x0005_ÚÏ_x0004_ÿl@_x000E_¨¹rWÜk@Ì=^³l@ñåUN´'k@-³o,_x0006_|k@@çIt?l@_x001A_Û£O8Jk@7¡{! 	l@õäýÆø_x001B_l@õkMJDBl@°¯«_x0010_ºÑk@#]O9Þ_x001E_m@7¡~Q§k@	&amp;õ»|òj@àKh§l@¬¾±±*k@é	UÉ\k@M«âþÿk@u_x000C_0pl@ìà9í&lt;ik@_x0004_lõdåk@ÁéûÞqYk@¢¢0VÆùj@_x001C_&amp;_x0002_"6k@©è¶gÚôl@08ÐÊã_x001C_k@_x0003_&amp;¸OØÏj@¡_x001C_Ual@_x0005_¸}=el@¾Eì=²Yl@_x0012_è!_x000E_ÉÃk@®×ß_x0003__x0004_íal@³1©Ë_x0004_k@Îë_x0001_$äk@&gt;Vk_x000E__x0005_	m@_x0016__x001E__x0015_#Åk@Ëòîfwòk@_x0006__x001E_¡L'k@RhlÐøÆl@ÒM_x0003_|&gt;Äk@ÔU¢2Pwl@màce;k@pâmb_x000F__x001E_l@ÓÐ)¬¯l@l¶'Fk@_x0001_nÉKl@·	Üèl@Ry±2=l@C&lt;ghÁl@vX¦`Hk@ÓKßNß_x001A_k@=_x001E_#_x0011_Òk@êcãDl@èJk_x0010_7*k@_x000B_÷"g=®j@:§f6´j@?¬Tô1él@ùaîÛÁËl@Rá`4s_x001C_l@OxØ_x000D_ïl@´²w_x0002_/ql@´CLÅ_x0008_mk@Yf_x0012_ý_x000E_l@_x0003__x0004_¢_x0016_M}7Òj@àlûa_x000C_uk@ ó3%Ùk@Â:ºøl@¡×Ò_x001B_":l@_x001F_H_x0016_ï  l@"¨¹ªÊ»j@'G¯ëãl@O_x0001_C_x0011_;k@Ø_x001B_jÔ4Ûj@cfR¿k@r¬¤º§j@ò tFnl@_x0004_\Äðl@MÅBb²_x001B_k@=jêgAíl@(_x000C_ÄW(k@ï3ªþil@_x0016_¾y_x0004_Ük@að_x0007_î|l@@W'£_x000B_jk@d:6¶&lt;k@ÄzÅ6xrl@nb_x0001_^k@a¾-.k@*E_x0002__x0016_ûEl@_x001F_m_x0019__x0016_m@wÅ_x0005_]!ïk@¤_x0013_'¬_x0007_k@úç/_x0003_ÿk@áudC½l@7*/_x001E__x0001__x0007_¯ºj@_x001D_nÛÜ_x0004_l@5@B©ã×k@_x000D__x0003_1g2k@i?ª¹4|k@`Ýv\ål@ñ/_x0002_Ñ¤k@dz¤&amp;F;l@ñ_x001F_N	_x0001_pl@&lt;#¿\¥l@Ï~éÛ=l@éËr&amp; k@_x0012_])_x0007_¿al@_x000F_ÓõÅo5l@4¸õ fØk@:²|«ïk@ô±ôîek@_x0017__x0005_ÈE;8l@*NKzk@ÞIá_x0018_÷ºl@m¦X²´j@E_x0011_	_x0016__x001F_k@¤(_x0016_3f^l@S_x0007_÷_x0007_k@N»&gt;-Ëøk@(_x001E_ì¢k@E¤¿´åjk@ç	_x0006_8Åk@"!#zôâk@ð{î¹Ìj@¢lL:Sl@*%É º¥k@_x0002__x0003_DGs_x001E_´Ul@\_x000F_o_x0011_)èl@X_x000F_lÆek@"_x0012__x0016_ø°k@Ò,ùm©wk@¨_x0006_³_x0012_ÿÉk@8â4Y_x000B_l@¶-Fz¾`l@ñ¨Ñ"Oók@´+/ô¤j@CCÁ'Þ-k@_x0011_®_x0004_Ñ¸Ûl@Ç_x0014_4¸	m@ý¼_x0017_ÍÜrl@á;ÛÍk@p­t3k@oV0ÏÅ·k@áÇ%Xv	m@Ö Ò­§Ùl@ú´¹è_x0017_m@q_x0011_kpàl@¿ãÛ4lJk@ÙßÄL_x001C_ûk@¹\_x001A_Ö_x0006_k@Â5{H]k@xó×÷¢j@Uj|È¶k@á¥£uk@øÆC³k@RÝr\Xl@éODg_x0006__x0001_l@´ª3_x0001__x0004__x0004_ek@_x0013__x0016_^.k@Ë+çúk@4ä»k@yìd7v_x0001_m@Ð_x0013__üÊl@ü­,_x001E_l@_x001F_OÒBôk@W?mÕBk@ïÒÊÄ°Tl@Å1[°®l@_x0007_N2k@S_x0006__x0003_2eÈj@Å{M4k@&amp;Å	éj@xõþo_x000C_m@_x0014_ã4_x0004_Ð_x0006_l@_x000B_Z_x000B_Iik@^ô¦iÃÿl@îÈ_x0019_p_x000F_l@ô¤(l@Y'Åk@ól_x0002__x0007__x0016_Nk@M­C_x0005_¥j@ïòQYk@zrlÊ¶k@Î`\	íVk@;2×Ô;ok@_x0007_Å¥Kl@8èT_x001D__x0005_k@_x0004_æS_x0004_¯k@?Í]Þk@_x0001__x0004_´WÊO_x0002_k@3x³ük@S²I_x0013_N_x0002_l@!t^×j@Ýä|l@_x0004_c©Zl@_x001A_9²TR½l@12ö®oGl@ºâ,_x0003_m@_x0018_X^_x0008_ j@Ð@ÙI«­j@?_x0005_¬¤_x000C_l@_x0016_o_x001A_Wl@Ü_×¡k@_x0015_¼aúÏçl@"Ò¤øj@ì'Ãwl@_x001C_\H_x000E_°Õj@_x001D_Ýqô-¨k@çW:ñï_x0015_l@«ö/~ük@$aºÇo_x0013_l@¶ÁX`2¼j@É®_x0002_ðmMk@X_x0008_[¦H·l@WeÊÎ÷l@(§îÐõ_x000F_l@|ê_x0012_å@k@ÑX_x0013_¨k@z&lt;é\¡j@h_x000E_µ_x001A_Òïj@_x0002_îü_x0001__x0002_æ/l@éq_x0015__x000D_'_x0006_l@_x0011_Í_x0004__x0006_m@'qLÊæ_x0008_m@È@øË(l@ÞFbÊ³j@¨Ý:û·ðk@)B_x0017_TÇl@tVC_x0008_0nl@_x0008_FÞ&amp;_x0018_gk@¯+£Î k@f9NJýµk@_x000B_e üösk@1_x0003_¡lÐ:l@Ñ¾,Ñc_x0005_m@SÜîpúûk@¤¾*u__x001B_m@æ#ÑUÆÊk@µúÇ_x001F__x0018_m@´8®¥@_x000B_k@®u&gt;HEQk@@_x001F__x0007_ _x0017_Àj@§ÚgRZk@ (4eCÆl@pÎ5Õîdk@%,­n_x0004__x001C_k@|D¦Öak@Ü_x0008__x0018_±k@ª/sºùk@üºÂéH%k@z5Þ`nBl@ªaÂAÒk@_x0002__x0005__x001D_'_x000F_¢ll@_x001E_¤?¶Ðl@¶ÎvÈ÷k@w¹_x0006_OMäj@_x0012_a,B¡_x001A_m@Çª]´l@¡¢Äì¤j@¢ëA3Áj@@aX_x001E_ÌÏl@	JE-Ýk@_x001E__x001F_¡¡ê#k@¦_x001C_W(Zk@Ö9û_x0015_¬l@ËÚm_x0001_9Îl@ôW_x0003_V&amp;ìl@âä&gt;k¤Yk@±ÒÂcM,l@_x0018_»ølY¬k@7©;_x0004_ðk@o5lM­Îl@©ï]ëÍYl@[Ïµ4l@Y8ÀÓFÊk@¼¯7ÌØl@§_x0014__x0015__x000F__x000B__x000D_m@æ¡l@&amp;1S»Ü·k@_x000B__x000F_Ø_x001C_°ðl@©V¨¤j@ðb«[ k@_x001D_·¦çÐl@o¸ø¢_x0002__x0004_ØTl@bñÀ_x0008_3k@Ä_x000E_º³_x0011_l@M_x0006_Í_x001F_H»j@_x0014_l×å`Õj@pdhBÛl@JÜÒÞk@©»Ú¬Rÿl@³*o-Çl@l}u_x001C__x0008_õl@{_x0003_L Ébk@V_x0004_t2Ýj@_x0012_«_x001A_Ø_x000E_l@N_x0001_ûf^k@?Ðj­_x0016_l@7'Ñ}k@_x001D_ªZ×-Èk@)Þælk@Á­¸~Ük@Æl%_x0018_±k@_x0001_Ð_x000C_D¬ãl@_x001B_æJ_x000F__x001E__x0014_l@|=_x001D_&lt;_x000B_l@À_x001E_'^uk@%cÔ¨²¨k@_x0011_¨uâýk@b :BÈñl@Ä+_x0010_êmæk@	³h×l@à3'D»_x0001_k@_x0015_¸^N_x0002_l@£ã`ck@_x0008_	p2&gt;)Êl@_x0002_r_x0017_2c`k@Y_x0010_îzøak@_x0018_bÌ³j@!hÐh1k@ÞÞ¬d·¼k@_x0003_`¢ok@ÒTÂLcÿl@Á°dK$k@jëæ_x0004_Åj@â&amp;_x0002_¢Ïl@2kmyjðj@°`]ª,l@¦k-_x000E_ûl@_x0017__x0013_Gp¦k@_x0001_p_x0015_t_x0005_Ìk@¨&lt;_x0012_V;l@±ýÛÊÓl@,có¬«Ýl@ó_x001D_6ö3k@·)E_x0005_m@a_x0007__x000B_dk@_x001E_{;eP·l@Ã_x000D__x0010_Âk@¼Ò©Køl@)¿[íÏ°l@ï#¯ÅE_l@_x0006_ \L_x0004_ìj@5´¤-Tl@NMëk@QáëÍKÐl@ôj\_x0002__x0006_p°j@Hßfîl@ìóÿê(l@3ÙV¢ñl@*óR·úk@3ÚH'?k@_x001A_î8gÒl@_x0004_­µû_x0010_l@~b9Ìgâl@@ß§^Ùl@_x0010_¦_x000F__x0014_m@ýè)_x000B_Æj@_x0016_À]_x001B_z@l@+À_x001C_ûSìl@z¦§_x0007_Såj@æ_x0017_òÖ~k@ù|#ól@íY!Ëj@N}=D5l@w¤Ä½Vêk@yt_x0005_h¢Ël@xn½_x001F_k@_x0001_Tþ¹l@ßí_x0017_êk@5ç³n©j@_x0003_e	ÿl@©Wb_x0005_ãl@jq_x0015_"¾j@ädH|àl@Fva§j_x000E_m@º»áí_x000D_l@Ï_x000E__x0013_Ñ_x0012_{l@_x0003__x0004_µüåxÑ¢j@ÐÃÏ]4ºl@­ÿÆI_x0016_l@Pèøåk@_x000B_Á&gt;¼/l@¡ùÒâ_x000F_Kk@ë\X_x0010__x0005_¹j@=Ã¬Òl@'ø¿l@`ý_x0010_èl@µ_x000E_²$ck@ß5ÎC!Ok@E¾ö§¬{l@áÝ_x0015_o_ðj@ÄHfyCk@â]Ô¾Ù¿l@ºÕ§ìrºj@3²7k@8_x0001_+*Wk@R_x000C__x0016_¢Võl@v_x000E_Cøj_x0019_m@?µDVÖ£j@_x0002_o½3Ök@.hb.lèl@O9®_x001E_·l@8&lt;» yl@ul_x0018__x000B_÷¿l@³6N=*¤l@_x0004__x0016_ðùk@Í_x0017__x0015_nl@uì_x000D_#k@=_x0010__x0003_õ_x0003__x0004_ÊÕk@DUmÀ_x0017_¼l@÷oEÎ¥j@¶2Q3^Ik@¯íüä¿?l@_x0001_¸Í%å]k@£³ØH_x0019_m@&amp;Uâ1îl@epÄ}_x0006_kk@XÝÏµñj@# K ùj@ÕãQá.6k@észzñk@ÉX_x000C__x0007_wk@»N_x000F_0þ5k@ Ãâ_x0016_:l@ZV+l@n_x0007_^Øl@P¼tÿfk@ÙO_x0018_áel@5aïY÷j@F}*ñ_x0016_=k@t~¶ÅPl@_x0001_M:k@2ÙÇc_x000D_k@Ú8_x0010_î'kk@¾Tû}_Ïk@!ÒJkôj@P$M=¨dl@)W"Ê$ml@ÉBE/_x0002_m@doË¤k@_x0001__x0002_e¼mi._x0002_l@É;²_x000E_íüj@!~_x000E_àmÑl@û¬áó_x0007_ök@¯*x"ºl@{mbl@_x000D_cñ»j@Â¯_x0005_¢Ñ l@,Ùà_x001A_tèl@Ê_x001B_{×j@_x0012__x000D_ñõËj@${úæ|k@ôûý8@k@ÛÊÅ¦1_x0017_k@Çú_x000C_8o_x001E_k@âì«y_x0010_k@*]t#7Ók@ç _x0014_ø&amp;Íj@_x0001_ÏSÍÜl@µ].«j@_x001A_ÂÌz_x0002__x0018_m@Wë×ØÛ_x001D_k@5i_x0004_Ål@¼OÙbÂ¸l@ðëÊy¿_x0003_k@?©èµFþl@[sÝ&amp;ü_x000D_k@_x000F_æÍèê¥k@%¨í9/	k@_x0017_££1ºuk@_x0001_ÔÇÜl@#Sc_x0002__x0004__x0006_þl@aJâË¥ck@ùf(a»l@º_x0004__x0001_÷«j@S[Fqk@êõtÆk@g[¸ê7Mk@ê%$Mk@Ìr=±j@îõÎP±_x001A_m@®ÅÿUÁ=l@Êy«îj@¦*ÜâÒj@Û ÊkÄØk@[9uõ´Ál@TÂ_x0017_n'¿l@&gt;må_x0005_\Új@(ú çbÀl@ËÅ_x0014_ËJÁk@_x0014__x0013_¨oól@Ä½Å±æ­j@D#_x000C__x0015_Tl@ºÌRx_x0014_l@\í\{Àj@Z[Hl@_x000D_hIm_x0002_l@v_x0018_&gt;S_x0003_m@ºØ·&amp;Utl@Ê_x0003__x0017_A_x001C_l@_x001A__x0012_7_x001F__x0011_m@_x000C__x0005_ï_x000F_&amp;l@tÏÙö;l@_x0001__x0004_EÉN_x0008_Ok@nh¾§ÿj@ÿgm:Xml@Î@VÇ_x0013__x001D_k@;ßßäj@Â_x001D_7ÉéÇk@e-:r¥j@±	áø}l@­}ä3­j@H.&gt;­_x000F_l@¤_x0006_ÌJ_x001A_l@V^¸{	!k@;Fo_x0007_l@_qQ_x001B_Ðçj@À_x0014_}mÅ_x0012_m@)Ä_x0015_°HJk@{`X_x0005_²Wk@³,òO_x0002_Ck@Ã«_x000F_C1k@Ú_x0011_[ðKk@^_x001B_á|+hk@É_x0017_Å&gt;l@J&gt;l_x000D_ÐHk@ë¥Á57l@ë¬û·0ÿk@G_x0003_8#Çl@_x001A_¹Þ(öj@("í.Îk@¼[c¬íj@u5m$k@õÙ¢gWk@K2H_x0004__x0005_&lt;]k@E4çj@ÃP'2¢j@ÏCÐÞmïl@]P*k^Öj@«p2|&gt;Sk@Ü_x0001_¦_x000E_l@èè_x0015__x0003_ýtk@[t¿e_x000D_l@"UR²Ïk@¤w0§«Dk@o2%©5k@Ü­âÅ_x0007__x0019_l@Ð2âüëâl@_x0019_Ô®j?k@X_x0018_=*l@Ïß_x0003_öäl@={_x001C_¢nl@_x0005_ÌµNÀk@}_x0010_¾Æk@_x0015_ÃåÇÚk@Áï)l@W_x0007__x0005_Ál@_x0002_exíqk@ºgsÚ`_x0019_m@zØ8ø´l@MFGÁl_x0012_l@Â²Æ{ÎÐj@jÆ_x0010__x0003_ú"l@ÞÛf8lk@	ÞÛ*(Kk@.ûã_x0008_ül@_x0001__x0002_Â_x0003_Oýµ_x0015_m@}&gt;jäwl@sõ"¼_x0017_Xk@Ã_x001A_VÀySl@w¼7&gt;säj@´1ê[Û.k@&lt;ÿ¨Âgk@ã	þ_x000E_ºk@a«|ök@¦Ènòíæj@ëzÿUÄj@È_x0013_?x­Il@_x0005__x0012__x0001_5	_x0019_k@ê.&lt;]yIk@vfy_x0008_l@y(WÁw±k@Z_x000F_ÀùÍl@_x0004_­17Ðj@ZòõK·Êk@àªã_x000F_ák@\ç¹]vÚk@ð½Ay|5k@Cîl÷k@u_x0011_äFÉÈk@k_x0019_÷34k@_x000F_éÍ«Sëk@éºçíWQk@ð µb¯ßl@kÍ7Uik@GÕjX¦`l@á¹9èìEk@£6ýÜ_x0001__x0004__x0004_él@~«ÌMl@]B0aýIk@oTüM_x001B_¾k@_x0006_C_x001D_¸ïl@`TLêÝßj@ùvU®^±j@ZbñÄk@öÚ_x000B_9¥3k@cæ_x0015_j'&amp;k@Kò§1¡l@9_x0002_ÕÍ)ùj@.òo}»xk@´«öæ¥k@_x000E__x0017_Õöj@õ¤,_x000D_¶¥j@j4ëÆl@tÔyÛ-k@ã_x0012_=ÅõÐj@woÞWP_x0014_m@hö9=l@ûYýÔ&gt;Ëk@­kïú_x001E_vl@îà*:Éáj@Núk_x001B_rúk@[â3°íøj@°f»VÐj@Øñã_x0003_wl@åNN÷k@_x0007_´Ç_x0011__x001C_pk@ÓøÂ¢£j@wçy30Bk@_x0001__x0003_·ãTH	_x001C_m@·õOíÂÂl@¼À`åì«k@E`³þj@oA°­l@¾ùOlOk@¾±¥oÕ1k@µ´f¦k@+gþC¼Æl@ ðÈ_x0014_Â_x0003_l@sAX·ð_x000C_m@3ÅØqÂl@¯E_x0006_	k@°SÎ6h_x0019_l@p­=U_x0017_m@(èªël@-½_x000D_el@,/¦¼ÈÚk@d¶]ri9k@Èî_x000F_ø$l@[3÷_x001B_bÓl@àÀ ßOl@7_x0005_}yh°k@Ûq_x0019_îl@§_x0015_¸_x000B_k@-Ï_x0015_©×k@ø*µ_x0002_øÕk@qSmú°_x0017_k@Ð_x001D__x0019_Ìz´l@|´ÉÿÂ±l@&amp;BØO_x0006_k@;£_x0013_©_x0001__x0002__x0008_3l@ýÌ&gt;_x0008_dl@2 ¥Èj@_x000B_ªüUè_x0018_k@(^=T_x0018_l@q¦ªåQ%k@·×"M_x0014_k@_x001D_Üöm8k@Wb¬^ql@ÈE¼_x000B_Á#k@XiÞ¢®k@nx$(³«j@±å&lt;_x000C_ml@_x0018_PdqÔk@é 6Ûþk@§_x0006_8_x001B_m@:_x0010_	ØGl@òhX_x0005_0(k@Ü%_x0004_§+øj@oÖ½_x0015_N»l@»_x0014_¬Ò^Gl@Ý_x001D_§h_x0016_k@Ï°joDçk@.à0Põk@ÓQæk@µÙõõ yl@i2_x0014_iEk@kÍÆ½Qk@ÇD1ol@¬z­_x0005_m@S.o¢Ð l@?d_x001A_CR&gt;l@_x0001__x0004_öILß_x0013_m@ëße_x001D_×þl@_x0010__x000F_vNa4l@/]ktÁk@&amp;ps"vål@@?'ÄUk@Á_x000B_`²_x0019_Yk@ªi	×àl@_x000C_¹ÛÖl@Vj_x001D_ôü8k@ë1±_x0002_ìl@áa0_x001B_¼l@¸ýµÛ2k@­òC_x001F_Cl@ýL=$_x0011_m@@\_x0015_Ò¦Ql@I8Ë¤T_x0013_m@JTû.âj@òYå|ïk@Òk¾À_x0001_k@+8 Ì_x0011_Vk@ps¿el@RQ_x0008_Þ¢dk@Ú~_x0003_½³l@ZoÚÏ«l@`ÐTl@Êh_x000B_lDàj@­_x0010_ì¬ííl@_x0010_g¯pLl@Zô_x0016_B_x000F_m@sVt_x0014_/Il@óaÚ_x0003__x0008_ò¼l@Ñ"º¦­ùk@á_x0010_¡7éj@xÏ_x000C_&amp;ª¼k@Ó_x0001_ö;3_x0002_l@pbØ^z_x0007_m@å*¡-;Õk@NÒJRÀIk@!_x0004_½kÓj@ÚÆôzêl@k¼£ø|:l@_x0018_Á¥à¼­j@êïÍi¸j@­K_x0017_^lk@6w&lt;% xl@Ì`&gt;Ä¯k@Læ_x000E_Ûûk@«_x0014_:ÖFk@_x0002_)ÐÀnl@_x000F_X¨¦Ö_x001F_k@ÏÎ_x0011_Ðµj@)ûñ&lt;c5k@_x001A_ñ2kgl@:´_x0008_Ë7ål@0Ûr&lt;l@ù*Ö¤|Ek@_x0016_ª_x0007__x0019__x0006_ùj@_x0012_»07#k@ûÐþ¢h_x0018_l@_x0005__x001C_øe;l@_x001F_=®æbk@Úl7¾0Äk@_x0002__x0003_Ò_x000D_ê0_x0002_m@i._x0002_÷_x0001__x000C_m@Ñ*°ÛZ´j@OÃ±vü½j@"ç_x001B__x001B_Ìl@«_x0015_h£k@õiùøÅj@Mçð£Jl@GPÊº&lt;_x0005_l@º_x0001_èpÀk@uéÌjþÑk@uìûmÞl@Å®zÙ?l@øÅ_x000E_«³k@}¦_x001C_=9jk@_x0011__x000C__x0014__&lt;»l@"ÜKÝk@¶t©#lk@÷_x0008__x0016_xâòk@_x0004_öÓY¤:l@qªØ°B_x0017_m@×x±«_x0004_nk@ÖRÝMl@¦_x001E_ÛIÿ_x001C_l@_x000D_°÷ç_x0005_ëj@ÆmZñ¨l@yÁUê£Ïk@¯G½!µj@hK(_x000D_m@Û&lt;ÃYÉuk@4y*ÆAËl@4Ö\_x0004__x0008__x0005_õk@1M¨éck@ö}:ã_x000D_l@É³_x0002_°l@ê|_x0003_)e»j@!çñê_x0005__x0002_k@17¡uk@\*hdÓál@ÿÑß_x0015__x0017_l@úÉûÝl@u¹_x0003__x000D_ò&lt;k@_x0001_Bd__x0017_Ój@_x001B_±Øk8Ìj@qAÐÝ_x0001_m@~}_x0016__x0001_Zk@ÎªÌMOl@°¯ÄW·íl@á½_x0018_ÂH_x001A_k@R¦jÚîk@_x0001_Yã¾Ük@o¶_x001A_GI¼j@*;xõ_x0013_×l@_x0006_._x0007_1l@·_x001A_5êUl@_x001D__x0019__x0007_ Þk@ØÞà_x0005__x0005__x001C_m@	çñ_x0016_¼j@I&lt;8n(_x000D_k@_x0016__x001B_=ÃDk@p£c ik@_x0014_Îß°çÚk@#öu÷c"l@_x0002__x0003_ì_x0005_qÁ_x0012_l@$¾¢uël@Ö$·_l@*_x001A_"_x001A_k@25ûÝ_x001A__x001D_l@!ê_x0003_»l@Îp_x0015_/"ík@tC²Èk@ $_x0019_`_x001D_hk@.0_x000F_Í÷Ãl@FÄæ_x0006__x001F_m@Þ	ÃÈUek@£³&lt;dtVk@Ö2_x000C_&gt;l@_x000D_f _x0016_7×k@Z¼,wl@ô6¤%&amp;»k@Ê_x0003_FÉl@v¾*Â` l@Põ¼Qèj@&lt;ÄÅln_x001A_l@»²_x0016_ÓNk@ôÖ^_x000D__x000D_l@_x001D_jÛ9_x0019_l@K¿£ïl@¨ÊÙø¶_x0018_k@ØÑü²Çl@_x000F__x0015_ESk@8©/¹ïTl@[_x0001_S2_x0015_k@â8Yá¼k@n«e~_x0002__x0003__x0004_bk@_x001C__x0003__x0004_NÜl@¾ qO·k@úÃ©í&gt;+k@4½Ç¢+l@%ñÈf¶k@Â+=xk@4ïzF«Nl@L;ê,Vk@cÓ n_x0006_l@Òõ#Ð¼l@â"¼K_x0011_¾k@þÎÅ?_x001A_/l@G_x000D_)_x001F_¥k@rgÙñU¨k@öÅ³¡Fl@Æ.¸6_x0001_m@»õ²ój@ÌäH®_x0012_k@M-x_x001A_m@ýÔ¹v¯åj@â¨PPk@.®_x0016_q_x0017_k@Mõ.Ýk@_x000D_ÕÌ_x0005_øk@4\öél@cEÌaáQl@àü^µl@h\è}}pl@=_x0010_&lt;àÑj@_x0018_&gt;f_x0005_Ú[l@¢7Y¾æ°k@_x0001__x0002_Ì·Rl@ã_x001F_?_x000E_9l@^ÞQÀ÷k@ø×Éa÷l@ý×DkèBl@}ÞÜWâl@_x0014__x0011_Ô)×°l@ÜÔ[#_x0014_m@_x000B_kÜ_x0018_Êj@_x0001_ýÑBl@9dMéñ¬k@hÖ¡_x0001__x001A_2k@4(÷tÃ1k@©Õë_x0010_äÉk@êñJ"_x0003_×l@Ãûb©_x0006_0l@/d©Ðk@Û_x001D_¤_x0012__x0006_Éj@('	ëízk@mýl[_x001E_k@&gt;eË'¸l@P¦m¾ð¬l@´öR¢ÆÃl@¾GÄ_x0002_gçj@ëg:ûk@w¾Æ_x001A_l@*«Û4Ök@¡`{P_x0004_Þk@¡_S ä	m@½V0ê}Ïl@À_x0013_Óíòj@ áÃ3_x0003__x0005_ù«j@CÎþ2_x0004_l@Õ¼µ_x0013_zÎl@M_x0003__x000D_T_x000B_k@×&lt;_x0001_tk±l@IñdÏà_x0013_m@Ô³Ü'_x0006_k@_x0001_¨£©j@_x000C__x000B_²añ_x001B_k@°ªI_x0003_O®k@Úq=4¬ûk@ZöA¿Ò_x0004_m@¾_x0002_o9(k@JüGGpl@mCN¿_x0012_k@²kûi_x0011_k@Ó·_x0002_Nk@âµâïI_x000D_m@Éà_x000C_¦k@1ý­Â¿jk@¹_x0002_{ Q_x000B_l@4_x0013_ûìUAl@]ÏM×øpl@Ë½&amp;_x0002_Bk@ý¬sHöj@§m®Q_x0010_k@¦«h¡Ik@±«@@»Ák@K_x0004_Ù-°j@Ç3|/@_x000B_m@ÞCÝyr¥l@h4 Z°k@_x0002__x0003_ù_x0001_¯S2k@þU=_û±l@,¶]_x001F_ql@*ñ7ð±j@S`gyk@_x001E_æ_x001E_#)Tk@x×õtµk@ôUê_x001B_l@ÜªÄr_x001C_ûj@8UJÇæôk@ÖÕ¾[ðk@_x0015_±_x001D_I«äj@P	®ùE_x0002_l@Ã¬e£Ìkl@Y^`Y	il@¾Åq#³¬k@x_x0012_oiÓák@1Â#Ú¿j@_x001D_$Ãïþµj@_x001A_³k;Vl@Æ_x000E_KF/l@Ázâ}¶_x001E_k@qJ	*OÂj@Õ;_x000E_Çþ}k@_x000B__x0015_ l@Üõ&gt;ml@Md"U«l@_x0006_þ_x0004__x0011_l@§ScRßl@L;ëÚ~_x001F_k@_x001C_Ä-ñ1k@!uY¸_x0001__x0003_$&gt;l@ºªcÍj@ÛÅ¯_x001F_Ék@p_`õæTk@tn%©_x0007_ll@!È¼£g_x0011_k@è_x0011_@_x001E_l@&gt;A\¼?l@MoTÔûk@E?Éll@oÐÅ_x001C_?l@|íØ_x0013_k@_x0004__x0018_m¼_x001C_ül@v¤3þìl@G&amp;ò±×Àk@¯.±_x0013_Ïj@¿!Âm²ñl@D@­Ñ|k@üÿ²_x000B__x0002_ôj@öÒ®_x000D__x0011_]k@Â_x0003_ÀO k@|.Âþt%k@e³·k@åJí_x0002__x0001_m@*àjÈl@+ÖrõAæl@7Ó_x001F_ï\Æl@vßÈô¶k@!Y$,¿j@_x0016_'_x001F_îl@x_x0011_Òõ8Æj@£_x0002_Ù_x001D__x0005_|l@_x0001__x0003_ú ©AÕl@_x000D_ÑEw_x0019_l@·9¬P_x0016_vk@ÿr_x000F_óøwl@¼ÛBåÉl@tíÛ_x0001_RÒl@Á z'¦k@êSÉêj@ÍOÛóSk@_x0008_Ä^Â&lt;k@zAi_x0018_Ròj@MY"M_x0007_m@)_x0002_j_x000B_Ôj@	_x0016_·ù_x0013_k@ÏÙ}vöj@Ì¡ugÊj@Ec_x000F_[Ý©l@V_x001F__x0004_Ë[ k@T¾âs_x0017_l@RÞÛÈWèj@ðà»åìfk@Û&gt;×Ä_¿l@x.JâdSl@Ãzá´©_x0011_k@¶_x0006_Z_x000B__x0015_Ll@	`»¿Ô_x000B_m@û[¨OÖk@_x000E_µ%_x0016_k@Ep(pxnk@.©YÑídl@ÉO9B6k@ÖBüú_x0006__x0007_½_x0001_m@Lå_x0001_Ú¬j@à_x0011__x0003_î^l@p_x0012_HÝLk@E:+Dql@B¬ß9­l@õß#Üò_x0019_m@"à©jTòk@5cäØ	l@®_x0012_lk_x0011_l@z_x0002_,ª_x0002_k@6_x001E_l_x0004__x0014_Úl@_x0017_ _x0012_hÃk@&amp;_x0007_ö	íj@7?Ý¾ß*k@_x001E__x0017_Bqk@ÔfEÂj@J4_x0013_Ïå~k@ÄÅÓ¬uók@iÜM_x0019_÷Ul@§2à+«Bk@3 ÇYä	k@ÃkSDÜl@_x000B_û¶HfÔl@C,³_x000C_èj@_x0001_Ø_x000C_vk@_x001B_yws~½k@_x0004_µ_x001B_öv£k@_x0005_h¶tPk@°;/©Ãj@O_x0019_Ú¦rßk@Új$_x0019_MÄk@_x0003__x0008_,¹[]&lt;l@qÚ4®ol@¥ÁÞw_x001E_m@7§..§©k@\4_x001B_\&lt;Gl@Ì_x0005_,¨·Ôl@3X½¿3_x000E_k@rÒ|R^l@©Òn_x001A_h@l@6?sÔ_x0002__x001A_l@e¤:«ïj@u!ñäþl@_x0006__x001B_y6_x0014_m@éÁOiñk@¤H*l_x001B_k@¢_x0006_òM~#l@_x001F_Ê´3ôl@ê,_x0014_à"k@)R81k@_x0007_¥aïj@»±p+Áj@D6¯_x0006_gÅl@q¿V_x0010_¥	l@©o$nl@epÞ¢ôj@*A8X1k@|_x001B_&amp;\_x0015_k@_x0002_æ©Ã(k@	\x£¢¿k@ ß²Ô_x0001_ºj@_x0004_-þQ¹l@Mº _x0003__x0005_Á&gt;k@r¨ºíßþl@º«ý_x001C_lyl@ÎrÃäýk@Ä_x0017_Züâ_x0010_l@ëàxíÝ_x000C_l@_x0008_¥¾¼Àj@æÿ¿_¸j@Ñ'h_x0016_;k@0 ÓÄj@ð®PÛfåk@n(@Ú_x0007_8l@ÏÉÑåÎk@á9/»k@_x0002_2¤_x0003_Ol@º:Ç_x0015_±Äk@sóêÇ'&gt;k@Vß_x000C_*k@ïÅJVu&gt;k@-g_x0002_JLk@ÉoÙ_x0014_Ck@ë_x0006_Ñw`1l@j2eO_ºl@Ê_x0005_Ù~Èk@üïêºj@bVÞÐ_x000C_Rk@ÏÔs_x0001_Ø_x0004_k@øX_x000B_J±£j@I~Ðük@¬a&gt;_x0005_ê{l@þë?A_x0013_÷l@+F¡o_x0018_uk@_x0002_	qã³Ðl@\_x0001_ö¯íik@¤ºk_x0019_v_k@ÅxH§lÍl@~wÊ®05k@i_x001F_ç_x0016_ðk@ìçÕ_x0014_Úk@ô6¬_x0003_Kml@óÖäµl@÷U§J ek@vt_x0007_}l@_x0007_Níg_x001E_qk@¦YÄZl@8±²_x0005_ÂÖk@ù­xÓ_x0011_²l@9i&amp;*_x0017_k@Qító¥3l@¾_x0019__x0004_«+Ýj@_x0010_ªAk@Ü0_x000D_¬Äl@\Ý{6l@D_x0010_&lt;âk@_x0008_y_x0007_Âk@è_x0011_¦)l@QØÐ%úk@Ó&amp;y©_x000B_m@Ð»À_x0014_y°k@_x0006_ÚÍ«æNk@uß¬l@Ãn ¹\ûl@ÁB7ÇZ_x0015_m@aw_x0002_	ûk@_x000C__x0001_&amp;jÓ½k@_x0003_ø@=g¯k@BI¡,+k@Dg_x0006_Q÷kl@ÀLÿ_x0018__x0018_k@2¥Ø¶O÷l@Ð_x0010_§ôül@Ñ¢z9æ_x000D_k@È©vø_x0004_m@OD7ªº9k@Ì}R¦r_x000B_k@ü_x000F_O ª¬l@]Üö@l@Ò·æËôl@¸6úÖïÒk@¨HHü Wk@üªwPôl@lR³¿_x0014_Dk@_x0016_f_x0008_òèSk@¶X]°_x0013_¨j@cÑ­¢Xk@g_x001A__x0019__x0003__x001F_Êj@ù°*óÓl@ÓLßù_x0002_ÿj@bÏã_x0006_&amp;Éj@_x0011_¹ëö¦l@ÇÖî?)k@&lt;b¦ÂKk@òÕÅùøl@è$_x0008_¢-ök@_x0005__x0007_ó_x0011__x0004_m@_x0005__x0006__x0014_O¸¾Ôk@)ùÛÛh¨l@ÈliS_x0001_ôl@Ð,l0_x0017__x0001_k@Æ´®öÔl@¿ûëÏ­k@·	ÿÝløk@Ãoõß_x0003_m@Ø(1í»új@øÒ_x001C_÷É]k@_x001E_A.é_x000D_×k@_x0004_&lt;¥:Ik@B}×óÆj@Ìá_x0010_rðk@Ü:Q_x0002_&lt;_x001E_k@ûÜ_x0010_Gmk@q_x0015_ø_x001F_dl@Ö´¾ÖÁj@&lt;k¦ÿvÛj@ò&lt;_x0011_.µj@&lt;ª4ü£¢j@®p[5ýl@º:âtBâk@Zâ¿ÉJ5k@º~_x0004_ãÖ_x0019_m@Õ_x0018_Svk@ÈÜ_x0010_8þ	m@hwÊ`%_x001C_m@_x000F_x²ýuk@~=ùy	´l@ó_x0017_öl@³¤c_x0005__x0007__x0008_k@Ä=&lt;£_x001B_k@*_x000D_µÙ¾}l@_x0001_/_x0010_øl@`_x0013_×ì³$l@V7Xýl@oìËjZ_x0007_m@d]ÿúìl@H,ø©°Zl@öf¾l@X_x0004_nÓÞ¾l@8KøaoØj@2yä_x0006_2k@^uxnü_x001C_m@Îû_x001E_QRØj@âaK_x001E_Ê_x0003_l@ 'K¦k@Ü0Ê´Ð~l@sÈ8Ù.$l@e&lt;Ù6l@n[bñÜl@{_x000B_YNk@_x0017_G4¼½øk@+ï°É_x0010_6l@L¤&gt;vö/l@kßy_x0001_k@±C0²æk@¸cº¼_x0017_m@è_x0011_ò{_x0005_l@äÔ_x0002_«0k@0À{î`_x0003_k@`õÿ·4k@_x0001__x0002_\ªä¬l@_x000D_±gÚýQk@é¬Fl@Æ0Rî_x0010_m@îË­ÚÎ¦l@ã. Ûl@_x0012_ùÝ¸ÛÝl@ÁþÔûÞl@³g®[yl@}ÙyaOk@_x000F_TÞøS-k@ÙðÔé)fk@_x0013_ÀNå_x0019_m@áÑäû¸Ãk@FÜ_x0011_Æ"åk@ÄGoQH~l@_x001F_*_x0001__x0013_«j@»\öäº,k@zÄo%_x000E_l@ÏZºì6l@QÕqa|Bk@P ò],ýk@ØMd1bBk@(W¿!£ k@G:+ûk@*¥æ_x0007_æk@_x000B_5V_x0010_ù¯j@ù$¿×µj@å{wßÄ_x0013_l@n {~é*l@ÂÞáëDk@á}Üi_x0001_	_x0005_÷l@±_x0018_ò#k@lþ7z¤ój@#y_x000C_)sl@g_x0003_èßëk@_x0002__x0007_b_x0005__x0003_l@Ìt±ÞÂ"k@Â_x0019_b*¨j@÷àjl@8ð§Ã_x0006_Îl@ÏNÔl@_x000B__x000C_='Ck@¹_x0007_Ø_x0010__x0018_l@÷ðÇßl@M1Ëì»Dk@¡N_x0019_µj@êm§À¢¨k@ih©ý×j@_x001E_ä°b£l@Àã3Qm/l@.ã_x0004_ñÿj@Å»Ãi_x000F_¿j@íå#÷¢l@wÛ_x0010_¥_x0010_l@í2ÃÄk@åì0?_x001C__x0008_k@;7#h3l@Á_x0006_×Têk@ÃìÁT§Üj@ªrË~}âj@_x0001_¦ ÐÏk@¡á0É¢j@_x0001__x0003__x001E_ÜÛS`k@_x000B_l ßq¨k@._x001C_ÝÎÁk@C.Zù1_x0018_k@_x0014_SáÜ'Êl@ô_x0001_jNk@IG_x0015_È|l@/+`k@Q_x0004_¸aÎàj@ë+ýÇÅk@_x001A_ÊP§S%l@_x001D_`/_x001D_m@P8}_x0004_ïÄl@_x001F_]iCJ`l@C_x0014_»Sàk@Ì p-³l@æ_x001D_Ç_x0015_Þl@_x001F_bý_x0003_"_x001E_m@þ­SëQ³k@~ô«j_x000C_ël@@Ë%×k@#y_x000E__x000F_Ûj@øf_x0014_]EMl@Ð¬©}l@ ~½_x001E_ïl@s_x0010_]Óêk@&amp;4;Åûk@_x0002_áZhl@ÌåG%uk@Ý´Èk@¯õ¼úøül@ûÛL¯_x0002__x0006_ú2k@_x001C_RéÅ_x0005_ül@ñú_x0014__x001B__x0012_l@ÿb7sL*k@½Z®k@¾£ÿM+ýl@_x0004__x0003_èRÈl@?^Üël@âÎ)7¤k@Âh=ºÆÒk@¯|d_x0004_ð;k@,dã¤»«k@y_x0006__´¥k@¦¡¤_x0011_ø`k@è·2ÙÎl@H"_x0008__x0004_k@ÔÅß{_x000F_l@±õì_x001A__x0014_k@LB(È&gt;ªj@2Ò¹Ç³k@b¥_x0001__x0012_4l@ËÉIÞ&gt;k@ShÝ3_x000E_m@v}0_x0016_¾l@°ì_x000B_D{k@çÙ*¯8ük@´_x0013_ëX_x0015__x0018_m@§·©F2l@U·_x0003_¶*Òk@jUÎjók@k5ãT_x0007_'k@:kS¤¹µk@_x0001__x0002_ùÒG,_x000C_m@_x0001_/;l@JÈ§Ö÷j@%;C_x0006_l@f\u6ßck@($ò	Bk@¸4%BKk@_x000E_Øö]_x001B_El@_x0012_³Ö_x001C_Øek@ü.7§Ül@a&gt;f}'l@ÚÄ_x0010_qÃðl@Ãè(94l@eR_x001D_Ël@H°Ò÷l@Oìaíï=k@)}_x0019_È£Sk@&lt;°íq¶j@:_x0017_}ª_x001C_m@F½&lt;äêj@&lt;¶rN_x0002_k@ñ_x0003_2â¸k@à9_x001C_xIk@ÞûrmÙWk@_x000B_I{µÁ_x0006_m@¾î³Â_x0018_Ýj@H_x0008__x0014_­l@õTÕò¬j@ÃÒ_x0013_õk@d°æ cl@\ã-_x001E__x0006_\k@ae_x0001__x0005_*tk@Ï¼Ð,@Ek@Ùa,Õÿk@_x0002_»u_x000F_çÌk@ï0å£ã_x0013_l@Ö_x001B__x000B_BR´k@Z-û_x0019_bvl@ÎÔ2CÕk@ o%Ã&gt;_x001F_m@©Ý_x001D_B&lt;l@ÆüÂàÆj@_x001B_ùÞ_x0006_`k@_x001B_X6ÃaCl@ØbsÈl@æ_x0013_k:°l@bÃ_ÝvCl@·´3òók@¯_x0001_Û&lt;µj@àø4-)k@&gt;¾n/3k@nxÆ¤Òl@1&amp;Ccíj@jMä_x0004_ZÈj@*2ë¯Bek@Éc#Õ_x0006_m@3ÏÒ_x0010_uñl@oY~x{Çl@NºÀY»»j@¸ús£E¬j@ïu#_x0002__x0003_Ùj@BÑ_x0015_f×¨k@3ãR«JMk@_x0001__x0003_}	Â&amp;¼¹l@çÇ_x001E_(´k@íÂå_x0001_nl@\y_x0018_Ü_x0014_3l@£qDðl@y_x0002_´îUél@¢_x001C_Äæk%k@_x0014_ çAÕj@¥ìK¶Òj@¬_x0012_ l¼k@vg.`EAk@	êºèæl@@èù+k@ÊöýÁ3l@_x000B_ªÝ_x0015_hl@%_x001D_ü¼°÷k@n¥m&amp;Öj@¤7Oul@£?ø°l@ÿÄ¡_x001F_ß²k@Vkß*k@_x001C_uÃ_x0016__x0016_¦k@_x0003_ X_x001D__x0006_sl@î_x0019_ ½Ðzl@nV0_x001A_º&amp;l@ÜC6íj@3±ùèÂj@Û_x0002_)dàj@ÄDì%âðl@:é§_x0002_ºUk@¦Ò	´Îk@Ñ£¡®_x0001__x0003__x000B_»l@~F Öà¤l@#üM¨Þ©k@Åd]f8k@qË&amp;"Ý¥l@x,_x0015_m@Õ¸_x0006_õqÎj@]#£t7ñk@_x0002_­«1/Ík@²_x0018_j¦ßòl@åZ_x000B_dk@R[_x0015_õ?l@5¤K¼¸æk@}æ_x001D_wÜj@LùÍ+=l@_x000D_{_x0013_?þk@¬ÐmÏ­]l@Æé_x0014_÷7òj@Í¬Î)åáj@_x0010_73mÑ0l@@ï#À3Ål@d¡Ä}k@!mq¿_x0008_m@üÝè"+k@JE\¹ìml@_x0002__x001A__x001B_`Ók@µª5ãk@[=$8l@ÀNóÇ&lt;l@-_x0014_*óN_x000D_l@7ì*Z_l@_x0016_íüJ|k@_x0001__x0004__x0003_(¸¶Õl@å®_x000F_É0ml@²z&lt;Fk@k$XÇj@ùÙd_x0005_Ìºk@þÏÖ±³j@Y~¢B»_x0014_m@P¦;úk@þS4Ýb¸k@fú²_x000C_mk@ÎÏ_x001B_¶%Wl@L}×ßîk@Ñ_x001A_-Úîj@_x0007_dÐS"éj@/ÜL½l@¦MwÍ_x0006_*k@"¡å_x000D_c{l@°à_x000F_÷Wk@8eù_x0002_àl@&gt;%Rì_x001A_k@»º;°_x0012_k@Ççµ­ll@ö1õ8:°k@µwq_x0003_ Gk@¯_x0005_ýBªCl@Û/Coõj@^HS#®k@lt6ÿôxl@¢}bÍk@_x0006_wäÕÜk@1·wbrk@y&gt;ð_x0002__x0001__x0004_\xk@vä8G¨k@_x000B_¹"´_x0008_êl@xoÂgí k@±ó?Q§ók@ÚÞ]_x0008_Þj@k ætêk@£I_x0001_ýÔ_x0012_k@_x0018_:$_x0018_+k@ßÎÝÔe!k@jS/xl@°p¯sb8l@Å¸_x001C_¹îl@(ôUé_x000B__x000D_l@$'ü].'k@Úo¦æðk@CÈ J9l@ï}S³Çml@_x0019_eb Pk@_x0019_`_x0002_ò\l@TUGºk@w%Ò$ïl@_x001F_ö#1¼l@JoãW*l@ï&gt;=÷©²j@Õ°Y½_x000D__x0002_k@%ã_x001F_´~ak@¤Ê¢·Öj@9p9]Î©j@ö_x0003_ùwd_x0004_k@M¡ó¬Òåk@vý5k&lt;ªj@_x0003__x0004_/Ob´%Êk@ö~QJ_x001A_m@=çnY3 j@Ã8©Þ?l@¤û_x0003_¨k@N_x0001_%_x0004__x001E__x0007_l@§ W^_x0016_l@¯·_x000E_@_x001F_¡k@^·V¸/k@»D_x0017_k"k@¼ÏâêÂk@_x001D_iRRé¡k@;}t_x0017_ïl@_x0010_ ¾¸_x000E_k@_x0019_ÿê±R¡l@ó"P§êl@Æ_x0017_s*ÙÚj@tûÖ{{2l@_x001D_ê¤òÝj@ÔÅmcß_x0002_k@	W#ð:_x001C_m@ÙßÚ'°k@k±¡Ôól@ä_mÙ¦k@$½_x000F_6&amp;Pk@OY_x000B_Q_x000D_m@á¢]6g²l@ß|§uÌ1l@ú^&lt;_x0001_k@AÓ,_x0004_ñkk@ÕÒÙ{k@åöÕ_x0003__x0004_ÔØk@b#¼__x0006_m@áÈ#$vÄk@Ý_x001B_ÏGshk@üî-_x0017__x0013_áj@¥©Ý_x001D__x000F_^k@ë_x000D_¨&gt;Àl@_x000F_?þ_k@&lt;÷+bk@ô é¦k@®»àÒÕl@_x000E_C_x0016_³.½k@_x0014__x0003_áUxÛk@6^&gt;^Ák@8Õ_x001B_Ohk@3T_x0016_&lt;Øj@=t·,®k@7öq%=_x0001_m@½Y._x000E_Òj@è_¶ù`l@Ï¹ËÁã}l@&amp;_x0014__x0019_{"Il@_x000D_Á_x0012_¯_x0011_Ql@ÑëäÙ._x001D_k@q_x000C_ÇÌUJl@_x0018_Î¯;k@_x000B_qÈ#_x0002_¡k@0Übà@°j@QuÝ_x0014_hzl@l5Êÿð·j@:&gt;;·×&lt;k@XQ_x0013_èØ;l@_x0001__x0002_Jª_x0011_sÿk@Ââè¹k@ T·Åu,k@ÎÕ¨¥Õtk@¶_ë_x0019_ß{k@GáiÇXÑk@\¬×¹#_x0001_l@x§\#¨õk@_x0014_Ü¹ü*k@J"oÈÄïj@Ïy_x0019__x000B_¤&amp;k@md_x0006_Âj@Ø´jÍµêk@½*Âz+:k@_x001B__x0001_Äâ³îj@Xo¡Âl@ªv£9ul@kzi÷nk@¨¤é±¾j@ë]z¨_x000B_]k@¥Ëø0HXl@_x0014_(\{k@÷p8Û5¹j@iH_x0008_`$_x000F_l@_x0014_D¹Û¦|l@ lÁMy¢l@XPS`_x0003_l@S5ñj@³±àã,l@M©Oæ4k@êµLàÚl@`_x001F_À_x0001__x0002_.kl@+ù_x0007_}k@¾×{ægl@M¸_x0013_ó_x0006_Dk@áp¤·	ýj@°Ñ?ªö_x001E_k@ô_x001E_¤JKk@1¤ý¥k@Ê¤R_x001D_ôj@²£4Kåk@Ä_x001D_­È\tk@_x0016_;b_x001F_m@Ö«â's¤k@ËpøíNæj@×ç,âÈl@_x001B_)ÀÍk@»%_x0002__x0007_al@É¾Ó§_x0019__x0012_l@è&amp;Îcn±j@ÊÒ×Ö`dk@Ô-_x0016_`Ýk@&gt;/»Ò½j@|T_x0019__x0005_P&lt;l@æzEÏ¨l@%«ß|*àl@:_x0007_zïl@åtJú|Ìl@j_x0012_$_x0007_$µl@à¨Ï_x0008_m@_x0001_ô_x000D_=,l@__x001F_u_x0012_þÁk@q¬j@_x0003__x0006_B°µÑ¨cl@tÞ6ÝHk@ç´7ík@r«ùèXl@Ý×eÙ¶Pl@}v4_x000C_Gk@j~G^~ál@²Iï(þvk@Õuú_x001E_Õj@¸_x0005__x0015_Õk@;_x001C_%ç"tl@¨ÒÃ^_x0018_m@ÖÐ'Ssl@?ÛrfaÙk@rý±´Þk@#§èÉpk@³JÏ°ë·l@28	_x0001__x0008_m@ñ_x001A_Ü~l@¨ßÜÀél@3Ò)¶^l@Íimæºõk@/_x0004_ÙTk@Ïê¾c_x001D_k@Û_x0008_a,f9k@¤íóyÐl@_x0016_7+¥äÑk@Ú¦´_x001B_Wÿj@O_x0002_óÚ£xl@6_x001A_ë_x001E_Áòl@ú§_x0003_û?#l@L.Î?_x0003__x0004_[_x0007_l@_x001C_4U(Ê	m@ú&gt;1¤_x000D_Ìj@î@páªj@_x000F_3_x0005_*ë_x0003_l@¨^_x000E_¯G4k@ÿèhpÿÏl@àB§&lt;k@/_x001D_«aI@k@4OiV³l@´}¸YSl@r9ÜÉl@Ñô,7±l@*~%³}ëj@0//&amp;|k@Å×L_x0016_Öòk@n!uá¦j@_x0007_ºZù_x0004_ck@vÝæ_x001E_Þj@&amp;ëöøÀ!k@_x000D_¯_x000F_8Êk@Æ$PÃÖ}l@¼)_x0002_Lk@_x0016__x0012_Ö_x000B_¼ìk@Z8Å8L^l@áË_x0019_T_x001F__x0010_l@é+Ì*Å_x0001_l@â«õáË_x001F_k@ÊÆ_x0007_f¡_x0005_l@î[¼ßk@SniñÕl@½ilk@_x0003__x0004_%Ö¨§¹k@¢2_x0016_}Qk@o²äBªÔj@_x0004_=§ó_x001C_k@æÚçSl@i·_x0004_ã«k@½dåev¡l@Øj)|_x0002_¨j@hÜ6{k@ë¥_x0001_!ãj@O¸Òc_x0006_k@_x0016_&amp;ÇV#õl@EÿØqel@§ifêh¶k@&gt;¸a_x0002_Òk@8±l_x001E_ûl@tÑMÈ ¢l@þ¶$£_x001B_m@!Æ6Üçój@ÔqZwi'k@¢_x0015__x0005_QÌk@E·mnc¯j@·_x0016_ÏN[k@ßëÑ_x0002_fak@´cXjl@_x0016_&gt;W\Çk@heÊÉ¦j@â3_x0013_f_x001A_ík@ÓÓG&amp;¸j@ÀèVµ.k@|ýµó¨j@ç_x000F_ðú_x0004__x0005_¢}k@&lt;Ø:mñòl@¡_x0002__x001C_ú_x000E_l@ä*ÑÊ·Fk@Lû_x001B_Yk@î«z±M©l@]_x0004__x0014_e@k@ûz_x001C_jl@Í,/ÞÏ&lt;l@£ø70QÅj@s§B_x0003__x000D_Bk@úøå©uk@1_x0001_Ë´l@'2W 00k@À_x0011__x0001_3`l@ªY2Ö_x0015_l@Ú5ñõ2l@~ÐÑsYl@éJµ_x0003_á0k@ldµPüWl@_x001D_&lt;lÞ2Ñl@_x001F_Og8l@ _x0003__x0002_ïvk@äÛúlß£l@¿ÈíØ³&amp;l@\_x0016_å	¹j@ø_x001E_Ô_x0002_¢Ãl@íiÐ¤=$l@_x0007_hk_x001A_Ãl@ïa_x0006_õ¹j@_x0004_ÛïAùl@_x001C_¢ÙmÐj@_x0001__x0002_h«_x0012_¶&gt;l@nB¥æ*k@¢£ ®^_x001C_m@ã¿sÚöþj@a÷Á_x001D_Å­k@¤MTk@aL=UÜ_x001C_l@ÏÌ!Z_x0007_Ýj@ õÓJýj@jì0½l@_x000C_åívk@Êx`Cnl@qÆþ_x000F_ªj@_x000D__x001F__x0017_pEzk@Í7R°l@»¬__x0004_\l@_x0003_°¬%Dk@Ò_x0006_)l@eu_x0011_1[kk@(î§Íl@Ë_x001C_×_x0010_k@8A_x000D_hol@!pÄý_x0006_k@_x0010_Gfãk@?o©l¤²l@}ø_x0011_/l@lí,	½k@M#éíD¬l@_x001B_±&amp;_x0016_l@MÀÐÉk@"_x0017_"¤~þk@s[ùx_x0003__x0004__x0014_Ul@%jFÑp¾j@£Ó,ìP¥l@Õ3ñk@'¿3Ék@_x001A_Q_x0015_å­rk@¢ã­_x001D_¬Tk@_x0016__x0012_/Û|k@uók§_x001E_úl@LrW_x0002_l@M e_x0013_ël@_x0019_Â_x000B_rÖùl@î6_x000D_]ûk@Õ\½7Ük@w~êÅ¼l@_Þ!ÿTÜl@æßò à¦k@¶pJÅÕÿj@Ê_x0005_¸kÛbl@½(a9èl@ÕHj&gt;ÆPl@.ý­Í_x0001_îk@óæ_x001A_Ól@2_x0005_Xz_x0005_ók@+Ô×Øåk@_x0019_å_x000B__x0008_ç^k@Ç¤3\_x0016_`l@¥»_x0007_K×k@ò=¥_x0002_l@$_x001D__x0004__x001C_Ô\l@,h­òÌdk@8BásÍôk@_x0001__x0006_'ä&lt;_x001E_3ðj@Üç_x000F_ùhk@4½å£1ól@`½¹£X_x0016_m@%ü-tl@-³¸'k@ÂF_x0017_@i£l@%l}_x0017_lk@0,_x0014_µ^×k@¤áSísl@_x0014_P_x0004_æ9·l@Ç¯²_x0002_·l@¾áà_x001A_4mk@_x0016__x0007_Ðûàéj@1_x0005_%^;k@ì®ùÌsl@d$ê1#Lk@dmcÁ%l@_x001D_ì|_x0007__x0003_m@_x0016_@Jêk@LÉ©Z_x0014_ïk@ö5èqÄXl@|_x0017_Lk@®e¹Q×l@y"@NÁþk@5¸_x0012_ÃÅ£k@u yÚÖj@Í &amp;_x0019_	m@Ì Äk@qEéÛ_x0002_	k@Ði+ÁêCl@_x0005_Ãóâ_x0005__x0008_w_x0008_k@ì0ºNÚk@3KWgÞk@m_x0007_ÑçA_x001D_l@p_x000E_ñ©¾_x0004_m@y»ú_x0019_Òk@Ý8_x001B_ß°_x0015_l@¼{_x000E_XQÈj@W¯»cl@Ù²»_x001D__x0010_cl@j¹-ÎûUk@I	9únêj@°WsË_x0001_&amp;k@À_x0019_ÈK&lt;ùk@Ôåãytl@îÑ¥¥ök@_x000C_f_x001E_WÚj@×ey®Çk@ÞDÌéÄÙj@º_x001B_µÅKük@_x0002_ã_x0010_%v{l@G_x0006_ í9^l@ßÉ8G³l@_x000C_KJZG#k@ºs«_x001F_l@@ïÜ©g÷k@_x0019_ö_x0003_Ùk@_x0005__x000E_	±k@5$ÚLl@d}0J×ïk@%±l@pÄÍÒäÉj@_x0001__x0003_¼¤Çè§ìl@_x0002_&gt;p°_x000E_m@W_x0014_,Íêl@´½u¡ýgl@¡_x0013_á{b[k@úìÖp;k@DÃ{&gt;_x0014_Éj@_x0003_þ_x000D_Òhèj@®§f_x001E_l@T²m_x0011_nTl@Ñ¶_x0013_C_x0019_k@L_x0004_ö_ñàj@ÖSß/JSl@cÂÚ°_x000D_öl@`_x000D_ïÒl@ÆýDc&amp;l@*yR¤DÑk@¾³Ý)Õ:k@õÆ3@_x0010_l@º%`®Zk@rU÷l@Ðû5Ìö1l@_x000C_hÝßÔl@_x0002_½ï4ój@P"¶û¤_k@ChÑl@ü_x0006_,Àì«l@&gt;!òó\k@²¢¼L4Æl@_x000E_óbÃÞk@aD¿&gt;_x000F_ül@ºªÁþ_x0001__x0002_Ý5l@H@ZúÕ¡l@L/_x0010_O_x001E_k@ý¡|_x0016_Tk@úV0°©j@_x0019_ÀõëÇXl@ðA_x0008_k@M~±_x0002_W3l@ªcì3_x0002_m@+º_x0017_$ôl@VèhAl@¸»ë,sÕl@ðéì_x0011_«_x001D_l@_x000B_s=_x0003_Sl@,ê_x0007_ÈÉël@¬¸bUy,l@QÈIñÙk@Ð6srðIl@oUÇG§j@Nª¾-èpk@ìQ_x000D_°ÝÜl@/åü63l@ùN&lt;_x001A_k@T_x001B_®_x0002_4l@Ñø­U&lt;l@ð¼_x0018_l_x0016_ôk@_x001E__ÚÂ_x0012_k@ºÍßpì_x000B_m@×qû[¯l@f®_x001B_ÙEl@á¬_x0001_F2k@ÚM|÷j@_x0002__x0003_Q&lt;V4_x0002_m@&lt;ÈBj_x0003__x0001_k@#Þ¿xTÞj@S:RæX_x0004_k@tÍ¤õFl@|¦o_x0017_k@ì+_x001B_³k@È_x0002_¡ÊPñj@¥7F¤j@¡÷_x0017_&lt;l@Nk¨þ_x0010_@k@tO_x0017_&gt;Ok@_x0014_k_x0015_~Lvk@J&gt;_x0010__x000F_w!k@BÁøÖj@r_x0015_ ùÃk@¢´+¢nk@í_x0013_Ûal@¡AÓ¡2l@ÇµîXß$k@&lt;_x000E_¬J_x000B_k@üÏøÒ¡j@0_x0016_ÇÚiÓk@¦cQ_x000B_¥ÿk@xCæP¦k@ÆøF_x0004_ë_x0008_l@Àé/Q(k@J÷nµÞ¯l@ÿ_x0008__x001B_ÿR®j@_x0003_dâ~l@añÂÆJl@ú£_x0001__x0004_tl@nHZ©_x0013_m@²^/_x0010__x0010__x0015_k@ÏÍ¨®_x0007_l@ØÙDSþj@ÑNüì_x0003_@l@-_x0005_H$_x0013_k@_x0002_!±Jtk@:Éñ_x0005_ol@_x0018_îOÑák@-Ó÷àl@?¶JÛk@{c¤Ð_x000C__x0010_l@yJ×@sk@_x0014_ð.i_x0012_k@Ô~MJ&amp;Îj@m?Ü¨$l@ý§_x0013__x001C_\k@q|²_x0014__x0008_Il@Yîº»Èj@Zr²{¨k@_x001D_ZIÉ`Pl@ËÜ$ Ù=k@_x001D_¯FØ_k@qbøcÀzl@çÐ Gk@%k&gt;· ¹j@A0ãÈj@ËTÁô&amp;l@_x0006_ã5Rl@&amp;A4Q[k@8æÝ²^k@_x0003__x0005_);°­ßk@yîK#¢Ôk@_x0002_%=éßj@ëcð:_x0001_l@_x001C_I°~M¶l@h§%lk@và$ÛÀ~l@ 8{tk@Vþ-]_x000F_k@­_x0010_ÚøñÔk@ªü_x001A_+ÿõj@v¬ºÖ³l@PËlÇj@Å_x0010_ú_x0008_Òl@Ùfr)ì_x0002_k@Ç¶ü(l@bÓ_x000E_-Ë_x001F_l@Ýã;_x001C_él@_x0006_øS&gt;¹ck@¯_x0004_*Ö	Öl@#*_x0013_û}k@ÒG+ÎÀl@*\*F_x0014_[l@jÔB_x0004_Ýl@&amp;tÍ_x0011_©_x0008_k@_x0004__x001E_ _x001E_Ûl@±ð·_x0011_\ól@«É_x0019_óºék@'_x0004__x001A_5l@E_x000F_á¾¹j@ÃÊã(:£j@é¥_x0001__x0003_k_x0017_k@=-Ïb_x001D_°j@eÃi±hl@WqÝOÈ¥l@_x001E_ª)7ºél@êÿßê½j@Û{Îç|8l@£î³uîk@_x0018_Vø°l@(_x0005_lz¶l@]ØF_x0002__x000B_Ùj@èÕ_x001A_tk@_x0006_ú_x0017_S_x001D_l@Û_x0008_Í"Mlk@gølymk@D½_x001A_Ö~Jk@_x000B_£GApl@-·sï®Ll@_x001B_ ó»ì§j@Êëy_x0002_7"l@(_x000E_@¾ýÀk@Mw¸_x0012_·sl@Ñ_x001A_µ;ál@æ&lt;¯Òl@;hÞ_x000B__x0012_k@`ØIúLl@úøñ_x0019_Pk@¹^vZÞ6l@ÿ (ýüÅl@3ø¨{_x001C_k@súþX_x0018_¦j@_x001A_!&gt;Qµâk@_x0002__x0003_ýû,.l@On_x000B_l@º¼¶Ùl@Dê_x0014_bøÞk@fM0_x0016_l@Ý}_x001E_~Î_x0005_l@pBÂ÷¥j@tÁ_x0017_`_x0001_m@RÅ[4¥l@]ð_x0006_ibl@ØøkÁ_x0015_Ak@_x0018__x0008_|Ù­Él@_x0012_Y¯_x0004_ªl@i-#Ö©l@Û_x0014_bgÑ©l@U'­_x0011_k@¢ßÉð¹tl@é~FÛ`l@ö/,¤&amp;ák@!kÕu{k@þh3YÎk@KMÓ¡Åj@_x001F_ßHÌÜÝj@iüîòl@q_x0008_OÔk@RúÕ.åEl@Õ]Ý#9pk@Ì)÷üÌl@vðtÚ=Ck@1÷¥°Gl@MêhHOk@µ+C_x0005__x0006__x0002_ k@w_x0005_ç_x0003_m@l£T~_x0011_k@ÌÑTp¢k@eÍd_x0015_isl@_x001A_l{§Il@µ _x0010__x0014_íl@éeá§l@@&lt;å_x0008_k@R²seÂLk@Ò=pnÊl@%£³8Wók@2Ñ_x0017_új@e!_x0007__x0001_2El@¢$ÒN¥k@42_x0015_Iqk@ 1xFËj@Ð. Ù_x000E_½k@(hî¡äÝk@_x000B_iÆýl@ào	ç.Ùj@Cçå	þÎl@«g_x000E__x000D_¬k@3_x000F__x001B_dZk@E»j_x0010__x000F_÷j@_x000D_&amp;}Däl@_x0002_Ã\:frk@gÄ_x001E_C°j@øÁ k@_x000B__x000E_f5éWl@x_x0012_¾à_x0004_m@À³áÈMßk@_x0006__x000B_÷Ñ?ýÐ5l@ÌÀ5_x000F_âyl@	ò§ªâôl@_x001D_r_x0006_¼_x0006__x0008_l@&lt; _x0004_Âík@çlë(¡§j@ØNhºj@Ðtrh"Xl@Hys_x001E_ÿl@z7_x0006_=k@ùP9_x0004_ë&lt;l@_x0015_ë»_x0016_gÃl@Åk=\,	m@&gt;C4z_l@_x0017__x000E_?l@ÀWpWk@È&amp;r.Îk@üñ_x000C_Ê_x0002_¹l@eQÿ_x001A_'l@xµ¨äö_x0001_k@r×±_x0007__x0018__x0019_k@Jþq&amp;õl@_ÃÊ_x0012_6k@EÆ9Q=l@_x0005_¤Þ¡Võj@Êê_x0006_*Bk@¥^(_x0003_*gl@Ú´_x0003_±_x001D_Nl@_x000D_d+à6il@[¨qk@5¬UÑüj@´û+_x0007__x0008_¢ l@æÒÒJRk@_x0004_sD_x0016_k@-±*Ë_x0013_	k@é_x0005_Ñu,_x0012_l@9¨ö?÷l@Ïdù_x000D_/_x0016_k@_x0001_?ºìl@[ntß_x0006_¶k@_x0013_ÖDBÒl@zcÔ_x0004_¬l@_x0017_iLÒj@ÕÀRp_x001F_l@_x0011_ü,*R_x000D_k@·Q_x001F_èlik@ë_x0007_ñæ_x000B_¶l@xÙ|ºqk@	_x0003_wbÅ_x0013_m@[yïg_x0006_m@»·½±^¡l@ö2ý!_x000D_l@ö}µô¹k@°¾Õ_x001A__x0002_k@Ó_x0014_×_x0011_k@hô_x0006_5_x0014_k@¸Ó_x000E_Pík@®x`Sk@qÌÙqêl@_x0007_³Mral@bÎna_x0002_m@_x0013_Üd,Wåk@3"_x0003_ãzl@_x0002__x0003_;_x000D_9ªk@\YBhHl@Ýã|j·l@ýQ·!çl@O_x000C_¤§k@8Wøzl@|_x0012_R_x0003_:¡k@²Xlÿ_x001F_m@¸î_x001F_nÅk@ª¡]xk@WîYk@è_x000E_°ïXôj@¸ç«_x001F_®_x0013_l@~(óm¤l@ÜßìNTl@·_x0001_{êÍl@òÅµèVk@eúÿ_x0002_Ój@'ú®[_x0001_´l@­T.ýk@ÛÚ_x0018_Êl@iÛ×Lñ¤l@8G½_x0010_yzk@ªçî-³Jk@è_x0007__x000E__x000D_2k@.~X_x0001_MÛj@_x0012_­"kül@_x0013_LøA,_x000B_m@~&amp;k@7bÊ*_x001C_k@X_x0002_jÄl@Î¶üt_x0005__x0006_Itk@UZ_x0002_Úk@'_x000D_B~ðl@Ê[ll@	×|Yël@o£[ý¿k@p½?l@}ÜFR:l@_x0001_Ej3óÇj@_x0017_TC_x001A_ "k@±Ì_x0014_ËõLl@¶U_Ìk@sWçáÚj@­E_x000C_ßÞl@é&gt;k@`3³¼¹Úl@óm¯Tl@I(_x001B_ì¹µl@Á_x0019_ºQ\k@b×_x0003_ÔÄél@_x001D_q¢ÑöYl@R¥f\qöl@mÅl©Ïl@Y±_x0005_X_x001E_Uk@an½Êûl@'¹_x0003_Ï¶.l@_x0004_%_x0011_uÿl@$C`Ê°pl@e¶÷³+Ml@ôTÈ­6þj@$_x0011_RÚ k@ÂL_x0005_nâÌj@_x0001__x0003_è§Í_x0010_¦_l@Ðws_x000D__x0015_k@4³Ò¬l@Ê_x0019_Ã(_x0002_m@5ë[m_x001C_Ïj@_x0002_A_x0008_Fvkk@¾+w_x0019_&gt;l@bÔÃS:k@¾&gt;_x001F_]_x000D__x0012_k@j\_x0003_õ×k@ºèu|_x0006_l@6OîìT+k@øè_x000F_õ_x000F_Új@!öÚùîîk@!W~âäk@Ñ__x0017_ûS±l@çùéÒlúj@Ä U2l@_x001C_¾Áf80l@Õ_x0005_»Æñk@_x0011_ÌäIcñl@2½¯ù,Øj@	a_x001F_÷_x0019_Ok@z_x0013_³]± j@ö]_x0013_«Å§l@'Î!y_x0004_Èk@Goá_x0017_^k@Ë_CXk@ôL0h!«k@¶®Ï\Êòk@×Ý	^_x000D_l@A_x000F_n_x0004__x0005_]ój@`BþÏßùk@mâi=ã¨j@ü!À_x001E_Ãl@K&amp;±ÛÅ_x001D_k@ñ;»Ú&gt;k@_x001B_(×&amp;­ k@\w_x001B__x001C_-ak@_&gt;PD|¡j@AÏý_x0003_áj@_x001D_¹Uü³k@t¦Ý_x0001_8k@³XMãÏfl@²¡KÄök@íb_x0003_ÿ_x001E_k@¡U!Q_x0011_k@Þ_x0015_6Ý·-l@3#å%_x001C__x0004_l@ eøOÎÞj@_x0016_§÷òk@I¯Z_x0013_k@³â_x001F_l@­_x001E_¬ó_x0017_m@Z!¢fÂôk@øh_x0002_«_x001D_.k@yhÕò_x0010_³j@I_x001F_@j_x0015_Ék@r_x0014_'Üok@Ã_x0013_PÿuËj@ HîÐk@N_x0019_jÈèl@¡®t#N_x0008_k@_x0001__x0002__x000F_X_x001C__x000E_k@ÿnW_x000E_BÛk@$Oâ'v´k@£rxþ´j@[tû_x001D__x001F_m@3Êb¿òCk@wÛ_x0007_¸j@öq±"k@_x001E_¡_x001C_áÊgl@#X$¿\¦l@f_x001B_ËgÅÝl@8Ü_x000E_§°¹l@xx¡¯Úl@ïËM_x0006_eÈk@O_x000B__x0003_0_x000B_m@_x0017_ÉÍ_x001F_Zl@©_x000D__x0002_¦_x000C_	l@N_x0015_î (l@Mî©_x000E_Ök@½(Ý4Ê_x001A_m@N¸`Ð¼îk@ñHñuÁj@?B&amp;°="k@r×'Ël@»ç&gt;-Vl@eØ_x0001_zsÅj@¡ôí°:_x0019_l@]¤4êÃ¿j@[_x0002_×ùBk@^#Új&gt;l@ãü-pk@_x000C_'Ã±_x0001__x0002_§l@_x0010_öYäl@ä³0øxl@Ãæ_x001D_ìÍÊl@_x000F_ç+(¸¶k@ò5pDl@S}ã_x0018_yk@|PLvl@°«ãnÃÍl@ö_x000D_ÛvU­l@¾tTZîk@ÙÏ_x0014_:ºl@zU}v_x0011_àk@_x0019_öï»l@JXò]@k@ÓôqNl@¡¿^Ë[~k@Ì_x001A_¢ÐÆj@_x0012_áó_x0011_ùj@lÃd¼Ôj@ÀvúËl@qYAñ?¯j@¼_x000B_ë_x001B__x001B_m@ç¶Á¶u^k@:¯	âJ0k@_x0002_Êi¥(2l@0ãÝ_x0017_l@_x0011_îÝäÃÀl@Q¤í_x001A__x0019__x0004_k@*_x000D_@k@oa_x001A_gÃk@_x0001_TÐ*l@_x0001__x0006__x0010_ýíg_x0018_Ñl@_x0007_Q´í@4l@_x0004_TC¾rk@.¤bYk@0Có0÷j@_x000D__x0019_°ë«1l@l©dÁ_x0005__x000C_l@Ïøw,\l@_x0001_ýZæÕl@_x001D_ÑÓDºfl@éÖ9QÅk@2§¯_x000E_Èk@×­_x0003_uy¸k@+_x0008_ÕK½j@Ø:ß_x000F_úúk@ëçß_x000C_zbl@Fyê¥_k@ÌL_x0003__x0019__x0010_ek@néc°=l@_x0002__x0018_ª}öj@ÝiUÒl@év_x0016_$ñj@îÿ_x0008_«°jl@&gt;í_x0004_}_x0016_ék@¶¹]¹k@]ý§²]¸l@_x0013_Í5å½¢l@IÖ´|3¥l@é¸_x0012_uß×l@Â,c_x0017_8_x0010_k@ºÞ_x0008_)Hýl@_x000D_è_x0001__x0005__x000B_m@]_x0015_=´vl@¾H_x001F_Wl@n¥¡_x0012_¦l@Î"_x0013__x0004_n2l@_x0002_A&gt;@l@ßJ@¦Jl@Pý¨ß¥_x000F_l@$~A=\k@â¶&gt;Áj@!ÖhLñl@ºÃP_x000D__x0018_£j@8á´æ_x001B_ål@û@)j'éj@Aua?Eàk@¥Ø6¢l@_x001C__x0010_0àæßl@¯sÏ=ªel@#¢#l@:Ðkª3k@ú_x000B__x0010_U_x0003_k@0"w_x0015_Àl@rMÂ`Ól@05ÛÙ­6k@ûtWBÑl@MCëÑ?hl@5ú$_x000E_¥l@ð rÇ_x0008_¹k@n&gt;j_x0002_k@_x000E_Þ©_x0012__x000C_l@_x0001_\ ëk@db_x0012_?Hl@_x0001__x0006_øÉ7::Ðl@ÌU_x0006_h2_x0012_m@æl'ñl@E_r¼lk@s½ÙÓö_x0014_l@unÍ_x0015_l@ÔQKãk@í!9P/_x0003_l@ÒÕÁl@$Å dm*l@*o¥²kÐk@®&amp;&amp;Él@4_x001C_¦Qöl@hÞg½ój@?Ôápql@	_x0005__x0012_j j@X_x001D_Æ_x000C_ÇOk@?_x0008_{©ù¡j@¨n0Î_x000C_l@·:?R½íj@+_x0010_iä9Íl@â j­ð,l@^¥·æ¿Nk@zKk_x0010_ák@³ÉZk@ÄÊ_x0006__x001E_k@ _x000F_ýg"¿j@sLIªîåj@k¦M½+l@T´Ô».l@_x0002_Tó_x0004_´ék@0XÂa_x0003__x0005_¹»l@D_x000D_éùæ_x0016_m@ä»©l§§l@æ¸¾%k@hÞf¦Ïsk@ë÷â±åk@Ø_x000F_D_x0003_òk@BL[¸ü_x000C_k@îgùÎ´j@u^&gt;_x000D_`l@Á ø¾_x0001_Ik@ÿ¤'8ÿl@ÖµPSl@Tñ\&lt;_x0002__x0014_l@}¹P-·k@;Ü¤Aàj@Ç_x0018__x0002_»òñl@ö¦]úCl@¤L©¤¼l@Ç1o¹1k@8ñ_x0017_¹ñ l@_x0010_]¥_x001C_ºj@_x000E_A4{DGk@\gÉ5×_x0017_m@´rZÚ·_x0004_l@vêýïjÜl@sÞ_x000C_»k@_x0002_Únïj@_x000E_'_x0005__x001D_dk@Í	WãTÜj@$	[ºk@ïgd¼'òj@_x0002__x0003_§_x0018_xzyk@{_x001A_Wº½j@µá^â Kl@_x0010_DÅÿùj@7_x001B_~ÔÇk@Ìü=HÓ.l@T_x0010_×_x000B_Ël@zÆ}D_x0013_l@³_x0010_\¯hl@hÿ\_x001A__x0016_[k@._x0017_{}0Êl@_x000D__x0015_nl­k@hþÍ9Tk@óÍ±9B=k@¡fýBl@KW­Êk@W_x001A_ù¹ül@¾Ûo"þ_x001C_m@§æ.iì	k@nq ïZUk@Ù_x0006__x0008__x001F_l@N#\Kl@¦úVÓ4^k@_x0012_£ÐÂgíj@7¯ë_x0012_m@g0!ûdLl@õ_x0007_Ý¡ÿj@ÎÀïf_x0001_kk@¬Y_x000E_×Î,l@Ca_x0004_ª¡l@_x001A__x0007_H2_x0014_nl@LVµ*_x0003__x0005_t&lt;l@"þUª¬k@VGa;l@_x0017__x001F__x0001_9¾k@B\r"_x0002_l@_x0015_9Øðô_x001D_l@O·k@­pæÈDl@¾;Ã_x0010_¡l@ÍòN-l@à_#ìÀl@¾æ-°¦j@ù z=Ñ]l@JOnØük@«­¡tWul@W_x0014_`Ôè9l@&amp;Ù_x0006_ }l@Øé£òúãj@J]Ý k@Ýßµ[$k@Ø2kÅÜÊj@©÷¼ß6_x0004_l@^õ(Nk@gè_x0017_?k@¯"äXÃj@¬Éål@ãc_x000C_òj@.ä_x001F_Â=ëj@Á_x0013_(Û­k@ç\Enðl@ûÞÏ_x0016_½Rk@.¯!+_x0006_m@_x0003__x0008_÷#YzÇk@ê£¿}ûj@_x0004_Àö_x001E__x001A_m@#e&lt;_x0006_al@ÒÅÉs_x0017_üj@â@ÜwHel@j_x0001_É¿_x0017_m@&gt;ÍÞàúßk@xé_x0008_Ìpl@¿_x0002_®Àk@ÈarÒ^6l@¨_x0002_ñN j@°_x0003_8+l@ÄH`Kk@_x0005_=Kê~uk@_x001F_¦ªÁí_x0007_k@_x0008_Í_x0015_àÇïk@¢_x000F_&lt;ËÏ¾l@Î_x001D_ðRñk@£±i)Dl@¶	ÜíÙ_x0018_l@¬¦S¥öÏj@¦ k-àj@­_x001C_nèæ¿j@_x000F_ÌJäók@_x0016__x001F_4?"l@6ÛõPk@_x001E_Ú»óDûj@aB&amp;_x0010_BÌk@AÜÌ_x0016_ú©k@}Í¢Ð-l@ÛÀT_x0018__x0001__x0002_ÓÂk@_x0004_Õzûkãl@â¶¼ç_x0015_m@M_x0002__x0005_Òkïj@°(wù.l@$þØ²j@Ê?b£×àk@tm_x000E_ ç·k@æU¡bk@_x0004__x000F_q_x0011_¢j@w¶¥Îé4k@_x0016_k_x0004_l@µ¾Û_x0008_k@¨Ö!ú_x0008_l@îÙ·¯_x0007_¨k@E¼ÁçW j@ß¢!ölk@dÖt_x001B__x0012_Ãl@¸Ìy´ék@¨ö²_x0004_!k@Ô_x000D_øÄ×j@¥¥¦ÚhVl@N&lt;¤Rßj@éMç0Ój@Vêô^	l@QhØ=Cl@Ú_x000C__x0001_ëUk@î-_x0011_iyk@®t¡ûLfk@bmtÓIrk@¬2ï¥v0k@ØuÕ_x000C_êj@_x0001__x0002_ª#|u&amp;l@_x0016_HÙ§Õl@$ëGøk@;ÿiz_x0019_¯j@¯P_x000D__x0012_«k@þ_x0018_»_x001B_£öj@ "2_x0018_³j@_x0006_P_x001F_Ççìl@ß_x0011_ìZÄj@ÈÛ?&amp;bÞl@_x0013_?1wk@_x001F_®_x001B_`Dk@_x0007__x001F_¸6l@ðíØ[6=k@+º3_x0007_ãl@_x001E_öR_x000D_ík@ØL%¾UÔl@_x0019_ÍX²Jl@»nØGSÂl@»Íxõ¹_x0005_k@¾_x0003__x0005__x000C_©ul@LÆûj@_x0011_ðêtl@",ÿ09_x0015_m@¬lSk@¬F&gt;JÏ­l@Ä³Ö@l@Ôt¦Tº_x0007_k@qKgè²*k@G¦,_x0005_:l@¿]§_x001B_ ~k@_x0018_ûéL_x0001__x0002__x0007_Ûl@=_x0012_¯¥úEk@ï¸ä,k@¨i¹øl@X&amp;¢&amp;Ì_x0004_k@%IÄ_x0015_¨(l@n"+MSÀk@ÝÌWWP_x0016_l@Á _x001A_þj@~OLRéj@¸_x0002_ÅE­l@ãdmãûçk@OÉÉ$_x0007_"k@,ÎÃ·{l@§BÏ/¨l@ûÂ_x0010_lfÓj@Ü´_x0010_2}Ïj@_x001C_î_x0002_VÕl@ »Ak@_x0005_É|_x0005_k@5BvF$_x0003_m@&amp;Pô_x0011_´k@TÝç4§_x001F_m@ªà(_x000D__x0011_l@?cÆ2¼k@cÞÕUí_x0008_k@Õ:åôål@p¬yü}½l@ã-³K¡k@ÛM_x000F_Ï_x001B_k@G_x0016_©[¡.k@Å×_x0014_Èþk@_x0001__x0007_@_x0015_J2Zk@yåäÆ_x0018_m@¶_x001C_Ð[il@*ïOVÖk@õ4³àñ§j@ü^éTgl@_x000D_!.á _x0007_l@_x0011_\ý0k@fKÿKFík@_x0016_(æZk@%Ö[¡Êl@Ä_x0006_Ó"ël@;ã_x0003_Ôxk@®¹Oñ@l@_x0004_Õ] l@fD_x001B_±ÿÂl@ðrT¸¥l@ÉÁqI¡Âj@íÚÒØ¯_x0001_k@_x001C__x0002_h_x001C_á_x0005_m@mF/Ú¹k@øåç6bk@_x0001_/mr_x0012_m@r&lt;_x000D__x0019_Õ_x0019_l@¾_µxÐk@Ja1_x0004_k@Gj_x0016__x0004_k@_x000C_Z0tk@TàCp2_x0014_l@l¬ì#^k@ºþ­ìj@HãE5_x0004__x0007_ÂÐl@|_x000E_ ük@hÝ&gt;Z_x0003_m@.nË_x0008_¦ßl@ýGJùåj@a¸fµÑ`l@1ß~lÙj@H¹HÓµl@KêÕBäj@|¿Â_x000E_Äl@_x0006_ùï'`_l@¤+ZåçDk@v(·¬s_x0016_l@_x0002_¢_x0016_)@¦k@_x0001_%Þ*aØl@Ñ¤¹vl@Ë_x001F_Ø1Àk@NW3Zôõl@@`ËJ\Ék@¢ÓôwÐíl@4}Ó±_x0005_k@×êÈµÍk@¶Úº©kl@bE&amp;Gyl@#k&gt;À^l@Î_x0006_A©âl@_x000B_&amp;lfk@[4twM¦j@oB8Lk@;P©øOWk@jÅ_+âk@¶:0_x001C_l@_x0003__x0007__x0014_Í»|_x0018_m@¦]â_x0005_ùl@¨Èºýk@¶ß9nl@-Êé_x0008_/Âk@d=²óß¦l@_x0002__x001D_K_x001E_¸k@5Ð_x001C_v6_x0019_k@~7¸Ò k@_x0003_xVök@½_x0018_âªl@.ØbÕZl@¦5Lwé_x0012_k@¢¼Î_x0010_Kl@ËÛR½_x0008_m@_x0011_4_x0015_­l@pì_x0006_l@_x001F_:¶zp_x0019_k@A­ÏU_x001B_Zl@_x0019_¥F½;l@[m¹_x0003_Nk@¯_x001B_%_x0001_Kl@½°æb©_x0004_l@»_(l@?i 1l@4¥_x0001_äj@_x000C_Í1µ_x000B_·l@â*xNÈVk@ü_x0014_í|l@÷inU_x001C__x000D_l@´Æð©Eök@RåR±_x0001__x0002_´k@êp³²fk@ùzÚ×_x0014_m@8W	Ä*k@vß+S_x0013_5k@_x0014_T@L{2k@_x0005_A_x0003_¹Yk@íÍ_x001D_-`Jl@øfW¯rl@_x0011_a@ {k@×#bl@Ê$Nz¦ak@ _x000C_2]l@oWe_x000B_Øl@ý&gt;µý+rl@Ñ¯hÝÂók@7üRQßk@mNQ7Wl@ô&lt;OæZk@Ä²¹Æ_x000F_ôj@ÿºÄÙ²Ãj@_fQ_x0010_k@Û»¸_x001F__x0005_l@_x000F__x0011_Oïfl@ç-KÜfk@Ê¯bÙ:Wk@-_x0008__x000D_âFôj@(¹'­k@LÁ_x0012_`¥k@Þy_x0010_¯k@­¯{åÀk@ÀSëyék@_x0007__x000D_93_x001D_:k@YÁ,Ù[*l@_x0017_Û¥új@[_x0004_Ç8Ãk@ÍPS7_x0012_k@%³a¦k@haíìÝ¶l@Gª&gt;DÃJk@ÈVUëwhl@îcOfÔk@_x0001_mH&amp;_x001D__x0003_l@óØP§õl@´_x0018_ÔB½k@Äæ sb¢l@xÆcúl@ÂÖ._x0001_ÿ_x0005_l@9%À|Ò½k@s_x0006_1×_x0005_k@	Ü¶j@_x000B_m_x000C_³ªl@_x0002_÷_x0004_âk@ðºu_x001D_¤®j@ø5_õl@¨"Í°-_x0005_m@§_x001C_°_x0002_ßâl@_x0001__x001B_å5_x0017_m@µ_x0006_Ã­¼j@Ö_x0002__x0002_ôk@8Ö0£j@Y_x001F_EýÇl@ýÝ_x0008_(ìk@»émQ_x0001__x0003_QÍj@ÇîT	l@GT$7k@N_x0003__x0018_o«üj@#Ûg+l@rÿ¶)k@n_x0002__x0013_Ck@Ü;{K¹k@y]ÇSkk@»$*"Òl@°_x0001_}&amp;¥j@8Bó_x0012_'9l@Þä_x0010_&gt;N_x0016_m@d^_x0001_¼j@(Ã,Äík@JCoÞ0l@Åe8ûÌ_x0017_l@XIÈ°Ýj@jb¨;_x0015_l@ÔIu÷ÉÊj@GÔpu¿j@7ÝèÅ²äk@_x0002_ÈÞsl@Ê¸w_x000E__x0011_ k@%÷çpÞ_x0002_l@µëk@ùf!Äe_x000C_l@~7ðo0k@q0%Ñ_x001D_òl@9ót_x001D_Ék@\m_x0018_»k@yÂ_x000D_yiäk@_x0001__x0003_Æ±ýçj@¡?#â_x000B_m@á:g~ÿÜk@fzò_x000E_Ôj@_x0004_=_x0011_l@LÝº¦k@ÂÆæ`%Þk@×O±_x001D_¯j@¢ùÌP¿l@ÆÜGv0_x001C_m@|%¼'é_x0017_k@ÈÊñIâ`k@\_x000E_%å_x0016__x0011_k@ò_x0013_ZÏ×l@¬¨»Ýq·k@½"Lïl@&amp;ÒQ_x000C_"ºk@-üOãýäk@\_x0019_¿7]_x0002_m@_x0006_¯h3m{k@ñÞë_x0007_¯l@ªR]ÿ&lt;ãj@Ã5R¿²k@^CròMyl@ôz_x001F_ _x0010_el@úàv\Áñk@Þæ0}±l@ý~ó_x0018_¯_x000E_k@'n\ñ),l@Òu"L_x0012_m@"»/l@ô %F_x0002__x0005_¤l@ûà0_x0018_¢j@w7û³j@(¢ã9[k@Ù_x0019_\_x001E_Ãk@Ü%ß±,¬k@äQÞäl@Ú®ò®_x0017_Ýk@z%0å_x0017_l@WÇ#°j@àF_x0001__x001B_Âk@ÎØ1¦¾k@Ù=ÔO_x0017_l@68%_x0004_&amp;k@ÍV5í_x0003_l@÷Xè÷¨él@¶g`Ý _x001E_l@¾_x0008_dûock@Þ_x001F_¨'ál@	Õð³Ûk@öXYá8Öl@o¶_x0010_«Þàj@yïEäÀÓl@_ÜUËj@TFb×¶l@¢ûG&amp;¹l@á_x001A_Tb_k@}qQ_x000F_ßSk@¬ùÿÊül@Ø_x000F_áÍok@°dæ«:kk@ö_x001F_QÓék@_x0001__x0004_ð±ò$k@è÷Çlü£k@ú_x0018_¥RLùl@öÔÝQ®l@|7_x001A_übl@z÷å_x000D_òk@6|õÕ&amp;l@|c_x0010_nâÍl@Aþõl@W¿¿¦j@p%)_x0007__x000C_l@¤~«k@_x0005_B¦û	fl@ãåè_x0005_Øùj@YH;_x001C_m@íZvDÛk@ý²÷üìl@õ_x0013__x001C_l@_x0017_Ù¬_x0002_Ú(l@¡Úï_x000D_×Rl@»_x0005__x000D_jk@úP«!k@s¿#±l@8?_x0003_»_x001A_l@ÿ/!EÊ¡j@PÊeFHUl@kÂ¿µW_x0012_k@y^]l@N ªZfVl@eeÿ{=l@_x0006_kéýj@Á(_x001D_ó_x0001__x0005_|åk@%Ä_x0001_³Pk@µb×9â^l@Õxv_6±j@^pN_x0004_Û_x0001_k@´uI'Ñ=l@Ð!Â_x0001_ÒÙj@Nÿµ_x000F_Ãj@Biãb)ìl@oþ?Ä_x000D_1l@_x0007_Lz²]pk@§	0_x000D__x0010_k@_x001C_Y_x0012_í1öl@]£@G{l@ð_x001D_c*µk@â0?ýj@÷S_x0007_};Íj@tÆ¦òBk@ÛtÄ·_x0004_§k@®_x001A_Âc¡_x000F_k@¶À9ÜÝ¾j@_#RyÇCk@ãZUÛ_x0002_m@C¨Çî³l@yW­[È§j@þËYùó_x000E_k@Q{_x000F_Ù3k@99¨÷|k@_x0003__x0006__x000D_óDdl@5:)	m@ºam_x0006_k@$_x000B_Õg÷Ðl@_x0006__x000C_&lt;©AÙõj@÷&lt;ß­¤¥l@_x0018_$bÀ_x0003_çk@&amp;ôÁÕ_x0005_Ój@¯_x0010_K_x000B_®j@µY¢Xk@Àe	vn}l@z!0Æ6k@c]_x0013_al@8_x0001_p&lt;SÂk@=1]_x001F_l@!*[¬l@S½&lt;_x0019_ók@$nç=l@ÿJ*[k@ØFG8õhk@ð¡B5ãl@_x000B_7mª¡=k@PöeA£l@_x0007_oCñ'l@¥¡ÉÄäGk@_x0012__x0003_àÙ~l@ Á\)k@ê+iB÷ök@#oûÞãj@_x0002_ÈËø-k@VÎ±éj@h10l@Ýç\Ý²j@^}{\l@VÖ_x0004__x0008_Tk@OÛ|7_x0001__x0003_Zal@_x0011_t1½©l@ BD¶j@¾Âw_x001C_âäl@÷_x0018_Ê{k@µ	Üw¥&lt;k@_x000D_Áè_x0004_»l@_x0001_ÔUjb7l@_x001C_÷£j@!ÿ#_x0011_Õj@_x0005_ãÐû²j@ã_x0015_sWl@z¡}ïÐýj@Û_x0013_°_x0016_ô0k@E\Á®j@S_x0005_ Å×ûl@_x0013_&lt;lXl@áÁ¹D_x0014__x0002_l@&gt;B¢K:l@qô4_x0003__x000E_l@µBÑºÃk@¿®_x0019_¹þk@_x0015__x000E_H3§ªj@ä_x0017_ì_x001D__x0011_l@Ò_x000B_^~Ç_x001E_k@øÁRóCßk@_x0003_zý.ál@Ðýö|ùl@ÜYck@Å_x0014_KyÐil@Í±¿ÿâçj@6_x0005_Vèl@_x0003__x0004_b7X_¾l@úõHgík@ÃyJ_x0001__x0001_§j@Pj5aöQk@w·¬¯j@VÉ_x000E_}^_x0018_k@_x001D_|0â_x0008_l@¨ùZq£¤l@7_x0013_;Iæ\k@Ö$m?k@BJw{Kk@_x0019__x0012_¹.,_x0013_l@ObÒ_x000B_k@É¢·_x0010_Ò¨k@²_x0002_þÁIäk@«_x0019__x001B_Õ_x000D__x001D_k@ä_x000E__x0013_	_x0011__x001B_m@øþaæÜk@M×£LCðl@?ë£Ùl@²ÜûÑäl@+ÓÜQàÈj@7ÄºÃ0k@î_x0010_ÐÏxøj@Dö·öj@ß_x001D_7ùù_x0004_l@_x0013_þ~gjl@[3_x001F_ØË©k@xÐ¾åîl@X_x001A_X&lt;Nk@Çíë0l@y0E_x0002__x0004_2k@»±¬è±l@&lt;8¸Eßvk@Ê&lt;%3pJl@|?C¥j@3IÝÌ5àj@"Í%_x0013_ål@0bWÀ0ìk@©NË Îj@Ö2;äÓ_x0010_k@_x001E__x001E_5 &gt;-l@'/ø-Îl@_­fáÙ+l@_x0008_i_x000F_Ì	k@S)Oå_x0003_l@Xl_x0014_²wl@ey:vY®j@PæØ_x001A__x001F_²k@aNýa0}k@þ7³Ýk@©\lEúl@SM.­ák@©ôÊ_x000B_ñHk@_x0018__x0013_M±j@&gt;9Ð±øk@Ý_x0001_Ä_x0012__x0006_m@ð_x0004_Ü#r_x0005_m@_x0012_Âe&lt;@_x0018_m@_x0003_r´çóèl@_x000B_ýPzl@àr|_x0006_¼Âl@_x0014_9¸Åj@_x0001__x0004_¢Ujël@_x0019_húGÇ/l@|Ò_x0005_B_x0018_l@¨ÉÑ_x000C_Ñòj@àW2Çk@ø³}Q27k@»_	IóËk@µ_x0008_ðPm©k@_x0003_¯_x0014_W	k@y-Jæ	¢l@³_x000C_òák@õbqk@_x001D_Ðh6Ý¬j@_x0017_°îØÔl@A_x0005_³ùj@¾7°|k@_x0017_H¹^,Èl@ß7åbãl@Þ_x001A_t6_x0003_l@¡Ç_x0008__x0002_NÃl@ä_x0016_¥Kìk@]R;B-l@Ééý®Ól@Ç¹_x0004_A_x0014_k@1xøRk@ð:ôV0k@_x0015_-sâl@4Ü_x000F_(ZSk@@ö¨Z_x0014_l@X¸¦l±«l@ÌÔ³ç_x001D_Ük@_x001C_]W÷_x0001__x0003_mÅk@_x0017_÷øQ¬ l@_"XÚ	m@ëG³_x0016__x001D_@l@ÿ5Û_x0006_úÝk@{\Z_x0007_¡j@¡^*Cµ_x0019_l@W²'(½j@µwkül@&lt;¬¨Þþj@ 	egÅ.l@=ÜÄjGQl@¢9¾F'l@Â_x000F__x0011_k@¡dµiúZk@Zí	1E,l@Ü¤{Â®4l@£_x000C_´¥-çk@~ÁiÄbk@»_x000E_	ýu*k@°¹æ²D×l@Ñ {l@â_x0013__x0003_Ñ9l@_x001B__x000F_R_x0006_¼j@FMICîl@	p_û|k@ÁÇW_x0002_yk@æô:¿Ck@Fq\«î¹l@{jÜ)k@äË	ál@&lt;`ô?Þk@_x0001__x0002_=ùÿ_x000C_{l@_x000B_TÌ_x0008_k@,z»|Íl@_x000B_ì_x0016_#còj@_È:tìük@ î©Çïk@ÍÉío _x001B_m@Ô_×*Ô+l@_x0011__x001E_ãeÏ×j@ùÀ yk@4_x001D_÷_x001B_Õk@_x000D_²µò³`k@A_x001A_ïÚ«_x001A_k@_x0001__x0008_£òxl@7ÍGtLk@7AY½.ãl@P²ùà_x001A_Ôk@å}ûs[l@zå¨Õ	àj@_x0005_À¸¿v¹l@_x001C_à`ðÜk@Th¿8ek@àgj¿k@L	 Ök@_x001E_ØqtæGl@8gè¡øj@_x0019_±wÄ;Þj@¸ñ0õzgk@j³_x000B__x0006_+²j@sVÒçÖ¸k@6¿ö¯|l@3¢*_x0004__x0007_=öj@&amp;¤Õß²k@¥_x0002_¬ìk@¨ªã7çIk@¨¶B7_x0015__x0003_m@Xf¬DJyk@çé'|k@Ýü-ªTGk@©úé³k@åimüÂÇj@'»ºk@7K¯Úìl@ëë;¿ë_x0011_k@rß¸!0l@_x0016_Yöü¡Gl@Â±_x001B_Ó Ül@t_x0006_®ò:ýl@Ái@ñê_x001E_m@0pK8çâj@Í]bzl@_x000F_¸i_x001B_l@Y¥ø¿¼k@_x0015_â3GÜøk@´ó_x0005_N¹_x0014_k@û×_x0018_hl@]àè\®_x0019_k@`sêk@Ö²¨!á_x0007_m@Nª;A_x0001_k@¬æZeÆk@ï%Ã;²j@ÙñÞ_x000D__x0012_l@_x0001__x0003_æ¡*µ&lt;l@O&gt;,²Éj@_x0003_ûÅéIl@_x000C_Dr¬W_x001A_k@_x001D_b_x0005_íl@_x0008_7uJæl@£pÛ¿_x0018_k@Vo©pSRk@û_x0013_UÇÕpl@¦ºÇõ®j@ðBþbóÞj@_x0006_K_x0005_4_x0012__x0008_l@0$lß¤Ik@î#æó4_x000D_m@j_x0011_þ_x0004_'¡j@êÈX"ô_x0002_k@_x0012_Õ+uûl@´uß¨ozl@_x0017_ËÊ-cêj@_x0011_$ìel@g Ü¿£Ìl@INÓHl@Í(V5_x0018_%l@Ôþ:_x0016_C%l@¹+BbTl@_x000F__x0006_u_x0001_?k@´]÷_x0005_m@ñni¤¹el@¥ùÂ_x0002_¨j@d)£ú7§j@_x001D_ô0_x0006_~l@_x000F_?Äô_x0002__x0003_æj@¬_x0010_©Ä=jk@Îü¯¤¶k@óÓ!F_x000D_k@_x0012_#,Á_x0014_l@âËî*áël@­t»ÇF¡j@Ý1ê0l@l3ÉCk@ÊdL¨l_x0005_l@¼Ð_x0006_*îk@í_x0001__x0003_CûÉl@{úÅ_x0018_k@Pò±_x0011_l@f±qÇ®*k@âzýÀ_x0003_%l@ßÓºPkâk@Qü9¹ìtk@_x0017_ZH,Àk@_x000C_Ó_x0013_»C¢k@_x0018_¤±l@4\q§´\l@_x0014_LHN?k@t(õZW_x001F_m@ODìÀßl@£úk_x0001_%äj@Ë09êl@Õ¹:òÏvk@_x000E_Þúºl_x001A_k@¶*+¬9k@:l&lt;2,l@Mó&lt;_x0019_#ój@_x0003__x0004_lýÐ_x000B_'k@õ1n¹×¾j@¢,Â0l@0Æá_x0008__x000C_k@Ã&gt;U.l@ðLÂ8ç°j@_x001D_ÿøÞ|k@NÌ_x0002_x÷k@U àæ_x0001_l@YÌÝdÝk@±îéDH_x001B_l@,_x0017_VÕb~l@³_x0016_W8F_x000C_m@ØÇ_x0017_Âäk@gè=ol@"#báî$l@ªé¢f&amp;k@_x001B_}ÌÄ}k@²é_x0001_`[l@Ã_x001D_WJCk@Ï _ìT_x0005_k@éR.,El@Ø	ÉÕ^k@\_x0012_®sõ`k@n_x001E_bòÚk@áÏãåþ^l@±^qy¯Ål@LÚë_x0003__x0004__x0001_m@7_x0015__x001F__x001B__x000D_àk@Ê¹_x001D_Ýl@[wR3k@®Å:Á_x0001__x0002_Øºj@_x0015_bzê{êk@_x0017_=h»Ê&gt;k@ç_x000F_ a_x0003_Cl@È_8¿.k@_x0018_¸_x0015_ZTÖk@_x001E__x001B__x0012_Äÿk@T_x0015__x0017_EÜj@¡! ¥~l@¶Ô8²_x001E_m@c¸_x0002__x001D_=ol@q®¸áj@Ò_x0001_ÂÅk@Ã_x0014_ópk@~¦½é»_x000D_l@þ-k¾9Àk@¬éI_x000B_dk@(9_x0004_R9k@u_x001E_¢ì_x0005_5k@_x0018_1Ìúk@{ý{Røl@æø¸?u£j@Jw6z¾ªj@O_x0002__x0001_n_x0002_k@cTVÎ8ák@._x0018__x000F_Ejl@Í¢ç Ó_x0014_l@ßííø_l@*Åw_x0005_Íl@È2\âg¶l@	\+5|@k@êY±Xk@_x0003__x0008_ôÃ¦_x0004_ âl@g_x001A_ÑÒã6k@nT¬_x0011_ÿl@Z_x0016_}ìl@rHm³5¸k@iÌÎà_x0012__x001F_m@^?.Ð[Äk@ø_x000B_`¼hÜk@_x000C__x0019_$°¯l@W|«ü_x0004_k@Zcâó_x0010_»j@°ÃQèâ§l@)eùõ¡_x0017_l@~»_x0005_ü%l@É_x001F_"ìììj@_x0002_q_x000B_ëÇl@DÚ_x0008_6^Rl@hl_x000F_üïk@_x0019_Ùùúj@YÐ&lt;_x0003_,ïk@ÿîuçHNk@w_x0007_ä¶[l@ï¿0ÏZ#l@møeþã_x0005_l@Õ¦ê;_k@òOMÆÝ_x0001_k@éZ«ßÂj@ÏI_x001D_Ù;_x001B_k@ÂÚ*bzÜk@BÌ_x0011_¯l@øà´Ü_x0006_m@&gt;UÿG_x0003__x0004_õôk@¾Y×/êÛl@´¹÷%bl@¸$Í[­k@ÿÜ´Ñzk@&amp;ë.p«_x0018_l@ãÏ£»	 j@_x0019_þëAÃ©k@?_x0010_ò_x0011_R¬j@¨Nsl@5_x0004_rvzÏj@¤3¥ã+_x0007_l@_x000F_¿_x0003_ìl@ùÓXá_x0019_¬j@Ì_x0002_DEÏj@_x0014__x001D_Fû²l@lp_x0019_.ïj@_x000B_¢ÔÊÆMl@|aíïk@´r%XÒ_x0018_l@®}Ëõj@%³¹}_x001A_k@¼fÄ¹ÛÐj@@caâ_k@4Û_x0001_TDl@u·øO¸_x0015_l@Àz £_x0012_/k@ÈÉÞ_x001D_Ââj@6¯ÍÑ_x0014_¥j@_x001D_oÒiPk@Z_x0002_ß%k@TÁ¦ýH7l@</t>
  </si>
  <si>
    <t>db1007de3165836637577f1674e15534_x0001__x0002_3nCúÂ²j@_x001A_5_x0014_N_x0003_k@_x0001_£kÖtl@YOl¼$§l@e¿ùË.k@¡z_x0008_2Çel@m+~ j@JseÓc6k@òu{&lt;8 l@b¯£¶öÐk@0T_x0010_ÙDÍk@¥ð_x0010_0Ò|l@_x0011_P_x001F_¦_x000C_Äk@UµÌSÎhk@%&amp;_6l@GÚ ézl@_x0017__x001E_S_x001E_ïuk@¹¸r_x0003_k@Óï_x0016_/l@¨°!q_x0007__x0012_l@Ï¾r:­l@t_x000F_`² k@_x001E_+mYx©j@I_x001D_ª2z_x0010_l@$_x001F_½û~°j@,1Zsçj@Øm×ì÷l@§n_x0012_áíl@ý¸%_x0019_vvl@þ_x001F_F_x0010_¢ìj@Ù¢_x0018_æj@ÆFF(_x0001__x0005_P l@ø	_x0014_Öíj@gÕ±k@8_x0008_3ºæik@Üi®VÉk@ö[_x0004_ój@§6_x0008_hýôl@H_x0015__@dHk@ªp3òæk@_x0017__x000B_ðS&gt;´j@_x0015_©îÔk@1Ø_x0008__x000B_Áçl@Õ8LYØ_x000B_k@==UYXºk@ÝWNmC_x0018_l@¹àç_x001F_§Âk@Ñ{è_x0002_°l@66UÙ!¼k@§çøì6_x000E_l@fÒ_x0011_]+l@k:ÎW©j@YÓ³üèl@°_x001E_÷(¶j@_x0006_êæ³56l@!ô'«j_x0003_l@ë¥øl@_x0002_úkò_x001A_m@Ø÷à_x0004_Æj@å_x0018_U¡j@BÇCP_x001D_k@'yöDOÞl@ûÐ_x0019_ðDl@_x0001__x0006_íZp ø©l@ß`¹Ä3l@fÔ_x0019_Ë¬ój@8~sM]Tk@Ü®_x0005_!,ol@÷_x000F_£½_x000C_m@¢P[¦l@Y.¡ßøÑk@¥ÌÜ_x0012_z¾j@_x0003_Ï±À_x001C_l@_x0014_ýb_x0004__ãj@-Ø´rÌGk@Ò5¡M¡Bl@«OÛ¬_x0005_0k@S½ÍÍ,l@hö¹-]k@¤õA#äk@½èO_x001C_¾;k@vÖ¾	Àl@VÑO~âl@_x0014_ã?á_x001A_¢k@Ï;_x000B__x0014_Ìèj@L8°¶_x0018_l@ãÅÈ_x0015_m@_x0015_l+Ù!Ul@Óâê!·ük@ÛA_x0011__x0017__x001C_3k@w:ÞM¸gl@ÖÞ/Õ`¾k@_x0003_K_x0002_'«k@1¥Ü¼l¹j@_x0004_©!ø_x0001__x0002_Ö_x001A_l@¬v4Æñj@_x000F_(Ø{ rl@1_x0010_@l@þìVaÀXk@ÓÇ=_x001E_l@_x0013_£ÃÙj@ÆZK9Ïùk@RÒo®¨_x0003_l@I_x000C_è/ù_x0007_k@6/ÚòÚj@Ïð+¯2l@Î^fþÜTk@6n_x0001__x0001_Íêl@H_x000F_KQhÇl@`ÐL&gt;ËÜl@sÆÔ_x000F_c_x0013_l@@¿_y´_x0005_m@j÷K _x0017_l@#àÛæ÷l@E_x0016_ùKk@Ñ£Í`ÿj@n¸¨Q_x001F_ïj@æ®_x0011_ºßTl@#Ì_x0012_õ÷k@±óø)!ãl@ O_x0006_ãk@q_x0005__x001F_·kl@_x000C__x001A__x001C_l@i=Ûh_x000B_l@TÊÜü6l@÷_x0011_Ó{_x000E_l@_x0002__x0003__x0017_ïàS"k@uL*4ul@FKâ_x0019_bk@`yC~Ãk@l¬³Àk@_x0008_Ø9_x001C_ck@_x001E_9ÍºS¢j@(ìB§Tl@_x0004_þ/&lt;_x0001_ìk@¢_x0013_Y:ÁÀk@¶àØÂ_x0012__k@E_x001C_6É¸k@fX#­yk@oG&gt;_¶l@:þ"3Úk@^Xo3Ák@Si}_x001F_èyk@S.îüj@I¦_x001C_ê§_x000D_m@&amp;î_x0003_}ul@ÖF ïl@Æ2_x0013__x000F_k@ó©Òãççk@4±&lt;"Ôél@X¹%Û_x001B__x0013_l@iìo_x001C_k@_x001E__x0012_ûJ0_x000D_l@pÞUî´l@ÄQÖÍ°}l@#§³HÇk@_x0001_ED´l@_x0014_.*_x000C__x0003__x0004_¬¶l@_x0010__x0014__x0017_·Å'l@	_x001C__x0013_Ï_x0006_k@ÎB_x0001_z¹l@À_x0002_!GÙßk@H6Â_x0007_âj@! t~k@Re_x0016_½§_x000E_k@.b_x0013_}_x0002_l@pëµj½k@YÃSH¿zk@§ä~ºk@è|k)VÉj@KA­Úd¹l@_x0017_ ëÀÌøl@?&lt;p?°Ëj@·ïúY£k@_x0017__x001F_n%ì·j@í´&gt; _x0010_Fk@-3¨µ_x0015_l@ë:_x0017_{Öuk@EÑv»4:k@®eØ¡Ïj@ÿ _x0016__x0006_k@?ÍN÷ñj@WÏø¼×k@LiSª°l@Nû_x0007_5ik@|þ_x0019_f_x001B_k@DÚ|zøk@G_x001B_·ÏqXk@ÓTÏûl¤j@_x0001__x0002_C1ÿtl@®ÔA_x0016_Dìj@m´r_x0010_ýl@°ºJßÍk@M3Ð'_x001C_Áj@ØJT_x0015_k@RËªµæl@ÉÝ÷_x000C_*l@_x000E_ÂwÑÀ_x0019_k@~Vl@Êõåó¡+l@jlJ¸÷¨j@ïO¸cC@ûÕñ9«_x0013_@àê_x001C_8Çº@1.")O@¦¿#5¥S@tlEp=¯@_x0014_ª_x0017_±P@¨_x0018_KSñÞ@_x0003_ìí!_x000F_@)þ_x0007_ÄNØ@Ùrtv@Ê.¼ÄA@òæòÑÕÛ@Ú´_x000F_Ç2@_x001C_4÷#@°ì4q+L@¤¨¯_x001D_ÔÜ@Ç:Y§Ü_x0004_@¾'ØP_x001B_ù@àû,_x0001__x0004_N@_x0014_ÌwQS@þÇÒW/@?[nÉµM@H'iÚÞ@ µ6_x001A__x0003_@õ`lx@_x000F_þU4»)@@G+Þ@ámTZfî@§J-ÁÊñ@çK_x0001_n_x0005_@»._x000E_P®}@&lt;$ÜÃ~°@ÉIÒ;¢_x0002_@_x0016_½m_x001F__x000D__x0013_@k¦Ä_x0003_«V@i¼uµ½/@a1_x000F_Çæ©@ËÞ¡ùr@­e×Ïâ@ÎÇñ$x:@¤¯_x001E_ñ_x0004_3@Ø_x0013_÷_x001B_b_x0003_@_x0008_Äç @\N_x000C_K@­øÒþÉ*@Åz¨âý@ÈÂ_x001E_cEÍ@_x0016_é_x000E_l¢8@Þl:n_x000C_Ã@\ ]%_x0014_@89QÈ»CÅ$@ÊÙ_x000C_ìå@ôq1&lt;@ÂÚåÚZ÷@_x0001_988_x0002_988_x0003_988_x0004_988_x0005_988_x0006_988_x0007_988_x0008_988	9889988_x000B_988_x000C_988_x000D_988_x000E_988_x000F_988_x0010_988_x0011_988_x0012_988_x0013_988_x0014_988_x0015_988_x0016_988_x0017_988_x0018_988_x0019_988_x001A_988_x001B_988_x001C_988_x001D_988_x001E_988_x001F_988 988!988"988#988$988%988&amp;988'988(988)988*988+988,988-988.988/98809881988298839884988598869887988_x0001__x0002_8_x0002__x0001__x0001_9_x0002__x0001__x0001_:_x0002__x0001__x0001_;_x0002__x0001__x0001_&lt;_x0002__x0001__x0001_=_x0002__x0001__x0001_&gt;_x0002__x0001__x0001_?_x0002__x0001__x0001_@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X_x0002__x0001__x0001_Y_x0002__x0001__x0001_Z_x0002__x0001__x0001_[_x0002__x0001__x0001_\_x0002__x0001__x0001_]_x0002__x0001__x0001_^_x0002__x0001__x0001___x0002__x0001__x0001_`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_x0001__x0005_w_x0005__x0001__x0001_z_x0005__x0001__x0001_ýÿÿÿýÿÿÿ{_x0005__x0001__x0001_|_x0005__x0001__x0001_}_x0005__x0001__x0001_~_x0005__x0001__x0001__x0005__x0001__x0001__x0005__x0001__x0001__x0011_CÛM+@_x000F_wã_x0010_ë@_x0010_t4lÀ_x0017_@_x0014_9_x000B_Ð9§@P¯ÌaÂ@Tá_x0003_u39@ðª³_x0002_3:@ï[|_x001C_@©³,ñ_x0015_@ÓìQ"U@_x0011_h÷íü@@âªç4Ô@Ûé*&gt;@ºV°ýÃ@J:º÷_x0008_@[kF_x0007_,@j_x0019_7_x0004_5@¦ÏY)Ø@ûó¶Læ_x0012_@Çy¾P_x0014_=@Ó³·ª2ù@ Ëí_x0007_¾@9T:ºÌ"@è«C´ù@åúAàò¨@þ.½Ox@¸_x000E_äê_x0002__x0003_:@Áp Ø´@ª_x0011_B+(°@QÇÑ­_x0005_¢@v_x0005_$`|@¾@MM_x0014_É@½eü¡º@XkNÑ@ò·_x0011__x0018_,I@¤Ê1T¯@{_x0001__x000C__x0011_±_x000F_@ÄW_x0011__x0007_2@þ]lì¸Þ@_x0013_d5ú»@(!_x000D_÷J*@Q_x001B_Ù@_x0018_Ò`0@©QÝyßì@U{È_x0019__x001A_@w:_x0003_ÛF_x0011_@&lt;õ¥çÄð@_x001E_eå2/@·³&lt;S@µ_x0018_µß_x000F_@_x0011_àD@3\ÙU-s@Z:Ûæå_x0019_@5¼Ü@X¥ìA@g{Äà;~@R4¨ó_x0018_à@_x0011_vjÎB@_x0001__x0002_ò_x0014_o&amp;Ç)@ý_x0018_7RB*@&lt;ï²»_x0011__x001D_@rõíA¨_x000F_@{O»íÔT@öÉb F´@W_x0012_ZÔ@ø¢$ªÅ.@b ¬X´9@ÿÛ¯¥W@e¸Øz­_x0016_@j_x0018_ôàLø@_x0017_·iEO0@ÙÐ×ö÷©@¦È9]Ø)@F­_x0001_Ìa/@bLP:@äR,H@ôqþ§B3@Í1O_x0002_U@£w°ý·_x000F_@Z=WdÎ_x0012_@©}ÈlN_x0002_@?ç.)@½·åßV@+HþÊñ_x001A_@hå&lt;Ë¦_x0019_@bU_x0002_B-1@¨QºD$Â@_x0013_sÁàî@_x0001_çå¢Ü@§£._x0001__x0002_Â/@_x001B_}Ì¬×@Ú#þi$@M£\@J¾_x001C_§ù×@_x0003__x0018_îJà8@"8yúr÷@ýC_x0004_½­@íZ«I_x0019_@_x001E_Y!Ø;Õ@_x0011_	@±+4À_x0002_@Ã_x0003_Û¬á´@¾¢RS6@7rÎwû_x0014_@nW _x0004_z@¿_x0007_#_x0003_»@_x000C_ð«Yö_x001C_@±Ú_x0017_C¹~@W.î³{½@]NìLît@¬Q_x001B_Fº#@0ÏF=@¿û£Ñ3@¶*_x000B__x0007_ä@_x000F_}_x001C_òÕ_x001D_@n&gt;_x001B_d_x0007__x0019_@_x0005_íK¤@e,éÓ@\Ûæè@_x0016_ý_x0001_¹@@jb)Ý@_x0001__x0004__x001A_^(_x0004_^ý@»6_x000E_ñeC@_x0007_té_x0002_@È_x0013_@n@¾ªTzïÊ@ûþPÔ#@@_x000E_LT@ë&gt;È¬@YÀ¶ÎÛà@KygÓ_x001A_Q@å¨¥Ó_x000D_@¬9»ìK@¢¨ûÑ@P.ÖG;)@Å¿éô&lt;,@_x000D_Õ!pF@A_x001F_c`Ñ@\Úõ)A@_x001D_«XrcF@ýÆÁZ«µ@ÀäqK_x0018_@ë=7áT_x0003_@Ùk[¶ýÇ@ñ_x001F_Bö³@¥ã£ö@ÎU³hD@R)_x0010_y2@_*DA´@êõwày_x0007_@CÜ_x000F_±?´@+ #g_x001F_@ÿý_x0006_×_x0003__x0004__x000C_­@zÏ_x001A_Ö(_x000C_@=·é_x0010_§Õ@l_x0010_év_x001F_ @Ôê_x0014_5§ @ÙT_x0001_î¶ï@¾IfÏpz@@ò\¸Ä@¨Säjß_x0002_@;¬°[P_x001E_@¾j_x0006__x001D_9@¬$½"S@Ç¾·_x0013_U@BÄÜ#¼@DÓ´ècr@_x0014_}ßµ@p+¯IT4@·ç#ß_x0014_@):Eýªà@Ø:"Ô6_x0008_@4=ßñ_x000D_@µè·_x0011_ý@Ìò$× @ä»w_x0012_m*@tá_x000C_2@_x0006_B}Î+@Ò;ÞÚz@ü_x000D_MtR@nðãó@³ÿ©%4@_x000B_búîw_x0008_@K6ÛÂ]_x0016_@_x0002__x0003_Ú_x0013_§j	@ÍPæøÜ@¿C¤&gt;@_x0002_ugá·@Þ_x000F__?¡'@¾E_x0015_Ç=&amp;@5+&amp;Ú_x000E__x001A_@5ý7eÏ?@_x000B_x·Ödº@/"Mìø=@ýñÄ&lt;þ@_x0002_Ûþç}5@_x0004_ÕRD4Á@Ð§â©ï@K)8$æ,@-_x0012_qIE4@_x0003_¬_x0016_?_x0004__x0003_@ä rÕÅó@QÒ]¾@ïª_x0012__x0010_^_x0001_@X×ãO\º@kåÑ½_x000C_q@Y_x0002_p{}L@Ø_x001A_Q½A_x0006_@Q_x000D_!Ðs@¥ç½_x001F_:@¹Al _x0010_@Sk\å:@§Ã!@pNÔ_x001F_@ÑÜ¢_x0019__x000F_@» DZ_x0003__x0004_m¸@4áKQä@_x0005_h_x0001_#YL@ê¼Ý¢3@e_x001A_Ò.ÖD@Ëº_x0016_]_x0006_½@¸qz£M@â_x000D_qA_x0015__x001A_@Ì_ß4_x000F_@ã^#åFH@¯&lt;Ì´_x001E_@pæÇP@ò´ç¡áy@]Në#@vi¾å@âÒÒÓö8@\æ´Ñ±@¬UD_x0003_@ñ¼Ç_x0008_B@»W²sL@ ðSÆOJ@Âíõ_x001E__x0016_@Ñ¸_x0019_1x@_x001B__x0002_ïïì_x000D_@_x0016__x001F_$=&amp;@Eøsg@YZ7T@:l±Ý6_x0019_@»Ù¤õ#@¸_x001E_2ÀÎ¬@%¬"bÝ3@Dï;Ø_x001B_ @_x0001__x0004__x0007__x0018_l_x001B_tÇ@úß®ØÕ@Ë]¬c_x0006_@Å®_x000C_À8@«,S¯@Ú4éã@ãé·_x0006__x0003_H@qxåÙ_x0010_P@îM °_x0015_@ÔÑóOÿ@'2³`:_x0002_@_x0013_öû`D@R	E[Å@n²ÊNò@§á_x0007_lñ@_x0001_ ­óµÿ@ðeÜým_x0015_@Ü1P£µ?@(ú½=2¥@V_x0018_@G_x0019_@_x0004_%ç_x000D_@èôx!_x0008_Ç@ë9wÅwÊ@£¡UtZ@HXºq_x0012_@þzÅÐ@ñ£'D¿_x0012_@$¾`Ì;@DÌZxIÍ@ÌÖñßj @_x001F_Ñ®p@_x0012_{_x0002__x0006_ÿô@&amp;½ø_x001E_U@Ì98Ó2@TêÍ[ó¡@yfD°Fã@ÄçzsÁ_x0013_@]õ+&amp;#@sö_x0010_IR_x0013_@q³_x0007__x001B_²@[h¦_x0007_í@ê7_x0013_Ë¢ç@·w,ã¡@4çl/È_x001A_@®_Ê¯W?@ÓÈ_x000C_Ó¶@@_x001C_ó©@Ñrý·Ä@ÌOJVC@8ü_x0001_Y_x0003_@xW´_x0001_@&amp;,wê"@ã	_x0017__x0004_C@)üb­@/Ì_x0014_ûQ@ÁJy]_x0005__x001C_@_x0008_q,+_x001B_@b!_x001A_üu@îa_x000E_ÀÜ@å¿­_x0011_@m¯_x000F_ù	@ßø±ÑqÒ@yò+±ç@_x0001__x0002_(bïTàR@$Y&gt;:]=@»:àÄ5O@åé¶_x001F_È@Éß+È_x000D_@v]aÕ¨@¦GbVèð@ÒBß2@^h4î}²@p_x0003_5;@¿Ç¿«±@C&gt;3,@¡Ñ0_x000C_@Ætª¿õ¼@&amp;Ü[[¾@eïÒÕ_x0008_@_x000C_u¡(Vù@kþqéá_x001F_@ÔH[Ùâ_x0002_@x_x001E__x0011_q_x001F_û@²OÏãÓË@(_x0005_×Q+ä@%þ|a{@,M(9_x001D_@{¦_x001B_2u@-ýñ@_x001A_Æ@ay¾È_x0015_B@#!¼Ðy	@_x0017__x0003_¡=Í_x000F_@_x0006_yÞÃ*3@Ø¤¤8¤ù@§ ^__x0002__x0003_¶_x0006_@ÑgEÖÙ_x001B_@6_x000E__x000F_ó_x0007_@!#½Ú´Ó@óï×}%@°û_x0011_mý7@ým¸¨%_x000D_@­§mqÔ_x0016_@Ì_x0005_'±¹@N*gîý@âqÕÝÎ@×½Ë®F_x0004_@ÒP_x001A_KK@_x001F_ZQOz"@³3wÌ`U@@*R3öË@'y²ûN@&amp;_x0011_6$üL@_x001A_NaV@@»ì­©_x0017_@×_x0016_-ÃI@dÏðá@\©YÈÎÈ@Då_x0008_ê_x000C__x0003_@_x0014_ZÇ_x001F_§_x000D_@ø_x0001_\ÙLË@òÝ_x000B__x000C_@u_x0016_u r@_x0013_¢×_x000D_@Ú§ÖrÁË@_x001D_z9¼ÿ@òªÒiL@_x0002__x0007_6_x0006_IÐ@/E_x0001__x0019_Ô@t2iÑAï@Ù`dsZ_x0005_@Ð¸¼p@ëB¬_x0018_@~³M´ÅH@Ì4I7R @KÒE¨ó@Çý_x000E_zB@_x0012_Í_x0016_ú5@ánÜ_x000D_M@_x0005_ê·¿5@*y®Ëä@ðQÿMð@ Îè:_x0006_@í\}_x0011_a÷@É_x000C_Xº*5@ÝÁ©b1)@_x0001_K9cë@vôßÐî_x001F_@½;(L6_x0010_@2ç"_x000D_ÑH@d0¡y³À@¶wWÐ=¢@Ì¬*w¾-@æÆP_x0003_B@PQ{$_x0013_@Ä_x001D_»¡Ç_x0004_@_x001C_áþ&gt;@j._x0006_¡a_x0002_@q¡_x001D__x0005__x0008_Ï5@*|P»_x001F_F@_x0005__x0005_b¾&gt;@ÑúØ»¡ä@ó ©_x0007_é@gh?ç2@Ôã_x0002_½¤¿@'e©_x0007_×@:Öbø$@Þ_x0003_5óÞ@¨_x0019_¹_x0005_@ü~è9õ@ $_x0019_L,@(TØp,@æ÷tó&gt;Ê@µÀ­&amp;Ò@ ôûZ_x0004_@Ã¼ýû_x001A_5@zåvC_x0006_ý@xð'Ò%@_x001C_\lZKò@_x000F_íÑ¥@qòézGõ@WZ³_x0001_24@Ã¢ &lt;×Å@hä_x001E_ïD­@Þ9_V,@\I9Ë§G@_x001C_K»_x0008_@_x0005_Ü1Íã9@ûmx@RnFà@_x0004__x0005_Äg[_x001E_-»@ö_x000D_l_x0006__x0012_Í@ÿ{_x0001_ø¯#@Tm¯¶P2@"Ä|Kl;@ZN|o¤ì@îñ_x000C_8;&gt;@|	þÀéº@_x0005_·áV@Ö]L_x000D_W;@ÆëÐGN¹@½-/0:5@jÛ_x0019_¸ûâ@úôV_x0011_&gt;@_x0011_:ãæö@bB£ ú_x0003_@bZj¡Â»@¦FrE@_x0007_ôÖ W@!î]_x001D_@Ïk³­©_x0018_@(­^_x0002_@èßLðw@gõ Ú_x000F_@_x0008_d~uîÓ@*_x0015_px$V@ÔéRÔO_x000D_@hæjH_x0018_@Ðÿ. '@G_x0018__	½@²Ä_x0008_÷F_x001B_@zb?º_x0004__x0006_·Ë@ys_x0006_fà_x0012_@_x0011_}µý@àpê³_x001F_@rhû*_x0015_@µáK)_x000C_@_x0012_!P&gt;ÙÀ@_x0010__x000F_` M@h©¡Ú«@_x000C_:1o8F@ú_x0006_ÏL#@h_x0001_âäQ@S_x000D_~Oÿ_x0008_@Å_x0012_vSîë@ëÃ_x001A__x000E_Ì/@GøÇ@_x000F_êbZ«@?_x001E_Q#@U¼_x000D_B0@&amp;_x0005__x0011__x0013_JG@ù9a¯x6@°ílÔ_x0015_@æLH8_x001D_@&lt;©_x001F_Å_x0015_@Gù©Zù¯@»&amp;Ï`%	@_x0014_÷[d_x0002__x0005_@\n¶|@i_x0001_À\ÐO@'Þ_x000E_¢¼M@À®é_x0003_K×@_x000F_[`1÷E@_x0002__x0003_h2u+*@Ówæ´­@ÁÝpFhý@ÛÅ%·ø@yo]Ãy@·ðÇmÑ@^^J.M@@¾¢_x0011_æ@Ç¸w_x0010_@_x0015_&gt;0w@A_x0001_£Å@_x0004_^xï@_x0014_¬l"ÅW@ìé_x0005_Ûì@ZÒ+¢-@_x0001__x001F_¥¹W7@ÒºD_x0007__x000B__x0008_@_x0015_¶_x001A_Ç_x0015_@ÝÆç_x001A__x0017_$@_x0007_Oú^þ@O_x0010_|@Wª_x0011_âÉz@âD1ÿ_x001A_@)(_x0014_)Áé@_x000E_N¬ßé@o¯±J{&gt;@¡(_x000F_XpÀ@8_x0006_Ü·ô@$,T@¥®%Ô½@oñ_x0003_ÐßM@!HÞµ_x0003__x0004_w@SÀÌûC@+¶¡D«@Z®Ú_x000E_èP@ÉL_x0008_3Ë@ÖuL@Â_x001D_ MFÇ@ª}ït?@`Ya_x000F_'ë@ÿ}÷RK @Ö¿ÑV_x0003_@¬tês&amp;@&lt;Å^ÞÛ_x0004_@&lt;_x0008_]$ÉÓ@ä,lêT@¡lOôð@Ýv_x000C_½_x0006_@_x0002_A_x000E_o¯?@ó!#ª²@_x0005__x000C__x0012_m_x0013_@ßÇäØÊR@Ç_x0007_ß1Î@Qä#ðVã@ý[dÂöÄ@_x0014_¾:_x000C_¼Ç@2_x000F_¤_x0016_ÖU@êB»Ë@ôÏî¦_x0001_@ä¼O"«|@oâüég½@_x0012_1ð_x001A_Í@KP1_x001A_@_x0002_	(ð_x0004__x000E_Å@ä'_x0013_}ç+@Û°ºþä_x0002_@èÕÓþ{Ý@_x0014_{Ù§_x0004__x0001_@ç*ÎæÙ@^´&amp;çÎ_x0005_@ 5ë_x000C_W@_x001C__x0014__x0016_ê_x0012_@h©	ø;@®G-øÕ¸@°_x0003__x001E__x0004_Õ)@Yò_x0006_v4@_x001E_'xÌ#@çßRõ_x001E_J@|µ$I_x0008_@Ù_x0014_ì_x0019_+@éðUÒ³@þÉÒËí9@±EøV_x0001_@Ák7@ÕM½T@¶_x0012_Ì/"@ÎÔ@í@_x0002_!_x0001__x000D_«ë@Àr_x0007_^|H@§£]7_x0010_@ÚwÍVé@®(rGäç@s¶Ã¶¾_x000C_@_x0010_ÊÙ-@Ïå©_x0001__x0005_Îÿ@í.û¾4_x0008_@*_x0003__x000C_:@@R[&amp;w_x0003_@¬¯|Nu¯@¸­Ü_x0014_@J_x0019_&lt;UÀô@Õ_x0007_VÁèr@ìå1%9@Ïñu#N-@_x0017_|_x0007_|ò@_x0014_Ô­_x0008_ã¤@HÌEÎU@jG_x0019_à_x0013_ï@~ä*4|_x0002_@ü)zÌoQ@_x0005_(_x0011_Àt@Y²òÞÃ"@5»ce O@jFUÉ±@_x0004_úâO9@Êðö$w@ØÍ_x000F_à@æ_x001E_Í/@¡¸"1É8@ÕûAì?	@_x000B_ºl&amp;@ÔçÏÇ8@j_x0017_êé_x0003_@ç.©dõ@_x0003_x&gt;$P@så@_x0001__x0003_F&amp;_x0002_sT@?÷]Ø/@'Jýä@í8üöªå@ìY.l½¹@cÀÂ_x0008_A_x0008_@e"?_x0010_¢@hQÖN@6¿j£&amp;@T_x000D_·ë¸G@_|hí­@_x000E_[Ý.@±Ì¡môO@êû¨Äó¢@?H-~@ ÈFKÌ=@×%òm_x0012__x000E_@Ò06Q?@]ÁËáä)@_x001D_ÉùR@ßÐµ¦@ZËiâ4@_x0015_®¼&lt;@F_x0013_ð¯ÒR@¶êA*_x0005_!@èÖ_x001F_¹@^^­´8@³6×_x0014_@[Å_x000F_ÕÑ+@øÆÆÉÐ@~_x000C_þ´_x000D_~@#[_x0001__x0003_@A¸ÔÜÙ@&amp;ÆÌ9@Ö%Éäü@2q_x0013_o%@_x0005_óú©³¨@¯_x0004_W_x001C_E@ä_x000C_9_x0004__x0011_@	Ýyáô×@B_x000F_ú"@_x0005__x0007_¤Y¸@\¡_x001F_Û_x0002_@jKó_x0019_F@À#_x001D__x0014_@0¾i_x0008__x0008_@³HäH]È@Çäð¢á_x001E_@ùË_x0004_Oç@½*_x0017_N@Ößhxè_x001B_@AÿAì@XîÎïwB@Ì§pÿ1©@}/ågµ_x0005_@_x001A_åÕíA@úüØí8_x000C_@º&gt;¦_x0003_@Vxe8XI@3_x0010_{:@_x0010_^¤o° @²èL_x000C_ _x0011_@ûÄ=_Ë@_x0001__x0003_´X9A.@w=¸q´ @ÚöÝ_x0013_@GLÂç|@oÀo_x0002__x001E_@ÉÒ_{_x0001_"@þá&lt;B_x001B__x0003_@UwZÒÖ@~óáÍß@ÊØJ_x001C_¼V@Íì¶Y@ì5Úè_x0012_H@ÁÄCï_x001E_ë@;uy?V_x000B_@_x001A_Ü.lr@¦_x0018_F_Û@_x0001_ÿÈ_x0012_@@ycÅþ3@7¦bG@¶jÃPv³@¸_x001D_S&amp;ú}@0/inÅ@ÌÒá%$C@?ýÇõ_x000D_@:ev±ý@c_x0012_Á_x0001_+@¡FhóH¡@uh_x0016_Ã@Ü,s_x001C_@_x0002_¥ê_x001E_Î@Äbí]H_x000D_@JÖ_x001A__x0001__x0002_ð÷@Õä_x001E__x000F_Ù@z_x0012_/²_x000E_@­W~®_x0001_@gúV°'@9¿$Z@ßå&gt;v_x001B_@ ßD:@|_x000C_©ñ_x000C_=@õÓn É_x0015_@×Òó#|§@ñq4Zí_x001D_@_x0002_ç_x0017_R»ú@Ö'_x001F_SÍK@zs¢¬WS@­&amp;_x0010_ñkâ@ý&lt;×*@_x0013_Ê_x0001_ç_x0003_T@&amp;q=ã¬_x001F_@1­_x0005_@ºT;r¯@_x0002_0W¦Dò@M(õÉýK@_x000E_5åµ&amp;@Æn?6_x0019_T@ªàÒ,6_x001F_@#_x0008__x001F__x0013_@Ò&amp;_x001F_â«G@b_x0004_¹àÜ+@·âW"_x000C_@_x000C__x0005_iÖ_x000D_I@¸}5;©°@_x0006__x0007__x0010_ ^_x0014_È_x001B_@¶´±_x0003__x001D__x0017_@¡u_x0019_ðÑ @}/éaL&gt;@MÀ_x001B__x000F_QÖ@øÄßO_x0010__x001E_@ý9ÍÒ/@3U´Ã_x0005_x@Q¦Cº3R@*&lt;õõþ_x0019_@&gt;µd@&gt;Ï´ô@4"[3@à_x000E_Fåó&amp;@ü_ñf_x0016_Á@p@Ó_x0002_r@l¦ó°Ê_x0006_@çÈ¡Jk}@½öF_x0008_(@!U3GÂ@î;!B_x0004_@«ÙÒÃ@ºz_x0016_¢@?_x0001_ÞÞ_x0018_@ì_x0006_ØÓ±@_x001B_óÚ_x0019_÷_x0006_@3QîS"_x0005_@°QV@±&gt;@&amp;é$~@_x001B_HÜ¨Q@M¿º«VË@_¤Ø_x0001__x0003_Ãã@ßàk	¯¤@=|ï _x001A_@_x000C_}mM_x0004_@DUwa-	@{¿æ72_x0015_@fÉ_x0016_Çº@#V$ÒØ"@®²²¤Ý_x0004_@mþ3W@pÜözÜ@_x001B_uÚ¨r@jõ+4ýM@JØ_x0002_V5@&lt;ÍRî_x0013_@¦×óÖ@¿¶! r¡@ÒJ©_x0005_¯T@·ç	®@-Æ_x0012_),_x0003_@XÍ((ÏQ@_x000F_ÚDÓÖ-@n(­_x0001_&gt;7@»ÛÅQ@´Qi_x0015__x0013_ÿ@_x001C_ófÚiE@øç_x0014_3ÍÌ@4_x000F_YOî@Ñ" r_x0016_@ÒË_x0019_IW@_x001E_Úüßqt@åzÚ×Ö«@_x0003__x0006_·Duë_x0005_@k_¡ù@4ReÍÃ~@x.J_x0010_Ì6@Kd2ð_x000C_A@ ~Íôá@fÞhkõD@©c_x0011_ý_x001F_@URÌ_x001E_¤@Ñ¤²X=ö@h÷_x0001_C_x0003_@_x001D_ª¡_x000D_@_x0007_dÈL_x0001_@yvæ(X_x000B_@/²ÏR_x0004_@3Îáré@Byãb\4@Þn305ó@ü_x001B_à_x0015__x0019_@'Ô22@£EN`·@UmT%_x0002_~@EÏ_x000F_Jüè@ìyT_x000C_aÅ@w¤-S@-¶«¬&lt;á@Ô_x0017__x0006_¹Ê@&lt;X=©Y@êÐ¯,@ii_x0005_ã_x0007_@%IM(Å_x0013_@¶lX_x0002__x0003_tÔ@_x0006_Ú3_x0011_¹@_x0001_çÁ_x0014_þ,@§à_x001F_0R:@7Jôüæê@dqv:@h]_x000C_©_x000B_@&amp;P/æèA@­NÃ@@PÅuÏUE@V­ÎþøÚ@"f_x0006_ò/@:ÉNÁ_x001A_@®¾mÆ_x0004_M@	k\'@(Ï_x001C__x000B_#@¿ç¹%_x0006_H@­í¸K£´@_x000B_,t{ @Ò+Øp$@#5Ð¤Á&lt;@¡_x0002_V×ÐH@Lúüä4ï@¨íí·_x0017_@2_x0015_v¢f_x0002_@mX*à@d_x0012_é_x0005_¦@¤/t¡ Ú@. $#)È@æ_x0007_Õ@_x000C__x0003_ ¥@	g£imÉ@_x0001__x0004__x0008__x0011__x0006_½Ù.@r¤´_x0011_@'`¨|:@Boþä@ÚpÃr³ñ@_x0010_=_x0014__x0010_~_x0015_@ù¢Þ¹?§@j¢2¯_x000C__x001D_@=×´¡J@ÐØ9¤ð¬@¦_x001F__x0012_´Å}@!A!»"@±d_x001E_0@mù _x0010_@_x001F_ÝãV)@_x0003_P|_x001B_@p}_x0004_°v@µá_x0001_,_x0015_(@ûÓµ_x0002_@_x001F_ÊÂxÏ7@-K "6_x0005_@_x0013_}äU@ôE*¼_x000E_@Í¼¡»_x0003_.@sÞ@¼_x0019_@qLhø_x000F_@Î_x0012_Oµ1@_x001D_0_x001F_&lt;Æ¡@U{Kü@©QÔoð=@}Ð"TU_x001A_@â³Q@_x0003__x000B_wJ@{_x000E_G¥_x001C_Û@Â5_x001D_Ý_x0007_ö@ÿÞ_x0013_@°äwñ_x0001_@¦Æ_x0015_y5@zÊ_x001E_¸§@õQ}	_x0003_)@f_Mÿü@D_·0K@ÆÓþÜÿ@*_x0017_ïuI@_x001E_@·rdægÕ@NzóÝ:@ì4_x000B_Ô7­@,ô°R_x0002_ã@_x0002_k	.ì@ØAø_x0013_J@ä_x0008_R_x0005_º:@`,ªl@ìå¶w_x0014_ì@­~Ô_x0002_É@£óA7_x000E_@ÙÄÆ_x001F__x0019_@iy5_x0019_9@ñ_x0008__x0014_%_x000B_ù@,¶v÷!_x0006_@bÔ3{e¡@è¥wØ_x0004_R@yÉò@_x001F_â2È@_x0001__x0002_¹é+=y@y[`¡Íµ@ÉMïïÅ§@=)_x0012_ëû@òÙÚ8ó_x001D_@_x000F_£¿×L@lâ_x0013_é@z_x0017_ßÎ@à2¨×¿÷@s_x0005_È-?4@f0W_x000C_@=(Î?K$@·raë@Úéð_x0003_q@Ð\jtf×@BÂÂDï@$Á«ê@O¹B@Ý«^Ä	 @ëk_x0008__x001B_?@:Õ£Î_x0001_@%ºñ_x001C_@Çñ)z"_x0014_@je¿¼_x0008__x0015_@ër Û_x001E_@Í¯EÓ3@_x0019_OvZP_x0014_@²yf¯§þ@Ð²ð¨ø@íÄJ;@+¯¹±@b×Îu_x0001__x0004_°@_x0001_"`¶¯&gt;@_x0016_fm_x0013_@;¸Ò_x001A_0ò@0§w W@ÿ«TªÁ3@üí?_x0003_S@ûûKÒ@_x000C_Û¿Ãÿ@©'+¢¯@«·ú¯&amp;@Ú¥Â¸oÛ@;ím_x0005_(B@ô=R1«@Z±1'M@CÍBx@_x0002__x0013_¬±)@à_x000E_ß_x0002__x001F_@eþÁc_x0008_@Ô­ÁÐt.@¶B_x0016_Ýî«@iX_x001B_Q©@_x0013_|$d½_x0018_@¡ÝE¦@Ø_m@Ú¥K_x0010_X0@%7í_x0007_@Í¦#u@Ïfbë.O@/Ðþ*@ö¦ó_x0005_YÇ@0¢ÑBK@_x0001__x0007_üÕê(@4_x0011_¼Å@¡_x0018_$kQ@=_x000E_®D @t_x001D_¶ÂæÁ@§³?ÿ6@zRjD)_x000D_@Ù¿_x0006__x0003_@E²¨¨@@J(S@$³/k_x0014_@Ú	@_x0017_UÂ[_x0004_=@F»ýI1@&amp;pÝ#_x0002_Q@ÑÒ\ôy@S_x0012_&amp;.@]3ãËaó@"¼_x0016__x0011_×@1na_x0014_Ï@®&amp;@PfÒÃ1@x¸%Ì@&lt;ýà_x000D_ãè@B@²_x001C_@~w_x000D_"_x001D_@(fCÌà@{L««_x0001__x0004_@ýbk_x0018_/@Ü#_x001A_gÁ@_x0005_&amp;_x000C_0N_x0002_@kÀò_x0002__x0004_¹@Lêþæ«7@K2'M_x0008_t@ÚùA@_x0010_æ¢Üx@tuF²@þV_x000D_Bu@B÷_x0011__x000C_nÐ@FÚ_x000B_Oý1@h_x0011_¼Ñ&amp;@»_x0005_´`E_x000E_@Ø*GÊ@xd)pfØ@À_x001A_¥_x001A_@Cøá/¯@&lt;_x0001_óñì²@Æô_x001A_O|@ÿ$\%!@Þ5ß_x0017_@¹=M§_x0017_@_x0019_Ûü_x0006__x0010_$@Ø9ö;@R_x0010_Hj_x001D_@_x0003_¡_x001C_ /@@¤ïÉB@¦|h¢ê	@_x0003_&lt;#?}}@N¾¿B@}	:usË@_x000F_÷¹Ô@_x000C_Ì"2u@ÔEVEß&lt;@_x0006_		¯_x0003_Þ¦@_x0002__x0008_ºÇ¶¯@_x001F__x0017_»èR@9Æìál_x001D_@$9Í!Ò@_x0012_8_x001B_pÎ@k¯/_x000B_ø#@Cx_x001F_sw@'d¼Åé_x0015_@ZbFFG@Ê_x0004__x001A__x0016_9@_x0007_)º­_x001B_Ù@@¯o_x0005_@í1@ÈÃ@¦ GËaù@ÿÛìØêI@_x0003_(VÉt@'g_x0005__x000B_5_x0001_@ô&gt;2Ï_x0013__x000F_@_x0002_ÉmÀ!@s_x000E_éÑ½@@_x0015_zóÜ@ô@Ë*_x0004_$@ÿÃ¶(Ùø@ÿÑMYÂ%@P_x0006_ôÛ@JÍøû£û@Ò¥¾*_x0008_M@×¾o,£@îF|N3_x0018_@_x0010_}c.¶"@·m*_x0001__x0002_._x0002_@ E_x000E_!@Ñ¾M_x001C_.@Ð_x001E_\Dr@dìU_x0011_@îK@h¡@SÀ®_x001D_h_x0008_@XÚxi_x000D_@¼LÉô@e-&lt;¤ñ@O_x0010_,ÿ@@~­|ÛÏ4@_x0008_rJ¤_x0001_@Ø¯Ç_x000F__x001C_!@­úç®H%@)Ù.Æè_x000F_@³kt: @ü/úI¼@MµQú!@_x0017_±ræ^	@_x000F_t ù_x0013_î@~_x000F_$Îü@Hf_x0001_µÏy@$&amp;,¨þ@KvÞ_x001A_Uì@ÚÝî÷@"ªNF_x0007_@Ä¯lÚUG@_x0014_ûQ=RÎ@_x000D_û_x0010_?a_x0019_@_x0004_M¨gÎì@_x000F_òã¬ÞC@_x0002__x0003_0º6ôá0@|_x000F_ëOLr@ Gå_x0010_@1¹Fe[æ@^&lt;_x0015_yYÓ@Í{Ú%4M@ÑG=Dàø@ kªóÐ_x000E_@Ã9m¡@_x0003_¶_x000E_O@8\Á"r_x000E_@|Ý_x0006_L_x000F_@¡_x0005_A!=+@Ál)á¹@©,Î°;@ÔñMªÇ@ÒP'_x000F_n1@@Fqß"Å@ëÕQw¼@é^äÇ@8 Èa_x000F_÷@øË_x001B_´ãÍ@_x0016_^ýÆ'0@:©_x0001_.ÞG@]_:­6@³æúq@é_x0001_îrþ£@s×_x001A_&amp;_x0002_@_x001A_C" Á±@+è/}@_x0002_îò_x0012_¿@)N1ý_x0002__x0003_Ë@¡_x001F__x0002_»óK@f\4_x0007_É³@_x0019__x001F_Ò@4¸_x000B_âÈ@-LhKû@t½"lë@*vØ2&lt;2@_x000D_·_x0002_r@Üôv`v"@ÿ¸&amp;_x0007__x0016_@_ùÓ_x0012_*º@Mcëq@_x0013__x0001_úêO@#³_x0006_Tª@å]_x001D_j'@\vb:Â@­ì,&lt;_x0002_@Pq¤\_x0007_Å@î	nÉ_x0006_@àQñ}M@_x000D_qAhú@äë+g#@ê?Nz@q°-îÛ¯@ÿo_x000D_ç-@ëÚ¢íl+@l:®/Gs@-(ô»@ÐAóàyÏ@cÅ&lt;dÚ­@þgt:kØ@_x0001__x0002_ÅµC§_x0017__x001F_@å0¤AÅ@[_x0016_Êxö@V_x000D_kÒL@_x0007_?-¦{@¡9}nA@iý±t[ç@T§c64K@÷ÚAå_x0010_@Á$ò@@â_x0001_Ò5_x0007_@©ìHÖ8@~_x001F_R_x0015_ë_x000E_@%C³·_x001C_@±¸X)_x0008_@Òµ,:)q@0a_x001A_Ì9@Í_x0014_¨ðÿ@4®Xkäí@DiTL_x0007_@æ_x0019_k:è_x0004_@9_x001E_@ZtMÒ_x001D_@À¦!@Ø©¿µäN@(4wß©E@?x[@áÕàÂ9@øÜ_x001B_@*=¬_x001E__x0005_â@í²,Ëâ'@ß¨ã\_x0003__x0005_¹_x001F_@f~&gt;jÜ@ÎÇ¾ÜÓS@i,Ém_x0007_!@&gt;J®[_x0001_/@³&gt;yLax@_x0001_©)_x0016__x001D_â@qS=qs|@¹]â¶@ñ_x000E_Ãüºt@e_x0013_^}_x000C_@Ò5Ú_x0005_&lt;1@±_x0017_íuë±@Ã³k½o_x001F_@þÿAß/@_x0015_|U(ò@_x0017_kÈ¶@3_x000D_59ô_x000B_@¶ÜMÚi3@PB#Cüê@IÎZI!@9q¼Ge@»þÿ©Ò@«yÄ@·_x0013_="D_x0018_@_x0004_ùym*@BÍøÄÏ@_x0017_exc_x0008_C@Jú_x0017_9TA@´Ú_x0002_{YÁ@Ý"_x001D_¹_x001B_@Â1ie;@_x0004__x0005_jÕÝu @s_x001D_v±è_x0007_@_x0011_MÙ·a@ÌL_x000D_|R @gOAð+ê@àn¨L@3ÿ©:_x0007__x0013_@å¢¢:¥@=_x000B__x0017_r_x0006_@;·Ù¸×A@Ïm_x001D_G=@Ô_x0003_óq@B@Öz9@ÄëÎim@aÓç'Ý@,E_x001A_6ÑM@½6·p¼"@:Qåï&lt;Ô@!Âî¼­	@r9ÃÎÍ@à×6PA@ÍK®_x0018_Ó_x000C_@u{c|@ËUE'ø@°ø@æ·iëù@áu4U@E£áT²@^'_x0003_ÝÎ)@_x001E_ÝMð_x0011_B@D_x0002__x0001_!_x0017_@¡ûaR_x0002__x0004_1_x0003_@Jå¼9@Á?_x001E__x0014_üT@L8D}Q@oÿá¯@ò¡án@ª³ýQ_x000D_Ä@ç_x0012__x001F_óëâ@[0_x0008_J@tÖ!v|å@b¿ ªÍ_x000E_@MÝ_x0002_°_x0015_'@)¯ê!:@3y~(q{@ÚûÞëìË@_x001B_­JEó@_x0008_~=÷Q@_x0008_õW°}_x000F_@æÕó³¬@_x0016_éØë@ma_x001A_0_x0001_Ð@ðeÏr_x0016_@_x0010_²îkþ_x0006_@z&lt;_E|_x0016_@#|Yù_x0013_&gt;@:ù}7@J4SøÄÊ@¸½_x001C_ªW@©³_x000C_£¢_x001F_@&gt;X0_x000D_@N_x000F_ã£_x001C_Å@¡q0ZË_x000E_@_x0002__x0003_¿ðä_x0006_·@GËD@_x0016_è_x0014_(@Â¸&lt;_x0006_õÆ@_x001E_ê}0R@_x0012_·®ÍN@òm_x0015__x000C_#²@Ü%ªH@ýË2#_x0015_@_x0001_À_x000E_A{@9éW³@Nïæ¯,K@_x001E_fI_x0015_G@;¡_x0010_7O@?Ñ_x001A_Ó.(@ÃZÀ¯»ç@¨©Ìð$@4_x0015_ZNÓ_x0007_@_x0014_(_x001C_Î0@jÄ_x0004_@!èJÓ4@''ÛÏ_x000E_@Â_x0011_ñ__x0016_@ü/_x0019_¨_x001C_@ç_x0003_Ô9{@*R$¨Ï@l`vÔ»#@xÎövï@óÆÉå×B@ö?e_x0011_[¸@Cÿª×tÐ@%"Áã_x0001__x0003_WÈ@e2Ï?Ö_x0011_@08«J_x000E__x000D_@_x0001_·'µ@_x000F_I_x0017_:¤@õIUÿ@_x0004_ãÀòb@'WßL±¯@¸_x0002__x001C_ß£9@o'DÀc_x001C_@ÏÛ°K×@_x0014_üiÄâ@O=c_x0012_à@Ð?Su1@C7c"@íb`#_x0003__x0014_@Î[_x000E_ù9@QîÁF@¡ä7¹Pu@æ_x001C_Ä_ô_x0015_@î_x001D_mü@áP_x0015__x0014__x0010__x001B_@Ü*Á"@©Z\0Õ_x0004_@¸ò3üÈ#@_x001C_bçÔ0@_x0017_Þ*¾'¯@_x000E__x000E_±C¶õ@¤_x0005_ú&gt;@b*_x0013_Ý!À@_x000F_ô_x0003_q_x0001_@y§|_x0019_@_x0001__x0002__x0008_Û_x0016_Ë@F._x001E_p'@K_x001F_,%#@Åê8a¾@Eê¼¢_x0019_@'çj s@Ýd÷xE/@_x0010_ò¸zÉ@ê_x001A_µ_x001D_ö@»_x0017_û_x001F__x0014_T@O5§FJ@G_x0016_è¥@¹5À¤ê¥@ÃçÒ_x000C_Ûè@¡ËþA@CøÂìì@¢fâ·]O@}Õ`ChI@\,6oòî@_x0006__x001B_¹Â@_x0003_¡Él_x0018_@^3MèÉ_x0011_@ã/Q¶B@sPÏ{@:ßk`²@_x0006_@m|_x0011_@û¶çÏðê@ÁVZû@3­Q.%@h;M@ú|ÅòTå@·z*´_x0003__x0004__x001E_$@@ÏöØ=F@ú_x0014_¬nÁ@_x000B__x001C_´_x0004_RJ@_x0018_	A_x001A_Ý@}v5ë@bí.Â@5?â³ÀT@agjwð @s³jºH@__x0007__x000F__x0002_w_x0012_@_x001F_N®l7@¤_x0016_uCH4@_x0014_\à&gt;@_x0016_xDÏV@_x0001_¨Ï*ð4@ÞÝ´ù|_x0011_@µwFfê@¼Ûk_x000F_@ßSGT@ßu_x0017_ÅêM@LÞ®_x0011__x001D_±@èÌ¿2@¡#Fäè@¢_x0013_ªpÊ¥@o,7ð¢@Ä¶g5S_x000E_@×&gt;¶z³R@_x0014_(XNú@0¢¥@!r¢È-_x000F_@Á&amp;_x0008_7oð@_x0001__x0002_Ût¿ä&amp;3@rxZT_x001F_@6_x0001__¯9@_x0001_-¾bx@9ì¯0J@p¤ãîã(@61ÜÓJ9@bbó@é@ )v_x0002_2@úízÙ9@í]äçd@@Ði_x0018__x0016_"_x001B_@_x001B__x000C_º/åF@_x0016_Ê@_x001E_Íw@Ñêç¢ÕÑ@_x000E_µ_x001F_ÅÉ­@Ó_x0005_)lyy@³*£Þ@×K¸ÝwS@ÖÖÏÂ@¯/¦ö_x0011_@Û&gt;È$´@Â÷-!&lt;_x0010_@mLÃQ_x000C_@%+ò_x0011_@MÔ`_x0006_@pé_x0002_Þ?'@_x0006__x0011_UWO_x001D_@ÑDÓÍ@ë_x0018__x0007_d&amp;@ô»îÚç@¶ØÏ_x0001__x0002_ü¨@/®:Ý_x001E_@hë&lt;_x0005_@_x0005_ÿ®¼b»@zmCþoô@W×?	¹_x0005_@k¾ Ðè4@zç]_x0013__x0013_@óÉ?¸_x0018_@K_x0017_é&gt;@õ#qÿ$@nÎ¼&gt;_x0016__x000E_@àT¾pl±@/Ñò¸&gt;U@d^ØãR@?Ä¢éª:@¹r¼òõP@_x001F_Vçf @§k#¥{@Æþ^Ðv_x0013_@À V@YlJ¿O@¤¸±-uÓ@ÅSÃ¶RÃ@\m_x0016_ä"@_x0016_ÿ/Ýµ_x0012_@LA¨é@~øú²ø@ñ£â_x0002_z@_x0011_(æ)@òc_x001B_@_x0004__x001E_L®@_x0001__x0003__x0007_Ú£_x0007_/@_x001B__x001B_®Gjí@jÚ:¼#@ _x0004__x0018_÷_x001F_@¤Ç¥ÿk@5Î­QÐt@íÃP_x0019_?_x0017_@ _x000B_ðICì@·&gt;_x000D__x0013_O@ârË.|@WI&gt;gÚ@Ê3è_x0015_8@O§vU{@+Öô @Ó(_°d_x0018_@\Í_x001B_#]é@1à¥Xî@"Ò_x0018_@k=iyú@´û Ó´F@ù±_x001B_VÅ@_x0012_À!~¾@$¦Z?£@)ê~_x0005__x001E_D@9_x0014_~ðÔ¹@Gú¢Ý@zÒ_x0005__x0016_;@þ#z_x0013_@g=ùÅ@½ÛI÷gT@«Ñ×5_x0002__x0011_@f_x0002_½±_x0001__x0003_Ó@§Ù°å@eX§ç_x0017_@rØ'·7É@·Ä¹t2@âUnáO@RÅ_x000F_ð@®_x0015_ùÿc_x0016_@«_x000B_Û¤@½TµØ¬E@_x0010_÷&amp;".@ø	S_x0011_@+_x0005_Ù_x0010_Ø@ÕÉ@À_x001A_'@_x000B_@9® @__x001C_ Õ´&gt;@©Ì°i&gt;@_x0007_÷)¨(@ûè_x001C_)ß@@ñ_x0002_Ô_ª@_x001F_K_x0002_R@ºÎÇ³ió@2Dñ8¡@r°é_x0001_í@_x0007__x0017__x001A_l3A@x¸z?_x0011_2@±_x000B_ô_x0008_)_x001A_@¥ÌñÖó@vaFä_x000B_E@_x0012_Gõ_x0014_3@§_x0013_Ò|Ïê@A_x001A_åHy@_x0001__x0003_ÃÃõòª@Øúá _x0019_t@_x0007__x001C_ºôD|@úð°_x001B_@B_x0011_@§i¹_x0014_\@û_x0014_³Ï_x0017_@I;Åjv@ý«£Å@aíP)_x0016__x001D_@_x0017_k£@å.i_x0012_@þJÑÛ_x0010_@Ùîr/R@ýUèb!@§ÈáQö@&amp;³)¤3_x001A_@§v½WaÖ@ªö	oö@\§_x0016_aâ_x0012_@5g_x0002_t5@_x0016_tå»@hú_x000D_Ï,@¬^G_x0006_£@ÁQOa_x0014_0@_x0019_®} w@¾HÑÊ:@Ó©ð_x001B_x_x0015_@_x000D_«,b_x0007_s@Uµµ³é @W¢2_x001D_B(@î§ðÌ_x0002__x0003_çE@Ì«.°ö@Âñ0@+¦øHAÿ@S{×65@ÈD_x0007_»aL@©êØjÔ@2)Þ¿g9@¤Æ®mÌ@	Í`)u:@_x000E_{.6@_x0001_ÔÉ9J@Ëñgc®@_x0007_¾¹E_x0013_@&gt;Ù;É~@kAýûú_x001B_@(t0_x0008_@:8É'×æ@ðTåL%@Q¤%+4@_x0016_ó_x001D_L§/@ÞnÜ)@µëÖý_x0012_µ@¬]\¹Ô{@7§_x0016__x0013_M@? _x0012_"_x0001_þ@üJÝ\À'@}ÜZà¹Î@z[8"I@Óht_x001C_õ@_x001A_õND¿·@Ò4ÆK;F@_x0004__x0005_=_x0001__x001E__x0013_¸@&lt;ä_x0005_î15@ñ_x000D_.ÒïT@«ñý_x000B__x0003_@ ­Û'Aù@_x000B_N_x000D_&lt;¦@?&lt;u¹qÿ@_x000B_x'£ý	@ë_x000D__x0018_à+@b_(_x000B_pD@ fan&lt;@µ_x0011_T]Ãs@ã[·é_x001C_@&gt;fì¼Þ @Ó_x0002_7_x0002_mF@«é#í-@¸âw_x0001_ß@Ó&lt;tÓ%@ö]þîç×@ýÆi"»©@Ñ¾_x001D_·_x0007_@ZÂ¼ìi@ÿ¤Ëä¤_x000D_@ì¯Aeñü@ª Wªë?@:0?¾Ù$@àL)ÈIB@7qP2#@SsPö©_x0003_@ü_x0015_ð59¢@ipe^_x0003__x001F_@â!_x000E_A_x0003__x0004_è¼@¿ÎÑ3@_x0008_u§_x001B_@6EF_x0001_Þ,@Z´.¯º@ï_x0017_k9_x000D_³@é_x0001_ÎÇH­@éØ¨c_x0012_@8_x0019_y&lt;üO@©Ñ?û?:@­òM#@jZåAW@_x001D_LJ:ï'@MsXR@"áU_x001F_¥_x0008_@èz°é@FßÙPq¯@j.sñÁt@_x0007_Éñ_x001C_@3ÆH_x0014_@_x0018_¸iK¥@ì¥ùv^y@8ÁbÈ³L@ÎK7Øù:@_x0002_a©ùU@J÷l_x0011_¤_x0011_@rð_x0010_A½¥@®wh_x0003_r0@_x0003_½_x0013_^Ó_x0001_@óO_x001F__x001F_@	ï!7o/@J_x0011_À´@_x0002__x0004_Æ¹¤þ_x0013_@ZéõÎ_x0001_@L÷_x0003_×b_x0013_@­_x0013_¬B@WÀxb	@_x001F_&gt;ß¨@yÅ`;@üÄVsÁ@t{J¥üt@`"¢¢3_x0015_@v¼¡e®W@Ó÷r&gt;):@8Ê_x0006_P_x0002_@n/¾_x0017_;/@Ê¿$_x000F_ÿ@÷Â×_x0019_&amp;_x001F_@Jl_x0005_³Û@ðê¯¥&amp;Ã@^Ñ·Aàí@D×Wö !@´Kô*@EñpÖ_I@VÜ_x001B_Ì@I_x000C_ÅK_x001E_I@(G°WW(@h_x0011_	?½@çûÒ¨@ïo·W@²^CÕ_x0006_J@ÛÜ[á_x0007_@Ú_x0010_3uu@:q_x0001__x000C_Z$@ni_x0002_g_x0005_@$_x000D_å7³Å@Ó'¯îr@Ám¶_x0005_öº@/ë§&lt;¨@~é¢@"T@_x0006_ÖRND8@+is¨î_x0001_@öÚ~¸¨	@³ò_x000B_5@dÞ½Æ@+@_x000F_ã¥	@Ô_x0012_)î_x001A_-@d_x001F_E²@_x0016_u¿¥&lt;@êCÇò@_x0007_ûãÆ)@ä'ÿ_x0004_u@åÙ$(_x000E__x0008_@ýZÊÖ/@Wq\ÅÕ@_x0001_PM_x001C__x0001__x0016_@É¼à¡2I@_x0017__x0006_xå_x0016_@^_x0015_ðþ@uiP4à @_x001B_ÕÝÃ_x0001_@Ü`_x0010_¾_x0003_@0þý@_x001A_¬t_x0013_ò@XÅ_x0018_à(8@_x0003__x0004_p8&amp;Ì@°_x001A_£æ­"@FnRìª@O_x0008_ï9È@ÝV¤_x0018_s@'_x000D_y¸6@-aO2T@+ Â_x0003_C@yC_$ÜH@w_x0007_"ÁäW@_x0008_&lt;Çó_x0001_$@Öa'JÒë@H+ñE@5'ãVè&gt;@K_x001F_ÚÑÉT@öÆ^p@grþÝ$@ÜH_x001D_ ×¾@ð³Q_x0007_±ô@wÐÎ?©&amp;@×_x0002_Æ4@ôv"My_x000D_@}DK@@iøà-@º¸ôI°@L¢PlÄ_x0004_@ø_x0016_ó¡	_x0012_@;ü&lt;¥{;@^_x0015_Òêp@àSÀ¼RD@CÂD.@¡3x¤_x0002__x0003_ß@|w\?¢_x0007_@Ñ4ÄÐ@u_x0001_b_x0007_@ZÈ_x0001_·_x0010_4@o_x0003_û_x001E_N@¦'$5½&lt;@DAwUP_x001F_@²H±æy@¨Î_x0017__x0013_Ñí@gB¨x@°=|¯_x0005_Ã@ïÄVÂ.Ì@W¿øiÝ_x001B_@¢Ý5¼@þýú.@Í !ñ%¤@Ïß5Ý_x001E_}@$¤U_\_x000F_@ñÏÂÔ¿@¨À(e_x001D_@·BV1_x0006_÷@_x0001_Ô@PòEn&amp;Ä@_x001C_!ì/_x0005_@5é0å"@òüñ6ÉÉ@	Úó-@­ù8ý²@',P°_x0011_@	pmIò6@ä_x000D_Ð ï@_x0002__x0003_ß3l_x0011_lï@~)ólÃ_x0016_@µ&amp;_x0012_+'@¯_x001D_eì­ì@7xÄõ@Mäâ^³_x0015_@ÝÌ}0@+c¥ÜÐ@_x0019_T$Æ61@/î]iöT@þ_x0011_h_x0011_@4IQ§	ç@¾W_x0007_á@¨_x0014_Ér ¾@JbØ_x000C__x0011_@ÈÂ¯õ#2@Ö­_x0011__x0006_Ì@·&lt;e;¦@´º_x0004_8_x0007_@÷ís'@&gt;WæwI»@wö[T'@@ÅÍÏÿ¬@HÇ¾Æ¦@z_x0014_À&amp;@Dy_4_x000D_@ ×_x0017_èQ!@¼îF_x000C_@{lÈ@_x0012__x0001_2_x0003_%ý@Á¶X².@'pV_x0013__x0001__x0003_ª@]×ÒeÓ,@³ÛB7H@È/ÊÛ^_x0003_@ecQ?-@Ôö6Ë¾@æ¹²á@_x001C_1ÆXâ_x000C_@£ÿÏêu@_x000C__x000B__x001E_m_x0006_î@û»V|@lh_x001C_;I@p_x000D_ú&amp;_x000F_@qó_x0001__x0013__x0008_@Ô­wy¶_x0014_@ÿÄ#.¶3@bxt¹_x000B_@==+È7@_x001C_j$!@_x0015_2¡æ&amp;@*_x0002_åÚJ@s_x0014_AÍ«@ûØª7_x000D_@×TâP@ó	_x000D_@bÍµzL@_x000D_I_x0001_@_x0006_þèïÌò@ä¥1_x0017_¬@÷$Öµ;@E­$Eç­@ÚÿXu\¶@_x0003__x0005_LêáS@_x0014_a_2V@!_x0003_DXù@ÑÆbÍ-@«8÷_x0002_ÍÂ@.ínN	§@i§wßÐ_x0001_@=þQU=í@_x0017_¿ü@8@_x001B_SòÙ_x0012_@¬eßéËå@_x0017_²_x001A__x0011_²°@kX_x0002_a¾ @¬þ_x0011__x0013_Ê.@B3í*@ÍÄ{_x0015__x0001_@tw8T^´@eÁ@§Ãþ\k$@Ä}_x000B__x0016_-@_x0019_Éñ©@b{_x0006_S¡$@ØF¸rd_x001E_@L4¥Xá@»p\u	@µ7ó`@]ò×_x0017_Ò.@»¸ÿt^ò@_x0003_ä_x0016__x0008_äß@Å\ i_x0004_@õN_x0006_]ö+@;`¢v_x0001__x0002_¬S@yuÒIZü@ëR:_x0016_RÉ@(ã',@gHÒ¡è_x000C_@_x000F_`_x0018_@_x001B_9ýâD@(N-è_x0014__x000B_@_x0016_v×D¥&gt;@/Ã%þª@X_x0019_Êë_x0019_D@TÍjß_x0005__x0001_@v­õ¥2@Rõ/2_x0002_@*ÃVØÌ@@¤PÊ-@NÆØ[UT@º¸ª_x0013__x000F_¢@_x0014_'ùl$@ÉP_x0018_Æx_x0007_@3_x0004__x0012_çî_x0013_@©8vý(C@è#_x0003_s°@õgåGV@ÄoâyâÌ@_x0002_¿^-å'@ÑÅê½ò@/Çj9û@Í]¢Bþû@¬a¤ùÎ@lú_x0001_Ö¬@µOìÕ?@_x0001__x0003_æ5nÒí¥@_x000D__x001C_¤²i:@³æ=hp@âKÅ_x001F_á@meà½1_x0017_@VQ,·LV@_x000B_d_x0007__x0018_¬R@`"ÿT@ _x001D_íymu@&amp;4°"å_x0011_@=@IÆ_x0003_@_x001C_~à;C6@7B_x001B__x001E__x0015_@X¯EI¼@ñZª»_x001C_@_x001A_\+,¢_x0016_@_x0011_"{,KÈ@qpîòâ@h¼_x0006__´ß@¦"ªÙ_x0014_}@¦ð¹L@Mû_x0012__x0011_Y@ë_x001B__x0002__x000C_áÆ@5÷_x0007_·@³¤ê_x000D__x0012_@Ñõönø_x0004_@·¨óiÐ@_x001B_7ùr_x0004_@*àùXÀ@.	&lt;¢\_x000E_@£_x001A_×ì@`è¹_x0002__x0003_·!@ÂÌýRZÌ@a_x000B_o§»@ÚuÎ_x0003_°@Müå_x0019_@Ð_x000F_Txþ@»¬É#&gt;@àÐ_x0006_2».@_x0001_z²¿é¿@ïñ½Éi¤@_x0001_9¢ö´@|7ÄØw@Ñ +aÎ@ÝW_x000D_'@_x0002_uÝ_x0011_Q½@_x000F_ïz{@'^_x0017_âRá@WK_x000E_ø,R@ÜB¼_x0010_@á?$áÆ@#Ã·pØ_x000E_@ôîße é@ø]È_x000D_É$@DPçÅp_x000D_@½\_x0008_VíQ@a|Ð²Z3@çôKörB@¾2QµÀ@ø¥_x000F_/ü@tD× _x001D__x001C_@xh¨ùB@¼ms0f	@_x0002__x0006__x0011_*_x001E_r@_x001E_2_x000E_³°@½\Ôd@$@_x0005__x0003__x0017__x0005_±@Ì_x0008_[éO¹@&lt;Tõ_x0016_@ÏI_x001F_§_x0013_@Ôà¹ÁÁ_x000E_@t­VÜÌ*@pM#_x0007_tO@_x0001_ö²qè@Þd[dÎ_x000C_@_x0004_A_x0010_ÙF¢@gwp1ÚÝ@³sìm_x0008_@¸Í_x001F_m­@W&lt;jí'/@Ï_x000F_T¤´@ý|OK_x0019_@]"ýú_x0018__x0016_@7×¨mN@3ÒÿØ_x0003_@ß±Ï"E@&lt;©axQ@ÎË_x0003_éC_x0002_@÷&lt;&lt;¿ý@%Ä¦N+±@ÏqÍM_x000C_@Ó¡ç­Á@°5ñ@_x001A_Ë¦¬_x0017_@_x000E_û-_x0001__x0003_@ïs$ÁÇö@¥AWõP@Ìè_x0012__x000E_ñQ@pÖ&amp;!Q@  C@_x0013_tl_x0008_É@K_x001E_N@s(ä®ÐÄ@ï%µ+fB@_x0013_¶_x0010_å'Ð@ãýPâP@zëø3@¡_x000F_×pÄÎ@_x001B_¼ä¤ @ÑÁ÷j_x000B_Æ@÷òdäcs@ñXvÌÐ@%ô%_x0002_ê_x0005_@TP1ß¢ÿ@_x0007__x001E_~¼:@¼Å®´=@2+ÿþÄ@?q4¸@ÀÜÈÐ_x0016_@`ÕÈá·S@àÁ_x0008_£ú%@_x000E_ðU&lt;®=@|_x0002_kà&amp;ì@k£_x000F_:@_x0003_nÍ__x001C_@C0ó_x0008_Ìú@_x0003__x0007_RÌ_x0005_iD¼@Ò1o%²_x000E_@Às5Çé@_x0002_¢_x0002_ý¬@Tlá7@_x000E__x000B_H,á@]y@_x0011_@ÊÆ³zË_x0005_@_x0005_³C¯_x0002_1@&lt;P_x001F_@ál~Èn#@B_x0001_©Ú_x0011_¦@µ_x001B_æ_x000B_ôã@_x0001_8¸»Ã@ÌN_x0013_ë½E@ï_x0014_±¡=@Â¡ _x001C_&gt;@Ø­´O@/"8â£@`)ð1Z_x000C_@_x0018__x0005_m4¢7@ðÆq3Õ@×_x000F_K_x0004_û|@ÎíÔM_x0006_@Ëæ4ÁRy@ë_x0004__x0003_§@¤1w#2_x000B_@/¤4_x001A_KÐ@_x0006_Ö_x0010_ï:@(_x001C_'`¥C@ ;#,ºÖ@²RvÝ_x0001__x0002_"@®|&amp;Ò_x0019_@¯æ_x0014__x001B_@¼qSI§_x0018_@òs:Á@ç_x0006_¢ ý_x0003_@_x000E_$í_x0007_@90¡èü@4xé_x0003_½w@R)è÷=@_x000E_Ei'_x0002_Ï@ê-ç_x000B_ß_x0019_@_x0015_m_x0015_Y U@V_x001D_¼R_x001D_@t°Ô:±3@hÄÀ#@È/_x001C_­_x0003_@ósMÛ	@³Õ_x0007_ã%_x0019_@Q9¸³@;)8J+@à¦ÿ¶w_x0002_@¥Wì¾0_x0007_@*&lt;r¨«Ð@_x0007_wB7@Ú'(·_x0018_@ÄËDîa6@ªÀ	Rã@íGà¦ÎË@_x000F_M+5@Þ»Õ]@©ªk¼ä}@_x0006__x0007_[¯£üóÒ@Þ_x0006__x000F__x0005_È@ØÌ¥!Ö@Fæ}9@n}²±@ÃÐ[5@^Ä_x0013_C@Gã".^v@£4íI_x0004_#@BÚý7@@ìHD_x000F_Â@[$m·µ_x001C_@_x0017_A=+Ñ	@_x0006_¥ôv·_x0016_@¦^þ¹%@k_x0017_\³@&amp;í;mâw@n%ç_x0001__x0006_I@+_x001B_Ò³ @´fÝ\´@t°ÎK=$@_x0003__x001D__x0015_?_x0004_"@Ã¸®¹_x0007_@ò_x0002_&lt;Â².@_x0018_Ò_x0011_@¶#f_x0007__x0015_@²XÔçå@1_x0015_Æ®BG@,3ª_x000F_ò¾@c_x0015_¾¥ù@_x0012_ç¼_x0002_ÆÔ@A[9_x0001__x0002_6)@2F±v8A@ëFüIZÒ@9æëF@K_x0002__x001B_j(@7á¿wÅ3@¥ÿÐYlò@æôü_x0008_@V­YËÁ@@_x000F_r_x001D_uÙv@SÅ_x001D__x0014_7?@_x000B_ÔÁnß¹@W*¬r@_x0002_êR+@ÊH«^_x0015_:@£GÑÐL@!²×Ù@BC_x001F__x0008_Ê¦@B}þ_x0006_å6@PÒ¹VV@_x0006_a_x0006_µ@©_x0005_që_x0002_u@~íCî_x0002_@_x0008_,Á&gt;_x001D__x0008_@Ñicö@þK9¢¨@Ý_x0010_ó_x0018_ÄÞ@ÌRæW@/¤|L_x001A_­@_x001D_Ñ_x0008_¤ÆÍ@l¯øD_x000B_@ê_x001A__x0011_Nw_x000E_@_x0002__x0006_=ä]_x0005_@&gt;¼q1qÜ@çä¦l{_x0018_@_x0002_ã´@#ìÔü@[,®@@Oj+_x0019_@_x0004_p¢Pk@÷6_x0001__x001C_@_x0018_Â¹_x0001_@«_x001A_1\cÓ@sÇ¤@Üð@)_x0007_qÍ÷@c¾¯J@AO·ç5@$Ýh_x0004_~@»Â:O@·Xs.Ð¯@ñ_x000C__x0013_Pð%@mO_x000D__x0016_º_x001E_@Y6rHÏ@=\¶3_x000C_µ@Ô_x001F_._x0004_»@_x001E_2éÄXü@_x0007_U_x0003_1_x0019_@úJ ÌI@Å#¤mÍ@_x0003__x0012__x0015_}g@£2Åò7w@lþ@2	_x0007_@_x0017_±¼_x000F_@IÔ¡_x0001__x0003_r@f[(X¤õ@Ò3ÜX¥)@-î÷å$@­FS_x0013_jÀ@Ãqð?_x0007_@èp];CS@ð_x001D_"§_x0001_³@b0=Ó_x0017_@=¹'´@RÛàA2@o-_x000C__x0010_ó_x001B_@U_x000D_Öû_x0019_%@nÆ_x0012_Jå1@¤±_x0010_}k.@±O_x000B_cÜö@täùp`_x0015_@ÌåÃýP¨@oÓ¦Eí@&gt;_x001C_µbF@ùì_x000D_ZÎî@\¿@ýVè£­-@X_x0002_Âc_x0017__x0003_@_x0017_GÐ_x0019_-r@t¼_x000D_ãwÝ@BÚKÔH~@îY&gt;_x0017_@`_x0013_:Â3¿@V_x000D_£÷_x000C_x@Ü1H%@Ønps_x0008_v@_x0001__x0004_ °|ö_x001A_@*ô_x0005_ñ½@ä_x0006__x001D_0¯-@RÝn¯³@_x000B__x0013_Õ9H_x0004_@_x0016_Í¿?¨A@òáH&amp;õ_x0012_@4÷ë_x0018_q±@Pj_x0017_Â_x000D_*@×{ÑØ¿@iiA±@*3x_x001A_@eô,_x0003_í@Ý*Ão_x001A_@0$ÉÜÙ@*A_x0018_b_x001D_P@7+­×E@[ÆiOD@k_x001C_ý_x0005_gè@	_x0012_hûI@¶ _x0014_ûýE@B_x0002_Óö#@LwloÛ_x001A_@­Ncu#¬@{º½1"@_x0010_ä&lt;_x0006_ñ@_x000C_Q_x000B_ö;_x000B_@,àÏÞ.T@­c¨_x0004_)_x0007_@=0J}äË@Â&amp;×S_x0003_6@a/Qý_x0002__x0005_{V@ ÊkØ@:TmÐ-&lt;@¸s_x0003_@µê@Õ_x0001_FQÑ_x0005_@_x000B_¾(y@rª¨"©î@óë_x001B__x0002_P@_x000D_´¬_x0008_Ü@¶§É¿@Í5µ2J@_x001F__¦_x0019_Q@S:!ÿ_x0016_@¬ Ç«`$@E¼¨Ç@¼_x001D_]¡Å@ø¡c&gt;Þ@._x0012__x000E_µ1F@­gÍUg4@«_x0006_B{8Þ@}áõ_x001B__x0004_@_x001A_Í-	ü@yS_x0016_«³_x001E_@ä.õPÛâ@]m&amp;_x0004_¡@`ï«/Ç_x0012_@);jñð@îÖê@íÞ_x0018_Ã._x0017_@Äpõ¯_x0001_@¸] å@ñía'@_x0001__x0004_ÎÞp/@B_x0003__x0016_-@@Æ1~2@ZK_x001F_ÿA@´}õ3w'@¤æp­/@ %¾;d.@â©ÿ.K_x000C_@X[)¤3_x0010_@¬Z_x0002_Gº9@ôR_x0006_¶_x001A__x0010_@Â_x001B_&lt;I±@Æ«úÄÉQ@_£Á÷ñ@0òoãÕ_x0018_@,¾G^Ê_x0008_@ÄÔ&lt;þé@IØ¬¶ä@AÀi_x0004_{@ü_x001E_X±I¸@Oa	(V/@!_x0018_w7ã_x0008_@Wã¨P_x0014__x0005_@dõf_Â¾@Qêt_x001E_=@©ÛÈ_x0016_µ@_x0005__x0015_[ºç_x001F_@E-­_x0005_è_x0013_@D_x001D__x0001_*?@9£áæ&amp;@Èò_x0006_Uu­@Ô_x000D_u1_x0001__x0003_°@Óó_x0017_úÆ@½y&lt;B@j9_x000B_Þ:@Ï¯à=_x0002_@¸Y¥­H@/¿þG@µ_x0018_eç¾@_x000D_ðÃ_x000B__x000E_@M¥T)D@&lt;ÍjW4@g_x0019_5t[J@³ÖgÅL@ØáIõ_x0015_1@¸ieï^ç@b°¹©'@ÃÖã*¤@BkaÐbµ@H$¡V@%á70º·@ð_x0007_NMÃ@üê@æ'ß@Û¤#óè@Ü_x0017_^_x0016_­½@_x0005_Sí)nÏ@y&lt; º¯Ä@¸^°r·@@ä»7Ýÿ&lt;@Ôu_x000D_ÿV!@S¦3_x0015_@ÅgA5Ûz@±æ¿-î"@_x0006__x0007_y_x001E__x0011_Né¯@_x001F_ýA`¹@EN2ë9N@_x0017__x001D__x0011__x0003_À@jFª*^¡@ ÏûB-_x0003_@Uß_x0011__x000B__x001B_@_x0002_Ë8ì¥_x0015_@ÍðÓð@Öë_x001E_HU@fóÎÙ@Öì_x001A_R°È@_x0017_ed}@îUfº_x000E_@?_ÂWJ@©eB¾g@.Ê&gt;Q@b¤£g_x0005_@bSQÎÊ@_x000B__x001B_L_x0002_@¤¨¦­²_x0006_@A±{í@E4_x0004_$Ò$@_x0010_/vx@_x001E__x0017_è%Ë@wö_x0001_@úyüV/¬@ì_x0018_³\@jÁ©U_x001A_ã@èø_x0015_°8Ï@&gt;éêl²@_x0003_ðiM_x0001__x0003_±@@Ô°»x.@	k_x0013_$R@Ú1tTÍ(@hZ_x0002_æ@17ëA¢@[2_x000B_ùdS@®èå©C@¡Ì1#@_x0011_½'P²r@~_x0001_¨+ñV@d`9'V@Ã¡ív_x0006_=@ò¿¶X_x0017_ç@"â×ûT*@Í®\_x0010_Fè@&gt;J¼EÏq@m=½&amp;@ÍKÅáSÑ@XDßeÖ:@&lt;7_x001D_!|@åV1%á§@åsJqø_x001D_@®$ö¨»_x0006_@R¾ØõÓ@°·bV æ@¨káb§@q§_x0016_éCA@4½Ê©)@{4FéÝ@_x0019_¿_x0013__x0017__x0002_@ÍIcüÆ@_x0001__x0004_*ºéaS=@_x0010_'8ìi @x_x001D_5_x0007_P@ó_x0016_çj_x001A_&lt;@`4{²èC@Øô·­_x0018_~@¿@+`_x0008_ì@wÔH7_x0018_@òápÈ¦Á@0oYô_x0005_@ÒÏßN'W@TD_x0003_¸µ¡@!ÖC_x001A_@_x001E_Cæ¿_x0011_@D,#Â_x0010_@¤ÖM/Ku@]Ba_x0002_@åyþ£t&gt;@s¿_x001D_@mòÃ|@_x001E_§¨ @_x0010_e0_x001B__x0019_0@_x0006_¿O¨@Ñÿ¿¾Fâ@_x0019__x0002_fI@@ØÏAÂ)@º½a9@ë_x0012_ÜÓl	@_x000F__x001D__x001E_2Ì@Ö&amp;_x0008__x0005_@wÈnòT@_x000F_;z_x0001__x0002_Ä¸@é¨_x0007_&lt;L@é¤H«VÐ@R3ö_x000F_@û_x001E_(_x0012_åõ@rS49	ä@_x001C_&gt;_x0019_Ó@s*¼7s@"_x0002_3É¦_x001F_@ßL4_x001E__x001E_@Â»ÄS@_x001F_ê§16@i_x0001_c·R@_x0001_±$Ìº=@_x0012__x000C_¦u$@{Û¦µ,@&lt;Ü[r«_x0002_@åu¾_x0006_@­§g°_x000C_)@"Î§_x0017_¼@þKXTí_x0006_@çZ#U@_x0015_Ð_x001F_@_x000F__x0001__x0003_äN@PÑHPB@^û«¬9I@{&lt;¿O4@~î&gt;ü@ôa~SÁ@é2õ[WB@ø|x/0Ø@[ûÍ_x0003__x0014_@_x0002__x0003_¢@Y)ÊD@ÍÖðëU@)¬ÅM,@;]k	ÿ@_x0004_k_x000E__x000E_q@;æ©_x0011_Ì@ØÝ_x0001_'N+@SÆA¸_x0017_@y±S@+h_x0003_! @KÝPl_x0004_@\G$8_x0011__x000F_@hs¸î`à@_x0014_òo_x000F_T@#,ÿI_x0015_@æ²~_x0007_í@"½éÂ4@Ù1 ]_x0019_@ÃR ZU@%3ØlÅD@Ø_x0017_å¤Ö(@ëu_x000E_88Ù@_x000F_E_x001C_ú@unª:_x0012_@ê&lt;¼@åRY_x0018__x0018_@SDb_x0013_C@mdº&lt;_x001C_¥@_x000E_wÁ×@E5@Â±@_x0018_?þ&gt;æú@ûd_x0003__x0005_Û@~.ê_x001A_(@ýÞÁËÝq@H8_x0019_6Ï_x001E_@»«ó Â,@o!_x0019_'C#@ì_x0001_Uñì@v:ZÌ|÷@WDè_x0007_@F_x001D_ê:@£_x0010__x001F_5@Î,_x000B__x0004_À@:ð©H_x0002_@Á_x0014_/È@GHJ'ô@7ïÅ_x000D_ÅÀ@´x#_x0001_{R@õlNDr@3}ð_x001E_¶@&lt;ª_x000B_3¤z@:É	w·@I*¸KÚ&lt;@¡Ñ}k«!@_x0019_ÓB1Z6@_x0012_½Ê_x0003_P@/rE&gt;_x0011_s@0³Ð+xå@\FæÀ_x0014_L@äý8qúJ@m¨^_x0008__x000D_z@-S¹ó²_x0014_@_x0002_6_x0001_Ö_x001B_@_x0001__x0002_Ký&lt;_x0001_û@)_x0012_£k_x0010_@TÜFÛr_x0013_@_x0016_0÷&amp;ª(@µA÷2Ú'@+%=%@¶^D_x0016_v}@&amp;ý0VK@]*­£ª@vn:_x0011_@PÔeu_x001C_ô@*HÏÇ0@øÇ_x0008_ö÷@l»eCB @.;Q^_x0015_õ@\=z|_x0005_@_x0015_Ái¦@!J:ÔÂ	@úãoïý@f½À w@_x000C_¦Í_x000E_&lt;³@õ_x001F_B#µ@azÉRO(@üqhYpê@_x0019_ï_x0006__x0003_w@ó_x0006_.ím6@¨×H@\@@£%ô_x000C_ê@ns÷_x000C_î@ÀV&lt;­Øï@WjÄ@_x0013_M¨_x0003__x0005_Ã_x001E_@_x0004_~¾Ý_x0003_@Ï¸Í_x0016__x001F_)@²_x0016_ =¿@ý_x001E_¥$@ë_x000C_C{_x000D__x0014_@9]ü§A1@ß_x000B_Ñòñ§@_x000F_ÿ$a×4@m$a_x0002_ÂÌ@_x0013_@Ã*¥@_x000E_L¬_x0012_Y!@:¯þ¦Í&amp;@§_x0014__x0001_Ýó.@ÿrWgë¹@@õï_x0014_wÆ@r0_x0002__x000F_@_x000C__x0003_¤Um@þw+Î!¨@Dr_x001A_N;@Tñ¥_x000C_®_x0006_@uÑ@¡_x0004_@)þÈÀH_x0012_@âüÔV6_x0004_@^Òò¶;@0Ì~pAC@G²á_x000D_@%_x0013_*'Ñü@À÷&gt;¹Åõ@8î¼¥´é@_x0003__ÿÜ4@ýáÜ}£@_x0001__x0004_m_x001A_ûSãÆ@É\ËÑ@ªhPÐÉ%@ÀZU8x-@4_x0003_NµÇ_x0010_@w_x0006_ïBçÛ@:â½í_x0011_@¹ÿ2ÿ'@_x0006__x0017_Ë_x000B_N@kÑ_x000C_æÖ@Dÿa_x0008_@§#_x0012_Ù&gt;_x0015_@V_x0010_ùÇië@*_x0002_Ö¾ðI@ãx¯_x0015_û_x001A_@_x0018_;1±Ç@¤²ø_x0007_ëÎ@~¯ÛQ._x001E_@Ô»_x0005_vµ@³Ø¨£0@2Ð±Ò3@dd°¤4@ç_é°Ñî@L}ðo?@ÔÝúVñé@3m§@_x0006__x0001_§[Î{@î0+ÚW@2ÃÐ_x0013_@Nü'Á¼@åëQÉ_x000F_-@ÁöXÆ_x0003__x0005_a@°øàf_x0001_@f_x001E_d_x000C_#u@h_x0002_[£w_x000B_@~ú~«áI@ÇdÕ_x0012_Ç@Õ&gt;k;¸W@ã_Tsj@W7&gt;Ò_x0017_@à#¥§É@ÈsüO_x0011_È@_x0010__x001C_\ßG'@Þ"éÛ#@¥&gt;Ã_x000D_"_x0007_@oTÞäÕ@»\]¦"@¯_x0003_¦Ü  @g_x0002_ÆÏ -@ó,¾ó^@@C^a¸8@_x0013_Eæ_x0018_£@Ó½þø)@®_ç|¶±@b_x001E_oàl_x0011_@#«2ËHé@gZ`pÌ;@_x0002_Dp^@_x0008_O=ý[@Ûü1_x0004_D@ëE_x000E_@73ä.@·ø§@_x0001__x0002_É_x0019_Ñ§·@_x0010__x001C_~@«nÚ@3º_x0006_wê.@LÝ_x0015_@j|Î{c_x000D_@°G«á{+@_x0015_êd¡·@:,÷ñcñ@Õ£ß_x0019_@c%»:@H4DÚÂÝ@;t*XÉ&gt;@QçëÕ2@_x001C_X-o_x001E_Á@&lt;GX-$_x001D_@ÀÍäd@jq»?SÍ@_x000C_È)Ë@Ö¸R`Ò¤@_x0001_u7õ{ã@r·Ë=w+@½£D{hö@&gt;_x000C_\P,U@hj]å;@èØ1{U_x0013_@4b?_x0002_{E@K@%éuñ@0_x0011__x001A_~*@¢N×te2@®µ·_x0005_ÔQ@p§is_x0001__x0002_{¸@ÜãiÝS)@ÖF£L@øþ[wU´@h%ä@@;RJä_x001C_@	ÛÄÌâ_x0005_@üí0_x0019_`Ä@_x0011_9äÊQ_x000B_@q|Éa@¦(Û_x0003_Iz@ßB_x001F_¾h_x0015_@Q_x0018_@_x0005_­³_x0019_RÄ@LN`4g3@¤Ðls1!@½q7âw@2ÚÉDÜ@_x0015_[_x000F__x0011_ü@y_x0015__x001D_Óã@;9âê%@q}_x0014_#@Ö_x0010_@_x0016__x0018__x0016_@w3®rjõ@òIc_x0015_" @¶_x0016_î4À:@÷·_x0015_Ë@_x0004_álV­@ÉÁpA_x0016_@=I¼å@D-_x0002_EÎ@ÝÕ§¯_x000B_@_x0001__x0002_&gt;W_x001B_ ô@Ugj17@¯7j&amp;ÈÁ@ä±Vgx$@_x001D_8ù\b%@áÈä±'@¾ÜZcü_x000C_@Ít_x0005_êI_x0007_@ø¬_x001E_@ÃWÉ&gt;Ú@@³_x0012_"U'z@_x0014_=_x001E_vL@©	_x001F_Ae@¢Ã_x001F__x0019_ùK@ËÚ_x0001_²ô¤@/:_x001D_L_x0005_@&lt;_x000D__x0007_mÂ@å´7BXr@_x0001_2Sµó:@.ìëµ@WæÍK@Òh_x001E__x000D_­*@¡%_x0018_Ìü@ ¬_x0006_A4@ºÌ³Ó_x000F_@ñ÷¤é@ÍG@k_x000B_ñ_x0019__x0008_@$_x0014_Ð?®@µ"+õ»¨@ZC¬#Û@S³_x0005__x000C_/L@ì?þ¹öS@_x0007_¿_x001A__x0006_Ûµ@_x0016_Á_x0002_WM@^°È4næ@MWwdñ_x0008_@_x0013__x0003_i¿6Ü@¦_x000D_H²®Ù@Ý¦4%@Î,&gt;|8Á@u&amp;wmJ2@NÀ¾_x0015_mÎ@EÑñGÊ@é^ÚÃ{@+4eM_x0008_@_x0008__x000B_[Ë4E@_x0016_/3_,@ÆsS¥_x0007_W@G-£ú@³Ú_x0001__x001C_è@&amp;lF_x0005__x0004_%@_x0008_áK»ÉÜ@_x0015_&amp;§¹_x0014_@$_x0017_¡Ñ@_x001A_^DóK@èÒî(:@÷ZÏ@Ü^_x0012_rø@E_x0012__x0017_²Æ_x001C_@	9_x0019_@_x0017_p¢	Á@_x0005_ðw?J@_x0001__x0002_^]íú;_x001A_@ü`[Ôõ_x0006_@£ô¿Æ¾@¸h7?_x0005_@_x001E__x0014_è_x0005_kJ@_x0019__x0017_&gt;_x0001_ÚO@Ñ½V·?@RÝ_x0001_#»@Úhìxó@j¼èôx@¢tä_x001D_@z.¥Ä¥ª@.8Ì«C@"\_x0010_2¼%@È`ßc;9@%+_x0006_n @ûuÚ__x001C_@*+¿lÂ@TÚ_x001E_Ã@òÿëÓ_x001C_;@xÃà_x0016_P@yÃ$.#×@Rö_x001D_?@X_x0006_§ws;@Ô ·ò@__x000D_ÈÅ@âðÝWq®@ LyÓ@¥0ÒÉ_x0002__x0006_@~xn^_x001F_@Sâ_x0017_*2@å4-Ê_x0004__x0005_oW@Þ§&amp;_x001A__x0015_,@N_x000C_W[+_x0016_@¨óFy@by'¿_x0016_©@üõ¹Lè@KX«¬_x0005_@Azbfs@_x0005__x0016_ªØM@nZÔyô)@h×·Ì ¼@±_x0012_|_x001E_&lt;_x0013_@u @aþ&amp;¶×@ÃSäW(D@ï ã«è@Õ¸òE@ØÞ)_x0002_@ù_x000C_UH@ Y¡à°1@»_x000D_£Ør@Z´_x0019_ÏâH@Vº(U¸F@%_x000C_Bÿ|¤@_x001D_&lt;'ãÝÓ@^_x0015_ÐF!_x001E_@f_x0013_ôÄ_x0001_@c:§d_x0014__x0016_@ÿ8¾ë_x0003_@_x0006__x0004_bÅãÉ@Æ¬_x0007_»3@-jr-ú@_x0001__x0002_Fìiëö@àßõ¶r+@¹öÛ"@:fh_x0006_@@_x0006_³_x0011_H:@´S\·]±@_x0006_º_x001D_÷@_x0005_í¿ù"@5R2_x0007_@GØ\që@|_x0018_¿_x0003_&amp;@içY_x0019_@*Oîù@_x000C_gÜ_x0017_\W@3X×ä_x0013_@_x0017_ÿi$@·@qs¿@ê_x0011_ñ_x001B_h°@,Là_x0015_½@¦_x0012_Hü@û_x0016_µÊ!@¿Yì}¿Ø@ÎVþT¯I@Ö+ª_x0006_s@øaÐ²ÿJ@Ú©ç Ñ@¦\êù(@×¢cgóG@8kEgª_x000D_@_x0002_»p_x001E_!©@Ò'*Âë@_x0005_7Ké_x0004__x0007_&lt;r@&amp;ÿMÒ_x0002_@^gU/Î@ìá£±û@0_x0015_¦¤­_x0001_@µ±M_x0010_$@Ü,_x001E__x0019__x0001_@Z_x000C_±LÁÂ@,_x0017_j_x0006_')@uùNe¥0@i_x001E__x001D_@£G³_x000D_@_x0002__x001E_gø!_x0018_@îÃ©Y­@¥_x000F__x001F_x¼P@_x0003_¬ôx_x001B_@SqÑÂÒ@Pi¾{@À¡¯2²,@çU³$ø@ F0½z@¥Úåuss@Ou77È_x0018_@t=j¾»I@GO_x0005_R@VðB"@Õ_x0002_ÍÆ@¿mý¨O@ñ¿áÊà~@¨._x0002_ÂÎ$@ê_x0013_¼-$_x0005_@J»q_x0014_/F@_x0002__x0003_¿,súðq@ÅËC$_x001E__x0010_@w¿_x000F_àÅ'@ö_x000C__x000C_@à6¼´7@æD64?V@£LnCI@ÈÛ(%_x0006_@æ«ýb3@òæ_x0012_|\ë@|_x0016_3Y7»@_x000E_ bT$@_x0001__x0006__x000B_ê«®@×DÂ@×U.°Ô"@ä E_x001F_­@_x0008__x0019__x0003_P:+@Î&amp;PÕO@ßÕì´_x000B_@JäÏÔ{|@×{kG@aÕ_x0006_§Rø@Z¤ÏS·@~3÷_x0016__x001E_@ê^^sI@Í'1ô2@_x0017_NëdÝE@_x000C_ R@Û¹âüS3@]ðpW­Ñ@Ãn¼Æ´@8éÙÇ_x0001__x0003_@á»£¯%@Î_x0005_n2Ì@EÊ_x0018_IT_x0006_@a65Ê3_x000C_@_x001B_@)óÞù@_x001C__x0003_Ø_x0015_@±J¨©e@­_x0001_0²h~@¾_x0003__x0018_zà@^®VÓ¿_x0002_@KÄ?o+@-d÷VÛ@ï»o_x001D_PÌ@1à_x0006__x0008_@þ=Ê'è@P¯¼9 _x000D_@"ÉDí@_x001C_|ÇTÑ»@#×_x000E_å3'@ú%üÙÔ_x0005_@]Áãð½¿@§ÝþÔ´¹@å÷7E@_x0010_¹4@Ì¹VoÂ@ }_x0008_O;î@!ç5_x0015_û+@/Û¼ø?s@@W .	@wJÜ®Õ@£æTB&gt;@_x0002__x0004_Ä;-Ãï@áP_x000B__x000D_[T@_x0006_¿7_x0019_@Æµgea"@_x001D_ÐÎ @º_x001B_pb§@Y*Â|_x0007__x0008_@º_x0008_£k[.@76ö_x001A_@g¯N×á~@ÔOf_x0001_é&lt;@Ïç¦$@7ÛJë/ö@´î_x000E_¾Å@_Z0]cä@_x000B_ÜZÆ@@VÒ£_x001D_Q@gÁ@_x0001__x000F_@0¡öY·O@;±\;@&lt;IKmp(@.£I¶@W_x0006_S4B@@E-9_x001B_ì@fúAE*_x0003_@í'ÏdE@Ò_x000E_ê_x0012__x0013_u@N_x001E_c¼_x0006__x001E_@j_x0002_?®[ø@ä]Ú.å@¸ûBÅó@/ì	÷_x0001__x0002_*Ï@U&gt;qÿ G@_x0001_Ö_x0011_.¼7@ùçksÕ_x000B_@,\_x0013_ë@Lè;´|Þ@CÙ¶Y#@òx[_x000D_(@/íÓÕï@_;_x0003_7_°@ßõ7Öùù@Öáùô{Á@Òñ6_x0017_	_x001F_@àJ©G@Eÿºí&amp;@ù_x0002_&amp;Ãq_x0010_@tªI§&amp;x@lÿ÷ãyw@Þs.ð_Ø@\9ÕÃk@_x0014_çsfÚÖ@CAØ¹³Ì@a¬}Ûú@ÇÖ_x0006_2(@ß	_x001E_/H@ð_x000E_5¼_x0011_@ý]&gt;4Xë@_x001C__x0007_»*å¿@øGáìï@;¹_x0010_úé;@ÄjkÁ°@__x000F_Ûó@_x0004__x000D__x0006_3_x0007__x0001_v_x0014_@Ó¶ìÖ_x0002_¶@å¹1@ÉîOöF@ N'_x0018_È_x000E_@K._x0006_WÐu@q7Ü¢j,@ò_x000E_s=8@ÿW@¦_x0015_í&lt;ï2@¾_x000B_ø_x001D_}@RIý4_x0013_Ú@ñßEÿ	Ê@Ò"Ï_x0008_æ@-|ã/aS@8¯_x0015_»&gt;à@xñº @áy×_x0002__x0005_@CÃ»@µ_x0006__x0014_j_x000E_Ì@Ùà_x0007_|]M@&amp;_x0008_©Î_x001B_@4Ã¼Bí_x000B_@3'}J_x000C_N@ü_x001F_B6jÏ@Ý1_x0008_&lt;|(@¿¼mþ@¤@Ï²4_x0003__x000D_O@ÁµµòxH@bnÃ3¹/@_x000B_J_x0015_OC@J¾f·_x0001__x0002_Ó@ã_x0014_@_x001C__x0001_«¥@Ji_x0003__x0007__x0006_@_èkéã@_x0012_Ø_p%_x0008_@~¨º¹;@_x000F_ðÇû@¼÷Ó',_x0018_@UÔ_x0019_&amp;Æ_x0001_@Ò_x0002_ü_x000B_Ï@Èâ2ì_x0004_;@_x001D_"YåÅ@¨Æâ_x001D_ß5@ÄÂ}_x0016_F@LÿlÃ_x001B_@Ò`_x0017_$N*@¦_g©J@ÑÅ¨7Q@_x001B_õ.X_x0016_5@³ðM5"@¹C~/,­@Ð_x001B_¢®¹Á@KZj_x0001_å@¯_x0007_8B_x001B_A@bT'²_x0016_@_x0001__x000C_Ý~¥@_x001A_¹) _x001C_Ä@M_x0016_ÃÂ_x001B_*@º_x000B_dU_x0002_@ìa f?@¹y~·q_x0019_@_x0003__x0004_@5_x000B_Á0@ÿ9_x0004_Ù·Î@CéØ&lt;@y_x0011__x0014__x001C_6@4õÝëÉL@ÒªÔ_x0010_¥@hF)2@:¥\pµW@bÿ_x0016__x001A_½@	¨ñëíÍ@w_x0015_yS@gúlÈ¤È@ãTÀ{¯@	@*î@_ã°~@À&lt;0N@5¬½}D@Ôa_Ì'@£_x001F_Ö¥FT@Â_x001D_ð_x000F_¡@4¦2Q~_x001E_@Äv#_x0008_R_x0001_@úÃ_x001B_ûá@ú_x001E_@_x0016_èa¸Ð@_x0007_ö@ÆB@Î&lt;® P±@¤ë_x0013_q_x0002_F@TnÄ_x000B_­~@}u²s_x0010_@J¨´/û_x000E_@¸¹+_x0003__x0004_1ð@|hÜ#w¨@2$ßX@ßZLá)@ó|ü_x0013__x000D_@ Ô_x0013_3[_x0008_@õÿ&amp;@_x0011_¸a&lt;@`¶_x0015_Í#%@´¤åpo@_x001C_0ö_x0013_&amp;_x0017_@°áóÓA_x0008_@¬_x0013_sÐVÝ@kç_x001B_¨%ú@_x0003__x0014_=_x0006__x001D__x000C_@A£	~M@¥é_x0015_Ï^4@o_x0001_°dP@û_x0006_ÇiÌ@_x0008_ÙWÚ@_x0019_ÿÞ:ë~@»ºFg_x000E_@)Ë¬_x0014_Ô_x0006_@Ü&gt;ìi*@öcÎ@_x000D_ ¦y_x0002_@ú_x001A_æá_x0013_@dxeÖ_x000F_P@Ã_x0003__x0008_ä_x0017_@Ùa±± @é26nÆ@?Éî÷@_x0001__x0002_FÝ?%xG@j«Å%É@_x0017__x0003_·J@Iy_x0007_/8 @_x000D_]ªõ@_x0016_\HÀg³@ßi2TÆê@]½×²_x000E_&lt;@î«bñ,@vk\Ä_x0006_@=;0%@_x001B_7_x0017_ëeu@ËPñz®$@Ó28$7@úðÈ¯Iü@2M)jð©@¿åie_x0004_@$ÊO%@_x001C_P_x0015_@mÅËë Þ@_x0013_5n5ñ@èÝ)p@e°Ú¢Æ@Ò_x000B_²·Í@Õm 2²@_x001E_%1D _x0006_@_x001C_e/4_x001B_@k_x0006__x0013__x0017_KO@Àâ¤èe@_x001B_/_x0015_T@	i_x000E_øº@ÁÏOæ_x0003__x0004_¥!@_x0005_âú-·@Ñ8¿èÇB@Æü;S¬@Á0ÍE=|@2à¬_x0005_@B!mæ{_x0012_@_x001C__x001F_ñtV@Cç_x000C_©*@ß]I%&lt;@3Ý:Yb&lt;@ÕWË­0Æ@tÿc_x0017_ @f²p£ Ø@A*=2_x0002_@¥ß¹c1ì@ æ¸ºp_x0017_@_x0018_lç&amp;@-_x001A__x000B_[Ð@_x001C_w¤lS@òá_x0010_F	@ _x0003_¹­¯M@ô#ÄÎ@¤_x0018_Ùiz@_x0010__¥L_x000F__x0013_@¡_x0001_Lê@P\_x000E_¯å8@Û_x001F_i³_x0016_@çAÛ©S2@S¿Pæ_x001A_@ø_x0001__x0015_Èz_x0003_@1+ZQZ_x001E_@_x0002__x0004_Û®4A_x0001__x0004_@þÐÄG@_x0017_à³Î@¹`B @¿ 7	bO@ ­»Ã×&amp;@/6S_x000F_M@ßÎiëyõ@§_x0014__x0010_Ø³H@­±½O@Ó@©ñÄþ_x001B_Ü@¦n_x0015_ô¯;@@GM"ÿ@x­JëÕ_x0019_@Õ¦ÊU±@´_x0015_:l_x001E_C@¤IxÝ_x000D_@%Ga_x0002_f_x001B_@äTÌ©8@Æ/YÍ_x0014__x0006_@_x0007_b_x001E__x0011_R@u¹&gt;Ñ­@:Z±hªË@9kçT1@:¿rKÏI@þ/_x0010_h_x000E_@O2ô¹@Â_x0018_çZ÷_x0003_@¼ÇKÞ{@_x0016_Å´Ú%@a`0ã@AåA_x0004__x0008_·&lt;@k³Å_x001E_@_x001F_Ù_x001E_~_x0019_@|î;ÏÍT@¸_x0006_;·n³@_x0019_i5}ÕÈ@]	ÂÜX_x0017_@¡_x001B__x0005_þb4@ªJ_x001C_8_x0012_@&amp;,L*ã_x000E_@;k¹÷_x0002_¼@8q^].@»Á¨ÀI1@¹µÑ@Y3á"'@ÍâÞ=&gt;@?7íÕ@/Ý'_x001E_O@À¤q'Éà@_x000B_¨Élü@@GÏ_x0007_@Ðÿ_x0019_~q:@_x000C_2Y_x0015_@¡×q±×@;{_x0001_Qæ@PR_x0007_b×#@Ëb"ô@rÐê/øQ@)59ì!Ï@qs¸:¬@_x0017__x0018_"´S@y7Vc_x0003_@_x0004__x0006__x0002_Y_x0015__x001D_[2@_x0001_^ª_x0016_LÀ@®ëæ4_x0017_@ê_x0019__x000B_õ_x001C_%@GVÚæPÇ@'±¡N®_x001F_@FXÃÒs@_x0005_Öx(@-NpÜ1_x001D_@_x0017_h£`_x000F_@¨¯/Ð3.@%g® Îö@;m&lt;ý_x001E_@PXIïy@àÉ8Ù8#@¯s@ÀÒÈ¸V@ÏË)+f£@ÄêÝÌ_x001A_@ØÇkW_x0013_ @_x0011_¶DO@à¤_x001A_oÖ@gÜÒ^:@Oe¥{Ö_x0010_@Ñ_x0003__x0016_r-B@ûýá7Ô@&lt;_x0019_A©.Õ@_x0002_9%õ;@ÔA]ÞK@_x001D_Ã4¬ÁE@Ó«[!ÜÝ@®¿//_x0003__x0008_Ø·@1gC_x0013_@)+Uä#@,"¯ *@þ%öq@T8ô¶dÎ@n"_x000D__x000D_îÝ@È_x0013__x0007_Íã_x0001_@vAî±@!_x0010__x000B_Ù_x0013_@ 7·a¿@_x0006_×P¥_x0012_@_x0014_(ë9!@,&gt;ÞSM@_x0011__x0004_æ?N£@_x000F_W³àÿ_x001E_@§áåÁ_x0005_N@À¤´H¦_x0011_@	_x001C__x0019__x0019_@3ÛÂ¸aÜ@_x000B_Øì¨@²ðÞîL@I_x001B_Ã÷Ý@ñKÚ,@dÍè §ð@dÐ_x0005_ó_x0005_V@_x0010_âÖa_x000B_@ÿM7hFR@Ù_x0011__x0003_¸@hì! ¹0@³_x0002_Êô£¶@Hò+0ÕÎ@_x0001__x0003_÷_x000B_Û_x0004_k_x0017_@¦ô´Í°@µÒÐ9+@Ùø¨%@8º5ýº_x001D_@É,íßð#@_x0018_àþ&gt;=@_x0010_µÖòø@¸õ4º@@:»C@ÞÉ«}ß_x001B_@(VÌÍñ_x0008_@ìbôÁ@ºµ_x0004_¥@ûö_x001C_¨u½@2·ês°+@¥Ü°ûÏ@¯JO?@Àk3Ã@AÌTdí_x0014_@#,Và÷_x0015_@yWþ_x0011_@¯$UØq)@_x0002_È_ãd=@|y¯_x001C_@_x0008_v\þýº@ÙÎaúS@ùÅâ¾5_x0002_@ÙJqGÄ @±ýdb"@°&gt;öMt@å_x0007_r_x0001__x0003_Ù1@&lt;]ÙC§W@_x001D_U_x0011_ñ@$0úÿ-_x000E_@Ä"k_x0019_ð@_{H@nñnþæ@Ô}tR_x0002_@Åµé9'@9Mí_x0012_K@U=Â_x0007_&gt;_x000C_@Ø$ª_x001C_`8@ÊV¸ %5@öú_x0018_Ñ6´@ÐÎ¦9ò@zNñ@ÄÇAöe-@¨6ÜýCJ@è4ûcÆ@6pnSäî@klÈµ@Î¿D\2@¦'NQP@_x0003_$hU@S?z¯D@"qõC\_x0011_@Pvï^XT@ÉsßÐ²_x001C_@A¬Ô±zÍ@_x0018__x0013__x0010__x0002_&lt;»@ðd_x0019_eS@_x000E_V¤_x0016_Í@_x0001__x0002_È_x0010_+o¼@Ú_x0011_/@hWÁpI@Ãn¢ØV@¡¾Lp®@¹/Ì§Ò_x0011_@ep_x0011_â?@Ê~@%úSQQ@`&amp;ØÝ@HX¦9rï@P|Ìô¼V@_x0002_=¬nÏÇ@»¬`K3®@x_x0004_%OT@_x0004_Tð\F@­8ÂÒwâ@_x000D_ÔÈäGÎ@Ü#_x0008_ _x0001_@_x001D__x001C_Fê¡@lýùEâ@:Î«Åð9@ö-þ^|@o4ÜZ"H@_x000D_è¶÷_x0011_"@¶ÃÉ¥b@¸½Óe_x001D_&amp;@*Øpþ_x000F_w@5_x000E_UõÒA@©úr¿-:@±YÄä¼1@_x001B_Cûn_x0002__x0003_f5@9ÝÑfí@ß§_x0001_@A÷¨xQÒ@Ö_x0001_Ø_x000B_]_x0006_@ßç%_x0013_#Õ@_x001E_ ÃÅá*@aæy@»ð¼¶&lt;!@3_x001D_¡q3	@_x0003__x001C_=_x000B_ë@8ÿ\_x0019_Ö@ÒÓY%@_x0018_m_x0012_Vêà@Õmí_x0004_N@_x0016__x0018_0ß_x0018_@å¬op@Í	gEÖ!@îX_x0008_Õòï@Ý÷Öøú_x001C_@Üï)êÀî@j¢	_x001D_w_x0006_@ÙÆn}_x0007_ @Ä­,Àÿ_x0005_@Ëï_x0018_oq@ç7K²_x0013_@OvÓM@Ô¨É_x0003_	"@çÂ_x0017_4_x0002_@_x0004_¶°_x0006__x0004_@½'«_x001D_@=_x0019_¤^º+@_x0001__x0005_Ó³Y}ü=@S¼²i_x0013_@ ¤gg_x001D_á@8Þ4A_x001A_@2_x0015_c_x001E_Õ9@_x001C_z¸@3svõÌ@;à\Ý¶_x0010_@IaI^¢@_x0006_¼2*@Ö_x0017_³Jã®@÷_x0017_A0w@Üþ_x0005_³Á²@o" ü@_x0012__x0003_Å'#q@_x0006_öÏ_Z¥@ç¼_x0016_XP@WoJ±n&lt;@¾!ªnrä@WÅªM_x0010_?@Úhê¦.3@9*_x0004_ÓÁ@¾N_x0007_Vd_x0002_@?®@ª¨ã@_x001B_{éæo5@lÞÓß	Í@WaûÝ³	@_x0006_R¾@u#cÐ±@ÿxü6B@¾Jj¯W+@Æ'-&amp;_x0001__x0002_'_x001A_@±å$pQr@¨§[#Q@_x000D__x0013_Òv@ûðf 4@× _óÂ@ðw&lt;_x0008_@çÌvMÚ	@òS_x0017_|Ç@EÄ´kR@ÈàPpLO@ÓÓ_x001D_ä1ó@áÞ|0@W·«·_x0013_@´Úg·rP@H]ïþ!@_x0004_­E7,@._x000B_ÈW@@ÅèëR¦@v°0Ä_x0014_@_x001F_­ü{Öª@^_x0006_zÚÚ3@i_x0017_9ô~@_x0012__x000B_¾_x000B_ú@Õ/j_x0002_P@ª_x0005_èã.%@$/ô3@|(6Ær@p_x0018_fº$@·_x0011__x001B_ý@Ávzùôõ@ÿJ¨_x001D_y%@_x0002__x0004_ã0_x000C_ÚÝ;@_x0005__x000E_E_x0001_@_x000C_¿B°_x0016_O@_c¨Ü'@¡-u@©ûJ(@ÙÊUbM@Æb³Dû_x0019_@LÂ@åx_x0002_ÈV@¢_x0002_óÔ}	@Úh_x0003_ø(@ís1ð 4@óòH_x0019_+_x000B_@ÃM`;Ý²@!_x0019_Á(_x001F__x000B_@_x0010_c"NJÝ@z@ß@ÎØ;	@Kç]G@_x0007_'$ÉÑ@t7!ífK@óAöÿL@	¾´S@Ôê'VÙ®@rå:_x001C_@÷ÔJä_x0007_@_x0018_oùO@!ãÉ0_x0006_&gt;@æBWjy@êc¾_x000B_ã!@þJf_x0001__x0002_8_x000F_@7_x001A_õ@"cO»@}}8^(@CÕ(½R@ÐE Þd_x0012_@_x0015_P¦FiL@qai_x000C_@­}¾z@Ü_x0005_mÜU8@ _x0007_*}ôä@=àZ_x001E_"õ@i} ÕÃ@_x001D__x0014_ö_x0006_@f½_x000C_@ø$_x0019_ÉI@J_x0017_¼EB@ OìÑA@kÜ°\Í_x0014_@¿_x0006_¹ú5@÷_x0007_HV9@h_x001C_I|@»_x0016_¾ª@êá¤àÔ7@¡ª1é@s_x0019_ØÒ×S@Äua´-@ø¼oIä@Áç±Ì=E@fùt_x0007__x0001_+@È©]/\@b°æ3Cç@_x0003__x0008_dýx©«@qÈâ_x0002_ÑÅ@_x0004_~TêÛ@²sÏ_x001A_N@VR\ü_x0004_@Xc´É_x0001_@`«û91@]_x0007__x0008__x0006__x000D_@ÅÔ©_x000B_×@ÍW¬Æ_x000B_@üâJ_x001C_ÚI@_x0004__x000F_@_x001F_Ü0Q¤.@Yc j_x0005_@¦)ûq Â@Ó_x000E_¹èÆ?@_x0013_ÇËí0@2Dp7¶º@/_x001D_b_x001B_Â@§³B6@Hµå'@ú_x0012_q?Uß@ÐäCDþ@Oï¤xû½@j£O÷Tý@ÁÜÐS@2ð_x0003_x*·@Üi_x001D_@µs¹_x0006_+Á@¬ýÉ°Çø@=M_x0005_b¼,@¿Ù_x0001__x0003_à0@YYwæ@ª¦0&lt;_x0018_@ùÓÍU¶A@ÕtOò_x0004_@û²/3ç@±1é][è@ìXîï@@Þà_x0016__x000E_@Uõð;Ä@Ýa_x001A_À_x0018_@!_x0015_Ç­0@¢zÿÏR@OX3³q_x001F_@_x0008_ZÔ_x0015_Ú&amp;@Ãô¯_x0004_ý@uh)b%ö@Å_x0003_æÛN_x001F_@_x001C_ÉJ.F©@_x0001_ûU½l&gt;@¤ÕiÀý@E8_x000B_©¸@À]oÞ;Â@WV_x000F_Þù¢@æ&lt;ÿ6@Â:0°b¶@ø_x0001_Í¸T@ 9Õ_x0002_²*@¥=ÏÊ@N¼¸Ð{@_x0019_±|':%@ÔÛsò@</t>
  </si>
  <si>
    <t>92600cbb65053b2af7583de9f5750279_x0001__x0003_ô_x0016_±@_x0016_@ÝÌ9ÿ@ÈL0_x001E__x0018_@_x001F_-µ@}4@x½6@û±Yæ'_x001B_@ë`pÎä@`_x000C_b»@u&lt;^þ@ï«_x000B_÷ÿ@MêQ_x0015_É_x000B_@Âý¿È@Êès_x001C_@P@ÆMãL"@Ç&lt;²_x001F__x000D_B@°?»&amp;@j×¦ÑÍP@`BH|B@_x0016__x001B_Ò_x0012_í3@aüHOV@I_x000E_ú	@_x0008_Eáõ_x0007_@NýßC_x001B_®@­)S¶@!ÅJ\À@èCÍ'à=@ò_x0002_ì|d@:EYáÝQ@_x000F_pú¡ø@¤ª¢«»&lt;@_x0007_Sî@Ü¯Ì_x0003__x0004_ÑN@e ÝÕÃ_x001D_@«ç&lt;AÖ@ÀYa_x001B_7@ïoQd1 @°È,é¦*@"®Û_x0008_ø@*~j¥_x000E_@;DÉ`_x0002_@]:æqS@ìÄ_x0010_{@3ÈQg_x000B_@ýr_x0001_I|I@Ùç¤U@¡úa. @Àmßs_x0012_@ÿÑ_x0011_XîH@Rýit5@¬-£_x0012_@Q²Åñ_x0017_@09¤	@(_x0019_ZC?©@XPúV@_x000C_+§døN@ÐÞbN½@_x0015_Cñî_3@_x0011_jR_x0015_@íý´Ó³_x0013_@(¤÷ã_x001F_@Lu©:ù@S8mX&amp;@éMÔ8(@_x0001__x0002_ÍDÚ`_x0002_Ç@njã	ø_x000D_@Æ\(Ã],@E_x001D_b@d_x0003_#/¹@ãà.¹Ð@ª;N!@ÿ"êÜ@)*Ï¸@?,µ_x0002_Ò@_x0001_'Õ_x0019_Ó_x0008_@+Ñ_x0004_6Ê|@QÜM³_x0003__x001B_@8_x0017_8åµ@rQIQó@uâ_x000F__x0010_/@_x001F__x001B_u¡õé@½G?¯Å@)ÀÒYâÎ@@½Þêe$@ßÕä@aÓsªÁ*@ô.¾_x001A__x0001_@¯_x001A_0l9@Ô5_x001D_Oï@nÂ_x0015_g* @'§ô¶Ò_x0010_@ÐéqJKW@u÷vÈ²ç@+íðÀvý@üf¾Q$@ ùà_x0002__x0004_è@f`øgÛ@_x0019_z_x0003__x0014__x001C_@Ñjï$@Lª*z»@/RÑy¿@_x0013__x0001_\Ä2@-·Q_x0006_ÄÆ@¦:³_x0015_+_x000C_@M_x0004_ìÊ¿_x0010_@_x0008_ÛFëÌ¥@Ñ½_x0015_ö|Õ@ÞU´iO@¤ÔÙg_x0008_@_&amp;£¾å_x0002_@Ñ»E@_x0008__x000D_Q¶Ìx@M_x000E_8&amp;÷'@Î&amp;É_x0014_Ó@0Ò_x0010_ÈN@%B_x0016_)7Í@%.$sô@ðê¤°@_x0010_¦3¢_x0004_@Ç¬ïQ@É_x0011_r_x0002_´Ü@X_x0017_nËF@ÊCÍP_x0008_@ºß(|Ù@MûQz@?± C@Û5Wê@_x0005__x0007_ý1Ò@IÉEE@aCp*@Småìúµ@¨±*_x0007_	Q@£_x0016_g¤*@_x000E_nós@_,£_x0013_]Ã@P_x0017_híB_x001E_@´Á_x0002_ëp	@¦ÒêíÚ:@q¸_x000F_j@@~~òÁ|@_x0019_ÖN_x0008_ä_x0003_@î~÷f2@KUd§- @¬TáwþQ@ì2=_x0005_ß9@wB_x000E__x0001_V@èÑY'_x0004_@²î_x0011_åvá@È{hµÅ_x0002_@³9â_x001B__x0007__x0007_@_x001F_sÚEó@_x0013_P°b£@_x0005__x0006_¿1M@¤M_x000D_Bû:@Á_x000C__x0004_Y_x0019_@9Môbò_x001E_@1_x0004__x0016_«j2@¤Ô®Ù_x0001_@_x0007__x0004_`Þ_x0001__x0002_ÄR@f_x0006_F_x001F_°@âLrE_x0012_@}kù_x001E_ç@îý¸]ç:@­_x0007_B·@_x001B_È±Oë@B_x0002_Ô%¿D@´3^N@Å¶rX_x0013_ó@üí_x000E__x0001_W@Sò8Ãßú@¬p_x0013_äF9@e¨Ëþ @z ²e @_x0012__x0005_ðòÅ_x000D_@YW/{@4H¢Õ)1@ë¾ _x0001_¢?@ÎÓ\A@Ó_x0002_&gt;M@ÐÎò_x0019_@y¯¶Ñ_x000C_@ªiOgM@_x0015__x000E_Ëö²@×ÂôÇÇ@yã_x000C_J@SÏf®&amp;_x0002_@_x0018_åÅCá@=Ü¾R_x000B_Q@;ñH_x0013_}_x001A_@Z-OI@_x0001__x0002_	q¨ @1;£¥R@B¶tS)K@0;²Zc@+I=_x0003_@+ÎëÑ¢@_x0013_ºIMû*@`z]_x0001_@xUû`=A@"^be§@ºboªK&amp;@_x0014_=&amp;Å-@l_x001C_pB¤@_x001B_ë3¼\ï@Ægå¬_x0019_"@ÉXÚÇ_x0007_%@©µJ_x0019_ð@k_x0013__x001C_ÿ+8@Óÿµí _x0002_@Zý_x0006_º@ÒÕÃ½@ÎÜQÙu@H½ã@ÿÕ»aÃ:@ò&lt;7¤í_x0014_@!i_x0018_ºi_x0011_@ùÕr¥_x000F_R@_x000D__x0012__x001D_¦M@¯åu«Î¼@_x0005_î_x000E_Á#@(ë_x001B_fa¤@"ÑÜ_x0002__x0004_«1@¶õè_x001D_¼r@»,N²I@Ôy|ÿ&gt;_x0007_@´ÌÅ}@¨LjJ«@Àêþ_x001B_Ò@_x001D__x0010_N_x001A__x001A__x0007_@n_x0008_h9ú&amp;@îc8q3_x0004_@a%¼V@Í};H';@0ð_x001A__x0019_ì5@6Ü5òêÂ@[¿Çe_x000E_@´%ä_x0017_@:ë/=´)@_x000B__x0018_ù­ _x0004_@àpÉ_x0017_Û@QæÂ9`ð@sP&gt;A@í_x0005_é_x001F__x0003_@Ù¥b­I3@ãÙ_x0015__x0001_@ÎÞa;_x000D_@Ó÷_x0015_í3_x0003_@ãþê&lt;-2@©Æ:l_x0001_@ªlûG_x0001_@²CP_x0019_=@_x000D_´Q0@ÿ_x0008__x001B_@_x0001__x0003_\&amp;nn¾@äÊ_x0003_Ó_x001A_@]_x001C_íð××@x¶ÁÅ¨_x000B_@_x0014_¤R_x000B_Ò8@Æe_x000E_¤' @çM¸Ýú@±Î­í`}@î¹;W½Q@mEì5zù@¨[¦3dE@©±5÷Öÿ@n_x0005_ay@¡¹_x001A_v_x001D_@?&lt;@_x001A__x001B_W@ê Ü&gt;_x0014_@FsíED@;ö_x0002_ò@&gt;¿ô(@Ö_x001F_{;ã_x0014_@\2J~I@2ÈÜa)@_x001C_ÂW'@þ5àåº@_L³ÜvÃ@Ö&gt;bc&gt;@)£tÞ_x0003_.@&lt;2 _x0011_'@ðJºAJ4@"È;i-@Jè¤©Èï@ÔËñ_x0003__x0004_]_x0002_@}´Ìå@x¥~8V@_x0015_£_x0011__x0001_T#@ú_x000C_È±!@f¦T	@64_x000C_!¹º@4VqC6W@Ï_x0006_*_x0019_!@ù5æmt#@Cwâ_x0008_@_x0015_èr5Ü±@h_x0018_	k&amp;$@Úf&gt;s-@ôÙ/¸ _x0011_@ªH³:yü@_x0019__x0016_»Ïô´@zâ××_x001C_@­$¢	Äz@Wm{ªø,@ÍýÕ_x001F_Fþ@òkÕ!ó!@¼7_x0015_µV@´=_x0015_=À@sTSÌ@+_x001A_jlé_x0018_@_x0010_{m_x0011_Ó_x0013_@c_x0007_´¦«)@(U_x0016_¨)V@@5¼ÌM_x0011_@k:yIF@ºÕ%_x0012_Ò@_x0003__x0004_kpS«_x000C_@DpB+²u@ûX[_x000B__x0013_@Ú&gt;®@ÒE@_x0007_¤ù5@¢_x0007_dc_x0017_r@Ø8æ1@@±' p_x0002_@«é_x0016_!@_x001E_Õ·_x0004_@+ý_x001F_æ¢+@ÃöÐ_x000C_9@@×£x_x0014_@å5ýD×@_x0004_¡nÍ5ô@yt_x000E_Ìws@ïºyE?@ÉµÅ§ù_x000C_@å7¦_x001D_·@ÂÄØ?@ÊhPlÒ@õÕûµå@_x0002_5 ²yû@_x001B_}_x000B__x001A_B!@~_x0012_	S@C+Úò:z@%µ%¸{à@¯¸÷8P@_x0011__x000C_j~@__x0012_×_x0001_Ù_x0001_@Û_x0001_¤Ë@ó­_x0003__x0005_É@ 6Oéí_x0001_@ùÏåF_x0016_J@ôîÚ®ôÙ@_x0010__x001F_2Ô_x001F_@°_x0010_Ö._x0006_þ@Þ£ÈLzç@ý_x000B_ég_x0010_@¤yõ@Z6_x0013_û7Û@Ã_x0019__x0012_õ_x0004_@OÖÀ¬ñ7@´_x0002_P0_x0001_¯@ÄÁý2Ý@îÛÒ_x0004_câ@_x001F_ÐÔ_x000E_]_x001B_@_x000C_ 	I#@_x0001_ß¾Çr_x000C_@ªÔÑÐ"@_x0014_»fñÄ@vMç1¯_x0010_@øu²D_x001C_@IË?"®_x0007_@L_x001D_©âï@c¬&lt;YA@9¸Ìêdp@_x001B_¶±_x001A_Ú@_x0012_6@_x0013__x0002_íè¨,@Ws4ê@3U_x0016_Ö@@±Àpy@_x0003__x0004__x0017__x001A_³Yl_x0003_@¥ûPâxp@Ý9üviF@ÃËÞ_°@¾_x000E_ë_x001C_Ò_x000F_@):høï@b¯%_x0007_§q@ì0ú[_x0011_ð@&lt;Ý_x0017_@òè®_x0003_¶@µ´_x0001_[t_x000F_@4ä¡Á«@üS_x000D_íè@-D(­ð@fÄå_x0002_@ofñ93@ûmâàVs@q±m£@¬lD,ÿÀ@_x0019_ÉQÍÖW@_x0019_¶J"D@QñÕ½×@h³4é[þ@FÂ)ò´Ë@DÑÜhj´@%b(ó@_x0001__x000E_ðßô@_x000C_[»­wÀ@ÔìmI_x0010_¯@&lt;_x0016__x0001_Þ&gt;÷@V"9t_x001D_G@®A_x0017_Ã_x0002__x000B_@@ûK]	_x0016_@dõÞ_x000D_ì³@©&amp;_x0008_w\N@J_x0005__x000E_V_x000B_@_x001D_ÆOõ_x000E_@(e&amp;O_x0007_3@õ¯ZTã@_x0011_zõM_x0012_@¯®.V@]&gt;ee_x001A__x000C_@!d	Æ\_x0014_@_x0006_uM{&amp;@;L	Ò_x0001_#@Ì"¨¤,@H¢ZTô@­ÿUÌñp@&gt;µäv»_x0017_@èE7j`7@Fzü_x0002_þ{@0Ï¯`.@F}Ü=¿ø@¥}äl_x0017_@b_x0005_è³m_x001A_@vÆè¼0$@_x0004__x001A__x0010__x0010_@H_x0008_yÅ70@_x000B_ù3ê´@Ð#õ^!@¢Jà_x0003_@á.ûøí/@âÊ	h&gt;Ç@_x0004__x0006_à!ÀVP@gô4í·@ú_x0003_î«@kî:/P«@_ÎiØ6@ÖÖ©_x0004_ó4@8R0é&lt;@D_x0018__x0010__x000C__x0002_@²_x0001_ò_x0010_*@É_x0007_Å_x0007_"v@_x000D_ËiÁ_x000C_@_x001A_J ä@_x0015_Âó_x0013__x0010_@=]ì_x000C_@_x000C_®_x001E_8$@ z^&gt; _x0005_@`PôáQ@^*3{@	Àã«q@_x0012_²_x0002__x0005_ò@Z_x000C_ì&gt;@)×Òôî_x000F_@_x0012_:_x0011_}_x0003_@Æ|w@¥@ Æ_x0005_@Wß_x001B__x0010_,@0è³aAR@:sjM@à¸_x001E_ÇÛ @ã_x0010_7Ã¼!@uæ]'Ø@_x0018_Î¼Z_x0002__x0003_{8@aÌôúµ¶@ë_x0006__x0018_#Ù@æ_x000D_ñÍÀ@_x001F_Äck"@&amp;Ò_x0015_ö¯@f¼´¡¾_x0008_@`_x0014_1@U@cÜû?Z©@²øB)_x000E_@;JbòÙ÷@é	LÌF3@Á4D_x000C_¿v@=ÎxMÈ×@?ÿQ±w@øG9Âw@m¢*©t6@ÿH_x0016__x0010_v_x0018_@R$Lä_x001E_@Ýù)@_x0001_¨@T0iWÚN@_x0013_6¤q@¡ã½4;@0PÎsÂ@_¸ÊEn9@Ùmï3v@"_x0017_-_x001A_ö @_x0011_·^_x000B_*@Ç}^c¯@]í£tÐ£@Ã5bËt_x000E_@¾&lt;â¨Õ	@_x0001__x0003_ºdÍn_x0001_Ä@m$:¹@{-¿ç¿æ@iþ°ï_x0012_é@_x001E_é3¯&amp;_x001B_@VE^R}@v÷é4qH@0vÀÄ,C@Î_x0001_K_x000F_E@||öÿt_x0011_@_x0005_Ð@`R_x0018_@7i_x0012_È¾Ó@_x001F__x000F_HI»°@²*æwº_x0016_@Çý@´(l[@_x0017__x0008_c¾O1@\ràât@oìá(Å5@_x0007_i×_x001D_Õ@æÌÈ:@îÖ_x0002_ÖJ@ÔËõM@c_x0015__x001B_'L@ÑyP&gt;.ô@ý¢#u9È@_x001B_ºTÃMß@_x001B__x0016__x0011_Bc_x0017_@6µ÷_x000C_)©@cT¶-@ðåt÷_x0008_@eÁÎô_x0001__x0005_6_x001C_@Ò-ÖÏ@&gt;@FÞ;2@Ñã_x001A_åS@EDÒ_x000F_ÿ_x000B_@[È48@Rl»À@A1ÛY2p@³t_x0003_9^#@ÿ^Fá_x0015_@5ä^7Í_x0005_@|4_x0011_è/-@Ñ×Çð&lt;@A¾bÞA@ê[_x0008__x000D_û¡@×_x0004__x0016_«'@?__x0015_å_x001F_@Õú&amp;»_x0005_U@5ãf_x0018_@_x0013_Õ8r6@öéÕÉ_x0002_@õ_x000C_	_x0002_:@%ëÝ_x001F_ÜV@ÒÈW@¤÷¿¤-9@@wwL@_x0001_vÎ@1q_x0007_ M_x001A_@}Ûþ?%@ÐXu_x000E_F@_x0014_{0B_x0017__x0015_@ûêsÆ:@_x0003__x0004_¤£&lt;@ûøSú©@íé"0OA@6I&lt;sæ3@©Ûáá3@Å_x0003_ '&amp;@vm5éç_x0014_@º_x0014_ôü6_x0006_@O5	{@Í	_x000C_$@nrÌG_x001E_@]_x0011_rä_x0010_	@¦_x0008__x0002_Ï^_x001A_@Ê./B5@~4_x0001_$1É@_x000E_lE K@vWpÍ@_x0003_öÁ5µ@7=ýø_x0016_W@Å®­D_x0012_(@_x0014_ÃðÇk7@ú²'À_x001F_@m¢ô_x000D_nº@,­_x001D__x0007_H{@°ÖY} @_x001B_ÐN¤_x001F_V@½o&gt;Ë&lt;@Í s*NI@_x0016_"¢30@¬é/ì³Ê@§Dô_x0010__x0012_@ûQ_x000D__x0003__x0007_I.@÷_x0012_²_x0004__x0002_¹@Í¨í­Ì»@¸_x0001_@k«@ñ$_x0006_*ø_x0012_@µ2¤ÕÂ@ÏtQv_x0006_-@}ðUWÝ.@±FñÖ@Ï­YÐ@!¡Ü_x001E_Á@Mp\ûÿ@:wÎ2_x001C_#@Bïê6r¦@Qymìø@]þ{à4@_x0005_ä2Ø_x0012_±@ µe¨@uÿ_x0016__x0006_Õ@Øö]_x000F_H@_¿]w.@_x001C_Ù5lÈ@·ðû@:qåÖ,@TÉsoRÚ@+0_x0001_A,@_x0001_4:ä²Ô@àK¯|þ¿@_x001A_èO¡ðF@'åsE¯ú@?P!¿q@~_x0005_h"@_x0002__x0003_G.iq_x0014__x0003_@_x000E_àk¿n¤@­_x0017_©¨@íe]ñ,_x0012_@ÚR_x0012_O"@í·"ÎÛ_x001F_@±A_x000B_c7@ÐmJ·@ÖAä_x0005_ZÑ@½-L×_F@ N&amp;Â@Ý)órËì@_x0015_û³pgQ@Ù®x´_x0017__x0012_@(8¢²rø@°IØØ´É@ÝSn0 _x0007_@²3_x0014__x000B_'_x0019_@ýÞ×Y_x0001_@fA¡@	¢Áw&amp;F@Úí*Õá@éMXHÃ@9_x0012_Öãñ@a_x0002_]ð_x001E_@_x0016_§rè×ò@N,:Å@8×_x0008_À@ëöx@{_x000C_úÇ(@ ý_x001B_kù@®_x0007_S_x0003__x0006_å%@_x0005__x001F__@Mß`ÊÎ@ÆÏõ%@ï_x0001_!Ír@_x001E__x0005_qèÚ@_x0012_üC_x0002_ýã@ÍU_x0004__x000E_@Aq0_x0002_@Ø*_x000F_uÃC@¸w¡_x000D_Ð@Ó«å_x0013_3@f"ìæ!@ÂÛ6oR@[xAâ}º@ëHÉå._x0007_@ßï¡æD@]ø,ù¦K@_x000B_rÄâp@?ªi_x001B__x000E_þ@¢oèÃ~,@_x0017_Yº_x0003_Ï@eZ4_Øù@«Z°l#@_x0013_&gt;«¥6@È`!ùS@_x0010_}Z_T@þË")I@ Ç4ü_x0012_@ÇýËÊ_x000D_â@±¬_x001E_«¡î@_x000E_@ì_x0004_ÂS@_x0003__x0004_D%¾{á÷@9¸§¶O)@\+_x0010_+®_x000E_@Âb=°Û@ÿ¦âV_x0002_@»µW	!B@ì_x000C_@º´4@ô` A¬A@TÝ¥Á@uÏB_x0013__x0001_@a_x0007_¿Zz@jro¤@_x0013_@ñ!þä`_x0018_@_x0007_ÿ_x0001_÷#ç@}CÊþ@ÉÈE¡@2_x000C__x001F_ñÉ3@º ÜÙ @{ÅQÄ.@_x0007_øuÆ!5@-êk+Y;@_x0006_\F_x0017__x000B_}@_x0013_ãÖMW_x0008_@_x0010_¤ìàY4@t®mëy_x0015_@ë¾ú_x0005_@BÑÛ'Ì¿@Éã%½X_x0007_@¡=3Ð¼þ@rÍ_x0002_VÖÜ@aðv[@l{kr_x0002__x0003_g0@_x0005_ÉòA_x0011_@(qs_x0008_U¾@&lt;jËôa5@¬»Ï®_x0005_@¤/£\_x000D_@­1_x0001_çß@?¿_x0012_è!@Ý.5fÀM@ËIÌÒÆ@äs$Ë¡6@_x0014_y_x0010_pÿ5@Å=&lt;_x001B_@\Ò;_x000B_r@J®Î_x0007__x0014_@dgý7ß_x0011_@¢¡æ @_x000E_^ßÖ±@âV_x001E__x0003_è@-jAº¹Ù@ïê2A_x000B_@K²9³_x001A__x000E_@ã½¶6Ë!@à¿ôåA@ª¾âo&gt;@w&gt;XF	@_x0010_ß_x000B_¼_x0014_@é@Ô'+¹@k_x001F_/	Üs@±âÐ&gt;÷M@áÌÞÂ2@³î»x @_x0001__x0004_Eçy¶½H@$~Ø	cz@ÊV_x0001_[@5_x000C__þU,@taPZR_x0019_@]¯^³£â@×ó-Üp8@ûÑæ H@0_x000C_­_x001A_&amp;@Ëdln@:»:Ã_x0004_;@8"Â¿K_x0003_@p_x000B_;V@ð+ÙW_x001A_@9z_x001E_½°/@_x0006_æ\Ñ_x001D__x001D_@=lùP@_x0018_ÀP_x0011_@¿6_x001B__x0017_.@epLjÂG@Çër*@i_x0012_&amp;\YÙ@_x001E__x0016__x001F_Ð_x000E_=@G_x0017_ÿ=@èÛDë_x0014_¤@_x0017_þS_x0002_/@gìH¬H_x0016_@_x0017__x0002_øÖ?@±~\1_x0005_0@p*Hs-@Æï·¼I_x0012_@KH®_x0001__x0002__x0007_@­8Îµ¬@C&gt;ï$_x0014_Ê@¦ýXÉ@­ÆMÚ7@=È÷åû_x0007_@µKà×@a²¤¾õ@§Q&gt;c@_x0011_¹£A_x001F_@Ø§$_x0014_)@ó{É\-@´&amp;ûá¶@inH÷_x001F__x0015_@_x001F_ùUÆ&lt;@_x000C_Zó¿@@ý_x001B_Hî@}Ô%8@°Â8W@Ö1ªâ_x000B_@Ç}_x000B_w®@prÇÌ,|@_x0008_.?Íï(@__x0002_¡j)_x0010_@JI»©V@Zßæ4C@_x0016_g{ÆBK@Q²Kÿ_x0002_Ý@8²yZ@&lt;¡Ó[@_x0011_»R'Ú8@{Æ Ø)é@_x0004__x0005_»C_x001F_Øýá@¥À#l;_x001D_@c_x0015_i6ÂÝ@J¨Üõ_x001F_@«z;WÖ@nÉ-?öê@_x0002_&amp;}£­@_x0002_¯Ó_x000F_+W@¶t$ÅZ_x001D_@}ÜU}!@_x0010_Ý_x001B__x0005_I@]zmx'¢@i?3Ô+@i_x000E_b=@ágkÀf&amp;@Ä_x001E_äû_x001C_@&lt;ãÄä+@W­_x001F_3ï@¡)_x0002_ká@·ìü_x000B_8@ñ_x0001_?(n_x000C_@ci}^Æ+@5¤Wß«_x000F_@ó_x0012_F¿·_x0003_@Á_x0005_LÆU@àmxì$@5_x0008_Yø_x001E_@jZ_x0011_K@vb&amp;ßM_x0003_@.òC,@[P(r´w@_x001A_Ö,ï_x0007__x000E_V_x0016_@ê¥Ê21@`Ñó_x0001_ð@_x0013_p_x0004_,&lt;@X_x001E_óÀØ@K_x0005__ñ_x0003_@CUU-@X.Mµ¸&gt;@ß_x0010_:/5=@c_x001C_9e·@_x000B_X^_x0010_ï@_x001E_$E_x001A_@ÏñÀEIæ@ôôÛ_x0010_2'@+ú	§3@ÙI0Ç@§Ã;_x0001_[#@_x000D_"W_x0015_Ø@	U&amp;·v_x0002_@Õ_x0018_)ï@4ð_x0011_%@ç_x0010_tÌp@s´ö¶xË@V·I_x001D__x0015_+@ß_x000E_1¢@Ríú_x001C__x001C_@_x0006_õ´a&amp;@ý;ã_x000C_@X;Sp_x0003_@_x0014_t9] @]Ò¸M@Ëõ6ßT_x0008_@_x0001__x0004_V?3XV@¥ùÌ(P@¾_x0003_y¹5@å,~¨@d_x0015_(÷¼@_x0014__x0002_ÎUo)@¿Ìæor@âú{r@_x0008_&gt;¥Æ£_x001C_@AØl?}@_x0011_¬ÚÓt%@Ã_x0001_Ï_x0014_ä@íùä&lt;@»_x0005_°@_x0017_^#uQ@_x001C_-'_x000E_Ý@sÂwp_x0012_@âd#ír%@îÜ`7\_x000B_@PÞúâ_x001A__x0012_@ò _x001D_S~@J»ú?@¥7_x0018_ØT&amp;@B½\a1@Þ_x001F_/·@uz'ÃJ@þÿGóæO@ÄÕñÁqJ@p [É8Ú@Öó´õ_x0005_6@àYõåI@Ê;pG_x0004__x0006_R_x0012_@H_x001F_áuî@ÐKO`s_x000B_@oVuÔx_x001E_@¹ýÖÈyé@s)OzÄÅ@0_x001D__x0002_Z_x001A_U@Êg_x0002_&gt;×@NîHµ	Ó@Á^9e@I_x0010_¦«_x0002_@(È2Ø_x0013_t@Ô._x0011_O´Q@AæÞÍ_x000D_@_x0005_0Í¨_x0012_ä@Õv±gä{@&amp;¦ì½7â@jõ_x0001_£~N@0_x000C_Ë=6@Ê×Þä_x0018_@_x000D_|¯ÿ3¨@_x0010_G¸KK@~)9_x0019_ô@Ñ%»1@Ë9?_x001E_T@é¸ÚO_x001B_B@_x0008__x0010_E_x0003_.@@ª_x000C_¦ô4&amp;@Y_x0001_ÂÞW@_x000D_Åi°M@_x000D_tº-¨_x001B_@_x0006_Pí©û_x0017_@_x0001__x0002__x0018__x0002_s7@ÅÉ"3Ä_x0019_@ð&lt;_x000B_ïY8@_x0011_f_x0008_Ù	&gt;@_x0001_Å³n_x001C_@_x0004_§aÊñ@Ç_x001B_G¬YF@ñ6	ùå@:$_x0017_µµ5@É#x£96@35­í&lt;@ÿP8Ø£¹@U_x001E_*_x001D_â%@(zññ4@¯]_x001B_ïrQ@!Þ_x000D_uî@#IS_x0007_@Ð&lt;Ø}}&lt;@0ÅÔ½F@ÙñîÐ-@ºð#Ñ­Þ@8­7m!®@Mß_x000B_MP@Ù7oª÷$@3_x0002_Á_x0012_K_x0016_@q&gt;?~û¬@_x0001_¡ýþU×@_x0008_¨§¾)B@ø½mF_x0011_!@RÇA_x000E__x001C_@8Wû®#à@Ï*r_x0005__x0006_õÏ@x_x0010_ïehî@BÜç@#ô6@_x0004_y#wð@1Sçå+@@ê³´p6_x0016_@!_x0012__x0004__x0017_0@_x0015_ðÜ_x0007_AH@B¥Þ!1@Õù8/*@Ç4UA]_x001F_@i_x0011_TË@úm©·_x000B_Ú@_x0019_ì_x000F__x001E_@|© qí=@7øiësT@_x0011__x000C_@þR@[¹Éñ_x0006_@×¾n°T@ÿ G=_x0001_@_x000E_và³Y-@2Øiy_x0010_9@×ÐLrºÛ@.a_x0006_ û@L]ËÐ@Ày¿_x0003_@ _x0010__x001F_@¡_x0002_Ù²m_x000B_@&amp;-bR_x0011_#@Ud_x001A_Ð@Jw_x000F_b_x0012_@_x0002__x0005_2´n3ý@lU6Uõô@h?]`°	@_x0002_·¦_x0003_;C@´­&amp;»y@Bß§É§±@Sß_x0003_u`_x0001_@¤ÎiGå_x0004_@[±Àß_x0014_ @bÒ_x001E__x0008_@_x0018_z_x0015_)@|^i_x001C_@p0ù~8@Ú§"6T_x0002_@£S§7O@_x0017_äÒt@ñ:n'_x000F__x0011_@Ð_x0013_Ô_x0001_¡_x000C_@ö_x0013_WJ_x0005_@_x001D__x0017_ø}RG@a¾`³N@Vs_x000C_¢ã@zz²«*¦@«þã¾_x001A_@9ò»_x0001_ÙÒ@QVä)_x001F_@EÌ]Ä _x001A_@d4Ë«_x0015_F@_x001E_-äñÊ_x0011_@Ôk_x000C_D¶/@ïó_x0010_à;T@_x0003_p_x0001__x0002_²Ú@â¦j%@ÒK¥ØR@oÀXUä£@_x0013_,L_x0004_®ü@_x0018_v«µp@þzAÈ@Éj_x0011_¸_x0003_4@~~i_x000F_7@9ôðb¡;@tæA4ù!@@¯~r@}ôãÕoý@Þ:oÔ&amp;~@Ç²Í_x0004_KÆ@²³pÓå_x001C_@µü_x001B_Î&lt;@þ³|¥vF@ª­_x0002_ÙD@ØÊÖ_x001E_ìK@R&lt;x/æ@eºÚíA@ûrÿ)j(@°ï?Á_x001C_@\S½ÿs @,òwàð@5IúKQ@.íÓVÎ&gt;@¢cíeAÝ@í_x0015_Ë5¡@_x000E_+D·^7@&amp;$íä@_x0001__x0002_VPg8@+ÅJ£	Î@_x0007_²6_x0001_g1@×%_x0012_@VúÛ-_x0017_|@s«¼_x001D__x000D_ß@D_x0013_8~ÕG@_x000F_Käâå@¢¼ÜM@Æ_x0017__x000E__x0004_Æ¿@!9êVÙ@êCìÊA«@i1Úº¶@ª«ûMç@Ã_x000E_kÌ@_x0017_ì6g_x001A_@GTé¥=ì@_x000C_,ÿê¦@ÞHÖòÉ0@Ïo_x0005_p,_x0005_@¥¿_x0015_Æè_x0010_@P#OJ_x0014_I@_x0010__x0014_W»R7@úý°"I_x0010_@_REPl_x000B_@_x0015_±¶¹Xµ@-ë5_x0017_«T@_x0019_7«P¢.@*N­à¯v@ßÂiì+@%_x001F_wI'õ@_x0013_r_x000D__x0001__x0002__x0018_·@_x000D__x0017_ÚÙö5@08´¥ªÛ@.ÿ¤aÝ@_x0003_ Di/å@_x0015_ûsXÍ_x0015_@Î¶Î_x000B_@ÉpV@b%`âR³@¡°§Ë}@_x001F_u÷x@¦Wy_x001F_³@;ÿô«O@Ìåýx³E@ÿ_x0005_ûñí@K±à_x001D_Ï@DwN{e{@Üµ_x0010_Ä_x0013_@Ñ|WÃ1@gö¢_x0002__x0007_@ß~b)@|Òw5X@&gt;ÿºaãû@µÓ¼HóJ@	&lt;®ï×º@q&lt;A_x0017_å@`âÂô$@OüB@Ôvé_x0015_±¢@R#-_x000C_4@*Øf_x0018_é@ü¼dÔÇ@_x0004__x0007__x0005_þôÕ@_x001F_Y³Û7@í¿&lt;£È @_x001C_!_x0007_ó³B@øv×ÕÐÁ@mf}5ìñ@ìËÎ_x0004_`R@,ÿËµG@Íh$Ô@×&gt;*ñE@yKçB@9Tã,@_x001E_!Æ@e_x0001_Ú)­_x0003_@F ­_x001F_L©@Jÿ_x0019_ì@x¤ÙRí°@è«ªk_x0002_@aoTÂ@&lt;cæïÞU@_x0011_aõv_x001D_ã@Vu-ú_x0011_@M´_x0019_ÝÃí@¡Ê"õH/@´èbË»@O8_x0013_»@_x000C_þô(ñ_x0006_@u _x0004_D@8`§ë_x0016_@ÃæX_x0008_)@_x0017_BA_x0003_	@QPrj_x0002__x0006_'G@Æ­¦Tx_x000D_@»Èb_x001E_Ü_x0001_@ÊD"_x0012_@{_x0018_§_x000C_òû@b3cä$@_x001A_Å^yK&lt;@P:lw)ã@ÿ_x001E_bÌ(@_x000C_Ïd3»³@væÔDúø@e_x0001_d«»_x0015_@÷_x000F_ãÑvF@ú&amp;0½&amp;@¶&amp;,1S@ê^w@a_x0005_ð"b&gt;@H°_x0004_ÔúR@däw¼­@ÑËdcµ@­=_x0003_Ò@ØB³ãJ@ng_x0017_,F@Õhc(R@%+Q_x000B_Â@cßØÈ_x0012__x0017_@{$_x0002__x000D__x0018_Ê@_x0012_{Þ_x001D__x0018_@ÂC_x0014_¡¦@3_x0014_låòë@_x001E_o²_x001F_å_x0005_@Ò&lt;«@_x0001__x0004_52ó_x000D_µD@_x001C_¸TXq@,_x0006_Ç8&gt;@0)Ã{&amp;@êÖ_x000C_´'_x0013_@:_x001E__x0010_¢EØ@øâj\_x0001_¦@8_x0010_Þ@OÉ_x000D_JµÈ@2_x0002__x000B_îCL@^­çÝx1@Ô=É¹Yí@ÊN=¹5@Í×è²@A@[Åeî&amp;Î@$Þ£/_x001B_@´øÛüW@]ã.?V¥@ri_x0011_ÑÏ¿@_x0003_l_x0003_S4@qÙ?°+Í@6GUÄT_x001F_@_x0004_aþÕ@íÖ+W@G:Ü¹¡@_x001D_kF4Ñ@ªv_x001B_Ew#@k&lt;Ê4U@Çòú0Â1@ã1cj$_x0001_@£Ôäç@ @KøÏ_x0002__x0004_ï@gRÒlç@äµrbÕâ@_x0019__x001B__x0016_$í@.eÄ0_x0013_@:ÃÑ5ß@r_x0011__x0006_HQ_x001B_@ÙÃð_x001C_¹½@ê_x000C_^dÛ_x0003_@/ßS²_x0010_@â´_x0014_|ô@×æ÷çÇ@*nÔ7÷@û¯sà	@çÍÏ@º@'îMh;;@¡l§ÈÌ@Ï`£_x001E_@Ö_x001F_ní	@¹xN;÷¶@°+?/xë@­$_x000E_nV@_x0016_¡z°0@¹Êt5ý_x001D_@_x0001_nuXýÛ@`¢¼_x001F_á@_x0013__x0011_yò1@ú_ÆE@_x001C_ZL7_x0019_@ï+ü©@Zy_x0014_ _x0003_K@8bl!ñ@_x0002__x0003_Aìà®5º@8ÜL8«¼@=ÀSBÞ@­Gà¿ô@A_x000B_×Ñ_x001A_$@¤vüÉÐ.@â%&lt;_x0003_j_x000E_@_x0003_i3Ú@éëwdÚ@N3w_x001B_@-&lt;ÂÍ_x0008_@ân_x0019__x0002__x0013_@$3»á_x0019_1@ªÊÐ9¬@¥üÍ¹_x0006_Ø@ù9zÚDâ@G_x0005_UZG¬@ë_x0017_3ÿ A@^_x0001__x0006_¥Ã_x001F_@B»_x0012_ê_x001A_@ÎY'-_x0006_@_x0014_9_x000C_ã@_x0010_f¶wJ_x000F_@Á}¸9}±@{øRdt_x001B_@^¢njR@;T_x001C_½!@ÑýjJX+@ez+£?É@²j\1¸@çá_x0004_-@§æ&gt;_x0002__x0004_J@J/®»¾@V4_x0004_ÍÊ%@Úù®_x000B_="@õ%²MK@6PÆ×;B@æ®_x0010_ïÿ@HßÅ"Ý_x0007_@õÌ:Hî@«I¼_x000D_6@Î Ï*@ÕÀFÖì,@pÒ²¾î@¦ç_x001D_á±C@nhaÂÎ@_x0001__x0012_yÞv&amp;@_x0016_ªÆ_x000E_C@dêÕá@_x0003_®BKÕ@_x0014_üÁQ(!@3_x0012_I0@_x0006__x001B_ÅPE@ú_x000B_B×·_x001A_@bðAV,@8znd=ë@ä¿íÌW@É_x000B_FÐ??@ÃÊaØåÂ@þôE_x0004_û@ó~³N,@bµ.¦@ÆìQ[ØV@_x0001__x0002_ª÷§ÞO@Jð;ZÒÉ@wÃk_x0002_2|@1{Ë&lt;Å@Ïk,d_x0010_Ð@¤úºãö&lt;@-½_x001B__x001B_É@Mjíî_x0010_@Mo½PÛº@í|´CÈK@_x001B__x0006_ &amp;Â@²Æëïc_x0005_@Ô5_x0005__x001F_§8@_x0015_:Ö_x0016_»@mùz;³Â@ºÕÇ_x0004_­M@_x0003_ZÓæÑ@Ä%n!ü_x000D_@){ÇHu!@õô%ö!¯@ÄX-Èî@Qè_x001F_lü#@ÅX-@æ_x000C_ý_v@ÔQ*zA@iAJ_x0008_@©H8Ü*@Rë@r^_x0003_@gÈy_x001D_@¸_x0019_G&amp;º=@²þW#*@_x0004_áK`_x0004__x0008_UI@_x001D_èöíW@×úL¦@_x0016_z_x0014_Ûóæ@Ì_x0012_MFQ@§j_x0011_Õé@9·ù=]Ê@_x0004_º?~@¡%¥üñ¸@ð0K½2@Ú\ñ_x0003_+¶@_x0013_/ú×v@à1_x0017_É_x0003_3@¾¦ðÝ=ý@Ü=9tRµ@_x000B_ÐaOÃ_x0017_@t_x0005__x0001__x0002__x0006_?@gî_x001B_@píª|@û&amp;@ ¶_x0007_@Ò&gt;_x0018_òF@C_x0001_û7^K@©§F{ÐÝ@ç¡kÛLL@òZxãéV@°?T@Ò~@6_x000F_à;@VÖ«®/&gt;@é_x0017_nõ_x0013_@B]zE*À@&gt;ÖöAÌ¤@_x000B_ôåD_x000C_@_x0001__x0003_`9_x001F_$@?;_x0002_U@i_x000D__x0001_Ò_x0001_@O_x0010_1kþ_x0007_@=_x0012_-K5@jd/´@và_x0019_ØÝ_x0008_@G_x0014_d½Ó:@|óÍ»D@çP_x0006_îDÀ@uIÂ_x001C_Z@_x0012_ô^ @xþ_x0004_¢_x000E_.@³oÿÎ]¢@ÜÛBÄö?@_x001C_¤Fs¬#@ýë0u@3í]&lt;@_x001E_U¡¸ö@VtEà¾@8._x0007_À_x0015_@ï_x0013_ýõ"@;bÂO8@p®l_x000F_@÷³éë_x0003_@%P$#4¤@¶BÛ×+@ìi_x0002_)u?@_x0011_füÙ×T@À_x0016_­e7@~mFË@g·¿_x0001__x0008_¬.@_x0008_{ánm_x0008_@ñXL_x001B__x001B_ @!àýÑ_x0002__x000B_@*-=Î8@_ªÀSâA@_x0008_.~:Ð_x0002_@¡c _x0004_t@\ÉB'bã@_x000E_GW_x0006__x0013_Q@÷£J{_x0019_¸@4_x001C_Élr»@=_x0019_¬·êW@÷p=Åû@_x000E_¸¥ÙÔ@ôÒ_x0005_¤¿@;'tsàH@Õ%_x0016_À("@®¤ØyB@«²WÎ_x0012__x0003_@¦}ø@ÚvÐè@Tn'_x0005__x0006_T@SWå\(6@¾¹âW~_x0007_@_x0014_Y_x0006_.@Æ_x000F_/t_x0005_ß@Ó¤øE_x0014_@)ñ~Ú3D@ÐÅõþD§@ysíP'@2¢F]R@_x0002__x0006_L-³Fç_x000D_@¯_x0014__x001A_î_x0001_¬@/ÿÓùò@;,ôA@	­ç_x001B_S_x0015_@4?_x000F_ _x000B_Ô@ø_x0012_¸EèS@Ä_x000F_Wt4@_x001A_ßÌïx&gt;@ç_x0016_ådG@Ëê´_x0008_¤å@3Õãe_x0013_@Ö_x0019_M9Ï_x000B_@ê~øºs@7N¥ýI_x0006_@_x0012__x001C__x001B_1@M"S_x0003__x0005__x0010_@_k¬ÈEP@_x000E_±V_x0006_R0@ÀYªP@Û&amp;1u@ñÇäf¥F@â§l+	@M_x001D_	&lt;C@£Úé§@Æ_x0018_K±º@Jºv8®_x0004_@ï¹W&amp;ô«@(ø½»_x0015__x0007_@_x001B_xç¿µN@³\¶bºÜ@ax2Ê_x0001__x0002_3@x«_x0018_°àT@ÒÂ½àRF@6kÆÈ@_x001A__x0016_¡F@ó½Î_Í@ìÏæhÌ@_x0010_ì_x0002_8UØ@üéïò@AÝû.D@_x001E_&lt;r1­Î@CyF_x000D_@þÐEDO@¯bR&gt;T_x000D_@½z;Ñøï@Yl|x¡@WöÉëö@çÈS_x0001_@µ_x0006_ßø&gt;Ã@_x0002_^¥_x0014_ò-@o8õ_x001F_@Á|Gm"ü@Ù,_x0014_²$@gð_x0016_ÎbT@¶_x001B_-_x0015_ù@DUÊ+ÿ@3÷à0G@lÇÝV&lt;@¶s2_x000B_@qÉ{CR@µËê6i.@BöÔ.Îé@_x0001__x0002_k_x0010_êD@ùF_x0010_ú(_x001D_@_x000E_öH_x000C_È@þÔX«R@H­÷á_x001D_@_x0011_gÚÑZ}@ÎÜä_x001B_Ý"@¦Ì|_x0013_@:â#ûÌ@.å¸ÉC@NÙ8Ù@¾¿g·@ÒÊl¯@-¯;@_x0004_+@;°½¥@&lt;_x000C_¢ÓÚ_x0011_@Ñ:_x0004_A_x0005_á@È%_x001B_ùH@dvy_x0011__x0004_-@!ÀÃ®õ_x0016_@Êµó²_x0018_@Öb¤F._x0010_@/×{ÈU@Óò²|7_x000B_@Èl&amp;WWñ@g_x001D_ß_x0016_#_x000E_@y¸×®_x0012_@½ëÜHl0@_x001C__x0007_Í$_x0012_@äþ¥Ã@ê3»{ÒF@ø_X_x0001__x0002_$A@}Ç^Û+@_x000F_¨ _x000E_)@d±ÔUO@_ÞÅßÍ	@=_x0010_£j»_x000F_@a¬q_x0005_@Þ¨9¡&gt;@ê@Bì-í@~÷¼_x001E_þ@ò½ßM&lt;0@+¥_x0011_¿Ù_x0019_@ü8_x0007_l_x0003_@_x0003_é_x001B_£@W_x001C__x0015__¯_x0018_@Ü_x001D__x0004_²@r2J_x0007_¤æ@îsÜ»@õÌÜ¢½@ì&lt;_x0019_[nÙ@&amp;ñ0_x0014_@¢yÂ_x0018_l@É¶@_x000F_@[y®d¼@(°3_x000C_M(@_Ü_x001C_@÷P_x0002__x0012_$Æ@{_x0019_»z¸í@¤)DiFS@ñ3Üd_x001C__x001E_@¿r«»¶_x0001_@Ã#ó^É@_x0002__x0003_	_x000F_7ùeç@_x000C__x0011__x0007_Þ@3©mã_x0017_@p(_x0013_æ~Ï@Í__x0017_âëH@_x001A_ÔÄ!Üë@d«iè_x001D_@½÷ÙZî@¨oC/)_x0005_@0ðô r@+m6@-zË_x0008_H@8_x0007_Ð¤à_x000C_@.JâÐ*«@_h²J@å_x0001_- _x001A_«@	&amp;_x0016_ú_x001B_À@,I¾_x0004_¿@aM§v@)êý_x001F__x0002_0@U_x000B__x000E_q@êhö@/ÔÇ1@n[õ£@_x0016__x000E_$N@I°ÔÐ@_x001A__x0007_R!+@êz	û,_x0002_@·Î_x0002_x_x001A_@Ý_x0004_b$p_x0014_@_x0011_nzv_x001F_@_x0019_æÀN_x0002__x0004_ÍS@I_x001C_=Ì?@À3*_x0013_¡@_x0014__x0003_&gt;_OK@Q_x0019_;ð«ç@	_x000F__x0004_¬*@ñüèÌçÌ@,qß&amp;®&lt;@Ö_x001F_·3Ü@5¼6¬RP@1î_x0008_ç/=@8%ªp9ð@wêf@_x0006_@ÿþ¿éq@FÛ¯^x@_x0001__x0010_0²Ç=@Ï7 z_x001D_(@r:_x001B_ÖQ@x·×"äÏ@G_x0018_®?xI@ÊWÐÏ_x0005_ï@MÙ¹¹ö@¢÷Á/@BFH_x0015_KÁ@÷¸_x0016_ì4@ÑëWUt@#duç"@miG_x000E_8@§jË"_x000D__x0019_@~?wWØ_x0002_@_x000B_é$\ü6@]Üörf+@_x0005__x000B_¥&lt;¡Ðp=@gB¦_x0010_é@¬_x0003_½Ðyí@µkf{°_x0013_@U¯Ý±£@Å_x0001_£ù_x0016_@Z&lt;_x0017_ñ_x0003_ @´¡)û»@_x0002_.1v;@ñ_x0012_A_x000C_@×¾¬ª´@°Ê¬_x001D_w@@D5&gt;ª@ß;©ûr_x001E_@_x0016_Zñ¾Ì_x0007_@Ý­&amp;_x0014_I@tÂ_x0004__x0007_Ð=@ðø¤Ô@I¨î_x0017_Ì¸@_x0008_@_x0006_*~Ë@_x0019_¬8ôâ@+;.ú3@aP Ë@Dª½ëÈ@üd=!T@vhíJ@Dz_x0011_8@_øp+@.½±_x000B_\@¾cíÇ'@Î(_x0007_¹	@t¡ßÙ_x0001__x0004__x0001_Æ@¥ûÙt_x0015_E@ñw¶õ'Ü@x©_x0016_),@pæáÒ×@¡`¿òU@ëÕý÷W@Xê,ø@¬:¢_x0008_ì_x0018_@-'©oñ?@_ã*Î;}@ä?_x0004__x0017_?t@üõ&lt;NÑ@±%°ß5@Èã_x000E_]³4@_x001A_hµ¦¨w@Çxéµ_x0008__x000F_@â´CU;Ñ@Hw_x0001_Ö­N@åîMø@_x0013_ÙÜ_x0015_@½[ÊK?@ÿ_x000F_u{-@eê=V_x0010__x0007_@Ð#M5ã@:g=Ð`9@T&gt;Ý¤O×@pGp±o_x0003_@÷lê@¶$û;_x000F_V@YTfó@¨_x0002_2û?_x0012_@_x0002__x0004_:È_x000C_J _x001F_@"ñèc=3@_x000B__x000D_¹7_x0001_ó@_x0004_¯^Ô@.Ýf²ëE@_x0018_m¹n®@âç¬á@`_x000E_Páÿ?@«z_x0011_òä@úã_x0005_½_x0004_@UO;O@àæ4C,N@¸%ò_x0003_*@-6r§y&lt;@[,S3@Ì«bÄ#@üMøÙ@KÌìáÒ_x0018_@_x0008_HfÇ@_x0002__x000D_ãåúG@0ØJ"F@îØÇß_x0015_&lt;@Bè1Ù2@ÜHÑà&lt;*@P§ÅÞ@è_x000F_4»E!@¶=rûËG@­;«Ý@¼_x0012_ÕÀW@_x0014_OA@¥T@_x0017_:à@WÅS_x0003__x0004_ñ¹@õ1[_x0013_°@vµ_x0001_@y%&gt;9AÙ@_x0010_fLäMH@ñµ°\ÃL@_x000D_yGºýH@Å_x0014_Z7Ñ@@_x0013_,öÛ_x000D_@ðã@_x001F_ _x000B_@0_x001C_@k8@Á_x0005_«Õ@_x001C_Z@(@@Ì½K@z_x0012_#ÑJ@Äu¾nß@ìBÍÒ_x0008_U@F_x0017_ÉíÑó@äùÜ@ðæ£_x0002_ú@~É.®U@Wq,Ñuú@J±jYN@Ø;V©~$@_x001D_¦Ó"Å @è÷({W@\C!$"@¼G_x0018_K%@º.Vª@âø6%@æâ¨ÞµA@±_x0006_æëÔà@_x0003__x0005__x0006_ÿâ¾9@úf(uó@Fd_x001D_ê7@è&amp;_x000F_µÉ_x001A_@/u_x000E_ð¾@Eb_x0008_R_x0014__x0015_@b¬¸_x0003_@Èw_x0002_Ê½(@;ÕËß_x0012_:@âfW¨4@ª_x001B_ÔEÕ@ÖlÙø@£¥A&gt;2@ãÜä8_x0012_D@.Y5w/@%¿Uº ?@_x0004_'Â§Æ_x000C_@ð=Ùh_x001E_@_x0001_ÓÊ©µ@W©Vl_x0014_Û@_x001A_ÜÙÝÿ_x0005_@=e_x0017_£6÷@Ë1Nû8@wOYì!%@G÷_x0016_Ï-@¥_x0002__x0004_¾:@mtY6B@~¿f}Cx@Ð"Ñ",&gt;@_x0001_øúy8@Ô70$¾@TòØu_x0001__x0006_ýG@àþhì#@_x0011_§¹_x0003__x0004_à@¾&amp;»©¥@uÑ¦H_x000E_@þíÊ5@1_x001A_&gt;ºÈÛ@_x0005_^j	|@_x0008_9FG@:ôScÒ@GwùaW@wD°!@ã&gt;_x000B_×£@_x0006_ì²6Ý@öÙ_x001F_Ø_x0003_@_x0008_¤Îý@9_x0002_OîI@©j;¥_x0002_@&gt;àIÞq@Õ	Eä_x001B_/@KÉ4¹¥@_x0001_2yFë@õê}[ý"@hù·¨@Ë¤¼R@u¿_x001A_:ì®@2×´)@ùs¾_x0001_hW@Án_x0005_Â@|iô½Añ@M_x000F_¡á,=@ãGjg_x0012_@_x0002__x0004_+³ô{@é_x0012_Rº-_x001A_@^_x0011_üïÜ@|Ûu{ê_x0001_@wun_x0001_z@ú9Ææÿ_x001C_@Ëß·+@VY_x0012__x000F_Ñ_x0002_@&amp;þ_x0007_r_@_x0001_+ _x0011_zØ@E²á_x000F_r@-#_x000E_TÜ@_x0016_gZró,@Ý±çEK@öÓ_x000D_´@9JÈßó&lt;@_x000B_¬_x0010_^*@GÌ"¢_x001B_@Ú(v1_x000D_@}!­Lºê@Û¦¹áÃ@Ë_x0003_òºH=@Gý_x0005_ýI@º¶õ¥@Aüù]*@±¨¿á@ÛÇaD1C@Çç_x001D_u7@Ñ_x0007_nw-}@C_x0005_ó&lt;C@0_x0017_õ@_x000C_Î_x001A_!_x0002__x0004_ã_x000D_@_x0011_åÔDIô@0_x001B_Ã«³@0Ñs~@æýx_x0019_@à!_x0014_iK@íý_x001C_é-@Wv`,¿@$é+ %´@¬D2®7@?ùÄ_x0014_@ÎJ:Gfû@l5"¿_x0019_@ã_x000F_Ë]l4@û{ÓúCÿ@XD_x0004_E@"CYÏ@[_x001A__x0013_y/@P_x001C_y0_x0002_@/_x000C_}yK@Ê %_x0003_@_x0014_~] úP@m_x001B_g/¥Ê@_x0013_«ènÝ@_x0001_»&amp;=@©ì=@{Q9-@s_x0002_ÙP@y®t¤æF@&lt;|g®5@_x0001__x0006_ña_x0006_@ý_x0002__x0004_.û(@_x0001__x0002_#dàO@0byyÊ;@3¾=¼_x0002_å@¤xa.@(ï,W_x0011_@`ñûo[	@¡Bµ£_x0003_@_x001C_¬-³C@P0_x0019__x0003__x0019_@_x0014_­Ãñ_x0010_Ä@hÄ_x0017_B_x001D_@¹¾Ý_x0018_¹«@6ÿ"_x001D_@úô_x0017_C_x0015_7@¯ÇWB?@DÓW_x0005_ë@QÅC;IA@xSv»OU@Ýö_x000F_{ß@JuF¯î@×WF)¶ó@®¿_x001D_Ú_x0005_°@O_x000C__x0003_y°í@K0rÚî@¼¤SI@jÔÊ}_x001B_M@¤§"&amp;@ðÖ©_x0001_R@_x0014__x001C_I¦K	@'÷1_x0017_Vw@-×@?%Ö@nööO_x0007__x000D_ 2@}-·ÿ@@ÞI¨û@&lt;+³(2@_x0005_ß¿_x0008_Yå@Gÿ®ùÛü@ã¿¿(»´@_x000F_WÈØ¬Q@&lt;%·´~´@a_x0010_5@I7Þ!_x0002_Ë@ÞFÀÇGý@ñ'£g(Ù@_x0001_Ìg=Ò_x0003_@ é_x000D_mB@òì%F+@	¬P³d_x001A_@aù9ô~_x0006_@q62_x0007__x0003_@5IO2_x0016_@Ù³&gt;9_x0001_ï@_x000C_ë;ßC@;N_x0004_ÅQ@E_x0013_mT@eE6»p@ù&lt;ôu_x0017_@_x000B__x0015_AkÞ&amp;@ÎÍ¥@ÖrAÒê@ô\N°_x0016_À@?·¶_Ä@eyÈ6Èã@_x0001__x0003_£Àû_x0016_o"@Eë_x001F_zÉ	@|_x000C_lÂú@!Ápï@ Ò_x001E_´~@YYÌ@&gt;ÞL¥8M@dø\R_x000C_@à«|_x000D_@dzÐ·(@Wº3ØS_x0017_@`'tÚ@{àÉ_x001C_@7H&lt;"k¡@_x0014_¿_x000B_iÂ@üIL³ª»@ô*îÔ_x0001_O@_x0001_î¬ñër@¤ð·Þ_x0017_û@pJò_x0018_äs@e_x001C_¯YS@KKê_x001C_x¬@Jò_x0016_Pk/@ãÆSíº®@»ìó_x0002_(@¯Ru{F@f`^$Èª@,]ÐùÑU@ÔdÈN@*u+ÉÛ@3}K@`ç7Ù_x0002__x0003_Óí@bLYÚä_x0016_@·uÔ§y~@lÛ_x0006_ 7@_x0003_qJ_x0005_/@h^_x0001_Ý@hÇO_x0015_R	@_x001F_Ä&lt;°_x0012_@±Ö_x0010_ô2@ù3V_x0016_µ@ë¼%g¹u@'"i_x001C_P@_x0012__x0017_mJ¢%@@ÛôÑ_x0002_î@_x001F_P*|ï&lt;@ày_x0005_Ué@#H,2Ôý@;Iìu³_x000C_@_x0004_k_x0001_ÂÖ@ÎÆ_x0015_-)_x0014_@_x001B_§D×6@Yªú=XÝ@­êq_x0010_´@å#ûjL	@_x001C_Dâ¬½É@_x0002__x0017_Üí3±@ª¥X@¾¶_x0010_Õ_x001A_@òÉ@_x0006_G@fã¡ì@[BÝÊ@¡¡ðÅþ@_x0001__x0002_A%Ú+A@AËÌ_x0002_'@5Î£B@wûüZ©%@è×,®.þ@«®W_x0017_@D`¹_&gt;D@$q_x001D_ª;@¾»Ô!XK@_x000C__, 2_x0006_@Ì4_x0018__x0006__x0006_@_x0012_u9R.@_x0014_}hc*7@9dcjH@Mvôoù@¯F_x0015_/@î_x0012__x001B_&lt;9é@Ãúþoñ@¸qÕ­û@Ë;Æ¤fß@!PT®@AdîÇÍ_x0006_@hjw¡@K¯i_x0013_ð_x000C_@X%	Z&lt;@_x001C_ô_x001A_U#ª@OÅ_x0006_ÃTC@ÊbäÞÛ@_`ÏÆç@Íü2oU@ÏêóÌ\W@£V§_x0001__x0002_"@¶íÑ|@_x001A_¸_x0011_ :@@c,_x0003__x0005_@cË¹¡c?@_x0017__x0015_B%E@SÂvU¬@´HêQ_x001D_@ÔHË_x0011__x0018_?@ö&gt;fÊ@ÚAÎ_x0010_¶@ê+!?_x001C_@»_x0007_¬(@¾@IÏ_x0005__x0019__x0003_p@#Ý½«î@$Sá!D@8¦ôj_x0006_ª@Ñ1$ìB@`Ü¡Þzµ@bÓÆ9¦t@.	®ì7S@,²¦C_x000E_@úåÈ¥/@¦Á_x0003_ct@_x0011_ÈW"ì¸@¤_x001E_r½_x0013_	@ï½/to_x000C_@²RÇã¹C@7&gt;_x001C_uÞ@_x0006_É_x001E_FÁ@µñÚû'@Q¡ì_x001D_U&lt;@_x0003__x0005_p@«O&lt;@±=é_x001C_R@¼_x000E_K!_x000D_C@D!úÙÚ_x000E_@µg_x0008_¥?¼@_x0004_­Òø_x0001_ù@Ãµ_x0005_@^ú@Û_x0001_ßh3À@oB@_x0012_v@4òúº4@ RÄ+_x001E_@¨ï[¼_x0016_@âSü_x000B__x0007_@þ_x000B_²_x001A_J@0C¤2_x0015_-@±»éñKï@ÕeÉ_x0017_F%@,/_x0015_7_x0011_@qhå«R@TÈg%[B@.pyôó@wÖ_x000D_M_x001B_@×ÈªíüS@p»ÃÚ@ãäû_x0002_@h_x0010__x000C__x0010_£@eW³QÜP@_x0016_	$F«¬@rDØ&lt;@üØÀ/Ý"@áñxîu@_x0003_¹¤c_x0001__x0003_æ²@¨þ_x0012_e´«@_x0004_åÒ°ï@K+;_x001C_D@/U*UÕ@AVw_x0014__x0002_&gt;@Ã	ý¥-_x0012_@_x0018_IåúÌJ@¢J×;_x001C_H@á4¢¦_x0016_@ÏPAOÃÙ@Y_x0005_ g«@o«_x000E_ããà@Y÷~_x001C_·P@×3¡BT@Óõ²¤#@Wöç_x0001_@£3_x0015_)ª@î¾ø_x0017__x0004_@*«56x_x000F_@D_x0008_.Z@ª@'_x0019_Ë,?@_x0011_H_x0001_"_x0016_@Ìi¹Ê@_x000F_O"çVU@_x0014_Gó@SN@íþó¨_x0010_@á^Se_x0008__x0004_@÷yl¶@Ø¥OnKú@e´üËCz@ë5w_x0014_@_x0006__x000D_Q·&gt;/@õÑ_x0002_A@_x0007_Áÿ_x0011_@Ú_x0002__x0003_Î_x001D__x000E_@¸)¡Vb_x001D_@¥å_x0013_Jç@_x0017__x0003_1à|@YeØc@/·4H_x000D_@M)Äö0@Ü_x001A__x0008__x001B__x0008_²@ZÞJ@õÒ	ö=@è_x000F_Îv@:_x0017_1Ìª_x0004_@r`_x001F_@»®»&gt;¶_x001F_@øÿZ¹9_x0005_@WQ2_x0011__x0010_L@ã©ü	@Þ@öV_x0012_@ª¼)_x000C_@Âó_x001D_uðD@¬¸l;¿/@_x0010_&amp;ªï-;@_x0017_Ý§}_x000B_	@Í{Dÿt=@óã.q@_x0017_	_x001F_6:?@r#è@ó@5£¯ßê¤@=_x0001__x0001__x0002__x0004_È_x0013_@¸eqàL@l¤g'o4@¡Èf"­Ê@jsX¦(@ÄÐlF´_x0019_@OF&gt;òä.@ô*_x000D_H@ß¡¥xF@_x0007_T±_x001D_@z_x0017_Æ{ì@_x0018_®A"v_x0019_@¸cÆÚ+è@ã.Å@ø@¨þ-É£Å@¨èÝ%@]äé_x0006_¦N@î¸Â.wq@y/Ãx_x0010_@åu1ªÍ@õg×_x001C__x0016_6@*-¸_x0010_tÖ@]f_x000C_¹_x001C_,@iþ5_x0004_eÿ@_x0017__x0008_[ªè@ß_x0001_cZA9@ßÄ_x0003_b&lt;ß@iÍ_x0016_K0º@T±Û+&amp;@_x0019_Å¥í@RåPÏð)@%øã_x000B_@_x0003__x0007_oÀÊ-©2@ÖEo_x0015__x0016_@ÜçMe|_x000E_@HÊ_x0001_Û_x0012_@+_x0004__x0001_Êá@Íra¹!@Ú»_x001C_[.ù@n_x0013_O­T@_x0015_³C_x0019_sE@Âfz'@b¶_x0012_-ð@Ô?®þ·æ@_x001A_m~C@þ¬WJ@ô·^_x001A_p_x001E_@_x000D_Õ CkA@_x0002_Ã_x000F_{Ä@ ½Ì1@1_x0017_&gt;üAÏ@P_x0017_­¼eÇ@¾½Ø&lt;=¸@_x001D_ØÑÁ¿A@»_x0007_&lt;ßá@,M_x0006_r2B@=9m"È@_x0005_ò èâÈ@Ì%dþo@_x001A__x0006_lè9@ú_x0007_ôÌ_x0017__x0014_@_x0007_ºýñP@êÜzØ@x¾$D_x0004__x0005__x001A_V@4^_x0019_95¦@å_x0004_õf_x0012__x000D_@t3v"ó@Ì÷{?5_x0014_@_x0016__x0016_íîv@Me_x0005_(~@	zê°Ó@täàº=@-_x0001_¶_x000D_Ø.@£õâý_x0016_@n ¦J _x0012_@x&lt;¶_x0003_êô@áT_x001A_±Ñ#@¶^$K¯ @_x0013_e|_x0010_oæ@a@þ_x000C__x0006_@_x001C_î¼KÂ8@;_x0001_á_x0018_&amp;@y¼ûì@¸hrÚK@×8Åbä_x0015_@ÚH_x0005_Àb_x0005_@_x001C_Þ_x0002_Í_x000B_@¬ _x0019_þ_x0018_³@´´÷äÓ@æarÒ@_x000C_n&lt;ÑN@cY_x0017_p{@Êh_x0017_I&gt;@_x0008__x0004_¨@F8ÓÈÐû@_x0005__x0006_áDÖ°_x0004_@øñ|_x0010_@êÙ®aÆM@7½òmÞN@'þßagD@c°&amp;@ïÊ_x000D_öüÂ@ä_x0001_Ý3	@ ¦®GM@Ñ(_x0017_ÿð_x0004_@q_x0011__x001D_·t@Gèª5_x001D_@ZbÊ:&gt;ä@îã_x000B_°Ë¡@_x001A_6»Ñ@¢S_x0004_KF;@EÔ_x0012_s_x0006_@Ð@ÄÙ_x001F_@eghþ_x000D_õ@ªâEB_x0019_@ÊaÉ_x0010__x0013__x001C_@hIÏàì)@«µx¿(.@r_x0010_òÙ@Q_x0002_+nK@â¦ S_x001E_@È[s@Kpm_x0016__x0003_)@&gt;Aa¾N@Îiö,t@Êèãþ_x001C_"@½¡Q_x0001__x0006_u@ÃüdÇ@_x001B_	_x001B__x0010_-ñ@³_x0004_ _x0018_@·Ô×.Ös@²Nn¾¾@]_x001A_b5¶$@VrY&gt;ó@ÿz]ã'_x000B_@Üý/_x0007__x0002_@¬|5ÉE@bØMÝ¸@6_x000D__x0005_Uï@,Áñ"[®@¸Á°µ¶µ@"÷c Y_x0004_@%xQ_x001C_@ÒPyTL@bê_x0012__x000D_[ @_x0006_àÖ2@Ñ7ò®A@0û@Ów§û@úRº|ØË@«%_x0003_Í5@køc&amp;@YÁ_x000B_å_x001C_´@ÒÉlD@&amp;_x0013_Y_x0014_ì0@ùA]ù=Î@ìFR_x0001__x0006_V@wG.±¥§@_x0003_	7(ÿï»@Î·®{¡Ò@íÍæ|=0@_x001E_­_x0014_Q´_x0004_@È_x0001_%Ì_x0018_@ Q®Ïá@fJ cÿ@c¤_x001F_@_x0002_b´ÌÙU@§ð`Õeæ@G={Ðï6@Jc§ÔO@ÑL£_x0002_÷_x000D_@@\_x0018_|t@¦#_x0014_Ì@_x0008__x0004_°h_x0016_@Õ´»l	_x000B_@0_x0019_Bô_H@!»*$@_x0006_¥àJ^_x0007_@KüÊ_x0003_Ó@A½÷_x0005_³@~R@ýÈ@"Uùæ6@õõë;7@4_;oÊ@KX_x0017_Yp_x0019_@ÐY'Ü_x0003_@Ã_x0007_C*_x0017_@_x0010_IùA×å@Ù°è.¨@âv_x0002__x0004_e!@¤ËhÝ%)@)_x0003_ÑRpE@	òê_x000E_38@+ÙÜ&gt;@_x001D_IêÅ«_x0014_@_x0001_R_x000D_ @6Åû°[¦@437DnI@â_x001A_×î¡,@]ZÕõ@ÞÖê@V¼_x001C_k_x000E_Û@&gt;_x000B_^°_x0018_@#û_x0012_´ @×óe®_x0004_r@c¿õ=ð&gt;@Iý -h@vIN@ÏÎ_x0007_ñ@ôµK-_x001A_)@-3;_x001D_ÔV@UÍ_x000E_²@Oh=M8O@n½_x000E_¹&amp;æ@nÒû_x0018_#_x0008_@ÀÖU[_x0011_@/B³_x0001__x0015_@ËSºÔÍ@9J_x001F_ç_x0019__x001B_@p¬}&lt;E7@Ý ²Iü0@_x0002__x0003_Í_Çï@9 ¯5-@x_x000E_(/ºU@®Æ|Ù_x001E_@ík_x0004__x001C__x0007_@Fî_x0010_N_x001E_@ÚìcYc@OëøÖ÷_x0003_@äàßé÷E@_x001F__x0019_{H_x001B_4@Åé7_x0001_ðÔ@id&amp;û_x0017_@×ö_x0008_Î3@_x0018_gÕÔJô@ã¦³«_x001C__x0006_@ð¦OÕ@&amp;_x0019_Ô@V¼@_x0019_Ü²V_x0019_þ@èÎ ¦¨@ýqÏ)R@«¼ÈÚÁ@M«`_x0011_G0@_x000E__x001B_º³h@8àª·x0@à_x0008_ÆLD£@.ò_x0011_²,_x0013_@_x000C_Ê&gt;5F@ËÍ_x001C_½Ù@}_x000C_¬åÈ@kñm×_x0006_@Ë¿_x0005_dáK@_x001A_Ýv2_x0004__x0008_J;@_x0003__~ÍA_x0014_@Me_@¡¹@v´ÏENG@çG_x0006_X_x0002_Í@k_x0001_&gt;FÏ_x0015_@É{_x0015_+@b¢6íáÔ@ÏÐÃs@Äi{bA_x0008_@+û÷ë_x000F_0@aÉý@îrÌÝ_x000F_@7¼$ì_x0017_@&amp;ö_x001D_´y@9v¨pó@A0.u¨@´37_x000C_§@Ñ_x0007_Îç_x000C_@&gt;+²¼ÁU@¤zÁ*Ô_x0014_@ôê_x0005_ÃÞ_x001D_@Ö¦O+³@/ônÃ=@nU_x0003_Y¡_x000F_@À8GN&gt;@;ßO_x0015_C_x0008_@g_x0016_ºì@ï´=;Ë@´_x0016_õB$@Ã@Èõs9@_x001E_g\+)@_x0008__x0011_Á_x001A_hî-_x0015_@_x0006_à8_x0015_@!h?;@§_x0010_Ù¡Y²@_x001D__x0001__x001C__x0001_@_x001A_¸W_x0006_@Te_x000E_4_x0008__x0010_@mâQt,@!3¡jÉæ@_x0005__x0002_ÇÞÍ@{æK@t{,ç@¤_x0014_r1@×â_x001B_µ_x0012__x0006_@-ØÉ_x0003_@Vg%î~_x0004_@PÄà_x0014_'	@ýÅtW_x0003_Å@F£7x@_x0007__x0011_/_x0018__x001A__x000D_@Ã+w_x000B_7ü@ú§ÂUó@v_x000F_»º_x000C_@_x0005_î_x0003_Ç_x0003__x0015_@_x0001_,·Áù@ k_x0013_Ô²F@_x0002_4_x0005_2H@_x0013_«C¤zC@·êx¼Ô&gt;@_x001D_¹òn`¬@&amp;ál7È¬@¶l2I_x0003__x0005__x0018__x0017_@Y 3_x000D_¨.@ý_x0001_=²@ê2{_x000C_½;@·_x0019__x0012_EG_x0019_@Ù8:¦y@_x0006_7â¤@^9ÐS_x0016_"@n8MÖó|@l8¿È H@é(%_x001C_=K@_x0013_ÖSeô@_x001C__x0002_n°Õ_x0002_@G._x0014_/0@¾0_x0010_TÚ_x0008_@ofÚÝê@°lì_x0005_@_x0014__x0004_9+$&amp;@h-V_x000B__x0005_7@Ï#_x0001_ÉYÕ@Jèê¥¼0@_x0014_"J_x0016_¯@_x001B__x001D_á6O{@Î_x0015__x0001_8@_x001C_xCï!@ø¶W®c@__x001A_Eq}_x0005_@Âæ=Kª@_x0005_ISé6_x0003_@Ð`_RZ(@WD±o_x0010_@×WÈÊC_x001F_@_x0001__x0004_jð_x000B_¤U_x001B_@¡ï_x000D__x000E_@½|(Þ»J@1ð³ô @ Y|G@Þ_x0019__x000B_@_x0016_£_x0010_@_x000E_fÓÞ_x0017__x0001_@W«Ïa_x001E_@`LÜÍ_x0015_w@nT¨3_x001B_@odIÞ6@õ+ÀÞ_x0014_æ@_x0003_Û#áB@9_x0007_¶_x0006_	@1ÿ´4³@u_x0012_øyi¬@6Ã*øw@çñ»Õ@þCNxw£@Ì½È_x001E_Ý@©&gt;]Ý_x001B__x0002_@Ô_x000D_ÆÄ%@9Mðâª@l?Æ¬_x001C__x000B_@[«.i_+@{,_x0008_â_x0006_A@fÞö_x0002_¡5@_x001C_þ_x001A_A@+ùG_x0014_ó_x000F_@ãHhæ¢@ëä¾_x0002__x0003__x0008_]A@icCadÄ@ù`R_x000D_@_x000F_q|§9@f_x0005_ÒkÐ_x0003_@_x0012_föø_x0002_@_x001D_Ö_x0004__x0004_=Æ@_x0017_¸°´*@s6·_x0013_n_x000F_@Õ_x0019_¨!@8·Ë/%_x0010_@_x0004_¾×pN@Çþ½¥"@ÄZÀ_x0017_P@³Ís&lt;tW@}î§¤ÇI@¹¨_x001E__x0013_ßI@Ù_x0003_¶cK¾@ðbþãã@þ:ì"_x000F__x0003_@ÍtÏ'á@&gt;_x0006_@¥_x0001_@î¼xËiª@ïµ¨a+@YÒãÀ_x0007_@ò__x0011__x001E_Y@¼°¾*¾@-ÝÐ õ@K0è&gt;±_x0006_@8HÆà¿*@2áü_x000E_H_x0011_@:ÎûGlq@_x0002__x0004_¶4!5 @Å_x001F_" @@¾+_x0019_¿ÙÙ@¯´)»u«@÷B_x000E_&amp;=@Æ|è_x001E_@_x001A_8O¸@&gt;y°¹Fð@T;_x000C_ôÚ@¾ëª+¯L@9Xê_x000C_oy@±[_x0001_!Q@_x0003_ÝSAL@¿ÌßÖ_x001A_O@Æ_x0015_6¿iS@B_x000D_BxÌ&amp;@ñ¤#ú@t¼LÃ|T@O9¦4@wæöêQ@7_x000C__x000C_ü2@¾_x0010_Pg¤5@m?s_x0017_d«@ÎrGp@_x001F_^¾_x0006__x0006_(@×Ðµ_x0001_¿â@_x001E_XOÆe'@|lÆÁ_x0003__x001A_@_x0005_~MØÌ)@_x0010_ÚZû_x0017_@-B_x0013_Ã_x0001_1@êÌs|_x0003__x0005__x001B__x0004_@5æha;_x0016_@¾µ_x001F_&gt;@ôJ¡D)@×[¡iµ©@«¦_x0013__x0007_;@1¶DGÂB@_x0015_^ïÙ@­ÔÉcßë@¯7Éå@°ÁDB@è!ø1ºó@ì__x0012_ÿ%@æ8î/_x0002_@_x000E_aúÛ¥~@õïB¢_x000F_@7£9À_x001B_@_x0008__x000D_ùh	D@Y_x0003__x001E__x000C_´_x0001_@ÑS;ZÃ@O_x001D_ñ¨N@ Y«ë_x000D_@{Â0ÞF@Oþ9`@Ú"_x0005_«@_x001E_PsA@x@õÛ_ÀQ@½kþ@Â'S!¸@1_x001F_ûh±&lt;@wU&gt;ßÕy@aG¶ {A@_x0004__x0006_Ö¿?Þü_x0015_@@ï_x0004_@PzÏIB@cl_x000D_g_x000F_í@aÖ_x000C_ãÒD@+M`l¸7@»äW_x0005_Ô@_x001E_å4@h¶	ª¾_x0005_@F78_x0018_¸ª@»HÁé_x0002_@fC_x0007_lµ@C_x0006__x0007_iN@="[O_x0005_@&lt;ÓrAH@¸kÊÖ@¹»£Ó±O@Æ=®r¹@ïÈ4%]£@,©J.ü_x000F_@_x001C_ù_x0003__x0012_@ê×¹_x001E_@_x0005_ú­@Ù V@_x0012_|R_x0001_­B@__x0012_­_x0010_¶_x0002_@Õ»_x0014_pyU@Ív]{@@dEÓ_x0017_¦_x001E_@}¾_x001B_Ò®@àf¹_x000D_ -@¡_x0018_Í_x0001__x0008_Ó©@Õa¾_x000B_&lt;@ô~;t¦_x0006_@É$¼CW@`n_x0016__x000C_@Ns_x0015_Wx@W©¢®@_x0004_·9±nT@ð_x0005__x000F_Ã;¶@S7_x0002_=è@ï_x0015_b];@Ì_x0017_ïö@_x0016_Ï?¨_x0012_@ÂUgí_x0005_8@#}ûC?@Qt©µmû@3öâ_x0018_@¹Å®ù	9@[_x001A_ô_x0003_Ê4@Ô4_x000C__x001C__x0007_ü@ Üãæ8ê@_x001E_fu,÷@	Þ&amp;&lt;R@Ëû¹·3@Ía¼ÚE@î(_x0011_õ@»·c _x0014_@	_x001E_òXC@õITO_x0013_@_x000F_ÕÑ`×@Oß¡É©@&gt;­Ö[_x0002_®@_x0002__x0003_¬_x0006_©*/&amp;@N»øö_x0001_,@_x0002_=N@l \8®@c_x0011_ö@N^%âçH@¸g¸Aê@8*Ul÷@¤g1e&lt;M@%`5};·@#FÖ@@X(Kì&gt;²@TÑ5,P@B_x001E_U;ü_x001B_@~øî4ó	@_x0010_D*%_x0007_@_x0016_y &amp;ä@:z¯Ó_x000F_W@®í{@%ùa[Ïª@O»_x0019_dø/@o¼Jø6@i«^¯@·F_x001B_º0û@lÙ®w¢_x0006_@_x0008__x000E_î&amp;â@ZQóÆS@,2Eì°Æ@Òì§/®è@ªpMe!@@ð]4YÃ@²êñü_x0002__x0003_Z0@E_x001D__x0001_:ó@ã_x000B_ªû@Ï_x0011__x0015__x0014_½Ó@·=°¹¢@Øþ+@&lt;ü£gå@bC¹¡_x0011_@_x001B_Ñ£Ü_x001C_L@Ú¬_x001A_#x_x001C_@@k_x001D_@Z°EØº£@«Î_x000D_Kµ@Á/ÅE??@~â_x0019_Z_x0003_@@S´Ã;@ñüA8í_x0008_@*_x000D_Î@f4ç.Ô@G_x001D_{Aù_x000B_@SÔ_x0019_-â@ÜP9ÌsÙ@E7b_x0012_»@ÐõXOþ@E8Ä`%®@Þ²nyIS@4_x000B__x001A_8q@¬åãG@ßásà@Aó~PÊ@I3(±#@¾o9Áß@_x0001__x0005_Ú$þI ÷@ÁO§+Ù9@`ò8 _x001F_@Ñ_x0005_T_x001D_ì_x001A_@_x000E_ä¡®R@8°õñ*@µfæ÷­|@7÷	@}_x001C_&gt;]S@_x0007_6/@E@h2&lt;ù_x000B_ç@@ËlPÉë@:_x001E_i=J@¸U3.ÜÑ@ÊëÞX_x001A_@B0\Ó@_x0008_Î_x0007_­(@#_x0004__x0004_í_x001F_z@ke4p@@R_x0008_ô_x0007_k_x0012_@À²9+¸@¼Y±£¨U@_x0003__x0001_¼²h¹@*Éµ;8@e¯O¾±{@&amp;Þ_x0012__x0006_Ý_x0016_@ÁU_x0002_ªe_x000C_@\ãTµÿ@_x0018_(Ú5½@ _,!@¶k__x0004__x0002__x0011_@Ì®_x0003__x0005_?(@D¾à¡ýÑ@ËÍ_x001C_²óA@Þô_x001A_ó¤Æ@Ê¿,¤ä@©²á_x0005__x001E_ï@&gt;ý_x000B__x001E__x0019_@_x0001_¿&gt;lå_x0008_@AmË¤t@_x0016__x0011_A_x0015__x001E_@0_x0004_À^0@í_x0002_Ù_x0008_y@%ä¦&gt;ðÚ@6Ìe2@ñ!ãÐK @µ]öf@s_x0008_lê@6_x001C_Wâ¯©@r_x001D_z:ÊN@Xjãêþ_x0017_@æíC¼Ý_x0005_@ä%_ac@à·_x0011_P?_x0003_@ùT&lt;pëL@ãnÑ#_x0006_@_x000E_W5:öÅ@ðMøª+@_ýàtV@@Æ¶.Ûi@,ó:Ù_x0007_©@Ã_x0004_hÃv@xûÙL|ñ@_x0004__x0005_ÆN ¾I_x0006_@É_x0011_Xé"¥@³¿Æ_x0013_ü³@$Ö_x0012_¹_x0002_@_x001C_DN@§'¥"òR@_x0019_0®T@ã»ã_x0001_Q@ë§ÛÙ_x0010_@_x001A_¡$¥`×@ÍÁDó_x0003__x000E_@_x0011_ {²ÙR@ÒÓ¢b_x000F_;@AdÙð}-@)_x0007_J,i@ÉÊV@8@°/ ÿ9@ÅáÒ'ý~@YQrxÉ@JDÌh@ª_x0006_L.¹_x0019_@Å_x0011_[A=@æ¼DÏ,.@KéT8å_x0002_@\®Lu9@"!37cQ@Ö«ÀfUO@*tð_x001D__x0019_ß@õ£l±_x0014__x001F_@ÇÌ¯Ë5@üeÕ8Y·@¹_x0011__x001A__x0007__x0008_F@@ÀÝÊü8@pÍ±2A@©Â_x0010__x0001__x000C__x000F_@Ô_x0017__x0002__x0017_7@¤¶+Éè@L_x0013__x0003_ß@öo­_x000D_Æ@$:X¾ðs@nZº¤Â@k¬¹_x000D_àU@Þl£AYè@ÂÅLöC@ÉO»e_x0012__x0019_@_x0008_WÆäW@M¿Í3üç@L âÒ_x0019_,@5¥_x0007_[m@ûq)sÜ@9"u[Þ@Èøæ}_x0005_y@_x0003__x0004_,_x0006_@i_x0016_ñ1ÚT@_x0007_Ûc¾"Ô@×Ñc_x001D_ïç@yêò/Ñ@¨âò@p@òzÒ½@ýP_x0011__x000B_XD@_x0013_ôæ_x0015_@0öÜ¶:@J»_x0004_@_x0001__x0006_îÑs1é_x0011_@êêlmgÉ@}_x0006_S:4@ó^Ì ­@ù7:â¬@§$eÖ3@_x001B_ÖJ0?@`_x0004_LÉ¬:@Ë	»$0@Ô9ñÈ¶@£2QI®@Ðv_x0002_U'@$/â_x0016_¥@ZÇ9x¥@­_x000F_]30@L±Ô(@rxUÅ°@?u©l_x001E_@0_x001C_¶à@¨+`_x0003_@@úÒ&amp;Þ*_x001C_@Ö_x001E__x0017_I@oVÂoí6@Ø"SllW@!_x000D_éñf_x0015_@j~Ê4@JÊµ7µ%@&lt;o_x0005_bUê@_x0006_^Ñ¿,@xá_x0016_øsé@_x0017_-gÎ_x0016_*@×Q7©_x0001__x0002_Æå@TªæØpM@Vú2_x0013_°_x001E_@j~ÜÚ)&amp;@Ã&gt;¡ýWM@Ñdïr_x0004_@~ÏA&lt;@_x001D__x001A_|%=_x0004_@Ñß*_x001A_I@_x001C_/ö[%N@_x0001_Å9Ñ·-@ö#àç@Ab_vO}@­ÔãÓgø@ÈÝów[Q@_x0001_¬Ûï¨p@'UWv_x0006_@82º£hI@bóF;Æ@_x001F_^ÇËF@=ituì¬@ÑÔ@ÈG@j«_x0007_¾S@8{q\V@ÎbìA|6@VL+J*Ê@_x0006_Á®_x001E_Jº@ù¿M¿ @i¹p!@O_x0008_Rpü¾@,Ê=_©_x0007_@_x0012_&lt;G_x0010__x0005_@_x0002__x0004_P²M1Û_x0014_@þ°_x000F_$0@X|_x0018_PÃ!@ô¼@Ò5G@_x0002_;ñ§@_x0001_ð_x0017_Ù_x0018_×@Û³2mP@_x0015_Á_x0011_¹CÒ@Ì_x0018_b´Â³@°ëäµ@5(Åé_x0003_ì@r}$_x0012_&amp;½@&lt;_x000E_YúÆ_x0019_@DJÞó_x0002_@%©w¥@_x000C_²ðüòV@ã\Ùm#+@ÄÊÛ³@_x0011_ü&amp;»2è@Ó¾ÕáDU@FûqR°@µLìñ_x0006_@ÝÏ[««$@öîØu¸{@xºß«Ì_x0010_@æÛ[Þ_x001B_@&gt;§_x000F_7CM@·GµºP@]_x0011_Î3­&amp;@ïüP_x001A_@ÆqMB_x001B_@_$ð8_x0001__x0002_Ô@µÃmR_x0018__x0013_@öÀW_x0014_q@Ú´o_x000B__x0016__x0011_@8k_x0006_§Ù@ÝúàüüÖ@¹®QÆ¢@1 Ô_x0010__x0005_´@é_x0004_Ö_x0008__x001A_@KúGJ@_x0017_RÂ¸@²¢$g:_x001E_@ÖptàÏG@ì²À'_x001E_@(uîMØ_x0017_@Í_x0014_W-7_x001E_@ªUOd_x0016_á@kFU(@ø7_x0015_I_x001B_Ö@.Áy}z@Óû¥Q_x001D_@¢_x0016_À÷l=@AYò/@rz_x001B_^1@'·#ÐÞ@fZ5S@ÄuJg«@Ô«ó^_x0010__x0018_@Læ]Ò'û@ b|)Ô@¡tÌ7_x0014_­@MSÇÿ_x001A__x0003_@_x0004__x0005_.±Ý|=@S8óö@¿=ÖÑª_x001D_@ó¤«^	@ ø²&amp;;@_x0011_kZîS@ÖªãÔ¾	@ëýÇ @"tIc_x001F_H@	{Í_x001C_%_x000F_@þÔ·Vf(@5_x001E_?¹_x0004_&lt;@Iª_x000D_âæ@êN{¡£@ÂCGI÷@öBcûI_x001E_@fÐxê)@_x0001_8_x0002_½_x001C_@6è·s«@N_x001C_P9@X_x0013_5§¹_x0015_@?L¨_x0011_¾@VfçG6@Â)E_x0010__x000B_@_x0003_OpÙG@×¤ÑJ.@Ú&amp;°ðS@(f@Ð£G@ý¨_x0012_ô­@Yê¥7]@_x001B__x0006_Ôk_x0006_@÷s+_x0001__x0002__x001A_z@¼ðÑCÌV@ñ[AüÞ@]Û÷iÇÑ@Æ£Ö¥S@B/¢Ô	ü@âË©VN_x0015_@L¦JÛûÉ@¹T¨-+@_x0019_âc3÷V@fì²ülÚ@Z¨X\¹@wIéöð@_x0007__x000D_ÕpAO@C_x0001_Üpr@+«ÿL@èèZÏ_x0018_@JÑa:ùD@Ü±`SÒ'@ÝÛ3M(r@	&lt;_x0004_ýÞ¢@%\ª!_x001C_@~«_x0004_#&lt;Ð@ _x0018__x0011_M0@¦_x0016_?Ç¢_x0013_@_x000D_¢a_x001A__x001D_@_x001E_x	#1@ÛÉU?@ô@éb-@ ºÀ¯Z¨@¹³*ú_x0018__x0008_@X_x001B_!_x0004_@_x0001__x0002_îD~_x001E_¾K@w \î1@´ Jay{@áÕ­_x001B_¯Æ@À?î_x0010_p@{}¤7	@Æáù#±@õèçä@?~å;¡ò@ÇG³bg/@"W)¯2@_x0012_½[ý	´@õ,aGh_x000F_@b[Þ}.@Ãd¾m5@91,i ú@¡cY_x0002_¼@.AçcÒP@üÇ'o&lt;@_x0013_ÐÆjPU@_x000E__x0014_ Q@òè¬ÖÞ@¦ÇCP@Óñ¾o_x0010_&lt;@Ïúâ_x0013_Ô@_x001D_ý_x000E_#G@20_x0005_u_x0002_@É{W@¤VçS¶_x0018_@02_x0008__x0001__x001A_M@þ~yDD@Q5QÌ_x0004__x0006_¤Ö@.2Ã_x0008_K¬@½ÃuÂP@9½ÛâU@Xó½_x001B_@_x001D_f«_x0013_è@²ê?0P@:R6×ø_x001E_@ÑPYúÞ@XT-7t@å¹_x0012_3B@ÓZXmG@¾Lr_x0001_z!@ÙaxÜp@Pq+_x0005_ñR@2Èå±®@R_x0012_½±+Ú@]ù_x0002_Ý@@&gt;Paö\t@xtV¤@_x000F_ku¶@è@_x000E_¦_x0004_ÔÏ@4H¸qG@aË_x0004_¸_x0019_;@dÅcói5@"¶_x001E_ií*@_x0003_ó¨R@Óo_x000D__x0015_¶@Ì[Wxî@_x0004_­9@ ÇÉIfN@îk|1;@_x0006__x0007__x0010_IÅ=@Xa_x0003_Ñ*á@ÀùÂH@¤ÏÂ°³@§Ð_x0019_z_x000F_Ó@ØöÍ_x0004_*@$I\·¸@&gt;}gz«y@õÞ£¯_x0010_@àf±T§@ _x0008__x0012_:'_x001C_@2îËQ&amp;ÿ@äüXb6ø@krB¨°@dÕ¨_x001B_Ä¬@Ù_x001C_â_x001D_3@G	1	@*¦ãñ_x0002_J@ÁÇe=ë8@_x0011_¤å	@áO+:@Þi_x001E_ý@òª/VÀ_x0001_@ßq!.Ø@_x0005_`PO@ìË_x0019_|_x0014_@Q_x0004_÷,&lt;#@_x001A_pf¤­x@_x001E_ÄxGß@f£_x0004__x0002_S"@"_x0011__x001E_¼C¨@X_x0007_y_x0002__x000B_»|@Fµi_x0005_ò+@fÇÂÔ@O±R_x0007__x001C_(@³&gt;QC@E~£å¸_x0004_@?U_x0001__x0008_@G°l/ªÄ@_x0019___x0002_1|#@_x000E_Ü¾Ä_x0006_@YÙMø@¸)½._x0002_Ê@o¥Âë_x0019_@»AnZU_x0005_@+Ì|@_x001D_-õ_x0008_f_x0019_@YÝ_x0016_]«­@¨üìSÖ°@Zgw*	Þ@AáÐ_x0015_2@µæódG@_x0012_Ëù®YO@Ï¤¯v´@_x000C_gá%_x0003_9@mÇÝ=O@ÈÊb³2@·Å`SãÞ@ËúÓgP@z_x0012_!aß@(ïÓö¡_x000E_@s[ä&gt;5ç@Q¥¤ùC_x0013_@_x0005__x000C_+Í`ÿèÏ@×_x0001_'ö*"@_x0015_P1É_x001F_@e_x0005_uçåØ@ê*;D@7_x000D__x001A_&gt;Q_x000F_@"ò_x001D_ß_x0014_@Î¯,ºy@Õ8üõÐ@°ó}À=@Wþá¹@_x001C_°%O@ú#5J)@gRÌsÅ@ÙL¡Ú@£U_x0004_f_x000F__x001F_@_x0011_Mì?&gt;,@èõ¼Ãq@_x0017_íît_x0010_@	ê£PGq@]õ/®,_x000D_@_x0002_ü_x000F_G@¡ãk²AV@ûÛo_x000B_@´_x000E_7_x001C_Ú@@_x0015_=ß«@ÜV_x0003_¬_x000F_@¯_x000F__x0007_A/@/§é$@_x0007_¯O_x0008_@±Qé_x0006__x000E_D@À©}Þ_x0003__x0005_y*@4fÐ¦7@/èô&amp;*@_x000F_®:h_x001E__x001F_@Ç$üyø_x0002_@ª¦Çå½@N2_x0019_½Eå@_x0019_L}wº_x0008_@Äç_x000F__x0011_ó@½HÏ_x0016__x0008_F@SB}çÎß@ñC*0{ÿ@ëå_x0019_6N@©_x0017_©Ï_x001B_¤@YÑÿö@B¸Pø0@_x000F_kÆ_x0004_¶@4÷@oÐ½@¹ÙOÀ£@µÆü§_x0008_@ÿæÇ§D_x0017_@a§ÎD&gt;@_«Î_x0008_úD@{@ï¬;@NxàR_x0011_@A_x001A_|1@_x0003_§éä²@~_x0008_#_x001A_êñ@)©¦u0@_x000C_ÕVÄË,@.Çwr°ä@õ%_x0001_Ú»@_x0003__x0004__x0014_ò°8@]otüJ_x0013_@¸õá|Þ¼@FÒec_x0016_D@^_x0013_ePe,@åSd÷¤v@­_x0001__x0013_O»O@ÆJÆ_x000B_@_x0017__x0006_W;@¨*¶ü/@Ss!ê@ñ¢vù@@û_x0007_&amp;5Å@ÈÀiSK@~8Ø\Ñ@Å*_x0002_d¥@~/ýaBµ@YàfI_x001E_@#ÄÕ36Î@"NÈ÷@ÎNiÛ_x001A_7@å_x0003_Î! )@_x0018_äeäj@_x0015_tµÌ@VO]M©@[Ò(¯ô1@®þmàÇ@PþAÆBö@¨NêîP@àV:·_x001C_2@_x000E_jÚmêú@»lt_x0002__x0004__5@&gt;ÖúZä/@h_x0014_àw,@7Áõ3#_x0010_@Eÿ_x000F_æ_x0002_¢@e_x001F_Ý÷4@`äoB_x001B_@`RÈ¸ö(@S%#Í@¯AZÈÙ(@¯^m3©&lt;@rËpøª_x0006_@ÈxçÀMÜ@³V	_x0017_ä@ÙF_x001E__x000D_ _x0014_@T§_x000B_·@,ñNÙ@w¾¨_x0010_V@;©;­¦@ËÁÁ"º@'|_x0003_s@Ç_x0001_uùþ@Èe+P&amp;@±P:_x0015_¨@(A_x0007_2Ü@ 1mÍ_x0019_@çÂá³_x0017_@ý_x0016__x0014_@HåU _x0003_@#ÀÁÍä&gt;@7^_x000D_Ú@±äX~Y_x0015_@_x0001__x0004_&lt;&gt;ê.ü_x0018_@_x0002_Ök]Uÿ@õ!_x0016_8¤1@Ï·mD_x0003_@[ÐuMù@;_x000F_b@@'~Xìt@ß(üaÔC@sçëÑ!@£xEX7@¢Ë×(9@_x0011_àÚÿ]%@Í~À¾7@&gt;"pþ_x000B_@_x0002__È,Ü@Îa&gt;5@¨Wtå:@0tO²½.@Ý_x0006_eÙÆ_x001D_@	w_x0004_CÄ@fð¸³Bø@Ýònáö!@çÌÛ«ð@Á}ôç@üb_x0004_ëÆ@©úú_x0005_@_x001C__x0010__x001D_»@_x0012_øû@Î »É_x0005_4@ÞÝ°\&amp;@EöÊºD@z¶ü^_x0003__x0005_Ø_x001E_@^_x001D_ÉÍ¹'@lºÍ«_x001D_8@¿Êk_x0019__x0007_ @ÁND|76@`ÓÚVÕ@_x001A_ÿW_x0012_3@|x¸£_x0014_@ä';}¨­@÷V3¢T@æ0g[¨=@_x001B_§Ø_x0004_è@^_x0006_Îlé@§_x0015_Â_x0012_Lp@xMÏ@_x0003_Hù_x0015_@_x0001__x001B_7û@¦%¼M_x0005_,@ä`Â56+@¨ß_x0003_V@_x0001_Z_x001D_'ÂÃ@dÉ,Nñ@¨²_x001E_hÉ@¬uq_x0002_@õLF»5@\ñ(R@_x001C_Ù&amp;ÉtD@­îE_x0018_[¼@à¥l$%@&lt;mßâòC@P-NM/@_x000F_&amp;C :@_x0001__x0006_^ª/Ñ·@ítg_x0017_@_x0011_g¥ß@âWòü_x0017_@q	øeI_x001D_@&lt;·wCþ@Å+_x0016_ýà(@_x001A_jÚbÙ@±6ÑÃÚ!@Xºm_x001D_¿@äH_x000F__x000C_½Æ@L3_x000E_ú@5?æ§Zu@LÒl_x0008_R@øï`_x001B_}@Úqn¾w@@âÂ_x0004__x0012_@3%ì$@_x0008_#'q_x001D_@_x000C_ÏÎ­_x0004_&amp;@_x000C_oj-ý@«ñëÔH*@_x0015_2_x0003_4ø±@Ü~_x001E_Uß@_x0002_wÛ_x0008_@¹O_x0005_¡_x001C_F@ó¬_x0004_çö®@_x000C_ý|ç­_x0002_@ÿ	Ï¢@_x0001_õ}:£@®îkd@N3RQ_x0004__x0005_2@&amp;PäÛ/@ß\Ïa_x0011_@Û¾_x0005_X_x001D_@ÉÔÍªH@Ã_x0019_R1Ä@i4_x0017_òuH@¦Ñ«YM@ÚÆ3_x001A__x0018_@Ø÷^ï0ß@R\ÍIµH@_x0008_AìFJõ@_x0018_g/¡B@&amp;æ!!f:@_x0006_`¶ß~Î@ÁH_x0012_&amp;	Ù@òÏH¹sÆ@	*´7Ý@å"_x0001__x0002_I_x001F_@êaåf_x0002_@_x0004_sÙÃ@SÀ_x000E_+6@&lt;ÐUk5(@'ÐÖÛÂ@óÓ7¸_x0013__x0004_@O;;r_x0003_@_x0014_&lt;òC½@ÅV979=@P­_x000D_ÃV@EÖ´NÂ@5_3ÿÔ_x0003_@ö	a¡è@_x0001__x0002_GCë!_x0013_@e_x0012__x0006_5@NÝ_x000F_l@¶s§Á&amp;²@×åG¥õ@­_x0019_w@¦@_x0002_ÑB	#y@ù¤v_x0014_ª6@¦¾'É_x001E_@Êjªz@óÄ&amp;ë&amp;ð@AÔ_x0007__x0007_/@/¯j°(@ß_x001C_¾²O_x0010_@2Ü×5ª§@|¸_x001E_U@ÃÇ_x001C_Õ_À@q=âÿî£@ñKE®@"öMjbì@£_x0007__x001D_;ª@­_x000D__x0006_1@_x000D_Ò_x001E_a_x0004_@¥fLU£@_x0013_é_x0013_æ@ñ'UÜ5&lt;@¤q_x0005_¾'@A.²tx¢@Ð±_x001C_R_x001C_@qo¬kK_x0005_@$¥:2@=uiÀ_x0006__x0007_ÙÚ@$(º¿@rþb©ëõ@t(Á¿_x0003__x0012_@ÎÏ	_x0012__x0002_@s­LôNÛ@Ï/äyå0@àÄ±¸@³¥à_x0005__x0001_A@bºGqý¹@Ý:»rS/@è7ônd¿@Ùìâè3@XÀãö@4__x000E__x0005_HM@yÖôÎ¹@Ù&amp;·Ì@¤%:¨0@G_x001F_ñ_x000C_¼@6/õñ$H@È\:_x000C__x0006_ø@Éê*E@E%_x001E_od)@û{{Ø_x000B_@×å_x001B_ON_x0016_@FÜ_x0004_µ@_x000B_X¦znM@ûÑ_x0018_­Ü½@% ÁÇ@¦²_x0011_b@êøkbÇ_x0008_@´±_x0019__x000C_ô_x0002_@_x0001__x0004_èÄ¸AO3@ó@_x0005_Æ_x000C_¥@Ô·_x0005_yZL@÷_x0010_PY¯8@ ÂL_x0010_ô&gt;@ÇäLlí_x0017_@H_x0002__x0001_&gt;ÿÆ@MdiUä@øÁÓ	0@_x0007_´]a_x000F_@º_x0003_½_x000E_©@×÷_x001D_¦Á_x000D_@¬evu@_x000B_­«"C@ ûW_x0002_=@_x001B_âëB_x0015_V@_x0006_CCÆw_x0018_@%_x0002__x000B__x000E_Ñ@NçÐ__x0005_Ö@_x001F_ìÅ_x0011_@w´]S_x0005_@ )@É @DíLíÑ@k¦_x0008_nÔ@$À%dw@_x0017_Ð_x0003_9÷I@½°X_x000F_@_x0002_(_x0006_Q@qsà²#M@³`_x000D_:{_x0001_@Z|JfU@xÓ/Ç_x0003__x0004_ÄÄ@êt_x0003_ôØ@KAWçå(@³ñ	·q_x0011_@HîüU@F°`F³@-òääB@;_x0012_Y¿ '@¶º$v¶@tè¸"_x001C_@»_x0019_¥è&lt;_x000C_@É_x001C_Tú&amp;@_x000D_;õÚq@¸?b_x000B_ @/X#³s@²ZÖ'½@wI_x0018_Éá@õZøþ;@,1àA_x0001_@lë²²_x0004_&lt;@¼è1@õ_x000D_4¯_x001A_@írvOS@Ö©nQz@|_x0011__x001D_ôV%@mÇah@åF®&lt;_x0010__x0002_@nÃ:þ@¹ÓòëÎD@ÖMX¾_x0007_@¾9ä5\_x0010_@E8Ã¡j°@_x0002__x0004_¯Ñ©C@_x0011__x0002_T|­@_x001A_N,A_x0003_@{Tÿ{?G@;pÕ_x0006__x001D_@Ï]I¿@íaÈ¬_x0002_;@·`_x000E__x0011_\&lt;@ü_x0015_L­_x0008_@_x0018__x001A_ÅON¿@*_x0003_8*Ht@¹_x0019__x0007_e_x000E_@yvÐ¯¹_x0001_@£3_x000C_B73@Òë_x000E_U+@ç_x0007_þ¯_x0007_@}{±ÇK@_x0002_ñ¥=OL@?hQÇ_x0004_@_x001F_ñl^7u@7_x001D_f_x000D_d=@©Ã_x000F_¹8@_x0007_FZ¥G@[Ôq_x0016_P%@Í_x000C__x0002_á_x0001_²@à_x0015_Ä@J)_x0004_Çl_x000D_@`§¼ËÙ@ÇôÃCÓ@VÕ(S_x0010_@Üâ-­U@Ð7_x000D_ª_x0001__x0002_5R@ç#Ü_x0006__x000D_ @Î:¾4U@_x0015_¼é_x0015_@_x001E_âs_x001A_@â-S÷:H@Î¡¯ßÉ@ø1ÈH_x001D_@fâ=¬_x0019_ª@¼À5Ñø@_x000E_qÓjw@_x001F_T¦5@"ís«@@dûñÀ,-@_x001A_iÃÛ@Émf_x0006_@EÒùl"t@­z9õz@_x0010_.Uok!@F§¸Oc_x0014_@_x0008_Ì?_x000D_HÔ@ær_x0005_.@àµy9´2@ìÅDÆA@å.Ãe?@¡ÿC@¸Ü¢_x001B_µ*@ßF_x001F_ª@ÐúF_x000B_f@_x0007__x0019_Q@ñ_x001A_@ÿ·óÍ@ô¢±NE@_x0001__x0002_á¢C_x000D_èÊ@	âvçÕ%@P_x001F_éLZS@X»§_x000E_²@ÍíD:'_x0011_@ËàM	_x0011_@²_x0001_´Ë®@|Ã(_x001A_ìÒ@Ó_x000D_ËÂäC@{çÖRO@ ¥\_x0012_i¢@9q¦:GN@2öUÛ_x000D_@tÏ]»V@éöÆ»R@tnÿ2í@aô±¨â_x0006_@JTµ?',@ðR1ç¹q@?×ä(2ÿ@ÝLém_x0007_Ü@JØÊt@.[_x0004_êü@Ìãz¥ô@ð_x0019_yÛ¸@?Iþ_x0004_@8ó$_x000C_¡E@TnÍF4!@Tç°h÷ß@öêà¼N_x000E_@«ý)'·î@°d¨_x0001__x0002_	±@_x0019_éû«fV@.x_x0011_üEÖ@TudÈù@ûÇ~_x0017_Ó@°â_x0014_mÞ@Üÿ\¾_x000C_¬@Ð¸ÛêÜ1@¦çce$§@êÉ=@»¡nmÛ­@_x0018_-×aAÌ@_x0002_&amp;?!T@sÈZwÆu@¸_x0008_R1O@·_x0005_Y_x0018_@-l_x001A_ïÈ@ÁÔºúú;@E_x000C__x0002_Vâ@ÇÚñ17@_x0004_(_x000B_¥J@zt_x0007__x0015_!@-ä¯¬ì@_x0008_ûë_x0005_W@¯è~}´@1_x0001_Â4k(@Ñ_x0008__x0003_X=@_x000D__x0019_ÈÄdà@p=°®¾@ÄSrL_x0013__x000C_@ '_x0012_ÙÇ@-­?_x0018_e_x0003_@_x0005__x0006_XÜîäÃ@±	f_x0004__x000F_@_¶©W:@þÒýäÊ_x001F_@_x0001_«paç5@|·+`Â@Ü6I:¯§@&amp;_x001B_Ví8@³/&amp;·@üË_x0010_4Òã@ºnH]§+@Ô(Ó;_x0002_¯@èQ¥R0á@Ï_x001A_1?t_x0015_@©v_x0014_ä_x0001_@A_x001A_FM@1:¾f@vw&amp;&amp;T@&gt;rú8Ð@«¨_üx@Ýö?¬Y@ÛÉÛ%Å,@&amp;!lÙB@_x0008_½¢«AH@ÁA&amp;ê@Üg!~Ö@}Vð5æ@Àv _x000C_±_x0003_@Écö¯ª@à|ÈßE@÷6x_x000E_@=¡4Ú_x0002__x0003_D@7_x0008__x001B_å_x000C_@@e9ZU»@ã+ñµ_x0016_C@_x0002_Ø®ô_x0017_@áÎÙ4@(¯iÁþ@è2Ý{ûV@è/.Z_x000D_Ë@_x0005_\×@­§"Æ@ÞÃ#1P@µ!ä1,$@6_x0001_Ú?@»M`_x001A_µ_x000E_@·'òÀ@M%_x0011_L@_x001D_i_x0014_Ëÿæ@¾_x0018_»_x001D__x0014_@¯Àñ!ä@¦Vo&amp;@l\þC2+@ß)z/@øoò7ÙÒ@Êç£Ï_x001B_@àmã2@_x0015_ò_x0004_)T@ì®ÉïA&amp;@"ûµª9@~£ÌwïU@¢ wJ¯_x0017_@»ÐèróÃ@_x0001__x0002_äÒ±µ_x0003_@_x0019_å_x001F_ÎXx@@ÓQsÈ6@XÍ9@qÇe0ª@_x0018_~ø_x0017_'@½4Pû7ÿ@SðÎ._x0016_@­1Õ_x000E_Ý_x0006_@_x001E_P¾_x0018_wO@ðõ_x0004_"¢ê@[@·_x000C_ÜF@Â¡Øx@VM»_x000D_/@TEÆü@JCµ {@F@âÁ¤@*qäAÈ@TÏôã«¨@_x0005_»|ùq«@ÙÕï~ @_x000F_`_x0018_ÈM@bÐal#@VîYÌèù@@ÅÚ¨h@æ_x0013_ ¤ÞÜ@_x0012__x001D_±D|"@£QÁÀR@_x000B_32d§3@¦_x0017_fC,J@æÇVU&amp;@!_x0014_¼_x0002__x0002__x0005_*Ü@b_x0004_Øzº@5Aä@tÕ_x0012_7L@è¸_x0004_w@¶ÐF÷¬4@_x0004_ô_x001F_(_x0017_Þ@§_x0005_Qê'@_x0001_¤*F-@¼úr»æÇ@´D¨X2ª@_x0013_ó_x000D__x0019_@¸m_x0003_2_x001E_@×_,é_x0019__x0014_@_x0010_æ½M)@YP¶BÔM@,Þi_x000C_sâ@¾¥H¢ßØ@Rþó7P@;ÄF_x0015_@Á¦Ñ6ÔÏ@çúPîþ«@_x0001_á$_x0017_Õ@±bN_x0004_xA@T_x001B__x0018_*@@=_/@ FfÐ_x001D_ü@/¾× $_x0003_@s_x001F_J_x0019_Ñ@è-þ_x000E__x0017_@¨ÚT_x0017_@_x0015_:Ø:_x0005_@_x0001__x0006_ø_x0013_âáu@IFi@dÏ@V#ÏN_x0019_@CÆQìJ_x0017_@ï_x001D_Ä°é@e_x001E__x0005__x0003_'@}d_x001E_S@ATÏïO@Æ!\_x0012_@[Òý@K«_x0002__ð5@ÿ7ÖãËO@Éâá?¡@­¾_x0019_âù@1Ü1§D@yÎ¸*@Âi:·&amp;@ÔÌêzQ÷@_x000E_)§&gt;ô@$Ý_x0013__x0010_@C_x0006_÷LÉ@LN©¦\P@_x000E_p¸±D@ïh{§ã_x001B_@qùLä¾µ@"kòp3@Z&gt;êË¬5@ë;Ðì?v@ÎÄy_x0011_H_x001A_@ÐÔ_x0004_ö@U c¨Ô´@¡U2_x0002__x0003_ÁN@ôV3ýz@ë+vNjÅ@ÛëæÛ_x0016_@/bJ¦@_x000C_×¼&gt;Bû@w&amp;Q_x0017_T@´wÂéJ@v_x000F_¨´¼@_x001B_å=ïîÖ@°{£Á¤@ða@qû_x0006_@)ï_x0015__x001B_¼_x001F_@Á×Æû@ÛÖMïìþ@_x0015_Ì}8_x0013_@»(ÄîJ@Ç­½H@¢_x0002_²ÏÚ@³~%Î@ÌÈ_x0019_¯ð@=´_x0001_¥@Ó¹¾J@Ã9Ê)o·@¼`Ø4@_x0018__x000D_|7@_x0007__x000E_ýmLW@¥ÿ÷_x001B_ý,@yÌÁÁè@ÄX&gt;'®_x001B_@Â5h¼97@H_x0004__x0008_ðO@_x0003__x0005_®k½@_x0012_¬2_x001E_¢@_x001F_X_x0002__x001C_º@ì_x000E__x0004_³4Ó@ò_x0007_~`#@_x0010_ùÑÃ7_x0014_@_x0007_&gt;2Gv@_x0010_#tÖ´@O3òg_x0004_@ËÆ®,¥Ý@&gt;r_x0010_]?@¥7_x0014__x0007_W­@tä+¢ù÷@ú_x001F__x000E_K6@î¾ï7®Ã@_x0012_¥Ã§Ñ@¼G_x0016_x4@]ùNôÑ(@ ðM§÷²@àÆ¾_x0018_VW@\L5©_x001A_@_x0004_ K_x000B_@ ·_x001A_!o.@Ózê°V@_x0014_§êä_x001B_Ø@½WÎ²@_x0001_îáÙÛ¼@_x000F_&gt;û_x0006_]Æ@æLß¿_x000B_@¾_x000B_Ôµ@ÄG_x0010_vÌ@·0O_x000D__x0007__x0008_¼¤@_x0019_ÝI_x001F_@)hB®Ñ_x001E_@_x0018_Ó¯ñY6@E	_x0006_cON@óÓæº*Þ@B¯V_x001A_E@|È¯_x000D_å,@FbÀ~Å@S_x0019__x001F_ç%£@:gxäÝ§@XÛ_x001A_¾_x0016_@;¿c¥_x0005_@â_x000E_»_x0001_@9ÙÂ¹»@_x0003__x0004_3­=ñ@±Å-t?_x000D_@Öñ²_x0015_ÖE@Q8ãCê@º_x0012_¯_x0002__x0002_@=®³Cå?@(üÁ ÎÔ@§ED_x0016_"Í@_x0001_%,_x000D_©_x000E_@¡6Ã%W@¥¦_x000F_7^_x0013_@\fß®F@¿cã_x0003_Kö@¯êÜt)@_x0010_ózß)@ê4Ñ+]8@_x0007_óu]Í_x0004_@_x0003__x0004_ùÂn_x0006_ÓÚ@ÖÕÜx_x0016_?@æN_x001B__x001D_K@_x000C_ä½£/_x0001_@Â_x0001_QÈÿ@ Nl¬ã @ÂØh¸@ÓÃ³ï_x0017_@¿&gt;Fyã7@¤Åk#ß_x001A_@_x0014__x0014_ã_x0002_ìæ@`Ã¿M=@÷¡÷l_x0003__x0019_@T ¿²@_x000C_B_)$@¼»=äA@¥z_x001A_4_x000B_@_x0004_+o_x001F_Ó1@D[©Ø@£W×"7_x000D_@_x0006_Â_x0013_¼)(@ÐËÇ_x0004__x0014_.@+Í¡«@_x0007_Øv_x0005_bé@µ%Á¥'@¡_x001D_+_x0019_2@¿l3 _x000B_¡@±¥["@*Ô&gt;&lt;@	Ùùæ8@É_x0012_å2_x0011_@D_x0005_{a_x0002__x0003_z_x001D_@ç_x0006_&lt;_x0016_à@_x000C__x0006_nA_x000B_?@_x0013__x0016_6-Ð@:q¾¢@_x0012__x0004_©]¡L@É*¹mï_x0016_@ô³Ñz¾;@ò1_x001D_©9°@I¨±_x001B_5$@ÞN2&gt;@ÉÙj.Ø_x0005_@Í­É_x0004_@¤¿SÌ@ãí_x0006_¹@_x001F_"²_x0019_î@3²BcG@¯÷Ù$$@_x0001_åß¢K@/_x0019__x0012_/ç@BV_x0011_Ì:Ò@Ïb¼ð@üÀhø»W@Ìâ_x0003_ä8@MhûV@ù:ÎC@n_x0006__x0002_PoC@¾_x001A_H¯_x001B_@&gt;_x0018_Ü~@ô8ÿÕ_x000C_@Êâ5;®_x000C_@äw_x0018_fì2@</t>
  </si>
  <si>
    <t>1849b440ca247face2a2a90e71bbfdac_x0003__x0004_ùÚø_x0011_KÅ@}ÈòÉ£@i4*¡@_x0017_{D®ñ@_x000B__x0004_Ò_x0002_G@_x001F__x000B_g¯Þ_x0010_@`È_x0013_ÉÃà@_x001F_ëÓ)4¬@ýÚX_x001B_@Ú¶KblÛ@_x0005_*Æøñ;@Ü_x0005_¯ÍF@³ãõ¯%@M±ý`w@ÏåÃÆ¥!@Ø_x0019_¼©ï@æm_x001E__x0012_º÷@LØºü³'@Þß°&lt;«B@Úzö7_x0004_@©Ò#?@Fè¦Ç_x000F_@Dq_x0017__x000C__x0001_@¨Î·_x0008_@gÝ14&gt;@%_x0001__x001C_/@÷83ûÌ@_x0014_é±_x000E_@êi"_x000D__x0012_&amp;@@"'§@§ð$ÓÅ®@û&lt;_x000D__x0002__x0003_P@ÉGzKm_x0001_@_x001B_ù¿8:@&gt;ïÎÇÓ&lt;@2u~)@¶cV@ä_x000B_sã@$ÜOFI@ý»gé@@i×Mµ_x001D_@kH_x001A_¬@b½Õ*^_x001C_@_x000C__x0018_mjî_x001B_@w{ü6_x0017_	@`_x0001_áë @_ù¥£(@^µaèé@·T±ìM@2RâP¢@sQ @_x0006_M´d©@9áeÃßP@£, »G@êR)=@_x0017_´P|«Ú@=@²&gt;±@ULª#Ý@¿Zu@oÑÈ_x0003_@·SYËÖH@\ è7U@©_x0017__x0015__x000F_þ-@_x0001__x0006_Z_x0018_Ö_x000E_v_x0001_@_x0004__x0003_O¸Îô@Õ¸_x001D_Eö9@Þ¿_x001E_yêÔ@jg5Qñ'@¶_x0001_e?-@î_x001A_ã_x0018_ À@_x000B_ à_x001B_M9@QátîÜò@$¯ê£Þ=@¸_x000C_ì R@@þ&lt;=JÚ@e_x0016_w@_x0019_D|[Î@_x001F_Öÿ_x0005_3_x0004_@YØ®¿f»@{º5q@,`R_x0014_CÅ@ó{àÉ@_x0012_©õéÅ)@h@EÙ°K@ÜôCó_x000C_@Û_x0017_U_x000D__x000C_@$u_x0005_ÊG@kg3rí@_x0014_ð]_x0012_@_x0007__x001F_yÉ@ßÂÁ_x000F_@G&amp;q×,@Ã_x0008__x0008_¦í}@Fm_x0002_ñò_x0015_@$X ¯_x0003__x0005_Â@À¼ÅÕI@£ ¢Ë,@Ô¯áÚ@õO$S¯_x000B_@ê_x0018_/T!@YuZ1@²¨CßF@Ü:ï éU@ywx|¬_x0007_@ÜÑå_x0016_?ã@_x0017_ú·_x001F_=@}/òµ¼ä@_x0001_ÂoÁ(_x0002_@më_x0006_¶ð@g&lt;_x0019_-@Ísò_x0018_@õ-_x0019_Ô½Ä@¬¥Mð$Ó@dG81÷@þª_x0001__x001E_;_x000E_@wU_x000C_¶@bg_x0019_þ&lt;@_x0007_ILx_x0014_@KY_x0012_1*_x0004_@|gXx¢@_x000B_ùÙû@k9_x0008_"@_x000C_Ö¢_x000B_S@÷-Å%³@ËY_x001E_G@MÞÑÃºÏ@_x0002__x0008_K¤ßª_x000E_@¤_x0007_Å7@_x0015_,8ªÁ(@ç³_x0001_ÔO@@Í¦ûùáÀ@_x000C__x001B_øÙ`Ç@_x0015_{5@)_x001A__ôdA@òG_x000C_Þ@9s&gt;_x000F_@]vBíì@Ó&lt;sÊÈ_x0012_@A_x0002_Ýâ_x0016__x0004_@_x001F_µ¤eÖ'@"_x001D_¿Ý_x0005_@ ÛãÙQ@¶&lt;dy_x0016_ú@úd·ºZ½@Eð"uìP@&amp;æwMN@¨¨@±6_ù@ _x000F__x0015_÷Ð¸@¾"/rÁ@%_x0006__x0004_°_x0018_L@_x001D__x0012_G Ë_x0013_@)=èÃ_x0003_I@ äEà6@ôÒ¯5/@·¡³U@ýªü;7ä@¯r_x0006__x0007_â_x0001_@_x0011_Ëq_x000C_tÕ@Ñ2øÃé=@Ø31lSB@&gt;£u«¥_x0015_@*_x0010_ÚÛ@¨¤Z.ï_x0012_@À.L­Ö@þ_x001E_+_x0002_þ_x0002_@±ª5® @63_x0015_È@Þ`Y[Â?@Ü_x0016__x0005_¼"@ø2¢÷v@eÙ~f8@é _x000E__x0004_@7_x0018_ì|¤@@¨_x0019__x0006__x0005_@_x0017_3;_x001C__x0003_@uÀ|Ù_x001E_è@LÚÑ_x0016__x001E_K@ê5kÝJ¿@¨ÄëÄ@Ð_x001C_Õ)à_x000E_@Êøm³"@A7ÈYK@²÷.ßÿ)@_x0004_û!_x0004_@Q¶	±_x0013_ @_x0004__x001D_ÂÛ_x0007__x001E_@_x0016_^ZÂ@y¤r»ùu@_x0001__x0003_É_x0017_9#_x000E_ö@´Éu°(@o2Ä*Ç@	k¡¾@Q&gt;ò,@_x0006_ÂL_x0019_8@]ô¸ì!&lt;@R&lt;?î;@_x0014_ÐºËº@{_x0003_T¹@£9_x001A_á³@PØÁ¸1Ö@¼Lç_x0008_&amp;@t'\Üã@&gt;²}_x0017_ô@_x001A_Ã_x0001__x001B_Ôw@ª_x0001_(§È+@ÅGl&gt;'@õ_x001E_9@¡Î@sZªr 	@_x000C_êv(3¼@Bë"°k_x0007_@Ú_x000D__x0002_[ª¶@ÑzØhô°@_x000C_é_x0018_¾_x001C_@¼rÔþ@È¼EÝË@3_x001A_ìËñù@QÒÈ@Ü-@&gt;_x0010_÷H@&lt;Ç2æwC@²n_x0004_G_x0001__x0002_å@sÎi_x000F__x0010_@~;_x0005_mæt@Éïâ@_x000D_÷j)ÈØ@|ÅOÎQ@ìï;Y%@_x000E_"Ò¶û@ÈßÓ)qÓ@Öã_x0002_rÑ@®J_x001E_B@ÓU&amp;Ð@Ðl`]T¡@_¤H£P@®ßù¦Ô@W|_x0018_'"6@$æzW·z@:?_x0012_º_x0002__x0018_@½Z_x0006_gÊ@_x000B_¸öÕl-@E&amp;b\J@?S±¯¼-@._x0001_»®_x0016_@_x000F_Îú·Má@à'_x0018_ÿB@åUv9-_x001C_@ù«=t@¡¨²,¥L@[_x001F_CGkC@»_x0001__x001F_-°@ö _&gt;µ@¼ÿ+3µT@_x0002__x0005_ÕU²¥ÿ@ H|`ÝÕ@ò_x000C_CÛ@Ìü&lt;-õU@Æ~Ù2E@IÊô@ôN@Ú_x0004_ÙÞkÖ@_x0013_&lt;ñRÁx@§¡Hí_x0003_@½_x001C_b-Û@ò¤E7_x0017_@]h/þgË@¹ï_x000E_{_x001C_@e_x0003_$_x0002_?@"_x0016_ïijð@ù_x0004_þ_x001D_éæ@Þv¢ÿ·Ý@¦þ`Ú¦_x0004_@ &amp;@F(@_ªïR_x0012_ª@¿_x001C_ÿ_x001F_Z@^ôü_x001C__x001B_@Â~úÖ.H@t¥eD_x001C_x@]é_x000F_JØÏ@wÂqO@_x0005_tïEö*@_x0001_±ÂÒ_x0004_@h_x0019__x0011_Áì@Ö`z&lt;ù @@Oùû12@2Y¢_x0004__x0006_«s@Wî4S@ºÖ¶h1@¾V_x0005_q_x0006_@@Ò.0?çÄ@&lt;µ_x0016_j¨-@à_x0013_×¡=@5n_x000C_!Í_x001D_@kp¹Ý|Ñ@Äï@¾'³«¦@~_x001E_é7_x0003_@éõ_x0001_øK@)	I·P¯@b_x0002_HÂÍ@\äåîÂ6@2D»ú_x0006__x0005_@%øÑ_x000E_®@þüRÚ4@M·ì5_x0011_I@_x0010_ìGýb¦@w­&amp;Hð@Â_x0017_ê%v@ÏXO· ¼@ñÉ ¥&amp;@s'ìå_x000F_@­ÉÄË&gt;_x0019_@#Yü^°»@®Ki_x000B_ÿþ@äåñÛI@tñÁÒúÔ@·EÉK.@_x0003__x0004_X¡w.@ñ©8U¬_x000B_@±MJ×Ï2@ûÅÒ·Ö²@tqè_x0004_@_x000F_ÿ )¬I@_x001A_Xâ_x000F_2¹@ROÄà_x001E_M@â|q¿$K@4¾_x0018_íê&amp;@çÁÉJR@É¼8Ø5@_x000F__x0005_ËóØF@p¶Rî&lt;&lt;@ê_x0008_@©níÑv5@1_x000B_¸@Ñ_x0006_ñ*Ñ|@tNÆO.@Þa_x0014_O×=@¯_x0019_àv_x0001_@ÎÄñÁG@è­ÙY"@dck.*0@^½._x0003_$_x001A_@Ä©m}A@beÿÂPT@ai)ú&lt;@_x0008_ÌßýÀ@¢¾Øg_x000D_@Ò|*á_x0008__x0002_@*üÍ7_x0001__x0003_öü@u¬\PÖ?@¼_x000F__x0004_~¶@Ø,´_x0016_gÈ@ÍØ@?@Æ0+_x0012_Â4@!+ÜTð_x000B_@µ¦_x001A_¿aJ@©kJM8@ Q9!ÍÕ@ÖmÕW~@7×Oò_x0013_8@Qb_x0010__ëÃ@_x0002__x0006_}¨ÒÊ@_x0006_ÁâS@ü'_x0007_=?@ÒÝM8¢Ð@É;*Âhü@´àyý¿_x001D_@³òës@ËTæïs@êüM®¼@Lj_x000F_y_x001E_.@_x0006_)_x0002_ðB@[J_x001A_Ó@)º_x0005_%Í_x0017_@_x0001_ð×k_x0006_@RBö_x000D_@Â³H¥Kí@¹ÏWy&amp;/@_x0004_ô_x001D_¸@Ûauîí@_x0004__x0005_¿üüW_x0007_@_x000B_8ìË_x0007_&lt;@ÜIÔ_ßr@_x0005_DÙ_x0006_)4@Þâº_ô@_x0019_ûm,ö&amp;@{XÆÒ@8_x000F_Éu@ÓÊâM_x0004_@ß{Ätb¹@Çwb¢@¤¯$9Ì@¸y]B~@}}Eú@Ùã@ÑçÐ@T_x000C_Ú³ì_x001E_@´_x001F__x0012_bâ@ðkJú_x0003__x000C_@ªù_x0006_K»ü@Ùk?@$¤üHf­@í$û_x0005_@°(Ù±t@8À@|¥A@À_x0016_e¥/Þ@1¦q@%yt_x0001__x000C_%@iEjS@_x000B_ôVÄw@ð1Ð$_x0012_@_x0002_4_x0017_Ê¹@Bj_x0010_A_x0006_	E&lt;@¢_x0001_±ÝÄÇ@LÜ«Á_x0003_@[mõ¼_x0015__x0018_@Ô2v_x0010_5¸@ÈXór@Ô[H½9@}BÞjð@!ýMåÈ@¥Òñ0,@_x0003_&amp;µÑÈº@&lt;Í¾¬P@uK¬Ý&gt;@Úfp(-G@F×3öåG@_x0001_W´©¿@j_x0019__x0002_ÔGL@gÅûMû-@ÆÖÿA_x000C__x001C_@S|:G+@-&amp;[ß¥@Ù»&amp;_x0007_í@_x001D_:_x0004_7vW@hÜ{_x000C_F@äuÒªé¶@_x0008_Ã_x0015_¯_x001C_§@W_x0019_Ø_x000F_1@úMÊâ8_x0001_@Ð_x0005_ãr@¦9©1@§(nr_x0018_@ÿ_x001B_^½aA@_x0001__x0002_ö_x001E_¥_x0013_@Q¿ão»Ê@ÙèøDà@2rÙ2E1@Oá{_x000B_@_x0016_ë-2½_x0005_@á_x0007_²_x0018_1z@ä´_x0005_÷Â&gt;@mtÂY_x001E_@¬ã5º_x0017_¦@_x0002_¨´»@H%iþ·@à³~Zè_x000B_@,k_x0007_1@Åcu|_x0019_@x¹hÎ³¿@´JÃ_x0004_Ã$@^_x0015_#Ð5ú@± !H7@7¿;:"?@%¥Ey_x001A_E@!Kr@'@4²¡Y¬¯@Á»_x0005_È{@¥§eìBQ@oçz_x0003_@Û«È£Ýä@·DÐòóâ@Ó]EÔ_x000F_4@,øÁ«µ0@3_x0016_i¤_x0006_@_à_x0004__x0003__x0004_è@_x0013__x0003_VÄ3#@_x0011_]H&lt;@ßÐø×Æ/@_x0002_	à0Ý_x000F_@ ·÷´.@NëÝaØä@J{Ð¶©ß@Ø´[_x0003_Ë§@ê±j_x001F_@ÚOÅ_x001F_@¡hÅ%ÖÄ@Ði¦ñ@#@_x0001_#_x0015_@ÁRé#@Ë_x000F_k ø_x0010_@_x0006_2øJX¾@Gð_x0010_Cÿ@_x0001_#tæM@¾zE6_x0016_@?ô°«F@)ún_x0017_-@9â²fH@?ÍÐ_x0006__x0016_@Q_x0019_Vëo @ÈæDÅ_x0018_S@È­É»_x000B_@Z¼Y´Ñ@OÕ_x0015_f_x000D_G@©ãPT@"]3Ý¶@_x0016_Jtçîî@_x0002__x0003_±.&amp;&gt;@`F²pK@xT%½@Õ{Þ^E@_x001E_y8á-Ó@Î½ÐÎ_x001A_ò@[ «"û_x001F_@_x0019_Y*ê]9@Û]¾·Ø@7Ýqª9.@ß_x0016_6î»@ï_ËA&lt;@'{¸VmN@_x0017_ _x001C_Õ&lt;9@eüÔ?_x0005_@~8_Äî§@_x0015__x0001_u¯¤À@å(&amp;_x000F_@r_x000D_Ä¶@é«tG@x_x000B_bó?_x000D_@XF	h¯@_x0003_kÀhzO@ÂS$÷_x0017_õ@8ú(_x001B_±¡@æ&amp;_x001B_|M²@ÇQ_x0011_î@_&gt;ßë@!ãk«ÞÅ@Ëa6r_x0001_@&lt;Ì0Òy_x0014_@rÔ_x0002__x0003__x001C_ê@SÓTF&amp;@¶,	YÑ@_x000F_º_x001E_^_x001F_6@Vd^Ð6.@ø38}%(@ÀvÓâ»@_x0010__x000C_L?S@_]78ï_x0005_@ã*6²êN@ó_x0007_Àoï_x0007_@_x0001_EÚqþ8@ã_x0016_®(/Ù@nu~§P@H(5_x0008_@÷£_x001B_z_x0006__x001A_@Üµ_x0002_«	¸@qÁ_x0003_¿$@¯Áôø_x0002_@!ëbsþ@Lëÿ&amp;@¥H§¤ß@+Ó_x0013_Bn@_x0012__x0014_à|)@_x0019__x0017__x000E_·þ@.íýÙL@®ØÎµ²@rîI·_x000C_@Ã_x0005_ÈÈ@uÚ_x000B_û4@}:ê"_x0010_¤@áä_x0012_+'{@_x0002__x0003__x0014_ýAýÐ@+_x0014_o,#@=T_x001D_b@¨ö:2ä¸@4_x0007_%öÊ@ÌÙp¦Òx@~_x0019_G&amp;S@#A_x001F_nßÐ@Úr"F$@_öÐGOà@ZdåN@iÕ&amp;t/@¸_x0002_8­d@7.í«ë@ª4ï_x0003_M7@i!èÞ	#@b^_x001E_`°@´_x0001_'ñN@¼'~ÎM@pRºñ_x000B__x0002_@ì¦1za@_x0010_`Ø5_x0013_@(àD_x001D_¹@&lt;C`ò_x0005_@_x0002_æêv×_x0007_@ÙÂ&amp;}_x0012_x@raô@9@=%çßé_x0002_@ÁÂ»V_x0019_@_-ùBy@ëkâ/Ä@ËçÂ/_x0001__x0002_*p@Èd£Ò0¶@-[1Ô@"^_x0018_Äæ@w¬¹×@ØòVâ©@6òîÌ©@ïÖÄálH@RoFÕ?_x0004_@_x0003_áÂ_x0016_h_x0007_@PÙ_x0010__x001E_p@Ü/°³_x001B_@Æ0|¡ÉO@Ñ)Ä¯@,ÛáÁ@?ôPï A@v=gC_x0005_@ÂÿùBw@µ-_x0012_÷ ò@Ýw¹¦;@_x0007_¾_x0019_£_x0008_@	lvÜW@¨Kí_x0002__x001E__x0013_@kÆëFïÐ@2}ý½U@$ÒÞÎWª@&lt;¼*_x0019_@_x001E_;(@ýaÂçå=@Ã_x001F__x0019_M®@_x0011_áèZ_x001F_@×èO_x0008__x000B_@_x0002__x0006_&amp;F¸_x0011_2@B_x0014_=@aþ²ïL@µÛÊs@XÎ#ü @òÙÚ,°@é._x001F_Ñp@|$µK¸@fçB"Q;@_x0002_¶±aÍÒ@±Ñ¾ô@»QC	J_x0014_@äVxv4@6æÁ_x0012_@¯_x0001_:³Ð@¤RóW@\yA@ÞÚï ¾Ô@×Å_x0005_ñXõ@	Ï_x000C_Ø£;@²AêÌ@_x0008__x001E_±ÏO´@ÇWÇuR-@ì|f$Ê@RæÞW/_x0004_@Û­OÀ @~ö_x0002_Ø«ù@ñ&amp;&lt;]ä@LX¶Ms@XðúdËJ@Ñ_x0003_É¿´@®±¶~_x0001__x0008__x0005_Ù@I²Øê§_x001D_@á_x0002_¤u@E¡_x0019_©þ_x000C_@àBÂ3¢í@Á}_x0007_;-8@éWr¼_x0004_@bTø9Mì@Yx"_x0004__x000C_@Hiô_x0003_øM@Î.äPw@Á@/_x001B__x001A_ÇF@_ínîvv@RæQ¦V2@_x0001_0W_x001F_&lt;@ü?;t©@ìb·_x0007__x0011__x0003_@äAÄÔ::@,MjÄçý@`'B_x0019_ªD@«&gt;_x001E_$¯Ø@âf¦«_x0012_Ñ@\Âu_x0014_ª&gt;@i­$nL@1_x0001_ç_x0002__x001D_@tbXÅlì@°;Î_x0003__x0006_@ÂÅÙbê@_x0006_}UÀ@	Å¯o+@94^òz@_x0003__x0007__x001B_'	Y[Î@á_x0004_k_x001C_@;Ó:´3@_x0012_ò)_x000C__x0015_R@y¿_x0011_Æ²K@bg¨ÌE@`z·aª3@û}O@ï³Æ_x0013_'É@A,óDæ@2ïºÓ@þ_x0005_U_x0003_Ä_x0002_@Í§ÑèG_x001C_@é#'&lt;L_x0002_@«^êX_x0010_,@(pÌc®@®ÁD\¸_x001D_@Ô8øA@_x0008_õs_x001E_ÌH@¬}·Õß·@¥_x0018_~»j_x0016_@óïA+_x000C_@¬r»ÄH@=Jð4Ù|@ò§|×_x0018_@@à_x0002__x0016_,_x000D_@$_x0002_5l:@_x0014__x0001_sS1@¾T_x0015_@Ñ»tº´.@óÙl_x0006_:@¼{GÄ_x0003__x0004_^)@|Ë~_x0010_F@pÀ¾E¶@§a¹_x0012_sN@»%¡F,@_x0012_v_x0015_G_x001C__x0011_@Ç|l_x0013_êÀ@£ä	*@_x0014_foõ)#@ú¹!E^2@_x001C_AÖ¾Û6@ìÑºó_x0019_@u]6¬_x0014_@é¢_x0001_$è@$ S÷$@£oï¡@sqÁDÌ@°EF_x001B_:@/o_x0007_ùë@Å_x0006__x0002_Wv@@_x000D_¬h4ãx@ZÂ)Äç@YIñ@`Å´çþ@_Úý{!¿@|}3_x0012_@ø++íî@Ë ù*_x0006_û@«¼ÎÂcW@âÝ{_x0001_È@£¼=ÄMF@_x001F__x0002_²ßW@_x0001__x0002_Å_x001B_R_x0004_@,¬q+_x001F_@~_x0008_Î£D@ñs@¾K@O¥_x0006_¦÷@·æ!¹	{@¶ÇQí¨@Wö_x0010_¢_x0017_§@dQÿ_x0004_%á@Í£ï_x001A_?_x0011_@´ä1»_x001A_@Wë¹¿C@ùr1ÚHÛ@½\úÙá@_x0017_þ&gt;wê@þPV3y@_x0015_¡äÑ5@x·É6K@køì_x000B_éG@m GÆ:@³È_x0007_[E@¥_x0014_\¸ß@Ëòjëw@X4_x0019_/¡@+\l(_x0001_w@mÎ_x001D_&gt;_x0018_@Ä_x0011_DÊ_x0011_K@üE¼!»@Ô´ªóÉ@ÃJ²¦_x0014_@ÎðJa_x000C_@WÏwx_x0004__x0005_9_x001B_@êÚl.^p@aif5¨Ü@äÍiª?@_x0019_4_x0002__x0012_Ú0@_x001D_a_x000B_î@-_x0012_¡3¨_x0004_@ò&gt;kð@bB_x0008_d¸_x000D_@Ãà8÷¦@yåÝ_x001C_@_x0003_sk¶	@_x0007_àÎ3"@6ÚRÕ³!@åÛê_x0010__x0014_@ë_x000D__x0018_(_x0019_â@_x0001_¬p÷@z-Íyß@·`ÅI_x001B_@jÂfõí@ãe=kÓ@Ý_x0004_.ùð@Y=Èyè@r9`ê@ßãy(Â&amp;@FÜF@ ÆÎ©@øõÜ_x001B__x0019_@®ß7Ç@ÖWtü_x0001_@(ôåáñ3@]KânV@_x0001__x0005_¨7/á@3dzd/@¤ì³Ú/@Ð8æü_x0001_@tøAþÓ@0&lt;SR!J@!e_x0003_Ø_x001B_q@[ýl;P@/£¯Ö&gt;@6RÐÆå.@SæTã_x000B_+@åÒ_x0002_PuK@__x001F_Ê¨ßG@M_x0004_SDØ_x001D_@ÀÝ~¶üô@*`þ_x0002_@ïÛá·@_x0010_M0´_x001B_Ç@_x0007_Á _x0018_N@Eù&lt;_x001D_@OhØPR@ø%+Âw@_x0007_7ÉWô@_x0018_¼XC½_x0001_@ãÉú+_x0005__x0017_@_x001F_ÆÑãÒ@Ñ_x0013_eÈ8Ö@Ð÷¥lT@þð¸m?_x000E_@_x001B_ÿÈÅ.Q@ÿÛü_x0002_N@Îøù_x0002__x0003_Y$@_x000F_iÈ×ÎA@yÏÝq@=nÉí£_x0003_@«&gt;j©S@§_x000F_nÄÍ6@_x0005_V(³_x000F_@¼°?_x0006__x000D_@© Äê["@&amp;ë¼$8@F9ñBV_x001A_@_x0018_dð0_x000F_@ÃIhHOÏ@Töl_x0002_vR@ñT¤+7@0zÃ³_x000D_@÷ôõU_x000F_@ìJÁ^P@#QøÃ&gt; @óv_x0016_Ó¸K@q+ØÅE@Ý;öú_x0006_@ÃuøZ_x0010_@Y;§@'Â³Ók_x001D_@A³?.Û@jÎRm_x000E_@Ã_x000C_WÕ9@gDìÑB@gáç#$_x0001_@43Ö$@_x0017__x0018__:Ü_x000C_@_x0004__x0006__x0011_V$_x0012__x0015_@LÄÏ&lt;²#@IèADF@¤Ìi_x0010__x0003__x0013_@M¸(Ú#@îér_x001C__x0005_@H½ªÛö_x000E_@_x001C_[_x0010_/Wà@¾¦ê_x0006_Ê@Ø_x0016_ _x000B_Ñö@û6_x000D_jD@ Dëá_x0003_@á_x001A_·Ñ@@@SàHsJ@JK_x000D_º¼@ç'¯÷29@-_x001B_';v@tLïf@@p3IÃÀ@_x0006__x000E_h_x0014_@6_x0012_a¿_x000F_@ÁNgq¬@wú×P@7Z_x0002_XÐ@¡È_x0011_@Âßò_x001A_uä@Yé(Ê2@ _x0007_Ø/_x0004_@1§±ØR_x0016_@Þ×_x0001__x000E_W»@iîÖ~ª@Ób ï_x0006__x000C_°Ò@ämSyM@µvøF_x000C_T@Å1«Ý¥@_x0007_:8V_x001A_&amp;@1°ZP¿u@&lt;_x001C_§_x001E__x000B_7@}Ñ¸_x0001_D@_x001D_fN66@´R »A@8õ7DwD@_x0006__x0008_,?*¤@Ìgí¢Z/@Ú_x0002_¢Ñ¦@f_x000B_ð4¾@_x001D_ßÜ_x000B_@\ÉêJ:@èbB_x0003_ñ@f84æx@_]Í@¤96ú$@yÀ¥_x000B_@²Ó¢9¯@_x0019_X_x000B__x0012_]³@_x0013_Ï_x0004_þ4@º©ª&lt;_Q@0NE_x0006_ô@ù½@Ú_x0018_á_x0005_@	lQ_x0002_ú@g`-]_x0008_K@Ê"_x001C_¾¶@_x0001__x0002_Oô£_x0017_`D@ÊÕ/i=@÷`Îw@ü_x001F_ñ©_x001E_@oé^G'@-&lt;Õä_x001F_î@_x0011_BâØ#I@$_x000F_Tiq²@å_x001D_ÝnÜ!@ÒF«Ùj@W)Çå¼¨@_Õjá$ù@P_x0003_Ìaö¿@Z#ð{Q @½Ù¢à¯@ÓÚ¥»-.@´*²0+@U4'4L@â%Û\Ë@I¤Ð¤ë@À¹_x0013_´M:@6c±*ZH@y¹3fJ@Ü&gt;QW@²fÑê@åtV_x0019_¾@_x0007_XuäÄ@Xß§cò0@Öúf{?@Õê_x0007_O_x000B_O@ÆÆO_x0008_·@_x0008_¥;_x0003__x0004__x0017_¸@ø_x0015_ª $@é_x0012_j|82@V¥¨Ô6@tÌð8H8@v­fBÑ@ô5^_x0015__x0018_@ý§s¤¬õ@ÁB×É@ÜïD3_x0019_#@Ã_x0003_wÞJ@Y_x0007__x000E__x0001_@N^Õüå@ÅW¤N_x000B_@»¹_x0002_Xy@èÇ_x001A_73@ó_x000E_ðÂ~_x0008_@ÀETó­_x0019_@&lt;2_x0016_ò@ª6û"æ	@z_x0012_¿|Q@~­®X¬@¡Ys_@Á?b_x0011_«?@¯_x000C__x0002_)á@_x001D_ÞÐp¶x@Þ|Ñºcq@ _x0016_TJD@AÇÁ~aì@¶Zg_x0014_k´@5_x000B_¸rRû@1GË8@_x0003__x0004_xI¥h_x0013_@ý\_x0010_C@_x0004_Í_x0008_Ámå@ªù*_x0001_±Q@&lt;ã4=_x000E_1@·þÆP@à³_x001A_~GC@*óWà_x001D_¾@[íq£&lt;@ýjrt@ù¹y4#_x000B_@[_x001D_	_|Â@b_x0002_¥®%÷@_x001C_h7$jÁ@Õß_x001F_1_x0016_&gt;@Ù`ap¶@_x001B_W&gt;Y¿_x001A_@ 2_x0012__x001C__x001C__x000F_@)Ñö(þ@ÈdL±|J@1?_x0010_°O_x0018_@Rô¢_x0005__x0014_v@_x0012_ÔW @æ²[jE@G|è_x0015_3Q@ÎamF_x0013_º@/Öv¤}@Ø¡d4_x000E_@WqDU§?@EÙ_x0018_@ïU°_x000B__x000F__x0016_@'úÓÓ_x0002__x0005_t¾@_x0004_A&amp;	?@üÀ|6sö@d_x0001_qõ@7B¢fá@Äo_x000D_Xq@_x000F_ 0îÌQ@;RíýòH@Ûqw_x000B_ñ.@_x001E__²½?@¾à=Þ+H@Ðºk¡_x0008_@3-Ã)Å@\ÚÿÒç@_x0016_«Lú&gt;@_x000C_Ù58Ã@_x0014_^¸VÜ@á»_x0012_@Y(]$Ñ_x000D_@µ._x001C_°¹}@Õu³y_x000C_@&amp;£_x000E_ÿ_x0001_@øCp3@íFñO8@_x0019__x000F_Ú_x000F__x000E_Þ@¼êÔ0Ö5@_x0003_Õk	6@ãé°E@Î»º°õ_x001B_@Q®i&lt;E@P§)¾3I@n¨è@_x0002__x0003__x0004__x0019_a\¬%@sÍÎ%_x0013_%@_x0002_u#_x0001_:@Y_x001B_¡¥ü@Ð_x001F_í@Cáv_x001D_×@L_x0005__x0006_wR@ËìÁÅJ@'§_x0010_{Õ_x0012_@`%_x000F_Þ%@æ@_x001E_2ôL@Á½¾ìOü@ê8MK_x0001_@SÆï\Ë_x0016_@ºçG_x001D_@?©¹_x0017__x0007__x0018_@_x000B__x0014__x000C_~I5@×èûr×@&amp;¾ò¸ò_x001F_@_x0004_Â_x0005_S@{MÜeO@ûI¤ ¡@¬aïl_x001B_@¢¶Ä¤_x0016_@ÁÒ&gt;@PY\?W@§»ÁÒº	@Ñ_x000E_!·I@_x0017_bô®X¨@@¡8Ï{_x001F_@cìe7:Í@ÀO3_x0001__x0002_V_x0010_@Ø_x001B_ÝÁw¦@x1àòðà@?õ_x001F_ÖÆ@&gt;àDÜÊ@ \_x0011_6×@_x001A_e:·FI@ _x0001_×7z-@X_x0007_Q_x001D__x0013_S@Óñ_x0014_&gt;@z÷)ú7@Ï_x0016_røk_x0019_@_x000E_÷aï_x0014_4@{_x0006_6_x001A_y@Õò_x0005_?å@3×+¥@_x0016_&gt;ý_x0004_&gt;*@CÆ_x0004_&gt;_x001C_@ÞæHì9_x0015_@¢ÜCe$w@;Ü_x001E_e8@ÎjMkj@¦9NÕØ@Ô¿çãþ_x0001_@éÿw*_x0015_{@w!Ü_x0012_N@#Ìö_x001B_Ä_x000F_@_x0015_YjÃæ_x0006_@æºÇ~E@]á¼y×@ò¬t8@_x0008_(ùVQ@_x0001__x0004_Õâ/¶õ@3_x0012_ß(£@N}E_x001D_A_x0010_@üb»E¹@7Hý%ÿ¨@ûÿèd_x0006_ë@ÍÌVêf_x001C_@çT²__x001B_ß@¢s½±¥ý@e-_x0001_î_x0002_@u_x0013_Ò«4~@h&lt;â¬ñ@)Ì¸Ì_x0019_5@¹.Áùç_x0019_@lÊ_x001E_G@ÞûcY6@ÉRS_x0012_Q@ÁL\_x000C_-@_x0006__x0010_þdÓ@­CÈ_x0008_{©@_x001F__x0007_ó´Þ@¨ú~=¶@¸a¥íá×@úùü@·Æ_x0011_º@!üÒ×ÔÉ@ÃÅ._x0017_Î@ù¤³ðÑ;@ÐyV¡²+@&gt;ïxZ_x0003_¾@ÊÔß!}@Pp¨è_x0004__x0005_è_x000E_@!¹ú_x0012_Ö@Ý¾kEf0@bh/ì_x0016_@üMúØ@Öaw_x001F_Ö@¹çÒûÅ"@¹mm6ã_x0019_@_x0015__x0003__x001C_+@5]Ð_x0003_}@VXH ½_x000D_@î_x0001_¼_x0005_4£@_x0005__x0008_Åçö@Ñb_x0018_6&amp;@9_x0010_vßñ@ß*½½_x001E_@PiÉ_x0012_W@JBI°:@ñ3 ½ñ@÷£éä_x001A_@më5¶Å&gt;@_x0004_.¿Ø&lt;)@YT»Þó@ÝgÇà2ë@ü_x0015_]$_x0002_@_x0017_ÑàØF@j&amp;]	ïC@_x000D_#àÙ}@9ÃPT@í¶_x0017__x000F_ñB@FðÍó@Äkt_x0010_Ü@_x0001__x0002_È+Öø°G@b8,°_x000D_@p_x001E_V_x000F_J@_x001D_úßõ¤_x001C_@Q.$8M_x000E_@Ê´Aï§á@}_x0010__v¼_x0013_@þ0ÑðÁ@µp«ÂV.@Î&lt;º¯÷@w^f'åò@»M¦½L@Ó£i _x001D_|@ÜÈG_x0007_øÍ@2!å_x001A_@8­JC@ã§w2B@©û¥°ú@fÄÀ5Q@©y_x0001_5QÓ@ûÑëz_x000F_@)7Kà_x0016_@5ó¼U¬@K_x001A_  þÚ@=ìÓ²_x001A_@8_x001D_#_x001B_p¨@í_x000E_pÀ×@9BýPü@_x0012__x001C_4÷@}ÚA_x001F_#@1¶sÇ£E@ptÏq_x0001__x0002_8@_x0005_lm¾¢²@X]_x0005_-Üþ@¬ÔCÊ_x0005_@¼Øj/W@§Û_x000B_NÞ@_x0002_ÚÕ÷@hD1gæv@à_x000D_CHÞ@7SE²@ÛÑ$©wó@@h_x0014_,8;@Eðû_x0019_@JäCÙL@¤o s@´^ñ@Öï¬Ä´J@;(vÁÑ_x001C_@eÂm`ê_x0010_@Ã_x000D_Ø_x0011_c±@§½Yg6@gòs@;%È_x0012_BP@d_x0008_}N_x001D_í@YhÓùµ@ñ®îaº¦@zÜ8ÁÀ@Á_x0013_ë_x001C_rP@_x001B_}GÓp7@°a½¤=@_x000C_^öíW@lªè°@_x0002__x0007_ó_x0006_;Fý@_x0015_[é_x0018__x0013__x0004_@hE¿i__x0015_@È_x0002_Ôyý@_x0005_òÛ¨©@vÞÌ_x001B_»ã@³#pEØô@X´_x0019__x001E_:_x001F_@_x001E_Uû¹E_x0006_@_Ûæì_x0003_E@½_x0018_jÔz@n±@Ã£Ó@_x0001_aÃb%s@_x0011_2*~ø@@p© é?@ÿáPõ¼@ù_çI_x0008_Û@øëÏ%V§@_x0006_óçâ@F9°¨@¤ó{ä[_x000D_@ÜFòÓS_x0003_@Þ_x0004_8Öú@ÔÃà©_x0005_@ï_x0011_ØÞ©@OÈÈ9@ðs¤Ç|¾@+¬é_x0016_Y)@H,7Çlà@¸_x000D_g÷_x000E_A@3w_x0001__x001D_Þ@_x000C__x0015_!u_x0002__x0003_÷Ç@LSÖÞâÁ@Ó#_x0011_àRV@m/ß)*-@5þ2:j&lt;@ªlO_x000B_¼Á@l`Rp@Õ_x0019_¨º&lt;Ë@zã_x001B_¿r@Ä­+Ï&gt;Û@¸B_x0015__x0018_±Ö@_x0004_ÇY²_x0019_ø@4.\¯s¤@¥v4__x0017_@Dw9áõý@±¢&amp;r1@ ó^÷.@Ó_x0001_'3@ÄôºÇ_x0012__x001A_@¯í¶á_x000C_@_x0010_G-,q&gt;@ª_x0003_¼«â&amp;@$2"_x0007_zÒ@»Ã~_x0007_B@¸Lä_x0017_9@R@ß_x0011_5_x0012_@¼zÌÝU@_x0008_&lt;Ì×@AÁä_x0017_Ï3@?0G¥_x0017_@&lt;·üDpO@_x0001_.¥Ú_x0003_:@_x0002__x0003_1_x0010_ô[áV@_x0001__x0019_Óè¢I@¨@ _x0004_@VÊ^V_x001B_v@ÌS¿Ï!,@8s_x000B_@*u«ÉA@y_x0014_5®@8è¦_x0017_÷/@_x0004__x000E__x000D_wU@_x0018__x0001_vñ¬K@Rp\RXH@_x001C_ö?qB@_x001A_GQ¡*@d_x000D_Å^a_x0010_@Ý¨	_x0005_ã_x0017_@ÌÀåx@kÌÓ ò@¼%ñ§E°@ïÝÖ_x001E_~@eÑ_x0008__x000C__x0017_@;_x001B_/Ðý@_x001F__x000F__x001D_6-@}_x0004_SDWð@dº_x0008_7@eõÂ|Ýæ@Äx H_x001C__x000D_@sªE´¹@D½_x0019_w68@_x0016_¢i¥@_x0019_ÒY­V@_x0012__x001C_&amp;Õ_x0003__x0006_ò_x0013_@0¾­çÈ_x000C_@·Ywð _x0003_@_x000D_2Ã`¹Ú@_x001A_GMûà°@K!_x000B_öp@{_x0012_ª@B\ÓÁõ_x001D_@¤ªJ_x0007_aB@8¦pËc¨@C?L{_x001C_¬@k:mIpV@7Çà	ð@_x0011_z_x0012_Ö@Ø`+H"@h _x0013_`¥»@k3~ÃK@Ë©_x001A_¨@eÄN8_x0017_@M®/;ÐC@_x001A__x0014_Á_x0005_ß?@¨DêUº@¡@F¶ö@¦Ï_x0002__¯Ï@Ú_x000E_&amp;6EN@ïRDæ@þ:á&amp;¡"@u3×_x0016_@¢;7¬_x0004_@²X(û@_x0003_Ï}©ò·@IÓ_x0001_Ë@_x0002__x0004_v3ÏS_x0018_@@'OELZö@²A°_x0014_EE@~_x001A_fH+_x0001_@½;Ä9îÜ@¼~y=R&gt;@c_x001F_£M_x0003_@_x000E_a`ª0@w_x0002_ÏtE@d=Yå@Pý_x001C_öM@_x001F__ ë·@Z©æO*@¼áKÚ¥@Ñ,Îå@Ü¤³8_x001A_@öõ1E_x0016_Ù@õBþ¼½@È_x0003_£±y3@"íK´qU@ª½_x0005_S_x0014_@&amp;aºzÄ@¯®ÿpI@ü6@_x0017_@×¾5_x0017_@5T_x0013__x0017_®æ@((Dáò@Â_x0012_W_x000F_ñ@Wÿ_x0003_c@Ù6Íuû°@\Vyl84@¡ô¬Æ_x0003__x0005_-_x001D_@÷).Ü_x0001_@a²î(+@1E«·@?Èðè4·@ù_x000F_#Ï0Ú@Ö.³+/@.TEä¤@3g_x0018_ F¯@ªæúr@t5L@z9G:¬@î²dB_x0011_Ý@¯X_x0012_Ñ{Ú@õ_x0013_.s_x0007_@_x0002__x001E__x001A_Å*@óÕÊvù@_x0006_Q¡_x0007_r|@_x0013_°9M#@ú2-@_x0006_L@ÌW/ ò@úrË\:Ø@É_x000D__x0016_ù_x001A_@£ÑQì_x0004_@ð!cU(@ßc3%_x000E_@½æ-Ñ9@Ø"_x0001_7@m_ @D»Ú_x0007_Ût@^¶_x0010_j_x000B_p@_x001B_+EJô8@_x0004__x0006_¨g/Ç@Óé&gt;p$@dHwV@å«,Zm@_x0012_S&lt;@6@ÿ³\¢×_x0015_@M_x001C_	_x000E_Ô@P[1_x001F_@8.C¹)@oÅ_x0010_çá@}2_x0002_¹@Ü@ÙVXØ,_x0011_@EçúRù@¶|^C@ø_x0011__x0005_M_x0018_@_x0001_ÿÏÄaK@Ñ_É_x0012_'¿@?¥ð¦£@ìItOv @¹J÷|B_x001A_@+jÇ0@rkXË7@8_x001D__x0017_¹@Uy=	H2@M&lt;áWr@sEp_x0011_@þÎ+aÅ¼@L[q³_®@Þ¦xÀ_x0016__x0003_@vâ_x000D_*U@7(_x0019_Â_x0018_«@9\ck_x0001__x0002_¨Ó@Æ×¹l¦@Rò:¯JH@Ò­¸_x0012_Ü@ò3_x0015__x0008_ëK@Õê_x0015_püF@½Õ_x0007_0ÍÏ@!Cp_x001D_æ@x/Íç_x0008_@_x000C_±CÔõ7@_x0015_ÑU@	wQ©¢@d_x0017_$_x0004_Å&amp;@[YáæV@3ºÃX_x0013_@añvÖ=@³´_x0003_î_x000E_@û»_x0010_f~@ÕH_x0015__x0010_©@N_x001E__x0019_uÁ+@r _x0002_#;_x0012_@ýª°Ï@_x0002__x0003_y©@@`RYñ_x001E_O@¿_x0015_¡yÈ@N_x000F_LþX_x001C_@Ç[ôåJ@ÇIÓ~v&lt;@YØ_x0015_$ú@òW¾Ò@¹"»þ@!O¶ÜÇ@_x0001__x0004_mDuè×;@Â¸_x0007_#%@¼ ==Þ@j_x001D_7øãE@eq_x0005_@_x0005_@_x0003_x3Zi,@_x000F_é9ÖM@e ê}1@_x001A_Ï_x0011_O@|Ý³6X&gt;@µ;kï7@_x001F_¦§ÂO@¬ãâáüË@³KÊ#Y@ÉJ¾³úB@M[Ù0ì@ÖîÕ_@±Qÿl÷G@9µ·¯É@Xãç÷Ò§@-_x0002_Ôß@{%¹¬ 9@¾_x000E_¨i~_x000B_@_x000C_?!cy@LªôÈz¹@ÃIÒD¶@Z÷S¹_x000C_&gt;@hº~'Þ@'HO«öL@½_x0005_B@Ù_x0005__x0018_ïdÞ@_x000F_¡Q_x0004__x000C_Ü´@9WV*@¸ë_x0014_³Ê·@½|pá_x000B_@¾¼D×BB@-í~¹_x0019__x0011_@R_x0018_ÕIºÂ@nõ1^Lq@ 2PÅr!@Ýñ,êR@5ø_x0007_ã_x0008_L@_x0003_@»ý_x0002_«@_x001C_Öe_x0005_4­@ «6C@_x0019_pºò_x001D_	@-Ïì¥÷ò@\,_x0006_¼ÂD@OPÐ_x001C_@qÝÉ_x001F__x0002_@´¹T N@3³¹_x001B_q_x0018_@¶"5J@ÑQ~@ékÿ|7@îí_x001E_ÛµL@Ç¿áõ@2¶Ù_x0017_ø@þjþß@Ñø_x0011_e¤H@å7ÑuÓ¨@@¸|àâ1@Xb_x0001_@_x0005__x0008_Ø½ÂáL@Ý_x0015_÷ì@MIs¯@­ÞE_x0010_@¦Ù°¢_x001D_@_x001E_Û6P_x0001_L@ó¾í_x0016_«_x001B_@_x0017_jnÑK@Ñåò'Võ@ò ç}@¬ÈGkÎ_x0003_@Éâ99_x0014_@_x0017_¯N:@®AçÉÏÞ@ÔÁõª=@Êº_x001F_¤_x000C_@¥3NÍ:@_x0019_£æM6@n&gt;4_x001D_h®@yþJ*_x000E_@Zt»ëz@r(£ÕJQ@Mû¾ÐW@T_x0018_´_x0004__x0017_@²É+¶õW@w_x000B__x0019_Æ_x0002_@_x0004_Àð_x0007_+@_x001F_Í_x0008_6D@ÜõÊª@Ì)3O_x0006_@@,b_x0010_@Ì;Y°_x0004_	9@CPìE @¢¿Huv@Ðµ^_x0005_ê@«Ç÷éIÄ@îPÙD_x0018_&amp;@$óV§V@cæ{ß¤:@Û\ÅT@P~ü¶_x0008_¨@q5Þ¥@_x0007_úÖ+@²ãm_x0001_@ï_x000F_N_x0012_ö&gt;@N_x000F_@\ÖÏÐ@._x0001_°q@S+ü_x0011_Ù0@·²"ÖDÂ@4¹_x0002_úÞ@'w_x0001_'§@è»çTÆ@qæÉc_x0004_@át_x0003__x0002_@²Jø1@9Yñ_x0015_ýÙ@Æz_x001C_¯8¾@®÷lü¤@µS_x0011_	Íù@ì¥[D@·Â_x0007_¤Z'@_x0006_'_x0012_¾À¡@_x0003__x0005_ì·5B,@mÃZ_x000F_Ò @¢CµíøJ@TGÞ\U@àÙg_x001B_¡@LcÅ*9@®&amp;xR.@7þ_x001E_3@Ôµ}Ò*@$þÑ-ö2@_x0002_6BôTÀ@x¿_x0010_¢¹ë@Sà¸	_x0019_ñ@çé²=''@_x0008_4Rõ_x0014_@BÁÌ+gå@ÜÔ_x0004__x000C_@_x000C_¿ÿ_x000B_¬,@¿¸í w@ò(4b÷_x0014_@³_x0002_³L@A&gt;L_x001D__x000B__x001F_@jÞgY9@_x0006_z_Ì_x0013_y@è²Æ'ë/@Î_x0011_Q6_x0016__x0010_@ÓWI@_x001C_ò×±*Ñ@ÎRý_x0002_Ã«@ëõË_x000B__x0010_@|@_x001A_¬×P@À§_x0001__x0001__x0006_1@îð_x0015_¾ð@b¢Ò_x001A_ÑØ@_x001E__x001F_ºÊ_x0007_@0ÑHT@ýt_x0002_ñ¯Â@íYÔ °_x0002_@A:*ëa@pT½ÒÓ@6eo¦ÞS@×PÝÈ¨@OçhsÃ@ºv)é«â@³Q«._x0001_·@l?w?¨1@¾Q\3_x0003_@a[_x0004_@Z_x001A_á dD@	ïég%@6T_x0008_O@S_x0004_¾`J-@ó{lì_x0015_@_x0005_$°H_x0004_@ô_x0003_õßôú@_x0017_n:_x0018__x0005_@E_x0003_{_x0001_@Â¥Hk_x001B_@ÈÃø+.@'ÜD_x0013_Ü@ª(íq$_x0011_@ÒÂ&gt;@Ä/¹/Y=@_x0003__x0007_2G_x0008__x0010_¤O@{z¥Yµ¾@iBPö^0@¨i³Í@ú(Rýuì@_x0018_a_x0014_X@©H_x0007_äÿ@n¡¯ð_x0007_@åÚ_x0004__x0002__x0003_@êx_x0018__x0004__x000B_@_x001C_ß_¯@*WéÛ03@:_x0005_Y@ºQ@Ï~Ì/B_x0015_@DïÁV_x000E_@µÙcùR@¬¹hú_x0010_@§_x0019_¬öZG@V~Htú_x0013_@×=ÕK@Ó3){F@Î«xÞ@ö}_x0018_G@¥üÿ!OM@½ú_x0011_@q»ù¤¡@55Y¾Ò@=TÏCî@ü´ª_x0002__x0010__x0001_@¤¡_x0012__x0018_@(_x0003__x0014_j_x0006_@-&lt;$É_x0004__x0008_îÀ@_x0015_Bv.7/@çF£_x0006_¼@oþ(«xP@ñ_x0005_®ß#@ôbúø)_x0001_@ð5 aL_x0017_@Dã`÷K_x001C_@¶¨§4_x0005_¤@M²0÷N@¬³{@§Sí_x0007__x000D_@sÅy=_x001E_@ó_x000B_"û_x0012_@(Ôñ_x001E_$?@Þaa2õ@_x0003__x0013_(é"L@$Ré®ö@µë­i+@Ï_x0011_ÝsA@,_x0018_¸&lt;ò_x0010_@ë_x0005_ä:§_x0010_@´iWgmÄ@wÙQv@"j³_x001C_G@:íb¶t_x0016_@½n¿¦_x0012_@ê_g_x001B_+@X@4üó@_x0011_W_x001B_Ïûs@¼?9µ©I@éü_x0002_,_x0002__x0018_@_x0001__x0002_s´y3Í_x0010_@¶{êh$@rªÛÉ ³@_x0018_²`j)@U\Ê_x0014__x0008_@TæoÁI@_x001C_Í_x0011_C)@¹Þ_x0006_n_x0017_ý@!_x001B_p;§Í@Hûi@;ªfA7@_x001D_ÞSçz@BIºQ@_x0018_Ó1pò@.%Ì²u¢@°^h&amp;-@X3_x0002_.@þ«ô_x0005_ðM@Í_ÎãbI@i¡ò&gt;ý+@ç30Ì8Ê@=_x0008_¯¢@@_x0011_Úvâ@-Í_x001B_xFD@j2&lt;*@µCC±_x001E_ê@»[_x0006_@öíý6@Z¯ùv´@þ:ªQ@_x001A_(ÁRQ8@Ú_x0017_t_x001C__x0001__x0004_î1@vTç®¸%@X_x0010_á^_x0001_3@"_x000E_z_x000B_ã_x0011_@q¬ç2o_x0007_@ÉÀRÿ©_x0016_@sªü'%@õÄ·_x0016_çT@¿þ"_x0016_ïÅ@*&amp;¤!@_x0013_%ËùB_x0002_@E_x000C_ëªÕ@`_x0006__x0007_	?Ú@7_x000F_É8«@:_x0016_ÝÿÁ@WW2þ'@C éd6@JË¶ªIç@6ñJE@_Çµ/Ë@@Ê#QO¬à@?IæCD5@ùVd_x0001_Ü@«zqº@ÏKj_x001B_m3@ÕDZ8à@$_x0008_ÂZ´ô@þ¾ÿJP@_x0003_¶_x0012_¡ _x0004_@¼!Ñ¸¢@LK8Ò&amp;_x0016_@hxß\_x0018_@_x0001__x0002_[×ÕÌíó@X_x0010_¾,@¶¯%Ä_x0003_@À.ª"@Ù÷1½_*@Z³G_x000D_@_x000B_ßO&amp;@tÚs{-@¼ûÛ\_x0007_ó@_x0019_ÍÖõ_x0014_÷@_x0014_}BÐ@í_x0008_òÿý_x0004_@%DJ_x0013_Õ@o ÊºH@¨Küy_x0011_å@A_x0013_áÐPí@Úô]µ[ò@[wù*r_x0008_@¬òÔìA-@ÿqÙñ@ÑoÞÏõ@Ô]·¾í@²_x0003_×!@@_x001E_)°l@@9J^_x0018_Ø*@ûP_x0003_¸f_x0002_@zH_x0007_ªfB@qV_x0005_á_x0004_@Úç÷%¡@)ô&lt;µJw@ÁKîá_x0017_H@,7&amp;Õ_x0002__x0005__x0013__x001B_@Dï_x0012_®Å_x0007_@sx	&gt;³@Ò\'@á_x0018_O1Þ_x0006_@¬säÍ@¢uII@_x0011_µÝXì%@/õ	é#Ë@f®äÄ~@V3·9 @OÀEöJ_x0010_@d_x0011__x0003__x001A__x0003__x0003_@_x001A_4'\¢¢@ùqá_x0010_/_x0018_@ó98bÏ_x0016_@­Ã_x000B_@´z_x0019_&amp;@¾¢ïÁ×@#_x000C_&amp;ß¡@_x0001_¥Iº_x0011_@ó_x001E_~,Æ@?¬|«_x0007_E@_x0016_ë*8_x001D_¦@_x0006_:Ï@Âõ3C·E@é_x0016_w_x0016_@_x0004__x0008_XÌP@=c~j;_x001F_@¹ÒJå%@@pÒü;@´íß_x0010__x001E_@_x0001__x0002_É±´É@Ø×­bV@_x0019_úºD@Jª¹\&gt;@.ªµõA_x0016_@o.Ê {@eº»twM@_x001B_ü};@þ\ç×C@·L¾»nã@g×A­£@mÉL]E#@k_x000B__x0002_J@ïtt@&lt;U3"Á_x0008_@®_6á¾@k¢ùi_x0005_@.÷_x0011_²@ñÖhÚ¥Ì@_x001C_©¨_x0004_X_x0014_@_x0002__x000E_eÅ_x0008_@Öhblùß@¬é_x001A_9¥@t|g/Ï@cÍjñ´6@½\G@cÿ'q.î@÷§]¾7²@_x0015_7,_x001F_R@à£	aÅ@ÿ-dÓu@ña@+_x0004__x0008__x0005_O@3	_x001E_u@[&lt;`_x000E_@ffØ©ÿ@Vhnz½@Ì _x000C_¿_x000E_@¥/_x0013_À4@úBÌ_x001C_þF@_x0005_ñ¹àå_x0002_@@Õé_x000B_Ùû@_x0008_}ç#¦¤@ð£_x0010_×áT@6¿Wæ@ïl_x0017_M@§5y÷ê@@,_x0013__x0002_³@Wÿ_x001B_m[Ã@nj/Äm;@ÿó]m\@MÜ_x0015__x0003_ö@¡¤H@	_x001F_*@r8Ä§@ãÓ$wèL@þ(_x0007__x0015__x001D_)@y&amp;_x0003__x0006_F_x000F_@¾_x000C_¯:G@Æ'¥_x0001_E@i J!@wo­ãíG@ñÓqR_x001C_@Àz¥A04@_x0002__x0003_h$¯ÕÜß@cÑÞu_x001C_@­¨[Kå@ÿsi_x001B_%p@wìòøF@_x0013_O_x000E_R§@Ä2Af_x0017_'@òÿ ³6@°¤là*@s=_x000C__x0008__x000E_"@»oØEÏ@¼j_x0017_t(@á¾RR@µ}SF]:@ûúFS|P@_x0001_:´â@à_x0006_Ã_x0001_kÃ@£0*XÏL@_x0016_MÚ!Í@@Ê²êÂqL@¾Ò¼o@X×vÚó_x0014_@²iMEC@Çeµ7Ø@ETð_x0019_@_x001D_²k)L'@£Não_x0003_@IÆï_x0012_[ú@ß¥i:3@Ô\¥-§@Ý¾6_x001F_ËM@_x0014_Û)	_x0002__x0003_qp@t&gt;Oj_x0007_@_x0018_c~É}ó@ê¡_x0011_$@_x0016__x000B_È&amp;_x0018_@yÉÔ[5*@í+]ìv_x0005_@f"Z&gt;!;@2LÖ0U@ð_x0017_Ê·®ð@«_x001E_áu@{LÏÅTÛ@]ÈÒ@Ult.ûà@_x0019_0¶º}@Ý³ÙDç@[À_x000C__x0010__x0005_@^§1e@?}_x0005_L%@9³h°_x0003_@Ë)_x001A_o¸(@"øö_x0001_@\_x000E_âå@æ	qMÆ_x0016_@¶._x0018__x0008_@½WÞuª@ÀÄéé3@dýéRpÕ@Qíî@gH³´ë@_x0017_çuù_x0001_@+_x0014_y	Vp@_x0002__x0005_ÓR7Ô«ò@!}¸$0¼@vRGPt@ãès±t@wó¿³xÍ@DÔb_x0008_Ø@_x0012_Ê³_x0004_¹2@4f¼íPF@_x001D_ ÍÜO5@?U6 _x000F_S@j¬ÎdL@|òÛ&lt;¥/@_x000B_½¥E_x0005_@]OJ·_x0001__x0013_@_x001C_2¿[@_x0003__x000E_ÕÉ_x000F_&amp;@Î5í_x0004_7@Z_x0004_S²@YX2P@&amp;_x0016_A´ã@R_x000E__x0003_KJ@É[[AT@&lt;®údH@/¨p´U@'_x0014_aôB@2FòïM_x0004_@ùÏ0_x001B_Ë@¼_x0003_º`v_x0008_@I^u_x0011_/E@XN¹q`_x001B_@î_x0014_A_x001E_cÍ@â_x001F__x001E_[_x0003__x0004_Ë¯@Ìj­è_x0002_Î@Î_x0016_5Ä?@wÇ×Ù_x0005__x0007_@(¥¼Ð_û@Ë3ì_x0003_2°@-s"_x0008__x0001_@£ X×á}@ü±	¯D@+Xuw_x0001_@¨zó¥'J@;lø8hÔ@x°Ef@ªí9_x000F_3_x001C_@-J³1Ã@­_x0018_Ô_x0012_±´@Õ»©ßD@+b!O@Åø_x001C_å@ìæq67@&lt;Ò%Ë_x0014_@_x001F_cË_x000F_¿@1h2\_x001A_@HMuX?@_x001E_ÙW&lt;_x001C_@þ¾I_x0017_K@Äì_x0002_lã@	Ù#(Q@õ;¯9_x0019_3@b}kZt@¥ê.Ã-Ê@¾a_x0007_g@_x0005__x0006_SÀt§@UdR®¬Ã@,É¥Ù@±ñ.I1×@&amp;ÁªÃä¦@L_x0004_G _x0001_@Jþï%_x0005_2@¬kÎú@_x000D__x0001_ØpØ¡@¼«væ@Æ_x001E_)@-àß¨@Ãªß¡Q@&lt;rBÎ_x0013_@q_x0013__x0006__x0015_ö@û¬P=D@ÞUØ@¼dA(U@tÜñqC@_x0003_âuíO@âAgÿè@P_x0004_[Ð1@;w3@cea×Ô_x0012_@£%0þy_x0001_@_x0007_ãë\5}@Ra·_x0002__x0005_½@ðj_x001D_W¿@*!6(1N@8mC&amp;´¦@¶@ÌúÝ@_x0014_deÖ_x0007__x000B_í_x0018_@?_x0008__x001D__x0018_@ëâh-J÷@Ði)Á_x000E_@}å_x0002_Ò_x0012_A@RE))ð¢@ss_x0017_Ê_x0017_@øÜB§B@¸O®3Áü@a_x000E_0W@_x0005_ê_x0014_Éh©@Ù¹¨É="@ßÁ_x0012_RÓ;@ÉT_x0012_ëü¸@¸#½Râ@{_x0001_MÚD@_x0003_PSÌS@àFÇ@ìÛ[x_x0004_@Ü¤ÿË		@_x000D__x0010_î.R@Å·Þø_x0018_@£VKú_x0003_Ñ@â_x001E_Ïs·è@p¨'n_x001A__x0018_@¨¤»_x000D_^D@È8	I¬@@Êîdox@_x000B__x000B_#_x0017_:K@©É³ô_x0006_'@_x0002_n&gt;_x000F_+@KvÊ_Ë¶@_x0001__x0002_Ä°ß_x0013_'@_x000D__x0007_,Øs@¿*_x001B_iÚ@ò_x0003_BQ¬_x0015_@1óµX©@ç¢$»¹N@Ü¼=Ûª@×_x0005_Ø_x001E_¦#@sÒ¼¯·@ª%m°¸)@¿yëÀ1@Ðô,#Î_x0019_@__x000F_²½_x0002_§@Âr°_x0019_@'_x0013_+0.@ôÔÓ_x001F_·@¶ãLl@_x001D_c±cR@i&gt;e_x0006_c@^5ëføØ@ê¡]b*@_x0008_k¦ç@3×_x0014__x0001_H@Å&amp;¶_x001D__x0005_|@Ejø¸_x001F_Ó@ TþC__x0014_@ö_x0003_ëåÁ@çbèìIÔ@7#Jå@_x0005_Jì_x000E_6@hÆZ_x0011_U@õú_x0001__x0004_}_x000C_@Ô¹ÒDyÛ@S+H@ëìXÕ_x0004_@Hð'\á9@	_x000B_ÝN_x000F_ô@_x001C_ c @_x0003_)¬äx_x0017_@_x0003_Æ?o2@L¼ðxN@Í_x0012_&amp;î&gt;@_x0011__x0016__x001E_e@Æ@æ7=ÆP@å8_x0002_ÏkU@5í_x0012_åå*@_x0008_çMwT@¹ô (@Õ_x001E_{fJ@¶M8xy@@Å !ÿÝ@n6y1ºÕ@|n²_x0008_@"ÿÙR5@(ÿËß_x0004_F@åñ8ÞVQ@_x0018_QÉv@{z_x000C_®@_x001E_çÊÃ@ï¦#ë.tÐ@emdwÐ@¢×ETvÐ@éÒû_x001B_wÐ@_x0001__x0002_FÂ÷(vÐ@ñF2/wÐ@I_x0005_èwÐ@ãâ¦ètÐ@_vÏ6tÐ@/?ºtÐ@Ä¿_x0007_ðsÐ@_x0007_õ×dvÐ@òE_x001D_$ésÐ@6ÀÔ¸vÐ@Îi`_x0005__x000C_wÐ@Ôç«*7vÐ@_x001F_ËýkvÐ@´?ôÄwÐ@Y]ÑsÐ@_x0017_%êc_x000C_uÐ@^^mHuÐ@æê!µwÐ@º[eB¥wÐ@£_x0002_ÎbvÐ@,¬BywÐ@_x001D_ú2Æ¯wÐ@Â\éÇ¥wÐ@ÓS»ùsÐ@_x0012_²_x001D_uÐ@^i*mçrÐ@«YÉvÐ@ª!_x001A_fsÐ@÷_x0001_pítÐ@´¿õtÐ@~¼_x0004_7÷uÐ@-å_x001A__x0001__x0002_¹tÐ@$}Ã»ÚsÐ@d)Ý¾wÐ@C'äwfsÐ@_x0002__x0001__x0001__x0002__x0001__x0001__x0002__x0001__x0001__x0002__x0001__x0001__x0002__x0001__x0001__x0002__x0001__x0001__x0002__x0001__x0001__x0002__x0001__x0001__x0002__x0001__x0001__x0002__x0001__x0001__x0002__x0001__x0001__x0002__x0001__x0001__x0002__x0001__x0001__x0002__x0001__x0001__x0002__x0001__x0001__x0002__x0001__x0001__x0002__x0001__x0001__x0002__x0001__x0001__x0002__x0001__x0001__x0002__x0001__x0001__x0002__x0001__x0001__x0002__x0001__x0001__x0002__x0001__x0001__x0002__x0001__x0001__x0002__x0001__x0001__x0002__x0001__x0001__x0002__x0001__x0001__x0002__x0001__x0001__x0002__x0001__x0001__x0002__x0001__x0001__x0002__x0001__x0001_ _x0002__x0001__x0001_¡_x0002__x0001__x0001_¢_x0002__x0001__x0001_£_x0002__x0001__x0001_¤_x0002__x0001__x0001_¥_x0002__x0001__x0001_¦_x0002__x0001__x0001_§_x0002__x0001__x0001_¨_x0002__x0001__x0001_©_x0002__x0001__x0001_ª_x0002__x0001__x0001_«_x0002__x0001__x0001_¬_x0002__x0001__x0001_­_x0002__x0001__x0001_®_x0002__x0001__x0001_¯_x0002__x0001__x0001_°_x0002__x0001__x0001_±_x0002__x0001__x0001_²_x0002__x0001__x0001_³_x0002__x0001__x0001_´_x0002__x0001__x0001_µ_x0002__x0001__x0001_¶_x0002__x0001__x0001_·_x0002__x0001__x0001_¸_x0002__x0001__x0001__x0001__x0002_¹_x0002__x0001__x0001_º_x0002__x0001__x0001_»_x0002__x0001__x0001_¼_x0002__x0001__x0001_½_x0002__x0001__x0001_¾_x0002__x0001__x0001_¿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×_x0002__x0001__x0001_Ø_x0002__x0001__x0001_Ù_x0002__x0001__x0001_Ú_x0002__x0001__x0001_Û_x0002__x0001__x0001_Ü_x0002__x0001__x0001_Ý_x0002__x0001__x0001_Þ_x0002__x0001__x0001_ß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÷_x0002__x0001__x0001__x0016_7ø7_x0016__x0016_ù7_x0016__x0016_ú7_x0016__x0016_û7_x0016__x0016_ü7_x0016__x0016_ý7_x0016__x0016_þ7_x0016__x0016_ÿ7_x0016__x0016__x0016__x000B__x0016__x0016__x0001__x000B__x0016__x0016__x0002__x000B__x0016__x0016__x0003__x000B__x0016__x0016__x0004__x000B__x0016__x0016__x0005__x000B__x0016__x0016__x0006__x000B__x0016__x0016__x0007__x000B__x0016__x0016__x0008__x000B__x0016__x0016_	_x000B__x0016__x0016_7_x000B__x0016__x0016__x000B__x000B__x0016__x0016__x000C__x000B__x0016__x0016__x000D__x000B__x0016__x0016__x000E__x000B__x0016__x0016__x000F__x000B__x0016__x0016__x0010__x000B__x0016__x0016__x0011__x000B__x0016__x0016__x0012__x000B__x0016__x0016__x0013__x000B__x0016__x0016__x0014__x000B__x0016__x0016__x0015__x000B__x0016__x0016__x0017__x000B__x0016__x0016_ýÿÿÿ_x0018__x000B__x0016__x0016__x0019__x000B__x0016__x0016__x001A__x000B__x0016__x0016__x001B__x000B__x0016__x0016__x001C__x000B__x0016__x0016__x001D__x000B__x0016__x0016__x001E__x000B__x0016__x0016__x001F__x000B__x0016__x0016_ _x000B__x0016__x0016_!_x000B__x0016__x0016_"_x000B__x0016__x0016_#_x000B__x0016__x0016_$_x000B__x0016__x0016_%_x000B__x0016__x0016_&amp;_x000B__x0016__x0016_'_x000B__x0016__x0016_(_x000B__x0016__x0016_)_x000B__x0016__x0016_*_x000B__x0016__x0016_+_x000B__x0016__x0016_,_x000B__x0016__x0016_-_x000B__x0016__x0016_._x000B__x0016__x0016_/_x000B__x0016__x0016_0_x000B__x0016__x0016_1_x000B__x0016__x0016_2_x000B__x0016__x0016_3_x000B__x0016__x0016_4_x000B__x0016__x0016_5_x000B__x0016__x0016_6_x000B__x0016__x0016__x0001__x0002_7_x000B__x0001__x0001_8_x000B__x0001__x0001_9_x000B__x0001__x0001_:_x000B__x0001__x0001_;_x000B__x0001__x0001_&lt;_x000B__x0001__x0001_=_x000B__x0001__x0001_&gt;_x000B__x0001__x0001_?_x000B__x0001__x0001_@_x000B__x0001__x0001_A_x000B__x0001__x0001_B_x000B__x0001__x0001_C_x000B__x0001__x0001_D_x000B__x0001__x0001_E_x000B__x0001__x0001_F_x000B__x0001__x0001_G_x000B__x0001__x0001_H_x000B__x0001__x0001_I_x000B__x0001__x0001_J_x000B__x0001__x0001_K_x000B__x0001__x0001_L_x000B__x0001__x0001_M_x000B__x0001__x0001_N_x000B__x0001__x0001_O_x000B__x0001__x0001_P_x000B__x0001__x0001_Q_x000B__x0001__x0001_R_x000B__x0001__x0001_S_x000B__x0001__x0001_T_x000B__x0001__x0001_U_x000B__x0001__x0001_V_x000B__x0001__x0001_W_x000B__x0001__x0001_X_x000B__x0001__x0001_Y_x000B__x0001__x0001_Z_x000B__x0001__x0001_[_x000B__x0001__x0001_\_x000B__x0001__x0001_]_x000B__x0001__x0001_^_x000B__x0001__x0001___x000B__x0001__x0001_`_x000B__x0001__x0001_a_x000B__x0001__x0001_b_x000B__x0001__x0001_c_x000B__x0001__x0001_d_x000B__x0001__x0001_e_x000B__x0001__x0001_f_x000B__x0001__x0001_g_x000B__x0001__x0001_h_x000B__x0001__x0001_i_x000B__x0001__x0001_j_x000B__x0001__x0001_k_x000B__x0001__x0001_l_x000B__x0001__x0001_m_x000B__x0001__x0001_n_x000B__x0001__x0001_o_x000B__x0001__x0001_p_x000B__x0001__x0001_q_x000B__x0001__x0001_r_x000B__x0001__x0001_s_x000B__x0001__x0001_t_x000B__x0001__x0001_u_x000B__x0001__x0001__x0001__x0002_v_x000B__x0001__x0001_w_x000B__x0001__x0001_x_x000B__x0001__x0001_y_x000B__x0001__x0001_z_x000B__x0001__x0001_{_x000B__x0001__x0001_|_x000B__x0001__x0001_}_x000B__x0001__x0001_~_x000B__x0001__x0001__x000B__x0001__x0001__x000B__x0001__x0001_Pâ!¸cvÐ@_x0003_ÂÉ×uÐ@,!\ÝuÐ@)!½wÐ@À¶ùtÐ@¤øsÐ@_x001E__x0001_tP_x0013_wÐ@´¦$eËvÐ@Ï­_x001F_¶|vÐ@+¹q¨@wÐ@9sütÐ@	V½tÐ@_x0015_Ó_x001B_)_x001B_vÐ@ÆúÃ_x0015__x0013_sÐ@M_x000C_VwÐ@Ò_x001D_pÓtÐ@aïWstÐ@_x0007_Ø(ÖwÐ@ýî}&amp;vÐ@±&lt;qÅ°tÐ@r_x0002_fë_x0005_vÐ@_x001B_\YÚ^vÐ@£l§_x0013_/tÐ@óë_x000E_/°uÐ@4&gt;®_x0012_wÐ@róîO_x0004_vÐ@_x0001__x0002_ÁÃ(¼uÐ@Á_x001D_übsÐ@jè_x000F_DtÐ@ÌÇnecuÐ@ùLAÿ_x0007_wÐ@¼ZPûsÐ@_x0007_¤2uÐ@ï_x000D_µ-AuÐ@ 	_ÊvÐ@s]y?@tÐ@V_x0019_"&amp;uÐ@ò®ÊÔwÐ@¾³2G¡uÐ@­K/_x001A_cvÐ@#­hôütÐ@qévÐ@_x0018_96ÖvÐ@°Ä9uvÐ@WôÒsÐ@¶y}_x000D_tÐ@lq_x000C_N_x0018_sÐ@_x001D_hã3_x0002_tÐ@¹zøæætÐ@àe~5^sÐ@_x001B_9MIvÐ@"IsCuÐ@(fãvÐ@úñú¦_x0011_tÐ@Õ´ÿ-sÐ@£ï¬¾uÐ@©Ï="uÐ@ m_x000F_¨_x0002__x0003_vÐ@¤y~xtÐ@Eß&lt;°buÐ@6AªºÇwÐ@7	'_x0012_wÐ@8á·ÊwÐ@¿¼+*sÐ@[Î±XwÐ@ð¦2nvÐ@º_x000B_ÊívÐ@8LpµCwÐ@8ª;þtÐ@ò_x001F_ sÐ@wb¹Á\sÐ@Ô²nèvÐ@ö&lt;ÝÔntÐ@_x001D_csÎ[wÐ@êT_x0016_ô÷tÐ@_x0001_z&amp;p¨uÐ@QGuÐ@Íè¶Þ$sÐ@Þ_x0003__x0016_{IwÐ@ÀÉÙÍ$tÐ@þwKÓwÐ@ÏïOhÍvÐ@¨SñsÐ@_x0001_¯Èé÷sÐ@Ý^_x0019_wÐ@¯dp·#tÐ@ç_x000F_¥¼3vÐ@ù[o4vÐ@Á&lt;Q²tÐ@_x0002__x0003_öÖ_x000E_[ªwÐ@úµ^uÐ@[%£ØsÐ@T_x0001_k_x0005__x000F_tÐ@4Öô_x000F_ésÐ@¾1õFwÐ@ÛFâ1uÐ@ho_x0011_*QwÐ@/gv_x001D_sÐ@_x0018_`#LÏuÐ@Îâm¯UwÐ@ú$_x0007_ÉtÐ@&amp;P_x0011_õôtÐ@Õ&gt;/ÅÃtÐ@ÈGéyGwÐ@ì_x001D_þuÐ@¼_x001A_!_x000C_wÐ@[µr§tÐ@.©_x0011_}ªsÐ@ì cØÃvÐ@_x0001_³aCösÐ@_x0015_[«.[vÐ@_x0004__x0003_Od²sÐ@Á_x001A_PÚwwÐ@£Ö:-xvÐ@Ì°,_x000B_uÐ@óÎ³'+uÐ@_x0016__x000C_8uÐ@R]%êårÐ@Ð_x000D_/_x001F_rsÐ@È$,ºwÐ@K.A_x0002__x0003_"sÐ@_x0011_À¹÷wvÐ@QúuÐ@ÐÈÐtÐ@ö0B_x001C_?sÐ@[µk­uÐ@`7RævÐ@ó_x0005_x_x0010_¹sÐ@$9¾ù,tÐ@ª+Ã¬vÐ@©Á_x0010_6jtÐ@_x0008_4_x0001_}vÐ@bìC-WuÐ@®e(x}sÐ@ÛbÒswÐ@_x000B_"¹uÐ@#G&lt;°ÖuÐ@£f'ätÐ@væWòuÐ@wÉsuÐ@Ño4CtÐ@ÒþWµ¹vÐ@_x0013_Ü_x0015_!sÐ@±ë&lt;ÔºwÐ@VdÑ_MvÐ@&lt;fµxÝuÐ@wÑ_x0001_*uÐ@¢þ7N!wÐ@¯%JbvÐ@ì¦Ø´~wÐ@)èvktÐ@QG¥ö¶uÐ@_x0001__x0002_cä_x001E_ítÐ@m_x0001_%_x0019_tÐ@;_x000F__x0013__x000E_uÐ@_x001D_S&amp;!_x001B_wÐ@Ñ!ûGzuÐ@_x0008_uÙÓvÐ@|0òÅtÐ@_x001B_ópÔwÐ@®ù8°wÐ@ßÌÛDavÐ@ÑÑ¶_x000E_BsÐ@WB!dsÐ@ÿ_x001B_YvvÐ@÷}°_x0003_tÐ@ä&lt;¸_x0005_RtÐ@Ê¹_x001C_sÐ@r_x000B_ýãauÐ@×_x0010_þd_x001B_uÐ@÷]_x001F_Ã_x0007_wÐ@_x000C_wÐ@âñjwÐ@tø_x0001__x001E_uÐ@v!¨&gt;ivÐ@_x0008_/òÈ§tÐ@&lt;_x0001_ÙYvÐ@7ûÑÃuÐ@Õßs¬tÐ@úûÌ_x0014_tÐ@_x001D_9¶¯¢vÐ@úÇàßórÐ@}{s¨mvÐ@UX_x001F__x0002__x0004_dtÐ@/¯_x0005_ÔuÐ@ýý²_x0012_KsÐ@_x001A_®ÒsÐ@f%?ÇtÐ@n_x0008_Öç_x000C_wÐ@2²¨_x0019_ísÐ@×ÎïéÑwÐ@®ÛT¸sÐ@e»Å_x0018_ìuÐ@_x0016_ªq¨vÐ@ç¡)uÐ@Ü®þsÐ@§t_x0010_vÐ@Íî3(¥sÐ@°P_x0008_tÐ@þdæ'MuÐ@òà¸þúvÐ@MÄð_x0003_ vÐ@%Re_x001D_ÛvÐ@WW11§uÐ@ïß_x001D_&gt;¬sÐ@æ~µ½wÐ@_x0013_@»%ytÐ@_x0006_$_x000F_	tÐ@_x0008_ßÕDìsÐ@[_x0018_GwÐ@Z¾_x000F_cwÐ@EêQrÌwÐ@_x0005__x0001_CwÐ@#c_x001C_ÌuÐ@¼&gt;£ÃuÐ@_x0002__x0003_t]_x000B_×wÐ@Ú®_x0001_,.wÐ@¬D_x001B_b¡sÐ@NIz|ºvÐ@!ÒÓÃ_x0012_uÐ@&amp;ú_x0003_ÛtÐ@_x001C_»z¸ÌvÐ@¿þàuÐ@B=5.ðuÐ@©%TwÐ@nÝvÐ@nL5õ_x0002_uÐ@³q ýJtÐ@1º_x000D_8uÐ@N\o_x0015_=wÐ@ÑÄ_x0018_*ØtÐ@ñWáe_x001D_sÐ@ôMæØÃsÐ@ps÷¡ËsÐ@!XÏìbuÐ@ËR_x000B_Ì#wÐ@ÚÖÃvÐ@ÐF|buÐ@a_x0016_'©uÐ@xlatÐ@rTÚuÐ@yoÞÍwÐ@Tú/¼*tÐ@_x000C_dà2ørÐ@3úÙtÐ@`=ñ]uÐ@@E@_x000C__x0001__x0002_ÅuÐ@E__x001C_vÐ@Nèn%fwÐ@[»¶_x000E_wuÐ@NO¨wÐ@_x000E_»pitÐ@_x001D_i_x001E_¬esÐ@¤%tÐ@µ/|i_x000C_tÐ@o'¦áðrÐ@{¥þ_x001F_sÐ@L§;½tÐ@àý·ôjsÐ@ÍR6½uÐ@ØnÞö_x001D_vÐ@®~à·uÐ@ãG4vÐ@_x000B_X ìÜvÐ@·#:sÐ@_x0013_ú5i3sÐ@¡&lt;a}sÐ@]ôÄ6tÐ@ÄY_¸tÐ@!sà_x0017_ßtÐ@Y¾§MsÐ@ÞØ_x0001_Ô_x0019_wÐ@Wõ	sÐ@_x0015_ü_x000B_¡ösÐ@ S|èHvÐ@_x000E_órÆ¢wÐ@URØärÐ@Ù6¤rãsÐ@_x0001__x0003_¬`£ÿ¿vÐ@Gç]wvÐ@e&amp;æ¦_x001C_uÐ@_x0019_:Æã¤wÐ@Ð_x0013_½0ÜwÐ@u»æÆsÐ@_x0019__x0018_ý)ÃvÐ@e\ÚtÐ@wñÏ¬vÐ@Eù ÷uÐ@PÁrÉæuÐ@júô_x0002_UwÐ@¢^³+wÐ@RÚ_x001F_	UuÐ@f_x0017_Á|sÐ@_x000F_¨FàtÐ@_6ð»ÆtÐ@1Y³ØëtÐ@³´"tÐ@'Ò\©ftÐ@÷TpÉ»vÐ@ d3-lwÐ@\âiuÐ@Åã¨¸ÄvÐ@W`q¥§uÐ@#´~]_x0011_wÐ@_x001C__x001B_hå¬sÐ@_x0007__x0006__x0007_®tÐ@à_x0019_DsÐ@\_x001F_1OwÐ@¡BÌüîuÐ@Ã_x000F_&gt;_x0003__x0001__x0002_wÐ@Ï$¹fwÐ@=Àz=7uÐ@C¢MÀsuÐ@fd_x0006__x000C__x0006_uÐ@x1ËGtÐ@L»HuÐ@%·©_x0003_ýrÐ@:Îa@wÐ@[8ùaVwÐ@)â~UtÐ@SHf¥þsÐ@i¢þ{_x001B_wÐ@±_x000F_kÐ¶sÐ@%_x001B_yórÐ@Y½_x0005_2&gt;tÐ@æn\Û³wÐ@äÅû{¡sÐ@óÓ+»ÂuÐ@çDp¯sÐ@ïÇ_x0018_uÐ@è ´uÐ@[_x001F_À_x0004_étÐ@s&lt;`}ìrÐ@Ù_x0001_Yn_x0017_vÐ@Ç#ÛntÐ@¿Ðz(sÐ@aÚ²^JsÐ@_x001D_ð3ãtÐ@¢_x0001_¼ÔYuÐ@d&gt;_x0016__x0012_ÞuÐ@É_x0018_yRwÐ@_x0001__x0002_îg0]GuÐ@Hï¨§vÐ@¢ÎÐÊ¿wÐ@¯·B_x0001_sÐ@_x0006__Í/wÐ@_x0011_ÿ_x0008_ItÐ@!ÙËIfwÐ@¡A_x0011__x0001_wÐ@ÒB¤tÐ@Md¼Ñ_x0004_uÐ@Ù·äN uÐ@B5_x0003_AtÐ@¦:WJSwÐ@æOôp°wÐ@\nÜwÐ@ép¾¨uÐ@û¾_x0003_wÐ@Ð`¿	¾vÐ@g`ørÐ@^Q®=_x0007_sÐ@ÚÚñ_x000B_vÐ@ÚõDfsÐ@ñ iäPwÐ@ZÏ4VÈtÐ@¯ü_x0017_isÐ@óURýæuÐ@×Â¾8$uÐ@B_x0006_]ÉsÐ@Ãe¥§sÐ@¤rÔTvÐ@;ð¡û_x000E_vÐ@q[4I_x0001__x0003_!sÐ@Ôs_x000B_~wÐ@Ød:tÐ@=ôI_x0003_ÊuÐ@|_x001D_ ·sÐ@·Mâ·tÐ@__x0004_bÂDuÐ@_x0015_L/§tuÐ@s_x0015_èMtÐ@]ß%sÐ@_x0006_L_x001F_"yuÐ@VZ_x0002__x0015_wÐ@_x000B__x0019_¡sÐ@}Q_x0010_Æ_x0004_vÐ@2X_x0007_o&lt;wÐ@épÃ¿×tÐ@_x0010_Ö¬ewÐ@_x0004_î*­ÇwÐ@_x0015_ZsÐ@áÚ0_x000E__x0017_wÐ@[Ô_x001C_·ÖwÐ@&amp;«ã§ÌsÐ@s+_x0018_vÐ@_x0003_Ê~¸çtÐ@÷fö_x0018_]tÐ@¿¯öc&lt;wÐ@µ i¢sÐ@É÷_x001C_êsÐ@wªmtÐ@ÚG-ësÐ@Eþ©+{wÐ@.°ü{ÉvÐ@_x0002__x0004_ÿ_x0014_óP;wÐ@¢gtsÐ@¡êÎévÐ@ëêI×ârÐ@ÃÊüRÚvÐ@ôGêuÐ@*9ùOsÐ@s~F_x0017_uÐ@¦ã4ÌOtÐ@_x0003_¢í_x0019_ÒvÐ@3yiWâvÐ@m¶Mw»vÐ@û_x0016_R¬EsÐ@maNsÐ@cªJ¹%vÐ@vá_x001B_UÀtÐ@-AÎ¨uÐ@_x0005__x0012__x0008__x001A_ÒwÐ@AwHÆ¡uÐ@c_x0001_£6tÐ@Éûß8_x001A_vÐ@Á_x000F_¼WWuÐ@gë.DvÐ@ÂÂ\[sÐ@Ñ_x001C__x001C_NtwÐ@ô»¹ÂævÐ@p_x0016_®zvÐ@ÑZóÐuÐ@_x0010_m3M®uÐ@O&amp;ÅvsÐ@÷×3?vÐ@sñåÎ_x0003__x0006_juÐ@_x000B_°ÚésÐ@¥3f¯HvÐ@ÓÆc_x001D__x0012_tÐ@OÓÍwÐ@_ï°¨tÐ@XçàÝsÐ@_x000C_È×2wÐ@póI_x0010_wwÐ@6´_v_x000C_tÐ@_Ì_x0010_uÐ@xeTºYtÐ@Y_x0010__x0003_3gtÐ@tØÂ[uÐ@_x0001_$_x0015_¤uÐ@§]_x0016_ïrÐ@¸w_x000E_Ô»tÐ@K_x0005_sÐ@=:îÄ_x0010_sÐ@Õ1EsÐ@lÑf°¿sÐ@X%RtÐ@r+_x0013_uÐ@ß~tö_x0015_vÐ@_x0005_PnuÐ@hÞsÌ_x0011_wÐ@Ý_x0004_±tÐ@&amp;ù}8OwÐ@ç³_x0003__x0002__x0011_tÐ@ç¥1QTwÐ@pð^×ÅuÐ@0r¢ÍÛwÐ@_x0004__x0005_Ò$´_x0015_uÐ@ÒV4#sÐ@Úx_w&gt;wÐ@ÚÛ-uÐ@@_x0002_»8uÐ@m'¢-BtÐ@wV.ÀtÐ@\\HÿrÐ@_x0003_Ê_x0010_­vÐ@`»/_x0001_­wÐ@¡[oxwÐ@^hjüuÐ@v_x001F_å-þtÐ@c_x001A_úôOvÐ@­_x001F_»»ÁwÐ@ÈÏ+ÁuÐ@½=c7vÐ@êf`uÐ@_x0005_FüsÐ@_x0014_%·F_x0006_sÐ@%~$uÐ@LÁÐm#vÐ@[±éitÐ@C¸eQuÐ@_x0012_?ÞAsÐ@¼ðjç_x0016_wÐ@À_x0019_ò_x0010_wÐ@A¢uÐ@`_x0003_'¯avÐ@)Y_x0013_ sÐ@aX5è\tÐ@cöuR_x0003__x0005__x000F_wÐ@ëM®vÐ@¿¡AwÐ@Ø+KÂvÐ@õ0¾uÐ@ôÇ\ÙtÐ@(Èj¦¿tÐ@ì!Ñö±wÐ@5©CÅzvÐ@ùét_x0001_tÐ@%GË¾çsÐ@Ù²p6&gt;sÐ@é^à·vÐ@_x0010_Ø¹wÐ@tÖé|0wÐ@©I¾¦uÐ@Nî0¸sÐ@9Øl?ÙuÐ@(úõÓuÐ@_x0001_2]³uÐ@]_x0011_iz_x000D_vÐ@_x0004_Å½wIuÐ@½3SL¼uÐ@Å·Lä.uÐ@Ù_x001A_ÉuÐ@±Gd³wÐ@_x0002__x001D_M_x000C_vÐ@¡_x000E_ÇÏÕwÐ@ÄVÜûyuÐ@J+ürÐ@.-¡9£wÐ@»Oð¢{tÐ@_x0001__x0002_[	_x001E_ÆVuÐ@ã_x0014_6_x0010_¥vÐ@(Pì&lt;³wÐ@.Ö¾ÇgvÐ@êlÑÆvÐ@zAD~¬uÐ@ÊZüeVsÐ@'&gt;GÌ¼wÐ@6Êb¯²sÐ@_x000C_ ¨1wÐ@}¥i,wÐ@KUÊþéuÐ@í_x000B_CïüsÐ@ÀNÚ¤sÐ@Í'.vÐ@¯_x000B_&gt;Ä_x0011_sÐ@_x0002_ëÈQssÐ@çÙ}vÐ@'Ì4^¼sÐ@_x001F__x0014_î_x001E_TtÐ@Uí¢^uÐ@éó_x0017_vuÐ@¢é±_x000F_sÐ@µÔJÅ³tÐ@Ð%em¤vÐ@¹_x0003_lñuÐ@-_x0003_&amp;DvÐ@_x0014_Ý¸_x000D_sÐ@_x0004_®W+ývÐ@»½ýí_x000E_wÐ@½ÇIÐãrÐ@Ð¼±h_x0002__x0004_	tÐ@L]Ä_x0018_sÐ@/% á\sÐ@?JªuÐ@,áÆ¡sÐ@_x0010_®æ;¼wÐ@O¶|7vÐ@_x0005_ËÚuÐ@1Õ¿&lt;uÐ@ä­`&gt;pvÐ@ºe¬}sÐ@Â_x0010_E¿]sÐ@®B_x001F_ùvÐ@qþ¶2»tÐ@»hÌluÐ@E:®Ê9tÐ@'ë¢uÐ@_x0008_ß¥_x0002_uÐ@-á²*HsÐ@_x0001_Ñ¾HwÐ@Àü	(%wÐ@ø_x0018_²[tÐ@1NZì_x000C_uÐ@_x001D_ÇÆsÐ@¤î_x0007_sÐ@N{LýIvÐ@¬_x0003_¨hvÐ@_x001C_ê¯mTuÐ@hÈsywÐ@wPÜMsÐ@_x001F_çÍ_x0007_ÒsÐ@_x001D__x0018__x0019_ÞtÐ@_x0001__x0002_§Õ®6vÐ@Â_x0003_÷õ±sÐ@Þ1w¡úvÐ@¢³_x0010__x0018_ÏvÐ@\iw½ÚwÐ@_x0006_ý%sÐ@Añ÷^¤sÐ@i^©b_x0014_tÐ@ñwÒvârÐ@_x001A_ë_x000F_¦uÐ@øQL`ºuÐ@_x000D__x001B_ÆùsÐ@«Ý:ÁsÐ@ææe%jsÐ@#És6¶wÐ@¤ªÍ}vÐ@_x000D_íâ"mwÐ@9Ë×«¢wÐ@_x001F_2D]_x0011_tÐ@]SbtÐ@¨ëbîuÐ@_x0015_ lHüvÐ@X{irwÐ@jë¶«tÐ@ãRâôUuÐ@!Ö_x000D_T¥uÐ@ü¿¹ruÐ@tÆ©8vÐ@_x001D__x0013_@[îrÐ@!õ_x0007_ÊÚvÐ@!æ+ó¤sÐ@A·q_x0008__x0001__x0003__x001B_tÐ@XÝì»ürÐ@_x0003_¥IJvÐ@ûJª¥uÐ@Zoj5tÐ@¨»_x001B_ó±vÐ@#|aÛûsÐ@q_x0001_Ð_x000C_vÐ@&gt;M5¥ÅuÐ@w?:_x000E_wÐ@_x0010_Ð_x0019__x0005_uÐ@3·¾8tÐ@_x0008_E5Â_x0018_tÐ@@Æô_x0002__x0015_sÐ@æñ§sÐ@_x0007_³muuÐ@*ãUÓwÐ@ÚA@ØvÐ@_x000C_&amp;vÐ@P_x0002_¦¥òuÐ@ÕIª_x000D_ôsÐ@¾ô_x0010_ãywÐ@+{_x0012_ÙcuÐ@DB+­uÐ@éåoDwÐ@d5_x0014_¾4vÐ@ü­òÐowÐ@¯±lÉ3uÐ@drBÔuÐ@H6¦ouÐ@ËìJGåuÐ@«ÀòtÐ@_x0001__x0003_5ßØ¸çvÐ@ÆÆ2(SsÐ@p¡ôeuÐ@Þh4ûtÐ@ð_x0013_i_x0002_wÐ@Ú¾ DsÐ@_x0014_(©GtÐ@ Z_x0004_XAuÐ@ìÕ³ÀuÐ@R_x0010_ø\"wÐ@4¶L#_x0008_wÐ@_x0007__x0016_p_x000F_uÐ@¶_x0011_¬äTvÐ@Q;YµguÐ@ïpo,tÐ@6®LM_x0007_uÐ@ÔÐÒ&gt;uÐ@^,öwÐ@/·µ_x0004_sÐ@ßÝeö·uÐ@ëîí_x0015_¢sÐ@X{½ïtÐ@+4fswÐ@uÖäÚôrÐ@4_x001F_W4uÐ@P1k6ÑtÐ@Z`	_x0002_wÐ@ÛMçBØsÐ@Tì[êLsÐ@8)gtÐ@®¸¨ÆsÐ@_x000E_ß&gt;¢_x0001__x0003_hsÐ@ªpÖ¢!tÐ@*_x0014_jÿrÐ@NçÌN®sÐ@ßwiï:wÐ@L\F_tÐ@ªÛÚ*ØuÐ@7_x000B_ntÐ@Aç~û¯wÐ@=.ü¸_x0002_uÐ@_x0013_ï£.uÐ@úîxvÐ@VI:êtÐ@Uâ_x0010_GuÐ@ºjM;uÐ@3ïi§-tÐ@_x001A_Öþ_x0004_wÐ@¡_x0004_à_x0010__x001C_uÐ@\KcÂ¢uÐ@_x0010_._x0017_²sÐ@=¸Ö_x0004_$tÐ@EØÙ%uÐ@z0\»_x0003_wÐ@Ù³[ÁwÐ@ý_x000C_7fvÐ@ís*DGuÐ@có½¼quÐ@ .â¾uÐ@.µÆsÐ@_x000F_ëEEvÐ@ß.i9tÐ@µ_x000F_~-vÐ@_x0001__x0002_Ê_x0015__x0016_òwÐ@¸Ë:ôFtÐ@ae"_x0010_vÐ@_x0011__x001D_À ùtÐ@¼_x0006_ÜsÐ@# årÐ@_x000E_þ¼sÐ@VOØÛvÐ@2yÝbtÐ@éYËþsÐ@®F_ìuÐ@µ_x0019_ðotÐ@úÒíNätÐ@Û»ö&amp;ÙsÐ@1?øtÐ@¨AmªwÐ@ôkô&lt;ÓvÐ@Çð_x000B__x000B_wÐ@´6`sÐ@Eß)wÐ@©yß_x001A_sÐ@äo_x0012_ÓvÐ@g±ziuÐ@m]ávÐ@ÀÂ_x0005__x0010_ysÐ@ÂÂHouÐ@Ý_x0010__x0004__x0011_uÐ@_x0004_zÆtÐ@Ô9MÜtÐ@O²_x0012_o_x001F_wÐ@«Æ¤¹_x0006_wÐ@G_x0018_Pº_x0001__x0003_5wÐ@t'¹_x001C_sÐ@ø|9K_x0010_wÐ@_x0008_-Âa·vÐ@0EØöqwÐ@ëUM¸µtÐ@_x001D_ÙÝ}¨tÐ@¥j)XruÐ@:_x001F_·³&lt;vÐ@,:ñ`´sÐ@Õù_x001C_4øvÐ@V~E#tÐ@ÊÀ#_x000F_¼uÐ@°`ývÐ@E_x001F_ÝÖsÐ@Û7	ÛuÐ@ã_x000D_)tÐ@/Ó®yduÐ@×-_x001D_®(uÐ@=A7[_x001C_sÐ@´_x0002_ü"sÐ@òîÙÔ¹tÐ@_x0010__x001E_s©©sÐ@H$i sÐ@_x000B_@8ø&gt;wÐ@Á·_x0012__x0006_sÐ@e_x0007_×ÌStÐ@Zwè'uÐ@Ä_x0013_x	tÐ@®_x000E_»_x0013_sÐ@_x0012__x0004_r_x0012_sÐ@Û_x000C__x0015_¤SvÐ@_x0001__x0002_	¢Ü_x001D_4tÐ@×_x0007_sÐ@x°_x000C_àtÐ@Ai_x0004_AvÐ@¯Cø&amp;sÐ@~}!r'sÐ@ì½PwÐ@÷ª^l&gt;vÐ@ls+ûèuÐ@TVÎsÐ@_x0012_Ù_x0016_N,sÐ@Î³ùuÐ@§5³ÍusÐ@|_x000D_æBÎvÐ@çÒRsÐ@QÆ?JÑtÐ@¶ çLçvÐ@È_x000D_ öòsÐ@$Ü¡_x0011_ÈtÐ@^ï_x0016__x0016_BtÐ@ùÔwquÐ@äÏévÐ@¥é	ïtÐ@AU_x0018_ÅÏtÐ@-¹¥âuÐ@_x0005_BHÚ½uÐ@Ö^ÒÐysÐ@¸oÁçhvÐ@E}Q_x0018_HwÐ@çùüDwÐ@}Z²ÕtÐ@¤µt_x0004__x0005_&amp;uÐ@}äDvÐ@X'#ÜútÐ@:újxúuÐ@BªÒ¦_x001F_wÐ@é_x001A_ÄïÂvÐ@;Q5_x001D_wÐ@¶ó[9YsÐ@f¨,tÐ@Hj_x0003_«sÐ@l8+_x001C_=sÐ@¹Ñ0?"wÐ@Ùá½-«tÐ@Hëj®õtÐ@__x0003_ãtÐ@#_x0002_Ú ¨vÐ@k_x000E_,^ewÐ@OcòsÐ@k_x0018_wtÐ@1ÜNËávÐ@¸_x001A_sÐ@Ò¶__x0003_pwÐ@_x0001__x001A_¡ªZvÐ@¾_ù¹_x001C_uÐ@ãgAû2uÐ@tàùEuÐ@Ó¿úÒwÐ@u3n9_x0016_wÐ@-ü06wÐ@_x0018_&amp;cÌ|tÐ@S9ñ(wÐ@¼#é{uÐ@_x0003__x0004_¤m _x0011_uÐ@ìâ_yËtÐ@½µáÍ:uÐ@nÔ&lt;WèrÐ@QxäÒwÐ@ñ¡3wÐ@_x0013_M»tÐ@_x000B_ð¶_x0017_¦vÐ@;_x001C_¹93vÐ@Ç»j¼sÐ@ÓÖÜ	çsÐ@*E­uÐ@_x0019_©vÐ@ÖóÝE(tÐ@vµK_x0003_tÐ@2ÿÂwÐ@eÜ `uÐ@&gt;J©}wÐ@óâ0ÛsÐ@_x0001_Ä9àvÐ@l_x0002_rsÐ@/§/Õ¿sÐ@k_x0006_nuÐ@\_x000F_ª_x0008_uÐ@ëç½_x000D_wÐ@ñ©_x0018_ürÐ@¿Ø¯ÂõrÐ@×÷w¥{wÐ@!wugåvÐ@_x001B_´[vÐ@_x0014__x000B__x0001_uÐ@ôHõ_x000D__x0001__x0004_*sÐ@1ÛLm}vÐ@_x0004_è_x0017_=_x0003_uÐ@Ðê_x0014__x0011_tÐ@h_x0011_øµÏsÐ@è¢%ä/uÐ@Ñ&amp;»ú»uÐ@}ë]@sÐ@¯[ñ¼WvÐ@(]¨Ñ~wÐ@uÈÖñvÐ@»_x0017_+¬6wÐ@0  _x001F_tÐ@Wßz_x000B_sÐ@P/%btÐ@ãG_x000F_ wÐ@ß_x0002_&lt;êvÐ@OpÝYsÐ@A|¿ÑuÐ@"ò[IvÐ@¬`¹wÐ@USµ_x001B__x0014_sÐ@kì_x0011_Ò_x0018_uÐ@[_x0014_[wÐ@¦íP_x001B_wÐ@uÇ&lt;_x0019__x000E_tÐ@^·HjSwÐ@Z_x0011_h_x0002__x0012_uÐ@Ûj_x0013_¿sÐ@AROrsÐ@RÓ)éätÐ@~Ð,Ö_x0010_tÐ@_x0002__x0004_ZæQtQtÐ@Þ}!BvÐ@À¥÷w¦tÐ@ÓÚ_x0010_³uÐ@íKíÄ`uÐ@¡ZMgvÐ@_x000E_%ôÈvÐ@]_x0005_õétÐ@_x0003__x0004_Õ] tÐ@4m³åsÐ@ô&lt;_x000E_³(vÐ@¸Ø¦Ü/tÐ@6võâëuÐ@Ç$gé!vÐ@smÆÞçvÐ@¯îsÐ@°4_x001A_ætÐ@_x0003__x000F_í×wÐ@´5ì_x0004_LtÐ@H3!sÐ@í_x000E__]ÄuÐ@ñ¡#:&gt;tÐ@öôåNíuÐ@_x0015_I_x000B__x0001_øsÐ@ÝáQCwÐ@IÍ:ÁwÐ@&gt;,ôð@wÐ@|$qrwÐ@)RDÈùuÐ@_x0007_ÂvvÐ@£1óè	wÐ@ørS_x0002__x0004_+sÐ@Ø·UèÄwÐ@_x0006_5OhtÐ@*ð2ofwÐ@¬â+útÐ@_x001D_ÇS°tÐ@_x0016_\»÷tÐ@)æ_x000F_ÓËtÐ@ óã×sÐ@Pù_x000F__x0001_uÐ@~òÂ^ÛuÐ@_x0014_Db_x0011_RsÐ@4¶¶tÐ@{Î"_x0007_sÐ@çø_x000C_pnvÐ@±¡Ç.ÈwÐ@ðÒ_x0001_È_x000E_wÐ@ýE^mtÐ@²­Å	,sÐ@i)ÛvvÐ@	b³"MvÐ@^Ë$_x0003__x0002_sÐ@ÙÊÈdßvÐ@»gUüsÐ@*clo¢tÐ@p±Ó®sÐ@8hÔ¦þrÐ@?úå©vÐ@Ó_x0003__x0019_óvÐ@Ø¬¶ÖvÐ@vjÄapwÐ@F2_x0019_®4vÐ@_x0001__x0002_³E¸¶ÇvÐ@Õ_x0001_°%tÐ@[õ_x0010_tÐ@]Mh¶wÐ@¾UAñ_x0007_uÐ@P±$NdwÐ@{9èwÐ@¼ºI&amp;?tÐ@Fe_x001D_lwÐ@ë½Kä»uÐ@n¶¾ÚtÐ@2p@_sÐ@LyçzõuÐ@Mð_x001E_'_x0015_tÐ@D­Û_x0006_wÐ@¶ÈI_x001A_duÐ@~_x000E__x001C_tÐ@¶B_x0016_9	uÐ@,VÔB\vÐ@;ùñ¾_x0002_sÐ@ßg_x0015_tÐ@¤_;_x000C_vÐ@ ¶Ó_x0015_ávÐ@?A¶ãDtÐ@d0üV-tÐ@ H¬¸DwÐ@byuÐ@¹ûK*sÐ@Ø_x0002_átÐ@=hÝ_x0012_vÐ@H*;ÆpsÐ@ï=ú_x0002__x0004_¦vÐ@cIþsÐ@Íæl_x0003_ârÐ@ÉÍ ¸ÿtÐ@7&amp;àuÐ@Ï_x0008_ÉÈçrÐ@ªï¦6uÐ@ß Ç_x000F_wÐ@_x0001_¨¯«rsÐ@Y.¦T4sÐ@ÊKVßòuÐ@æé¶¥wÐ@:Úîï*vÐ@_x000E_uÉµ^wÐ@_x001F__x0014_RìsÐ@¬[­ÄÝtÐ@cël¤ÐsÐ@úº_x000B_È_x0003_sÐ@ÙìuáùrÐ@_x0001_MC~sÐ@Ä,UíuÐ@[O$¦sÐ@_x0019_ZffuÐ@nÉ;»vÐ@ã)]vÐ@_x0012_4óvÐ@ÖC)ô*uÐ@À_x0010__x0013_Æ@vÐ@b&amp;J_x0006_ÜvÐ@&lt;¤_x0012_°]sÐ@ ©ï_x001A_uÐ@*_x000C_à9wÐ@_x0003__x0004_~5sÐ@÷l_x0012_6uÐ@·¢ß~uÐ@IÓTªuÐ@X_x001D_ù·:sÐ@_x0019__x0007_ôzwÐ@5_x001B_2¬_x0015_vÐ@¹ÄàtÐ@2ZÓZöuÐ@½ksÐ@²_x000C__x0018_ø_x000C_sÐ@-}_x0001_mvÐ@`ÛX1vÐ@UF puÐ@ÈrçärÐ@Ø|ßsÐ@¥ÍmsÐ@.2êEmwÐ@_x0013_ò¯_x0015_tÐ@âÉâÏ/sÐ@;hì_x0014_sÐ@íþ_x0002_mtÐ@'ä¥úuÐ@=&gt;+HwÐ@§Þ­\_x001E_tÐ@çH}Q_x0005_sÐ@ÝÅ@_x0004_sÐ@5_x0002_§]wÐ@_x0001_n_x001F_¬uÐ@ì¢ÙwÐ@g_x0013__x000D_àuÐ@`_x0019_¨_x0002__x0005_±wÐ@©Ñ3Å¾uÐ@ä­±äwÐ@AoãfÆuÐ@ê_x001E_ÙuÐ@GV°óvÐ@ÅvI~wÐ@=ÔY6tÐ@r£áeãuÐ@HáWìtuÐ@Ì_x0019_Ãæ_x0006_sÐ@ºï¥vÐ@_x0003_é}_x0005_uÐ@·ÐY_x0001_¸vÐ@2ÒEyvÐ@ñú_x0019_ÖÓuÐ@*¶%tÐ@No¶Ò¡sÐ@.}~_x0013_]vÐ@}RésØtÐ@-_x000E__x0019_ä_x000E_tÐ@1'_x000C_GvÐ@µ_x0004_À)kuÐ@CÃBa¦uÐ@_x0002_gl\ñuÐ@=#7_x0002_sÐ@Rné1vÐ@¾.½fsÐ@¥÷Î÷tÐ@ñÊÌ,_x001F_wÐ@t×ÂWsÐ@³Æ&lt;è¯sÐ@_x0001__x0003_j~§j_x0019_uÐ@Ï£TavÐ@êã\sÐ@_x001A_\RçðvÐ@_x0002_7ØØsÐ@àG6 avÐ@]¸CînuÐ@þóq+ærÐ@àæÃwÐ@}'¬+PuÐ@:_x0018__x000B_sÐ@Ëùmp8uÐ@´(äãuÐ@_x0012_ì~buÐ@_x0016_Y§G«sÐ@"Ê_x000D_=wÐ@_x001D_H_x001B_'$sÐ@&amp;xåBfuÐ@y)íªuÐ@?yáñtÐ@_x001C_¤÷puÐ@_x0005_,÷éMsÐ@ý#pÕásÐ@»#ÿÐsÐ@÷hpÞuÐ@åHIÌxwÐ@ÑÈèÎèvÐ@dßÕÿÈvÐ@å9âñsÐ@DWÍ__x000B_uÐ@E"KNKuÐ@&lt;©íC_x0001__x0004_ürÐ@ßXï_x0004_$sÐ@_x0014_×YÎwÐ@ë]+tÐ@{Q_x001E_VÌwÐ@I.ÓVWvÐ@Qà_x0011_ËtÐ@_x0002_rB_x001C_ZvÐ@4)Á+ÉtÐ@kðÜïùvÐ@cõ_x001D_£_x0002_tÐ@(ªvótÐ@iuk_x0011_sÐ@8íp}_x0016_sÐ@lLYñtÐ@P(C!'uÐ@_x0004_¶Mh=vÐ@$Vÿ_OuÐ@_x000D__x0013_ guÐ@_x0001_¤_x0003_ÔtÐ@øó¯í¦wÐ@º._x0015_%tÐ@_x0010_tÖwÐ@¤mclwÐ@®Y_x001F_z²uÐ@æÉ¦ÁCsÐ@2(õzÆvÐ@_x000E_¯°êtÐ@:»LßQtÐ@lÔíYtÐ@¨sáE_x0010_tÐ@¦_x000C_]_x001D_æsÐ@_x0001__x0004_°ªúd¹sÐ@ÈÑI;¹sÐ@VÈXasÐ@o'_x000C_ëtvÐ@·_x0015_	¯uÐ@*¬_x0008_uÐ@6_x0019_ë	wÐ@ü²9¹wÐ@±¤DvÐ@J­RF¤vÐ@_x0002_÷ôÓttÐ@_x001D_­_x0018_k¥vÐ@6_x0014_ÅÀuÐ@M¿ÇøtÐ@BGkþuÐ@G_x0008_l2sÐ@ê(xû¼tÐ@¬Õ£TsÐ@&lt;¹õzÊwÐ@W_x0014_8R¾vÐ@_x0013_ò±ÅsÐ@Tð:0¢wÐ@Á_x0007_ú-wÐ@ZP¬P_x0012_vÐ@-GA zuÐ@ý_x0008_þuÐ@­9+tÐ@öHjsÐ@};RûvÐ@ñi_x0003_êÇvÐ@èëq!}wÐ@òìÇM_x0002__x0003__x000E_vÐ@_x001F__x001C_EuÐ@°_x001E_:ÿ_x0018_sÐ@0_x0008_¥²uÐ@Ôûï%tÐ@*À¾_x0002__x001D_tÐ@¾Ô_x0001_¸PuÐ@Y¡÷_x000D_ÂvÐ@_x0016_´_x0005_ÕwÐ@Ù§ïäsÐ@Æ[Ô4_x0003_wÐ@á?ú¶ÕtÐ@Ê^oCwÐ@_x0017_#ÍuÐ@_x001C_3ºvÐ@_x000F_] ÁwÐ@	7'HsÐ@Õ¿&amp;ÑwÐ@©Uû*vÐ@ÃÂRÃ9sÐ@P_x0005_3OtÐ@S_x0017_ËÖvÐ@¼ü_x000B_÷ësÐ@_x001B_ÙÖ	&gt;wÐ@XK_x000F_,dsÐ@Oã_x0014_ãfwÐ@ÊÎ[_x0003_vÐ@­_x0018_4ÄtÐ@0&lt;_x001A_ÖSwÐ@_x000D_»úwÐ@1!_x001D_q^wÐ@¤tJ×@uÐ@_x0001__x000F_¯è_x000B_®sÐ@¾Y_x0003_³vÐ@_x0004_³%_x0016_5vÐ@*­ÞªÙwÐ@ç{¬_x0018_ÉsÐ@«üµõ²tÐ@?ñ^WtÐ@ôH]_x001B_sÐ@_x0002__x000E_®_x0019_lvÐ@(ð®4sÐ@ßj4vÐ@¸ÓMcuÐ@æz}_x0008_tÐ@JÏ_x0014_ó2sÐ@'_x0014_?E{vÐ@­ipº×sÐ@þ4ÚtÐ@§"ñN_x0007_sÐ@Û_x0006_	O'wÐ@'ÖºÀJsÐ@*_x000C_¸èèuÐ@)ëß9sÐ@¹æGêwÐ@À_x0003_j¯ÑwÐ@DÅêtvÐ@_x000C_O&gt;ËÔtÐ@|þMº¼tÐ@¡O±ÎLwÐ@ÜhM'ñsÐ@q_x000C__x000D__x0005_otÐ@k®ÏsÐ@ï._x0012__x001C__x0001__x0005_#sÐ@§G~nwÐ@$ü'»'vÐ@OÖ­tÐ@©_x0004_tÐ@ýq^sÐ@²gsuÐ@Ãºy5vÐ@Zîfp+vÐ@Ø6î:GvÐ@ÌïûO°vÐ@2 6øvÐ@sË6ÜuÐ@]¼_x0016_òèrÐ@gpÿvÐ@mÏÂduÐ@$RòisÐ@¸6_x0006_Æ_x0005_vÐ@òv¹æÐwÐ@óN0ÆwÐ@ÿ_x001A_ÎuÐ@_x001A_TE_x0002_uÐ@Smäñ_x0004_wÐ@¡_x000B_;6uÐ@¥P77tÐ@c¥Ó_x0005_ªwÐ@[ùhÂrsÐ@^ìÖ;tÐ@JXâY_x0018_wÐ@7Q¶&amp;_x0003_sÐ@_x000B_ëHJ1sÐ@&amp;3oýtÐ@_x0001__x0002__x001C_ÎhçsÐ@oí¤2´wÐ@_x0012_ù*_x000C_tÐ@ßà z~sÐ@!âC^´tÐ@m_x0001_ÂÌ_x001A_tÐ@ÿ9¬vÐ@!_x0015_H{³uÐ@@T,1vtÐ@×Ú²L¸wÐ@àáÍÙwtÐ@_x0011_mêüvÐ@äÌöûtÐ@&lt;ã_x000E_¿¿vÐ@èüMOwÐ@'¿*§_x0013_uÐ@¯&lt;vZowÐ@÷åH(sÐ@ïíí¿uÐ@Ú0{«wÐ@¥É,+tÐ@RÿõÈvÐ@qâ&amp;K÷tÐ@ìP[#NwÐ@3D_x0007_TÊsÐ@WMpJtÐ@9±ÞøqsÐ@N\¡_x001C_tÐ@¢ßêcvÐ@Í_x000C_ÕZârÐ@dw}¤AuÐ@sU´Í_x0001__x0003_ìtÐ@_x0006_ðW¬tÐ@ðè@_x0017_tÐ@õT%y8tÐ@ÉìètÐ@Ë_x0002_à_x0011_ZtÐ@0ëÅÔsÐ@_x0004_"¤æ_x0017_wÐ@&amp;qð_x000D_vÐ@_x000F_z_x0017_dsÐ@ÐÉ±ËvÐ@Xß._x0019_ýuÐ@v_x001A_ª²puÐ@/_x0015_ºuÐ@_x0015_nTæuÐ@'è(ûuÐ@Õämü÷rÐ@¦ÏsÐ@w1,vÐ@«ÿ?PpvÐ@¼x?/sÐ@Nã;¨VsÐ@_x0010_`Ê_x0016_¼vÐ@¿¯,ßctÐ@_x001E_«_x0018_@tÐ@^ø¯L!tÐ@_x001D_À_x001E__x0002_ðuÐ@ôÇuÐ@Â{nðrÐ@ò­ÌJtÐ@¡Á_VòtÐ@hÏ_x0011_uÐ@_x0001__x0003_)-	vÐ@_x001A_CÓÞ_x000F_tÐ@¾kanßtÐ@â,ý±ñvÐ@Ó[R¡vÐ@¬_x000E_BOvÐ@_x001C_$Y%æsÐ@Á_x000C_ÌÉ-uÐ@Ï_x000E_EêvÐ@¥6_x000B_uÐ@yp_x0018__x000C_wÐ@²/ò|(vÐ@÷¦y_x001F_^vÐ@{2PÃsÐ@_x000C_NÙvÐ@[z\_x0005_wÐ@DXI(¹vÐ@:i;äwÐ@ëá;¼VwÐ@_x001D_QåLwÐ@!Ü¡JtÐ@go_x0007_&lt;vÐ@]eKârÐ@!L¦bXsÐ@á£óË«vÐ@ÿiôvÐ@¨_x0002_Í&lt;¾wÐ@ÇóR_x001E_ßuÐ@Bû]ÿ_x000D_tÐ@P_x0003_òHvÐ@mz¬wÐ@AA£a_x0001__x0002_ÕvÐ@uE¶|vuÐ@ãVdáfsÐ@õ·Dþ£vÐ@_x0002_Õ§ÆsÐ@_x0007_1«ù&lt;sÐ@ \ûÝsÐ@ü[£¯_x0017_uÐ@sä¬|KsÐ@|_x001F_³ðvÐ@åQRÖsÐ@_x0008_$k_x0005_°sÐ@î¤ðvÐ@ÌM_x000C_¬wÐ@_x001B_ÁÊ_x0017_sÐ@_x0017_c.H#vÐ@Í·®ê4uÐ@.TCÍvÐ@Ç\õG,vÐ@ü]pó×uÐ@¶¹åuÐ@phÕMvÐ@¥ÖJ¿uÐ@_x0015_$_x0007_¡×wÐ@ÆRÏ&gt;tÐ@é!ð³_x0003_sÐ@ô&amp;VÒVvÐ@cv_x001A__x0003_lsÐ@e_x000E_ôiwÐ@Û_x0004_+vÐ@à4_x000C__x0006_sÐ@z_x0007_nvÐ@_x0007__x0008_ü¥[dtÐ@Î*\uÐ@Ò_x0017_x·tÐ@¤Ø_x0018_ª5tÐ@¥ðÕRvÐ@¬6_x0014_=_x0004_tÐ@¸î{tÐ@UÙï5uÐ@¯óàsÐ@VÈ·%1sÐ@[Gìª]vÐ@3«_x000C_sÐ@=ÆJârÐ@QéÀÏ¦uÐ@÷îä_x001F_uÐ@¥0ùÏvÐ@ìï[È_x0005_wÐ@_x0001_6Y_x0002_åtÐ@wrÅduÐ@ñ·T±ÞvÐ@\Ïë_x0006_ÚvÐ@t-çB]vÐ@ä	È¨vÐ@¼ÅßwÐ@¤_x0003_}.wÐ@^/è"¶tÐ@¶^8oörÐ@{63®vÐ@/ncttÐ@%úÁÒZuÐ@·:×±tÐ@Ð_x0012__x000D__x000D__x0001__x0004_suÐ@_Ø¡Ä2wÐ@íPinsÐ@`Øß_x0014_îvÐ@ªÔÓ×uÐ@Ó:quÕtÐ@Ð2e#tÐ@9Ú@7tÐ@ÛUTvÐ@ªäekuÐ@H%N1ÔsÐ@Çî7;vÐ@Í[Ì_x000C_sÐ@-ôQ_x0002_ËwÐ@Rº]GwÐ@næ¡ØtÐ@=Mà_x0019__vÐ@ÅT_x001F_ãsÐ@Ï.¡^&gt;sÐ@OYÎh{tÐ@_x0005_¸_x001C_ø+tÐ@û»_x0003_²ðrÐ@Ó×b[tÐ@êäÀewÐ@äÌ¹DEuÐ@&gt;M6gÛuÐ@¢«_x0012_uuÐ@%5ñ®sÐ@yý_x000B_árÐ@'ÚOù_x0004_wÐ@3Ù·5PwÐ@#&amp;ùÍósÐ@_x0003__x0004_&lt;_x0019_ÓÎavÐ@×nbr½sÐ@ùÄDÝvÐ@Ñ[»tÐ@[á_x0008_HtÐ@£Ò³µÀvÐ@¶@EKtÐ@F32ØuÐ@_x000E_*ÉutÐ@µ9_x0002_q+tÐ@ú_x0015_%3¬wÐ@ß½\îõvÐ@¥Þ_x0015_öuÐ@Û4GáuÐ@p Ìi\uÐ@W*2°½sÐ@j§£û¥sÐ@_x001E_Hà_x0008_IvÐ@z_x0014__x000B_¿vÐ@_x0015_òG(ìtÐ@ûuuÐ@¬¤w__x0010_sÐ@$Ì_x000F_ö¤vÐ@_x0007_¾ÓZuÐ@_x0016_&lt;ÀÅTwÐ@¼&lt;LTÉsÐ@$"òhuÐ@éÞoÛvÐ@Õ#Î¨õsÐ@âé_x0001_uÐ@à²êÝÁvÐ@q_x000F__x0018__x0001__x0002_.uÐ@|âz½uÐ@«´Î$:vÐ@AtF´_x0008_vÐ@è!ýdOsÐ@¹"ÎsÐ@.ÂÏ­vÐ@¸þ_x001A_sÐ@°ôÐK¯tÐ@J_x000E_Ä³2tÐ@Jò;wÐ@ÂN&lt;êNtÐ@ÑÇ_x0011_º­wÐ@»è JÜuÐ@5_x0010_å9îrÐ@Í3?ýÌtÐ@û_x0006__x000B_í×sÐ@6u.0tÐ@¨ÌÁß sÐ@Í_x0008_²§vÐ@_x000D_»=övÐ@9(?(UwÐ@A0_x0005_7)tÐ@_x001D_|ÉÑïuÐ@û~Æ¯tÐ@P¬äÿtÐ@_x0012_¥Ðç¨wÐ@úIÍ_x0014_4sÐ@RÁ9yuÐ@_x0010_4~P{uÐ@õ¦,ï_x001A_tÐ@8_x0001_ÈtwÐ@_x0001__x0005_Õéj¢wÐ@GW¢ÊUvÐ@â´iæ[uÐ@Lõ_x001A_0muÐ@ÕÈï_x000F_uÐ@r²_x0012_B_x0004_uÐ@¬ÔÀò_x0014_vÐ@uEgEtÐ@@õ_x0019_ÚwÐ@Î_x0014_ûvÐ@x_x000D_"ÃsÐ@¬ýÿ·tÐ@_ÆrÃtÐ@ï0×*sÐ@Ý÷8&lt;0uÐ@ @ÄwÐ@ *_x0002_AvÐ@ýª!vÐ@é÷êÐSvÐ@Îø_x0018_ì_x0003_vÐ@rfa(§uÐ@ZÌ'tÐ@_x0002_¼T(_x0011_wÐ@7ñ#ÆtsÐ@aµPÓ6uÐ@²h¦zûtÐ@U_x001C_D,_x000D_vÐ@_x000F_h_x0003__sÐ@rwüFwsÐ@(ÉcÅ_x0012_wÐ@ñ©_x0016_²ßvÐ@üú_x0002__x0003_NwÐ@á±_x0004_`ËvÐ@tA=sÐ@µ9´O)sÐ@÷ê(Ç0tÐ@QluÐ@_x0017_C _"uÐ@/¬ÎÏèrÐ@Ò._x0018_#uÐ@XýØ !vÐ@=ÉxóItÐ@ó_x0010_9JvÐ@Î º&gt;sÐ@,?_x001A_éuÐ@¼]_x001D__x0010_uÐ@_x0005_ Ì_x0007_ÒvÐ@_x001F_ñ&gt;(uÐ@§vÏÁuÐ@Èb¬_x0014_ÖtÐ@µ O9ÊvÐ@B_x0017_´áuÐ@Ã¿½uÐ@¶ *__x001A_tÐ@Ï&gt;ò~;uÐ@,[_x000F__x0012_òtÐ@ùÉ5nLwÐ@_x001D_;*.DvÐ@!ò§@uÐ@ý_x0013_[:sÐ@pr~ÍvÐ@e±ttÐ@"+_x0001_çrÐ@_x0003__x0005_{_x001F_É¼_x0017_tÐ@B2^	ÃuÐ@JHiEtÐ@uBËA_x000F_sÐ@²õc_x001F_%tÐ@_x0008_(_x0018_ÆuÐ@_x0001_º_x001F_vÐ@÷³0T_uÐ@ÔÊÕñuÐ@±Öd+iuÐ@ûF;_x000B_vÐ@Xñ8ÉuÐ@ÂhÊP»tÐ@Zwöþ_x0004_tÐ@ìÐ5uÐ@4ÊbvÐ@Åhg2sÐ@I_x0013__x000B_ËárÐ@©_x0014_]ßsÐ@/?£ÂvÐ@ñb²ÊvÐ@-4hsÐ@æ_x0002_(ôÓsÐ@-ÇtµÅtÐ@bKÎ=vÐ@ã¨ÝbçtÐ@^ðâþsÐ@0B@¶½vÐ@AýNsÐ@D\ê&lt;jwÐ@ÏÓ\[uÐ@ºÍ&lt;N_x0002__x0004_ÂtÐ@7e_x000D_åDuÐ@ÿ&amp;_x000E__wÐ@æúéysÐ@V_x0007_ÎØtÐ@Oé ,quÐ@ã_x0005_f£ßtÐ@_x0008__x0006_µ=­wÐ@±ÉµiuÐ@Í RÃÞuÐ@^_x001A__x001E_càvÐ@ù_x001F_w_x0008_)wÐ@2QéM7uÐ@P·È¶vÐ@AIÞüàvÐ@è ¡¯wÐ@ÚcOPývÐ@¾Þ´®_x0001_sÐ@ªØ5_x0019_qvÐ@_x001C_^Ôa~sÐ@§«_x0006_A°vÐ@U(º¾tÐ@_x001D_j_x0019_`wÐ@ft_x001E__x0003_ïvÐ@å´?¸sÐ@Ñ{¾wÐ@`¢´_x0001_vÐ@úÍûttÐ@_x0006_³²vÐ@n_x0006_È¹UvÐ@°¡J uÐ@fn|'wÐ@</t>
  </si>
  <si>
    <t>05542ded253ab359b9c619c18dacc1e1_x0001__x0002__x0011_Fßx:tÐ@çò_x0015_õtÐ@bbû³vÐ@_x001D_¯wÐ@kÝ_x0014_v tÐ@þ_x0001_²wÐ@¬_x0002_DvqwÐ@6ob_x0011_ÞvÐ@1A°ÐuÐ@ÚU?ãrÐ@@GikAuÐ@KjUuÐ@û_x000F_¯jsÐ@úíx«uÐ@_x001B_eÿëHsÐ@Èòu8ávÐ@0_x0015__x0016_ç_x0015_sÐ@ô19/wÐ@2³¤&amp;èrÐ@Sþì[uÐ@è =\wuÐ@qÛOùösÐ@MÛO_x001C_vÐ@_x0013_ËÊ_x001E_¼tÐ@ò|`ñÞuÐ@¯&lt;:ôÝwÐ@M%_x0015_Á1sÐ@ÏÔúfvÐ@°$¡_x000E_ÓvÐ@4_x0010_ _x0007_èsÐ@òvírÐ@_x001A_i_x0005__x0007_§tÐ@²	WQ=uÐ@G_x001A_JuæsÐ@Õ_x0004_rhuÐ@Z_x001E_­sÐ@ÙÑ_x001D_@kvÐ@_x0008_°ðôÜvÐ@V_x0001_YMsÐ@v`Ì6 vÐ@Ï_x0018_þU_vÐ@6_x0003_­ásÐ@_x0015_ÓC_x0015_tÐ@wé­ euÐ@_ÜU¢wÐ@(xºuÐ@'oõ|ÊtÐ@Öµ¹ÖiwÐ@_x000E_:_x0006_ wÐ@F×1tÐ@_x001C_­ÀäsÐ@_x0002__x0018_wÐ@'_x0016_¯zºwÐ@nµ¿_x001B_tÐ@ÔàVQuÐ@_x0013__x0007__x0008_sÐ@¡ª¥4sÐ@kkvôsÐ@tª_x0008_'ztÐ@ÜË4=_x0006_vÐ@ñá+sÐ@h_x0018_þJéuÐ@°_x001E_ÖWÈsÐ@_x0002__x000B_þ_x0018_8½nuÐ@_x0002_Ö^¹¤tÐ@»gu_x000F_wÐ@pãU_x001B__x0001_sÐ@LÃ4wÐ@_x0006_4F#ÎvÐ@ñ_x0003_îtÐ@!¤GsÐ@_x000D_t±vÐ@Su_x0012_'LwÐ@§|_x0008__x0004_uÐ@z²[v vÐ@YÅ4ÑuÐ@_x001D_Ã¤}wÐ@h&lt;í}vÐ@°£n_x0007_¼wÐ@_x0018__x0017_1WÞwÐ@ó]`övÐ@5^¬^-wÐ@Ümå_x000C_DsÐ@2íDðtÐ@a¾B½mvÐ@¯½_x0015_HtÐ@ÑlrÒtÐ@¤WntwÐ@òÚÜuÐ@Ã´½éssÐ@sCUÐvÐ@H+_x0005_Ù_x000B_wÐ@µ¹	_x0003_sÐ@A_x000F_HFhuÐ@Þ]_x001E__x001D__x0002__x0003_°uÐ@P+°»uÐ@ÏF×ÊtÐ@;\ÿOwÐ@À`2msÐ@u¤Ð_x000F_wÐ@ì*_x0017__x0004_?sÐ@ m?btÐ@ÜÎ%Z_x000C_vÐ@~	Ác_x0016_vÐ@æ¸³OHvÐ@±§_x0007_&amp;tÐ@áÍ_x0006_Q`vÐ@æ_x001A_lâtÐ@öHQè}wÐ@{Ôu®SwÐ@¼9XÀÛtÐ@ß_x001C_»z)vÐ@_x0011_5v¾_x000F_tÐ@fO~½ûvÐ@æ\&gt;ÇsÐ@Áo*×vÐ@Á[_x0006_(svÐ@¡ãk£üsÐ@O÷_x0001_¥5uÐ@8CÒ_x0006_ÆuÐ@£BéQuÐ@À2§pòtÐ@?_x0008_°NwÐ@ê5y6sÐ@é9oâvÐ@=Ø9_x000B_ÙsÐ@_x0003__x0004_*m^êwÐ@jüÀwÐ@Ù_x000B__x0006_ðsÐ@ù_x0001_"_x000B_ÕuÐ@)â³6vÐ@ÜNä_x0007_ÎsÐ@WÙu_x000B_tÐ@úÌQ_x0004_órÐ@¡ÓásÐ@jêUNuÐ@Ó^ùYuÐ@_x000D_¨BiwÐ@/^í_x0006_wÐ@P`å`ÕwÐ@J_x0002__x0017_dètÐ@l¦¬ÎvÐ@®2¬FsÐ@ûâ_x0016_wÐ@e®hcwÐ@¹QÐJKvÐ@êµ-¦tÐ@D­ßâwÐ@ç_x0008_ýÎ_x0013_vÐ@°Í»èuÐ@&gt;Y_x0017_vÐ@¸Ù_x0015_ _x0002_sÐ@¯_x000C_ÌtÐ@1¯a¥)tÐ@èôJ&lt;vÐ@6(v§vÐ@þ/jl¿wÐ@b¹j	_x0001__x0003_BtÐ@QõÛÔuÐ@eÏá{_x0007_sÐ@ùïÐ|tÐ@ìim_x0016_?vÐ@³&lt;íÞuÐ@]ÿ¢R6uÐ@ï·ò_x0010_±vÐ@ô{q¹vÐ@¸_x0005_f_x001B_vÐ@?ÊlÁtÐ@æó·ªÚuÐ@Û_x001D_sÐ@_x0017_Ë_x001E_oÏtÐ@w¬IMvÐ@¡çÞ uvÐ@Mëj_x0015_vsÐ@QÌ=svÐ@»XÁ%åvÐ@»ª²¦_x0002_sÐ@CST-sÐ@Ä4QfvÐ@ÅkeÕwsÐ@zÙQ_x0005_ÕsÐ@Ñ¥_x000E_l.wÐ@zÀêÂNsÐ@Ä^µ#sÐ@_x0018_úÄuÐ@ù+RÞuÐ@q¢_x001C_sÐ@? _x001D_íívÐ@-ú×ÏwÐ@_x0003__x0004_Ô¿Õ¿ätÐ@Ù5Cé_x0007_uÐ@áyîÅÐuÐ@|_x0018_U0uÐ@!;+ÜtÐ@_x0002_Bì&lt;uÐ@Öu©ÞtÐ@cÞ*ôwÐ@§v=vÐ@_x001E_´RçrÐ@V_x001D_çuÐ@*z_x0001_ÚwÐ@ôBÐË3sÐ@Ü_x0019_ñKßtÐ@âùe;¯vÐ@WýætÐ@1É._x0013_wÐ@L_x0005_zuvÐ@_x001C_@(_x0016_ûrÐ@§ÁùhsÐ@84ºïuÐ@Ê¶&amp;	KtÐ@¤P_x0004__x0014_©wÐ@W;T_x001F_äuÐ@³C©CuÐ@à_x0017_r_x0012_uÐ@_x0017_;FcÐuÐ@tJ-û5sÐ@PöjvÐ@Kà¥{uÐ@&amp;&gt;Jé_x0003_wÐ@gÔ±_x0003__x0004_ptÐ@È SôèvÐ@ñw/_x0015_usÐ@ÆRñ_x0010_vÐ@_x0018__¨-¹sÐ@æs&amp;´ötÐ@Û°_x000E_WvÐ@&amp;ìÛ½wÐ@;µ_x0004_ZévÐ@«_x0019_o2wtÐ@6ãß$×tÐ@ÛÝµ¼¦wÐ@oÜ$êýtÐ@\8ÌeuÐ@/'âÔ?tÐ@_x0017_BdSwÐ@	Ç5_x001D_tÐ@æÐ_x001C_ÂuÐ@ ­£³uÐ@5c3¯uÐ@.J¤1ªtÐ@û;Ù&amp;ÞuÐ@Ø¼qÿuÐ@©¥èBwÐ@_x0008_ñW´tÐ@8±ùawÐ@^"_x0002__x0004_ÖsÐ@¡Ïý_x000F_uÐ@¹¿_x0001_®_x000F_uÐ@&gt;½¥êvÐ@µ¤&gt;ðtÐ@7l_x0006_vÐ@_x0001__x0002_@Ú\õÀsÐ@Êl9þuÐ@oñuÐ@ÃØzð_x0003_wÐ@}³OmauÐ@7OJ¯ósÐ@¿Úà_x0004_³sÐ@!J_x0007__x001B_QuÐ@E_x001D_w=_x001E_tÐ@"Z°m~wÐ@¯°YéuÐ@£ò6òtÐ@Üq4$ÃtÐ@W;_x0011_`ÏuÐ@Ûø4].tÐ@h{]_x000C__x0004_vÐ@jÄ=4¬tÐ@K_x001C_°máuÐ@kgÕ#sÐ@Î@Í1vÐ@ùÚ9ÞpuÐ@=ÇÞúºsÐ@VtëwÐ@_x0007_ËYÄâtÐ@_x0019_%u(/sÐ@_x0013_B:_x000F__x000C_sÐ@Â_x0012_F¥=vÐ@Ò\_x0012__x000D_(sÐ@¾]_x001A__x0015_uÐ@I_x000B_4RHtÐ@7×#ßuÐ@32v_x0001__x0003_~vÐ@_x0002_mzKwÐ@Î_x000C_[J©uÐ@[_x0007_ÁvÐ@Û_x001E_ã$tÐ@ÃL2tÐ@$ïÝµ©tÐ@ë_x000F_}*vÐ@_x000B_§[JèrÐ@âp°1-vÐ@òä%_x0013_	wÐ@ý®=ïuÐ@znR87vÐ@k_x000C_:ásÐ@	&lt;ÙRÄtÐ@`Q%sÐ@ëñ#6sÐ@j¿áIÊvÐ@A HpgtÐ@lý±qvÐ@4'_x001C_Ð_x0003_sÐ@_x0019_çW0wÐ@JLÝ["vÐ@®^_x0004_Ó²sÐ@VCOD¹tÐ@Bô´X_x0007_vÐ@Û·mÛtÐ@_x0017_Ù=ÒvÐ@@íÖp¤tÐ@]_x0015__x0016_¶uÐ@ñÉìø:uÐ@¸_x0005_qßwÐ@_x0001__x0002__!Z`^vÐ@Ybô÷ôuÐ@¨Ò_x0017_çåsÐ@òÁ3UUtÐ@Sn°UuÐ@ðµ±²XuÐ@_x000C_eoÛ±uÐ@Ç@b+¡vÐ@_x0005_k_ë±wÐ@ì_x001C_+ÀNvÐ@ìåÝuÐ@·®6¶DuÐ@_x0015_­å^ÚvÐ@MºÊ{{sÐ@_x001E_Ü5KvÐ@#§}=³sÐ@ER(iësÐ@yàX`_x0002_wÐ@N_x001F_ê8ÉtÐ@zä,	SsÐ@W¡=tÐ@/_x0014_ª¥uÐ@¨æ5ô)uÐ@|__x001E_frvÐ@V¨¹4ævÐ@ùöÔuÐ@§÷$\ÎvÐ@Ø­ssÐ@Ùq	3tÐ@*|öûvÐ@F?Ñ)ÉwÐ@é_x0011_A_x0001__x0002__x0005_tÐ@ÿ_x001C_SwÐ@ó»`TtÐ@B=_x001A_3uÐ@?_x0017_$wÐ@ødèû\wÐ@]åVsÐ@êô5LXsÐ@¬EvÐ@_x0001_Åà5±vÐ@]×/_x0016_ uÐ@Â|Uæ½sÐ@À³?§tÐ@_x001D_X_x0012_huÐ@_x001E_|_x0014_­sÐ@_x000E_%_x0003_¢NtÐ@_x0015_ÀðÿvÐ@ 3_x0016_½sÐ@¼i¹µñrÐ@üA_ûtÐ@+ç_x0012_û_x000E_sÐ@Ùh)¼uÐ@_x0015_[_x0003_§wÐ@ëCguÐ@Ç^_x000C_®ÆuÐ@DÒ®yæuÐ@ü)wÐ@ÁEdásÐ@åûÅuÁvÐ@_x000C_º×MõrÐ@fRGè_x0010_sÐ@éÚÕ_x0016_sÐ@_x0001__x0002_òEìÕÙwÐ@°µ üqtÐ@ðâV^_x001B_wÐ@_x0002_&amp;&gt;ÿtÐ@BÇÉADuÐ@0½¯uÐ@=*x_x0007_tÐ@êïL_x0002_wÐ@õ|gsÐ@W'W=wÐ@pz_x0002_Ç8wÐ@C-~ÿÆsÐ@A__x0018__x001D_wÐ@¤¿P_x001D_uÐ@Ì¡_x0007_î_x0008_sÐ@®1t_x0004_vÐ@T	%+¶vÐ@È\Ç3tÐ@d¬"ÍtÐ@uêZ½£tÐ@ìt#ÝwÐ@3ÃìãIuÐ@»|¦¶_wÐ@J_x0003_46_x0017_wÐ@ë+©@tÐ@·cs_x0006_ûsÐ@VqÒPuÐ@d}A{ÛwÐ@_x001E__x0018_}dávÐ@[ôïvÐ@k!ÙQzwÐ@_x000C_ï_x0001__x0002_úvÐ@_À_x001A_uÐ@îä©¼rtÐ@_x0016__x0015_zsÐ@®)?tÐ@|,%ÞLuÐ@®Jç$àrÐ@_x001E__x001E_/wÐ@A(ÿ4sÐ@eµ_x0015_*9wÐ@6ÛAÊtÐ@ZßüuÐ@_x0019_6nvÐ@È²^evÐ@&amp;Â_x0012_öuuÐ@RxúG±sÐ@bÃtÐ@ñíÝÛ3tÐ@îm}ãmwÐ@d7lvÐ@_x000B_)®'ärÐ@Ð~WTsÐ@	ö¿ÞsÐ@ºÚ¢AtÐ@Æõ_x0014_ ßuÐ@ ³*?wÐ@ÒsÒýuÐ@!ãÍ«vÐ@_x000C_ÿ'_x0013_ÆvÐ@(IuÐ@½ßyðuÐ@r(SÒuÐ@_x0003__x0004_åÍ½FÛvÐ@íyNa?tÐ@!y¡wÐ@æØwÒvÐ@_x0008_|0jJuÐ@Wn_x0015_tÐ@ÒF|KtÐ@y_x0002_Ü_x0001__x000E_vÐ@ÿh_x000E_`_sÐ@à¶ÑJítÐ@»x_x0008_ÇtÐ@R;_MÂsÐ@»¥±ØÒuÐ@Íà¿zuÐ@Ü_x0003_¦¥ÃsÐ@ì£¾ZÓsÐ@~¾uÐ@aË_x000D_tÐ@d*_x0003_tÐ@}KyåsÐ@:q»_x0015_sÐ@×½5÷sÐ@7&gt;»wÐ@ò­çUwÐ@ó±_x0015_q_x001C_uÐ@XãÈJ^vÐ@­@½~wÐ@·y¦û uÐ@ÂL×}`tÐ@æ°ÜÝ]sÐ@ü°´uÐ@¾£:_x001B__x0007__x000D_¹wÐ@_x000B_ñ_x001A_ºltÐ@´¾6YuÐ@|Ì÷úuÐ@ ð_x0007_UtÐ@ìýo_x000E_tÐ@_x000B__x0001_nïLsÐ@¶&lt;N?uÐ@(_x0004_¥_x0003_ÌsÐ@45_x000E_êêuÐ@»£à¢wÐ@lÏd4uÐ@_x0005_Es	ÀsÐ@--_&gt;buÐ@®_x0002_ÞÓ_x0012_uÐ@¤&lt;_x000C_+ÁvÐ@íÁn_x000F__x0013_tÐ@¨D®&gt;äsÐ@_x001A_H_x0006_vÐ@_x0004_d¦EPuÐ@_x0015_i?Æ£vÐ@H°æ_x000F_¦tÐ@×ð	ãsÐ@:X_x0011__x000F_ètÐ@m®cvÐ@µ"1^wÐ@6®ð×ÖwÐ@-_x001F_ÿ_x001D__x000D_vÐ@_x0003__x0008_!wÐ@·çYsÐ@-¿otÐ@_x000E_ç+ÄuÐ@_x0003__x0005_Û[çô&lt;uÐ@~z±ºtÐ@\_x000E_K_x0019_	tÐ@ñ`¦_x0001_uÐ@l?_x000B_¹átÐ@VÂ;kùuÐ@Q£&amp;Y_x0013_sÐ@ÀGÒXtÐ@-jøÈsÐ@çÍ3æÐtÐ@ÍÔ_x000B_LsÐ@u&amp;_x000C_BsÐ@9r_x0017_ «sÐ@_x0011_3l??sÐ@ï_x0004_)_x0008_RsÐ@ª9_x0014__x0012_uÐ@}oÔtÐ@òÍ_x0013_X]vÐ@÷¢¹¸tÐ@5e]»ÚvÐ@_x0007_£Â_x001C_vÐ@r$QÖ_x0002_wÐ@ÔoKÚ_x0017_sÐ@HJºKjwÐ@²}HsÐ@îÎ_x000F_t5vÐ@ö];_x0004_wÐ@ÉmC#_x001E_tÐ@´ÛÎ`tÐ@7|ã2ûuÐ@_x0017_7_x0001_ö¿wÐ@¾Í¿_x0001__x0002__sÐ@û[¾_x0019_]wÐ@:j_x0011_cvÐ@,TÒ¦_x0006_sÐ@â_x001D__x000B_îÈtÐ@_x0016__x0005_B_x0013_¢uÐ@}þ²ÍûrÐ@_x0007_c_x001B_Õ2sÐ@-Ó\tÐ@ù} ÖåtÐ@ã_x0007_húÿuÐ@À_x001D_þ#uÐ@KDËÜsÐ@9hV_x0002_wÐ@è?ÉuWtÐ@Ï©_x000F_ÖvÐ@Ét_x0014__x0011_?tÐ@©*_x001E_sÐ@R(Û«ÈtÐ@0n½ tsÐ@I_x0001__x0003_¡_x001F_uÐ@é_x0019_2vÐ@XnìtÐ@ZÁC½wÐ@Í«v_x0003_=wÐ@ to_x0019_ÈuÐ@rW7Ê)vÐ@_x0006_uXÇ;sÐ@_x0008_g©tÐ@_x001D_ì3vÐ@`ÓµdwwÐ@ð÷;×vÐ@_x0001__x0004__x0001_ÙÿtÐ@ÛkL[wÐ@Ëpù*5vÐ@-_x0008_ñ7ruÐ@u;È°7uÐ@_x000E_É_x0013_ÆôvÐ@"ão	0wÐ@(¯«avÐ@Ìy_x0002_uÐ@åb.uÐ@U¢$_x0008_nsÐ@ìrÛ_x000E_uÐ@ë_x0001_ÀÓvÐ@~_x000F_f´vÐ@©_x0011_$_x0019_·vÐ@¡©å_x0017_vÐ@_x0015_ß¼#@wÐ@¶°ì_7tÐ@t°¤ØVsÐ@Re;ØvÐ@_x001C__x001B__x001E_`lvÐ@i7þîsÐ@²|=ÅwÐ@_x000D_Õ±_x001C_UvÐ@½Í!%2uÐ@Uj¦È¬wÐ@é_x0003_©gwÐ@£Çq°_x001B_wÐ@_x0001__x001F_*`6wÐ@¾Ù×sZvÐ@¸_x000E_Ê3wÐ@®LO_x0001__x0002_uÐ@,_x0019_VwÐ@­Ã_x001F_{vÐ@kc±UtÐ@në®­ètÐ@¨zÔp_x0005_sÐ@QðéúsÐ@¾à­g_x0010_tÐ@Ïö¥_x000E__x000E_sÐ@ÊY¿x)tÐ@X|®ïuÐ@+:~¡ØuÐ@0²7É_x000B_wÐ@j¿_x0005__x0019_wÐ@hnÚsÐ@LÖÌ|tÐ@#ZÀîCwÐ@Nýq	wÐ@h|S²ÒuÐ@*]ftÐ@¾_x000B_§¼uÐ@±D?«ÂwÐ@#Ç¨wÐ@_x0003_C"tÐ@áðr_HvÐ@	obNtÐ@ÕU¤_x0004_uÐ@×®ÒvÐ@_x0016_J_x0018_×uÐ@½0$=_x0011_tÐ@¬ìñCksÐ@½%hïtÐ@_x0001__x0002_ü¬¢JæsÐ@%[yc_x0008_vÐ@@ô7EsÐ@_x0011_ñþ¼_x001B_tÐ@¿¨·FvÐ@?bq_x0013_vÐ@hÊ	YYuÐ@®ÙJû wÐ@oêdvÐ@bÊ­ÉwÐ@D_x0011_ÈütÐ@mÖ´8uÐ@!(ZfövÐ@w³ÃÍ vÐ@{uLp_x0010_uÐ@¶aDOsÐ@F£²¹uÐ@¶¿Qs¼wÐ@R_x0003_vy_x001E_sÐ@f|ÙLwÐ@_x000C_-rÅCtÐ@Á_x0019_»wÐ@¾?ÎÝÿrÐ@GlÎwÐ@{_k.õtÐ@_x0002_V5!.vÐ@ÉÀ_x0016_§vÐ@î_x0007__x0015_¶¯tÐ@HÎ[RÍwÐ@/X«&lt;vÐ@!ÂOÁuÐ@nvÞ_x0001__x0004_ÍtÐ@_x0011_RlvtÐ@«¸ìßtÐ@áN.ÁsÐ@¾´þ,KtÐ@7_x0008_ý²#tÐ@!_x001A_ýufvÐ@t}ÜwÐ@ä.©nvÐ@'	àÀýsÐ@Ò=_x0007_vÐ@ïPaâÝtÐ@À!¾ôtÐ@´;zÛçuÐ@Ðb3sÐ@~f&amp;{*sÐ@("ZõuÐ@ÖnäWësÐ@¢gzvÐ@Ú6¥ÔàtÐ@&amp;`I_x001F_órÐ@þçF5ÂtÐ@+_x0001_cËwÐ@çôµ@ßwÐ@Øöú_x0016__x001D_wÐ@ö_x0003_.ÏtÐ@«_x0007_´_x0002_òtÐ@k­§ýDvÐ@j¿m¸_x0011_tÐ@:ó,8&gt;uÐ@*_x001D_afbvÐ@²»_x0012_ÊwÐ@_x0001__x0002_ò:_x001C_âîuÐ@DXãivÐ@W?_x001C_¡ésÐ@­Í_x0008_ÒËsÐ@þ¤µ¨¥vÐ@JÃÏuÐ@_x0018_ZÛM5tÐ@_x0012_/¯`JvÐ@ê_x0016__x0001_%%uÐ@÷Ýöá_x0003_sÐ@¦À_x0019_FÙtÐ@G"p}wÐ@µôÈsÐ@e_x0018_PHvÐ@´_x0005_LPÑuÐ@_x001E_ðDøtÐ@£$@g½uÐ@BòUËuÐ@#=FâevÐ@*|Ü_x001F_uÐ@_x000E_8_x0014_eLwÐ@!Öz|ªvÐ@ºp±ËsÐ@°_x000F_rÙuÐ@c¯Ñ¼?wÐ@_x000D_ýÕ&amp;_x000B_wÐ@¬#ÿG3tÐ@ràUsÐ@ð[çcÝsÐ@ûäfICsÐ@yÅuÜmsÐ@jwÌü_x0006__x0007_[tÐ@H_x001C_ÞsÔsÐ@ª«_x0003__x001F_vÐ@_x0010_ªSe3vÐ@_x000F_S_x0016_vÐ@6h_x000C__x0018_sÐ@_x0005_=§VsÐ@Fb_x0004_ÂvÐ@@)/§írÐ@®_x0001_ÐÊWwÐ@$_x0019_ ÙvÐ@¨_x0017__x0014_#³wÐ@_x000C_ÍgøsÐ@edPJwÐ@C=WëvÐ@OEàEeuÐ@Q0øgºtÐ@X¸HcfuÐ@´7F__x001E_sÐ@_x0004_ýyuêsÐ@´Ée_x0014_uÐ@FyÌåùsÐ@Q§¨ùêsÐ@:éÐ_x001B_sÐ@ÕÆXàsÐ@9ðÛWírÐ@_x000B_¢®euÐ@3_x0007_ÃNqwÐ@_x0013_Cá_x0018_wÐ@!_x000D_´¼vÐ@'û©uúrÐ@%+N_x0002_sÐ@_x0001__x0002_j_x0001_2JsÐ@äM_x000E_útÐ@Õû½ÑtÐ@a5Ãh_x000D_wÐ@3íW¤_uÐ@YTïwÐ@ùK¡a_x0017_vÐ@å¿~uÐ@äÄñ_x000C_tÐ@nó`_x0010_/sÐ@öunëîtÐ@bmí_x0011_wÐ@Ó9úð;uÐ@­!_x000C__x0001_sÐ@3üÙcsÐ@ÖþýÊtÐ@ÿÐ´dwÐ@ÃfV¥\sÐ@½ó7ÀvÐ@¶Ø²4uÐ@øsLsÐ@Z«vNatÐ@*Ô`_x0007_tÐ@&gt;½oæQvÐ@ëÙ©èvÐ@_x0003_&amp;Ò¦tÐ@_x001E_Gä3lvÐ@ÂõbôvÐ@;_x0013_´} sÐ@DT¸X6sÐ@Åap~ÂtÐ@vè¯_x0002__x0003_ÒuÐ@¤²¬tÐ@xíý9uÐ@/gvÐ@_x000B_f|Å±tÐ@DÅf§sÐ@¥_x0004_tÑDwÐ@8N_x0008__x0019_uÐ@=v±ävÐ@a&amp;Ð`µtÐ@ü@ê_x0013_*tÐ@´_x000E_ÇÜ$uÐ@MÅ®!¤uÐ@n£Òº_x001D_vÐ@üZÛÁuÐ@pP4&lt;tÐ@ëÒ1OvÐ@$}I_x0014_uÐ@sæ_x0003_buÐ@¼?-üîsÐ@IÇn_x0007_vÐ@§ß±tÐ@£[o@òtÐ@çDýrÐ@+á-ö$uÐ@?·Ì_x001E_¼wÐ@fB_x0001_\tÐ@ú"_x0017_\{tÐ@ñbiHwÐ@y_x0016_uÐ@_x000B_P_x001D_xtÐ@iø'_x001E_wÐ@_x0001__x0003_×_x0006_KtÐ@-^Y8tÐ@` a¶vÐ@ ñnétÐ@t¢&gt;_x0015_ªsÐ@;÷ºOñvÐ@_x0014__x000E_ÖR_x0017_sÐ@tc3D_x0001_wÐ@ôe_x0014_g½wÐ@sutÐ@ÚYE¾´uÐ@ñ,÷rÐ@F¥LZvÐ@Ü$NßuÐ@ºïà¥&gt;sÐ@° _x000C_t$tÐ@¥L&lt;ìVwÐ@ØºfÏ¶wÐ@Ëê»\ðuÐ@*³§­wÐ@ ãLsÐ@ ÑRÙsuÐ@&lt;2»*gtÐ@_x001B_{ôl_x001A_vÐ@3_x0008__x0005__x0001_wÐ@x­Q×MwÐ@å_x0014_"_x001A__x0002_tÐ@_x001D__x0003_]_x0003_ösÐ@=sËwÐ@_x0006_MçsÐ@â_x000C_bÆÄtÐ@©_x0005__x001E__x0001__x0003_SvÐ@g§=ívÐ@yEærÐ@&lt;Â PuÐ@_x0006_Å_x0011__x0007_tÐ@IêªÔ`wÐ@ªv;-ÜtÐ@Ul-¹/vÐ@²iX_x0014_tÐ@_x001A_µ[_øtÐ@â¶#õuÐ@Í2_x0017_D_x0017_sÐ@_x000F_[ó´wÐ@£]ÇvÐ@-zëÎwÐ@+_x0007_²9ôuÐ@(c±·³sÐ@¢³NÒwÐ@à KEwÐ@å[t_x000C_¯sÐ@_x0013__x0002_²YsÐ@Ä@Þ/²tÐ@_x0018_äºÒÊsÐ@Xð;©´vÐ@Ó;ñëtÐ@f5HñlwÐ@_x0001_h¡mCwÐ@_x0013_`×jtÐ@_x001C_bbü+sÐ@_x0002_©ÿ_x0005__x000F_uÐ@ qæÂ_x000D_sÐ@Çv_x000E__x0010_2wÐ@_x0001__x0004_«_x0014_5¡útÐ@I_x0016_.qvÐ@_x000E_KË{uÐ@^aË_x0004_vÐ@F	X\avÐ@Ñ§_x001C_1ÓsÐ@w®Ý	§uÐ@é_x0008_)BvÐ@_x0010_¡S÷rÐ@Pv_x0007_ÛasÐ@ºÙJ9ïrÐ@	B ·ÙtÐ@ô_x001A_Ír_x0002_sÐ@júäewÐ@ªrèJ±uÐ@_x000F_;wBtÐ@(m©ÌZtÐ@Öý{l'uÐ@±Ë|_x000C_vÐ@_x001A_R.SuÐ@ûT_x000D_¯ÕuÐ@¿_x0004_éÐ¬uÐ@aóeõsÐ@§¶_x0003__x000E_wÐ@¥£;=uÐ@Û$éÆ*wÐ@Ò§nuÐ@²!þwÐ@o°_x000C_ÎuÐ@Õ(4ÙgvÐ@=_x000E_asÐ@%_x0016_g7_x0001__x0002_cvÐ@=s uÐ@KO§uÐ@'P_x0015__x000D_:uÐ@MÒð/tÐ@¿¹+C#wÐ@U_x0013_@J¨uÐ@ns(.àuÐ@,=U_x0016_ÂsÐ@_x000D_w~ÉsÐ@_x0012_ã¦uÐ@;ôêvÐ@vqS­ÑsÐ@ ²vh wÐ@Á_x0008_î_x0019_sÐ@.Æ_x000B__x000C_vÐ@@ÝöÚtÐ@åÛ#èsÐ@7¦_x0006_µvÐ@_x0001_HôWwÐ@ÇüúwsÐ@¸gátÐ@_x001B_ëß_x001C_ótÐ@^xrÅ_x0008_wÐ@_x000F_î^Ê&lt;sÐ@_x0004__x0007_×6&gt;vÐ@O Þ¶_x0006_uÐ@{ó¦tÐ@$S_x0014_®evÐ@.y¢àtÐ@2J$È	wÐ@ç³§_x0019_¶wÐ@_x0001__x0002_).§ÓtvÐ@þÒ#Ë_x001C_wÐ@ûÚ_x0008_ÙvÐ@¦`i~ótÐ@À&amp;#M®tÐ@_x0005_EAMÒuÐ@_x001E_78ÆwÐ@¼_x001F_gï sÐ@¢[/¿_x001F_wÐ@÷_x0008_Ã¤vÐ@ùK§uÐ@õÂBwÐ@YÍï©sÐ@û ¾/;tÐ@&gt;49örÐ@H_x0008_YËÞwÐ@é±®³6sÐ@åñ_x0002_NsÐ@+_x001C_³YÀwÐ@{éVwÐ@J_x0013_Ã8rwÐ@1Ù_x0017_FvÐ@ÀæwÍRtÐ@÷JË&amp;wÐ@i_x0013__x0015_bwÐ@o_x000F__x0007_'°sÐ@¤vÉ_x000D_uÐ@bûÙ÷ñuÐ@_x000B_s19èuÐ@Ú_x0001_|_x001C_vÐ@®_x001E_ãQ_x000F_tÐ@Ãu_x0018_¯_x0005__x0006_uwÐ@h³A_x0015_XwÐ@äOJ#uÐ@ÿ_x000D__x0014_ò´tÐ@_x0008_UI_x0004_ËvÐ@ëã9¾sÐ@ÜühuÐ@8°@£vÐ@[_x0001_õ£uÐ@æ}È_x0003_TwÐ@±Ù3¨ÆsÐ@ÞÒ"_x000D_tÐ@B¶_x001E_ uÐ@é2mätÐ@&lt;_x0003_Da­wÐ@¦ù^sÐ@_x0019_ªÏøßvÐ@.È¤sÐ@Ir-ÚsÐ@4tªsÐ@£+m¦wÐ@rÃ=Ö$sÐ@_x0006_l_x0013_£_x001A_wÐ@Ú¨zFïvÐ@¯¶y®vÐ@¿_x0002__x0015_ãvÐ@b_x000C_ÑÎsÐ@§_x0019_f9uÐ@3_r_x001B_sÐ@Ù¨ï¸vÐ@_x000D_Ìð_x0006_ÐwÐ@D`½%YvÐ@_x0001__x0002_[³1v0vÐ@R_x0015_I»itÐ@¼bhvÐ@V}-ðërÐ@IäÍæYvÐ@_x0010_®C_x0015_TsÐ@M_x001A_H_x0005_vÐ@MMº´ÍsÐ@K&lt;èÒvÐ@¶´?ç=vÐ@hçÞ¹sÐ@¶âévÐ@®÷¼vævÐ@^8_ålwÐ@_x001C_õgÖtÐ@&amp;o8sÐ@Æøò#tÐ@¡R-OwÐ@F&lt;¨_x0008_\tÐ@ÅÅZÿuÐ@íÓg×àsÐ@}_x000C__x0012_tÐ@Á¦ÉAwÐ@3ÁCìuÐ@Uc[ªvÐ@,DFÌËwÐ@_x0017_ÖJNuÐ@þ½'P_x0013_sÐ@]|QwÐ@¶Æ©ÒwÐ@È£:wÐ@ß(Ê_x0001__x0003_'wÐ@§)ÒRµtÐ@_x0012_®Êg&lt;sÐ@v¿;Í³wÐ@@«¡HÅvÐ@ÕH¸®ÁsÐ@¾$§FÂwÐ@_x0004__&lt;-tÐ@Ï¸¢ðsÐ@së1£_x0006_wÐ@'nÀT,vÐ@H_x000D_àwÐ@¬­c_x0015__x0001_vÐ@ñ5Âì_x0016_uÐ@4Öý¿tÐ@&lt;Iò._wÐ@@oÅê_x001E_uÐ@j|eaàrÐ@¢æötÐ@_x000B_+_x0002_BuÐ@¦(ù_x0008_vÐ@_x001A__x001E_T:vÐ@mî}¾tÐ@°Rj_x0008_wÐ@_x0017_Ï¬PtÐ@"R\«øtÐ@IÖ^_x0015_âsÐ@:2§üvÐ@âÆ_x0001_¹åtÐ@®°ý_x000B_0sÐ@O"0ÎÒtÐ@Ñ_x000D_öÅvÐ@_x0001__x0002_åÊç_x000E__x0016_wÐ@¾+ó_x0014_vÐ@x&amp;°wÐ@4ñÌNøuÐ@´k¹cwÐ@¾_x0014_QCtÐ@4_x0006_oÉtÐ@²Ã!?sÐ@_x0010__x0010_ò ZuÐ@JÑ=]sÐ@ñ_x0003_ai¿tÐ@rvâÀvÐ@_x000F_03ûµvÐ@ö!çÔuÐ@±rRª_x0013_vÐ@A´-tÐ@X_x0001_÷LªsÐ@'ÜP¡_x0010_sÐ@OlµtÐ@ ¿¼;ØtÐ@;!_x000D__x0016_vÐ@_x0018__x0016_Ñö¢wÐ@-÷ÌsÐ@2Ax_muÐ@·ÑÚÎvÐ@(H'\vÐ@Í76_x0001_ÆwÐ@²¿usÐ@_x0005_)HúvÐ@bòî_x000B_sÐ@j³²¾§uÐ@ÜÅ8_x0003__x0004_®sÐ@7RÔ_x001A_¾sÐ@gqéçtÐ@ORVá¦wÐ@*ðVö_x0016_tÐ@_x000D_ÎlãfvÐ@E;Ð_x0005_tÐ@í_x0002_Z³sÐ@Q_x0005_u_,tÐ@Ùæ£Ú_x0018_tÐ@WZ3èÉvÐ@v³	ÂuÐ@êïÓtÐ@ÊÖ@'vÐ@Æ©KuÐ@ví_x0006_ÙwÐ@^Øÿ'wÐ@c"7_x0006_wÐ@39z_x001A_ÞwÐ@VÉYwvÐ@2wËAâtÐ@_x000C_^ÂìsÐ@_x000C_á(_x000E_îtÐ@?.¢ØkuÐ@ÛV÷ÉtÐ@è_x0001_pPsÐ@o_x0006__x0015_î_x0014_wÐ@ªxuÐ@¸_x0015_8½*uÐ@}ch¿uÐ@_x0010_´5_x0016_sÐ@|&gt;ÖËvÐ@_x0001__x0002_ÁÚy_x0001_uÐ@U?¾^vÐ@á)å0sÐ@¨"½_x001D_wÐ@"cIùévÐ@]Ð'*uÐ@ù}&gt;tÐ@~ÍjtÐ@_x0014_î÷åÆtÐ@_x0004_zü_x0008_«sÐ@Ba~è_x0018_sÐ@_x0008_Í1/¯vÐ@oÞºesÐ@b/S0ÀtÐ@_x0002_~çùtÐ@¸'dTwÐ@Ìß#£tÐ@\aa_x000F_tÐ@½OÃWõvÐ@Ø/4_x001D__x000E_wÐ@ö_x0004__x0004_O°sÐ@qEw%@vÐ@Ô_x0019__x0005__x0013_uÐ@_x0014__x0001_£ÈvÐ@@G@+_x0005_tÐ@ûþtð_x0013_vÐ@Ã_x0003_fCÝuÐ@_x0019__x0004_	Ü:vÐ@gø¦tÐ@Ó¾ ?_x001E_sÐ@¿ÃD¸owÐ@Àö¹é_x0004__x0006_!wÐ@ý_x0013_î[ÙsÐ@!_x001E__x0004_SuwÐ@cðîe×vÐ@¥Î\_x0001_tÐ@â_x0004_øvÐ@ÝÔÒ§uÐ@PCH%ßsÐ@	5´_x0016_ìrÐ@ _x0003_nátÐ@ÿQJvÐ@_x0016_£o)¢vÐ@M¡_x0005_ruÐ@É;Ä¨EvÐ@§¤_x000D_XwÐ@ `j_x0010_sÐ@Ö_x0017_tG sÐ@eêeL&gt;wÐ@è%"§guÐ@o°¹wÐ@_x000B__x001B_~ÑwÐ@êÚ*&lt;_x000C_vÐ@*ÞàW`wÐ@Î_x0004_E±ÏuÐ@$ì;·NuÐ@bÎ¡(uÐ@Nöþ_x0011_sÐ@Ó0v_x0008__x0002_wÐ@_x0010_QQÀuÐ@pmö__x0004_sÐ@&lt;ÝëM4tÐ@ßX&lt;vÐ@_x0003__x0004_G"3ï+vÐ@ß¶`vwÐ@úý)uÐ@3&amp;$FvÐ@g¡¾=wÐ@&gt;wÐ@¹¬OÁvÐ@_x0012_Û÷*®tÐ@òz-ï_x001B_sÐ@?bÛ¾auÐ@¸g¢qwÐ@_x001A__x001E_%·_x0006_vÐ@/_x0008_ã(uÐ@' 2uÐ@ªzÕtÐ@µÊk¿èsÐ@_x0010_¹zsÐ@·_x0001__x0004__x001E_¤sÐ@ËzfwÐ@åXy_x0018_evÐ@¬_x001A__x000C_µõuÐ@öä?DÝtÐ@f*±(£sÐ@Ð"º_x0018_&gt;sÐ@s}Rp"sÐ@Ùgë@tÐ@BÍZuÐ@)|¦ùwÐ@_x0002_|ºPvÐ@×´_x0018__x0017_³tÐ@rû_x0011_|itÐ@qj«G_x0001__x0002_ÏvÐ@IAcÂ'sÐ@+µ_x001C_"tÐ@1gówÐ@yV¾)sÐ@Û$ûauÐ@¬Ñ{htÐ@k·«ItÐ@_x001B_F ß£wÐ@HY§_x000B_tÐ@ßjµ¾_x0014_tÐ@_x0010__x0007_õ_x0006_\wÐ@ÊÍv¡tÐ@#â"ÐtÐ@¥ÓùÿrÐ@¼ÕawÐ@ôU¤äwÐ@_x001C_6VwÐ@ÍÊ_x001E_+³sÐ@@Æy+uÐ@WÕãKsÐ@´ß°_x0003_wÐ@vSB1vÐ@YÝ_x000B__x0006_uÐ@×&amp;b-vÐ@Õ;­_x000B_-sÐ@â_x000E_wXwÐ@e ctÐ@vÏø&lt;¥uÐ@Ub­¨ësÐ@´±psÐ@jo%wÐ@_x0002__x0005_jJn_x000E_ßvÐ@µ¯ºøsÐ@®IÉwÐ@¶9_x000D_ uÐ@d*Òÿ,wÐ@+òC3_x0004_tÐ@_x0001_ÉÍ_x0014_ütÐ@×òºwÐ@©&gt;3&amp;_x0013_wÐ@«7T´ßsÐ@îè/Ò0uÐ@×Ý|9WwÐ@5,ÊvÐ@)kõtsÐ@_x000B_þÎtÐ@ÅÝçvÐ@È±üÔvÐ@å&gt;ósuÐ@_x0004_º¥H2tÐ@Q_x0014_ç¾tÐ@@Å»-&amp;sÐ@§_x000D_W_x001A_sÐ@¡¤½lvÐ@þ_x000E__x001C__x0003__x001E_uÐ@è1±»[wÐ@_x0001__x0001_DFwÐ@Eô¶ò=uÐ@{R4ÜvÐ@®{¥fvÐ@çwSvÐ@eûb_x0007_'uÐ@a!èi_x0003__x0005_ävÐ@ªAg¾vÐ@´P8'wÐ@µ{a¦âtÐ@+_x0003_?_x0008_átÐ@ÚFwptÐ@¼n!ä]wÐ@ËY C¿vÐ@UwòÌuÐ@d½À_x001E_sÐ@{?Ï'[sÐ@_x0010_ñQeívÐ@¨ðÔuÐ@ß_x0001__x000B_ysÐ@}ÓÚJ_x0002_wÐ@ Ç£ð°vÐ@8ÈW=ïsÐ@k_x0004_ê§ðtÐ@5&gt;°jtÐ@DÞ?sÐ@&lt;Ùr¾jsÐ@ÍúS/¤tÐ@²¼z~_x000F_vÐ@þÕ_x001D_vÐ@aWÚvÐ@Þh£_x0001_'wÐ@E`¢_x0015_\vÐ@£æuÐ@_x001D_ü6âuÐ@QíÈ¨_x000D_tÐ@_x0017_Ó]LtÐ@Þ§ÃÃÜuÐ@_x0003__x0004_/×_x000E_iØwÐ@g{ÄÞwÐ@5³;vÐ@øYé_x001A_\uÐ@M_x0016_tÐérÐ@O_x0017_µüuÐ@_x0010_æÇÚñrÐ@ØYhvÐ@_x000B_îQ*sÐ@BPfªuÐ@F|_x0016_^¼tÐ@~à_x0015_è_x001A_wÐ@'Î!_x000F_ÑvÐ@_x000F_9ü|tÐ@_x001A__x001B_2vÐ@	©n_x001A_wÐ@_x0019_a_x0014_5ïtÐ@_x0011_ñ_x0013_ÿ}sÐ@Õ¡_x0002_«ËsÐ@&amp;]_x0005_¹¾sÐ@Jý"auÐ@&gt;ë_x0004_çrÐ@_x001E_§_x0001_#uÐ@Ïe´¤ÕsÐ@íÂj^ìrÐ@Tãï-7wÐ@écê9ùtÐ@_x0014_ta._x001E_uÐ@¿_x000D_¶_x000B_ouÐ@dA^ñsÐ@_x001A_ßÏ"âuÐ@¿#£_x0002__x0005__x0006_uÐ@´_x000E_I{sÐ@3¿Þ_x0015_uÐ@Û&lt;âÆHsÐ@_x0015__x0008_|jtÐ@Ùò·CvÐ@*ö¤&amp;_x001B_tÐ@¥_x0003_§'#uÐ@Ôåö&gt;tÐ@|×iI_x000E_uÐ@_x0018_¸	;ñvÐ@_x000E_Gï¢nsÐ@Å_x0003_Î+owÐ@cç$kõrÐ@ïÐ;îtÐ@j_x0012__x0013_WwÐ@k+ày9sÐ@÷|ÌssÐ@l'+tÐ@S_x0007_bvÐ@ÎÈ×ÙuÐ@_x0004_ø '`vÐ@&amp;_x0001_pîsÐ@þ}]/YwÐ@ëC,ÌsÐ@+åg×_x0010_vÐ@_x0006_ö_x0016_ZúsÐ@_x001D_rÒûÎtÐ@C&gt;ÙÕÄuÐ@r¤ _x0013__x0012_uÐ@Ge4CuÐ@_x0010_^B!_x000F_tÐ@_x0006__x0007_ph@sÐ@©_x0003_áuÐ@ð_x000D_·(juÐ@Ö_x0002_&amp;ÀsÐ@¹ÜZ)_x001C_wÐ@Å_x000E__x001A_ð$vÐ@_x000E__x000F_aþvÐ@Ãv/±tÐ@$÷;_x0019__x0004_uÐ@ñ/Ó_x001A_wÐ@2²_x001E__x0019_VtÐ@f¨®etÐ@jã&amp;ÿrÐ@ü¶u¢uÐ@d¤/ívÐ@_x0010_¿£°tÐ@_x0001_í¥½¢vÐ@G~_x001E_®üsÐ@Â¼´isÐ@Ò_x001D_4^BwÐ@l_x001D_'nõtÐ@¾Ó_x001A_}^tÐ@¯_x0005_,!WuÐ@_x001E_9awÐ@ù$ÎEsÐ@`%¥XtÐ@_x001C_¹pµwÐ@¹_x0017_3_x0002_EtÐ@¸çu_x000D_sÐ@V7¾SÈwÐ@_x000D_£uuÐ@Ãg_8_x0001__x0004_µtÐ@£?_x0003_÷_x0019_tÐ@«0Ô}vÐ@"uã~ÃtÐ@&lt;ú¼\SvÐ@ß_x0019_U#sÐ@6ÿôðÏvÐ@¨´Û_x0011__x001D_tÐ@ö©_x0013_¡vÐ@¥3¾È#uÐ@yÊ¤²ÙvÐ@Æ¬°_x000C_ÖwÐ@_x001E_[XuÐ@ÄOêéýrÐ@BÁÖ½vÐ@»éð_x0004_uÐ@a~4i{wÐ@ý;É§sÐ@¡G_x0003_ÁÛvÐ@_x000F_uoouÐ@-IÉuÐ@C_x001E_  tÐ@_x0013_©?/øtÐ@å-¼tÐ@à#&gt;³wÐ@56sÐ@_x0006_Åá8_x0002_uÐ@Ü_x0014_¾_x001F_vÐ@¦&lt;1;_x0005_sÐ@öÔâ_x000F_sÐ@_x0011_¿_x001F_áÞwÐ@_x0013__x0016_½3_x000B_uÐ@_x0001__x0003_´_x001A_ÏD8tÐ@ÿÃaÞÜsÐ@%Ï_x0014_tÐ@2uò}uÐ@å_x001B__x0002_ÙtÐ@!¯wÐ@B¸^tOvÐ@5QþëntÐ@_x0003__x000B_?È_x001D_tÐ@_x001F_xÛtÐ@´"_x000F_sÐ@Å0C,sÐ@Sëì/_x0010_vÐ@¸_x0012_ _x0013_~uÐ@å0y tÐ@âõ¾â_x001C_uÐ@_x001A_¼_x0018_ñrÐ@_x001E_äOsÐ@_x0019_Bø7vÐ@R¬ /MuÐ@A+2QwÐ@*mèÅ|wÐ@4ÒÇ_x0005_BvÐ@xÏF_x0008_vÐ@fqM«=tÐ@X_x0006__x0002_nèuÐ@÷vÐ@ÈúBË¬sÐ@àî5ÁtÐ@®Ã¹ÁawÐ@$JûÌvÐ@»¼©_x0001__x0007_{vÐ@_x0004__x0013_8_x0019_BuÐ@Â ÷æ|vÐ@0XÝ+uÐ@¸©èwÐ@lîh/wÐ@ý,+ýsÐ@v_x0005_'ÙÿuÐ@!TtÐ@5_x001D_¤$tÐ@E_x0003__x0016_-0tÐ@HñLRÎwÐ@ìÓVT0sÐ@n#ÑëïuÐ@_x0014_^üÃvÐ@ì=Î½_x0002_tÐ@ÌÈ¤ëvÐ@è_x0013__¹_x0006_tÐ@¥b_x0014_¶SsÐ@ð¦Â	uÐ@`!Ê ÚuÐ@_x001F_*úXNsÐ@¯aßuwuÐ@=ÙG¹QsÐ@5þ_x000F_-sÐ@«XùÄ"sÐ@K¥_x0019_ãtÐ@ëWÓ¶=sÐ@-àG?vÐ@©;u_x001D_uÐ@ÞÝ©ÝsÐ@g'~izwÐ@_x0001__x0002_ýÁluÐ@5óetätÐ@_x000F__x0007_(|tÐ@.l©ÇtÐ@WUBÛ_x001E_sÐ@óHuÐ@_x000B_]ýR3wÐ@vDë4sÐ@`´FêvÐ@ÿî1á_x0012_sÐ@]ä¨&lt;ôtÐ@ç+9îòvÐ@ÃïmÍtÐ@Ö_x0006_p+uÐ@©J¯[_x000C_sÐ@_x0011_Zl¼vÐ@XSÚª)vÐ@~ü_x0010_rtÐ@3V_x0016_ÅÉwÐ@X_¤*ÇsÐ@Íö7F*tÐ@i0Í_x001A_EwÐ@º_x0010_ÊtÐ@_x000B_ci#&amp;uÐ@ÿ_x0004__x0007_ÕsÐ@¯b¡@ëvÐ@1vU_x0004_sÐ@m^Úï¿tÐ@}¥_x0015_»uÐ@_x0006_Ñò,sÐ@ QÌ_x001F_©vÐ@E5_x0001__x0004_¾vÐ@_x0007_qI´BvÐ@ø_x0011_Z7ótÐ@Ý_x001C_ß¶OvÐ@j._x0007_·tÐ@YA5O©tÐ@}HA(ÑsÐ@'&lt;Ô_x001D_ltÐ@¤`_x0002_9tÐ@lK­SuÐ@_x0003_Þ_x000F_rtÐ@I+RZ_x0004_vÐ@}ÇÂ÷_x000E_sÐ@æÆ´¬ÎtÐ@/_x000D_&gt;sÐ@_x0006_P«¼sÐ@SÈyßÎvÐ@«¿C5wÐ@*_x0003__x0017_TÇtÐ@_x001A_ï7]ãtÐ@6rÅvÐ@B~Ñm.vÐ@Oný¥_x001E_uÐ@&lt;=*¹µuÐ@#ÓÀl_x001C_tÐ@_x001B_{XwÐ@¶VÝRvÐ@v,_i4wÐ@N^o_x0007_#wÐ@8_x0018_b	]vÐ@Ézq§ÉsÐ@_x0002_r³õ_x0008_tÐ@_x0003__x0004_Ø=¦wÐ@øK tÐ@_x0002_8Ó­{wÐ@Rô;ñtÐ@Ý¶ÏÍºtÐ@rØSuÐ@P0ºoStÐ@±_x0011_°ÚÇuÐ@_x0017_Ø_x0003__x0007_àuÐ@_x0013_ÄÁ­JsÐ@¶_x0016_ÎuÐ@	wõD1wÐ@§ÎþÕ¬tÐ@ô~WÌzsÐ@ÿuòðþtÐ@M_x000B_â&amp;úsÐ@ÓªÇõtÐ@»ýëD%tÐ@ê^¥÷rÐ@É'W tÐ@yÑItÐ@äµÄ§{sÐ@ýLß_x001E__x0001_wÐ@ØE&amp;6ÕwÐ@»&amp;àÑtÐ@`F//&gt;uÐ@þ_x0003_ "ºtÐ@I2üMEtÐ@_x0001_åÅsÐ@°_x001E_mwÐ@NMl*uÐ@d/ÛF_x0001__x0003_sÐ@_x0004__x001F_z]`tÐ@ü _x000F_êòtÐ@bp,©·wÐ@«(¢vÐ@ÂS_x001A_;tÐ@Mrþ9ÔsÐ@Sn\»vÐ@ýPb¸uÐ@« k)LsÐ@_x0010_Ûô_x001E_tÐ@ã_x0017_/_x0011_vÐ@f;SGsÐ@ô_x000D__x0018_:uÐ@s7ÒEuÐ@G_x000B_ôd¦wÐ@(nûyWuÐ@¡î\uÐ@_x0016_Ðd	^sÐ@g­Ó_x0002_wwÐ@#²ÊXwÐ@¬ÔgsÐ@åo_x000B_%wÐ@£üúô_wÐ@EX§'uÐ@D_x0015_»vÐ@_x0006_q6HsÐ@á«ø§sÐ@$\_x0016_ÛwÐ@_x0015_.ö¯ÕvÐ@"Yø¯«wÐ@ÖfuÐ@_x0002__x0003__x0003_7vÐ@¸+_x0005_VÂuÐ@Y(*wÐ@p ELhvÐ@xR4ÇuÐ@_x000E_¹&gt;ötÐ@(C_×sÐ@g_x0018_vÐ@,_x0014__x0003_·tÐ@.ª¶+wÐ@_x001F_ëgDsÐ@¼pDtÐ@mÝ³ÊÞtÐ@@ëc±uÐ@cóNwÐ@# ³ìÛwÐ@Y!ð&lt;wÐ@®árÐ@*_x0015_ÚÛ»sÐ@13¹sÐ@½ì ÆþvÐ@¿Wú_x001C_âtÐ@ @ø/wÐ@Á_x0004_Í_x001D_zwÐ@+,[}_x0010_sÐ@_x001F_Tµ$uÐ@ÕS_x0005_ÞªsÐ@r¦g_x0005_tÐ@à^*{tÐ@üÀ\_x0008_tÐ@@%*Y:uÐ@Ó_x0001__x0001_è_x0002__x0003_¡vÐ@cP÷ØOuÐ@¶¨Â²µsÐ@+u_x0017__x001A_·wÐ@D0`åwÐ@Q=©ÄàuÐ@mÃænsÐ@w÷Ï_x0002_-vÐ@Y_nRvÐ@·á&amp;uÐ@æÐduÐ@ìäß	uÐ@½ù·¶vÐ@^uI7sÐ@Íw×PwÐ@}&lt;Ëþ_x0013_wÐ@Ëíg~lwÐ@"ô~9tÐ@Û×aZwÐ@ô¦i|tÐ@À²n^ÆsÐ@+Ì_x0017_vÐ@_x000D_c0_x001A_tÐ@Ë_x0013_9GtÐ@_x000E_LÂ0RvÐ@_x000D_îÌÇvÐ@_x000B_CiMËtÐ@9_x0001_IÓ_x0012_vÐ@KD±çZtÐ@ù8ÌZvÐ@_x0014_ÑæusÐ@&lt;Ñ_x0017_muÐ@_x0005__x0007_iEts_x0016_tÐ@³Ëö7ÕuÐ@_x0002__x0019__x0014_tÐ@e_£!;vÐ@Ù_x0018__x001F_wÐ@»e©órÐ@Ñ]ùô6wÐ@_x001D_ö_x001B__x0003__x0002_uÐ@ |9 sÐ@_x0019_ëm$wÐ@¿ÉWì¹vÐ@m±_x0006_OwÐ@_x0007__x0014_×ÌvÐ@R_x0003__x001B_·_x000F_wÐ@(ròquÐ@_x0016_]_x0007_GsÐ@_x0019_£_x001F_9ãtÐ@_x0004_îË_x0001_tvÐ@÷_x0006_®H´sÐ@=vå®ksÐ@ÇD1ÏtÐ@+±[9sÐ@ô_x000D_])AsÐ@¿ôÙWsÐ@¬K!SwÐ@ÿ»@_x000B_.tÐ@_x0013_å9àGsÐ@6|3îZuÐ@"s_x0008_ºwÐ@q\ÿâãtÐ@ôÛe¼_x0008_sÐ@_x0004_ó&gt;_x0004__x0003__x0005_¤tÐ@×Á	_x0001_vÐ@y¯hNZuÐ@wá¡tÐ@t _x0003_çltÐ@ôÂ_x0005_¥¸vÐ@ÃlzªwÐ@ï¾7tÐ@õ½_x001F_³tÐ@Ãª8 sÐ@|ô_x000E_sÐ@_x0002_j©úJuÐ@7ÅQ$´tÐ@÷_x001B_Y×wÐ@_x000F_79MtÐ@Ó%crCtÐ@4wp§bvÐ@zQ_x001F_GIsÐ@á_x001C_¢wÐ@m&gt;J_x0015_çtÐ@^oòy«tÐ@_x001B_gæàuÐ@!péttÐ@_x001C_c¯âVtÐ@´reéXwÐ@Ö¨_x000F_DvÐ@Ö´0EuÐ@£qÆárÐ@_x001E_õ_x001C__x0005_^tÐ@XNÈ5uÐ@ó0î_x0004_SwÐ@Vú_x0010_èRtÐ@_x0001__x0002_é_x0004__x0015_¯wÐ@l_x001B_sê6uÐ@öØuÐ@Ä|_x0019_ÆsÐ@Þ_x000E_xx&amp;sÐ@?_x0016_äçûsÐ@r&amp;¯ì vÐ@X;³8érÐ@Ý¨÷tÐ@QwOÞ¢tÐ@ ËÔ_x001F_[uÐ@XÝ»MútÐ@_x001A_UÑmsÐ@Z¥º¯PsÐ@@¸þ_x0017_wÐ@_x001D_÷tÐ@®_x000B_=YItÐ@ÑüÆ3ÐsÐ@Á4Ç0±uÐ@CôtÐ@QþÒ&gt;vÐ@!9ÄvÐ@Qgì£vÐ@téwÐ@\¨µBuÐ@¥	RBMsÐ@ýE:t¿sÐ@¯-¯EwÐ@Îï».`wÐ@ãÒD3¹uÐ@LÊëzésÐ@å2)ø_x0001__x0003_?vÐ@x_x0012__x0010_GÿtÐ@_x0005_ïÕE9vÐ@Y÷E_x0016_wÐ@'_x0003_ùPwÐ@_x0001_Ú_x000F_iuÐ@ÊR§NvÐ@OÏosvÐ@([&amp;_x000B_sÐ@|ë³_x001B_ýtÐ@_x0008_à."FuÐ@Ûë[_x0018__x0019_uÐ@ªÏÝçsÐ@_x0012_%Ö_x0002_vÐ@z(d-"vÐ@Ý[¢t»wÐ@Ü _x0016_ÁwÐ@k©VýsÐ@_x0007_WC_x0006__x001A_vÐ@µB×¯sÐ@W 0|sÐ@´hv¢_x000D_uÐ@x¢ùã[vÐ@Xm!æ_x001D_vÐ@1ïV÷sÐ@èQÍEuÐ@Èx*_x001F_ksÐ@Ùítr»uÐ@|\=âvÐ@©äP­kwÐ@YÕn0·uÐ@_x0017_ .AwÐ@_x0005__x0006_2_x0019_Èº1tÐ@2¯ÃQàvÐ@L_x0012_"zÜsÐ@Mx4©´sÐ@&gt;çÈetÐ@©-þA,uÐ@eÁ¨QsÐ@x&amp;p{ùrÐ@¼zß_x0005_uÐ@Õ);Ä_x001A_vÐ@kÿ=ÂvÐ@_x001A_¨'_x0015_¡tÐ@7_x0002_ÓtÐ@l_x0004__x001B_DitÐ@_x0008__x0014__x0010_éãrÐ@ ½etÐ@ÛÄzÚtÐ@y-+¯øvÐ@&gt;¯wÐ@Ö©ï[wÐ@íllÉ&amp;sÐ@H+@wÐ@&gt;&gt;l_x0001_vÐ@ÄÏ×_x0014_wÐ@F_x0016_ë¤sÐ@Z¼_x001D_XvÐ@btE_x0003_tÐ@\¯º(ÆtÐ@Ûcù]¾uÐ@gm(ú_x000E_wÐ@·0_x001D_cwÐ@yð_x0002__x0003_ltÐ@_x0017_d?0}sÐ@Ö_x0019_ûuÐ@_x0012_Ã"õÀuÐ@¹-Áç÷rÐ@Ä{Ë9$uÐ@ö_x0005_bÎ·wÐ@ú_x000B_ºZtÐ@Ø¶nKwÐ@Ç¹EþFvÐ@Cðÿ)(wÐ@íÕ~ëtÐ@Rïõ_x0005_¶sÐ@Ô³Fr_x0014_sÐ@ió(OItÐ@_x0011_¢_x000C_2vÐ@|zü¯ËtÐ@PeâJ vÐ@_x0002__x001D_3}%sÐ@Æø%ðhwÐ@^_x0001_j¿vÐ@Óbóÿ¡vÐ@­)_x0001_ÒxsÐ@"írÐ@a_x0018_ì¦ÇuÐ@{-6[PwÐ@"£RtÐ@¼Cq_x0015_ìsÐ@[O5]µvÐ@a_x001B_tÐ@É­¾ZJuÐ@G44ÄsÐ@_x0001__x0003_â$»Ü6wÐ@HdÿGàtÐ@Ñ_x0013_£¨wÐ@ec¤4ªwÐ@È³D&amp;_x0019_sÐ@Ì¡Üæ¦sÐ@øÞ_x0002_auÐ@b_x0011_`ªtÐ@çÈ^uÐ@rWÓW_x0008_wÐ@êÜTºwÐ@$äIvÐ@)_x0012_]£_x0005_wÐ@ÒÔxêsÐ@DÄ¯_x001C_*vÐ@_x0019_¨_x001A_hsÐ@áóiÀ_x000D_vÐ@­$érÐ@)úº_x0007_ÛwÐ@Ï^äà"vÐ@aCK;sÐ@L2$}vÐ@_x001C_'vÀsÐ@+wkKsÐ@ÀÄÁ«ÅvÐ@L×_x0001_=tÐ@hXsÐ@-[_x0014_9ñrÐ@ÉÏY±ætÐ@­$/&lt;wÐ@«W¨×»wÐ@o¶±_x0001__x0002__x001A_tÐ@Õ¡¹{îsÐ@8LuÐ@¯&lt;!wÐ@=' NuÐ@V]ksÐ@7Aë_x001D_sÐ@_x001E_în kvÐ@NÅ_x0007_.etÐ@7 ãl6wÐ@ºâú_x001A_+sÐ@q_x001F_À©vÐ@ïù4vÐ@_x0002_aòòuÐ@;Ád_x0017_RuÐ@`s	N_x001E_wÐ@_x0017__x0002_^ØzuÐ@_x0003_R¥:ÖuÐ@ÑXPäuÐ@Qv¥wÐ@_x0019_å_x001A_óuÐ@ªì¾zÔuÐ@¥`_x001F_TtÐ@dÊ%tÐ@_x0019_0á|¨uÐ@E­þwÐ@l&lt;iÊ0vÐ@¥Ä9xuÐ@&gt;ã tÐ@cëM°JwÐ@OÙ5&lt;÷vÐ@|_x001C_ñhuÐ@_x0001__x0006_ÇS\_x0001_tÐ@=ÜùËtÐ@ëüvÐ@_x0005_ÖxÅ&lt;tÐ@!ú0_x0011_àtÐ@¨cÑtÐ@j¤º¶,wÐ@_x000B_­ºÌ_x0001_wÐ@õiÆ®_x0014_vÐ@¨Íbv¯wÐ@_x000C_`ÖsÐ@_x0002_x/:wÐ@ÎÎ»s_tÐ@;auÐ@±5ÞswÐ@Ô_x0012_vÐ@rÙÁÇsÐ@Î°z)ÐwÐ@_x001E_àåëtÐ@}_x0018_!tYvÐ@çó²&lt;wÐ@J_x0015__x0004_QRtÐ@~D¹[_x0019_sÐ@PÆ/qBvÐ@Á;_x0010__x000F_XuÐ@Ç$ÝtÐ@:iº sÐ@«Q²tÐ@ss7ÇtÐ@éBh_x0007_JtÐ@µ1_x0003_vÐ@_x0010__x001F_¾¾_x0001__x0002_´wÐ@	H¨¸wÐ@&amp;,¼_x001E_tÐ@&gt;æ	tÐ@÷n)wÐ@ûyã_x0018_GtÐ@p °vÐ@¢¿â.TvÐ@_x0007_X	·vÐ@RèÛtÐ@d¤_x0014_K~tÐ@´íßÔ4uÐ@ßiÜBtÐ@_x0008_.yqvÐ@ßÒ*"¤wÐ@ #ø1vÐ@_;tvÐ@ P½@ërÐ@JL-vsÐ@6Øep¯uÐ@e®ÌwÐ@_x0004_PÐ´DsÐ@qúBÖsÐ@ëQ¾_x0015_PvÐ@¡X©¯sÐ@cÛìsÐ@Ýôl_x0004_ñrÐ@_x001D_68kærÐ@e¤ÿuÐ@	Ì¡ëÅuÐ@Ô']»ÌsÐ@ÄmöuÐ@_x0002__x0003_ßiê×BwÐ@¬_x0017_½Û_x0006_uÐ@)ö_x0005__x0008_vÐ@çë®#wÐ@bä&lt;rtÐ@¸l@_x0018_WtÐ@Üà_x001B_vÐ@~ÜÑmtÐ@Woå_x000B_vÐ@_x001B_ÃßUuÐ@+ûauÐ@¿_x001A_éAuÐ@pðÙ8vÐ@º;vÐ@ô_x001E__x000E_ tÐ@QMnwÐ@G¢ÃºvÐ@g&gt;ÕºsÐ@+_x0012_­@atÐ@_x001E_­»ª¶wÐ@W_x0006_VËsÐ@¶ð«M_x0001_tÐ@P/:_x001F_vÐ@«_x0001_ùötÐ@ÕÀ(ovÐ@1ÎðtÐ@ST_x000F_VásÐ@cçÒÍSuÐ@ä²+òrÐ@r?+ósÐ@;þã_x000D_ÈwÐ@&gt;`_x0019_Ï_x0003__x0004__x0001_sÐ@n?Í¬sÐ@_x0004__x0017_quÐ@_x0013_|#ê¹wÐ@UÂ_x0007_,wÐ@\eò_x001E_LvÐ@ßg_x0017_-ýsÐ@_x0004_F_x0017_ sÐ@j$âsÐ@1¤ÿGwÐ@úw_x001F_ÒsÐ@!ÂUX©sÐ@YJºþòtÐ@_x0018_,EsÐ@@°_x000E_¼JuÐ@_x000C_FsYuuÐ@bé§sÐ@EÿÍ4wÐ@!¿&amp;¿ÏvÐ@}D_x0010_5²sÐ@Ó¿þ MwÐ@$qH·wÐ@vãñÜluÐ@Fcþ_x0019_uÐ@ Å5VtÐ@´1Ç3_x0002_vÐ@_x0010_º¹®wÐ@%EcÙGtÐ@rÊÂ_x001F_ôuÐ@%4ñ½LtÐ@UO_x0010_IºsÐ@¤æ5ÒªvÐ@_x0001__x0004_fÅ_x000C_¨vÐ@é¿ëÎmuÐ@_x0013_VÀ.tÐ@_x0002_¼&lt;_x0004_ÚsÐ@_x0005_V_x0010_ûtÐ@Ë4&gt;¼_vÐ@QDå8tÐ@«½_x0015_wÐ@O_x000E_tkwÐ@o°_x0004_þwÐ@ýLbUsÐ@;£¥tÐ@L_x001D_òÀsÐ@A_x0017_Y_x0003_"uÐ@×¿UNtÐ@?²¹mØuÐ@cS¯Í^uÐ@uX2EïtÐ@ØAÛZ_x0004_tÐ@_x000C_çÜ·:uÐ@7ñÄÇtÐ@P¸é½¨sÐ@jH_x001B_ã0wÐ@©_x0005_ö_x001E_ttÐ@Ü_x0008_WærÐ@{ÕivÐ@ø×¦_x0018_sÐ@EfòYUsÐ@þ_x001E__x0010_tsÐ@¿tDoosÐ@¦lÍ³vÐ@Õa_x0005__x0006_ØtÐ@nþ+=¤uÐ@-02¿½tÐ@_x0001__x0002_²tvÐ@ïe{ïsÐ@Ø	¶_x000F_9tÐ@V_x0012__x001D_ØvÐ@¼_x0018_Î_x001E_tÐ@B°&gt;S­sÐ@Zÿ_x0003_¨®tÐ@ËåÇìÇwÐ@üÅ_x0005_­vÐ@cÝ$ítÐ@½_x0010_rèsÐ@!Å'DUwÐ@9_x001C_'sÐ@ýA `tÐ@wÿwn_x001D_tÐ@WªS_x0018_çvÐ@_x0019__x0018_Â¦tÐ@x0òÒ=tÐ@_x0006_è.E"uÐ@¯³ÜuÐ@`|*.ÄsÐ@Ív_x000D__x000B_ÆtÐ@¹_x0017__x000D_ÂstÐ@n¤ã´wÐ@_x000F_]{#vÐ@3ðÓ%wÐ@»³M)5wÐ@T_x0010_=è_x0001_tÐ@ _x001F_H_x0004_tÐ@_x0001__x0002__x0014_xRW¡uÐ@1#Ý¼sÐ@2u±¿6uÐ@_x0007_ÔöSosÐ@x1&lt;_x000B_gwÐ@¿ü_x0016_²sÐ@lt¨¦wÐ@svÒ|OwÐ@[ú_x000B_çÒwÐ@¯A°_x001A_¶uÐ@°j_x0018_y[tÐ@_x000F_()_x0007_uÐ@j¦_x0005_9wÐ@Jùß±¬tÐ@Ê_x0013_"wÐ@·_x001B_ØwÐ@Ô|pÀwÐ@¢_x001E_Ó"ÊwÐ@£w_x0005_SBuÐ@_x0003_ú_x001B_·ÔvÐ@Ô3*AdvÐ@þ#tÐ@U?_x000D_ªòrÐ@½"_x0018_ÇtÐ@gå_x000D__x0004_6tÐ@_x000B_.¬!uÐ@ûI_x0001_NwÐ@_x000C_þ_x001E_hwÐ@DRR_x0007_wÐ@&gt;¶rvÐ@_x0001_-&lt;_x0004_ZwÐ@YEV¸_x0001__x0003_õvÐ@_x001E_Ì4:­tÐ@HF~Ç_x000C_uÐ@gjÂy_x0008_sÐ@_x0013_ú_x001A_ºFvÐ@¿é2_x0008_nwÐ@;X_x0012_©_x0001_tÐ@¦¶:ªvÐ@9_x001F_6wÐ@Âà_x001A_ÑdsÐ@élE¿wÐ@_x000B_P"kûrÐ@9)_x000B_&lt;tÐ@:â3ísÐ@1t_x0010_,*wÐ@¹GÔÛtÐ@&gt;PkuÐ@ï ÜtÐ@ðu-×wÐ@_x0016_C¼ZwÐ@ËÕË#5tÐ@å£\\tÐ@²_x0002_ÌwÐ@xåÍÿrÐ@ÎÙËqtÐ@iùé_àuÐ@_x0010_Ü_x0016_ò&lt;tÐ@_x000C_h£wÐ@_x0017_ËGtÐ@W'«L_x0019_sÐ@íp_x0004__x0019_|vÐ@ã_x0004_GZsÐ@_x0003__x0004_|ý¦ãsÐ@ÄþiA×tÐ@?__x0001_ýuÐ@5l¨_x0007_¯tÐ@+_x0006_¥L_x001B_uÐ@Æõ_x0003_@vÐ@%&gt;ï5uÐ@ªÌâSvÐ@Æp¬¤vÐ@Ô­(yvsÐ@öAÖïtÐ@_x0013_Gñ·uÐ@¬+OYIsÐ@¯É²·uÐ@v_x0002_DtÐ@e4AS8wÐ@TÂ¤§wÐ@ñ5ð"tÐ@¬ÝQ(ÑwÐ@åzçrvÐ@ýB´:tÐ@Î_x0003_{huÐ@~°_x0017_?ÜsÐ@Dá_x000D_d¼vÐ@§Êz3&lt;vÐ@ýï½_x001E_vÐ@Æ_x0012_×ËvÐ@_x0008__x0008__x0003_B[tÐ@dx_x000B_Ð=uÐ@a{ÆuÐ@w6_x0013_ÍsÐ@çE»@_x0002__x0004_wÐ@-	F¯_sÐ@A!_x0012__x0008_âtÐ@^	_x0010_vÐ@±ññ^;tÐ@£äZrLtÐ@_x001F_]÷tÐ@å±;sÐ@î(ÃöÕtÐ@_x0001_¤äÛ¨tÐ@_x0001_öN@vÐ@µ!_x0002_uÐ@_x0002_u¸KhwÐ@À_x0001_;ÑHtÐ@1çÌÇuÐ@_x0003_öÏ_x000D_±wÐ@Å¦ÍyvÐ@Ê½MwÐ@µ£_x0004_­¿vÐ@K$9vÐ@æM13tÐ@¤V_x0004_uÐ@¤Ñ ÔPsÐ@Õ×Öl\sÐ@&lt;÷5_x0007_ñtÐ@_x0018_¶¼¨_x001B_uÐ@µ_x000B_½±sÐ@®qGF§tÐ@É_x001A_C~_x0003_sÐ@þp(oÈvÐ@&amp;é÷üuÐ@³Ye§tÐ@_x0001__x0004_vâvytÐ@êø_x0012_ÍvÐ@dÁY_x0014__x0018_uÐ@_x001E_(¾vÛvÐ@_x0013__x0013_ÚwÐ@ì5_x0012__x000E_qtÐ@&gt;0ÈvÐ@½6AwÐ@_x001C_Ú]vÐ@¶_x001E__x0011_Ç_x0012_tÐ@ó[¾_x0002_pvÐ@sxp®sÐ@â8é-uÐ@ü°_x0002_wÐ@U`_x0014_OsÐ@Óe?¯xtÐ@_x001E_íº_x001F_6wÐ@_x0003__x001D_cú·wÐ@¥Ö 	.uÐ@÷¡×ÝtÐ@º_x0003_òIntÐ@ä*_x000F_§wÐ@ª_x000C_R_x001A_wÐ@´£qhmwÐ@_x001D_ó_x000E_CtÐ@NýGÞtÐ@C8FD\uÐ@µRÉIsÐ@_x0013_ÇÞgwÐ@3sÐ@_x001C_·©µsÐ@I_x0019_(Ç_x0002__x0004_,tÐ@TD_x0001_¿uÐ@T¬ýuÐ@lîsþsÐ@_x0018_é_x001F_wsÐ@ºc`ñSsÐ@A²JHtÐ@tæ+ärÐ@à_x001E_Þ¼¸wÐ@ùP¢¦vÐ@_x0012_Ç4wÐ@iÿ^h_x0019_tÐ@&amp;¦Ü_x001C_gsÐ@_x0007__x0003_óò±uÐ@ô"½GvÐ@P¸"ÿÂwÐ@JW¸ð_x0015_wÐ@Ù&gt;xq%tÐ@V_x0018__x0018_sÐ@aýóH^uÐ@°ÃÒuÐ@ü¿+¿wwÐ@#F_x0015_£_x0018_uÐ@bÇ±_x000D_ÀvÐ@M³kÕsÐ@_x000F_µü)£wÐ@»ÎwÐ@êì_x0005_ôtÐ@_x0001_ó¦_x0001_AsÐ@Ä¼â³vÐ@y%_x0001_ÖwÐ@ÓO_x0002_­uÐ@_x0002__x0004__x0007__x0008__x001B_ÖsÐ@3\Õ¢sÐ@¯ÖÚ.csÐ@_x0003_!BldwÐ@ê_x000C_»_x000E_sÐ@_x000B_é:_x0011_sÐ@_x0006_=©ÿ§tÐ@$d5õsÐ@_x000D_2h_x0001_`sÐ@´­_x0008_½hsÐ@Ð%_x0010_ÐwÐ@°ÕevÐ@$_x0019_|¸sÐ@_x0013_¬S½vÐ@ï+û¹¿wÐ@ÛÝ"sÐ@­²ÀD_x0006_uÐ@¡kL_x0014_wÐ@¥4jÕvÐ@s_x0001_´Â7tÐ@ì_x000F_¤§1uÐ@m_x0005__x0016__uÐ@äö¤_x000D_vÐ@D¶¾_x001D_uÐ@ÌT¦QÆuÐ@UxÎwÐ@n+ÄvÐ@_x0003_'â_x0015_sÐ@	n_x0006_PgwÐ@Î^¥ÔwÐ@¬t¤?ësÐ@Ü©ô_x0001__x0003_OwÐ@_x0013__x0014_?q1vÐ@_x0002_èô»OuÐ@©_x001E_/ÿuÐ@Eþ1UvÐ@k®^:vÐ@I $wÐ@À_x000D_a_x000B_ktÐ@Ùa¼vÐ@ð_x001B_h÷tÐ@Î_x0003_·2vÐ@®4_x0005__x0013_ÝsÐ@ðD\sÐ@rYiòÉuÐ@9Fz2wÐ@ÕîV­ÀwÐ@SGð»vÐ@B^(ó¡wÐ@ó_x0019__x0014_UsÐ@hÏñ_x0015_.tÐ@L_j_x001F_"uÐ@_x001E_¶·GquÐ@aJ_x0006_2²wÐ@@_x001D__x0007_TvÐ@ïúØ3tÐ@ê{Ý_x0007__x0018_wÐ@&lt;&gt;uÐ@0¹¤èsÐ@_x001E_¬\CvÐ@´[/o_x0017_wÐ@Ô5_x0013_ä3vÐ@«ïÂ»tÐ@_x0001__x0002_ÌêIØ«wÐ@îIzwÐ@jî_x000D_tÐ@~¥XW.sÐ@¬H_x001A_ö_x0011_vÐ@¦kº©2uÐ@M_x0002_åhtÐ@ìUÐwÐ@a4äÔwÐ@_x0013_¶vÐ@jÝ&lt;/uÐ@xØÑçÀvÐ@ÉpÆV_x000F_uÐ@Í»ÜWvÐ@ÆË_x001F_sÐ@º¤_x0010_×tÐ@Î5DEórÐ@C_x000D_ÂtÐ@ô{$4vÐ@ä7ÿÜwÐ@_x0006_Õwr½wÐ@_x000F_`Ç_gtÐ@$_x000E_ß_x000C_ssÐ@¦ ÿÑîsÐ@Rá2!sÐ@^4¬]uÐ@Phÿ¤sÐ@Íeë7wÐ@Qs÷gsÐ@{	-5uÐ@_x0016_Ã³:tÐ@dk±j_x0001__x0003_euÐ@M&amp;_x0005_vÐ@lÚ_x0004_.TsÐ@FX¬;uÐ@í¢{Ï uÐ@_x000D_ÅgiBvÐ@#6_x0016_Ï¸tÐ@è3_x000F_9vÐ@z¯ñsÐ@(&lt;u=_x0015_uÐ@N¡nÇwÐ@`µ¹nDvÐ@"¨7QuÐ@W#_µÅsÐ@_x001F_¬?uÐ@_x001B_{ _x0003__x0010_tÐ@_x001F_g_x001A_{ÅtÐ@4_x0002_ë_x0017_tÐ@XMï­;wÐ@D³%[wÐ@êæÛ_x0011_vÐ@_x0001__x0005_?íTwÐ@ìTmsÐ@pCoÓÚwÐ@ÍIýrÐ@Z_x0013__x0018__x0013_&lt;uÐ@S2_x0013_ItÐ@ñ_x000E_¾ZÉvÐ@uÊ.msÐ@ømÂ_x0001_`vÐ@;Á$Û_x0001_vÐ@ÑfÿdÇwÐ@_x0002__x0004__x0018_¢m(sÐ@ª_x000F_`ÆvÐ@8º½ÂvÐ@Y_x000F__x0012_ÔwÐ@ÎÅ.³vÐ@®_x000C__x0008_¾(uÐ@á&lt;Õ_x0005_òsÐ@_x0004__x001F_gÊ·vÐ@V×5©@sÐ@Í4ö|ÖwÐ@_x001C__x0013__x0004_isÐ@e_x0001_±_x0004__x0003_vÐ@cTtÐ@P_x0015_ÃÁuÐ@_x000B_Sg¿wÐ@®H»q¨tÐ@¦_ÎbvÐ@gRß²HwÐ@+GeDQsÐ@c\ÊW9wÐ@Uo«/'tÐ@'OüãÈuÐ@FÃ_x001B_VëvÐ@ï_x000E_×_x000D_VuÐ@_x0005_ã$ÖîrÐ@2ëÓ_x000E_luÐ@Át_x000C_&amp;_vÐ@,ª@Í¡uÐ@E_x0019__x0003_¿~tÐ@ùL'¤_x0017_vÐ@_x0007_»GywÐ@ÿ`ÿD_x0001__x0004_ìrÐ@_x001C_ÑÖwvÐ@_x000B_û%svÐ@b¼=ëÃtÐ@_x0005_éÀ	wsÐ@hãÙ?ÃuÐ@øwT|[uÐ@HÄ"uÐ@_x0019_ðwósÐ@Ò_x001D_ZÜØuÐ@z¶`\ÿtÐ@u_x001C_¡-ssÐ@ovþ*ftÐ@n¯1wwÐ@_x000E_koüvÐ@éêø@êtÐ@_x0007_ý_x001C_þÍtÐ@Ú VesÐ@Û_x0018__ÔtÐ@_x000F_¥2vÐ@ «(:wÐ@h6Ö·_tÐ@_x0012_.G`|uÐ@kî¯_x000E_uÐ@_x0002_Ðô_x0019_wÐ@ôýÿèÂuÐ@û@öÃUsÐ@Cç_x0003_£sÐ@KBÈ~sÐ@àýsÐ@Ø9IvÐ@Ø,h3_x0017_uÐ@_x0001__x0002_¹åôxKuÐ@a;_x0006_uÐ@¹µÅsÐ@8"¦·(tÐ@Å_x000D_¨©tÐ@O&amp;ÚvÐ@D_x0015_ÙM.tÐ@À_x001D_¢_x0004_ðvÐ@&lt;Õ_x0017_(ãrÐ@¨_x000E_¿) wÐ@³à}_x0005__x0006_tÐ@Ý|=ÑtÐ@6wÕÄvÐ@.¿&lt;tÐ@\^_x0011_­ÆwÐ@ìªê_x0017_érÐ@Î0\EwÐ@_x0007__x0007_ÕvÐ@_x001A__x0012_Ê´sÐ@¾t uÐ@×_ÜutÐ@FÎBòõrÐ@ðZÌ{³sÐ@ÂÒêg7sÐ@Wê}\vÐ@F¾+|LvÐ@3_x0017_üvÐ@(pÚuÐ@ÌL_x0015__x0006_+tÐ@_x0007_ä_x0011_-wÐ@9~pesÐ@6ªÎ_x0003__x0001__x0005_ÎwÐ@ß*_x0011_)¸wÐ@¬Þ_x0002_³vÐ@îRA·vÐ@µ¦û³_x0014_uÐ@ô_x001F_lssÐ@Ò¤ï$ðrÐ@¬8vÌ_x0017_vÐ@Æ_ð8wÐ@Ççi¼wÐ@E+/"uÐ@LíÂLvÐ@_x0003_Â_x0010_»©sÐ@Ìt_x000B_p6vÐ@_x0019_c)IkuÐ@dõJqsÐ@n¬ºyuÐ@l¿³_x000F_vÐ@QØ	ÐjsÐ@ð¨Z«tÐ@_x000F_8èwÐ@=_x0015_åu£tÐ@¨¢ÁH»wÐ@ÈTÝ_x001C_)vÐ@ê71ªsÐ@_x000E_&lt;"þõuÐ@ÏÆriwÐ@[ÜúY¿sÐ@ºS*&amp;wÐ@Ò#_x0003_ÜérÐ@_x0004_Z6côrÐ@\_x001B_âÄvÐ@_x0001__x0002_ÔÏ7UsÐ@ªd_x0001__x0018_ÌwÐ@ê¸øhwÐ@è{élbwÐ@é_x0018_³f_x0004_tÐ@[]_x000F_]¬vÐ@bHÇìsÐ@yÉBwÐ@_ØlAtÐ@£_x0004__x0017_*,wÐ@Om&amp;îsÐ@tÖúµtÐ@_x000D_G&gt;	tÐ@uï wÐ@x_x0006__x0005_ÿsÐ@@oQFtÐ@Í2¼.§wÐ@Â«cStÐ@_x000D_¢7HuÐ@×M_x000D_ytÐ@(ÝBv_x0007_uÐ@(ôhGtÐ@èËS©_x0004_wÐ@&lt;&amp;¥sÐ@]ÜcYµwÐ@v_x001A_$B vÐ@¬ø[_x0018_vÐ@¢_x0010_Ý³¤wÐ@ü¼ÍÁsÐ@§@sþtÐ@R)ð!wÐ@G_x0011_&gt;_x0002__x0007_uwÐ@7pösÐ@=t5_x0008_tÐ@iPr¨ÑwÐ@Ï_x001E_j_x0011_KvÐ@0ð_x0003_ 	vÐ@®Ï_x0018_AvÐ@çæsÐ@_x0006_¬¼RvÐ@jV@½4tÐ@ì¾¶tÐ@2_x0001__x0013_µtÐ@ü_x0018_4ÇÿsÐ@i_x0004_ÔÀLuÐ@ý½@K_x0016_uÐ@¢à_x000F_vÐ@ÀèØr(tÐ@Ú§ÎÎ_x0005_vÐ@Ø-:uvÐ@­æRÕwÐ@ÕñáÙYtÐ@_x001C_-öP²uÐ@@_x0010_ÓFuÐ@_x000F_y¨ÛuÐ@§CVã_x0005_tÐ@H¡\tøvÐ@ª.ü@ÆsÐ@_x001B__x001D_â_ÎuÐ@÷@7,wÐ@ß#¸gsvÐ@öºpßptÐ@_v_x001A_¥wÐ@_x0001__x0002_0_x0011_1Ü_x0004_sÐ@Çr@&lt;ÎtÐ@Ôµ1zuÐ@	v_x000B__x001A_tÐ@{¿X'mvÐ@èø/¿ÑuÐ@Åª_x001D_RtÐ@¿uÝërÐ@6±åÑìrÐ@ëæ_x0003_IÅwÐ@¾.0­ØwÐ@¢&gt;³ùtÐ@;ÿÇ]ÃvÐ@Ã¢©_x0016_×vÐ@Ø«8oñtÐ@&lt;^ýz¢wÐ@¡¨'¡ÇsÐ@ô1_x0010_b_x0018_tÐ@_x000C_zÕ-uÐ@¶X_x0005_ sÐ@ZX?vÐ@_x001A__x000C_³ÄårÐ@#UÎsÐ@"e&gt;åÏuÐ@àVStÐ@	¿ôûìvÐ@þ8Ôy2sÐ@ÄOÏøvÐ@ççè`|sÐ@ÏUÜ°þuÐ@[ª­ìuÐ@ªØÀo_x0001__x0002_×wÐ@LÆ¾Ø~uÐ@£_x001E_`ñîrÐ@Ê$ù,xwÐ@_x0001_½´¹tÐ@kì*_x0016_uÐ@/Õà wÐ@tj&amp;ÉuÐ@ó°"ù§wÐ@_x001E_çhÕörÐ@¸sòvÐ@_x000F_tT&lt;^tÐ@D.ÎÛuÐ@6_x0007_ÓtÐ@P³vtuÐ@è_x001D_ÞÈºuÐ@_x0005_ô_x0015_nuÐ@}56LtÐ@D3]tÐ@ÔÆÁ_x0008_xwÐ@NYø&amp;¦uÐ@/ÄDKsÐ@ l[YsÐ@-_x0008__x000F_9isÐ@Ùå_x000C_ÚTsÐ@?3!ecsÐ@$ÇdòPuÐ@È_x001E__x0013_R_x000B_tÐ@ÁY\ÝtÐ@sÀ_x0018__x0012__x001C_vÐ@&amp;å!+vÐ@Z/0JKwÐ@_x0002__x0005_¢[	±èuÐ@_x001E_§ÃsÐ@_x0001__x000E_T±sÐ@_x0011_ÔaE+uÐ@òÆÉÀwÐ@T£?}TwÐ@]~lØvÐ@O_½_x001D_AwÐ@ÙÆ|WåtÐ@ÛåkQ"sÐ@_x0005_.ÛvÐ@C±ÔvÐ@DìØÏtÐ@º½ÞdwÐ@_\.¶³sÐ@oÏk_x000E_vÐ@&lt;Ï®KfsÐ@o¸jÉ­sÐ@'¥D©©vÐ@ù_x0013_?ÀSsÐ@aèTÕtÐ@_x0005_·¿¦sÐ@FÌ¶_x0010_dsÐ@0Ó9_x0004_XsÐ@RÉ2wÐ@:¬.úsÐ@(_x001C_åvÐ@bÉ_x001C_íÕsÐ@ÆºìTtÐ@_x0005_´ÆÙ#sÐ@¹­1_x001E_0tÐ@8_x0003__x0003_ß_x0001__x0002_CsÐ@Û'Û~tÐ@a	¡_x0016_sÐ@òÌvÐ@Ãc_x0004_¿AtÐ@ÿ)ïÓctÐ@­_x001D_b§vÐ@_x0018_Ø(_x0002_sÐ@í_x0004_`Ö@wÐ@_x0017_A_x0008_&gt;tÐ@þWRsÐ@_x0013_ï¼LBuÐ@_x0010_®æÓwÐ@R_x0003_ªßwÐ@SWµÏøuÐ@_x0015_BßdtÐ@úãxp÷rÐ@¾[@h¡wÐ@³j_x0010__x001F_QsÐ@e,µ_x0018_vÐ@3ô`AtÐ@á&lt;ý+êuÐ@ýåoêïtÐ@©_x0018_HJ®wÐ@_x000B_ÍÑuÐ@BåäëÁwÐ@¿_x0001__x0006_éftÐ@i_x0007_õQuÐ@_x0007_-ðR×tÐ@VB_x0003_S2tÐ@d_x0016_¯¯vÐ@f'ð+ÄvÐ@_x0006__x0007__x001B_[ÒûÕvÐ@_x0005__x0018_	ÕwÐ@é¤®ôvÐ@Ò  VovÐ@K©_x000D_	uÐ@¨Ä+­ÝvÐ@E©NQvÐ@îÒ¿$÷tÐ@Añ×_x0011_'wÐ@Ó¬íBuÐ@£\_x001C_ PwÐ@D\_x0007__x000C_%uÐ@_x0003__x001D_©ösÐ@P,ØÀ_x0004_wÐ@Æg_x0005_½wÐ@» îÁuuÐ@Äµ_x000B_zwÐ@		R8tÐ@·{HïtÐ@DfWÌ§wÐ@F_x001E__x000F_cvÐ@%7Ñ}tÐ@y(+_x0015_vÐ@{ô»öøtÐ@wrpFÍvÐ@ãU0vÐ@ dà¹JvÐ@ÞO_x0001__x0002_ÊsÐ@L_x0013_mzwÐ@WÙáûpsÐ@õË¨l_x000B_sÐ@º_ª:_x0002__x0005__x0001_vÐ@_x001E_å#_x000C_tÐ@ßehÄÈsÐ@!táÅ9wÐ@_x0015_ðü=OtÐ@N_x0010_,d_x001C_uÐ@3ô_x0008_:tÐ@)_x0013_VÂvÐ@ÉØuÐ@ä_x0013_Ò"wÐ@²Æ*¨wÐ@k_x0006_ß_x0008_GuÐ@|»¶n?wÐ@@bÓêÍvÐ@Â¢ôô_x000B_tÐ@QSè_x001C_­uÐ@.IÇwÐ@ù (ÒAvÐ@rUÓqtÐ@j_x0004_úõùuÐ@_x0006_]'_x0005_·wÐ@ÄPÊørÐ@¯ )aZtÐ@"©RÚ¨vÐ@h9ê	wÐ@eNâ_x0003_uÐ@Ô8/±vÐ@ÍY:2wÐ@Z0_x0014_,wÐ@ä_x0018_JÔ=wÐ@I_x0004_Ì_x0010_PuÐ@V_x0011__x0016_ÁvÐ@_x0003__x0004_â èísÐ@¸ËÈYsÐ@_x0008__x000E_W}ÌtÐ@&lt;n9esÐ@ßæ¨DsÐ@3Ì¨7vÐ@£4È_x001F_vÐ@_x0011_Ð,z_x0008_wÐ@Ú_x0002_{vÐ@_x0010_2=\tÐ@AÑAÉ_x0015_wÐ@¤MgÞ_x0016_vÐ@P_x0004_Î¦uÐ@ã=.²ÈuÐ@H¿*CõuÐ@è_x0008_S«ltÐ@º_x0018_Nª_x001D_sÐ@KAevRvÐ@_x000C_2J_wÐ@_x0010_£%ZvÐ@_x0004_a°nuÐ@ê&gt;T_x0013__x001B_vÐ@Ø__x0011_wÐ@oð_x001D_	®uÐ@ÈO²&amp;tÐ@&lt;Ú+_x0003_´sÐ@¤GÄA`uÐ@=ö¬UsÐ@H_x0001_Ø.|tÐ@oÉ¹sÐ@#_ÓoÞtÐ@f¶³_x0001__x0006_FsÐ@_x0017_Ú{tÐ@ÊPMwÐ@X&gt;CtÖtÐ@ÀXG&lt;»uÐ@$Ý`_x000D_sÐ@9&gt;{1tÐ@_x0018__x0002_ÍÔÇsÐ@_º¢OwÐ@y'8/tÐ@óE2ÈuÐ@_x001C_ÚþÂ_x0003_uÐ@¢4_x001B_wÐ@_x000F_öÊFçtÐ@~i__x0004_OuÐ@ãÒªW	wÐ@é­E¢ÃwÐ@(/NvßuÐ@_x001F_Z[åwÐ@ºdÐÍ·uÐ@ÊýPW«uÐ@¼×"vHuÐ@`CïºtÐ@`_x0001_RÛwÐ@rxiu¡vÐ@8ëÈ½wÐ@@ªÑ_x0003_vÐ@_x001F__x0006__x0008_8CvÐ@ª_x0005_é8_x000D_wÐ@h]_x0004_*vÐ@#¯»ïvÐ@@dkûþtÐ@_x0001__x0004__x001B_ß_x0007_8¥vÐ@_x0015_¥ãQswÐ@)Ï¦sÐ@²'_x0007_þyuÐ@_x0002_Ä_x0013_ÞÒtÐ@KØ_x001E_µ»wÐ@%ß_!uÐ@ÿ¥4_x0016_vÐ@_x0019_åÏ_x0003_þvÐ@¾çPÚ°sÐ@ú_x0010_|TsÐ@{BÓuÐ@?ÇG`vÐ@a	Þ¼ËvÐ@aéë,xuÐ@¨R\û¼vÐ@3ç8S¸sÐ@[yiRsÐ@½Ä_x001C_ö,uÐ@_g,øsÐ@g¬C&lt;uÐ@ÜÛ~_x0011_ãuÐ@ÇÅp|QsÐ@¢ÜãRAwÐ@_x0015_ð0|ØsÐ@_x0005_G	°tÐ@¦rì_x0003_&lt;tÐ@Oiar&lt;uÐ@_x0013__x0008_Ù£uÐ@î"¬¸wÐ@#_x0018_öytÐ@HS8_x0002__x0007_{vÐ@	_x0003_ÈZwÐ@w§ÃJuÐ@j4èïCtÐ@ay=J:wÐ@WkdnuÐ@â²_x0017_"¡wÐ@BQÓSvvÐ@KpGjvÐ@%¼&amp;Ú_x0016_tÐ@Ðóf_x0014_²wÐ@_x0007_Çdª-wÐ@{_x0012_¦_x001F_,uÐ@1ËcsÐ@¸÷ÑJwÐ@Ïß_x0006_0¯tÐ@ _x001C__x0007_*(tÐ@_x0014_«óáwÐ@þÂ_x0015_JwÐ@:¨_x0004_¬ûrÐ@Bç_x000F__x0005_ZuÐ@_x0007_#ÅtÐ@Ï_x000B_Ð_x0001_ÇuÐ@,ÎÂ´EuÐ@7%_x000D_VvÐ@_x000C_ÔÒø5vÐ@óÿåtÐ@ùtðfvÐ@'½¿^jsÐ@#_x0016_&gt;¡tÐ@Qe}¯sÐ@	Í)j_x001C_tÐ@_x0001__x0002_C¸Ù7_x0013_vÐ@µ_x0010_ØÒywÐ@½_x001B_Î¾vÐ@¼ï_x0002_ø	vÐ@Ü6nCwÐ@5^f©vÐ@|S_x000E_¸"vÐ@¾]µ!&lt;sÐ@I¶kYwÐ@_x0016__x001B_î:tÐ@©ôÞ_x000C_&lt;wÐ@_x0017_Tl?þvÐ@éyÍ{_x0002_tÐ@_x0015_"é_x001B__x000E_vÐ@ÝÅW_x001E_vÐ@^¥ä¼hwÐ@8_x001C_.ÒësÐ@] ã tÐ@ÖáòAxwÐ@§_x0015_osÐ@Ã0á5wÐ@õØÆhætÐ@f_n_x0008_vÐ@Ó1V_x0015_¿tÐ@Ñc|:ÙwÐ@³µÀªvÐ@§³U@bwÐ@ËDTÈuÐ@ÄR"¡ÿsÐ@"%ëÃ®uÐ@à95×ÅvÐ@ÍLpÚ_x0004_	,tÐ@$ß%hõvÐ@øI_x0008_f_x001D_wÐ@¶¾_x0014_FtÐ@¡_x001B_c_x0002_ÅtÐ@b_x0010_otÐ@-\jqsÐ@ò_x0017_QóÏwÐ@ikw_x0014_ÔvÐ@¼»|£atÐ@BøyòrÐ@7p_x0005_vÐ@;_x001D_¦×_x0011_uÐ@_x0006_D_x0007_uÐ@ý±ªÎuÐ@ÎVë_x000E_ÁuÐ@d,Èë(sÐ@zá8É;vÐ@?bD_x0001_×wÐ@Cf&amp;äbsÐ@Dö!wÐ@f_«qÙuÐ@¡#èª~uÐ@à8aÁwÐ@tÚ\uÐ@b_x000E_í_x000D_ºwÐ@·7øøhtÐ@_x0003_«²°ËwÐ@_x0007_z\úôsÐ@ò¢¶-uÐ@©~uíÖuÐ@û_x000C_A5vÐ@_x0001__x0003__x001D_Õ-¦ÝuÐ@N$_x0005_nÓuÐ@4_x0010_mwÐ@$ _x0016_ÑsÐ@GdÕË¾tÐ@_x0006__x001C_z?àtÐ@_x0001_½Uy$uÐ@_x0016_&gt;"+wÐ@ ç8;-uÐ@#´_x0018_yìsÐ@&gt;ç_x0004_WtÐ@5#_x0010__x0002_ÀuÐ@ø/U¨­sÐ@ðÓ_k_x000F_uÐ@LßsÅñtÐ@RNYS_tÐ@ÁÌ'sÐ@·9pî¶sÐ@_x0013__x0017_wÐ@ý¤ÙvÐ@k®½"¿sÐ@5jGPtÐ@|_x001C_*ÏwÐ@îzIIuÐ@*_x0002_ÂèovÐ@½³M_x0005_uÐ@ã{uÐ@ú_x001D_¢NgsÐ@ªð_x0017_ª.tÐ@[²ú&lt;3uÐ@À´}©#vÐ@_x001D__x000B_s_x0001__x0002_tÐ@Mk_x0002_ÓuÐ@Uú_x0012_sÐ@_x0006_ç)_x001A_uÐ@qü®ÑÃwÐ@¦£Ñx²tÐ@;4K¬sÐ@&gt;Ë_x000F_lwÐ@&gt;ÜXÞâsÐ@?H_x0012_G_x001D_sÐ@6ûôs!wÐ@¸®¯üçvÐ@ù_x0013_®Ù_x000B_sÐ@Ó\_x001F_GsÐ@ùM_x001C_Å!wÐ@LÍ·¨åvÐ@²cÛ{²vÐ@$³Õ®`vÐ@ÌøètÐ@Oð7_x000E_sÐ@¡ÞÌqwÐ@t¹ËdûvÐ@,eàVuÐ@Ää7µuÐ@G-0:´uÐ@_x000E__x000F_zIîvÐ@¡@ÿtÐ@&amp;±ÿ¹_x0013_wÐ@VE[¨;tÐ@ËOÚtÐ@@¥~Ò°wÐ@müÜÁpvÐ@_x0004__x0005_FLÝYHsÐ@­èrHìvÐ@_x0002_A_x000C_ØÞvÐ@_x0011_d2ÞÙwÐ@qv£%KsÐ@Øa(ÆuÐ@TwÎvvÐ@ H«wvÐ@_x001B_ôP&gt;]wÐ@3_x0007_êxdtÐ@ÊéÇuÐ@Úè½6åtÐ@ÍëÿË9vÐ@_x000C_`T_x0015_sÐ@ëë_x001D_ÊþrÐ@¡Þ¾_x000C_tÐ@ð8ö6kwÐ@ÅôÏ£WvÐ@N^RÐ{vÐ@Gûá­ sÐ@èf^tVtÐ@Ë¿%H-wÐ@øª_x0003_æ"sÐ@èü¤ÚsÐ@_x001A_H{_x0003__x0001_tÐ@.ÃÕ¿_x0015_uÐ@Û_x000F_s³&amp;tÐ@×ô6¬uÐ@¼ã_x0013_ðísÐ@G_x000C_¤ú)wÐ@ï¤º¿_x0016_wÐ@x/î_x000B__x0001__x0002_zvÐ@N¾?~_x000E_wÐ@~$^_x0003_±uÐ@ÿEvÐ@_x0017_¡_x0012_ÎjwÐ@³SWLsÐ@Ø_x0016__x0015_×pvÐ@¸¡_x0018_µsÐ@uró-¸sÐ@N²ú¶_x0010_vÐ@_x0019__x0001_0üìrÐ@Û¹+r­tÐ@3jÑi³wÐ@"fÓuNtÐ@;çÐº­tÐ@C_x0002__x0007_5ÒwÐ@Ö_x0004_£T5wÐ@G¿vôsÐ@±Ð_x0018_ðvÐ@À¦_x000B_¯ÍuÐ@	¦Ö½tÐ@°¬_x0018_êrÐ@ ÏtwÐ@	ê1ksÐ@_x001B_g×oxsÐ@_x0013_ÃL&amp;MsÐ@÷i6_x0001_vÐ@è(_x0016__x0018_sÐ@ß	_x0003_GNsÐ@»j	_x0003_tÐ@_x0010_Î[gÇuÐ@ñn­v\wÐ@_x0001__x0002_ÃghNwÐ@_x000B__x001F__x000B_úvÐ@_x0004_Ï_x0019_ñ_x0003_tÐ@ñWûj£sÐ@þGá°FuÐ@ç'®Ó;uÐ@l%_x0001_ÃvÐ@dôNsÐ@ vIO$tÐ@l_x0006_qo!tÐ@_x0017_è.vÐ@ìë_x000D_vÐ@_x0011_À!wÜtÐ@4ÈKoÀvÐ@.0øwÐ@ð_x000C_Ù_x0010_´vÐ@ v7&lt;tÐ@_x0014__x0014_¬asÐ@°ç·ÚµsÐ@K_x000B_N_x0007_tÐ@­©¾ÕrvÐ@øIÓÚµvÐ@_x001D_ß+-tÐ@nê«ÍsÐ@à-àáuÐ@_x0019__x000E_Z9 uÐ@oÒút/wÐ@RÚ¯?tÐ@Óª'_«vÐ@ùÌÏêqsÐ@¡_x001C_ÁÎvÐ@C_x0001__x0002_«vÐ@bb ·»vÐ@_x0011_ÉülRuÐ@ÜÓÌsÐ@¬\WaEuÐ@½¥¯)uÐ@_x000B_YÏw¤uÐ@q=)+vÐ@_x001B_ô4dNuÐ@3_x0004_uÿJwÐ@_x001F_;ë*õvÐ@{X-NvÐ@×_x0006_ÃäuÐ@½ÜÅDGwÐ@Í ÇÌ_x0014_uÐ@µw7óvÐ@úçKÔâtÐ@1|Ò8_x0012_tÐ@;ý_x0007_AQvÐ@Ì¡kY7wÐ@^?a_x000F_ÚuÐ@ðä_x0015_BuÐ@¨ NB_x001F_sÐ@ÌMµ÷sÐ@ÿÃãÙuÐ@-¤	cÐtÐ@R¤Ù&lt;sÐ@w3âFwÐ@û&gt;ø®8uÐ@,Á4³vÐ@:1ë8tÐ@95VsÐ@_x0002__x0006_Õ_x0017_÷ósÐ@À/_x0011_4 uÐ@_x0007_0wXsÐ@_x0006_TgewÐ@Ðü3ÈktÐ@YþÏÂsÐ@Âéì×"wÐ@å_x0007_kÃúvÐ@ÛÙñËÂsÐ@_x0015_ÃòµwÐ@ru·ÆvÐ@Ç!Ì¶+sÐ@OæfØ£uÐ@³[Â³ÿrÐ@m§¯6úuÐ@ÅûVFvÐ@[_x000E_áß÷vÐ@_x001C_ÏD¶uÐ@eÏ_x0003_¬uÐ@cÑ_x0003_ÍªuÐ@§_x001E_wÐ@êÃ_x0005_ØsÐ@¨!×7tÐ@x-J@)tÐ@*ÆctÐ@Rî_x0015__x0004_vÐ@_x0001_/¬ÄytÐ@xP K(vÐ@p/¶ |sÐ@N_x0014_°?þsÐ@âö|O_x000F_vÐ@ÊíkÍ_x0001__x0002__uÐ@p±õZúrÐ@u_x0010_Â5vÐ@ÿkÝ×tÐ@:Õé]tÐ@ne9[_x0007_wÐ@-H«wÐ@M~á¦sÐ@&gt;0\ÎvuÐ@sÚådtÐ@Ï_x000D_¸!tÐ@G)ÏQtÐ@äÉ°ÜtÐ@3_x000D__x0016_áTsÐ@H³vwsÐ@³abïuÐ@?_x0007_f`¹vÐ@ã,JBwÐ@-¹ÌÇWuÐ@W_x001F_²²wÐ@_x001D_i}kvÐ@ÕOø¨_x001B_vÐ@òî+8vÐ@_x0005_f_x0011_Ú^tÐ@­~©/tÐ@é½B wÐ@Bi°isÐ@D_x001E__x0019_tÐ@E|sÖuÐ@ç!º£uÐ@T_x0018_âè_x001C_sÐ@X©dPtÐ@_x0001__x0002__x0012_t1wÐ@­Wô_x0018__x001B_sÐ@x.ÐÑtÐ@LvnÄ»sÐ@_x0008_ÍpAwÐ@_x0007_î_x0001_vÐ@²_x000C_,´wvÐ@_x0010_!X0wÐ@ñüNásÐ@¦~ïsÐ@Å¾ûFôvÐ@ÉeÖvÐ@zÊ`ssÐ@¿Ã)ÏõvÐ@ä+|ê0wÐ@/_x0006__x000C_-tÐ@á	ÃNWtÐ@P_x000E_xÛ.wÐ@¶¨.èsÐ@ÊxncwÐ@_äu[_x0006_vÐ@_x0002_3_x001F_»sÐ@w«­ÙsÐ@®iL8uÐ@ÏösÐ@¶ÿ_x0018__x0014_ïrÐ@qe	|OtÐ@K¦¬d¸vÐ@ÿóÁ}¹tÐ@_x0008_[ÖÌöuÐ@í;pYsÐ@Ð	;_x0001__x0005_ÌtÐ@£ãlÅvÐ@HOÉÈtÐ@¥O_x0004_wÐ@Ç_x001D__x0005_+sÐ@s=î7wÐ@¦&gt;_x001E__x0003_uÐ@¨]q¤hwÐ@_x0004_°¢ì[sÐ@_x0006_h¥ÃJwÐ@0þÝNftÐ@_x000E_#sð`tÐ@¢\1ë_x0007_tÐ@¬à_x0015___x0010_vÐ@Y_x001D_*sÐ@ºõú_x0006_vÐ@_x001D_@Ø·tÐ@Ò_x001F_uö`uÐ@_x0002_r_x0013__x000E_uÐ@É`îU?uÐ@KðviuÐ@Ë5x·¶tÐ@/A:¤­uÐ@xò 91uÐ@´q=÷wÐ@ëwÄ~ëvÐ@_x0006_ªSsÐ@KgU_x0003_uÐ@E¬_x0008_wÐ@ä}ÝsÐ@\_x000B__x0008_üBvÐ@¯î\uÐ@_x0004__x0005_éUh_x001F_uÐ@MÇæêtÐ@&amp;59Ì¹wÐ@¨yÉLwÐ@Ájf_x000D_ªtÐ@+g_¼«uÐ@ý(*æuÐ@Øñ6ôtÐ@ød-£ívÐ@»ZÎÙesÐ@Æ_x0001_Dn'uÐ@*i"_x001D_vÐ@±QþrÐ@¿ HAxsÐ@_x0017_1_x0002_vÐ@_x001D_Ýp¾sÐ@_x0004_¿_x0017_cuÐ@Æ§shTvÐ@½_x000F_âÈ8sÐ@ñ,ñrÐ@bH/å¾tÐ@Â©,ºsÐ@²×»b	sÐ@8]_x0008_Õ´tÐ@n6àòKtÐ@Äé¼ÊsÐ@ñ#s_x0003_sÐ@m_x0004_Ø-wÐ@¶{¼7«uÐ@ÀÐz~ÄsÐ@¼ZgsÐ@(ö_x0012__x0001__x0002_ºuÐ@¦yöBÏsÐ@ÒåæsÐ@C0G_x0019_tÐ@`i±_x001F_?uÐ@³8à_x0011_vÐ@³%¦_x0012_ñuÐ@ðùTe-vÐ@+_x001F_Íh_x0010_wÐ@B£JÆiuÐ@Ã9éîøtÐ@¾_x001F__x0012_ÓwÐ@ ÝxEwÐ@ºÀÃjFuÐ@Q¤À_áuÐ@=àà¢3uÐ@o_x001A_bþtÐ@-gçRÙvÐ@é¹æ tÐ@·Á¹GuÐ@5Û`£¸tÐ@fMC|vÐ@_x0004_{_x0018_!uÐ@¦k_x001D_wÐ@ ÑÛøvÐ@ê	R¶²sÐ@}6k·¨tÐ@y-©C&amp;vÐ@"_Z/tÐ@ÍwÀ+ÆvÐ@åì&gt;_x001F_uÐ@2ÉobåuÐ@_x0002__x0006_¹JuIwÐ@&gt;È_x0004_îïvÐ@ï»Å_x0012_rvÐ@´/=ÙUwÐ@¨Ê|_x0003_¾wÐ@@ÉÍ_x0007_uÐ@üôûÐ_x0005_uÐ@ö)oàÑsÐ@:j_x0011_sÐ@Y@ S}uÐ@½ÚävÐ@¿ËÔ®®vÐ@Ð&lt;t_x0008_uÐ@gÍÍÒ¦tÐ@{'tl_x0011_uÐ@¢_x001F_3TuÐ@qð_x000B__x0015_®uÐ@ÝsðÄsÐ@µé»ó_x000C_vÐ@"(äÉ_x000C_wÐ@M$¢ÔuÐ@&amp;Ú_x0007_8tÐ@_x0014_u¨ýuÐ@ó4&gt;_x0001_7sÐ@«µt¸vÐ@£dÙßvÐ@æçzZuÐ@+_x000F_VÏ0sÐ@¿³µ_x0014_ovÐ@qfrvÐ@Ô¹_x0017_}vÐ@ýÆ¥M_x0002__x0003_wÐ@Ì;_x0003_eÃsÐ@¿Wh_x0004_&lt;sÐ@½{½EXwÐ@¸_x0018_³_x000E_EvÐ@÷Îx¢sÐ@HàVðvÐ@_x0010_Ñ_x0001__x0011_zsÐ@~©ÎkwÐ@©$¼KwÐ@lcãþ2vÐ@È_x000F__x000D_ßtÐ@#&amp;Ô§uÐ@Òºá_x0006_kvÐ@PÙ_x001B_j¬uÐ@¦ârtÐ@eòZwÐ@¯2ÑßtÐ@µnâÐCwÐ@h©Î_x0012_vÐ@_x0002_ÜsÐ@ì×tÐ@ó¼p_x0016__x0017_sÐ@@¯Ý_x0015_uÐ@]o5sÐ@&amp;-ÖvÐ@û_x0003_P_x0011_äuÐ@_x001B__x0017_Y×sÐ@x®FWtsÐ@Ô$ÚtÐ@¿ÙIwÐ@"Çò8uÐ@_x0002__x0003__x0018_Á@:DwÐ@_x0018__x0014_CvÐ@r/3ÈtÐ@ö7$À¦uÐ@®#ý£_x0013_sÐ@ßh?6uÐ@¶ô$4sÐ@ú¿*_x001B_uÐ@:	_x001F_sÐ@ ¹£.sÐ@q`¬Á)tÐ@ß:V_x0001_ZsÐ@§í¡ÉuÐ@¹üø/vÐ@ýeºvÐ@¤¯ºÀuÐ@nå_x0018_psÐ@«ÚÌ`sÐ@5ÌôôuÐ@¡$÷ÜtÐ@xo1wÐ@²$ôê·vÐ@ee&lt;ÞwÐ@à_x001A_,ouwÐ@çR_x0018_³¿uÐ@tÛGè_x0014_uÐ@t_x0015_s{ÒuÐ@Ýºd¿vÐ@13«ëuÐ@_x000B_ü©Æ$wÐ@_x0002_cu_x001F_dvÐ@A_x0012_aâ_x0001__x0002_ÞsÐ@¸IÁ¯jwÐ@_x0006__x000D_ã¦°vÐ@_x0008_»÷+_x0001_sÐ@{ìÓdBsÐ@´=_x0011_H©vÐ@ÇÜ+ÖÉsÐ@_òKÕuÐ@"_x0002_0±sÐ@_x0006_¨`FuÐ@Á_x000D_ÞçjvÐ@ð7¸®uÐ@_x0010_|_x0011_vÐ@|%é7vÐ@~ÀïP_x0011_uÐ@ý_x0019_[_x0018_©tÐ@?,ÈwÐ@3_x0007_¡VsÐ@_x0005_.ívÐ@_x0006_r×btÐ@0~vÐ@_x0012__x0007__x0006_FírÐ@×_x000F_é9vÐ@xÃx&lt;vÐ@*³ï_x0019_yvÐ@ÂC_x001B__x001D_ÔtÐ@Ç!ûfuÐ@Å_x0001_PsÐ@âÂõ2õrÐ@û¢-yµuÐ@_x0007_qc	uÐ@9&amp;ëowÐ@_x0002__x0003_Â_x0016_qÌuÐ@R5îô_x001D_tÐ@ýÿF_x0013__x0014_uÐ@õ_x0016_CK}vÐ@TÌ»ð4wÐ@Ò_x0002_ôsÐ@Ù{ßdsÐ@úr¢ÙuÐ@kT¥_x0013__x0014_tÐ@-NDì~wÐ@1ofRsÐ@Õý_x000C_útÐ@6\ÒµtÐ@Y_x001B_D½7wÐ@SRg_x0017__x0002_tÐ@4z&gt;í-wÐ@qìÂs¸wÐ@_x0001_ÓçËóvÐ@¨)$ÝosÐ@_x0015_¬æ_x0001_swÐ@_x0007_1â;_x001A_tÐ@[r_x0004_Ü¥tÐ@Ö_x000B__x0012_GsÐ@Át¹vÐ@mvÜ¼2uÐ@v¯Aû.uÐ@ú/÷_x0014_tÐ@¾Ü­vÐ@_x000F_´Êõ¸wÐ@__x0004_ÑdtÐ@ìÍèqwÐ@Åøú_x0002__x0003_vÐ@N_x0019_.¿uÐ@.ÕêÚÊwÐ@TÊR¦vÐ@ÄûËÅgwÐ@Þë_x000B_wÐ@Ê_x000D_uë.vÐ@«=9DtÐ@$­¾õ¨uÐ@]&lt;û-+wÐ@c¥-¤ÖuÐ@-¢þtÐ@lGï_x0016_tÐ@çÔ&gt;9_x0001_sÐ@-òwýEwÐ@_x0010_åDäÊvÐ@Ú_f¤sÐ@÷!æ2vÐ@\/ªFuÐ@¼Á_x0013_tÐ@³×ø,¬vÐ@»_x001D__ñGtÐ@ÆÝKlvÐ@¨_x0016_P@£vÐ@)IÈbQsÐ@ÃWD8auÐ@4fuÐ@"Wr0sÐ@½âÜôÖtÐ@üb¯\uÐ@M_x001D_sµàtÐ@Ê­W4tÐ@_x0002__x0003_h8@7árÐ@P_x001A_X~ÚwÐ@{vÑM¨vÐ@çÓ?"YtÐ@ô_x000C_|	uÐ@ Gæ.tÐ@O?gm]wÐ@y¶_x0001_¹vÐ@ª¯_x0001_vÐ@0²yðvÐ@'N1XsÐ@Ô0_x000D_µuÐ@7ºa_x0002_vÐ@ñ]ùgrwÐ@(x_x001A_uÐ@C&gt;38tÐ@|Þ_x0015_¢"tÐ@A_x000B_(VCsÐ@*êâä_x0007_vÐ@rê+øwuÐ@ÏA_x001A_è&lt;wÐ@tí_x0004__x0019_ÕtÐ@ªì_x0015_Ø{uÐ@_x001F_¨_x0002_©_x0019_vÐ@X_x0002_Ï8_x001C_tÐ@¥&amp;!_x0014_vÐ@0Ï¼SuÐ@mÄX×ÖsÐ@,{b_x0007_rvÐ@R@_x0017_&gt;vÐ@åÉ_x000B_ÙvÐ@è`_x0014_ö_x0001__x0002_tÐ@ïY/_x000C_kuÐ@¢e_x0001_HuÐ@QL#PqsÐ@ä(_x0004_p!sÐ@¯_x001E_èKwÐ@Ð¦Î¥sÐ@rWÞäsÐ@]Ao_x000B_tÐ@vìºwÐ@h:Û²uÐ@dJZDuÐ@_x000E__x0013_(_x000D_ötÐ@Øë_x0002_ÐTtÐ@{V=²wÐ@8tòvÐ@TGa,9tÐ@ÆH_:PvÐ@Òd;_x001C_ÐvÐ@u«_x0015_|lvÐ@¦ =~vÐ@°K_x0002_ësÐ@ºüáxtÐ@9°~@¯uÐ@Ø0£ÔösÐ@Ä&lt;_x0013_Õ_x001D_wÐ@ùÐ'_x0007_:sÐ@_x0014__x001F_â_x0012_±uÐ@_x0010__x000E_üj\vÐ@Ö_x0004_1_x0001_@uÐ@x"¼_x0013_{uÐ@";#_x0014_uÐ@_x0001__x0005_û_x000F_­å_x001C_wÐ@nN_x0019_×sÐ@r²_x001A_@otÐ@a¸+ÕvÐ@_x001F_õïKuÐ@9ì?_x000E_sÐ@Ø'ÂcÜvÐ@L§8ë&amp;tÐ@Øë{7uÐ@+.úvÐ@V¥_x001A__x0004_wÐ@_x001E_úò:ÃwÐ@\ÏÄþ«vÐ@÷å¶²VvÐ@_x0012_ló5uÐ@*«½çuÐ@_x0007_Ú=:qtÐ@jd\|vÐ@ôÀ_x001E__x0002_(vÐ@´8æh­vÐ@Àå	@uÐ@b»ãt;tÐ@AM9ÆÙtÐ@dì-ÛEvÐ@'_x0007_a"¬tÐ@nô_x0017_'OuÐ@Ü"&amp;Í_x0008_tÐ@ç_x001C_h¦ôrÐ@ag$_x000D_/wÐ@v(LB_x0008_tÐ@_x0003_S%,_x0011_uÐ@K5Ð_x0003__x0005__x000E_vÐ@Ñ 2RfvÐ@ýÞvM5uÐ@1|µ@pwÐ@Ñé·[ósÐ@büù0vÐ@dæ_x001E_tÐ@éeXSuÐ@Ç_x0006_|NvÐ@s ¤Z'tÐ@ÁÚ_x0004_YtÐ@­á°Ê uÐ@_x0005_Ã^wÐ@vÙ6&amp;_x0017_tÐ@-ÌV¯wÐ@_x0001_ îhsÐ@_x0011_PV_x0010__x0006_vÐ@Äz_x001C__x0010_tÐ@_x0002_^_x001C_Ð·wÐ@^«_x000B__x001B_¾tÐ@ÒÍèluÐ@xS_x0013_uÐ@_x001D_¡cgÐwÐ@ÖÕÇ0_x001D_wÐ@åÄËü_x0004_sÐ@pU/ãrÐ@®_x000E__x0017_R¶tÐ@&amp;ÁsÐ@æròDwÐ@¢KcüÈuÐ@,_x001D__x000E_!tÐ@Qýx_x0016__x0019_tÐ@_x0002__x0003_­\°!®wÐ@.iBtPuÐ@B×0Ñ-wÐ@Õ¶twÐ@h(ùðsÐ@Î{_x001A_¢zsÐ@k?§ vÐ@TØÒ÷ãsÐ@ ü[ësÐ@_x001E_ÁIûPsÐ@1_x0016_öOvÐ@øLÏguÐ@_W|îvÐ@Ú×¶ íuÐ@°´©LßvÐ@ÒiVV:sÐ@¿'l_x0011_wÐ@ó4¬vÇvÐ@Ý$¼(wÐ@R©¢ÅuÐ@ºË_x0010_ÅNwÐ@É!ã_x001D_OsÐ@·KJuÞsÐ@}HIwÐ@÷_x0003_¤vÐ@_x0001_nü·ouÐ@ò_x0005_çã_tÐ@_x0007_â7$tÐ@¾_x0006__x0002_¡sÐ@Úã­osÐ@]÷_x0002_sÂwÐ@_x001B__x0019_Öâ_x0004__x0005_ÅtÐ@c_x001A_ËÿuÐ@æÕc´wÐ@é_x0012__x0002_ÓsÐ@¢_x000E_v²sÐ@¾ÏÃC°uÐ@Kè_x0003_ÍwÐ@øD9¸¾sÐ@C×ù×_x000E_tÐ@)ªûõçrÐ@a_x0001_§'ãtÐ@Gô ÝðsÐ@W6_x0004_vÐ@±c7_x0002_¤sÐ@_x0018_´sb²vÐ@©ÁkhvÐ@øÙùù'uÐ@Öm_x000D_Ø_x000F_sÐ@;iaiuÐ@ÏÐ^FwÐ@4þ_x0003_ÀwÐ@t÷$»wÐ@Ý_x0007_ªÊuÐ@_x001D_j_x000B_Æ?uÐ@¹8¸õrÐ@î_x0005__x0019__x0010_uÐ@¢âÑïrÐ@âNNFjtÐ@_x0018_3®÷rÐ@Xëü&amp;_x001A_uÐ@®þªY9wÐ@Y·Þ7ìuÐ@_x0001__x0005_dI×n_x0013_wÐ@&lt;ÖYuÐ@_x0008_Ö²2_x0007_wÐ@Fô#sÐ@Ïa«_x000E_wÐ@|êfÎcsÐ@:{_x0018_BvÐ@,7ë_x0005_wÐ@Â5IîßsÐ@¬46'¿tÐ@©c8¸tÐ@¹×fýuÐ@FK7\ovÐ@ì_x000E__x001C_°uÐ@TAñ_x000D_0uÐ@é»6¤RwÐ@ã\ïvÐ@J»&lt;¼öuÐ@$7êE­vÐ@·¸_x0014_dtÐ@þI0tÐ@q50_x001F_sÐ@¦B_WsÐ@ê*_x0004__x0003__x001A_sÐ@_x0002_Eà_x000C_twÐ@ía5 ÖuÐ@¨¦RÄuÐ@|_x0016_OjãrÐ@À_x000C_ÍvÐ@Þ&amp;_x000F_wÐ@#ÚµGtÐ@fvy_x001A__x0003__x0006__x0004_vÐ@ÐSs&lt;[uÐ@Á_x0008_y_x0017_4vÐ@@tÖ¨0sÐ@Oö=ÀuÐ@ÕÅÒT_x000C_wÐ@h®¡þùsÐ@ôS¡tÐ@_x0008_Rs39vÐ@X0çuÐ@¨=«GvÐ@!í!uuÐ@¬_x0018_¢øsÐ@²Ê¯dtÐ@^_x0002_qÛsÐ@H_x0017_ç±rwÐ@,_x0004_Ã_x000C_uÐ@yíLªBuÐ@ô 4õÑuÐ@dwn$sÐ@¥_x0010_Å_x0007_htÐ@?3®© wÐ@u_x001A_¥_x0001_wÐ@]\1wÐ@Ê_x000F_X%_x000D_uÐ@;h.:uÐ@Ë½ÂêuÐ@îÈJwÐ@_x0018_¡^_x0005_uÐ@ªÈ©uÝtÐ@º`¬k'vÐ@ó««wwÐ@_x0002__x000C__x0011__x0015_Ùf_x0017_wÐ@%Ds_x0016_dvÐ@?_x0007_G«%uÐ@%Nj¯_x0008_vÐ@TÄ¤)êsÐ@@Åu­ÛwÐ@ÝÈ0ß	uÐ@_x0003_ÙüÍtÐ@¹x_x001D_çuÐ@xZº_x0004__x001C_tÐ@~ë©wÐ@â_x001B_Í¨psÐ@_x000B_ñ{§uÐ@¢ovÐ@ØK0¯_x0001_tÐ@°(,U1uÐ@&lt;qÍxuÐ@ËhqqìvÐ@×_x0001__x0005_ [wÐ@áIvÐ@çy&amp;ªÏwÐ@_x0008_@8_x001E_	vÐ@_x0011_=_x001E_~tÐ@_x0006_4cvÐ@Ûeï©uÐ@_x000C_TÒrZwÐ@_x001A_Ï¨²DtÐ@yà'XÎwÐ@/ïhD×uÐ@v_x001C_çZsÐ@zÞwbÅsÐ@ÀF_x0011__x0001__x0005_´uÐ@z6¯#sÐ@ÜHå_x0004_ÈuÐ@Àm_x0007__x0017_sÐ@]ìs_x0006_JsÐ@õm¬`_x000E_uÐ@ss(9uÐ@ßÙ²írÐ@_x001C__x0018_ ãÕuÐ@×[Z_x0013_uÐ@²_x0016_i1sÐ@á¸)÷sÐ@oY¦'=vÐ@1ªY8£sÐ@¥O²À"wÐ@¢ïínÞvÐ@õ(otÐ@ÈYÙ­uÐ@ÂßsÐ@UíÂ&gt;wÐ@	ò_x000E_oktÐ@_x001E_½iÄtÐ@ºx]ï`sÐ@ÒM(_x0018_6tÐ@%èn·_x0002_sÐ@D}_x0003_wÐ@q³lt8wÐ@° ôvÐ@$OBª:wÐ@òhOö«wÐ@_x0002_c`]uÐ@_x001B_Ïú-vÐ@_x0002__x0003_êÕVwÐ@reô_x0016_òsÐ@ ú_x0006_A¦vÐ@_x000F_º°sÐ@G£å_x0014_ásÐ@ÒLg_x001C_wÐ@Cs_x0010_F_x001A_tÐ@ù¸|gwÐ@Y_x0013_K=0wÐ@Þ»eqúsÐ@Aþát_x0001_wÐ@_x0017_2ßÊ×wÐ@Æ¶ûÞ?wÐ@&amp;_x0012_%p·uÐ@jeìâ¯tÐ@ð¯ÙïsÐ@_ö­­æuÐ@_x0002_ósÍwÐ@ÑÖIXuÐ@BW_x0003_ï&gt;vÐ@Éñ_x0016__x0013__x0015_vÐ@L½À @wÐ@´)_x001B_F¦sÐ@9±²9vÐ@áéò¤tÐ@o3½_x001D_FwÐ@_x0005_åìoÑuÐ@_x001A_ðÙtÐ@ñà&amp;PwÐ@&amp;DÐíBsÐ@zèwðtÐ@ÓÑ=e_x0001__x0003_jwÐ@tÏoñvÐ@ëü*uÐ@CÃ&amp;mwÐ@g_x001F_ÄºÂwÐ@_x0015_h¿_x0014_qsÐ@"·}FvÐ@ëðY5ùsÐ@_x001F__x0017_6oðsÐ@_x0002_dóÿvÐ@_x0006_ùáYVuÐ@*³_x001B__x000C_uÐ@%Ô$:tÐ@í°_x0015_uÐ@l)!AtÐ@¤§±ÇÀtÐ@l-pçtÐ@2BªmsÐ@b_x000B_ø×tÐ@Ì%ô{wÐ@Gp !vÐ@týËwÐ@Ðq&amp;·ÜvÐ@q«ð3wÐ@l_x0006_¢ëNvÐ@Ïñ\ürvÐ@òò´wÐ@&lt;sóçtÐ@ì3_x0008_iSsÐ@_x0012_¾YI.wÐ@¢g§|ötÐ@ÏMtuÐ@_x0002__x0003_Ú¾_x0008_}uÐ@_x001F__x0005_kþtÐ@´_x0005_xÈtÐ@³:Z¢^tÐ@¢R¥SÿsÐ@-B¦_x0010_vÐ@&gt;°ÃêvÐ@¯3[ÐsÐ@_x0013_~ö­^vÐ@zö(_x0001_wÐ@ürYr£tÐ@_x0018_¿MkÃuÐ@!O$HvÐ@cð_x0018_._x0019_vÐ@e¡ÒIÍsÐ@ÌrMïUsÐ@ÈMXñrÐ@Ál´ýasÐ@¦Ýt\ÇsÐ@ré0$tÐ@ºÕ«_x0005_ÂsÐ@¨\î¨ wÐ@| _x0011_¼0wÐ@_x0004__x0014_d¾svÐ@6¯ÏïsÐ@u¿" sÐ@m¸_x0007_úrÐ@ÍûáNårÐ@6g_x0008__x0014_wvÐ@'#®ÒúuÐ@Ê'8Ú%vÐ@{û«¶_x0003__x0006_ÉtÐ@0KÜÀÌuÐ@qZùuÐ@_x0019_Y6#îuÐ@_x0003_-b_x0010_ÞsÐ@[PµûsÐ@(_x0001__x0008_e_x000B_wÐ@_x0005_¿vwÐ@_x0012_ì	Û!tÐ@iïzutÐ@FápwÐ@Ñ!I§	sÐ@40_x0019_jwÐ@_x0004_ôÍó@uÐ@ï(âW&amp;wÐ@_x0002_Hg5WtÐ@Æñ_x0012__x001A_þsÐ@0dôÇuÐ@&amp;ÉÔkltÐ@Óâg~uÐ@-oÏdÖvÐ@±h÷å`vÐ@8=_x001E__x0010_vÐ@¢IuÐ@Q?¹_x000E_sÐ@N%èªsÐ@__x0006_Ì2gwÐ@-³E)©sÐ@?	ÑsÐ@v~_x0004_1^sÐ@ââ6ÉxtÐ@z5Ë3ÎwÐ@</t>
  </si>
  <si>
    <t>9220819821aee48b20b44a46aff0dfef_x0002__x0004_òiKZ)uÐ@_x0003_VÌvÐ@õí[_x0010__x0001_tÐ@¬+_x001B_$lsÐ@Ìï'ûrÐ@_x0012_6©ùvÐ@_x0013_N)k9vÐ@.7_x0016_¹ÁtÐ@M_x0019_g×ÉvÐ@)?zºÎuÐ@×_x0019_`_x000F_wÐ@!ÜÎÐÈwÐ@_x0018_:ó"sÐ@{ñ2_x0014_wÐ@/E'9	vÐ@Y_x001B__x0002_'vÐ@fý¿BuÐ@?¤ÂnsÐ@6K_x000E__x000B_GwÐ@æÞ&gt;î$wÐ@_x000D_Ð_x0001_[uÐ@Å£3k°sÐ@aÒð¼ávÐ@åNéÿtÐ@æ_x0011_¡ÞHtÐ@¾[Û2tÐ@Ûú@wÐ@R ÙÔùtÐ@_x0011_á_x0003__x0018_õrÐ@_x0014_ì_x001E_ÙÜuÐ@ñí±zyvÐ@ò_x0001__x0002_ uÐ@ÐpwÐ@P_x001E_ÖÐbwÐ@G­HÈCuÐ@&gt;åoðÔwÐ@atuÐ@w;P wÐ@ÄÇÊòsÐ@ÿêÇØatÐ@Ñqÿ»¾wÐ@_x0015_;j&amp;tÐ@Lÿv~ÄtÐ@Y_x0001_,B$wÐ@"#VvÐ@ÀFD_x0013_tÐ@¡Ó½-sÐ@=~úýuÐ@_x0014_» sÐ@?_x0001_FtÐ@X_x0018_Í=9uÐ@ÏntvÐ@×ÛÓÑ,wÐ@¢¿_x0002_ãrÐ@å_x0014_,ºuÐ@JZwPwÐ@_x001A_À_x001E_ûvÐ@|öáëvÐ@Ìy¯`sÐ@sd(uÐ@¦_x0014_ç9ltÐ@\0þ÷uÐ@&amp;c¤k2vÐ@_x0001__x0006__x0003__x0002_^½÷sÐ@¡$/_x0013_ÿrÐ@@iWRMuÐ@À¦V7ÓtÐ@¬_x0011_f_x000E_sÐ@_x0005__x0008__x0018_&gt;wÐ@8y_x0018_®&gt;uÐ@«U2ÕîuÐ@'ßJÏuÐ@}øzY6vÐ@©¢3tÐ@_x0017_CG_x000F_uÐ@ÇÏÃì_x0006_tÐ@K)v«ãuÐ@­£ÞéruÐ@ôf8-swÐ@ÚÞ1^(uÐ@·ÙæSôrÐ@_x0014_@L_x000F_uÐ@Æ\ðÂtÐ@N7äãrÐ@ÿÐ=½wÐ@ÜxAsÐ@Ê_x0005_CÛtÐ@½²÷ÂsÐ@pWtrdsÐ@£õ57_x001B_uÐ@|_x001F_c»OtÐ@_x0004_ÓMòsÐ@FÝÀõ&amp;vÐ@ìTÑû_x001A_uÐ@jÿf*_x0001__x0002_XtÐ@mÔ]_x0006_uÐ@¢ãÔü_x0005_sÐ@_x0006__x001C_'þuÐ@_x000C_Y°üûrÐ@³I.?%vÐ@uÊîÌuÐ@3ÚOÊvÐ@«á!ÄuÐ@ÆÔ;¦{tÐ@"æ°ÛsÐ@ÝØ¤ÂuÐ@ÌÉ»_x000D_IwÐ@jeP~îtÐ@î|'_x001C_PtÐ@Nµ_x0002_àouÐ@ðýCwÐ@_x0007_8²³ârÐ@@¯_x001D_ñvÐ@_x0017_å_x001B_ØãvÐ@oaçFuÐ@vúÃkuÐ@rt«9wÐ@'à_x0019__x0007_ÝsÐ@B¯Å©ÞwÐ@±éNÛ¥vÐ@6MñZPsÐ@_x0013_?¼ãuÐ@~Âké:sÐ@_x001E_JÎ,_x0003_vÐ@	øcs§sÐ@V¯ _x0006_yuÐ@_x0002__x0004_jväøwÐ@_x0005__x001D_v¹wÐ@\È_0ìtÐ@_x001B_É½ÿÆvÐ@{s/¢quÐ@ÙÛo8üuÐ@Ü_x0012_¡wÐ@U¬_x0005_o²wÐ@Î_x000E_bâuÐ@?QØ wÐ@øQ_x001E__x0005_wÐ@¸Ê_x0001_V^wÐ@=_mâ_x0010_wÐ@ YôsÐ@¹_x0008_Ü°¯uÐ@ZÀNÃvÐ@]Jç@¤sÐ@ÃËÅ½ÙuÐ@`ömòKsÐ@s_x0014_q³vÐ@_x0007__x0001_K÷uÐ@öÜçBýrÐ@·Ë_x0008_&amp;vÐ@ü®xÓ_x0017_tÐ@ðÚtÐ@j_x0001_ÄS\wÐ@g_x0012_j_x0003_ìvÐ@; \\owÐ@ssÌzwÐ@I³x^3uÐ@_x0013_ªHÃsÐ@¢8èu_x0001__x0002_ÏvÐ@ù_x0004_NuÐ@Q_x001B_&lt;vÐ@_x0006_Nö§asÐ@v^q´uÐ@5ú*VzvÐ@&gt;êNsuÐ@¼A_x0011_;tÐ@\Hv'vÐ@*êÄ½­uÐ@³TÕE	sÐ@)PÑÅµwÐ@TÃö³FtÐ@Íã_x001A_áÙvÐ@Z·m_x0008_sÐ@ã$_x001B_+tuÐ@ôäªtÐ@KtHÈvÐ@²_x001F_|KNtÐ@8Û¿¹AwÐ@øþ4ÆÚtÐ@7õ­±suÐ@·bJ#)sÐ@M:MQ¢vÐ@_x0003_U;òetÐ@¨Ê_x001D_StÐ@ÉË½vÐ@g©_x0013_¿vÐ@óP³=NwÐ@°_x001E_wÐ@_x0016_løEwÐ@íÀS_x001D_ôrÐ@_x0001__x0002_ÍÜ1_x0001_tÐ@$	J_x0016__x0012_vÐ@äÆç_x0018_òuÐ@75vwÐ@_x001B_B#_x0002_1vÐ@¬zÛNÎuÐ@_x000D__x0018_Ø/vÐ@ÎAÆr[sÐ@CI:!CtÐ@@i_x0019_s_x001D_wÐ@lç._x000D_¬uÐ@¸_x0018_òÀbsÐ@·_x0014_{rtÐ@ÊÓ_x0003__x001E_½vÐ@-£!ávÐ@À3UßsÐ@Þ£E^¤wÐ@¦Ev¬iwÐ@Üiê)«wÐ@çMµñëuÐ@Ó(ÌüìtÐ@s9r¥sÐ@Bì±ÒºsÐ@]DFADvÐ@ý`L+wÐ@VTwjuÐ@OãØ_x0003_©vÐ@_x0012__x0013_Ø}´wÐ@É×ársÐ@ô´l_x0012_ÉwÐ@_x000D_*­1ËwÐ@hz·_x0003__x0007_ÔsÐ@_x0001_ÿí8uÐ@\IES_x0011_sÐ@ë_x0005__x000B_tÐ@0_x0011_ß´vÐ@Ùµ%HtÐ@ïö²|zuÐ@¼up3wÐ@^ÌÒMsÐ@ñ_x0003_¹ö	tÐ@Ýq©_x001C_`wÐ@._x0019_ïÙsÐ@!	PU(vÐ@×¼ ä_x0004_vÐ@_x0015_*h+´vÐ@y_x0001__x0014__x000B_uÐ@á}71_tÐ@_®V_x0012_tÐ@ÿI#ÕtÐ@s$a=wÐ@³À²_x0010_õvÐ@¯`­Ö_x0002_uÐ@W_x0006_SvÐ@`*þmvÐ@ìæ®DöuÐ@ÚwawÐ@e?4ývÐ@ï)ä:vÐ@äô_x0017_wÐ@ûUýwÐ@=_x0019_ØØtÐ@ìÄudvÐ@_x0001__x0002_a.,`÷uÐ@ç¥zNtÐ@DïtÐ@ÙØ½©ãvÐ@¢UFÉîtÐ@_x0008_&lt;×·tÐ@-f0®ÈsÐ@»ðÇqÍsÐ@¡âDÜwÐ@)]¸wÐ@ýï&lt;vÐ@±ÕA£÷uÐ@ùíWj·wÐ@_x000D_tVÚþuÐ@ÄÂWévÐ@¨lJvuÐ@À«dZìtÐ@Ãgý_x001F_vÐ@_x0004_Ã±wÐ@¡Þ:çsÐ@#;_ö_x0014_sÐ@»_x0014_G»uÐ@Ö_x0013__x0015_¬sÐ@¶­éuÐ@¦Gð_x001D_uÐ@àX&amp;ÙwÐ@B_x0008_Y_x0010__x001F_vÐ@²8ö»,sÐ@_x000B_þÌèyvÐ@xf:¿jvÐ@ÒXÆuÐ@Üá_x0002__x0004_2uÐ@Á_x001B__x001D_ yuÐ@f¦§õ_x001D_wÐ@_x001B_½.AksÐ@ÆåüPtÐ@ÂBq_x0016__x0006_wÐ@qykSÌuÐ@ÕÕ/²vÐ@_x0017_¶êVsÐ@ä×./uÐ@)_x0014_{wÐ@»¡d_:vÐ@«UCtÐ@R§|Ì%tÐ@2_x001A_ÇdërÐ@ÇÒ_x0004_vÐ@m){3_x000D_tÐ@6ÇàwÐ@m~_x0002_ÒwÐ@ï6	·uÐ@W_x0003_!¸vÐ@G£^_x0013_^uÐ@_x000F__x0013_n`vÐ@ÂÂÆvÐ@÷g@_x0018_ëtÐ@¦Dl_x000E_wÐ@h-{P:tÐ@2&amp;å#5uÐ@_ÿavtÐ@ÿÛjêrÐ@n_x000F_9_x0018_|tÐ@_x0001_ï¾ÇwsÐ@_x0001__x0007__x000E_h_x0002_ÖLvÐ@æÔ`ØuÐ@_x0010__x001A_Bq£vÐ@_x001E_kütÐ@¡V±õ_x001C_wÐ@nÍ8SdtÐ@^=_x0014__x0016_vÐ@Ó|_x0005_tÐ@"¹-è_x000F_wÐ@ùF¡ØVuÐ@"E_x0018_SsÐ@8Õ3usÐ@·«J[ñtÐ@ 9Y+vÐ@_x0003_0Z_x001F_vÐ@.ÿgÖítÐ@]_x0017_þsÐ@½ò_x000D_¼¯wÐ@ïMã_x000D_gvÐ@c_x0006_T_x0017_IsÐ@Î§&lt;_x0003__x001D_vÐ@qóá³uÐ@|_x0012__x001D_;wÐ@W%­JuÐ@FÙ:ísÐ@i2RÞtÐ@_x0006_6__x0002_ísÐ@&amp;Xõô¤uÐ@ã)%ªÄwÐ@$´9_x0004_êvÐ@J&lt;'ÆórÐ@¹;{_x0001__x0002_/tÐ@ôg lsÐ@_x0008_¯átÐ@Ä{µ&gt;wÐ@_x0018_ÆvÐ@GÁtÈÊuÐ@ù%åé³sÐ@-§#ôztÐ@ÐâÅ#vÐ@÷Á&amp;ÅuÐ@A_x0004_HÖtÐ@S_x000E_wÞ_x001E_vÐ@J_x0001_dçuÐ@_x001B__x0011_iW%wÐ@ð8¼UþrÐ@1Ç|a_x000B_wÐ@^þµ_x0017_tÐ@*_x001E__x0001_«ÞtÐ@«_x0010_eOÇvÐ@gx_x0002_ÆwÐ@y*¿î«sÐ@_x0005_6_x0017_®érÐ@»+¢r|wÐ@s7mbtÐ@Ø¢½uÐ@ê_x000D_´¤WuÐ@·1&gt;ÝvÐ@j_«_x0016_sÐ@º,_x0006_©sÐ@ab¤Ý#vÐ@O\GâvÐ@AÌ_x0006_wÞsÐ@_x0003__x0004_ÛÏ_x0014_0rsÐ@vK 4bsÐ@¬_K=wÐ@ÉÂ_x000D_®2tÐ@ùu:êÀtÐ@_x001C_)_x000C__x0001_SvÐ@Âòv_x000F_yvÐ@@Ò^PusÐ@òrÉ_x001B_.uÐ@[åóÂ_x001C_tÐ@îr§åsÐ@JâUÏsÐ@¹_x0016_°XsÐ@½ìÌï6vÐ@o}m¢MvÐ@J³4_x000D_ÐuÐ@þ_x000D_UUâsÐ@¹µ_x001E_ÌvÐ@_x0002_qÝÚ`vÐ@|(+_x000B_1wÐ@´o_x001A_uÐ@oø¶vÐ@/ÿ'6ßvÐ@ÍÍ8×ÇtÐ@¤?ûñvÐ@&gt;þÈ««sÐ@Ó_x0018_8DZvÐ@600'wÐ@®Ç¾_x001E_vÐ@q(*"wÐ@`­KY¶wÐ@¡n"_x001E__x0003__x0005_esÐ@G_x0004__x001F__x001B__x0004_wÐ@Û¹ùªfwÐ@MÁ¸ìvÐ@Â_x0015_2sÐ@[­Ï6vÐ@_x001A_ãn¥AsÐ@bÌ¶_x0002_[tÐ@üéqsÐ@¾R©)+sÐ@lG_x001C__x001A_vÐ@_x0018__fuÐ@yá¢etÐ@_x0015_w&lt;¾_x0010_sÐ@KUøuÐ@_x0001_8~·vtÐ@6)&lt;ªEtÐ@º÷ne_x001E_wÐ@h÷_x0016_(¯sÐ@!µ8Z^tÐ@àÖ_x0016_ðBvÐ@æ_x0010_tsÐ@NÇÅwÐ@*¥´y¡uÐ@_x001E_n·_x0015_ruÐ@_x001B_ãÏtÐ@t_x000B__x0007_?sÐ@VýRXyvÐ@Ø,Mr¥uÐ@7Gù¢³vÐ@Í³ÜwÐ@"Å_x0011_¬ïsÐ@_x0004__x0005_²39^_x0001_vÐ@»mqÞêtÐ@óx_x0014_&lt;vÐ@ä7?X´vÐ@_x000C_§_x000D_%_x0005_uÐ@Ô_x0005_W tÐ@_x0003_4]ÙlvÐ@LU×&gt;YtÐ@2@)êrÐ@ò{_x001B_utÐ@CÿD¦_x0002_vÐ@ ßutuÐ@_x001B_ 2_x0017_ÏuÐ@_x000E__x0019_MörÐ@/nÊºvÐ@y:3_x0017_~uÐ@J¦_x0004_#wÐ@«&amp;5±cwÐ@®od(buÐ@²i2!wÐ@&amp;_x0004_ë®ptÐ@Vä_x000B_þãtÐ@UóN_x000E_£vÐ@N'_x0017__x0016__x0004_uÐ@ý!¸¿sÐ@ÃJ6êuÐ@â¡óÓûvÐ@&gt;ß-sÐ@õ°ÉÀsÐ@Cê&lt;ÜÆwÐ@C_x0010_Ü«_x0004_vÐ@¡yÔÁ_x0002__x0004_wÐ@ÎªÒÅ_vÐ@42!_x001A_wÐ@{­_x0003_Y(tÐ@þbQc]tÐ@â?¬¹sÐ@J{bÝ_x0019_uÐ@é?àº1vÐ@`dµvÐ@_x0005_YÒsÐ@&amp;ÿñ3sÐ@´Ð_x0013__x000D_dwÐ@ôjc_x0003_vÐ@ÆÂ´_x0014_uÐ@¿ÚÐ_x001D_sÐ@	UwÐ@Tûã«sÐ@^¢W_x0011_òvÐ@wX¿³uÐ@Ûê0C_x0007_uÐ@_x0017_â_x001B_:wÐ@ÿ_x0005_:UuÐ@_x0016_¦_x001C_}tÐ@_x0001_ÂA_x001D_ðtÐ@Hµ6n/uÐ@òÊ¨AtÐ@_x0014_k/sÐ@_x001E_Æ!f¶sÐ@ «ÍtÐ@YtkØótÐ@u_x0005_»v_x000C_wÐ@ÞÛ_x001E__x000E_rwÐ@_x0003__x0004_¼^_x0002_0vÐ@ n%0vÐ@_x000D_vÑ_x001C_vÐ@0,_x0006_ï®uÐ@_x0001_e£uÐ@­ámttÐ@ôÈ_x0014_wÐ@_x0013_U«ëìsÐ@n%_x0007_IsÐ@uo´ÖtÐ@ÐcsQuÐ@M¦m_x0007_ÁtÐ@1e-;vÐ@ÅìdítÐ@Æó%LðsÐ@üfËrþrÐ@&gt;23ÐuÐ@Û_x001B_ÈfvÐ@Mqøë_x0018_uÐ@¨_x0007_ò^uÐ@ë¦÷IMwÐ@î^:sÐ@	¾ºuvÐ@0XðïgwÐ@¿_x0006_L_x000F_èuÐ@.u_x0003_1uÐ@_x0013__x0018__x0010_[vÐ@°«T\3tÐ@×ðî_x0005_uÐ@j__x0018_*	wÐ@û÷§®îvÐ@ÛªW_x0004_	sÐ@:W,_x001A_sÐ@2Ä_x0010_owÐ@ÖArH sÐ@_x0002_9_x0003__x0010__x0005_sÐ@Úó+_x0007_5wÐ@H_x0006_XWðrÐ@_x0019_ºI¸vÐ@#t¦'vÐ@â²ñávÐ@¢ÐU_sÐ@_x0016_Tj_x001B_NsÐ@_èÜXtÐ@¬_x0016_ÏYivÐ@à,_x001C_ïvÐ@_x000B_5_x0006_úrÐ@â7á_x0019_wÐ@ÿ¦¿_x0019_¸uÐ@`EúbùvÐ@@4â_x000C_sÐ@&lt;_x001F_o_x0010_fvÐ@_x0007_Á_x0006_þrÐ@V¼ò_x0001_tÐ@ô_x000F_ñètÐ@¯)h_x0008_îvÐ@Õ_x0014_Üj_x0012_sÐ@s¢3ºtÐ@_x0015_]3Ó_x000D_tÐ@XsÆ´_x0019_uÐ@	EøºuÐ@_x0003_\CëÌvÐ@`&gt;*uÐ@_x0001__x0002_ 	y_x000D_msÐ@ò.¡OsÐ@ÖU_x000C_$_x0011_vÐ@¯,KntÐ@ß^ô\©tÐ@NÚ1tÐ@èåÆtÐ@ÓÈkvÐ@qZ¢`wÐ@¾pj[ZtÐ@ÈønëuÐ@§ØËÕrwÐ@_x0005_uK&gt;_x001B_sÐ@A_x000B_]ÍuÐ@¸¥IvÐ@@È_x0007_áûuÐ@í~LòuÐ@ô_x000B_÷g vÐ@_x0016_ÚÛW_x0003_wÐ@_x0004_í_x001B_ÓþuÐ@"ytÐ@/gû	åvÐ@D||vÐ@&gt;_x0018_o·ûtÐ@è¥RÑ¡wÐ@`)ìñ=sÐ@ïÕ'ö`wÐ@ª+_x001E_+_x0010_sÐ@_x001A_ÃB2vÐ@[+_x0008__x001F__x0010_sÐ@_x0015_TLuÐ@&gt;Äüú_x0001__x0002_8sÐ@4yÖCrtÐ@÷w¹uIwÐ@Ùü9å sÐ@¦_x0017_ý¡vÐ@Nº-_x0017_-vÐ@leÄhzsÐ@è9GvÐ@ßk$7¢uÐ@:¾RX\vÐ@»ÃZ	vÐ@ÇN_x0005_,IvÐ@9¤uÐ@¿L÷,vÐ@H½b2ÌuÐ@É_x001C_ó(ÁuÐ@¬MºsÐ@ðR8aqvÐ@È¡B}_x0001_vÐ@|ôuÐ@ª ¹_x0003_tÐ@Èzé*sÐ@_x0008_ë)sÐ@m_x000D_a"­tÐ@U_x0014_üUluÐ@´FF_x0011_ØwÐ@mÞôwÐ@dotÐ@Ê·_x001F_åsÐ@_x0006_,JSvÐ@¯&lt;|JùsÐ@Ä¹vÐ@_x0003__x0005_¥;_x000C_åsÐ@qç_x001D_vÐ@»ÕØ_x001E_wÐ@V_x001D_ÍUÛsÐ@¡Ëb9vÐ@EG+ütÐ@L½c£kwÐ@Ú	û_x0012_QvÐ@ùÆe=tÐ@¨YT_x0019_tÐ@p_x000D_¾_x001A_«uÐ@x³û%sÐ@¹w1Ã7vÐ@¨4~´årÐ@_x0001_raÿsÐ@þTzsÐ@L$àË_x0002_wÐ@tÊe;¤wÐ@k_x0017_ýõ£sÐ@_x0006_êMl^uÐ@$4:ìásÐ@\s9uÐ@a!5_x0007_ëuÐ@SJWa®vÐ@Ä"ñvÐ@Fè$sÐ@þ¨?_x0016_uÐ@OÆ_x000C_	ÒtÐ@|´»_x0004_juÐ@Í¸	wÐ@¶Të®wÐ@.!R\_x0001__x0002_ÄsÐ@òà«EysÐ@V¨P\sÐ@ïCU¾þtÐ@¯¦:WsÐ@±CâÍksÐ@_x0012_¸1AtÐ@rZ(!«tÐ@¬_x0011__x0002_ vÐ@µÞ\£¶tÐ@_x000D__x001A_;gtÐ@éÔO&amp;évÐ@É_x0014_£êGwÐ@Oí³XòsÐ@Ð!×x-vÐ@¨A_x001D_±_x0019_sÐ@à@ltÐ@Md¬§cuÐ@¨¨øàtÐ@Ù_x001B_îNuÐ@Ô{¹uÐ@¬ò&gt;6tÐ@v58%_x0010_wÐ@¹ýr¬ tÐ@ú&gt;_x0010_éþrÐ@Aóû_x0019_vÐ@ð@uÐvÐ@Ë_x0010__x0013_~4sÐ@lXz_x001A_3sÐ@_x0004_-|_twÐ@¿ê|ÞvÐ@¼4{£wÐ@_x0002__x0003_°÷jSÏtÐ@ÙJ$:wÐ@ºò_x0004_#­wÐ@hµ;ÖùrÐ@Iãu½ærÐ@_x0003_V£!uÐ@òH­C¦wÐ@ ß¿qÅwÐ@=ÕÂë²wÐ@Ù&gt;êrÐ@3U|uÐ@YÔ#¬sÐ@ú_x0012_U_x0001_uÐ@*&amp;ÖÌÙvÐ@(:ðb wÐ@Ldí^uÐ@_x0002_Ó9AsÐ@_x001E_!|ÀwÐ@¹_x0010_Ç?2sÐ@_x0012__x0003_M¢:vÐ@½lZ¢_x0018_tÐ@_x0015__x0005_(ïsÐ@³ÿ_x000D_vtÐ@JÐ/ûÚsÐ@_x000D_Õ _x001F_zsÐ@`E[_x0016_tÐ@Î¦©uÐ@ø_x0004_ä_x0013_wÐ@«ü_x0006_sÐ@w¢½övÐ@_x0005_°/Ø)uÐ@¯IP_x0001__x0002_4vÐ@,èÊÈvÐ@×EëÊuÐ@G_x001F_á_x0017_uÐ@&amp;À_x000D_|ÜwÐ@¦"²/vÐ@öÚM=ÔwÐ@Ñ3!;_x000C_tÐ@´6lþuÐ@ó ±wÐ@­o90ouÐ@ÍþtÐ@ò6²ëuÐ@{õ\ÎbtÐ@È_x0002_¶e¨sÐ@$ý¡sÐ@åR¡G|wÐ@BS´wtÐ@ö^:JtÐ@|Qp×wÐ@ú*È½!vÐ@nß_x0018_ô_x0019_sÐ@þ}¾ÝwÐ@GY¤¯wÐ@/9_x0001_#ÜwÐ@ñ¹ÊçtÐ@µ¿ªövÐ@-·tovÐ@_x001A_¬Üh¯vÐ@#ÓeÏ_x0014_sÐ@_x0006_Äô6ÔwÐ@&amp;QCsÐ@_x0001__x0005_O3vÐ@SQ_x0001_}ÎsÐ@¬ßAÂuÐ@ö¥ßÇãsÐ@döÃÙ&amp;wÐ@_x0003_²û_x0005_uÐ@ùù¢÷stÐ@Ds¿ºÍvÐ@É_x0018__x000C_ÝRuÐ@×_x0018_ëà«uÐ@\V+ù"vÐ@HÔMtÐ@WcÍtÐ@Þ7¤äõtÐ@ÃÉ£_x0002_ÇwÐ@áQqÁIuÐ@wq_x0002_àrÐ@}@8gsÐ@H_x0001_¥º-vÐ@!tÐ@¯¡_x001D_þ­vÐ@ÀF³¥YvÐ@÷Æ }uÐ@øêCàvÐ@ÂþHvÐ@ÍÉÄ)wÐ@ê$áÔtÐ@æfXl¨wÐ@îÇHÀÐvÐ@tw²ÿsÐ@Bo_x0004_4wÐ@x	ie_x0001__x0002_ÒsÐ@_x000B__x0017_ÐûtÐ@º¥vLóuÐ@Jz.äsÐ@_x000E__x001C_]_x000C_JwÐ@ýüØ¡&gt;tÐ@úh¿¡tÐ@T4_x0017__x0011_uÐ@øÿ	ÇjtÐ@k_x0005_lI_x001E_vÐ@¦½møÊwÐ@+qZ!vÐ@Ûâ³ì;wÐ@÷_x0016_Û\vÐ@¿a_x0007_jËuÐ@_x001A_®6ptÐ@a°ÍùvÐ@ð 1R;uÐ@ÜW!&lt;uÐ@5ç³²uÐ@'R1JßsÐ@]u"µuÐ@.+XctÐ@õ¥&gt;k«vÐ@1h_x001C_·tÐ@°.0ÔõsÐ@o_x0004__x0013_vÐ@.ón¢+uÐ@ÚÒF§yvÐ@Ì~ËçuÐ@Ý¤U_x000C_fwÐ@,ZB'_x0007_wÐ@_x0001__x0005_&gt;`ëØÄwÐ@_x0012_f _x001A_atÐ@M_x0004__x0001_{sÐ@9fswÐ@¿&gt;æñ_x0010_wÐ@Ð_x0005_N¢£vÐ@_x0003_¬*^tÐ@_x0003__x001A_dÐsÐ@hÿ£@õsÐ@_x0011__x001B_ÄzsvÐ@¦°A|tÐ@';ÊWsÐ@ËÃørÐ@&gt;[@"tÐ@^%&amp;4sÐ@Ü_x0003_	A]tÐ@È}ìßírÐ@!2µÔ!sÐ@ß¯2G[uÐ@¥_x0008__x0008__x001C_OtÐ@Zª_x0014__x000B_LuÐ@_x000D_f#kêuÐ@Õ_x000F__x001B__x0014_xsÐ@1}¼{ÅuÐ@è'ð_x001D_{sÐ@nkÀwÐ@t4LÍtÐ@§._x001F_7sÐ@_x0002_síZ	vÐ@H_x000E_&lt;=sÐ@,]f+ÊsÐ@#ª]_x0002__x0003_/sÐ@N@	)wÐ@_x001A_ÚÿsÐ@ù#_AÄsÐ@çw}uÐ@z,µ/'sÐ@ÀP®¹ävÐ@Yo¿+sÐ@ýJZÐwÐ@_x0010_Õ6þìuÐ@ã6'qÀuÐ@ÈÕývÐ@ÀÚÂ!sÐ@(Êlá)sÐ@Ð$LvsÐ@x2VCcsÐ@_x0010_&lt;ïOvÐ@àì.ÛvÐ@_x000F_Zä}_x0002_tÐ@ã±J#æuÐ@Z_x0015_zhwÐ@_x000D_Ês/_x0002_wÐ@ºv¡_x0007_uÐ@¦G_x0015_±tÐ@@w_x001F_í)vÐ@_x0003_óÿ?wÐ@µ AÞ&amp;tÐ@:»^wÐ@Ð÷_x0001_ýfwÐ@Ï!1Ú&lt;vÐ@÷:`DùvÐ@Ñb³AuÐ@_x0001__x0003_Òp_x000D_H wÐ@ù«æºKsÐ@RKu2ûvÐ@¼rE_x0002_sÐ@8hI|]uÐ@þGÛ_x001A_uÐ@àüù#uÐ@7Ì*·]uÐ@_x0015_SÓéEsÐ@V g«ËuÐ@§ÐtÐ@Ú¼_x001C_sÐ@§-xã}sÐ@«ûDDãsÐ@MYoÊsÐ@_x0008_Æ´mwÐ@½ªyZ³tÐ@¶áP­xwÐ@SY#T~uÐ@pÝ_x0016_wÐ@_x0016_Ò$C©wÐ@²ê¢_x001F_vÐ@JÎ_x0001_wÐ@Nåág±tÐ@ÆtÆ±vÐ@ð\_x000C_tÐ@k£»_x0005_sÐ@f÷"vÐ@x_x0015_stÐ@{TÏ8vÐ@¶Í!^uÐ@2ê¥÷_x0002__x0006_zuÐ@ïis2_x0004_sÐ@wÎ­CsÐ@6£^vÐ@;Á	³uÐ@ñóÊ¯vÐ@ì®¨öKvÐ@U_x0008_Ö+vÐ@å¶çWõtÐ@S_x0014_i@uÐ@öÂ tÐ@H.4ctÐ@5è_x0019_UtÐ@^¤_x0005_ïtÐ@EùÊ.sÐ@±Ø¤h®wÐ@ü`GdkwÐ@_x000B_¯_x000B_¬_x001F_sÐ@».õ_x0003_vÐ@&gt;~{è©wÐ@_x001D_¡ÍüsÐ@³5fsÐ@AÖgBÚuÐ@ÝÂ_x001A_yKvÐ@ÿ_x0011_a_x000C_jvÐ@Hà6rÕuÐ@wUº¶uÐ@Ý²O_x0001_wÐ@ÈÚÑ_x000D_5uÐ@Àn§_x001C_bvÐ@û2`ÄâsÐ@¸ã_x001F_3EtÐ@_x0003__x0004__x001C_Ë$wÐ@Uq ÐuÐ@N&amp;«Ö_x000F_uÐ@¥_x0003_\ëYuÐ@_x0017_Õ4vÐ@¬mþ\sÐ@5ÆAþÉtÐ@èÒ·_NvÐ@ÌtãvÐ@ù%_x0012__x0012_øuÐ@gy5wÐ@_hì©|wÐ@´ _x0011_àrÐ@ÚÛV _x0004_uÐ@ïÖ0îsÐ@¼'_x0002_°ºuÐ@µ¯l½9uÐ@ìº ¦ÏtÐ@zÇ«_x0004_IsÐ@æ;CêsÐ@_x0005_9£vÐ@ÞÿªtÐ@Åµ½æ¸sÐ@ð;_x0001_¨/wÐ@­ìÜÄ½uÐ@ÄGø_x0019_¾vÐ@Q3'ç¥uÐ@Ã_Qà_x000F_tÐ@1FØwÐ@VWîwÐ@_x000E_ëR5ÈsÐ@_x001C_R_x0006_%_x0001_	îtÐ@&amp;J¯ÜtÐ@¨kâÕðvÐ@_x0011_ª¢è_x000E_vÐ@¬_x000E_D»sÐ@ZÔÑ!ÓwÐ@!vè$nwÐ@ «qSEsÐ@_x001D_Ôu_x0013_wÐ@Êc_x0006_tÐ@|I|¬sÐ@;5ËRuÐ@¾1_x0005_I_x0014_sÐ@_x0018_¢ûåÁtÐ@Ëº9?ttÐ@®_x0015_8«uÐ@_x000E_Ó_x0008_ÖvÐ@¦k_x0007_.üsÐ@_x0003_Ïh_x0004_¬tÐ@Ö_x001E_º,uÐ@SH)ârÐ@%M"_x0003_uÐ@è N5_x001C_vÐ@õráÉØwÐ@ì®Ü	uÐ@ø H_x001F_tÐ@x_Lò_x001F_tÐ@_x0002_Qº_x001A_vÐ@_x001B_áÂ®svÐ@¹Ú\vsÐ@«£,øÚwÐ@&gt;t_x001D_qgvÐ@_x0002__x0005_cbhøóuÐ@þáÔ_x0012_tÐ@ø_x0003__x001F_£9sÐ@?£ÔzCsÐ@_x0003_Æ#_x0001_~tÐ@_x0010_¹2_x0006_wÐ@Àa¡'ÛuÐ@÷\Gz,uÐ@I_x000C__x0011_ttÐ@_x0004_D_x000E_"vÐ@{Í¦åÆuÐ@©Ú_x0002_¯juÐ@Ï÷ZswÐ@DQ _x0006_MwÐ@ÓS_x0001_¬«tÐ@ø«`.*tÐ@Î7¦Ë*tÐ@ Ö')muÐ@_x001F_?½$wÐ@ïUÅjFtÐ@í1F_x001A_¶vÐ@ÙØ_x000F_&amp;_x000F_vÐ@Ù»H_x0005_|wÐ@Ã±(Ë8vÐ@9£ExvÐ@Mï±*ÏvÐ@!GÙ`_x000D_tÐ@ãÂ¥·îtÐ@_x0008__x0017_zvÐ@î»1wÐ@ßFw_x0017_:vÐ@ÀH'-_x0002__x0003_ivÐ@k@{SuÐ@«cÖ[tÐ@%á/ tÐ@£ÝZ~üuÐ@¢Sýt¶sÐ@XCÝÄ&gt;sÐ@yzè+uÐ@_x0003_S+G_x0016_wÐ@-¥_x0001__x0014_sÐ@r_x0008__x0010_ÑuÐ@òÈÿ_x0019_±sÐ@Édß_x0019_8wÐ@]L­_x000E_ÁsÐ@}LuèLtÐ@N«=ü|uÐ@[Ð®|_x000D_uÐ@øb_x0002__x0008_õuÐ@V±ÅñsÐ@ZË®çrÐ@'¢ÚXtÐ@_Ê_x001E_rtÐ@yn_0YsÐ@k´Èñ}vÐ@\?¼¢_x0013_tÐ@zÓ¥ XvÐ@iþ_x0011_ÔKuÐ@-!&gt;}tÐ@u¹;ÒnvÐ@Z_x0014_+ÈvÐ@O9®_x0007_tÐ@^¢uwÐ@_x0002__x0006_þ1úrÐ@_x0015_úg6@sÐ@_x0016_ÔµhwÐ@®Y[ß_x0004_uÐ@©À_x0010__x0003_ÿuÐ@_x000E_ÑÐvÐ@dÌ:ÌwÐ@ùÂ_x0004_¹sÐ@î¾_x001C__x0016_sÐ@Q»?åsÐ@·¯e_x0001__x0006_tÐ@¾e_x0008_uÐ@wFKÎjvÐ@%÷µstÐ@L_x0018_O_x0010_tÐ@dLÏn¶vÐ@Íù_x0004_m uÐ@·ûä-tÐ@Ç©8sÐ@_x0005_èi_x0004_sÐ@@V_x0012_uÒsÐ@¤ñ_x0011_×sÐ@ÑyBwÐ@+_x0010__x0012_ÂwÐ@Ö~¸ftÐ@ÑOM,|uÐ@}ZÁ_x000B_vÐ@GèèütÐ@P.KîuÐ@&amp;_x0010__EVuÐ@XÍ;vÐ@¥¿_x0016__x0001__x0002_mtÐ@5avÐ@¦gTlsÐ@:_x000E_Ã?ósÐ@öWé(wÐ@4(Û$vÐ@zïX\·tÐ@_x001B_@1ïvÐ@&lt;	¸çIsÐ@]6ªêuÐ@g~_x0006_¼4tÐ@eY=vÐ@¡Îµ±¤sÐ@Ñ8ÃEùrÐ@âÌ_x0006_ËuÐ@öLØ£°wÐ@I_x0014_TuÐ@Í»®àuÐ@hþ%FtÐ@ÜHnxvÐ@|Òó_x0016_vÐ@ü¯zûMuÐ@â]S_x0018_QwÐ@þ	ÐýuÐ@(x§ÜuÐ@WÃî©ÝtÐ@©~Z«ivÐ@x¬s°vÐ@_x0016_`Ú{,tÐ@Lð_x001E__x0019_DuÐ@g.vÝ@sÐ@_x0013_J*!ìvÐ@_x0002__x0003_0þÛÈítÐ@l\ÑKwÐ@°iNý_x000C_wÐ@tT!7xtÐ@&gt;âÙsÐ@Ø3JVwÐ@ÿ_¦»¤uÐ@ÁX_x001B_vÐ@îBÖ_x001A_wÐ@Òuð¾ÒwÐ@®:öc_x001F_tÐ@oÕy=ËvÐ@Ú_x0011__x0001_³kvÐ@6NtmntÐ@ÿd}Ä²tÐ@²ÂC9sÐ@»mÔmtÐ@1Â_x001A_ë_x001E_wÐ@j2?µsÐ@úèyuÐ@´gûwÝvÐ@áðÒ_x0012__x0017_uÐ@Õ©_x001F_6_x0018_wÐ@ßN}ÇuÐ@¹Ú³^òvÐ@^|}¤wÐ@_x000B_ÝÍð¡tÐ@x«ó_x0019_vÐ@UMxùrÐ@×5½g_x001E_uÐ@_x0017_º·_x0014_tÐ@Bñà_x0001__x0002_CwÐ@_x0011_5_x0012_®ysÐ@ç7ª#_x0018_tÐ@:iÙPvÐ@k_x000F_|ñWvÐ@ ÂÐ5sÐ@òIä2wÐ@ç"_x0014__x0016_°wÐ@ªÝÎf|wÐ@HéÀ4sÐ@N_x0003_ÅlàrÐ@Ï)Í@_x0007_tÐ@ëONm!uÐ@Ã&amp;ðtsÐ@Uå[uÐ@_x0010_%â~ÍvÐ@ÖXô_x000F_årÐ@Ïk._x0008_tÐ@ÎgôüvÐ@ùH_x0001_À*vÐ@%S^;ZuÐ@_x0019_	\NuÐ@Ì©7ÊÎwÐ@_x0010_P_x0013_³ÎuÐ@C¿»'ósÐ@à@JsÐ@Ãe+z°uÐ@	_x001B_ÀtÐ@Ïåq×½wÐ@ØÜÍ_x000F_stÐ@qÂîSwÐ@AÉÄæwÐ@_x0002__x0003_VÍúÏ'tÐ@øh*tÐ@h§¥JwÐ@eß_x0011__x0004_wÐ@_x001D_Òv.¦sÐ@Z_x0008_¡0sÐ@Àû®GsÐ@_x001C__x0019__x000C_UösÐ@çÁÙ_x000E_ùvÐ@$5m_x0007_#tÐ@í÷_vÐ@~#_x0002_4ÅtÐ@ñ3yá1wÐ@ÂCÖüLvÐ@ÿwWWçuÐ@µ/Ü+5sÐ@_x0004_§!_x0001_þsÐ@`O_x000C_uÐ@e«ÝêrÐ@ë¢M_x0019__x0014_vÐ@d*ywÐ@7T@ü sÐ@,Üh_x0006_¹tÐ@4JÄÉ_x0002_sÐ@µ_x0010_?]uÐ@ÏÓ+('vÐ@7û£twÐ@)ßutÐ@TO'£uÐ@mãðu*wÐ@Úx¯P@tÐ@F²}ß_x0001__x0004_²vÐ@÷_x000F_4;uÐ@-Z»_x0002_uÐ@Î_x0003_óînvÐ@n-®wuÐ@_x0007_emÅ_x0013_tÐ@@gé8nwÐ@Wì­_x0007_¼tÐ@@V3ásÐ@ðl]_x0006_wÐ@­´(º_x000C_vÐ@ _x000E_¢v@uÐ@rù_x0013_?ºtÐ@PH£ë1tÐ@&gt;ÀoËètÐ@@,_x0006_B8wÐ@÷¶_x000F_ywÐ@i_x0019_y-¨vÐ@¯_x000B_£CvÐ@ÛÙÁ_x0002_vÐ@@})IsÐ@_x001F_ÊÓ.qsÐ@?ß!´	wÐ@_x0008_2"H_x0019_uÐ@AºZÙvÐ@ð®l»sÐ@4h}tÐ@÷G_x0005_©uÐ@hL8¬îuÐ@Æ ÁptÐ@Õã»ÙFtÐ@4}_x0012_wÐ@_x0001__x0002__x0011__x001D__x0013_¯ÏvÐ@_x000E_°æ4tÐ@]Oça¶uÐ@Yã	pórÐ@ÓAQqguÐ@4··wÐ@LÃãAFsÐ@+òÓ¢½tÐ@õ&amp;(ösÐ@bS ßývÐ@_x001A_a_x0013_ÔDsÐ@uì_x001C_ÀvwÐ@'Ö³ÛnsÐ@_x0005_üÔvÐ@}IW)uÐ@«ÈõuÐ@1JL%vÐ@l_x0004_þL¿tÐ@Gl·_x001A_&amp;sÐ@_x0018_å£á_x000D_sÐ@_x0008_Aq.puÐ@_x001C_ewúzvÐ@A_x001F__x0003_ßsÐ@9©,çvÐ@²%|:wÐ@ýNðMvÐ@Å_x000F_ûËvÐ@hÐtÐ@&lt;	f¨7uÐ@ó¥_x0003_+wÐ@IrÙÞtÐ@~Å_x0003__x0004_EwÐ@üc³ÉwÐ@4)_x0001_uÐ@IGs0uÐ@ÊYvÐ@_x001B_?òétÐ@~égNRwÐ@¥Ûýý?sÐ@_x000E_iÎ_x0001_ktÐ@yHàá}uÐ@Âè_x0004_?wÐ@¾&gt;ìñuÐ@_x0004_e_x0002_uÐ@íÂmÂusÐ@!lfÁsÐ@á©½ÆsÐ@(_x0018_ùd5uÐ@=áuÆsÐ@bÐÂ(ÛvÐ@»k_x0006_N*uÐ@MÑ¥¸uÐ@·ªÏ¢6wÐ@'±ÛgtÐ@¨qCÞ^wÐ@_x0004_		·uÐ@A_x0005_}ò0tÐ@ÐÆïKûuÐ@_x0017_Ä=F8vÐ@nêE¢sÐ@Çoøû_x001D_sÐ@ÜÍ¾åsÐ@þ¤fpòsÐ@_x0004__x0005_=òÜ,uÐ@bÄ÷çvÐ@i_x000F_Y?\sÐ@­_x000C_OÜTvÐ@bÙxwÐ@&gt;LÂchvÐ@Ç½J{sÐ@_x000F_DR"`tÐ@__x0004_0"ZtÐ@:ß_x0002_wÐ@_÷,dtÐ@_x0019__x0001__x0018__x000B__x0005_vÐ@BÇ}L`sÐ@_x001F_ãDÔvÐ@dDÉ:uÐ@%èÇ_x001F_tÐ@9¹j4otÐ@_x001D_`¼R_x0015_uÐ@_x0003_R&amp;_x000B_ÙuÐ@è_x0019_Î_x001D_ÅwÐ@_x0018_âÜ_x0013_uÐ@,îHãåuÐ@Þò'_x001C_tÐ@_x001A_OèñsÐ@ÛF3_x0007_sÐ@±_x0005_vÐ@7s}_x000D_wÐ@¿«Qá¥sÐ@4ËvwÐ@_x0012_-âéGvÐ@_x000E_.ôuìuÐ@¨'ì_x0003__x0004_%vÐ@lÎ_x0007_ëuÐ@_x001C_ò:TøvÐ@Û]VñtÐ@Ç»uÐ@Mç	yãuÐ@D¡¡	uÐ@¥RùuÐ@Øõ\vÐ@í_BNsÐ@tÎ_x0012__x0015_,tÐ@Ñ_x0001_n#uÐ@Û_x001F_;_x0016_«wÐ@0#o»÷uÐ@îÌ,XsÐ@®Ð¾DtÐ@9øêesÐ@_x0002_3I·vÐ@%¿ðÓwÐ@Oô#ãövÐ@ðE_x0007__x0014_FtÐ@¶íæ©tÐ@¯Ô5VøuÐ@hhÌ_x0017_~tÐ@OÝ½Ù_x0015_vÐ@a¨VÿpwÐ@dA59sÐ@`;¿·sÐ@zü@_x0011_õtÐ@ëVnèÛuÐ@¢ãj\tÐ@Fx_x001C__x000E_©tÐ@_x0002__x0003_vª{ôævÐ@±ªdbwsÐ@lìÆóXvÐ@ENh_x0005_wÐ@-­¹_x0016_tÐ@[å&amp;ÞsÐ@_x001A__x0015_N¼tÐ@0?_x0007_Ì_x001E_wÐ@¢Õ%´0vÐ@_x0001_ØhÂsÐ@ÅmëUwÐ@5_x0015_NÇ_x001F_tÐ@K_x0016_Ý(ysÐ@Ïò¹ÄtÐ@áP'!¨sÐ@ÉÆS¢uÐ@QÁQÑBuÐ@Ð°hZWwÐ@0PâtÐ@ìW¬LRwÐ@éÏ9_x000E_tÐ@Ù®_x0003_ªuÐ@ÞÕOOuÐ@~_x0010_{æÎuÐ@)&lt;AççrÐ@^áð_x0014_ñsÐ@_x001C_¡Ê°sÐ@°··usÐ@Â°_x0005_i/vÐ@j_x0010_]ûrÐ@Øzý_x0002_ltÐ@Y»¡_x0001__x0002_#uÐ@à_x001C_ÆLwÐ@s)$[ÑwÐ@¤¿6µ(sÐ@Á¾9_x001F_uÐ@ìYÀÞñvÐ@a+jsÐ@Ûmr5;wÐ@÷¼Wò7sÐ@äÄÿ_x001A_%vÐ@&amp;:¡_x0016_¸tÐ@@_x001C_B*3wÐ@_x001D_gÝàvÐ@Í{QÐnwÐ@z@_x001A_bwÐ@}u/åÍuÐ@Hmf_x0016_vwÐ@Í"Ö°_x001A_sÐ@pË£¤ÞsÐ@,_x000D_7_x0008_ÛsÐ@V#D_x0010_uÐ@;m/`)wÐ@ß@q;½wÐ@Øz¾×FwÐ@TOOuÐ@áB4yuÐ@_x0017_£#A­sÐ@qç5ÁótÐ@{9uÐ@ýbYE+vÐ@ÿâ_x0003_êÜtÐ@e1D_x0005_+uÐ@_x0002__x0003_ü!¢Ð_x0001_wÐ@d_x001A_ìxvÐ@C³jlÉtÐ@V³LsuÐ@ _x001A_:_x0019_tÐ@BÇOÊwÐ@_x0004_b³´wÐ@,¸(ÕwÐ@´¸¥_x0017_uÐ@ç;¯äsÐ@_x0008_åÀ_x000D_·uÐ@{ÄI½sÐ@©õ_x001B_bÆtÐ@½Ú9ÒÍtÐ@_x0019__x0010_Ç&amp;wÐ@5MØuÐ@¸_x0011_æ«ssÐ@Ãß¥tÐ@(d²ÝvÐ@]¨5oXtÐ@b^WµývÐ@(yig¥tÐ@_x0014_lQÝ¸uÐ@«F_ørÐ@9odÝEwÐ@_x001C__x000F_Ì,_x000F_wÐ@Ã_x001A_p_x0011_uÐ@_x0019__x0007__x000E_ tÐ@D VßîvÐ@~ËY	buÐ@Ôl_x0003_}OtÐ@y¿_x001F_ï_x0001__x0002_±tÐ@pþÚ­_x0008_sÐ@3u_x0002_.tÐ@Ë½ÑäútÐ@ÕoêosÐ@ÊöÂê(tÐ@_x0017_G^`_x0012_wÐ@e]ÏX&amp;tÐ@$mö"õuÐ@!r#FtÐ@V­½&amp;vÐ@R9³"uÐ@3ÙÌôsÐ@&amp;)Â± tÐ@`ô_x001E_t&lt;sÐ@9S_x0008_&gt;©sÐ@H¼ò9VvÐ@ºÌkêmuÐ@RÅ_x0012__x0017__x001E_sÐ@­)õ¸ùsÐ@_x000E_ _x001A_hárÐ@´¹àvÐ@¿K_x0014_~³wÐ@'³òíªwÐ@6¾òvÐ@×³d_x0008_ÅvÐ@ð_x0008_øJsÐ@æP_x000C_­·uÐ@_x0005_¡jfÄwÐ@X&lt;ßCvÐ@ÆQÕ(tÐ@_x000D__x001C_åsíuÐ@_x0002__x0005_ _x001C_þ]ótÐ@_x0001_ÒþßsÐ@ä_x0018__x001C_pvÐ@¿¼1&lt;sÐ@U\_x0004_¨?sÐ@c_x0011_"ItuÐ@k&gt;ØZóuÐ@¡Ï×_x0007_tÐ@[ÿ_Ù£tÐ@3mé_x000F_vÐ@!Ã#ù{vÐ@_x0013_÷J_x0003_sÐ@0ýLéwuÐ@ãþÖfwÐ@Hu_x0019_­wÐ@Ù,Ü\_x0002_uÐ@Â_x000C_JÛHuÐ@D¶#uÐ@@G*~êvÐ@oÿ!þrÐ@6ý}4ZsÐ@¸6ûÚðtÐ@ M+WGvÐ@½6½w£vÐ@ÅOèvavÐ@LEê9_x0016_tÐ@	·Ôz_x0006_uÐ@_x0010_ûsÐ@_x0003_¡ï	sÐ@^ w4DtÐ@pý:wÐ@_x000C_-	ï_x0001__x0002_ÃwÐ@À©cetÐ@æÁ«KStÐ@©#Dm¦uÐ@`ã¤ÈßvÐ@_x0012_ö_x000D_jôtÐ@Py{Ö¿uÐ@_x0004__x0011_("sÐ@å_ì|MsÐ@__x0016_Ü%sÐ@±Eº&amp;sÐ@_x001B_#_x0008_®wÐ@LïSsÐ@M0ÎyWwÐ@ÙXì¥wÐ@2Ça¼_x0002_tÐ@ã_x0002_:ZörÐ@*êgÎ_x0019_tÐ@B4FBsÐ@v÷P¨vÐ@ÍªG,wuÐ@olAÈMvÐ@ÌôûÂ®wÐ@yCJê¹uÐ@\_x0014_W$tÐ@öÝXUütÐ@\MTSOsÐ@Íhÿ_x001A_stÐ@î@C#_x000F_uÐ@_x0008_0_x0014_E_x0003_wÐ@Ño~×.vÐ@_x0006_¨srvÐ@_x0001__x0003_c05þ_x0011_tÐ@Ce_x0002_ÐÖtÐ@l·ÈtÐ@Ò¾Ñ\_x000D_vÐ@U&lt;x¼NuÐ@°J6ÏwÐ@q/O_x0012__x000D_sÐ@.¦àsÐ@¯¸_x0003_$uÐ@ÒóZsÐ@H_x0007__x0008__x0003_`uÐ@Ì._x0006__x0015_tÐ@_x0014_vçysÐ@*_x0003_9ÐwÐ@rÀù^&gt;tÐ@rÙÆäwvÐ@	_x0006_|*°tÐ@eþæ_x0016_uÐ@­u_x0013_ÂtÐ@iß_x000C_GuÐ@w0 uÐ@N¬¯M§wÐ@H,Ø6tÐ@_x0005_×_x000C_	åuÐ@ß«quÐ@_x0017_|G¾wÐ@_x0019_»©«;vÐ@l½Ø+sÐ@%i~DUvÐ@&amp;¾µkárÐ@ÅB-_x0014_vÐ@_x000C_SqS_x0001__x0003_wÐ@­¡Ð£³tÐ@ ±aÇsÐ@Ûð&lt;#ÿuÐ@_x000B_1_x000F_Ã_x000E_uÐ@üG]_x0019_¨uÐ@_x0011_p¬¸MtÐ@p½nÈuÐ@âêÉ5LwÐ@÷SYÐØvÐ@­dÜÄsÐ@ª÷ÍµvÐ@ðc(_x000B_¯vÐ@W2"¤_x001B_wÐ@u_x000F_&amp;XÜwÐ@¼`#ü1sÐ@_x0005_}_x0003_F_x000D_sÐ@!!_x000F_sÐ@_x001F_[âÑvÐ@=Ô[æZvÐ@'¤ªÕ°vÐ@ýpN|)sÐ@_x001B__x001C_ëºTvÐ@Æÿ=_x0017_OtÐ@¾' _x0019_wÐ@èñ¬k_x0001_wÐ@,¦_x0015_®övÐ@=_x0002_övÐ@_x0004_©BswÐ@é©_x0018_õsÐ@1'v¨vÐ@°b_x001F_¤_x000D_sÐ@_x0001__x0002__x0006_WßxsÐ@dHD½tuÐ@Â_x0007_CÂÙsÐ@öJÄ8qwÐ@_x0019_ê_x0010_nàsÐ@fÅJvÐ@Ç"í:ñuÐ@?ÑpvÐ@ÅU7tÐ@ùê_x0006_uÐ@m:¿}óuÐ@MI_x0004_J;vÐ@¼a×GuÐ@_x0018_mú¹huÐ@&gt;toÀ°tÐ@IÐ._x000E_sÐ@þvÐ@{@Á»AvÐ@("ÌCÕuÐ@bEÏ_x0011_wÐ@kíwHstÐ@y9¶nwÐ@Nó_x0013_]uÐ@¥Â_K.uÐ@Å«{uÐ@¹Â^ÁdwÐ@_x0019_(°itvÐ@³v_x0015_wUwÐ@0Æ§ìtÐ@_x0001_+auÐ@é¯WJ«tÐ@iê:=_x0002__x0006__x001F_wÐ@¸_x001A_$ärÐ@ÇESÝwÐ@ÒQn_x000F_ctÐ@Æ6bÂ\vÐ@ôT#?ÀwÐ@ÅåCEGsÐ@½!$vÐ@ÞL_x001D_¦pwÐ@ÎI_x0010_ùãrÐ@UÑ$¥@vÐ@o3Êy~tÐ@*_x0001_&lt;l_x0014_wÐ@õ.sÐ@½ò#=tÐ@â_x001D_Ó\uÐ@ÿ$Y_x0012_	sÐ@t³_x0004_ãÐsÐ@ðjLÀuÐ@_x0008_$Ü=ytÐ@H+2_x0010_VsÐ@3ìÝ%wÐ@ÆÖÜc1tÐ@Da¥_x0019_|uÐ@_x0015_|¥_x0005_ÂtÐ@_x001B_=_x001C_ntÐ@K_x0017_©vÐ@Vf_x0012__x0018_wÐ@5_x0006_§éuÐ@O_x0003_$ÖsÐ@A_x0013__x001B_tÐ@¤NØvÐ@_x0001__x0002_Ñ^é6sÐ@Úé_x0016_ØÌwÐ@\êü¬sÐ@è_x0011_vÐ@ÖAÈwÐ@_x000D_­üÊwÐ@ÍK¤Y¥vÐ@`_x000C_a®úsÐ@M¨®ÊuÐ@÷¨^ÖuÐ@{F_x000E_®-vÐ@[eút_uÐ@Ëï_x000B_ÄwÐ@çÖJ#ÎtÐ@_x000E_¢÷sÐ@Q5=ÆÑvÐ@~àµ£wÐ@[,6®xsÐ@_x0001_+QutÐ@¼u^ÒvwÐ@]JoixuÐ@_x0005_û_x0003_tÐ@_SÃôuÐ@÷_x0007_A_x0008_sÐ@Ô:K_x0005_tÐ@Õs#~vÐ@Ä6esÐ@÷õïH±vÐ@Lp¶WwtÐ@ë¯vÐ@G_x0013_ãuVvÐ@_ë×ú_x0002__x0003_(tÐ@3aÍwÐ@gP/4uÐ@ê±/ÜuÐ@?[yvÐ@ÎôzéiuÐ@F_x0006_¸_x0004_sÐ@`N	¹HuÐ@ô_x0008_µ_x0002_$vÐ@öA(þ(uÐ@ò¿_x0017_àsÐ@ s¼«vÐ@`«_x0013_­_x0001_uÐ@}ûÛívÐ@ºévÐ@V°ùªvÐ@=1Û_x0006_vÐ@ýûs`ÄvÐ@_x0010_ô¼_x0017_sÐ@SúhÌ^sÐ@$I_x0018_OvÐ@æÆ",$vÐ@E_x001C_°÷PvÐ@*|ëU_x001A_uÐ@_x0014_óÂ(vÐ@é_x0011_"_x001B_÷vÐ@8;×uÐ@þÝs±uÐ@â0®sÐ@ñÝLå|wÐ@úÃruÐ@mØZ_x0002__x0005_vÐ@_x0003__x0006_¢$IsÐ@¹_x001E_Ñ¿tÐ@_x0010__x0005_«_x0002_vÐ@Ñ«¥IvÐ@n«iÔÉuÐ@ü(_x0018_ætÐ@VrosÐ@»Ë_x0008__x001B_ètÐ@_x001D__x0004_±j(wÐ@$_x0001_ç¤_x0003_sÐ@Ë9ÊèrÐ@bá´¨örÐ@/ÂØsÐ@ÚÅ¶¼	vÐ@Ó2Ó#tÐ@eñ!-_x0014_tÐ@bò${uÐ@Ñ_x0005__x000B_¼$tÐ@ÛK_x001A_(tÐ@OEsÐ@0¼Ñ7wÐ@1LkÖýsÐ@¡_x0006_èdsÐ@ â×¿«vÐ@	 ð_x0017_tÐ@Áß6»ûuÐ@3Nj·sÐ@p0 _x001E_wÐ@ö°$_x0016_uÐ@0Âòõ_x001B_vÐ@'=»ÏÔvÐ@¨Iè_x0007__x0002__x0006_TuÐ@_x0008__x000C_!&amp;vÐ@j}MtÐ@èÒ¼sÐ@_x001E_YPtÐ@T_x0019_8asÐ@È$ñðµuÐ@6_x0001_I_x001C_sÐ@Ë_x0014_¿ÎãvÐ@úáä¹_x0005_vÐ@É_x000B_×ÜtÐ@_x0017_.ýdAsÐ@4gB_x000F_tÐ@¼"ñ&lt;1sÐ@ñâ·®ºwÐ@©±3©ðsÐ@_x000E_©ÎsÐ@_x0003_S3 vÐ@_x0002_M¼[JtÐ@_x000E_¯4%uÐ@ñÕsÐ@T!ÝmärÐ@3Ô¥ÖwÐ@Zê1&gt;¼sÐ@m02ôvÐ@_x000B_.sÁ÷vÐ@$q_x0004_qvÐ@LeÌ_x0003_×sÐ@_ØÿçãuÐ@óM_x0005_Ñ	sÐ@uÏ¨_x0016_tÐ@ ¡_x0019__x0012_sÐ@_x0001__x0002_Åx¶×sÐ@¹_x001C_ö/wÐ@8:i_wÐ@/£m5zvÐ@_x0001_N¹RUuÐ@NTA¨sÐ@Â_x0014_}A½vÐ@îôátÐ@¯)vkTwÐ@&gt;UË_x0019_÷uÐ@[HÛ¼wÐ@pX¦ÖsÐ@wLnsÐ@Ý+ß_x001E_ërÐ@_x0012_Ô@tÐ@	ýV;uÐ@kèzÂ	tÐ@_x0011_µ_x001D_ïuÐ@_x0002__x0016_`guÐ@ÓÝAwÐ@_x001F_´ÄùFsÐ@?î¹¨sÐ@J_x0018_û×DvÐ@y	ä­QvÐ@{_x0008_ù_x000C_uÐ@\ÚËhvÐ@_x000B_ô_x0006__x0002_wÐ@:±lÜ5vÐ@_x0013_p,uÐ@YåÑ~evÐ@v®IetÐ@ÔÂú_x0015__x0001__x0006__x001C_sÐ@ÊÂWX¬wÐ@8_x001D_ûOuÐ@È«l·sÐ@ºiC	MuÐ@eéØ'årÐ@_x0008_Ë[ÎÕvÐ@_x0016_­F._x0005_uÐ@ºm-_x001F_üuÐ@#_x000D_¢_x0019_ÉvÐ@w÷£·²uÐ@«Â½&amp;ûtÐ@û_x0018_y_x001A_vÐ@»1_x0017_uÐ@Í _x0005_=_x0005_wÐ@\uFwÐ@ö©V9DwÐ@_x001D_¢A3ÔuÐ@ÒV_x000E_ê¸tÐ@s_x0005__x0010_§vÐ@&lt;+ÜvÐ@_x000E_àsÐ@]_x001B_psÐ@yil_x0002__x000B_sÐ@Òäø_x0004_êtÐ@_x000E_3RsÐ@B¤_x0003_guÐ@_x000B_"	òörÐ@Ä_x0019__x0007_¥¬wÐ@µ­F|uÐ@_x001E_p×ÂasÐ@¸n4@ÅsÐ@_x0001__x0002_S?¼ãvÐ@ÒôùórÐ@øx_x0007_¯uÐ@@1_x001E__x0012_vÐ@k6Ñ_$wÐ@aNvÐ@n½aNbtÐ@ª_x0018_ÐIôsÐ@½¯ûñrÐ@_x001E_0ò,wÐ@ÈÆMwÐ@v_x0015_I¡0vÐ@_x000B_|ì&amp;}uÐ@íñµ¹uÐ@_x000E_o_x000D_ùMtÐ@(®tÐ@ÝÌº?~vÐ@Ü_x0019_÷ÈhtÐ@(¿tr_x0004_wÐ@1ÕÌ_x0015_sÐ@¾_x0018_¶_x0002_}wÐ@Ï»¯QuÐ@·¶`ÿuÐ@_x0003_ãÕæìuÐ@9bÆôËuÐ@|-¡1ÚwÐ@ÄsxuÐ@A'5_x000F_euÐ@¤g®XtÐ@ÀÞ_x0019_õ%uÐ@´PÿÇVtÐ@n_x000D_W_x0002__x0003_uÐ@ÎFsÐ@	þÄBvÐ@[[0sÐ@ _^vFwÐ@ª_x0007_±ºsÐ@"_x0010_5tÐ@ÑâdvÐ@ÉèáèsÐ@ÏÐ4F£tÐ@É_x0013_{kqsÐ@q_x0007_àôªvÐ@ÿyVEvuÐ@ú·øçsÐ@_x0019_ÎõâewÐ@ÐÄ_x001D_FsÐ@Ã5²ªuÐ@?â_x001B_îrÐ@Üeù¢_x001C_wÐ@«_x0007_G«wÐ@¯¿_x0012_»×vÐ@×_x001C_{ävÐ@ð¡âéuÐ@ä."Ý1sÐ@íâ_x0011_·åuÐ@YÇ_x0001__x0003_sÐ@¦B¹´uÐ@[Zõ^ztÐ@Vp}$vÐ@Ú!~[vÐ@_x0015__x0015_^è§tÐ@Ò\83_sÐ@_x0003__x0004_ú_x0002_áÑ}sÐ@]â± htÐ@ÙÓ_x0014_üsÐ@_x0012_DfßWuÐ@¬í4_x001D_vÐ@e-¹ísÐ@¢:¨AwÐ@/êÂÎ_x0018_wÐ@NDPÏÓsÐ@âøíWvÐ@ïKìZötÐ@jøÃ¦YsÐ@(ÈtvÐ@ó¦ëO.sÐ@#FÕ_x0012_1tÐ@-ß¼8ÿsÐ@öËäµsÐ@ªö}"KuÐ@µL_x0004_Ç=tÐ@à«ycsÐ@¿¹ØßiwÐ@PT,_x0005_tÐ@i!?ø_x0006_sÐ@_x0001__x0018__x000C_øþvÐ@Ä_x0008_m-0sÐ@¿_x000E_üvÐ@ðÕ!£tÐ@Ü(_x0003_­vÐ@¡ÙA&gt;gvÐ@½*ã?tÐ@±_x0015_làtÐ@_x0006__x0004_E}_x0001__x0006_vwÐ@ã&gt;ÎPvÐ@¯Xè"~wÐ@WhTEFvÐ@æ_x0005_ô¯wuÐ@0_x001F_tsÐ@¼_x0003_¶sÐ@g3³÷_x0004_tÐ@Á_x001A_ºtwÐ@ã½V¯9uÐ@°´î:&amp;tÐ@-ËÉPDtÐ@_x0019_*`ÈìvÐ@i|Ýx)uÐ@_x0005_ä_x0010_«2sÐ@úl_x001A_XvÐ@1_x000C_Ù|ÑvÐ@Kx)gwÐ@H_x0010_ÈØ^wÐ@[^à+½tÐ@6/´_x0002_ewÐ@t`ltÐ@Þm[W_x0014_vÐ@r~_x0004_;tÐ@þ^¿ÒvÐ@Ûë«°wÐ@_x000D_dV'tÐ@5;^ËuÐ@|dU¬cvÐ@Ñ%3vÐ@©~D¶sÐ@[_x0003_LÂ/uÐ@_x0001__x0005__x000B_ã3ÙuÐ@®W#n¹uÐ@÷ÂIùtÐ@C_x0006_j+JtÐ@_x0002_6?_x0016_ÄsÐ@é½¨ñtÐ@bÃc¾tÐ@Ä]stÐ@:le¹¥tÐ@Ãg_x0007_ÁñuÐ@Ú,»uÐ@ozÎ._x001D_uÐ@_x001F_zÒÞÈwÐ@Ä£Ó_x0011_5tÐ@ðP?ItÐ@_x001B_Úü·sÐ@½~kÞötÐ@ß.¾wÐ@~_x001A_B(ÙtÐ@¦J_x001F_)HuÐ@^Ò_x001D_YhsÐ@Äù14¢tÐ@ª_x0004_ëÝ_x0012_wÐ@ÄØ_ÖtÐ@µìç&amp;_x001C_wÐ@Ëó¯tÐ@Ådú¹¬uÐ@_x001C_p2`sÐ@äÐÎß_x000C_tÐ@VëÚ%uÐ@Mñ+ÑæsÐ@#_x0003_Ã_x0002__x0003__x0017_wÐ@qÈ-ûuÐ@mAbOvuÐ@Î6_x0019_¥ÌwÐ@üy+-µvÐ@ig¤_x0013_wÐ@×C_x0001_¡±tÐ@îÔ¤G_x0008_uÐ@X3.8ßtÐ@#xÓ_x0011_ºsÐ@ë_x0019_áÉ\wÐ@_x0005_Iõ;ËtÐ@éòatÐ@Nb5ÑuÐ@_x0016_il_x0019_ÒtÐ@_x0006_Ùï\ÉwÐ@µ_x000E__x0013_sÐ@_x000E_-|årÐ@ÍÛÒvÐ@f&gt;86vÐ@2óJRauÐ@_x0013_ÏsÐ@fÈ¬wÐ@ÄoÃü©vÐ@`JÆ¢ÃvÐ@_x0005_¨é&lt;vÐ@U»_x0006_VuÐ@ä»ö~vÐ@´ë_x0015__x0011_wÐ@ÉÃv$)wÐ@&amp;.¦ªsÐ@_x0017_üÄXsÐ@_x0001__x0003_Æ§¾XvÐ@·"ÆT]sÐ@r_x001E_­wÐ@2®8!wÐ@F;.ªuÐ@Mìþ«sÐ@_x000E_y¯W&lt;vÐ@/ñR sÐ@XA¤æ´uÐ@ÝÒ6_x0019_tÐ@&amp;6"{bsÐ@`ZMuÐ@zí_x0014_ÊvÐ@§¤ýðuÐ@å_x0015__x001A_%sÐ@	e½+sÐ@=®ÑâKtÐ@ÇÅ~_x0019_IuÐ@_x0003__x0002_CtÐ@ë,vHsÐ@ZV¿tÐ@$ÿïvÐ@£¾_x0006_R/wÐ@_x0017_lÃÖ8sÐ@é7JqtÐ@³_x0015_MídtÐ@oG:*sÐ@BÆ]wÐ@¸	i_x001D_vÐ@}!LBärÐ@!EBs8vÐ@ó't_x0001__x0002_JwÐ@×P`È¢sÐ@!_x0003__x001B_µ¸uÐ@ÜÈÆ;_x0019_wÐ@3?_x001F_¥wÐ@þTÂuÐ@_x0001_-ô}8sÐ@ú_x001D_`)«sÐ@Iò|ivÐ@?Ñ¦_x001D_tÐ@R_x0016_ó03vÐ@^b_x0004_huÐ@	Õ_x0016_sÐ@õ³_x000F_ÉisÐ@ìè5RÉuÐ@$cÔ¥¡vÐ@í@N¸wÐ@ñ`¼_x0006_sÐ@_x0005_ñÀÆüvÐ@XC_x001B_ÝvÐ@P1!©`uÐ@ô¿O¸ÄuÐ@¶'äû°wÐ@_x0004_C9!vÐ@úæ_x0007__x0006_"tÐ@WîHì_x0008_vÐ@¥_x0005__x0002__x0004_hvÐ@_x0001_mdTsÐ@úC3ùrÐ@æ­ËAluÐ@ðªô¹vÐ@_x001A_²c·*wÐ@_x0003__x0005_w·a_x000F_¾tÐ@êUÜWwÐ@_x0001_6bÂëvÐ@õÑð9uÐ@ÎÀõ_x0008_muÐ@[+Ü(ÔvÐ@Sxø]wÐ@ªc_x0002__x0017__x000B_vÐ@\ø_x0015_-uÐ@_x0010_ÙV5´uÐ@ã'ä{sÐ@¨Qlç­tÐ@úTºwÐ@_x0008_8_x0004_@ùuÐ@&amp;»qÔÝvÐ@ë_x001C_îä%wÐ@!DN_x001E_uÐ@\µ'1_x0003_uÐ@nG_x0004_MjsÐ@ªVã_x0007_sÐ@r¦ü³æsÐ@/{ª,wÐ@Y®_x0010_sÐ@_x001C_¬Ën¥wÐ@Á_x001B_l_x000C_sÐ@P¼Í¥âsÐ@åbK ]wÐ@ÁDÒ§+vÐ@qº@¦¦tÐ@_x0011_Îæ¯vÐ@,*EoúvÐ@_x000C_¡IÞ_x0001__x0002_vÐ@_x001D_zëµ0tÐ@³ÂïvÐ@ùOæÿãvÐ@z8_x0012_8ÒsÐ@~l\sÐ@ûÉýÌsÐ@ñu~¶uÐ@:0_x0006_tÐ@V¼|_x000B_MtÐ@h\_x0003_­8wÐ@ë£?²uÐ@U_x000B_"_x0008_uÐ@¯B1õvÐ@E_x0017_­÷tÐ@M¨å6QtÐ@ÕÛ¼6èsÐ@ê+SØBtÐ@ÀesÐ@u2¨KuÐ@N8RtÐ@6_x001A__x0004_ø_x0006_tÐ@_x0002_0ôHÝwÐ@wêy7sÐ@;IÜ )uÐ@_x0002_9e¢nvÐ@_x0014_Táî­vÐ@FÿûW_x0018_sÐ@_x0016_V±ö_uÐ@ó%_x0004_õ1wÐ@_x0014_Ý_x001D_£vÐ@åÇ$;YwÐ@_x0004__x0005_ÀÍÊwÐ@©Û²uÐ@·¡iÃtÐ@&lt;ÐÀ*!sÐ@Êú§_x0010_ÏwÐ@¢viEsÐ@Í+ÒÐvÐ@+È1 tÐ@H`²úMvÐ@CÙE%vÐ@æ'=_x0001_sÐ@_x0008_ ÒàìvÐ@·]ýóvÐ@_x0011_¬|ZsÐ@_x0013_:×vÐ@* _x0008_Q2wÐ@ñ?ÜO_x0001_sÐ@Åé¾V}tÐ@¯æ_x001F_y$vÐ@tº]tÐ@eèÈ_x0016_vÐ@`_x001A__x0003_-utÐ@ý_x0006_Y[sÐ@6Ez	YvÐ@aÁuÐ@_x0002_y_x001C_ÿ1uÐ@zFÂÆúsÐ@DðT_x001A_uÐ@÷n_x0003_JsÐ@BïÂVwÐ@Ft_x0006_sÐ@ñÙÅ_x0001__x0002_£sÐ@_x0012_ÃÑO=tÐ@_x0015_6«=´wÐ@¢ÓµøÕuÐ@4x*W®tÐ@ÙbsÐ@¥¥ÒdóvÐ@¢_x0003_æýuÐ@Ä_x000B_vÐ@Ù_x0003_x¬WsÐ@-¸¬_x0013_vvÐ@_x0005_ãÇ0EvÐ@_x0008_&gt;A_x0018__x001D_sÐ@G_x000F_ÙtÐ@C0álsÐ@_x0013_c_x0018_FsÐ@`C!còrÐ@XàØ.uÐ@/LZeåtÐ@ÃÌ_x000C_HsÐ@©_x0013_HC¼vÐ@¡_x0006_/GátÐ@,)då¼tÐ@è¸±_x001B_=uÐ@è_x000F_p±3wÐ@¶/'uÐ@¿_x0002_±_x000D_¨vÐ@Ú37KQwÐ@IØ×uÐ@¯Xz,vÐ@ewÂvÐ@ð+VtÐ@_x0005__x0006_ã½ÆQ×uÐ@1A0_x0001_uÐ@Lw_x000C_ånwÐ@_x0016_îL?`uÐ@Ç¡Ä_x0012_øsÐ@ç_x0003_ÍIÆwÐ@¡¶¹sÐ@Âû«{GuÐ@®ÜÃíuÐ@Ö_x0001_û_wÐ@÷_x0007_ñ»_x0012_vÐ@_x0008_?_#wÐ@ÁØ_x001B_G&amp;sÐ@¾aqÍóuÐ@röB2uÐ@Í¶»ßµuÐ@S[wÉouÐ@ålÝ­ºtÐ@_x0007_¤­_x0002_wÐ@1Mè_x000D_YuÐ@_x001F_G_x0001_Ã_x0004_tÐ@ZË&amp;¾ÒsÐ@8Bô©BwÐ@þ	S©4uÐ@&amp;ø?u©uÐ@©×è?ÕsÐ@x_x000B_Ð\wÐ@hÀ.³}uÐ@s¦Ð,vÐ@¡Õ­²vÐ@¢î_x0018_L_x0015_wÐ@[´H(_x0001__x0002_ZwÐ@´/wz=wÐ@{ô4×'wÐ@_x000D_ÕjtÐ@_x0010_­-¼µvÐ@{sb_x000F_ÃtÐ@àïK¡bwÐ@¦É¡D³tÐ@ÄrÝL[sÐ@,?_x0012_ÆWtÐ@vî_x001E_¬vÐ@u&gt;_x001F_uÐ@ÈoÝÉatÐ@Ò_x001C_ÑvÐ@_x001F_¡ÜvÐ@PTA¶tÐ@_x0005_Q [sÐ@_x0017_é&gt;ÝÿvÐ@³ä_x0010_2àsÐ@Ô}­_x0011_ptÐ@Ï(_x0011_juÐ@_x0008_	à»tÐ@:j°_x0011_vÐ@t!ÍFHwÐ@ö®ïùèvÐ@x#_x000D_uÐ@äÑ²ûàrÐ@Ê³ÏøÞvÐ@apº_x0005_EuÐ@Î!_x0011_§KvÐ@_x000B_HovÐ@_x0004_:zwÐ@_x0003__x0007_a¨_x0016_®wÐ@Úæm_x0004_uÐ@c´¿³óuÐ@9{Û_x001F_.sÐ@{ÿ8?$sÐ@_x0010_Ø#ÉÌwÐ@ã£ ÅsÐ@_x0006_àO_x0019_vÐ@DÑ_x001F__x0001__x0007_sÐ@·_x001A_AtÐ@F·ãutÐ@!J_EvÐ@8¹_x0019_²£tÐ@{`dë_x0018_vÐ@/)_x000B_\tÐ@3ÑÈúrÐ@äESÍ:tÐ@³Ö~è_x0002_sÐ@ÝOÊ_x0011_cuÐ@½µÀWsÐ@¶øËâòsÐ@(_x0008__x0013_¿ýtÐ@%qÆtÐ@&lt;úëÑOwÐ@iKá¹ÃuÐ@_x0005_Ú½ªwÐ@_x0008_Ú"áÕtÐ@_x0007_¡é6	uÐ@È_x0018_D_x0012_vÐ@_x0019_Çç(_x0018_wÐ@8;¶yjvÐ@"_x0001_T_x0010__x0001__x0002_CuÐ@_x0002_£ó½wÐ@?_x001E_£úftÐ@½á7EwÐ@Ò¹³TsÐ@ØB½ÉtÐ@9õ;ëpvÐ@_x001E_b_x0006__x0014__x001F_wÐ@&gt;ÉHïrÐ@ºÂqÔ"tÐ@lû&gt;_x0015_AuÐ@ùðëÅªtÐ@f­£\?vÐ@ú_x001D_þ_x0007_vÐ@Ûh_x0018_6vÐ@oiû/_x0006_sÐ@1z-¬sÐ@ÿ"_x001F_·sÐ@ð_x001B_¦ÔquÐ@05ÁvÐ@U[TwÐ@_x0013_*XÍ£wÐ@ã_x000D_Nh0tÐ@V¢l~.wÐ@_x000E_ÖÓtÐ@ÒrõE_x000E_tÐ@YU&lt;_x0004_ÈtÐ@×_x0004_tÐ@N«Ù*uÐ@ÛVzÑsÐ@W½ÎuuÐ@¤v­$wÐ@_x0001__x0002_YúePvÐ@}_x001B_¦vÐ@¿f»ªvÐ@Ãùï¶òvÐ@¬r_x001F_Ù_x000F_vÐ@ÐkXyuÐ@n5FGvÐ@DTU%ÒuÐ@ó­þ_x0003_wÐ@:í_x001F__x0015_wÐ@$#òú¬tÐ@Å¨l_x001A_uÐ@ ü3³vÐ@7ü_x0001_VtÐ@pT_x0015_wÐ@uó­µÁvÐ@«íQ§sÐ@¨»QÀ©wÐ@Õ¶rw±sÐ@Á_x001E_ZõvuÐ@-jl²äuÐ@ÔSµ"_x001B_uÐ@_x0001_9	"vtÐ@¸Å_x0016_sUuÐ@û1îsÐ@)_@vÐ@_x000E_ù!.ýrÐ@«_x0005_F¥_x000F_vÐ@_x0006_­@;sÐ@_x001F__x0014_CwÐ@Á_x0017_\¯sÐ@á_x0016_]_x0001__x0002__x0003__x0017_sÐ@¸ºñ±_x0016_uÐ@_x0013_IüÔsÐ@G¥;¥sÐ@9ò}e_x000E_tÐ@ç_x0012_Í_x000E_ÇuÐ@gB&lt;·sÐ@ût_x001D_LuÐ@²·R0tÐ@êÇ2tvÐ@óÞÂðuÐ@#»$~LuÐ@R÷´îrÐ@1_x001E_¤hvÐ@Á©¿_x000B_sÐ@±_x001F_[IwÐ@!P¼wÐ@Ô¶_x0007_² uÐ@BVÀ¢tÐ@ß_x0015_ÐÑtÐ@í`ú_x0001_sÐ@Euþ_x0011_&gt;vÐ@ª©WvÐ@_x0018_~_x000C_²vÐ@ËEF¥sÐ@_x0017_Ö1öñvÐ@ä^F²µwÐ@)õÀ§ñrÐ@ðl_x0008_¦LtÐ@ò_x0013_ØsÐ@£b_x000C_º©uÐ@QÝ,{0sÐ@_x0003__x0004_Ù_x001C_ûOtÐ@ÿ^_x0014_ÐuÐ@ËIj.sÐ@_x0001__x000D__x000E_½sÐ@¬¯Ý­sÐ@Ñk¡tÈwÐ@ê_x001C_ì­sÐ@Æo?IuÐ@øs0#ÃuÐ@9:ÌvÐ@Ûr4f%vÐ@pZÀ_x0001_wÐ@6F»wÐ@¦¾×;¤tÐ@_x0016_¸þªtÐ@z¦Ê_x0011_TtÐ@@_x000F_Gý_x0016_wÐ@7ÖâvÐ@ÐUõ3uÐ@Þ_x000E__x001C_êÎtÐ@xX_x0014__x000B_7uÐ@nì_x0016_wÐ@_x0002_+~ËªwÐ@ô_x001F_|ØwÐ@_x0011_qe¡tÐ@ZP_x0019_ÐtÐ@J¸ôuÐ@pÓmç_x001D_tÐ@_ÐãyXuÐ@LÝïrÐ@ö§ _x0004_¤wÐ@_x000B_ï_x0001__x0002_ZtÐ@G§tÐcuÐ@·XÝ_x001B_èsÐ@G_x0019_FÓuÐ@rÚ¹ÝwÐ@äÑ!ÜuÐ@js³LsÐ@ÆRx®_x0004_vÐ@F_x0019_Ì2 wÐ@_x001B_ r_x001E_ÜvÐ@Ï;·1ÇuÐ@H_x0018__x0007_XvÐ@_x0004_âï_x0006_vÐ@Z®XLDsÐ@T /ÎHvÐ@:Ëv_x001C_¥tÐ@ìGô³tÐ@_x0004__x001A_ô_x001E_èvÐ@_x000E_7Û·uÐ@ù%ì_x0018_¢tÐ@ÿ²_x0011_uÐ@_x0002_&amp;½VTuÐ@Æ)TÊuÐ@11Ï_x000B_YwÐ@_x0008_ªK¦_x001E_sÐ@Ub¤_®uÐ@_x000B_K:Z§sÐ@_x001C_ÈÚùvÐ@	a	BsÐ@IOëuÐ@ÃTS3úvÐ@enÑ+hwÐ@_x0001__x0003_õ_x0011_Ò®tÐ@O&gt;_)sÐ@}W_x001A_ôÎsÐ@Äyk&gt;uÐ@l°BsÐ@_x0002__x0019_ôk¾wÐ@g7pMwÐ@óäÃuÐ@´ò3¸òuÐ@W~MvÐ@&gt;£EävÐ@Q5Qÿ_x0015_tÐ@w_x000F__x0004_ÄuÐ@÷í1._x0018_vÐ@p)_x0012_Û¸wÐ@Ò¶+	sÐ@S)Ù	ºvÐ@Þ_x0014_ÔÚsÐ@Ù._x0019_wÐ@Þ_x0018_tÐ@&amp;ª¶¿¼uÐ@ÏñÜQürÐ@Ñ_x0017_kVPvÐ@ÿX¶%sÐ@_x0018_ R¡_x0007_wÐ@=|d{vÐ@!=úptÐ@Ð6Ê¿ÏsÐ@Óª_x000B_sÐ@ïMë_x0018_wÐ@+öeÜàvÐ@öËw_x0002__x0003_·wÐ@g®ºvÐ@N__x000B_(_x000D_wÐ@b#ÚÀvÐ@X6_x001A_úuÐ@pßµÐçsÐ@ã_x0001_j=sÐ@Á¯C3_x0010_uÐ@8SI!CsÐ@_x0014_{Y`ûrÐ@#N÷6vÐ@)ÂÁY¢uÐ@á°Û3sÐ@Ýe_x001B_ÌuÐ@V0ô¿sÐ@km_x000F_¨_x0016_vÐ@Ì¬7tÐ@cKã[|tÐ@ª´_x0007_zvÐ@;kr_x0006_¥uÐ@9_x0015_l½uÐ@@otsÐ@yñÐJºuÐ@#?ðaäsÐ@_x0013_¯íñ_vÐ@Qæ'#/tÐ@ [å_x000E_duÐ@r_x0005__x0010_;_x000B_tÐ@ØÎ¤tÐ@FÑ vÐ@¢(ïwÐ@YÅÝ6¨tÐ@_x0002__x0004_¥Û¼EðtÐ@;_x0006_N5&amp;uÐ@y	_x000C_p&gt;wÐ@b_x001A_àEtÐ@I Jj_x0015_sÐ@Ë½C¹ÝwÐ@V©&gt;õrÐ@_x0012_îgmÜuÐ@I_x000E_£_x0005_ÚtÐ@e§_x000C_sÐ@\Ð(k@wÐ@ý*_x0013_§êrÐ@_x0003_£bDRtÐ@Õ3pâuÐ@«ºÀ°uÐ@ÀÖ¥_x0005_«vÐ@úø_x0019_ó&gt;uÐ@&amp;ÈÅÆJuÐ@¹èÀ_x001D_þvÐ@;S\ð_x0017_vÐ@I¥DvÐ@µ°JbuÐ@$&lt;y1uÐ@ÍsÐ@Ç|_tÐ@c4oÝZsÐ@.ÂºÍ_x0008_uÐ@#\'wÐ@d9¢vÐ@j=Æ_x0014_çsÐ@-ÒóÿfsÐ@_x0001_C)_x0003__x0006_ÙvÐ@_¿Ò_x0006_zwÐ@»FÜ²tÐ@åø£µ#wÐ@Ôs_x0007_Ï wÐ@_þdrXvÐ@Ò_x001B_AIdsÐ@ø2Ó¬wÐ@êý¥ÂuÐ@_x0002_Fd_x000C__x001A_uÐ@fÑ(G_x000D_vÐ@ÐSÎêÐvÐ@í_x0001_þ_x001E_tÐ@£rD3_x0012_uÐ@×i ÌdvÐ@]x¯?vÐ@#º~SLvÐ@ÌÍD&amp;wÐ@	Ãt_x0002_¹uÐ@3Í7ÍuÐ@9¬PHîsÐ@*_x000D_uÐ@9¬ñÝµtÐ@3N*èuÐ@¨Þr_x001D_8tÐ@£74wvÐ@Æ6FuÐ@¦ò_x0005_y_x001E_uÐ@0_x0011_²tÐ@1Ç0mtÐ@_x0011_IwñvÐ@_x0013__x0018__x0004__x000B_¢uÐ@_x0002__x0007_,Í Á:sÐ@X-¥_x0004_cwÐ@ANÂìtÐ@`Gw_x0003__x0006_wÐ@=_x0005_ÖtÐ@Õå[_x0005__x0017_vÐ@6Ý	ìCuÐ@_x0016_¬kÈòsÐ@?Í_x0007__x0015_ãuÐ@`oU×sÐ@üÌ¢$wÐ@Ã°ösÐ@òW,®sÐ@_x001E_¾ÈÊvÐ@½¹ ÐsÐ@&amp;¤_x0001_jwÐ@v!l¬&amp;sÐ@[a=«&lt;sÐ@òdÃ_x0001_vÐ@4_x0005_@_x0008_wÐ@(òÉïÚvÐ@Xrµ5sÐ@x)Ò	CsÐ@_x0014_ÉEç¶uÐ@	½¿ÐtÐ@_x0007_OíÚuÐ@?sYQuÐ@	_x001B_+_x0015_¥sÐ@ê¨ÐÆtÐ@aÞ¼sÐ@&lt;	RË]vÐ@CHîÒ_x0002__x0003_ÔwÐ@$ä_x001A_¨wÐ@_x0018_DsÐ@§e]¶sÐ@{ñùB¼tÐ@G·^]psÐ@ZìM.ÍwÐ@ãÄ%sÐ@¢«×uwÐ@kTÎÌtÐ@HÓ«otÐ@W_x000B__x0011_¤ÎwÐ@É_x0010_-ÿvÐ@ñ¶¾uÐ@é_x0017_)¢ÿvÐ@ì_x0004_M©muÐ@}IëävÐ@SÈøËQwÐ@$¸»wÐ@ÌåÑ©uÐ@_x0001_Wa/vÐ@Tç_x001B_uÐ@µ3ø­/sÐ@\Öþ_x0005_nuÐ@Ùä¾&lt;tÐ@Ä2_x0010_tÐ@s«º_x000C__x000D_uÐ@âjÏºtÐ@öz¾_x000B_uÐ@)qCï*tÐ@×Æå_x0003_vÐ@óFc-_x000C_uÐ@_x0001__x0004_qñï'ùtÐ@ü_x0017_ù_x001A_sÐ@ðeòý³tÐ@_x000C_/6&amp;vvÐ@èÙstÐ@D1ËuÐ@¨¨s_x0019_WvÐ@ÍmÒ¯tÐ@f!Ã_x0003_;uÐ@Y_x0002_f_x0010_ÌsÐ@nÛ³Ý[tÐ@p_x0018_]±_x001F_tÐ@_x0013_¶°å_x001B_wÐ@^_x0002_ÀO9tÐ@µ¦YYtÐ@Æ61tÐ@_x000B__x0015_µÃsÐ@IeßtÐ@wør\)vÐ@~RÈuÐ@-_x000F_Å½ÌtÐ@ö»}ÙwÐ@ìpÅ_x0004_\wÐ@±µça_x0017_tÐ@;²UÏ}wÐ@´_x000D_WâuÐ@VÀ^0tÐ@³×_x0006_þtÐ@×³Ø½ÍuÐ@ö_x001B_-uÐ@ðô_x0006_ÓvÐ@Ý¤_x0017_ñ_x0001__x0003_AwÐ@$f+ðtÐ@|Ó5sÐ@ßáÃwÐ@¢,l_x000D_ærÐ@3à_x0013__x000F_ftÐ@_x0016_C_x0004__x0010_vÐ@çB0ãúrÐ@m¡ybêtÐ@èÂÉ_x000F_óvÐ@Ë0\KëuÐ@_x0001_bå_x0014_uvÐ@(AYuÐ@ßsDAvÐ@UÈùfwÐ@)_x0018__x000B__x0003_uÐ@«­ì_x0014_uÐ@QÎ§tÐ@%~õ_x0019_övÐ@jãÌuÐ@p3_x0017_vÐ@­¦¶0uÐ@Ñ_x000F_þGduÐ@±{éØÏuÐ@)D¦âÅwÐ@wÅ_x001D_uÐ@ÚékÝ_x0002_tÐ@E¢IY_x000B_vÐ@_x000E_¼ñãäuÐ@I6Y&lt;tÐ@¿Í;_x0018_ÓuÐ@Ü+_x001C__x000B_ztÐ@_x0001__x0002_ä_x000C_'JvÐ@_x0014_%s{uÐ@²!©ÛsÐ@£jûÞztÐ@ÔÂmQvÐ@_x0018_ÁÆÓtÐ@#ûpxÍtÐ@	Q§_x0007_tÐ@è_x0004_·'tÐ@_x0007_¸_x0014_¶qtÐ@_x001A_¢é,sÐ@_ÆVÐuÐ@fúÞÊ_x0014_vÐ@üS_x000D_KwÐ@|IøsÐ@þý«_x0019_ËsÐ@°"À¥étÐ@»òaª*sÐ@r±»\wÐ@x_x000E_³¤èvÐ@@	,!§tÐ@6ÈÖ\vÐ@Uo_x001D_(#vÐ@vç_x0011_Ò×vÐ@*ùÛ`ÜsÐ@_x000C_S_x0005_^vÐ@Õl[á7sÐ@_x0010_".ÑvÐ@^yÓsÐ@§J_x0004_HrvÐ@_x0011_oc KwÐ@÷YtÓ_x0002__x0003_ßuÐ@ÄpBTpuÐ@Qã_x000C_uÐ@ßâ~`ÙwÐ@Æc:¯$sÐ@9£_x0001_~sÐ@[òôvisÐ@/èn@vÐ@m6^?ÁtÐ@Ãi¯²wÐ@(ô%vÐ@·_x0007__x0005_ÔsÐ@É_x0005_G_x000D_uÐ@»«·vÐ@ÄÕ_x0005_DXtÐ@öudvÐ@æ_x0004_kÒvÐ@i!8_x0001_vÐ@&gt;l¯_x0012_sÐ@Z201sÐ@LB/_x0019_wÐ@L;áG(wÐ@+¾­o½tÐ@&amp;ìúhtÐ@Ã_x001D_­í_x001C_uÐ@_x0001_-_x000B_!½uÐ@X_x000C_è·_x000E_vÐ@rîë:¢vÐ@_x0005_þ#ÜðuÐ@õ¨3óMuÐ@»×PtÐ@p_x001F_&lt;vÐ@_x0001__x0003_}&gt;êNSsÐ@¢_x000E_ósÐ@ÞüÏw_x0013_tÐ@Ú°_x0015_&gt;ÍuÐ@¿\_x0014_÷vÐ@_x0017_èïÅêsÐ@YnÁ|uÐ@©ò_x0011_éåuÐ@_èG ÑtÐ@%-ÁwÐ@déwÁÎtÐ@+\s×­wÐ@ÚÛYxtÐ@vp_x000D_TwÐ@@®^5£uÐ@Î|«wÐ@u50Þ|uÐ@î/_x000F_N_x0017_uÐ@Ó\ZMsÐ@óàO_x0002_ñtÐ@j_x000E_Ö¬vÐ@_x0014__x001E_úÒsÐ@|@*òtÐ@÷Â$uÐ@AXþn4tÐ@X_|vÐ@å¨u¹wÐ@¶!¡_x0013_÷rÐ@ªSÕ_x0008_wÐ@ÔµáÕuÐ@8¦+ÂsÐ@_x0010_9d,_x0004__x0007__x0002_wÐ@¯ÇWK¹uÐ@oó¸_x0010_ßwÐ@x¾.wwÐ@ÕÄ|uÐ@ìÙ usÐ@7_x0006_nñ*wÐ@	_x0001_°¯`tÐ@__x001A_¹ätÐ@_x0012_Yü"¥wÐ@_x0018_~_x0016_YsÐ@P]¹¸_x0005_uÐ@ë$æçuvÐ@ÍÓg_x001E_]sÐ@¥_x000D_ûHuÐ@õëF_x0012_wÐ@|_x001F_RûsÐ@Â9ÔtÐ@do&lt;!_x0003_wÐ@?¥rotÐ@~ð{ÜsvÐ@þô¸òrÐ@BË¦+"vÐ@_x0012_/_x0011_ñ!sÐ@Hµ6ÒtÐ@RÍz-»sÐ@MP_x000B_tÐ@ð{¶oéuÐ@D£_x000F_M÷vÐ@&lt;$ã5uwÐ@\éÂ*ôsÐ@j¯V&lt;uÐ@_x0001__x0003_èWVtÐ@¯î£nvÐ@5¼uzZsÐ@FíSÁvÐ@ãuYcRvÐ@áè·_x0013_4uÐ@sù3uÐ@¦_x0010_úctÐ@ÎõjgvÐ@_x0002_~qUwÐ@õ½#[ÖwÐ@®[_x0018_UsÐ@U³_'_x000E_uÐ@á"ÀvÐ@Eª_x0008_Ù¹uÐ@ù1U|ûsÐ@þLd_x000F_ytÐ@Ê@y´duÐ@P_x0005_Oö¢sÐ@pûßÿUvÐ@õ¿ã?_x001A_vÐ@xi¹_x0013_vÐ@÷#{ÜsÐ@]Ï%hEvÐ@8Â"¸îsÐ@·¥×£sÐ@S_x0011_ÄËtÐ@:Ú_x000D_wÐ@Í |&amp;³uÐ@²g4sÐ@yNÀÇíuÐ@øÓQ_x0018__x0001__x0002_ÐsÐ@ò*Ó8¿wÐ@ ¶ùrÐ@}&lt;N-µwÐ@_x0012_tdcuÐ@ÇqKvÐ@,c`htÐ@¢_x001C_bÜmvÐ@=^Üi_x001F_sÐ@.oG/WvÐ@Al_x0017_áuÐ@¦Èó|sÐ@àgõö~tÐ@¿&lt;NÑvÐ@_x000B_Ëu_x0010_WsÐ@opºáßuÐ@_x0007__x000D_þÜ[sÐ@×÷IwÐ@_x000E_¨&gt;0!uÐ@_x0013_×CKsÐ@XºwÐ@n	¼_x0019_ÆwÐ@^®_x0016_?uÐ@h¡¶Ñ¥uÐ@TãÎ¼àsÐ@3@H_x0003_sÐ@_²N|_x0012_tÐ@æ6®wÐ@ðnÙ1LvÐ@_x001D_â_x0008_&gt;ÉvÐ@Yf"î_x001C_sÐ@ÚiXîtÐ@_x0001__x0004_ÌW_x001F_ÚvÐ@_x001C_jáÿÇsÐ@|¬±A_x0006_tÐ@å­¥[buÐ@7j_x000B__x0016_ævÐ@ø_x000C_,uwÐ@þûò1%sÐ@ï_x0014_H/vsÐ@_x000E_r_x000E_/vÐ@Ì@¼ztÐ@tª_x000E_.sÐ@³_x001E_d_x0005_XtÐ@ ê!uÐ@ºà(K_x0018_uÐ@â_x000C_T6UtÐ@_x0002_8_x0015_SÒvÐ@ü­kHQvÐ@_x001A__x0003_NÀtÐ@þo©6òsÐ@Ä_x000C_Û_x0016_uÐ@.Ï3-sÐ@ùhFßÂsÐ@O2_x0006_yÜvÐ@|¼ÖétÐ@IZjH[vÐ@ö¥Sê÷uÐ@íì_x0016_ë_x000E_uÐ@üÑ~¸_x000D_tÐ@íÝp_x0013_tÐ@¡T+DlsÐ@ÞûM5sÐ@áá}_x0001__x0002__x001D_tÐ@oÍ¥7sÐ@íüüubwÐ@_x0007_OáÜbtÐ@iÅB_x000C_sÐ@.g_x0018_wÐ@SâX_x0001_¨uÐ@`_x001E_éÉwÐ@ZE¾3tÐ@îµ¡vÐ@¡+B_x0013_uÐ@_x0015_Í®_x0017_ðrÐ@ã e\wÐ@®.Æ_x001B_¾wÐ@»¢¾(vÐ@ä¬_x001B__uÐ@³_x001F_y_x0003_ÈvÐ@_" 0§vÐ@©_x000F_$rwÐ@*À_x0006_Ê_x0007_sÐ@ª]¸\{wÐ@ÓÜdXhwÐ@NÔË9PsÐ@k_x001E_t¼uÐ@Å_x001A_`$vÐ@_x000E_/_x0012_¡uÐ@«¾m¦wÐ@â¬_x0005_§TtÐ@ÇòöQQtÐ@pïbÅ¤tÐ@[¯µBÇvÐ@&amp;x¡ö½sÐ@_x0001__x0003__x0014_'evvÐ@GP´sÐ@_c_x0003_Ù_x0008_uÐ@A­ËC¸uÐ@¾_x0013_ø²wÐ@¢#_x000F_SåvÐ@D0[ôrÐ@»c$¹wÐ@6_x0003_!vÐ@°ÃúuútÐ@AèåÒsÐ@V»BÅtÐ@B§SáSuÐ@ «_x0002_ZnwÐ@º¹þ¿ÃsÐ@A_x000F_&lt;µ¼sÐ@\ùx¨WtÐ@_x0015_ïÒ}wvÐ@SdÆÀ?sÐ@Np×_x0019_sÐ@Èâ/_x0006_¿wÐ@±Ú&amp;vÐ@M_x0018__x0012_(vÐ@Ó#^ë-vÐ@¢æ%_x001E_vÐ@µê1ÎduÐ@ã ÈvuÐ@°îË_x0010__x0002_vÐ@½ÌÖÜwÐ@{Ê_x001C_ãsÐ@´X»_x0010_uÐ@f#ÜY_x0003__x0004_4wÐ@ò_x000F_«Ø¼vÐ@ Ç°Ë&amp;vÐ@k4ðZÐtÐ@rè¦û_x0003_sÐ@d¦ºx_x0002_tÐ@js&gt;-tÐ@ÄË|LýuÐ@ÓV¡uÐ@ØB_x001A_AvÐ@;y_x0008_Ú_x0019_vÐ@C_x0007__x0001_ésÐ@d¨1¡sÐ@é¿GÍwÐ@F3_x0004_]wÐ@Î_x0015_*çJvÐ@å[*ÏuÐ@A¥|ÍAtÐ@Fß£-étÐ@Km&amp;Î_x0015_tÐ@;³ðjuÐ@^Êc'½wÐ@T¯_x0010_]ÃwÐ@t_x001F_Ã_x0004_tÐ@J_x0015_T+JwÐ@_x0001_â§ÅwÐ@&gt;ë&gt;+uÐ@O·­_x0017_tÐ@{2[´uÐ@_x0012_-¾Ä1uÐ@ý_x0013_ú­QtÐ@_x000B_YFe_x001A_sÐ@_x0003__x0004__x000D_J~ôtÐ@Õ{ÍátÐ@mÔ_x0018_ëxuÐ@Q¼_x001A_ÿitÐ@_x000C_+£_x0014_wÐ@»PÂÆRwÐ@Ú_x0001_`_x001C_ÝuÐ@ò¾gLërÐ@_x0015_ÏíÄgtÐ@^ÄäÒtÐ@Ò`÷]ÀvÐ@¹ãi_x0016_wÐ@¿MÚÜ¢vÐ@?ú+g2uÐ@_x0019_Ø_x0014_¦ërÐ@¼cÒ_x0002_{wÐ@±øBè¯uÐ@¼äzüsÐ@\µ,{ksÐ@õ]_x000B_o¿uÐ@ñ|­N_x0002_tÐ@_x000B_5_x0001__x0016_vÐ@sÜoj_x0014_vÐ@£ÏGÉMuÐ@]¡µ_x0016_sÐ@úrÔsÐ@ýîiÛOvÐ@v¸9wÐ@_x001D_²pävÐ@9¥"àËuÐ@_x0018_r¼K_x0016_sÐ@ß÷ö@_x0004__x0008_LuÐ@èp@uÐ@_x000D_Ï¸ÙuÐ@ä_x0012_çÊsÐ@_x001C_p_x000F_D?tÐ@`ým¦sÐ@_x0010_Â_x0005_ÛÕsÐ@ªDcisÐ@aeùtÐ@(7ÊÅvÐ@§2$stÐ@=®_x0012__x0006_ vÐ@K@8ÌvÐ@_x0008_&gt;_x0007_Ì_x0001_vÐ@v_x001F_-ç¥tÐ@_x0017_E+7ßwÐ@C_x0007_cêuÐ@ÂëÆÈuÐ@ÿMÔØXsÐ@.sõÄtÐ@v_x0018_ÃBtÐ@_x0004_¹WiuÐ@_x000B_Ù_x0010_"vÐ@_x0002_Ó}vÐ@:òÚ&lt;tÐ@~O'ðwÐ@*_x0003_¼9ËsÐ@¶·êÃ(wÐ@_x0007_P3ÎsÐ@0Ó¾àøvÐ@_x001E_"ãÀÆvÐ@&gt;C_x001C_5ÕsÐ@_x0001__x0004__x000B_Ëï5wÐ@ÞÄê°_x001F_vÐ@_x0011_,_uÐ@ cã _x000E_sÐ@z¼®ctÐ@·vswÐ@@@ÔBztÐ@Í_tÐ@»_x000F_+RtÐ@i_x001C_`ÓsÐ@ c_x0010_T÷sÐ@Á=_x0006_ÓwÐ@_x001E__x000B__x0019_sÐ@cMãi"tÐ@Cd	_x0011_sÐ@ÆZëåuwÐ@OÁ;xvÐ@aô¶6!tÐ@ïÔ_x001D_&lt;jvÐ@4äÁ{vÐ@~	ª	tÐ@Æ_x0005_|:ÖtÐ@QÓÂ vÐ@9Ö:ÑUtÐ@òzÖruÐ@¾j_x001D_Þ'sÐ@_x0013__x0001_%eÎtÐ@Bß§_x0003_½uÐ@û_x0002_i©_x0010_tÐ@3^&amp;vÐ@U	±¶sÐ@ë_x0001__x0002_evÐ@_x001D_ç JuÐ@Ïô¦sÐ@×öµ_x0016__x0004_sÐ@D!³çuÐ@Qe¶½sÐ@L/ªÜÖuÐ@Û^³þvÐ@¡axhÀtÐ@Nl÷ãuÐ@dq_x0002_wÐ@Â_x0013_?_x0013_þtÐ@s_x000B_¯RuÐ@5¼_x0005_IÎsÐ@n=="tsÐ@[ë_x000C_àQsÐ@_x0002_Ò_x000C_wÐ@_x000B_Zæ¾sÐ@_x001A__x001B_W¥¹tÐ@ßéG©wÐ@Q»»)­sÐ@4/RwÐ@Í_x001C_x_x0012__x001F_uÐ@øýJ~6uÐ@D_x0005__x0008__x0016_sÐ@_x000D_ç}tÐ@;I_x001B_EëtÐ@_0_x0001__x0013_wÐ@9y_x001C_wÐ@Ò"oÏwÐ@	¦t¯)sÐ@â2þØærÐ@_x0002__x0005_e_x0019_ÿërÐ@F©ÕHBvÐ@1!f_x0004_RwÐ@oö*U°wÐ@¨Ó&amp;tÐ@D¬È@ésÐ@§1_x0001_äÔsÐ@\bB,çrÐ@z_x0004_ÖÈvÐ@YÅýïsÐ@ãq_x0014_»tÐ@¯ÔjzèuÐ@_x0010_L_x001D_ÇvÐ@]ÜIõ_x0001_tÐ@Ö¬±\äuÐ@¾¹äü_x0007_tÐ@BÝ%øvÐ@dw+·tÐ@®¾öÜuÐ@üã_x0011_	ëvÐ@qv%E_x000C_wÐ@oêýTsÐ@_x0007_«à_x0016_wÐ@)å¹È7sÐ@\ßqd_x0005_vÐ@:ÆÁØHwÐ@¦ÃÞ_x001C_ÅsÐ@»×÷ðStÐ@tMs_x0011_²uÐ@AÂ[_x0006_ÄtÐ@Ý)_x0003_tÐ@Ò£Q_x0002__x0004_TtÐ@.4úørÐ@¥\&gt;Ù¶tÐ@ºõAvÐ@ô¤_x0014_E*wÐ@Ë©ù¬vÐ@8­$@ðvÐ@ÈV_x0011_EvÐ@ÙI_x0007_kásÐ@Û&lt;%_x0013_XuÐ@×OWbsÐ@hF_x0018_¼sÐ@¬¯èôvÐ@|_x0005_rû_x0015_uÐ@3s	ØvÐ@6_x000D__x0003__x000B_guÐ@¿&amp;ª&lt;ÝsÐ@3Ä&amp;uÐ@c_x0017_¡*uÐ@_x0018_]±4uÐ@2(«ä8wÐ@õÿÕ=}uÐ@gÆeFÓsÐ@ºc×AÏwÐ@v_x0004__x0008_Ý³tÐ@ÓÊAiÂsÐ@X}ôw_x0011_tÐ@¼ 5$vÐ@XèìÜuÐ@\_x0001_Ý_x001F_sÐ@ûÒ&gt;ÅvÐ@ O:Â_x0019_uÐ@_x0002__x0004_`-_x0017_XÕvÐ@ß¼ûmVwÐ@ë_x000C_A¾uÐ@Í¼_x0013_AvÐ@g_x000D_°=uÐ@£Ê|¹ØtÐ@yg_x0010_jsÐ@3L_x0011_~vÐ@Z!8³uÐ@_x0001_fø=uÐ@UêÄþGvÐ@hÿFýsÐ@_x0006_Ôµ®wÐ@ùÁU¹_x0003_vÐ@z¡hãuÐ@â¸£4_x001C_uÐ@Ø­9BütÐ@^ÎÌsÐ@_x001E_ù_x000D_\VvÐ@§«¦ËàrÐ@_x0002__x000F_Q²ÐwÐ@c_x000E_:tÐ@	g»A¾sÐ@SI*ÊsÐ@ýè_x0001__x0006_uÐ@Ú_x000B_-ö_x0001_vÐ@#%?w´wÐ@b_x000E_y_x0018_tÐ@X{YKtÐ@Ë¸ÞòâvÐ@U±_x0004_ï0vÐ@8Lãú_x0001__x0003_quÐ@\K­ uÐ@ge_x0013_kwÐ@-7ýOuÐ@ác_x0016__x0013_sÐ@®v0¨¥sÐ@_x0006_g_x0014_KÊuÐ@(¨:uÐ@+ZKºvÐ@.Ùãÿ_x0002_wÐ@x_x0017_-â_x000B_tÐ@ÔHîuÐ@õr\_x001C_CuÐ@¥jß_x001B__x0008_vÐ@PâËNtÐ@¢¢µOFsÐ@Äc¤¢uÐ@Ü_x000D_wtÐ@ãg9)wÐ@5ÃtÐ@g'?ÃvÐ@'_¯Z­tÐ@«_x000F_¦ævÐ@¥Ø®ôRuÐ@çAÛmöuÐ@n'\wÐ@¼´_x000D_åÏsÐ@¢È²ngsÐ@*_x0005_7sÐ@(_x0008__x001F_wÐ@i¤_x000D_ûVuÐ@·­]AvÐ@_x0002__x0003_ß¿²`~tÐ@úFvá/sÐ@µlA³_x0004_uÐ@Xß+H_x000B_sÐ@_x0016_`¸#HtÐ@v%°gsÐ@íoñÒ§vÐ@çúu_x000F_vÐ@y°-!MwÐ@x8½´tÐ@Mæã_x000C_ÃvÐ@e+âG¾tÐ@!ª_x0001_àqvÐ@ÔtøH)vÐ@ÇÅæ_x0006_tÐ@@_ËsÐ@ÙØ;_x0015_vÐ@ëOPwÐ@¡_x0003_×ôésÐ@lÄXë]tÐ@wZ|c½sÐ@_x0004_f:ìWvÐ@_x0008__x0007_¸PÛtÐ@EÍ·è¨sÐ@¯_x0019_]tÐ@¼ÑÈäÉsÐ@Â÷ÞPJsÐ@søXÝvÐ@ÃC&gt;å_x0013_sÐ@vNÒïørÐ@¥Mj~_x000B_vÐ@-ùnØ_x0001__x0005_tÐ@FD³_x0004_nvÐ@X+_x0019_oQwÐ@wYÂàsÐ@¾míWµsÐ@ÅyuÐ@áã_x0004_gytÐ@Éý¨uÐ@ÃI_x0011_C¢sÐ@å6U¹ÔtÐ@lÒ¼#IwÐ@oûÄå7uÐ@Ó¡_x0002_»vÐ@¾ãMîrÐ@Ô&amp;}âsÐ@_x0019_eÒwÐ@âí_x000D_uÐ@áy_x0004_]tÐ@g7ùîïrÐ@/^sÐ@_x0017__x0003_n[wÐ@Þè~ñsÐ@JÑäü$tÐ@Û²_x0008_Ù´vÐ@½×úü2wÐ@â;ZjuÐ@¬_x000D_H:¥tÐ@\_x001E_\äKvÐ@_x0015_`§vÐ@ÁB¶)wÐ@¾lP:_x0007_vÐ@' _x0007_DuÐ@_x0001__x0002_Xév_x0001_£uÐ@ÑgÙ,wÐ@à,ºyÈsÐ@[qk%uÐ@&gt;d_x0004_ä)tÐ@æö5ÃÓvÐ@YBì·sÐ@ùúëãsÐ@Ä/òÖvÐ@VLR¢tÐ@G^&gt;vÐ@ÀçÌFètÐ@ÞÀ»1òrÐ@6ø_x000D__x0002_ÜsÐ@_x0003_Ù_x0005_W/vÐ@ª}¹vtÐ@¥ébwÐ@Y?ö/uÐ@îÀ_x0005_ýövÐ@nyOÞsÐ@UcBdvtÐ@^Ú}r¸wÐ@*Äj·uÐ@b_x000B_è-VtÐ@R"æ_x0004_îrÐ@ý7Á¤uÐ@²ëÄ_x0005_sÐ@Ë¦ktÐ@m#j#7tÐ@_x000C_àÃKtÐ@â_x001C_ZW,uÐ@SU¶_x0001__x0002_ÁsÐ@·¥ùÎ§wÐ@kÑ_x0014_ÙóuÐ@GI9`_x001F_uÐ@CJR8vÐ@©½É0(sÐ@O«§_x001C__x0013_vÐ@IÇN»sÐ@2ÇakvÐ@ÓµWGuÐ@Z_x0001_ñösÐ@Á£©_x0010_wÐ@3óØ½_x0012_sÐ@q"«×TuÐ@;²{òTuÐ@²à!vÐ@_x001F_ÍSÿvÐ@ÿÿ¯IwÐ@ýÉ_x0005_tÐ@÷_x0006_PÙÏwÐ@,ñ_x001D_U¦tÐ@Ì%«^sÐ@]_x000C_lØsÐ@_x001F_9pZmvÐ@_x0015__x000D__x0002_wÐ@E¾¦vÐ@ÊãVÅuÐ@¤j&gt;ÜtÐ@ßõ@uÐ@y§?wÐ@ø_x0001_ëvÐ@]\_x0007_©[vÐ@_x0001__x0003_)^Ðç_x001D_uÐ@B_x0001_1tÐ@²ÞtÐ@6ª£MsÐ@T_x000F_ëjÉuÐ@/â!2ëtÐ@Çá_x000D_úåvÐ@X¡x¬_x001E_tÐ@ÜÇ_x0007_zwÐ@3EN{sÐ@U%÷_x0008_AsÐ@_x0018_þrztÐ@¯_x0002_TX¿uÐ@r_x0019_àçâvÐ@U_x0016_º_x0005_tÐ@ac\~JtÐ@¹Ú}ó°sÐ@è®P(_x0015_sÐ@Ñ|0ÿ^tÐ@³é?7¤vÐ@&amp;»ì&lt;_x001A_wÐ@õ0=tÐ@2Ü¦êsÐ@¨_x0018_¹m.uÐ@rg÷|vÐ@A#DÝvÐ@_x000C_ ÓvÐ@l_x001C_sÐ@{Sà÷sÐ@_x0012_±RÒÂwÐ@çk_x000D_btÐ@¨j_x0002_3_x0001__x0003_òvÐ@ÔÚ¿JuÐ@xT:|uuÐ@-ôÌa_x0002_vÐ@²æqÇOsÐ@¶ÇàsÐ@zã)KuÐ@ÚÕO¡[tÐ@_x0002_4[¨uÐ@ÔU·¹lwÐ@×_x0016_Í°sÐ@¿¤38sÐ@_x0005_&amp;_x0003__x0004__x0014_vÐ@6úo*PtÐ@]Ó6Ç-tÐ@Ñ8¦jusÐ@|_x0017_1uÐ@Û_x0019_ÿ7_x001F_tÐ@:H bÂwÐ@_x001D_v_x001D_!ÞvÐ@_x0012_§]¸vÐ@ipth_x0015_uÐ@ý1)ñ©sÐ@_x0006_&gt;UDuÐ@fÌ-t¾vÐ@_x0007_o²YùsÐ@qä#¡uÐ@£D_x0003_bMtÐ@_x000D_Y)ûsÐ@ÈV'k¹tÐ@`ïÓVXwÐ@5YÛÿ_x001A_vÐ@_x0002__x0003__x000F__x0008_¹5ewÐ@X&gt;Ä¼vÐ@(Ç_x0007_;sÐ@yª/ ¿vÐ@/[ýþvÐ@¶á0·sÐ@Z¬Q÷9tÐ@~°V_x001F_qwÐ@&amp;_x001C_æ{¾sÐ@×_x000D_ñaôuÐ@&amp;3#©ávÐ@-ªrÁ?vÐ@L](sÐ@_x0011_¹µÀuÐ@z_x0003__x0001_½ÉtÐ@5_x0010_ÚÎ¤wÐ@Æ°Ê:ÚtÐ@nÉ])vÐ@_x001A_:§_x001E_vÐ@y_x0015_CuÐ@øÃ_x001E_ë_x001B_uÐ@øë¼uÐ@¯æ_x0001_ó_x000F_sÐ@pAs _x001B_vÐ@/_x0012_$äIvÐ@¦^ÍÂtÐ@_x0016__x0002_Ñ¤MuÐ@_x0004_ÈÙ^:uÐ@lmULuÐ@;&lt;_x0019_ñßwÐ@L]w48uÐ@?_x0010_»_x0002__x0005_vÐ@»_x000C_ÊAÚsÐ@¥;ÊAsÐ@*_x0017_=õvvÐ@wó_x0005_ùuÐ@¿5.itÐ@'JjÄÖsÐ@£_x0006_ä_x0006_õsÐ@´ÛùÜÝwÐ@&gt;·3ÌtÐ@è_x0019_M\ésÐ@_x0018_$2þíuÐ@Xät¼+tÐ@7ùd¬vÐ@£.DèuÐ@ê1_x0011_EsÐ@`ËsÐ@§8PwÐ@Ã_x0003_PúêrÐ@j&lt;Ô_x000D_fuÐ@}xØ´vÐ@_x001A__x000C_êXuÐ@_x000E_	4ö¹tÐ@æT×_x000E_0vÐ@_x0010__x0001_§N}wÐ@+ú3ÅvÐ@È~¡1evÐ@ëîWwÐ@|JP_x0001_lwÐ@9IÆÝuÐ@_x0004_er@YvÐ@¶ÞÔvÐ@_x0001__x0002_¤º.ÁwÐ@«Al*tÐ@%wÃvÐ@Þ_x0001_À_x000F_ÇwÐ@Ò_x0012__x0019_vÐ@Úãc_x0005_uÐ@Í´Ó)tÐ@W­_x000D__x0013_vÐ@_x0008_b'°/uÐ@ÄìÌ¦_x0001_wÐ@»S_x0010_åÿsÐ@UëÍ·qwÐ@Gu"ÊuÐ@_x001B_¯&gt;½_x000E_vÐ@ýt3'hvÐ@+Ò¤tÐ@¿_x001F__x000D_wÐ@K¨ù¤itÐ@Fðo¬_x0013_wÐ@¢´Ù_x001E_&amp;wÐ@ï NÙtÐ@xÏTÌsÐ@½4é(ðsÐ@Þd ×wÐ@_x0014_%düvÐ@pv´XsÐ@=_x0013_(GäuÐ@rKÂ`wÐ@zO`_x0013__x0013_tÐ@.)9.ÃwÐ@Pá)ÏsÐ@ìÔ#_x0006__x000B_ÂtÐ@²_x0010_æ_x000E_@sÐ@v¿"½±uÐ@TI&gt;tÐ@©	Ø¦vÐ@&lt;Âð_x0002_4tÐ@)ôOÅXuÐ@úlwÐ@ÒhX&amp;~sÐ@ÒVªx6tÐ@¡fCuÐ@ÜTz_x0003_tÐ@,_x0002__x001A__x000C_etÐ@_x001E_2_x0001_sÐ@ù¹\½sÐ@_x001A_quúuÐ@}m^_x0005_uÐ@'7¨ªQwÐ@þ_x0015_¼»âvÐ@ÐñpÇîvÐ@Ã.Ò	_x0016_tÐ@¶÷Ú´FwÐ@_x0004__x0007__x0007_xftÐ@ÈJk2osÐ@³ý6{¯tÐ@àßU±àrÐ@o	ÙýtÐ@_x0008_&amp; pysÐ@P_x000C_Ò¢sÐ@ê_x0001_F_x0004_wtÐ@_x000D_ @X¥tÐ@Àn_x000D__x0019_âvÐ@_x0001__x0002_Ð³ÁÀtÐ@¶_x0018_vBsÐ@_x001A_Ò8Ú}tÐ@jd6ç±sÐ@~Òc/ÊtÐ@ö×ãzwÐ@_x001E_TG§TuÐ@_x001E_Ú_x001D_uÐ@«m¹utÐ@­NAFtÐ@i#úvÞuÐ@_x0003__x000D_è}ttÐ@!«¼wsÐ@yV_x0005_`ýrÐ@,«Ý_x0017_uÐ@l,b)_x0019_wÐ@ÈlqÏsÐ@UEÈG,tÐ@M_x001D_ÉÚ_tÐ@yK »¢tÐ@_x0002_Ø¯_x000B_wÐ@a|btÐ@_x001D_ï¹è®tÐ@èMÄktÐ@yÉ"ÕWtÐ@Gú_x001F_ÛuÐ@^"_x0005_awÐ@_x001B_\P~½vÐ@«_x0018_cd©wÐ@Z\cÎsÐ@_x001C_·2sÐ@`x³_x0001__x0002_uÐ@t_x0018_§·¡wÐ@"­m5vÐ@(ôâ«tÐ@j¸/±wÐ@YÞÔ¿úrÐ@"Ç»xvÐ@H\n_x0019_vÐ@^vWìvÐ@u­	"RwÐ@_x0007_a|Ô'vÐ@BCì33sÐ@_x0019_q²7_x0018_vÐ@_x0014__x000B_­_x001B_sÐ@ýÞ9íÐuÐ@øÿ_x0011_uÐ@³óMµuÐ@[B@ëuÐ@1"5UuÐ@Ðß_x000C_sÐ@»opürÐ@tóVÈ_wÐ@ì	¢¿_x0014_wÐ@~ÉÀÀsÐ@ÇºÏêvÐ@_x0007_¥çÝ:wÐ@"³_x0006__x000E__x0011_sÐ@ö°ÈÅÓwÐ@_x0005_q&amp;vÐ@¼_x0012_é#awÐ@\_x0005_²Â'uÐ@}@R_x0003_uÐ@_x0001__x0002_Ýë_x001F_Ï5tÐ@/Öá\_x0003_tÐ@âvsÐ@Ù_x001F_µ_x0008__x0010_wÐ@n5 çvÐ@_x0006_Å&gt;K7sÐ@ìÏ¯ªtÐ@¥gÓÓsÐ@Ôáã_x000D_wÐ@ègýòVvÐ@ýÆ|sÐ@ñ*¶ÃtÐ@ñ»¢"ûuÐ@&lt;&gt;¡LvÐ@gèfË¯uÐ@½F_x0004_JuÐ@ ¯W]&lt;uÐ@UVmÎåvÐ@¿_x000B_y_vÐ@_x001B_oßJ±wÐ@Q w)wÐ@î[åÐwÐ@`	ntÐ@;\à@tÐ@µ5ÊÜwÐ@VZ+¡ÝwÐ@¥à%ËØsÐ@«û_x0011_vÐ@z_x0002_j!ÐvÐ@&gt;a&lt;_x0005_érÐ@1éÕòrÐ@à_x0014_Äö_x0001__x0003_ÅsÐ@¦+£ÏÁwÐ@ ,4ÓãtÐ@«d:XvÐ@0xÊ_x000C_§sÐ@Eñ_x001D__x0010_8wÐ@¨%4cUvÐ@_x000E_®¯TuÐ@¡Ø`9âsÐ@ëoõí#wÐ@T_x0005__x001D_sÐ@ßÀ.U'sÐ@_x0015_4ItÐ@ñÆpÊuÐ@¥Ô_x0010_wÐ@ÁüÞuÐ@TB`_x0002_îsÐ@ÈVþ²ëtÐ@úøM_x001B_sÐ@Î_x000C__x000F_W-uÐ@Ñ#dYwÐ@}w¿qvÐ@°ÇÛaÁtÐ@X¾@ç uÐ@þâ±6/uÐ@n2'ÚsÐ@Îb.lBtÐ@¨®ÓÂ.wÐ@]wú]êrÐ@°åËGwÐ@â|9_x000E_{tÐ@¤ôUtÐ@_x0001__x0002_ÕbçþáuÐ@÷¨üo6sÐ@_x0011__x000B_d÷DsÐ@üm¼_x0002__x0014_sÐ@Ó¦Æ_x001E_ÏuÐ@4±ÙÓ^tÐ@ÃG_x000C_7ÿtÐ@ø³a@sÐ@fU|_x000E_ÜuÐ@AËç_x0006_RvÐ@Ì_x001A_ÄQÙsÐ@\w§ãRwÐ@¯Ø_x001B_¶wÐ@HÉß?uÐ@¦¼ÕwÐ@_x001B__x001B_çÁÍwÐ@_x0014_´Ô=?wÐ@¡-D=vÐ@]ú	Á+uÐ@*­&gt;ætÐ@(¹èhsÐ@·¸Àw£uÐ@Ñ¹_x0018_ãøuÐ@6Éä_x0001__x0003_uÐ@/Nå_x000F_sÐ@_x001A_@äduÐ@ÅÚUÞvÐ@í(_º¶uÐ@\);ÁìrÐ@úå_x001D_2wÐ@_x000C__x001F_MÑvÐ@ÝñD_x001B__x0001__x0004_/vÐ@¿ü¡ÔmtÐ@ÒÕçÆ_x0010_uÐ@¥wÑUtÐ@íëÅ_x0001_tÐ@R°pÍ±vÐ@êzÞjvÐ@Ç_x0012_#RvÐ@C-ã_x001B_8sÐ@¤dt_x0003_÷uÐ@\ 9õ_x0004_sÐ@ÄáòÌåsÐ@ñOr_x0016_;sÐ@_x0003_¿§_x000C_9uÐ@õª×òóvÐ@ Í²HmvÐ@=_x001A__x0007_örÐ@gw]sÐ@Ë¸É_x0002_uwÐ@I&amp;AãvÐ@r_x0003_4¯ïtÐ@_x0003_Ç_x0008_tÐ@ÿ_Ç_x0014_sÐ@Qêý_x001B_ävÐ@ôP§þvÐ@í r_x000C_vÐ@EOlrtÐ@vrëîsÐ@_x0008_.gtÐ@&gt;_x0011_$Ü{wÐ@Û±ç_x000B_sÐ@¸ö:tÐ@_x0001__x0002_=n¢_x0007_uÐ@à_x0013_¤¨YwÐ@_x000D_(_x0004_eËsÐ@¿r`qtÐ@E_x0019_á_x001B_ÀtÐ@Ü_x0015_`_x000B_ØwÐ@ÄQº~vÐ@ÏK+,psÐ@ÏB.vÐ@H¤_x000B_vÐ@_x0012_{^_ÓvÐ@[G(ïwÐ@è¦²mwÐ@7-sÐ@Ò®íºÝsÐ@ï`x?uÐ@ÊQù_x0001_vÐ@ðY_x0002__x001C_ÍuÐ@ðI3_x0012_sÐ@_Å@%sÐ@_x001F_Îô_x001C_NtÐ@µm¥²vÐ@ ;îUvÐ@ß_x0014__x0008_sÐ@íFÅH/sÐ@ZoýpîvÐ@`:_x0017_¯ywÐ@_x001C_ÔÅ"tÐ@ÓüÂ,vÐ@_x0008_öÞFvÐ@_x0002_1l_x0003_ºtÐ@_x001A_gu_x0001__x0002__x0015_wÐ@_x001D_+/ÝøsÐ@éüº.ÈsÐ@f(FktÐ@qE·tÐ@_x0011_è_ägtÐ@I¢_x0015_tÐ@f£¹)BwÐ@Vó­sÐ@Ö®¥]¸uÐ@avl¾tÐ@`Y6eætÐ@íÖb°tÐ@Oêè_x001E_¯wÐ@8Ï_x0019_%,vÐ@ø9q_x0007__x000C_uÐ@)ávÐ@_x0015__x0014_=2ªuÐ@ä_x001E__x0004__x001B_nsÐ@%³_x001D_!-sÐ@pNÜV_x000D_uÐ@ _x001E__x0012_µtÐ@,îÜSFuÐ@q_x001A_¹ñ_x0006_uÐ@_x001C_ù¦_x0007__x0018_uÐ@Æµ·*uÐ@T~"äÝuÐ@&gt;.O5§sÐ@FdøuÐ@õ_x0010__x000F_òRtÐ@`½_x000B__x0008_ãtÐ@~Õ_x001B_^tÐ@_x0002__x0003__õë_x0013_uÐ@/­n¾ovÐ@ï_x0007_z¹sÐ@jzíØvtÐ@nu_x001F_jÌtÐ@_x0013_7%ábvÐ@*_x001E_Y;îuÐ@w_x0015_ZûôrÐ@|¯¦_x0012_}sÐ@_x0013_¤HuvÐ@ËàÚ&gt;åuÐ@»@Ë.(uÐ@b¬)_x001F_sÐ@ÔRóÓ¹sÐ@xíJ¹vÐ@_x0006_³&gt;_x0001_tÐ@K_x001B_M_x001D_uÐ@ø_x000D_'tÐ@cÁ^xwÐ@?_x0015_½tÐ@.DÜtÐ@Î°í6tÐ@}I_x0007_)sÐ@[­Ý~sÐ@L_x0011_1à#uÐ@ú_x0006_)MvÐ@Ø_x0014_#´3sÐ@Âq[ptÐ@BUÄô%sÐ@¤T|Ö®vÐ@´çÛ¡tÐ@J-Tß_x0001__x0003_|sÐ@hRKìrÐ@I_x0001__x0015_¸ôsÐ@.=£&lt;wÐ@m¤_x0011_vÐ@+ºw_x0013_ivÐ@÷wÐ@Ìh3ZÒtÐ@P¬µfFsÐ@#,ÇuvÐ@¬ûF¸sÐ@S_x0008_y·vÐ@«Í#%KwÐ@Wxm^_x000F_sÐ@62_x0013_ª'sÐ@Ex»PýtÐ@ë­ôE_x0006_tÐ@sd)Ä\tÐ@ÔÞp=*vÐ@:ÿRúuÐ@²8qátÐ@6_x0014__x001D_ÛtÐ@5f_x0002_uÐ@Wí!tÁwÐ@|MKýtÐ@57i_x0003_sÐ@Ø_x000B_Î	vÐ@boªuèrÐ@q_x000B_Á_x0013_wÐ@n¢IuÐ@õ}Õ*vÐ@©_x0013__x0017__x001D_°vÐ@_x0001__x0005_OÚ²tÐ@@´F-ørÐ@×_x0002_Ü£_x0006_tÐ@ÑüÀ_x0018_vÐ@_x0003_¯´!7wÐ@æù ìuÐ@÷_x0016_#©wÐ@öÖ¹vÐ@åD_x0010_MtÐ@!op[-sÐ@±Î'tÐ@J§ýjpwÐ@,tdð vÐ@f|®àvÐ@ËÂ2×sÐ@_x0004__x0019_-ç(vÐ@5êÊ¢ýsÐ@by_x001C_T@uÐ@XÁ©tÐ@¦dVsÐ@µ1DjÍsÐ@CeTÅ°uÐ@_x001F_ÏD	QtÐ@qÛß¿tÐ@.ÇßwÐ@P?UZsÐ@¼{_x000B_£tÐ@Z¹¼GSuÐ@5CþNwÐ@B¼|_x0018_uÐ@¤ÄlÌovÐ@±ÔÎÖ_x0001__x0002_+wÐ@qÄBsÐ@æqÛ_x0003_xtÐ@D_x0017_©{sÐ@±{ÈwÐ@åèà.sÐ@0J«ðvÐ@)^²_x0017_»tÐ@gN_x0011_åtÐ@´·ÉÙ_x0011_sÐ@$K_x000D_nïuÐ@5o½wtÐ@_x001D__x001C_Å5NvÐ@þQwîÍsÐ@¸hZÉIvÐ@_x0006_jÿç tÐ@©NmZ+tÐ@Á1Ç·tÐ@@êÍ_x0007_vÐ@(p{´[sÐ@zêEtÐ@ï!`sÐ@4bH«_x0003_uÐ@_x0004_ÝOcwÐ@q_x000C_»yasÐ@Á¯_x001D_­}tÐ@g_Á%wÐ@á_x0002_×·fuÐ@½3µËtÐ@³_x001A_¾0uÐ@_x000D_Ø¡ýkuÐ@±ØT&amp;uÐ@</t>
  </si>
  <si>
    <t>33667a109a3313fa51b0ed608fa8f166_x0001__x0002_ê_x0001_&gt;vÐ@&lt;Àæ_x0011_tÐ@Åë.Þ vÐ@_x001B_É_x001A_àvÐ@W6	ùºvÐ@Ì_x0014_1èvÐ@UþCævÐ@µÅ_x0011_ÔuÐ@Û^Ð_x0012_êsÐ@´_x0010_0ÓvÐ@¦n$tuÐ@­#npuÐ@ô_x001E__x001D_°_x0014_sÐ@H'_x000E_owÐ@ã1Âm_x0018_uÐ@7J _x0001_tuÐ@^¯s)uÐ@ÙÈñáÅsÐ@æyÛÑâuÐ@òPppuÐ@Ì6CÛwÐ@àJtÐ@äT\¿XsÐ@_x0008_7U_x001B_¦wÐ@_x0005_®*#{sÐ@:ëâMªtÐ@_x0013_nu_x0015_ÔtÐ@§×=m;wÐ@­?ÿsÐ@¶âTawÐ@ºbðZÚwÐ@Ñ­(_x0003__x0005_lsÐ@¼a_x001C_kvÐ@Öp¨ÆlvÐ@þm¥­uÐ@Ô¬_x001D__x0002_uÐ@]«_x0015_ (sÐ@ª¾ 2tÐ@.¿à_x0013_tÐ@ð­_x0005_(tÐ@³©â©7wÐ@í±±ºsÐ@e_x0016_3xuÐ@­Vº_x0002_ÎvÐ@7N_x0005_AvÐ@bX¡_x0001_sÐ@Vî)tÐ@GQ_x0015_tÐ@õ_x0018_XP$vÐ@ëY_x0006_y_x0015_vÐ@÷«Q4uÐ@X_x0013_]_x0002_"vÐ@K_x0004_lðuÐ@×¿_x0013_uÐ@)+r üuÐ@Ý1TÆvÐ@ßoé¢®sÐ@íWûö-sÐ@R_x0018__x0004_*wÐ@h¨ôtÐ@_x001D__x000E__x0015_@sÐ@Qû"Ì¸sÐ@|XoÒævÐ@_x0002_	xëêÊ+tÐ@|a¼à_x001C_tÐ@Q¯D!vÐ@hO_x0019_7´sÐ@Æ°_6ùuÐ@F_x0012__x0003_©sÐ@ÿõÀ®_x0011_wÐ@bÖ$StÐ@_x0016_ÌÞÂwÐ@±Ò«#tÐ@léþiïrÐ@ØÜ¶ýrÐ@7(_x0017_¨tÐ@­_x001D_èlGvÐ@Ùçf²wÐ@¦8J_x001B_4wÐ@ÄG_x001E_ÓéuÐ@3U¶·ÊtÐ@ü_x001A_ìÛ&gt;sÐ@«®¨sÐ@¸$;ætÐ@3vD_x0006_¹vÐ@+mÍ_x000B_uÐ@©¼_x000F_"íuÐ@_x0005_Úß_x0018__x001A_wÐ@IêY_x0011_vÐ@é_x0006_ZÚuÐ@_x0001_}_x0008_vÐ@;´Ú_x0007_wÐ@¶{GòtwÐ@_x0004_×"B uÐ@M_x0017_Ëð_x0002__x0004_[vÐ@C¥físÐ@Ð­¶_x001A_ÓtÐ@^_x0005_t÷_sÐ@ºfN¥´tÐ@è*¡p@tÐ@K¹-_x0017_[sÐ@â}qmÔvÐ@¿©@tÐ@@~"[cvÐ@FÆoérÐ@½_x0005_\jtÐ@Èë_x001F_`tÐ@z_x0017_T¸zwÐ@þ=¹l_x0018_vÐ@_x0011__x001B_2}CvÐ@|ÜØmsÐ@zðÓ!#tÐ@`Ü}õxsÐ@ÓjêåwÐ@åìÏRsÐ@3ÞC%uÐ@©vI_x0003_vÐ@_x0007_ÁïvÐ@ÊvytÐ@_x001F_aõ=uÐ@_x0001_Ì_x001F_,¡wÐ@Bé}!ÄwÐ@}_x0001_}uÐ@tÿSàÛsÐ@CÑÑ_x000E_tÐ@³ì°ØtÐ@_x0003__x0005_#!ÚürÐ@[_x0012_pL_x0002_tÐ@¥÷euÐ@c²ÞãsÐ@&amp;b!¿RuÐ@bdËü wÐ@VuÐ@&lt;_x0004_U_x0015_vÐ@`_x000D_vØ_x001E_uÐ@õ&lt;"½âuÐ@vKX_x0012_uÐ@íÁ÷v_x0001_tÐ@ùç%_x0011_´wÐ@Ýèñ_x000F_\sÐ@_x0003_´tÐ@$TBßíuÐ@×_x0011_ütÐ@_x0014_N!#wÐ@OUo`vÐ@_x0010_¾K¢PsÐ@"ºa5_x0018_tÐ@Pl]_x0017_suÐ@ñ_x0017_T×ØvÐ@»_x001C__x0017_vÐ@#(fvÐ@s_x0011_çîcwÐ@÷­*®uÐ@sé¾vÐ@íÚÍÌYwÐ@]°sà´sÐ@pùKØ;wÐ@Ns_x0003__x0005_luÐ@_x0002_¼Ò_x0018_bsÐ@p¡öwßwÐ@!'tÐ@â`#õMsÐ@ÑjÚsÐ@:4ú{sÐ@_x0004_ÎØ:_x0014_wÐ@À_x0015_@Þ"uÐ@Mõx|sÐ@XÖ_x0008_ÏvÐ@-u&lt;otÐ@Á§Ä[ÀsÐ@ôU¨LãuÐ@#_x001D_®Ì_x001B_tÐ@_x0019_4O_x0001_uÐ@³óævÐ@HË_x0014_8uÐ@_x001D_T®ÓuÐ@µxîûuÐ@	s·¿ÄvÐ@_x001F_òM$@uÐ@¨mf}ðrÐ@[_x0017_Ðç_x001F_wÐ@õ,uvÐ@s(S_x001B_iwÐ@,×ýF\wÐ@ï=_x0010_¨=sÐ@_x0013_unLZwÐ@#­³ªqsÐ@ûÄ:~uÐ@_x0018_ &amp;wÐ@_x0001__x0003_4_x001A_ÇZYtÐ@+Y§êtÐ@_x000F_vª7étÐ@3÷3vÐ@mæµ¸lsÐ@_x0010__x000D_.ktÐ@¥_x0008_öYwÐ@;Ý_x0003_tÐ@ì&lt;çÅsÐ@à{_x0005_¼sÐ@_x0016_ÆiwuÐ@C_x001B_òìwÐ@S_x0001_ßØwÐ@¿_x0018_±ÚhsÐ@*®-:sÐ@¹ytPtÐ@9ð-µ2vÐ@_x000D_BêYòuÐ@ßÀÓ_x000B_µwÐ@_x0002__x0003_R,twÐ@Hmç¥vÐ@¤vYOywÐ@é=ñ¼_x000B_uÐ@Êxd?sÐ@y\_x0012_ÒwÐ@J_x0019_÷½uÐ@VòÂ_x0005_vÐ@;6æ_x0015_sÐ@Æ½"_x001F_vÐ@c;_x001D_cºsÐ@II¯x;sÐ@Õ_x0012_Ô,_x0002__x0003_dwÐ@ß_x0007_¢sÐ@ÄPmàuÐ@Ýc_x001C_~¸tÐ@/Gj_x001F_vÐ@Cý6RuÐ@óÒ¦÷øsÐ@á_x0018_ß,sÐ@â'gù¤tÐ@9_x001C_Ú_x001E__x0007_vÐ@*Èñ®vÐ@_x000B_hÕ	ÞtÐ@å­^îõsÐ@}³¢?ÕDc@¢_x001A__x000E_èô/e@Ð±Ëd@GorÓd@2l_x0013_GÅÁd@þó_x000D_ô_c@¾ekg½hd@L=}¡c@}yö,d@#ïJ)c@T#Ösc@Äü¾C_x0001__x001D_d@_x0019_Öû_x0002_,d@¹#OCdªc@W&amp;cî²÷d@è_x001B__x001D_ü%}c@K&amp;Xe_x0014_%c@n°üc@N_x0015_ñÖb@_x0001__x0003_/_x001A_³}Rc@7b762¹c@!qîëö_x0005_e@_x0002_æz1_x0006_d@_x000B__x0001__x0001__x000B__x0001__x0001__x000B__x0001__x0001__x000B__x0001__x0001__x000B__x0001__x0001__x000B__x0001__x0001__x000B__x0001__x0001__x000B__x0001__x0001__x000B__x0001__x0001__x000B__x0001__x0001__x000B__x0001__x0001__x000B__x0001__x0001__x000B__x0001__x0001__x000B__x0001__x0001__x000B__x0001__x0001__x000B__x0001__x0001__x000B__x0001__x0001__x000B__x0001__x0001__x000B__x0001__x0001__x000B__x0001__x0001__x000B__x0001__x0001__x000B__x0001__x0001__x000B__x0001__x0001__x000B__x0001__x0001__x000B__x0001__x0001__x000B__x0001__x0001__x000B__x0001__x0001__x000B__x0001__x0001__x000B__x0001__x0001__x000B__x0001__x0001__x000B__x0001__x0001_ _x000B__x0001__x0001_¡_x000B__x0001__x0001_¢_x000B__x0001__x0001_£_x000B__x0001__x0001_¤_x000B__x0001__x0001_¥_x000B__x0001__x0001_¦_x000B__x0001__x0001_§_x000B__x0001__x0001_¨_x000B__x0001__x0001_©_x000B__x0001__x0001_ª_x000B__x0001__x0001_«_x000B__x0001__x0001_¬_x000B__x0001__x0001_­_x000B__x0001__x0001_®_x000B__x0001__x0001_¯_x000B__x0001__x0001_°_x000B__x0001__x0001_±_x000B__x0001__x0001_²_x000B__x0001__x0001_´_x000B__x0001__x0001_ýÿÿÿµ_x000B__x0001__x0001_¶_x000B__x0001__x0001_·_x000B__x0001__x0001__x0001__x0002_¸_x000B__x0001__x0001_¹_x000B__x0001__x0001_º_x000B__x0001__x0001_»_x000B__x0001__x0001_¼_x000B__x0001__x0001_½_x000B__x0001__x0001_¾_x000B__x0001__x0001_¿_x000B__x0001__x0001_À_x000B__x0001__x0001_Á_x000B__x0001__x0001_Â_x000B__x0001__x0001_Ã_x000B__x0001__x0001_Ä_x000B__x0001__x0001_Å_x000B__x0001__x0001_Æ_x000B__x0001__x0001_Ç_x000B__x0001__x0001_È_x000B__x0001__x0001_É_x000B__x0001__x0001_Ê_x000B__x0001__x0001_Ë_x000B__x0001__x0001_Ì_x000B__x0001__x0001_Í_x000B__x0001__x0001_Î_x000B__x0001__x0001_Ï_x000B__x0001__x0001_Ð_x000B__x0001__x0001_Ñ_x000B__x0001__x0001_Ò_x000B__x0001__x0001_Ó_x000B__x0001__x0001_Ô_x000B__x0001__x0001_Õ_x000B__x0001__x0001_Ö_x000B__x0001__x0001_×_x000B__x0001__x0001_Ø_x000B__x0001__x0001_Ù_x000B__x0001__x0001_Ú_x000B__x0001__x0001_Û_x000B__x0001__x0001_Ü_x000B__x0001__x0001_Ý_x000B__x0001__x0001_Þ_x000B__x0001__x0001_ß_x000B__x0001__x0001_à_x000B__x0001__x0001_á_x000B__x0001__x0001_â_x000B__x0001__x0001_ã_x000B__x0001__x0001_ä_x000B__x0001__x0001_å_x000B__x0001__x0001_æ_x000B__x0001__x0001_ç_x000B__x0001__x0001_è_x000B__x0001__x0001_é_x000B__x0001__x0001_ê_x000B__x0001__x0001_ë_x000B__x0001__x0001_ì_x000B__x0001__x0001_í_x000B__x0001__x0001_î_x000B__x0001__x0001_ï_x000B__x0001__x0001_ð_x000B__x0001__x0001_ñ_x000B__x0001__x0001_ò_x000B__x0001__x0001_ó_x000B__x0001__x0001_ô_x000B__x0001__x0001_õ_x000B__x0001__x0001_ö_x000B__x0001__x0001__x0002__x0003_÷_x000B__x0002__x0002_ø_x000B__x0002__x0002_ù_x000B__x0002__x0002_ú_x000B__x0002__x0002_û_x000B__x0002__x0002_ü_x000B__x0002__x0002_ý_x000B__x0002__x0002_þ_x000B__x0002__x0002_ÿ_x000B__x0002__x0002__x0002__x000C__x0002__x0002_$¾ò@éc@_x0013_pA¢~Ûb@Ú÷W²Bd@£í_V_x000F_Óc@¼Ëþ	ûÇc@Û¦(}8e@Óß¸gc@¬{!+ªd@åüPYád@Æ	ÿ\d@ÏqÖf_x0001_ d@Vº_x0017__x0012_×d@Î_ó7jc@_x0002_¥Bq86e@'ª_x0017_àÎTd@åFÛ_x0017__x001D_\d@öoW7_x0005_Ñd@ÍìÆ_x000B__x000F__x0012_d@Ð._x0007_í&amp;¯c@z	¯d@Ç_x0007_F\µd@jô7Åad@_x001C__x0004_É¦Kc@$_x0002_Ý×b@t"*w¿d@_x001F__x0008_|­c@~¯_x0007__x0002__x0003_Ñc@üØ_x0018_b[_x001E_e@?NOshHd@ç~ßd@É9_x000C__x001C_e@ 5_x000E_Æ]d@¥³!£Wd@Z«_x0012_ñí{c@luþKòd@@Eë_x000B_ò(e@_x001F_&lt;G.td@_x001F_þ ]C)d@¡øÃc@úïTüÜc@âj;·c@I&gt;2Nc@®/ï	-íd@³º[¤¿c@	õE3d@W2"#Òd@ÿu¨Q~c@¼ãH@¢c@[_x000F_Ré³$c@¥¤W­d@¶´Ññd@_x0017__x001C_ö6_x0018_d@c	î#d@à]¼¨äb@ëÄ_x0010_®-!d@TôÒ_x0013_e@=~£¸É_x0001_e@E|rC_x0003_c@_x0005_	wí·_x001F_Rd@±C-©_x0007_îc@lA&lt;c÷c@Ì0_x0016_ô_x0006_d@«¹_x0013_e@B=¡/¤tc@Ð?_x0019_Ê´oc@0_x0012__x001D_µ½Ìb@d_x001A_üß_x000B_e@ _x0008_ç_x0001_wc@ &gt;Ñ¾i&gt;c@??Ç	_x001B_Òc@å½_x0017_-Á¯c@/¦+ç_x0004__x0019_d@=¥Sd@ cÂæ#Pc@ßJxwUc@¸Ð_x0018_}d[d@ÊÛö¤_x0003_c@\CÅ¬d@`}0f«8e@@Þí&amp;B_x000C_e@Ý^Ð($d@åÌ9_x0012_Üc@-ÉÉó&gt;e@Ý_x0002_o¦c@ìîsÿM!e@ÊÂÕ:_x0008_c@·¾lYFäd@öÐ»iô_x0015_c@ÄEáÂõc@(N_x0001__x0002_æd@mQØ_x001A_0c@¶_x0018_.åc@81(D5d@úÇÙ0û_x0006_d@;ä­²éb@Cy_x001F_Lc@ º(-O-e@u²Ïþã&amp;e@Çøu~k+c@_x0004_GQÑÚÂc@wÅS0£d@ìºÅÞ·1d@;	ãÓTSc@t°;_x0008__x001D_dc@	%,ZÁd@_x0013_£k2_x0005_rd@&gt;^_x0010_ pc@K_x0008_ðúÝc@)0¶ê(Ôc@Ö³»ªÚÑc@½ñE$_x0010_:c@_x0003_¼/ºÞ_x001C_e@¨¶ùS¿òd@xÙ4d@4ÎoÞ°d@*¹_x0011_Ü"e@¯_x000B_éås-e@«ý;¯âb@¹_x000F_i²?d@çâ_x0015_2_x000E__x0008_e@_x0019_Õº(.c@_x0002__x0005_Í×1)Rìc@r`$åd@0¹Ülr5d@Ì63éCc@¼fcrÿc@Yìw_x000D_e@Sw,áb@Xã!c@ì	®A½ e@B^8_x000C_e@Ïöâ¨&lt;Cc@_x000C_&lt;_x0008_?µd@ß«U_x000B__x0013_e@NAðÔÏc@§®Hf¦d@_x0011_ÔV&lt;¤d@d_x001C_Ru½c@5ñè&lt;êc@_x0004_Ã[Ác@ÊDYÀ\c@O¿®¬jßc@»·ð_x0006__x001E_d@ÐÖ%_x001A_Óc@_x001D__x001C_úíOd@»yà_x0013_od@x%unIDd@_x000D_Ó_x0001_*£c@_x0003_#¦c@~.±(_x0017_¬c@±Ã(_x001B_ø%c@Ñlz=[Öd@_x001C_²âB_x0001__x0002_þ_x001B_c@IÍQÞÉb@x_x0001_ðþ-èb@%JìÛúUc@2J\Ø_x001D_c@ÉSÌ_x0005_ôc@Õ$*d@-Ýì_x0004_e@@ñ_x000C_Ü`Ùd@|_x000C_âªld@-¨$¤{ic@ßüf_x000D_«oc@´y4ÖÛ_d@gRäû^c@ ³LíÓb@Ù²÷ÿïéc@460_x0014_(Õd@ìiì£_x001E_rc@'1Ä;¶d@_x000B__x0011__x001A_A¾c@ê9j_x001F__x0004_d@¿bå6¿Ýd@&gt;ç÷â(c@åKD_x0018_d@ªTY)âc@W)Êyd@W_x0003_°_x000C_ªd@Bq_x0012_%_x0003_­c@ »ú_x001C_+e@Ñ³ºÎ2Äd@Fýv_d@²_x0018__x001A_`ÅPd@_x0006_	®¢_x000C__x001F_ñ«d@Ð¾ÀYc@ågÌ_x0006_Ïb@è±;·æçc@KÎK®½d@_x0010_ ãl¾c@ÑH_x0004_Fâ?d@ê°yØ&lt;.d@_x001C_&amp;àÞd@²1Ä_x0008_îd@g?B2_x001A_c@ç_x001A_¡1¨±c@|W@[êÏb@N_x0017_á,pôd@¤E_x0002_]_x0017_¼c@oäøç`;e@N:_x0007__x001B_JÌd@&amp;¿_x000C_¶6d@ È-AÍÅd@0_x0004_·¾grd@_x0001__x000C_5êc@_x0003_ÍÓß_x000C_c@Èãô[?_x0004_e@0ýÀ[_x0005_Ûc@êJ^á/d@(`,Æ¿c@ãd\1_x0015_&lt;c@_x001A_Ù6µc@ûE_x0010_tvCc@ç_x0005_ F!uc@__x0017_Ì¶8d@ïN|A_x0001__x0002_vïc@©Yá_x000F_Ñ4e@÷©}ªñd@_x001B_é&amp;'Wd@,°ÿy_x0016_ãd@ÏX_x0002_Ì¬d@À·_x0014__x001B_Ðb@±$îÝMFd@¾{_x001C_Î Îc@WË^^_x0003__x001A_e@À;ø¶Íkd@ZRj_x0003_&amp;d@_x000B_`¶#_x0019_Cc@r.Ppmc@&lt;ë_x001E_yý_x000F_e@m_x001E_ã=&amp;d@¸EÝ¢_x0011_Íd@ÌI_x0005_ác@Â_x000B_Ôîb@_x0019__x0017_£ñ4Ôb@¡u`\_x000B_d@ _x0013_Ý2_x0006_·d@2²Ø(c@_x000E_Ë_x0012_Ë_x000C__x001B_c@*8y_x0019__x000F_c@¶H3^c@|_x0015_Nõ;îb@wà5íìûb@_x0016_Üåå¦#d@Tt);Ýb@(ýY1óc@T_x000D_Î_x0003_e@_x0001__x0004_ÓIø_x0012_Ú_x001C_c@_x000B_ã_x0013__x001F_cc@iÇ±_x0011__x0004_c@_x000D_ ¼Ò§c@3£þjt}c@ï¼Îë¬ùc@ÒpJQ°Rc@­ý`?9_x0005_d@75_x000E_4ic@_x000C_1ê_x001F_°ùd@_x0005_Û_x0002__x0002_(³c@#_x0003_×¨Qd@ÙäÀlc@Lì_x0017_0»c@Öé5®¸d@0sjVËb@â¶_x0016_Ö¾Ôd@Þ7Â(_x0011_c@_x0002_ÚX÷_x001E_e@÷H5_x0019_òd@×õ}Ñ_x001D_ùc@`|Ï_x0001_Ojc@£ö/ÿTMc@ö_x001C_¬~Öb@°&gt;U_x0017_rcc@¸õÒ	Ïíd@ñÎ_x001B_ÆÂ´d@è#nsçd@ÒZ§á%e@DØë÷L_x001E_e@[8uPd@@'Ó_x0001__x0002_Ø¡c@k_x001B_[_x0018_íd@¶_x001C_¤O_x0003_%c@Ô*ñd@_x000C_éÃ¥­c@XhçÄc@JÀÐ6d@WIOàõìb@M]lù_x000D_èc@ÎÆ±ù¦c@òf÷VÐd@ÀîU_x0019__x0008_d@½º;¨ïc@_x000B_U®º9ád@Q­?ÜÔd@u_x0011_Õ;Üc@¾_x001E_R{D´c@]ééì¤§c@E_x000C_É5egc@å F_x0019_ÝÇb@ßU|id@_x0019_o1_x0015_e@ýï 1ë'c@÷&lt;è&gt;Moc@6â_x0012_£_x000B_e@GÊF_x0015_ôb@ÉÁ_x0005_e_x0019_mc@#åí½_x0010_ºc@P!èKc@?Î¾¿uÔc@¨ BÃ_x0010_c@ÒVB¨ôc@_x0002__x0003_Íü)	_x0005_&lt;d@_x001E_XJßïÈc@ÃêAté_x001C_d@p¹$F_x0016_$e@c¸xÙc@Á#Áb@¶_x000F_;Zæb@_x0011_©_x001D_´ñÌc@°%=Õ+«d@_x0011_²ÁY âb@àÈ_x0008_c@D_x0015_²mózd@êýïûEc@S_x0013_aøFc@»_x0013_$B'e@àú¡/*Id@(ôÏ_x0014_Üc@5Â_x0011_Oc@¬kVåw d@Üð5Äëc@°d@üEOc@_x0013_Å_x0018_Úkd@©&lt;rÍc@1¨RO"c@§_x001F_´4àNc@ï_x0019__x001B_×_x0016_çc@ói~Ðd@B_x000C_4_x0010_¢Âc@¤UD_x000E_pÎb@øC2$d@2_x0014_#_x0001__x000B_ád@^imÚ_x0002__x0008_%d@g½ÑéÝ_x0017_d@_x001E_`´úF%d@Ôça4_x0006_Ëd@æ}_x001D_9c@_x001A__x0014_¤8_x0006_c@îuÌA_x0005_Vd@ÆÍ%Lmøc@9_x0003_æÿ,&lt;d@ô&gt;äôÎd@Cì;RWTd@^¯ª¥Êb@DW_x0011__x0015__x0005_d@ Üq_x0007_I_x0010_c@&amp;.H$ìYc@ï_x000B___x0011_ðÚd@_x0017_ ÃªM&amp;c@´f_x0004_%xêc@_x000E_¿Z_x0011_oÂd@öÏ_x001C_ôc@r« á_x0017_e@ÐBÙ?c@XÀÊ_x000C__x001D_üd@&gt;lìû©&amp;c@õó¤®_x0017_e@9ÖÑÇ_x000D_Àd@£&amp;ëb@_x0019_ \_x0005_51c@ó_x0001_DÊgc@)e_x0011_4d@{_x0013_]úmLc@ó}§úþod@_x0001__x0005_ 1÷ë	&amp;e@Ó,èy¥c@vì%sd@ìÍ_x000E_Óµd@ë# OU?d@2û*5ûc@YÞ^»Nc@±_x0005_84d@_x000B_°&amp;V]c@Ô:ã(à_x0002_e@^°Ð&lt;Üb@V8S_x000D_hc@É«m¤_x0004_Úc@_x0011__x0008_(Ac@3àØWd@Ê£ÖÑd@AUàwjNc@*{_x001C_Î_x000E_:d@×êG(]îb@ÐSU«	d@ EjÄªc@Ad8Öíd@ùÿs@d@_x001E_²Î&lt;Ldc@M_x001C_£b?d@4åë3d@"amÍ%ac@9_x0005_baEd@ÍX_x0003_¨_x0001_d@ö_x001F_tÝ_x001C_c@±º_x001D_}_x0004__x0014_d@_x001E_ Xí_x0003__x0004_þ_x000B_e@3_x001F_·_x000B_@éb@©®1ãS_x0006_d@|»á_x000D_W@d@_x0007_`¶ß	þb@_x0004_î(%e@8NM©_x0002_d@óµ¨_x001B_zæc@,Ý«¢ cd@âlùðÂc@± §£¥¦c@­y/Ù!c@'tÑeJCd@Du)_x001C__x0011_ìc@iEÅTd@)=Z%Êzd@ë±QæA#c@O_x001B_¯_x0008_ud@éWÀvvc@jSûé¡_x001E_e@zÃã_x0014_Jäd@®+É&gt;&gt;d@¥p_x0005_²¦Ðd@ÅüÌüÏ'c@à_x0014__x0017_Ë_x0012_d@_x0019_rt	O_x000C_e@|¤x_x0004_+c@/_x0008_(ÜËc@*ÿ3òxc@_x0006_¦Pà"_x0001_c@Y]î_x001C_Ëc@«¦-ÇÂd@_x0006__x0007_ÒÖ ÓÌc@Zßö1Ú«d@FÙAã_x0004_c@_x000E_|,Oöc@§&amp;Ø_x0007_c@;dXtHd@â/³¨Âb@_x0002_©_x0008_½µËd@õé_x000D_ákâb@WÒ¤²d@Ê}W6ñ;d@Ûò½5âHc@Äè4¿ñ_x0011_e@ôÄRà]íc@yª_x0008_,(c@oá¶Ä;c@Ô¼?_x0006_ßb@V¤ìíud@â#_x0016_Û¨d@­­,ñ_x0008_c@ó9vB_x0011_Êc@±Á´_x0005_uøb@k|¿'c@_x0008_äÌ_x0004_ëd@èá_x0016_ù?c@q"ÒÌ«:c@m_x0001_ÀDd@_x0003_åï¼_x0014_e@¶t_x0003_¾ßÁc@]¸fà|6e@SÉõ7¾çb@ùæ_x0002__x0003_²ác@ß*6³td@C_x0001_ñc@M_´õ«µc@ P¸Ad@q,wÙ_x0018_d@(¹YXId@ã³MÝZßc@:_x0007_£¦Rc@¯éÕ1Çb@muyDmd@õoÇó÷~d@_x0001_ã"£_x0012_c@È^¹Qº\c@[nÑÃÞb@S)XË_x0001_c@Ë²J9â_x000B_c@4J	(e@'gÌï@c@væXBÎNd@È×äqÄb@Þ¤_x000B_Pÿòc@Û_x0016_´cI_x001A_c@a_x0002__x000B_5íd@(×0¦Ýid@ì±ï$c@_x0011_8')Ì_x0014_e@E¦¿ï¾c@ÿÎÌMÍÔc@d¯U¢jc@$hÄñ®îb@ÉÏ$ªc@_x0001__x0002_°-©b½Td@D_x0019_êéb@,z_x0005_Í}d@_x001D_&gt;Å_x001C_=Ïd@ ÿÆ_x000C_zèd@Æ_x0015_ic&gt;c@9ÄýÄû3e@¶ ö_x001C_ãd@b¦_x0004_{¦÷b@Ì4Áwec@^?Yo_x0018_c@m» 8Ðb@ìÜÜá9e@ø_x000F_×"rc@ÁõÉ_x0018_Ôb@/tRp@d@_¾ôX"d@á2ÇýMd@1YJ=(e@ße_x0012_#_x0010_e@ÏËòo_x0008_c@ÐâÏh5_x0014_c@W±_x0016_Øàc@)È_x001A_Nc@+_x001E_"}[_x001F_d@§ßËªñÍc@-_x0002_7d@_x0007_¹p¯Úûd@ÜM¢d@_x001A_É1:e@&amp;_x001E__x0002_cÉb@Ãï¥Ð_x0002__x0005_Eªc@nÛ_x0013_+Ld@7ÛO-&lt;e@¨"u5"c@³_x0012_ð d@kV_x0003_HÕ|c@´_x0018_b£d@¤©yÜú_d@ç­F/0Hc@|3r¯pHc@¸ó`ë_x0015_íd@=_x000D__Í_x0005_éb@+A_x0006_#Åc@_x0006_fª_x001E_õÙb@QLcd@ÕHgº1_x0008_e@ã;c±í&amp;d@=f=_x0006_=Õd@9*0ÅBc@}ãO­fd@Ç_x0011_T5çLd@·tu£'e@?X&lt;¨Oc@ yNÓc@_x0004_Ó_¿Ìªc@$ è±Ôc@Ñ2Â=x!e@ egàMId@F¸_x0001_l_x001E_d@?R¡c@ÖPG`Éc@C×Éìs(c@_x0001__x0002_Ì_x000B__x0014_ïTÉd@àvDdÂb@âxÙ°~sd@_x0007_þl?tc@à_x001B_âAÔ(c@VúÁ_x001E_´d@Öc	®Äád@EßýYd@_x001A_¢gäøb@ä'A1¸d@o4ÃPic@"Ù|ìic@È¢ÈÌ:c@V_x0010_a7Èd@fWXÌäÿc@"®yQd@~	}_x0018__x000C_d@_x0005_ÿZ¾dîd@&amp;Uh_x000D_ÒPc@_x001A__x000B_òs_x000C_c@_x001E_{C_x0002_øÓc@ XÏc@@¤æTâUd@&gt;¸©_x001C_d@¬v_x0011_Ùd@E÷	¶±c@¾Ä á'Ïc@Û9ckV_x0006_c@ò¼ÙmGùd@è(ëmKd@Âã*lÀc@_x0001_9uc_x0001__x0005_`d@_x000F_ø~³`d@VË\_x000E_4e@_x001B_¨í!e@Y_x0016_Æ'4e@ö/¦L¦"c@Ìý6Ìb@¡¾½»Ùc@èãKF_x0017_e@³¦chªd@N_x0002_ª{F;d@91_x000C__x0018_Öd@Ëö_x0008_&lt;¹c@_x0018_Ú6øc@[_x0001_rÍ¶^c@ÕAÏ_x0003_9æb@­p4~¥c@À?_x0008_w&amp;md@¸Èºëùåd@ª_x0018_úç×=c@pÜ.Ã^yd@9_°_x0014_Ëd@L0óKc@'BÇÀb@+ã×d3d@¼®GE#c@þâ+Ü_x0004_c@éw^ý_x0016_d@^_x000B_Héd@_x0005_.n¨_x001B_c@vá:Wtåd@§ù_x001A_Ðèd@_x0004__x0005__x0011_Ý_x001A_é_x0003_c@8ó_x000E__x0017_c@ö¤éd@}I_x0017_ò|c@Gë_x0019_ÏF%e@ß7t Úc@&lt;új_x0014_nd@þÒÕ­d@.nW0ÒÁd@&lt;_x000F_Í_x0019__x0006_e@óIÚS_x0006_ e@_x0010_v½á1d@|_x0001_)±c@Ä­Ðb@Û­×Â²åc@_x001F_\¶i_x0003_:d@_x0012_(Ä¶c@ÊÐmÀYUd@¸Ç_x0008_Gd@Ç¡_x000E__x0010__x0014_e@m_x000D_±($c@§îeJAÔd@\ú_x0012_v²2c@_x0005_ÑcÔ`_x0008_c@ÑCWã$_x001E_e@ú ozkhd@Ó_x001F_¨0EÐb@_x000F_#!RP¶c@¬íÌ1O d@XáE_x0014_ö_x0002_d@eÎÀqËc@&amp;]ìY_x0001__x0002_º`d@3*èweJc@I,êd@5í)VEc@Ý_x0010_¡«g:e@&amp;Üc_x001D_Õ_x000F_d@¯_x001F_.çc@æîÐvc@Cgpßc@&gt;LÏpÙad@Ä;¨ûÞd@8Oìn-c@³8Òçûd@_x001B_Ç_x0003_Çºd@_x000C_A_x001A_©_x001A_d@w_x0016_\¶6öb@Tv_x0012_Q_x001D_d@%©X`}td@T½ó=_x0004_$c@,¯æðmd@­Nã_x0015_U_x0004_c@{mÁt_x000D_äd@_x0016_	=ýEúb@_x000F_.zÎ\c@v¼â'·d@Ä_x0015_½"óåc@°¸o¹83e@æä´_x0001_¡èb@_x001D_éíÌc@ýY¡7L8c@6U¾_x000B_]Êb@K¢()_x0010_kd@_x0003__x0007_l_x0019__x0004__x0013__x0017_1e@Øc_x000E__x0002_Èôc@fß_x0010_4Fd@C¾sqIrc@]â_x0004_êc@yüÝäc@"ÓÊtgÈb@_x001E_èðoaZc@7áºc@ú_x000E_yá¡d@L+- Þ5c@_x0013_j,ìc@AÌHm"-d@®Øöà_Ïb@±"Úù_x0003_Ñb@â5=þd@R¿_x0005__x0003_©c@_x000F__x0019_^_x0006_B+e@_x001B_°hrþÆc@zªî	_x000C_e@hS_x0019_7_x0001_d@ó%péãc@"Y¿¥ZÕb@®öýÀ°c@ã¹÷_x0016_ðPd@_x0004_M_x0003_YY_x0017_c@°»_x0002__x001E_@Ýd@Ï_x0015_{_x000C_@×c@äUYyâc@¿A°E_x0006_d@N¤ê¬¾c@²+'9_x0007__x000B_Ð_x001B_d@HÛ_x0001_j½_x0004_e@_x000E_)×_x001A_=*c@_x0010_"Û:ÿ_x000F_d@ø-_x0005_t®d@Ým~_x0018_LØc@M$J.®Îc@íû_x0007_vkc@_x0008_D¦nc@U	SÕb@Ï3¿¸_x0003__x0004_c@@}¨Hxd@®Ê,-wvc@_x0003_ëî·7_x0018_d@G6]Ft½d@'cÇÏ_x0017_c@Ö_x001D__x0007_"_x0001_Ðd@ºÞ[]°c@"Ë¸_x0011_xc@_x000D_Ùb×c@#%zhød@}6£õvc@±Ë#`÷d@ÙÁ_x000E__x0002_kVc@_x0008_â¢ßb@^_Þbc@ZmèCËd@AZðÍÚèc@¶_x001D_«*,d@_x0005_¹ÙÕm_x0004_e@ _x0008_ÐQ×b@t__x000E__x0006_½c@_x0002__x0003_¢BÚ@Ãc@Ón)_x0016_dc@_x0013__x0011_RÐ·Ûc@B\D_x0011_Qc@_x0008_CÜâd@L]¾J/ád@¿_x001F__x000B_j§òb@µw£WDd@ÛÈ&lt;|_x001C_îd@i¤õ³\kc@w½jXÅfd@Ñ_x001C_/,ÐØb@æ:K_x0003_È_x001B_e@bóßPã_x000D_e@_x0018_ëÃnV&amp;d@"'(°"e@_x0001_k®ãïFd@}W÷ÔqLd@ª(S_x0011_0/d@^¹JÈã_x0006_e@Ã_x0007_ác@mE$åb@R9_x001A__x0008_UÏb@iXU\.d@}_x001B_`Ìd@þêÓÕyÆc@ÖË'2c@ãµ4¤_x000B_d@}_x001C_Ùnsc@OßH_x0006_Z_x0003_c@zÇ10_x0013_e@Õ_x000D_ä_x000D__x000E__x001B_d@zû_x001B__x0011_e@åÌv_x0014_zd@W=òÞ[ðb@j"éúÎd@ÈAu(d@*nm`_x0005_e@¸îP[o8c@TÏ¤_x0013_Èb@ &lt;p±éùc@_x000C_YWîuZc@TàOD;ãb@Vëi6FÜc@8ÂÈôn_x0016_c@ /o0_x0008_e@ ÄâÄc@Çuäd@_x000D_ùâLc@_x0017_X³_x0007_à_x001F_d@bIO~£c@_x0019__x001A_\é&gt;Ac@_x0004_[*bEd@c]}_x0015__x0006_'d@_x0003_ ý»À%d@æ	M_x000B_üÂc@^m)d@¯ço_x0010__x0002_e@õ¯#­Ùb@Æß:ò!c@ó_x0001_/¾c@l_x0003_9a:_x001D_d@ÈmB_x0012_·_x0005_c@_x0001__x0002_Wp'`C_x0001_d@ÜmIûGzd@·&gt;ÍÌ.e@!{ÜJiWc@`"|mc@¬óÂ_x0003__x000C_Áb@@_x0006_ÜÈ4_x000E_c@¥HzrDd@ý~_x0007_F_x001F_c@·_x0008_à_x0011_d@TIóçºd@sº)äËc@ý2"#d@;?ó¯äûb@zZßd@àzzËäfd@_x0016_â÷*YÛc@Ä»ð6¸!e@L_x0005__x000E_À¶_x000D_e@á%Ä_x001D_ñc@_x0007_ûICc@_x000B_54t&amp;Øc@K²{k®d@7}¦L!ýb@­Å¾Zçëb@c¨ï_x001B_¡þd@lY_x0019_d@_x0006__x0019_Î×_x0008_çd@0Å_x0004_ïd@[÷Dd@6å¡NÃc@_x0001_¾Ä_x0001__x0003_Cpc@÷m|4Äòd@Ø _x000D_C{;d@è_x000D_VÀ_x001C_e@}-:G/Öd@·0L_x000B_e@6O1ÊÌ'e@þ_x0002__x0014_ûô_x0003_d@hÒ}OtPc@¾µ_x001B_d@&gt;&amp;æ½ðµc@Ê&lt;o3*e@_x001C_¾G!0¬d@Ñ_x001A_Þ!ÐMc@Ð¢Ù»þb@ÍeÆ¨¢´c@.ÿË®±2d@@úý«¦d@m_x001B_á_x0001_K$e@º:µ-T_x0002_c@b­ìÖc@WÿÌ(_¶d@®	Ïðµd@¦_x0005_`-âd@3À)Æd@3­B _x0001_òd@£µÖ¦gd@÷_x0003_|ØÅd@5_x0005_{!c@6§å~·Oc@²*¨_x001A__x0010__x001B_e@K_x0018_fªZëd@_x0003__x000B__x000F_ñ_x0005_"¶Çb@Uh~8AÀb@¾j$d@eÚ_x000B_u´Fd@oµæð#_x0008_c@WV¢Ô=c@_x0012_nËYó_x001D_d@K_x000B_B3e@»_x0010__x000E_l5³d@ã)_x000F_ÚTVc@x_x000F_zøµd@à­­[Bc@_x0004__x001B_ì³¯_x001E_d@P³uïùød@`\þ5æ3e@	òåµìb@Á¡µZ®_x0006_d@Ã/X×¾~d@ñ§áÚ)e@0_x0001_*&amp;¤d@Û!÷\½cc@_x0007_D_x0002_à*Yc@8&gt;Öód@_x0011_"Î+Úc@`°ÓPd@ò·ìÛä§d@\-#Êódc@»;úíÐd@ÎJ)_x0010_Åd@ù'`oQºd@qÓ_x001F_ºs]d@Òßõ_x0001__x0003_H¦c@³4ËO_x0003_ýb@\ø¸z_x0018_d@$n»¸Ñ_x0008_c@Ã&lt;UPid@_x001F_-Aº.e@-eµ9_x0012_d@ sæSÂb@Ù­'u"d@³xu,jc@$£Í{zäb@_x0017_kB_x001D_*c@ræd@D_x0006_ÙÙ®yc@j±è{7 c@º$è^Ä)e@Ù_x0005_½_x0016_c@[ì4¸Dd@_x0011_^_x0018_Y^üd@.¬¬ß_x0001_Lc@¹Q_x0003__x001A_¼ c@eDÙûÉd@k-@Èb@7K¾ïAd@?tAÞ$_x000F_e@×T+é2e@·_x0002__x0003_Þ_x0012_d@Ð_x001C_V_Îoc@k3ç´c@tÄÈìb@_x0012_¸Ã_x001D_ûd@XÖÈòNd@_x0004__x0005_Iù1 d@àG_x0004_«_x0005_¢d@ur¯¿Þb@r(¾3|cc@M_x0016_Æ9ßd@_x000E_¸${Cúd@ÎÇnê+\d@c_x0012_kÌ!¶d@GÄ_x001D_cFÀc@wÁ±#__x0017_d@Ò3_x0006__x0003_©Ac@m_x0007_Ø_x001A_\Ìb@_x0017__x0001_´Êd@FLKM4_x0008_d@å¿%e@a3c@)@0e­_x0006_e@Ù²"ü_x0014__x000E_e@îÜw»®,d@·¼_x000F__x0002_j1e@¶ùRàóºc@0_x000B_E·Ld@«Ò.VLc@¾*¦­_x001F_Êc@[§è¡þac@Kï@µ=d@Ð½+ãÝd@ÁârÁc@2Púnc@ä"À¡`"e@Ä+^v_x000B_e@óóÁ·	_x000B_®ld@ï_x001D_K_x0014_	c@fì_x0001__x0002__x001B_Åb@_x000F_|Ö}_x0015_d@_x0004_ç_x0015_5Sed@¤]îsÃàc@_x0007__x000E_¨Bïb@±_x0004_Sz_x0005_d@_x0002_ä0¶÷c@Ùlô3u¼d@Mô_x000D_5_x0007_Éd@C&amp;·è&amp;úb@ìÒ6W_c@êùEêdd@á£¹_x0008__x0012_d@¡_x001A__x000C_L¸c@Úßpc@õ÷í%c@?½â÷T_x0013_e@NÈq§c@ê_x0014_;}²_x001D_d@ji¦:Ñëc@¤_x0019_0ð2_x000F_d@qc_x0017_¦¸ºd@X©~êFgd@GV_x0006_ ßd@Û&lt;­¦ëc@**_x0005_ÞÄ_x0003_e@ê&amp;nMLd@¿¢¿}¤d@ÿµcV|md@hA5K­Qd@_x0002__x0003_Ì6K_x0019__x000E_-e@¥Í¦Å«d@Âj&amp;V¤c@Dû_x0013_È±c@²_x000F_×fZ_x0008_e@ú_x0016_fUd@&amp;$Ý&gt;%c@_x0001_ÝV°Rd@¯¬É_x000C_*e@a_x0013__x0017__x001B_6e@wC»$!d@¾\º_x0014__x000C_c@gM®_x001D_íc@÷Ö¾Sçüb@_x001E_£-Òd@0ÊÉÊC_x0010_e@	:±â_x001B_^d@AÜ_x0002__x0019_*Æb@Æ5äyGòc@}²n_x001E_æb@Þ_x0014_PHc@Ó,h_x001A_øÐc@_x001C_båØc@\À?Ãd@Æ_x000F_æmèc@«Ê_x0004_Í_x001D_®d@ÌXU¹)d@Yd_x000F_Sù¬c@ÉÉ_x0018_æï_x001F_d@`X_x000D_2=ìc@£o_x0001_÷æd@_x0018_g½_x0001__x0002_&gt;¦c@Æ_x000B_';d@á¯i=_x0011_Yc@ÁÏ_x000B_k²Pc@3%_x0002_*ÁSd@ë´d@_x001E_ÐêááVc@n_x0018__x0011_T§c@{ÜYÑèc@¤£5_©c@&amp;#: ÏÂb@Ö_x001D_}_x0008__x000E_`c@¡éoÔæd@­c_x0006_Ób@ñw±&lt;0Îd@_x001A__x0015_^+c@1%^½:c@Üä_x001D__x000D_ùd@&lt;_x0003_Ò`åÒb@A_x001A_V¤6xc@©[-þ¢kd@M^úP_x001B_c@8ÿ"@§+c@QÖÈU0¿c@EüÁOc@}Qcxd@vf£eÿc@þ`_x000E_à®c@Áw_x000D_±æÊd@y¡ß._x0018_d@ã_x0005__x001B_ÌÓb@_x000B_ÂT§_x0017_e@_x0002__x0003_Oóíjçb@Wào­c@%|_x001B_F_x0017_c@ì_x0010__x0010_Ö_x0012_e@üñyx?àc@"ü¶°Éd@MÖ`_x001D_c@~&amp;¿c@Ö_x001B_Ù	d@x3_xäõb@æ¼Ì¨ð_x0016_d@$/4í8;d@¯Ï_x0016_c_x000D_fd@`x«[Áb@	|_x0001_&lt;5Bc@æ/´_x0007_c@ÚGÌïOd@+;Xþ-òc@¤Ä¡Púb@Y)©_x0013__x0008_2c@ EÝÍßd@Ñ{_x000D_æd@_x0001_¾&lt;_x0010_Ý\c@_x000B_C_x001E__x000F__x000B_d@Ñmd¡øb@%_x001E_ìàb@ÊÃçêd@_x001A_îÔ¤±mc@Ì{ßÝc@¡¹j&amp;)úc@f_x0019_Ý$+Àc@_x0004_W¦_x0001__x0002_8e@ØË²zçc@Ö¢åSm¬c@æu0¡_x0011_-d@ô:¡gæb@ÿv÷cãc@åís®_x0013_d@±!x}¥Ìd@4Çtá:kc@ë[pìÉyd@_x0012_Âàr_x0004_c@Q_x000B_E_x0001_ ºc@r¹B_x0005_e@/Ö_x0013__x0013_e@Æ.DÚvc@d_x0019_?6_x001E_e@¦N	Èc@fs_x0013_Ö«¡d@{pðVXc@ò_x001A__x000F_¤×b@_x0017_M#/e@MãÕÊö'e@ÀÝ[_x0018_&lt;c@r^tj¿c@+ò Ód@÷ÙrA_Òb@|0í_x001C_¡d@°_x0004_¸4nÊd@~"¤¿¡Ód@c±µ(g«c@^¨\(d@¨:È?Þrc@_x0001__x0002_¾Ä_x0013_/5Jc@Éyàl,õc@L_zs_õb@r_x0018__x0008_(âd@¦üoÌc@Ï_x0014_heFd@­ø?ß*d@l/J__x0011_d@_x000F_¼t¥_x000C_jc@1@W-c@0P _x0017_Àd@_x0011_`rîwc@Çd_x0013_M!d@_x0008__x000F_Â¹_x000F_Wc@¶1u3Çêc@Â÷LÚÍ"e@Ï;ÊßÞb@)ËBì~c@»üÅ&amp;¾_x000B_c@=_x0011_aâªEc@ðDÅ}Õd@ã°_x001D_$_x000C_e@¢ÈD³ d@z&gt;aþ_x0013_c@z¿-/g_x000B_c@O»9=«£c@sÕé'c@ÓÈCôàuc@ÉÛ|õhfc@_x001F_S¶uì8c@k_x0012_$Û&lt;c@ÁHXa_x0002__x0003__x001F_±d@ ûA_x0002_zÏc@zDö)_x0017_d@¡ÎpèXc@¹rS9ÀYd@Ï|³_x0016_@ÿc@_x0010__x000B_Ñ÷Ìb@°_x0006_Ø¶Ì_x0002_e@ôð&amp;è!c@Í_x001B__x0010_\Ùb@æU¶/Ï@d@_x0001__x0008_ÁÌ+Çd@Ð;PåþÛc@¹IÊ_x0001__c@_x001A_twñíb@iÀ¹_x0002_lc@kïé_x001F_O:c@°,Ú_x000C_(d@T4ÞØ_ld@BüO9x»d@_x0007_-PÐ0Ëb@åz_x001F_}_x0011_íb@@y_x000E_ãªæd@K^ú_x0005_×ôb@¼Ë?ÿjîb@@æÉjöþc@Àx##_x0011__x0005_c@_x0016_;5{9c@lÍ½¾Dác@Þ:Â!e@F¬/	²d@$¹¯k_x000E_e@_x0006__x0008_ù1ªÒÿ_x000C_c@¬N_x0007_½_x0012_c@j¿_x001C_RßËd@o+óTãüd@YþÌ_x0016_æÓc@èl4¨_x0007_e@õàË-Íb@¸_x0014_é$d@ªêyî&amp;c@¹U¦ä7Þb@©YzøhÂd@4_¨fF_x0002_e@|_x001D_üÔÙb@5§µ½_x0014_c@Ícì4Ñb@1A V4d@) ÑJ_x0004_cc@©±¸ÊÍb@_x0011_¹Î_x001F_fd@Älýÿjób@Ï49e@æÚêQbc@_x0002__x000C_=_x001C_¤c@_x001D_ø__x0001_7d@M¨hÉ+&lt;c@_x001E_åìå c@_x0017_ß#Æÿd@\â_x0019__x0003_×c@y_x001A_R_x0016_Ic@jè\ç2sc@%!®gÅÇd@_x0005_³!_x0002__x0003_"vd@_x001A_¤_x000F_,q9d@ZJ_x0004_´_x0019_d@Uºkkpd@nþ _x001A_e@P±|þ´ßb@ùÛ_x0017_árd@¼îz_x0012_z}d@VÿÖ)c@¶fAÁiFd@ÒÕ_x0002_ùc@_x0008_f0Y_x0008_{c@«»1Î+c@þ_¶ð¨d@×r®))bd@ÛÒ¥d@áKÉ¼ænd@_x001A_¿»+g?c@8:¶Uýlc@ÿid5ed@&lt;³Ü.nc@ÂÝí_x0018_c@R)GÍ_x0004_c@²Y#¹_x001A_d@8AxÖêc@Û_x001C_'E_x001F_²c@Ç_x0012_yÃìód@K3]_x0001_d@à':ÿ8c@bÍë_x0012_ód@_x000E_ÆFìb@öyL	5c@_x0003__x0004__x0003_.É__x0002_d@&gt;j¶_x001E_e@8¡©_x001B_x_x000C_d@}Îáo e@,&lt;_x000F_:»Kc@wÎp|5?c@)_x001D_Ò«c@×:Z`_x0015_d@]gcµ_x0005_e@1Ïðë«?c@È!ÅUd@Ñ_x0015_]_x0002_Û9c@&lt;É­ÇØòc@?wÛ_x0013_ÿ_x001D_d@2_x0006_l(c@xe6_x0011_}ßd@DøouMd@Å¿|`dd@_x0019_RÍd@_x0001_ßbQc@ëQ?ëÌLc@n£7²ùÚc@¨)/Ä6e@bòØ4Þc@_x0014__x000E_Ë³pd@HìÔÀXÔd@îdQ5d@_x0016_g]û®åd@_x0005_Ì,½Úb@@_x0004__x0010_æ_x0006_åc@â?£©pc@8_x0015_*·_x0003__x0004_:Òd@_x0004_ZHjÏb@¹õÄïËd@.nN=_x0001_e@_x0002_4_x001F_Jc@,+YQ c@_x0017_W_x001C_¿êc@GUxcP;e@Å§ úôñb@æ^Dj9d@î9S8Õàc@®_x0005_@}ýWc@ÈØ:é2Qd@_x0005__x001C_`$þb@0u'0¾:d@Ç	j¨,:c@#ôh|6d@ßÛùAñ=d@_x0002_I|SC#d@ô¤@,y0e@Å_x0001__x0005_&lt;ã_x0010_d@&amp;{asd@}¿§k|_x001B_d@XK_x0017__x000C_èb@Ná_x0007_´Ñd@éYù_x0018_ñb@_x0004_§ô!_x001D_ìc@í-¦âé_x001A_d@qW_x0004_ åc@ìÏ |²wc@sû]6Áhc@ :r&amp;D e@_x0004__x0007_3ÓC\²)e@ã_x0018_#Ü_x001E_.e@Ù·§9d@_x0015_µÚác@+At²ëºc@)_x0010_q=ì¾c@ÿ)íÍ²c@±"ò¬:d@i-W_x0006_-c@´yòs(³d@\_x0007_±£_x001A_d@èÄXATc@_x0018__x000E_Êt.d@Ö7hT_x0001_d@_x0002__x0005_±l_x0001_e@Ú2sVÞ2c@_x0010_$_x0019_ñb@°ù3\òc@Ò[ªeoSc@p~;_x0008_,d@ÒÜæøÒb@ÈÇ¿Ößèd@¯õa_x0001_Ô_x0014_c@PAT^c&lt;d@%/²}3$d@_x0019_#Oóåb@L_x0006__x0015_C_x000F_c@Fö~ Äc@+Ò:_x001F_d@_x0003_ô)ã±}d@g«¥úÙb@c}b_x0019__x0001__x0003_^c@¯Å~µ_x001A_åc@Ç ÉÄõd@Pëñ_x000D_d@ÐQbW&lt;d@.ÖËP¢ c@;¤gH_x0015_d@F-ÕÁ]ñd@_x000D_S©Í%c@ú_x001D__x0002_;Ò_c@áüÆFc@üpUZ6e@ê]_x0015_JÙCc@i¡)%"od@ d ìçd@®º¾_x000C_a~c@¾h$uÃc@QCÞ0_x0006_d@.]_x0015_ñÆ$c@ðoG7c@_x0017_ÐÈÏJc@±Åå½_x000E_ñd@S®¯$¡_x0015_c@Ûs_x0017_@c@¬É©q_x0016_åb@_x0014_àÑ¯d@¦_x0005__x0005_\_x0004_×d@$L¢?/c@÷$ùÙöc@XL6±`èd@JlqE_x0011_d@µóà"/]d@_x0001__x0002_W.Ò[c@Fï{Jc@SF©id@jò°y±Øb@n|¶~¡_x0002_c@3NjPdÚd@Ä_x001E_X3_x001E__x0007_c@e÷ä&amp;êZd@rR³¡/d@y~_x001F_¯Fc@e(\Ëðc@ÏFPEc@¯¬v_Xíb@@}_x001B_mÃb@­ð(_x001B_.¦c@auÍy&gt;²c@¦GW_x001E_¼$e@Å_x0005_ÿu&gt;áb@_x0007__x0003_&gt;êÃ&amp;e@þ_x0018_$ß/_x0019_d@Äd_x0013_Êd@"ÚB_x000D_vÁd@åëM Æd@_x0015_5_x001F_3Ïãd@ÿcÒ§5¡c@&lt;_x0011__x0003__x0003_·éc@_x0003_@7nd@à_x0008_ºÚä_x0002_d@i\öÏ&gt;;c@õXõk¹c@_x0006_¹ÈJ_x0001__x0011_c@¼®T_x0003__x0004_CYc@Øü_x0003__x0003_¸Åd@:U6³?c@SMDÛúd@äY7_x0008_Å¨c@Jc*·ºmd@Çíd¿w	c@ bUüî_x0015_d@6&gt;ä°_x0010_d@§6«4	Òc@»$0¿Hôd@lÒKñc@_x0002_ü_x0017__x0001__x0013_ÿd@½@oáìÉb@¯	ÇÇ_x0004_c@¿í¸c@)ùQéÄb@ðg_x0018_¹/Éb@X÷z¾Ê_c@I8GYñc@S''´ôõd@_x001E_lÎ=ld@È_x0004_Ü\ç#c@p_x0007_ikd@í5Xhc@¨2 Í_x001E_c@F$PmØd@ð_x0001_Xk4d@H"_x001D_ßÉd@_x0002_&lt;*R'Ëd@øíg+Óc@$a_x0002_¦c@_x0003__x0004_æ"Ç;ó}c@cÓÁ1_x0002_e@P*ü_x0015_0d@$ùá]3üd@e_x000D_I_x001B_:*d@¬4âúÒd@Qp~+¿_x0004_c@_x000D_³z~úd@n	0²/c@8|Pû_x0001_ad@X!JWvd@ï{ç_x000F_óc@åº´_x000E_L[c@&gt;_x0004_!ìR_x000C_c@îýàW:¾d@lü_x001F_Ud@ Ã¬ßX1e@@"ÔäSÖc@ê_x0008_¶¯Rôb@³&amp;-c@_x0014_KØd@r_x000B__x0008_'Ï{c@oÔÚ¡_x001C_d@¬_x0013_úæizc@¸½à¡¼c@ñ3ûÝwd@ð=1D_x001A_d@î ~C·Àd@HcZ¿£c@/e_x000E_¼c@Ãxò_x000E_R_d@_x0011_:øR_x0001__x0002_òSc@««¾c@®ìKUëb@Ý³çMØc@Ã:;î_x0005_{d@gð(+Óxc@Í§ïízc@%UÝizd@õ(=Okd@4_x001A_4s¹d@ÝQ½6_x0018_6d@_x0007_ª_x001B_,2d@½9_x0013_·_x0010_c@/%_x0008_'çc@I_x000D_.*Â4e@ÌýX§_÷b@ðDÁ¥ d@á9ÿ]·4e@^_àßd@+7w;èb@ÅÄSä_x0017_Öb@I-_x0014_ Zd@©ÖÜ¯_x0007_¦d@&lt;Ú_x0017_Á_x000F_×c@_x0016_p_x0008_Q-c@O_x001D__x0014_Àl_x0015_d@û±[¨¢d@_x000D_©_x000D_¢¿_x001B_d@øÅT×Fêd@J{ ÿ¶c@Òô&gt;§líb@Bºò©:e@_x0001__x0002_â0DI¤d@!åeáic@,0O®Íc@*sL:pc@5lË!lÉc@pHh¨µÞd@@)§	-Úd@G#_x0015_$_x0007_d@_x0018_5È_x000D_ld@~=_x0013_X_x001E_;e@_x0012_l«W_x0017_e@"ÃßXd@©ÁÆ°V}c@ê?ñ_x001F__x001A_e@ùj_x000F_¦^¬d@P@-__x0006_e@tmÍì¸îb@[3·y_x0007_]c@Ì_x001F_'_x000F_Üld@o/?´ÒÒb@ðYk?þc@ M½c@ú0o[gc@_x0012_-¥õud@Éec@Î¶fvÌ&gt;e@Ç±&lt;#nd@cÇb4çb@sëö Hc@_x0001_«m÷¸d@Þ_x0007_^Âd@âË_x001C__x0001__x0004_/_x001A_d@%ø¤uaYd@¦'ùÆc@_x0015_N0nÏd@X+5_x0018_)c@åÞÜy;c@-{Óõ7{c@_x0005__x0007_Ê_x0011_nUc@¾ðNÄªÕd@W\ì®_x0011_e@ÍÛ¹ýc@¶z3µTÔb@njÙOÛvd@cñWç(_x000B_e@ÑP·q%c@ô[ZW	÷b@³ýi._x001C_1c@_x0002_7äÈd@áko_x0010__x0014_d@Ì&lt;Ë 8Çc@_x0003_ñ^³`bd@Ñ¨àp_x0012_Äb@°m_x0007_Yk\d@à_x000C_¶Â:Jd@_x000E_¶É» 'e@ÎÂO¸þc@ÑÝìÃLùb@À_x000F_Gd@z$_`ñac@!ËdL7Öc@_x0007__x001D__x001C_"êÆd@,I¯yüb@_x0001__x0004_¤º² &gt;¬d@ýWow_x0012_Hd@Âj/î_x0002_Ùd@_x0017_ÿÚ!kd@B1%_x0018_±d@fãïóèb@-z1Mc@öNÂ8^Ðb@ÿ_x0015_ï/ïÃd@&gt;Â_x0004_éæïc@ÑøRÝ.c@wùÔJ_x0008_c@à_x001E__x0005_zwd@&gt;öÓ_x0019_!d@Äý&lt;²z_x0003_e@{Þê~ëéb@f8FR¤Üc@_®Æ:PÔc@Ë¾op_x0012_d@ÃT_x0013__x000C_Fd@~7O_x0014_õäd@¼KU_x0007__x0001__x0008_c@úÚ2ÌL³d@Á³öi²d@_x001E_tù&gt;Éßb@_x001C_d1»5c@íØN&gt;æ@d@Ê$|Kó_x0014_e@Lî_x0005_|Í_x001A_e@§BêL.e@ñ_x0014_¿&lt;fd@_x000D__x001F_]_x0002__x0001__x0002__x001F_e@g_;Éöd@üû_x001C_ãÐd@£ô¤_x0016__x000B_e@u¬ÝU_x000B_d@\ì%Ó»_x000C_e@Øäú©c@gÈÚ&lt;e@v_x001D_YDc@Ääëñ_x0006_6e@&gt;q¸ííc@(_x001D_*@d@÷À_x001C_ºÛób@Ä¨ç®Ôd@ò-Y/_x0015_(d@!V_x001C_;%ßc@´ØáôÖ×b@`ß5ûåÏd@Ã¿ÑDï_x0003_e@r8£M¿d@ÂÛÀ_x0017_qGc@ÍKØê¿c@8(;_x0001_3âc@Ê½·z±*e@àf¬_x0008_÷_x001A_e@C.×!4d@)é©ÿ_x0012_ad@qõ`ª¤d@§â¨:,c@³ØÓqc@_x0008_¢]Ò?d@ü	rÛ~c@_x0002__x0003_&gt;â·)¾c@e_x000F__x0010_&gt;c@C&gt;æÆ­d@½F_x000B_l¿d@_x0016__x000B_êNÅb@_x0010_¹ï§uèb@åÏà¦c@M`âöc@à_x000B_.ëÅ_x001A_d@}ûßüc@t-ámGd@Ç_x0004_Ô_x001E_xtd@lâ/øvd@_x0008_.±×gÅd@?áªÓïd@ß_x0019_³d@7 Ô³Ù-d@Qy5òà)c@LÊÃ¦?Nd@¨!Ôj(_x000E_d@d&gt;-Å_x0019_e@!YÄ¹Lc@¦M_x000C_Bc@j$ÿx»c@ù%UV_x0001_Éd@à¬äFÎc@ão_x0003_ºöd@ã_x0013_u'ÿ_x0014_e@?'Ôé¶d@_x0003_ò@6_x001E_Òc@­_x0006_#_x0007_e@_x0019___x0002__x0003_'_x001D_c@9a®Á©c@ã&amp;i\f4c@Á¸ùµó_x0010_e@Eøä_x0015_²c@Òñ_x0011_ø¾d@Zµ!_x001B_!Öc@mG~Ad@dMõTGNc@9ªrN:e@Ú"±±ed@_x0006_P_x0004_stÈb@³_x001C_ú_x0014_@\d@\Ç\bæb@dÝE%ÄÞd@ §IF_x001F_d@eùÞ%ÆÀd@D_x000D_ÖJc@¢^K¿ùèb@·¥`æ_x0006_d@_x0013_½_x0008__x0005_ÝÎb@J¸O_x0014_qc@úàIOMc@b.Èd@Jc@_x0007_îg5_x000D_c@F+ðåd@Ãà¹%Zhd@H0ñÌ_x000B_c@õë$ìd@ÔDä4lñc@`Ò_x0002__x0001_§"d@«Ço5GÌb@_x0003__x0004_¹ãkÔ_x000E_c@±Þ_x0007__x001F_ d@_x0006_ÕÊ_x0014_Ø¸c@Í¸Ày÷yc@ÝD²w_x001B_c@D+E;Ûc@X3_x0001_d@dm_x0006_!J±d@£v$ì_x0002_Ýd@lÎc÷ñd@áÀMÝd@¾So¢ùc@óÌqj2Ôc@©wd_x0019_ÿc@v_x0016_Î_x0018_zÁd@_x001E_X¡½ÍÈc@}çtFTÝc@_x0001_àfýxc@@ qÁMd@A0n_x0001__x0013_d@TÉéuÒ;d@Þ^!âj:c@yY·´c@ló2ûZd@~`RrÖ_x001F_e@_x0012_O¹*~c@­-_x0018_2c@×»¡J Ùb@#ôÞ?²îc@ív_x0016_Ár5c@}Ïó_x001F__d@­+ý_x0001__x0002__oc@_x000F_ÁÎ$èc@Eº_x0015_Ñc@£~_x001E__x0004_è_x0017_c@Ë×f»_x0011__x0003_d@ù_x000D_ÜyPÊd@÷¾dúd@òÅ3_x0006_d@ÁÓ*Bd@ßüÿ*ìb@JBû_x0015_Ëd@X_x000C_Xé~d@_x001B__x0013_y`Sýd@ÎÍ{Åóc@5ñ_x0006_ûc@Þ_x001E_¥Zýmd@l_x000F_wÍ`c@_x001A_£_x0005_böc@W_x0006_Ç¼Ð_x0015_c@øè_x0011_Åúd@Æ¿v.öád@sw·d@ÀúÇ(¶Óc@3ÞÛs¦Úb@_x0005__x0002_ÅP)?e@Ñ_x0006__x000F_¦M_x0003_c@_x001C_°T²í"e@k_x0012_üoËb@VòËÔ¬sd@0a± d@~^ÈÌÃc@_jÓ_x001E__x0012_Õd@_x0001__x0002__x0006__x000F_ïÅòb@H!&gt;ñ_x0018_òc@W7ÅÑ_x0001_d@ÅïSA_x0008_Ád@J·Å_x0006_õd@Shißd@_x000E_Z«üÛd@hï&lt;t0ýd@_x0010_âÚNd@Û(j_x001F_Gc@ßPê&gt;Íc@åïQ_x0011_'æb@¯ñ_x0001_%Áíb@û¶\zÙd@'_x0010_ÈÇýûc@Ü_x000D_ÌHÞd@åí(BÚc@áçyd@¦~_x0002_Y&amp;9c@Pl_x0015_x7¥d@D;w¼¼6d@pJH_x0013_Ób@J3fÔ}_x0003_c@ÚðaÍ#_x0004_c@&amp;±Õ_ðd@ÔØEº[d@f2ÏZ*c@_x0001_Ð1_x001A_ïd@Á¥ÁDÞ_x0019_d@_x0019_§_x0012_ìÛ_x0017_e@_ÏºÛÜc@àEºf_x0001__x0002_­_x0002_d@þ3Õ_x0011_«Yd@m_x001C_©d¸c@¯üã#Ü:c@¯ê_x000D_(Úþc@Èò!± _x000F_e@y5kÆùd@oÒØÌS3c@_x0002__x0019_VZ×£c@__x0003_¡&amp;Èd@_x000E_Ñ_x0018__x001E_oùd@§­¤_x0001_d@¸ú6Ü²Èc@MÈ/_x0001_´c@¤{e&amp;,¤c@n®S¿¸c@NdD$_x001B_d@F{mÕðc@Bn7ÐÆc@Íû¥_x0014_%öc@øÊç`|d@¦^©¤ìb@ð|p_x000E_ÕÅc@Z©Z_x000F__Ñc@Ü?É¥Û&lt;d@Ue¬	}d@\+óUØ$d@yn?´¦!d@3ØÛyHc@À_x0004_Ö[	d@_x0017_Â_x000B_µ§­d@y_x001F_ø5Wd@_x0001__x0004_/I_x0016_&gt;_x0007_Êd@º(&lt;_x0006_?e@¢jl¤_x0011_e@_x000B__x0016_u_x0019_Y_x000E_e@Ó»Ã_x001C_8_x001B_d@Ø_x0005__x0015_Ãóc@9ç×ÁòÀc@Zw_x0006_ÇÏÖc@´¨t»d@±º¨¹²Ac@$ö£_x0019_d@:é;¢c@s/S½xc@N7sac@n£7·Bc@íE¢Éïb@Ê4h_x0011_Jd@¿øëý&gt;c@_x000B_`­¸íc@åþ¼âd@sY¯&amp;d@¥AÑ`G0e@_x001E_¢XÓýb@5}	sd@þæ_x000C_ec@:ïÖºáÀd@AGù2õ®d@èTZ ³d@SEëÙz_x0002_c@ö_x0003_M­£d@j;`_x0018_.°c@ògMJ_x0001__x0002_Q{c@w$¯óc@_x000B_¼â=7_x0004_e@_x000F_qà|_x000D_d@èðÄÁ°bc@P[_x0011__x0007_`¶c@Ýyåìkc@B_x0008_Y4©d@V_x0016_ _x0005__x000F_e@cÝ6	c@Õ2@_x0019_sd@Ê¼µÈÎId@,¥ôÛ;Óc@&gt;tHìðc@úf_x0002_Äíb@g_x001A_»Jyc@^û+¤_x0019_Çd@wþV£Ñc@^fx§Ãc@OÑýÕØd@8¿Ð~_x0012_c@Ù_x001C_üµdÇb@¬7Á_x001D_»:e@_x0002_Ù^ëd@_x001C_C_x001C_ád@mö¶Ò,®c@5«¶ï_x0008_d@mFÖMX7d@ Ï&lt;A_x000F_&lt;e@P_x0014_@Ãb@ÆæK¹ÐÇc@æ3×_x000F_­.c@_x0001__x0004_aëNÁc@ÂVàÜïÔb@èý_x000F__x001B_d@ /n Ðöc@k_x0010_2ÿ¼Ñd@	ôéç²ód@í_x0003__x0014_âc@/_x001B_,Lc@øæ_x000D_Ì7e@¢T}¢d@z_x000E_°U7ôd@mÜ_x000F_´bÿb@«_x000E_K??d@ôñÍ=_x000B_c@Þ¢ÄS_x001F_d@cCî\«Åb@±_x0005_¬v/úc@ö«_x0011_B1rd@râ-@&amp;e@Aâi(Çb@ðRý]id@_x0019_¾r«&gt;_x0003_c@ÝÜ4ú§d@?@VÊ»úc@_x001D__x000F_Þ[¬ñb@²çRO_x0002__x0010_c@±_x0016_Z_x001B_Ü	c@X@_x0018_aÂb@_x0002_À$d@_x0008_Wgg©d@4¬¾	ùc@ÔÐ_x000B_V_x0001__x0002_0^d@l5oî_x000C_&gt;d@à_x0019_j9xÜc@*í*&lt;_x001E_|d@þ9ÔÃd@T·!×ác@æJ_x0005_"sõc@ð¬_x0010_"Þb@_x001D_^æi*(d@âB*Òc@_x0002_âþ­~ëb@aCã:ûÄd@N`÷ówd@ïC±ø®Æd@EB#vØßc@õrÏfc@TIBR§Ób@©¡7_x0003_yc@_x001F_B¹_x001D_d@K#j_x001B__x000B_Qd@ÆÒ·ñ_x0004_àc@Æa(Od@W°ÅPß:d@¯Èd@H-®}.Ìd@®ÿ(_x0002_úc@2²ùïàc@âP_x000B_ú_x0001_äd@_x0015__x0016_&lt;·Ü_x001B_c@úögà_x0016_ïb@Tð_x0016_}d@õæ¨×;§c@_x0002__x0003_¢lÒôhàb@³×­*_x0017_ðb@&lt;^¾¿d@èÛØÃ,_x0010_d@ª_?3c@0ÞpÁâb@©B_x0013_Þúc@_x001A_wº_x0007_¾c@×K)úçc@KùÖ_x000C_d@,N9k=Úc@ ÝÌÐ;e@2U±Ê2e@&lt;67e$e@	Ï§pd@Zu«&amp;_x001C_4e@ù-_x0014_º{c@öøÎëDÃc@c~3äCd@ÞðÚ_x0007_¼^c@ìOcù?c@; sËmd@å_x0003_8°_Ñb@%á&gt;×_x001C_d@1_x0018_À&lt;c@_x0003_¼_x001A__x0017_Ö½c@_x0003_wòâ;d@O±ÖyÚ;e@¾~d@Ý©Ï°Ó§d@Vaui^d@îmè_x0001__x0001__x0003_Ï²c@K_x001A_o0c@[^@V_x0011_c@ö|°e_x0015_e@_B_x0011__x0005_LÊd@_x0018_nÿ_x0015_c@»ËåI.c@Ú°ù%Õc@ºfM§c@}øÍu÷)c@4Õ£Á_x0010_d@37û±Ù£d@5D4=e@_x0002_ÙI¡|3c@^ë$~A	e@_x001A_¤l6e@¢6&gt;h#c@Ü_x0018_vÏ.¦d@¯»*øt_d@J_x0017_¾d@cù)&gt;òAc@_x000C_íþ_x0003_e@_x0003_dÆjad@®À\c@ò_x000B_yDWüc@üHºÖ_x0005_e@"k_x0015_M@bc@:	Ho&gt;d@_x000E_ 8R@d@«1¼Vd@_x0010_*_x0004__x0014__x0002_ôd@Õ±8Lüb@_x0003__x0004_Å_x0019_ò_x0018_óc@¥È_x0013_Òd@9L&gt;_x001A_å|c@ÂÏÅö~3e@jx/h_x0015_½c@Ja_x0011__x0012_¨d@â_x0004_v¶_x0002_«d@,Â¢_x0018_ác@_x0017_ùÉ e@¤C¿Ì&amp;c@ÐîX .e@ÆBúªò_x0001_d@ÌTÐöè_x000F_e@*_x0017_Z_x000C_d@Ñ³_x000E_x:õc@_x0008_(»-ªc@_µ-D:c@/_x0014__x001B_32_x0012_c@À®£|}Æd@_x001E_ý?UÃb@Tíõ_x001F_c@+uüf"c@\e'Q!fc@_LÁb@g\_x0002_ßØ2d@ø©U	0×d@ÈU_x0003_ìv®d@ÂnFHPd@ëqp	À×d@à&gt;bD&lt;d@L_x0004_+ïúGd@'¦_x0008__x0002__x0003_àôd@ê_x0005_7ê?£d@m_x001C_øbd@¾+ùZ_x0012_d@_x000F_c@R_x001A_c@òl_x0017_ÐÕb@No_x0001_V÷c@¯ GÔàc@T7_x0013_*ud@]ÍzA^c@Ó¾_x0005_[d@TÈ$*=d@WFÓÿEd@£'_x0007_J¸Çd@e3&gt;¿d@RTý'_x001C_c@öàGaY`d@_x0008_måç&amp;_x001B_c@D8r_x000B_Éb@v¼½¿c@%ï©_x0011_-c@³3#3úÊb@ê×0|d@â_x0007__x001B_SÄCd@ãY_x0001_¿_x001C_c@ø|T3_x0006_e@l¸ÂÓpáb@Ìý	_x001A__x000F_Îb@~ôÄ9ø[c@=gFc@L´±(±_x0018_e@¬~Î6d@_x0002__x0005_:}Eod@öªÎíMþb@ñSé}j¼c@"ð=d@)A\J7d@XÎÖ½_x0003_c@t2_x0004_³_x000E_e@uáiÃ­_x001B_e@A?êÞb@Ä¸Ì_x001F__x0013_èc@Ðªf1.¨d@ðæÓ&gt;g.e@_¼0A²kd@M¡âbÛd@ðOí÷x8d@þI?_x0015_HÊb@ ¯bg_x0013_c@Ê}Ý¢g9c@$_x001E_&lt;å_x001D__x0013_d@_x0015_álfc@=ÏE¡"e@+_x0007_¯[Ñ~c@_x0004_4±\u¨d@s_x0001_ô+cc@­Üµ©Èîd@ÉèF¼;-d@N_a\öb@ÙË=ß¼d@_x001F_¶Õöc@_x0017_¬_x0006_áÕc@_x0016_ñ©-e@ %)É_x0002__x0004_§_x0001_c@ø`éyªóc@B2ÒÐòc@vhy×øc@½b_x0003__x0015_Nd@V7½¿c@5þ	Ý¦c@sá²b«d@_x0014_ÂN&amp;\c@ó?Ùðl¡d@ý£_x0003_÷k%d@³ª.·hd@dë©ßÔ_x0011_c@ÁbpZd@ßç_x001A_®$¾c@ß-"WHNd@Y 1àA_x001A_e@ËØöËê$e@ó_x0015_¸\Nkc@ËE2ÆE¡d@ìm	kùd@Î"geJ_x0019_c@Ï Ûðb@Äü!jÂd@ÎGïc@Äó_x0018_¯c@D_x001B_f	äb@C«th¿gc@ùYd¤Þ]d@K?_x001D__x001B_d@0ÎZâId@º´e6~d@_x0001__x0002_Ls¸$c@ÔÖy @Çb@4»_x0010_®]d@¸WSµÛc@?´mc@&amp;w»ìcc@.{_x001A_MÛÛd@PÉ9ù_x0004_d@h¢ðÆíQd@:&amp;tp_x0012_Ìb@÷_x0016_BÕac@Dªøù9(d@¨×A&gt;5e@R9©?¿/e@Ø¹&gt;QÚ_x0019_c@r!¤àed@G_x000D_¶&lt;Éc@à÷3	Ç½d@Ø0Ì_x001C__x000B_£d@&gt;_x000D__x0014__x0006_Ä¨d@§B_x001E_oc@j¨+ëc@¼&gt;·_x001D_Þc@0¦cÝBd@/×B¸o7e@ú_x001C_ ½c@r_x0008_KÂ+c@®PS&amp;_x0013_9c@JßÂi©d@)8tÆ¯d@£ Z;Ìhc@ö¸_x001E_Ê_x0001__x0003_^d@ÔÏU?²äb@ßË*âwc@HmâU	e@_x0011_é¸zc@®ÓÁª\c@Ä$¢¤bÆd@pý_x000C_\Õc@hîÏ¦_x0010_c@dË_x0007_8í_x000C_d@Yµ_x001D_¾g/e@¶M_x000D_6/ðb@dOÝÉÜb@ºeºc@ýPN1_x001F_d@ÊÑKâÎc@²½_x0010_yQd@_x000B_6_x0002_nÿc@)¹Å_x000D_¥Éb@# y_x0003_Ôb@lßM¿îc@F¯Ád@(E_x0002_)ßd@xáw_x000E_oc@à½òkd@^	Òc@ò11ßxîc@Â._x0004_îàþb@´óÎå_x000F_c@I;HÐ»c@à!ÔòLc@_x0017_~]©d@_x0003__x0005_©_x0019_"d@Ì$_x001C_c@0|Õ61d@Í9 ,]d@~1_x0008_Mrïd@ºæçÝzc@"¹ã¬õd@)_x0001_ñ_x001E__x0003__x0005_c@_x0017_R^^d@8U:NðÀb@_x0017_AÃud@ÑÈ¼}d@|Ët'æÎd@ _x0006__x0004_Á@c@²«ëÕþ_x0017_d@H7ë d@ß_x0002_±fòd@_x0003_Æq2+e@Ä^1ÖXd@@ÖÛküc@üt6¶(c@$XD_x0002_â:c@Sù¿Ãnc@T"b_x001A_ped@sï¾_x0003_\&lt;c@Dd¬(Uc@ëÏcnmd@åOnd@AaoW±_x0001_e@QG%bËKc@	_x0019__x000C_õ:éc@_x000F_Çû_x000D__x0001__x0002_±c@¿å_x001C_üêb@_x0008_»½©"c@Þ*EX·'d@aú+_x0003_HÙc@3$\_x0019_,&gt;d@lG\9_x001C_ud@&lt;×É_x0015_/d@ö÷ÄO_x000B_c@0i¤ÐÖd@É~I_x000F_õc@åñ´ìù¨d@¹ä¯)Óîc@¬Öõ_x0008_c@_x0017_F÷ES[d@{Ø_x0018_Ì¾Íd@_x001D_×d@Ùà&gt;Ûc@Ñ¢6-{d@ê_x000F_Q©+d@ru/¬Â.d@b`w_x0019_v÷b@ÌvId@pjPj/d@w"C_x0013_ê/d@,¿_x001A_11mc@¢árçX/e@'Ç°ÐQ®c@ÇÕÝ0d@©6÷c@Ù_x0004_ÜSd@Kp¶t c@_x0002__x0007_&lt;0_x001C_b¢ûd@b_x001F_RWÀc@å_G_x001F_&amp;(e@$_x0017_Å\_x000C_c@:ä~d@t4Âçgd@_x0003__x0004_¸öXc@_x000B_\_x001B_d@¸Ã`®[Tc@y&amp;_x0017_òÌ/d@(]î_x001E_)c@óÅ¸_x0005__x0004_Øb@w~Ôí_x0010_c@çÊ_x0005_8d@*Ø_x0016_d@Êhâo_x0006_ðb@0_x0018_çÿ¶âc@IITd@èû_x0012_"öb@U[Ã%d@_x0001_!§ífd@3	-°ëb@_x0002_Y-5\c@E³àÇd@ëÔÑ%r$d@_x0005_Ä_x0011_Ð+ëd@JÕíÎ\d@|h_x0006_ÕRd@Áð¢ß·_x0016_d@\º_ÿªºc@û_x001E_8·d@ë î¡_x0001__x0002_Òc@w¢þ_x0003_Ýb@ En½od@_x001D_R­ô]c@óªr2»!c@_x0002__x0013_Ö_x001F_öc@_x0015_÷Óc@-HU(W_x001A_e@7v^K_x0017_«d@Meám_x001A_c@&lt;Z¹ac@'±_x001F_.ãd@½Â¢÷¯d@_x0016_²=±Öªc@»@_x0002_)Âd@¬dðäÂb@"&lt;S¡=2d@ª¹¨þÊ7d@Ú½¥ nd@­ëVÅd@_x0017_Hÿ&lt;0Ñc@t­Nj'd@õ_x0007_»_x0013_dçc@"vîÝb@ÊWÑ¸c@_x000D_·º9_x0003_d@°²u_x000E_Ì_x0017_e@ÚýqK¨d@°_x0004_áeÐFd@Ë 	!0Òb@ýl_x0012_*5}c@.Ìö_x0005_ë_x0007_d@_x0001__x0005_z³ÁÀ_x0019_c@ÉrK_x0007_ñ¼d@?QðÖÐc@N¼_x001C_¦Økc@_x0007_ÉÕöÅb@aSÃô'Îb@º_x0002_¯#Ñ d@¶ïä&gt;e@_x0018_ ¡Ìd@²ýô_x000B_c@:VÉÓG_x0012_c@!ûÔ_x0017__^d@7Çl¯nc@_x001D_ÁuR?Öb@ü_x001E_-7e@SP_x0015_FÒc@kSø_x0003_d@LÙTN_x0019_d@&lt;_x0014__x0004_ûc@»¤Ýóod@JâÌÌÌdc@_x0002_§#¾"d@áº¶ò«uc@@/_x001D_ÎÒc@MÚ_x000E_ÚÊd@£üx¢Õ)c@ëUéwHñd@ky6´_x000B_Xc@	' ëA&lt;c@7ï}_x000F_¹Ec@²ãÀ_x0015__x000F_Âd@á5-_x0003__x0004__x000F_Kc@öZ_G2d@É­ðb@ÒÛÃ;c@NAp÷_x001F_ød@_x0011_Ò¦&lt;	%d@_x0004_3WC²«c@A¶ÿéd@_x001B__x0005_R&gt;üd@6Ðu¤Æd@ª¬äÊ[_x0019_e@_x0005_KãW_x0002_Sd@ÃËþ_x0014_]Vd@äÐf=î·c@Aû_x0014_û¯6c@¿Y	Î¤c@hã»kËõb@1°ôÊd@ÛFbæ_x0010_d@³_x0012_³Spkc@$_x0016_kUd@_x0016_âÐÙ_x0012_¾d@?ûoAdSd@.__x0011_%Éb@í©G+_x0001_e@öÆ_x000C_µwõd@õfÊÇ[ c@°_x0003_ëòc@ÇäQÄÅÏc@&amp;=x_x000E_Èb@°ÚÄ[Bc@ca__x0013__x001D_e@_x0001__x0006_+È&gt;ø66d@¶ã¶`èAd@¡_x000C_Tn_x0018_Ñd@äfTZÉc@r¦U _x001C_­c@¢Fí3«c@Ä_x0006_ÓÐîd@ÐE_x000B__x001D_Ic@æqE¶Ò1d@¦!rv_x0002_e@EÖØ®®c@ÛÖr{xd@¿CÃSÀd@6_x0004_ÅÇc@ê*éßÙ%d@:¶]È?d@K¨_x0003_R_x0008_c@úÚO%[c@ÝÐY_x0002_7e@eðïôËc@:È_x001B_¶½d@K}"£d@_x0013__x0004_÷t¶³c@ÍáÆÆ«d@Úÿ_x0015_(6Ød@_x0018_ÕhªPÚd@jøx+¨c@Ì7M _x0018_gc@_x0001_@.á®5c@b_x0001_:ð&lt;e@_x0005_W_x001B_&gt;+_x001B_e@Õ&gt;;Ü_x000B__x000D_ýñb@ Öº¦^Fc@Wºâqc@Éæ_x0007_kdåc@Î"§3nd@QP´_x0002_K_x000D_d@î_x0012_Â_x001C__x001C_d@eÊj7'$e@_x000D_ã±_x000D_d@·_x000F_sùa_x0018_e@õêôrác@û½V5b_x0016_d@hBLB_x000C_e@T"XÃ³Cd@V\÷_x0013_É_x0008_e@_x0003_ô~¼0d@¬ÉË|«Ùd@|ö&amp;Dc@_x0006__x0001_ì_x0012_Î_x000F_d@_x001D_ÀÆ_x0005_c@ª_x000C__x0016__x0004_ªOd@¯¶_x0001_^¹xd@ù\LôÍ_x0003_d@ÊµsÇÎd@_x0002_ÿc{§c@Kc_x0008_Hc@_x001A_"öXKc@/ZÛU_x0004_öb@ÑncR_x0007_c@É"1´ÑXd@BkÚU_x001B_Dd@÷:5rÅ	e@_x0001__x0002_¢6µÐ$e@:«7µ_x000C_d@/4îðÿb@¿=ç,d@´¤^Ú|­c@o_x0006_Dù _x0015_c@ai|âc@HjB_x0016_c@_x000E_[ÇôVd@#&lt;í	.c@ÆDäA¸d@#ïüñÂb@B2ÃA./e@_x0013_ÅEg¬Dc@rÓ)ù½éb@ætÈpÊ¼c@LÑäêÎ_x000C_d@E5L¾c@´ÃÕ;ýd@Ì4_x0014_&amp;5d@þvàb@_x000B_i]_x001F_@c@àTLÛâ e@ ÖùYçb@þåÞÁüc@µ&gt;D@¸9c@3ìY¦üd@Õ_x000C_Ý_x0015_¯Xd@8Å},d@_x0008_£&gt;Ñ_x0017_Vc@A¦yÇÞQd@_x001E_±ºÖ_x0006__x0008__x0005_8e@Ã;´	ac@_x0001_?_x0002__x001B_Ãc@_x0015_Â@¨½c@«¢P_x0004_z1e@ÌGÝK7e@¥Ö0TV_x000D_e@²À;_7Üc@p_x0003_0_x0004_cLc@Ãºh} d@uÂ?_x001C_c@6k4Ðkc@sñÌ^rd@dN_x0007_3#e@Ç§ØÒÑøb@Ø2¹Åd@E76ÝMc@á¾¸hcd@	cÐî}c@ZûÀô_x0003_Ðb@Î}´;`c@$ê'+L'e@Ù÷_x001F_Ã¶jc@ÞAÂÂ+c@Z_x0012_Xøb@ï_x001B_ë×c@&amp;z òÖ÷d@ruó_»c@_x0016_%d@Üc+q_x001C_d@òÖðz$e@Ì_x0018_òº§9c@_x0005__x0008_þ; ÎìÜb@3%x_x000D__x001F__x0008_c@_x001C_fÃed@&gt;ùüÃb@.»2_x0003_Vd@#Rs©Nc@mô8_x0007_óìc@Y{_x001B_ÇFd@6DÙGwc@_x0013_y¨ðTd@¯Âe?÷Tc@1¦_x0012__x0017_uýd@_x0006_dÐ×_x0004__x0019_c@-?!M_x0017_æc@_x001E_£y_x0015_ e@±%&amp;ÐQc@ÏÌÇ4UÁb@`ú1þ!e@&lt;õH	d@ºr6¿Bc@\à¿.ð[d@IæjX%c@U®_x0015_öÁd@¡xy`¨d@_x0006__x001C__x0005__x0006_e@¿	çWñb@çÃ._x0001_Õb@I!qNØÂd@rÚÚq ñd@X´_x0002_©ÈÄd@÷³ëÕº_x0001_c@uì ø_x0001__x0002_®hd@^_x0001_JÝÔb@P_x0018_I¦÷8e@_x000E_tTésc@Z_x0010__x000C_ø½öc@rÖó_÷c@#_x001C_j_x001F_.&amp;e@\_x001D_h_x0002_("e@ú_x0017_fdôc@®_x000B__x0019_'sd@/L_x0003_ùkPc@»4Á_x0012_c@ël÷J1d@_x0017_À2Á$Êd@4AÚúæc@¬_x0001_ñ_x001B_q_x001C_d@îÚZRÿ¸c@Âî_x0008_ÿd@Ü«Ôv,e@¡Ì_x000E_ód@ùW¾ÛÛb@n_x001E_Õ&gt;_x000E_e@4z*_x0019__x0019_´d@ò»Í_x000E__x000D_d@_x0004__x001C_k§ÀUd@`éH·õ_x0006_e@_x0005_×n?d@_x0006_4¿åZ¬c@ÞÎ_x001C_]bc@îüô¨Zd@W®¡³_x0018_Ac@°_x0015_1c@_x0001__x0002_Ð_x0002_ÑÒØ¢c@ç/{_x0015_e@4_x0007_mL@c@Põ__x001B_Óäc@û_x001F_kÝ@çb@_x0019_ó_wþSd@ËbûW¤_x0019_e@h =Æíöd@_ÙÒ¥íb@aø¸_x001F_Ðc@CjºëFêc@F_x001C_¼wÑc@î6á6Ô`d@21~_x000D_båb@ñöy`c@ª_x001D_ÇO_x0017_d@Ö;_x001C_®_x0004_d@_x0007_4¸Íûc@&amp;£_x0017_5Äc@_x0008_Ñ³êúhd@q?ñôø[d@Êc%å©d@x|&lt;c@Ä¡5&amp;ûc@:Æ öId@cCK=^(d@Ëþÿ2_x0007_c@_x0006_eÿÓýc@l¶P²»d@_x0016_NNx_x0004_§c@bèûÓ¬d@½|(_x0001__x0002_ 0e@²Ê«³d@µ_x0013__x0011__x0015_5Ðc@+_x0014_Ò_x0007_*ñd@)OèUü{c@ÊK_x0013_Ñêßd@iNfG½'e@N_Ôº2e@u_x0019_;©c@íLá_x000E_d@_x001F_ÅÜd@d­¥í8d@G¿#«èb@ý$RIâc@_x0005_U_x0015__x001C_°c@;u¬w_x0008_d@ÓkúÃd@¤ãã%1 e@/	Õ_x0006_d@øv9_x0006_1Pd@±éùd@~0ó¸_x0019__x000E_d@¥eß+×c@d.* 'c@oo_^S_x001D_c@Û§ß4_x0019_#e@_x0004_&lt;'Ó5d@E9d@c,©{Jáb@ÞD©Þ+rd@£ô_x0010__x000C_c@°_x0018_b_x0013_Öd@_x0004__x0005_§8_x0015_"c@Ý_x001A_J¸d@½_x0019_jj¹d@n_x0010__x0019_&gt;á×b@K_x0005_Åw#d@RÙ_x0001_Þü¾d@Ð×fË_x001D_d@_x000F_'i9)/e@ÿ¥ÿ Ù_x0016_d@ÖÇ¤Vd@^_x001D_!_x0012_Nd@M@Zp¡c@¼_x0015_Aèc@ñ_x0004_#i¶ec@_x0008__x0018__x0018__x000C__x0001_d@_x0016_°_x0013_¯çd@"ZÖÑ±Wd@2w°_x0013_eRc@Ìý¾×æ_x0003_c@kT¯¯C¡c@-_x0003_ñ#©ðb@__x0017__x0017_Ç	d@*_x0001_ _x000C_µõc@_x0001_g þd@ _x000C_rÏ¶c@¨¥ÊnBd@¿_x0002_Äiëc@M_x001D_u_x000C_gXc@n_x000D_T	_x0010_e@¦%_nÀd@QPQã_x0015_çb@Í`Ge_x0001__x0002_äîd@è_x0013__x001C_õ_x0014_d@_x0005_vg¼Vc@lì}¯Æc@_x001C_ÂI_x0012_ÿb@_x000D_¨_x0018_5_x0019_ñc@ÜIUs~c@¹7_x0017_c@£_x0002_NÏüÔc@AdÏc@Ëe-º;Fd@_x0008_Gþ+OÃd@ªóí,gc@,©¿x¼c@%Ä."®qd@_x001D_\2¤àc@½¯.ac@%g_x0002_ÎÌ¼c@A0±b½d@#è(_x0017_ad@X³0ñg%c@ÂîÝÀZd@'e²_x0014_ÓÍc@_x0005_'ÍÚ_x001A_e@0¹0¯d@{Ä§C_x000B_ªc@.¦.ónc@Þç³»Q÷b@´_x001A_	ÈòÃb@[îæb;d@Ô¶yGÞ_x000F_c@Ï¸¹#_x0005_c@_x0002__x0007_·Ùú_x0006_e@\OØZ[Rc@_x001B_Eo§_x0007_åd@{ÞüjÇc@Þ÷_x0005_gDd@NbÇ_x0005__x0004_Ìd@ú\ðÎ¦d@Ôgz½Ußb@#ÚJMIod@vt©_x0014_áùd@ã`J~¼äb@)ºt"×]c@Î¾_x001C__x0012__x000F_°d@9Ù_x0014_êí7c@Èô~bÒ8e@ Ì¼J6_x0016_d@eSc@*@_x001D_M6d@ýÛ#Ïò_x0013_d@åâÛ_x0011_þ(d@p_x001E_@_x0011_8wc@,OÓ÷d@_x0003__x000D_Ò_x001C_%áb@­É;£Ýc@VâwÕv¯c@³öÆ£_x0016_ëb@_x0010_%Õs\ e@À+9pÔÃc@&lt;Ún#èäd@pªòÍ_x0001_e@ú K_x0017_03e@nK:)_x0002__x0003_âd@=L"é¬5d@ûd_x0006_ðc@Gß_x001E_d@ç¼$ÿEc@oW* )c@c_x001C_×v_x000F__x0001_e@y_x0010_è_x001F_Âc@~Í¿,_x000B_d@@d`{_x001F_e@@èkd@_x0001_£Sèod@//_x0005_ÚEc@_x0003_§_x0018_'Ê_x0016_c@6®_x0011_Ñ!d@%·ûõÕúb@È«$ß¿ëd@®¤Áp#c@Ë¿O¬_x0016_©d@ãmä³à¯d@_x001C_¿{=XPc@×Q_x0001_ãÈ_x0002_d@HFèµec@IR@3éb@..HLr_x0002_e@3[çÜ_x0013_d@ÜªõÚc@_x001D__Sû]d@¡fú¬e¥c@Çó_x0006_öc@_x0016_6_x0008__x0002_e@_x0018_Á_x0006_ÇM_x000C_d@_x0002__x0003_îF,½²´d@ÑGÿøì­c@þ_x0004_Û_x001C_ç-d@wT_x0013_å¸c@×ÖX°¬_x0007_c@_x0002_Ýówuc@_x0006_3P7$0e@(ß_x0001_Kd@²Â¤Kd@¾ý¨_x0019_¾­d@_x0017_êéGd@_x001B_`»Ác@Òàßv¤d@ëà¶iÊðb@^u_x0006_ìc@QÎ+àIc@_x0019_#~êb¡c@äô=&gt;[c@Ï_x0015_ojøÒd@_x001B_5&lt;_x0018_Ùc@KÞ_x001E_bPxc@¦NÜµ¶(c@E0yÏõJd@E_x0006_úpd@rs##'c@2tfXiÕb@r_x001A_ïA0c@ÒüÕ[æÃc@`éq6c@_x0008_^môÌd@äÌ¾6!Üc@pYô_x0001__x0004_ÄDc@åæ,8e@¤û^_x000E_jc@ysý}Æsd@?X|ìø;e@_x0015__x0005_fL_x0016_c@Ð_x001D_ûºûõc@T_x000D__x0004_X_x0018_9d@º_?ñd@lÊ_x001E_c)[d@£O_x0015_ HÛc@h&lt;_x001D_1n_x0017_d@aáÒ_x0011__x0016_5c@ëÁ_x001B_fòc@.NÿH^1d@zÁ_x0011_ºc@iü*Ø-Hd@æðbü+d@ ¦ª«{c@LËy_x0015_Çfc@ èÜTÁd@_x001B_é_x001C_#)6c@Y_x0013_i\d@r?_x000B__x0003__x0001_d@â_x001C__x001F_s×d@Ûh@-_x0003_c@k_x0004_BçÆb@hzËr_x001A_c@_x0002_X/nèÖc@ûl._x0005_d@_x0014_¢_x0001_$ý_x000D_d@QI2L_x0017_e@_x0004__x0005_?©o_x001B_45c@&amp;c^â_x0001_d@!Æ·çûÚd@dýTéÊéd@_x0004__x0006_èèEc@._x001F_»_x0012__x001E_c@mü}MJ&lt;d@Àª;çÎÈb@9Å(9Þc@·ë©Ê"_x001B_e@ì°$W^c@_x0013_WåC­.e@´Ö3I0yc@4+]Y_x0005_c@¼Ïhöðc@1m,B_x0007__x0012_e@´nvêç£d@+G¼_x0013_þád@z¥Ôè²|d@ñÂ¹èìÅd@®N³_x0005_*e@_x001D_¼Âm«d@_x0002_u(×!_x001A_d@ÍÍiv)­c@ÂR`E¦td@ÜÌ&amp;®_x0002_Md@ÌAö'¢d@§õÝ£9Vc@_x001D_fl3xöc@üy&gt;_x0003_Èad@_x0011_­õüÚd@%Ý]`_x0006__x0007_à_x0005_c@Ï(º{Mud@_x0001_Ù=_x0016_tyd@¸_x001B_9cÊb@hÌ_x0002_¥wVd@_x0005_ì^uE°c@ì+oÁ_x0018_&amp;d@ø4_x000C_l_x000B_Ld@Õië&lt;c@ÇÆbJkèc@·Ó¯¿µ_x000B_c@aJW3uëd@íÑ_x0006_zíc@){W\_x0017_c@_x001C_U«j_x0003_Jc@u&gt;Þ¿d@6ì6Ð»7c@;þy_x0005_c@m_x0005_zLs/e@«ÅYßÓ_x0002_c@ÖÑ(jd@Ò_x0016_0,$c@_x000E_ß¾Pc@Ôr+ÍÞ&lt;d@_x0018_\£=ßb@º?öÌ'#c@ÅÜ_x0006_gúc@±÷N~2Ud@,(¢ÃÛd@?£_x000D_ÄZác@¦,Ö]Jd@ë_x0004_ui_x0011_d@_x0002__x0006_	_x0004_!/d@	Ëûb@pÍHñ_x000D_«c@³æ[X_x0013_Èc@UnQu+d@:êpÐ_x0011__x0013_c@ØæNi^Uc@} óøX²d@÷ËÀc@«VìÉ&amp;Èd@»-LAÙc@ìºêÒb@ÙÓe_x0015_1d@£mÒ_x0011_ýüb@Ò_x001A_/_x0001_þjc@º"ôTÅvd@B&gt;´ûc@aï­Øc@ò|_x0015_U¶d@_x0005_ù-Ã_x000C_ác@7!ä¾Ãc@_x000B_«4Õ ãb@¼¡_x0003_¯éd@_x0019_NÐÍ&gt;d@DM&amp;!c@À¿ÂHÎd@®vÉ_x0002__x0003_jc@\bµ_x0014_w_x000C_e@®æP4Ï²d@²$_x001D_:NÇb@]kËÁñ_x001B_c@Ìjvk_x0001__x0003_aOd@pÃTõc@ö_x0018_É0_x0002_jd@A_x0003_'Ìíb@/_x0008_§7_x0018_ëc@ÈCóØd@]¡Æ¯Ý¶d@Z_x001A_ÖDÊvc@NrV:K_x000F_e@_x001A_ÛÀ¥¤_x0019_c@5_x000B_Ð¥çd@\_x0017_ç¼Æ_x0018_c@Õý_x000B_·ûwc@ôá_x0011_¬3×b@Ä¯¦v5d@È¡å# Ýb@Ú³_x001B_×tðb@åM| à_x0016_c@_x0017_Î~â6d@?¨Ñ¶_x0013_c@ï±¿¯Hd@ü0ÿhc@lêG¸Rûd@Æ²_x0012_~Q_x0018_e@Î¹_x0015_ð+dd@í£&lt;ØhÜb@Q9_x0016_Øsc@Òè_x0019_ËWíd@)§Pßtîd@¸_x000C__x0015_Î­c@®ø²Üø·d@»áyèp'd@_x0002__x0003__x001F_)*?c@óçúÛÿ0c@Þð¾»Ed@»3ÚüCc@ñ]_x000E__x001D_î=e@Õð_x000B_]§·d@Ìs/Z¤@c@càóqÖb@_x0017_x_x0014_oAc@_x001E_AB¸*c@3ä_x0015_XÈb@³Åæ_x001B_²d@R&lt;?ÎD_x0007_e@_x001C__x001D__x000F_	ø}c@1_x0007__¨POc@¨L×¢bc@Z_x001F_þå(d@2^ßÈÈc@s_x0015_z·_x0015_áb@ÉÂoÅ»(d@_x0017_+¡Éc@ÚBÍ¬ e@K23&gt;_x0010_c@c¢_x0001__x0007_¹_x001F_d@_x000E_m×8}d@éGÆêáãb@_x000C_BÓËh±c@ÿr©ÒÌc@* ÓÙKc@CG½_x0016_!e@_x001E_øÓçîc@¶d´_x0002__x0003_ð¦c@DÖ²ãB®c@Ö9GÐèIc@Çm/ñ_x001B_d@PnYnd@_x0017_ý0©{Ðb@_x0004_B_x0014_è_x000E_d@_x0001_&amp;#Pd@Æ_x000B_ªÖÓd@IÙDñïc@Ì);ëé6d@¥FF wÑb@oE¾%ÞÞc@AÑ_x000B_Í_x0007_d@Fâ_x000E_Bëöb@dÉr7_x001B_c@²IsÔ_x0018_d@àr·q²d@0ÞÁ;_x0007_d@¹YUm¦èc@d _x0015_¿d@n\¯c@õôöæc@Eï½OÐd@X_x001C_ÒfÓc@QÞÍÂF¬c@$ô)¬c@&lt;ÛüDd@ rìÏî2c@Þe0«©c@÷çHÉbdc@éd×õc@_x0001__x0002_ïîÔ¹d@ËÝ°ü·c@p¬6Q£c@Ä!®_x001D_X¾d@üô÷s»_x001E_e@v,õ_x001D_e@°pOrGad@Ø³è	_x000D_e@8_x000F_çãÅÆc@ª_x0010_ïíýc@2çÈöc'c@_x001C_¶T_x0008_õc@¦_x0018_}Â^Ãc@B­à­_x001B_÷b@?pæÛØÈb@·íÄÿ§¹d@8_x0004_«È³d@ÌFPñ®c@_x0008_w_x001C_nd@KZ_x000D_ÎHÙb@Ä³EÒñc@3ÈÖSÀb@&gt;_x0001_¤Éyc@¤h¼_x0008__x001E_e@ö_®©hNd@_ì=zdBc@Ä©$¥§_x0018_d@_x001E_Vå&amp;d@&amp;A@PõÖc@±_x000C_î_x0015_Î_x0006_c@KÃrz_x0014_c@}¢ÔQ_x0001__x0002_GÍb@?õÍ¾_x0016_c@ÈÕébêd@_x000C_úÓ_x001E_e@|ñFÚ[cc@.-ggÛhc@T_x0018_j_x000E_¿&amp;c@Ùí¼÷¾d@_x0003__x000C_«u1c@\B¿OO_x000F_c@µnýdd@ÒM·ï[c@x_x0012_Uãt*d@{ßª_x000D_Yid@QÓ_x0005_c@_x0012_3®ô÷d@&gt;Û#!_x0014_e@ºdªÇ%d@¯("8úPd@_x0013_4³g¦Íd@eù]!¬c@8s_x001D_þ_x000F_1e@¾q[ÖGc@¨æC_x0001_Cc@ÛÂAbv'c@ëÌ¦Mc@Iq_x0014_LÛb@¿¡	Ò c@tZÚT±_x001A_c@{¹ÃT=9e@éQÓ©wqc@_x0017_&amp;Õ_x0013_e@_x0002__x0003_ã°µ_x0013_vc@»Ö~c@_x0005_ZUÑyüd@8_x000C_-_x0001__x000D_d@ãG¬Óóc@ÀXXÈd@­b_Ec@	_x0016_m_x001C_¶_x001E_c@_x0007_)_x0018_×b@º¤3©d@Ë_x0007_ÿ,+d@ñlÉÄçd@_x0013_,½×íd@®¡ä¯nd@2G®_x0012_âb@#r&lt;wXc@'"(ÊÎb@0çh?Rc@¶Í_x0010_¥Úýd@¿öyfXd@l'_x0015_7'_x0007_e@Ûè$lÌc@­_x0004_§&amp;Üd@ègµ¿Z·d@_x0017_Fg/Kd@¡¨mõÓc@Ñÿtø__x000F_e@^û_x0007_ Üd@_x0005_a_x0003_5_x001E_Rc@_x0005_-ö¯_x0010_ic@äa¢ÎC_x0017_d@h_x000F__x0006_ù_x0001__x0002_pId@$ù¶þ_x0015_e@ÁìwÐÂc@1x'ÅRqd@ç[_x0012_wäód@X"ÊÓ]Ád@3¸õDP_x0012_c@2ª_x0013_7Äb@ë¶îZc@_x0006_=ê.c@@_x000F__x0011_«d@ÓéîÂ"d@Â1UÞ_x001A_e@R_x0008_Îc@*_x001E_®W&amp;e@îäW_x000C_d@ )B«Wc@Sþß¤c@Þtæ¶+ød@_x001E_ûwªd@oÝì_x001C_Ýc@_x0018_èÝ`èÇb@eh!J_x0007_Úb@éýÓÂúb@çSèVðd@gu¼ _x0004_e@Iañ_x0008_&gt;c@i«d_x0012_e@&gt;lû'd@7_x0012_õÂÿb@	Ä5ÝÇ#e@Ä]ÑØ¿d@_x0002__x0003__x001D_È¹îôc@»|h³µ3c@(÷/!e@_x000B_þë_x0014_Dþb@wéà=_x001F_Ðd@_x001C_ú¤oc@ÙNÒ#c@]qÆ«Rc@(&gt;è®bd@°Ûá¢FBc@_x0016_*_x0019_I_x0005_Æb@5_x001D__x0001_Í_x0004_c@ñ_x001B_Ð_x0008_]hc@Ó¿}Md_x0013_c@à^&amp;Þ¬_x0007_d@«_x0002__x0001__x0016_+Fc@W/hUûñc@naO_x001E_§µd@K© ;Ôb@§aª_x0004_Ób@Á¡n`ä_x001F_e@0|s_x000E_Ìbd@Cx#ËÔc@è¸il¯d@´[¸`0e@8^ö¬ðc@÷_x0015_48Ïd@JcÉ_x000B_c@_x001C_ºsÂ±8d@¶k/_x000E_^d@,_x000C_{ãc@å(éÁ_x0001__x0005__x0005_åb@ß"ãLsÎd@íîwÆ]d@0#c_x001D_Cd@®_x001E_ò	c@_x0008_Û_x001E_l3c@áíÐ_x0004_¶vd@&lt;ð	_x0008_Cd@_x0014__x0003_Jpc@_x001E_ûK_x0004_kc@àq&amp;Áb£d@¹_x0016__x0011__x0019_´c@Zõè°id@«Þ_x0004__x0017_¤c@é®tbp_x0003_e@~©XÜì_x0017_d@ÔÐdþ-«c@å_x0002_ÚxNad@_x0002_Ñ_x0006_ßGd@¤ÛåÎÐLd@ß%63Jc@Ø_x000E_OÛc@µ®³_x0010__x0004_Üd@¢óÝÃEd@ jÍÂÀb@ØÎ_x0002_Ûðd@±ñ_x001D_[3éd@_x0012_ØLÖÉb@d1y£±Êc@»V_x001F_#9Ïb@_x001A_N¢ç¤d@2åÐ+V4c@_x0002__x0005_ÊþK{_x0016_üd@ê_x0001_zùc@i¬_)¥Çd@_x000D_lL_x0018_ëÝd@_x0002_ÂMaÌd@ª®&lt;_x0004__c@"dpº_x0018_c@ópÈîc@_x0018_Ïô[.Öb@¡DP®_x001D_c@?_x0003_ÊÚâb@ådP}èc@æ;Ô1%Ád@ ©m¿3Ùb@©22V³)c@_x0010_YõÝd@×}ZÈd@_x001D_¤&amp;kjÜd@d'_x0012_úíc@éõï°¶d@_x0002_¶þ·_x0018_dd@Ñø¯ß_x0002_cc@gAÖ	_x0004_c@Gvi¨Òc@àª¿ rd@0_x0016_ù·_x000E_d@d_x000E_ÂÁî¹c@R¾¢¼d@h}Àc@.§oôûd@C;ÛîÐd@*#|_x0002__x0004_üc@Hæ®júb@c×7d@_x0003_³9_x0012_c@¨KÉ_x000E__x0005_4c@)ÁÃ_x0008_d@W_x0011_â_x0011__x001C_*c@ô_x0001_;Gìc@,_x000F_oë`Mc@£àxlc@_x001A_U_x0016__x000B_c@_x000C__x0005_àR¡c@rË_x0012_#²¯d@iX,)_x0011_e@%_x0006_Ãjÿc@¶í_x000D_b1Íb@Dá2_x001F_¶d@ó(_x0008_/JÄb@_x0010__x0016_Ôc@Sm_íO²c@u_x0005_R_x0014__x0014_c@Í_x000F_wT_x0003_e@_x0014_¥ïXf_d@'óçVB_x001F_e@'ø__x000D_#qc@B=tÕ_x000D_d@ô}i Õb@±¦_x001D_e!e@_x000F_¼#"Í3e@ÙYGÿd@_x0001_ð_x0005_LmÃd@1G_x0005_þûb@_x0001__x0003_@ØDË®d@¬vX7­d@+÷dad@ÂqÌ/Uc@1âb@&lt;d×(e@û§r_x0003_õd@Wg_x0014_ÀôÄb@*wC _x0012_Bd@t3:w^Cc@r_x001E_½dôd@nØÅ6c@q_x001D_åõc@ÒµTgéb@­ÑÆcý¯c@_x0010_r­_x000C_c@4H_x0003_qp)d@­§²7c@¥TJ_x0019_Ûd@¢lwV¼d@4_x000C__x0008_jPd@¯N&amp;ad@P«$Æ²dc@_x0016_`ÄÈb@ôO1¬»_c@_x0016_ñ·Laåd@/r1_x0015__x0012_Ìc@*ô'¨d@J,Ïé&lt;ùc@èÃ_x0016_¾_x0002_Ùb@É_x0005_¯x}oc@¯èõØ_x0002__x0003_g#e@_x0010__x0018_§Bd@EL&lt;!ßÃb@¦]Xìd@à_x0010_q~Pd@R_x0015_\ñÏb@×_x0019__x0018__x001E_d@wqæ¶&lt;e@/´,%Ó_x0001_c@·«zÍ¾d@kÙ_x000C_bÎc@ÂÕ_x0008__x0016_c@.Ò;_x000D__x0014__x001F_e@¼¸êªc@i®g_x001A_	d@|6ñ$cÄb@ËÌ_x001C_ÿd@_x0004_~&lt;ãc@çï_x0010__x001A_d@_x0011_ k¿ed@\wÕc@jW±ê¨c@1Gd@GëRÅpd@Þåº_x0014_ã;c@+_x001C__x0006_iÞÿc@_x001F_Çi9¹ðd@D»©À_x000C_\c@*ÛÕ_x000E_`d@vÌ_x0004_½_x0014_d@Ó*_x000C__x0014_l¦d@Ìï®°Ñd@_x0001__x0002_N"yc@fñ.±_x001F_e@&amp;ý«+c@Ø¡¨Ä¢c@ç©¢nd@ÜÂ5E_x000E_c@-úåM¯Äb@_x0015_U-Zd@f5ºÜóªd@ÍA_x0001_r½d@çÝá×_8d@&lt;_x000D_ÀFc@)û«_x000B_EVd@U\¬_x001C_ÍÊd@_x0014_p¡Èc@èONgù_x0004_e@_x001F_Æ_x001D_¯.8c@×¥|¡Ýc@BÌ¨c@_x0018_«Û\Æc@ÃòÕd@«º¥O_x000F_d@ñ-j}_x0003_1d@þ_x001B_§þýd@øSr{zyc@®«_x0017_Iûþc@ôSÒìÝb@þÔ_x0016_Îb@y-r`d@JQçbF_x001C_d@Éq÷§£Âd@O×Cq_x0001__x0002_`d@_x0003_h@«_x001B_e@a4ßd@U©`§_x0015_d@ÌGí'Æd@_x0016_Ú¹ ¡Vc@H_x001C_átçd@*p¯i_x001A_±c@È_x0008_¤ÔÔ_x000E_c@_x001E__x001A_Kp!7d@yá{dá_x000B_d@^rü/û_x0019_d@_x0007_Ç¼mc@¬²	Îwòd@_·µ8Í_x0011_d@åë_x000F_a_x0001_d@bw_x000C_¢ëd@&amp;°\ªqØb@!(Êþíb@N:8=Ád@Í_x0003_nNd@'ìM¼[-d@²&lt;nôÆôb@vöGÈ=æc@ú¢_x0015_Íe_x0016_e@É}|.®tc@9_x001C_Öc@/hC~:d@7(|û _x001C_c@'¼í3c@¾_x0018_r×`_x0013_d@ÜÆ9ó+e@_x0001__x0003_ÿ§Üv#c@öÜòÌÅÖc@mHÞ,Ìic@Ç®²_x0002_d@ÆµwXêc@R¦}]_x0004_uc@ ÁÛ(Sc@å?^?Éc@¸ÃUC­_x0002_c@UZ®Àùb@îw¿«Þc@_x000C_×ó¾ic@#&amp;ÿ¿_x0003_Àb@å_x0014_EA¢Pc@®¤ËÊ_x001E_d@3F¬_x0004_Oc@rù1NôÂd@¡cXf¦c@ÍècÔ(e@·_x0013_ûÝ¯¹d@N[VÐd@fÚñ_x0013__x001C_e@µ_x0014_HY9e@Oú°Çc@)áÖ!c@àÜW{S8c@L±^¯c@3?; 8c@Ó_x0015_u_x0006_ d@¬:å_x0012_`d@_x001A__x001B_À_x0019_í`d@#]¸ô_x0002__x0006_\Nc@{=qÃsÙb@_x0012_·_x0005_Ec@~õçðbd@zKX_x0019_æ¸d@eë+Âd@¶_x001E_6íbd@_x0011_²Ìs£¥c@Ã@Oéc@_x0001_6_x0015_vEÂd@Ú²'c@ïq¹#nc@_x001D_}3ðõc@_x0004_;k:zXd@I_x000B__x0010__x0005_d@_x0007_òg_x0013_c@ÜP½VíDd@_x000B_qÇÙb@ÅòíWc@_x001A_àØSd@x_x0004_flöc@Â/g_x000C_.e@÷_x000F_vÑc@Ò×¯z·µc@/_x000F__x0002_Ã3zc@ÉãUw_x000E_c@f[7yL°d@®¶EúÀd@_x000B_.'W_x0003_c@U|Æ_x0010_ýd@Ö!l_x0016_i_x0019_d@á.ÒÖc@_x0001__x0002_Z bm?Wd@nþ®åî_x001E_c@£ö»álod@´i#Kª_x0019_c@K®ÓÜ²c@¦_x0010__x001A_èb@Ø_x0003_þæÁüd@n_x001A_5PÇ c@p´J2`d@_x000C_R&gt;ïz.e@5_x000C_Þc@w0rt®c@Ã_x000E_Ì­Íc@v?fm&lt;Md@_x0010__x0003_Täc@1îÑQc@&amp;ì"¿_x000E__x0011_c@`öú~$c@lêSc@¦Mçb@H¤¨÷Vc@u_x0003_ÔAñ0e@`ùk£Êãc@0zwÞ´d@àÅ±6¸c@6î¾æâd@Ö}LÜ&gt;d@)`ëøJc@,_x0004_î~_Åb@¦Ä_x0006__x0007_Cc@*°?nàc@_x0006_ï©ð_x0004__x0005_y_x0010_d@DÐ¼Ë_x0013_d@gáI_x000D_e@¹²ôÈ|c@Æà³Ûd@éfØ&gt;d@#æµÊd@» 1²Úd@lÈ÷_x0019_e@%ØGñ!pc@ø¥Ñ_x001F_c@Þ|_x001F_(/d@_x001A_P ¿j_x0016_d@3È9oðc@òs0w»µd@8$0²Qc@¬ÄÇú_x001E_d@VéÂ_x0015_&amp;#e@_x001B_h!ÿúb@ä4Æb_x0003_Ôd@N,q*}d@_x0007_&lt;,_x0002_f5e@s_x0012_µÐ_x000B_d@OÁge"c@ÈÏó¾5-c@sú8Òd@ñî£ýG5c@ðLÄE®Hc@@_x0001_õZ¤jd@ì_x0019_*«»_x0017_d@&lt;_x0004__x0016_Ìyc@ÍïLrdc@_x0002__x0005_ÖUÜ¹ )e@_x0010_uqd@î&gt;ªìhéc@W´¨:Ó2e@îÊ±ß&gt;_x001E_d@¬Í_x001A_0ñb@_x000C__x0017_Åpã_x0019_c@*¬§Öðùc@¿÷_x0018_Y_x001B_Éd@v_x001D_4è],d@'Óº86c@Ú_x0010_Ïø;Pc@º¶æb@¹ÍÂõd@p_x0004_÷5ôd@t_x000D_èÏ®c@=gäÐ_x000F_e@6Ú~­(øb@My_x001F_Ë]Xd@Ä_x0001_:?m¸d@¥þ|J1'c@|ä_x0010_9vd@cO(çÝñb@U8;ý_x000F_c@z_x0015_°g(Ýc@\W_x000F_&amp;ûb@0_x000C_z_¬xc@_x0003__x0005_Sëd@»_x001C_å!ÕÏb@®Ù*_x000C_Ãd@â4ÝÚ9e@ "JY_x0002__x0003_¸ªd@àÚKþ_x000C_ùb@?L½7MBd@#Ð^ec@"rÊíc@$_x001C_¥__x0004_±d@¯`7&gt;0d@¦Kð7®_x0004_e@_x0002_½ÞµQ_x001F_e@ÞNÜ;e@Ù¡K_x000C_,{c@Z/ÝãÇd@¸£=UÓjd@_x001D_m_x000C_ûi_x000F_c@_x0004_xéß0Cc@LV~êDÃb@?¯T_x0011_(_x0016_d@·/Óí_x000E__x001C_d@_x0005_Ë;Bd@ýÊL_x0010__x000B_c@ÍÙáÐ2d@há_x0016_v]:d@_x0012_Kê.Ud@_x000F_§ÔÉ£yd@áÛyÔïc@_x0007_½_x0013_eä)e@Ä_x000F_½_x0001_1e@¬_x000B_ªïb@_x001D_,ºtÚb@ÿÚ?e@rÑmrnd@èW¼Nìb@_x0001__x0002_­¯Hc@ñp_x0016_î6Ád@B_x0005_o{?bd@_x0011_ã´¡_x001B_d@¨;Ü_x001E_{d@ÞËñ-@¼c@_x0005_rv"þ_x0016_e@;úßèÛ©c@y_x0002_Þ_x000F_dd@6'Ì·£d@RmôCKc@èù0º¬c@]?ÕÜÜd@Edd{_x0007_e@fb·lÁd@BÝº_x000B_© c@¸³Æ_x0001_ãÕb@³û_x000D_¦d@òq"9¨c@)ÇôÆB,e@Ü¨®ºÐÐd@Îà]Iwd@²3:_x0006_Ýªd@ïçY_x000C_a$d@¢EÕôa5c@I½©³¯d@¾X_x000F__x001A_´_x000F_e@++pè^c@®WW#c@°Û­t.d@FL¨Êê¢d@\&lt;6_x0005__x0006_OYc@Ø¸ 5e@ªPÿ²d@@!EÞb@_x0007_+\_x0017_¹¸d@J_x0015_à¢B_x0004_c@êQs+*Ød@£ÔÔCd@ zÿFÔbd@åJä[Øb@BÌMß!Ãb@®pó_x0008_î,c@ñåW	éÏc@ØT#Ób@ªÞ«_x001A_Pd@ ÑSõ(e@0C_x000D__x0019_&amp;e@_x0001_fþDVÍc@qÄ¡Àd@ýæiïd@'JÇk_x0007_d@öáê¼ßd@ûöøò_x0002_Þb@ =!¸Ác@Ds~d@È2í_x0019_þ"d@,Î_x0001_ç5¹d@èG"B|c@³L_x001D__x001A_Ñc@_x000E_û¼ö_x0002_c@ÊÛÓ_x000E_e@_x000E_6_x0003_	zd@_x0001__x0002_¸Z_x0006_iÇ,d@"Ç_x0010_(Hvc@ÏÒ½ÈlÖc@b8_þ c@uG_x0007_3_x000C__x0005_e@Þu2mi.c@ñ¦_x001F__x0019_|gc@n}LË÷b@tq)_x0008_£Dc@§3­Gd@_x001D_QB_x000C_þ¦d@!/'d@_x0014_°¨yãTd@)¾´§qªd@_x0015_`P±~c@f Ùc@T_x0001_÷Zgd@Ý_x0013__x000F_dtd@Mï._x0005_¤c@ýbæÄÚXc@ö1&gt;^d@ÑQ¬_x0019_EÙb@¹sÈ6_x000B_Bc@Àú_x0003_µ?d@I_x0002_Ú¤«Äb@î'¥@r2d@(Guï¥d@g.R_×%c@x_x0002_Òkc@®QåØ_x0019_d@í¤_x000E_Ê_x0007_c@K¨_x0004__x0005_ózc@_x000F_Ä={&gt;Îc@¿Pô7d@T_x0012_tÀd@K»A¯Øôd@u%¦V.|c@"0A"c@°@u¾0Éd@úÛÝw_x0002_c@_x0017_°ðäyd@&lt;qA¹n&amp;e@;âäl÷c@_x0002_u_x0001_d@Fis¯ ód@ùG²ûc@_x0015_)Qëb@à0_x0001_Àc@_x000F_ú_x001A_v¨c@½ÎpÔd@_x000E_Miâ#d@_x0013_}X¥xd@-_x0018_Ë¾¬c@­h_x000C_s	e@óø_x000B_7³Ôc@}ø"¡qd@éÌl	]¾c@_x0003_3Í_x000F_"d@_x0018_Äg_x000E__x0016_$d@W Ý_x0017_ÞÒd@j_x0010_íuhjc@Ò`á^&lt;e@ÎÏF:¤Ûb@</t>
  </si>
  <si>
    <t>68c4ad219135f57b6c88bdee9d4ddd86_x0003__x0008_N\°_x001F_ºd@º_x000B__x001D_FHd@:+ox|d@ÈÒ_x001A_oåuc@õ¥_x001E_¾[âc@ÒáökÐc@_x0018_Ä@\ùíb@°@ê}¸Tc@öCJ-c@þ_x0004_Çø_x001F_e@Ã8EX;hd@ÌÛ~Ç¨c@Cb_x0002_»ã_x0013_e@,X¹_x001D_àc@r_x0011_ÚÄ_x0006_d@ö ¹(_x0008_Öb@ÐõöO"e@ÆZë_x0012_/e@@P_x0010_À_x000E_@c@_x0013_n[ðë^d@_x0002_Ì§Ax_x000E_e@4ø_x0005_òXd@þGÑSÞc@²ä,|d@_x000F_Õ´®d@_x001C_£ôáåd@&gt;HX7_x000C_oc@@HÚüu9e@kÖ®6_x0016_]c@C©×Û_x0007_d@ Ö'"_x0001_Rd@´&amp;u_x0003__x000B_4òb@_x0016__x001A__x0015__x0016_Kd@	iãÜgÛc@FZ_x0001_Wjc@ûVSô°¤c@_x0006_//úøc@¸0ü9µÍb@Ô¼¥²ÒÓd@/ÿ¸'ßb@7(z_x0002_¢c@q&amp;ú&lt;c@I_x0007__x001D_¨c@Ò´&amp;£Rd@®7_x0004_c@Ð²ò5d@_x0008_*Ñ¸ÅØc@G1çôß§c@î[_x0010_1Ôd@¦&gt;Dlc@_x0011_JcUôd@XCÀéæc@&gt;^,ÍF]d@P®¹_x001E_c@ÒsþÀod@w³_x0005_ý*c@_x0018_aa	e@E_x0016_1 Ú¯c@&lt;ÚÏ"d@_x0002_;À¯_x0004_Pd@g¢ÑÝc@TÓ°_x000C_ ¯c@èìH_x0014_e@_x0001__x000F_ë@ïî#c@_x000B__x0004_Ä_x000E_d@ oä_x000F_)Sd@}u¬SN­d@4è*8´d@a8_x0003_¦ód@ò_x0010_Ã_x0002_	e@jf_x000D__x000D_'e@µtºR½c@Ñõéc§Oc@ _x001C__x000B_y&lt;ód@Ê7#Nüd@Ð_x0004_´}c@ØìÕpd@[;ª[Ûb@?ÈÃÚÊ§c@²íõ¢Ed@_x0010_°üñd@ÓC`O_x0004_Ìc@_x000D_;d¿0Ðd@ÍÃ¢K_x0006_c@{Ø/àÎùb@Zd§Çðd@a$Ê5c@!7d¨_x0007_Uc@_x0015__x000B_®Ío$c@_x0005_&amp;\_x001F_¹c@J;jF_x0006_c@Z_x0008_ÌiXÍd@_x0016_ éÑ_x0016_3c@ÈÎ&lt;"_x000C_d@ØÇ&amp;T_x0002__x0003_¥6c@²M%'é_x0016_e@zo¸_x000D_d@&gt;)¡¤B&amp;c@_x0014_'+Héwd@å_x001C_fQ±#c@ÙÑrzÅb@F%¦Fh_x001E_c@Cc_x0007_f=Åb@¹Ü(-dd@aaÚÎ_x001E__x0011_c@5mlöDc@°rq_x000D_E_x0013_c@_x000E_5r{òyd@³&lt;}_x0011_}d@ç*îªQ_x0018_c@¿&gt;Ï1_x000C_Fc@o_x0015_q|_x0001_d@ÏàpÉÙ/e@%òû_x0017_ûöc@mõöæ_x0010_c@(tcïRÓd@_x001F_¦ÓÆ®d@%ÕN_x0014_º d@Ã_x000F__x001D_Úõb@ð_x0018_¦íd@*Ï~Îºc@úÄ\zc@=Z[±_x000F_âc@ú²Ü×cc@&gt;v£&gt;d@Æ_x0003__x0019_dP_x0005_d@_x0002__x0003_nÎäã_x0012_ób@fÃ´÷_x001E__x0016_d@={ã Òb@Ë¼_x0004__x0001_ñb@i«_x001A_¼É¢c@|½ëhnc@°l¸_x0013__x000B_c@¤á_x001F_"¿²c@ _x001F_Åb@ô]«1`4d@¬À+6c@;~QÃÎc@&amp;¨ÒÚQd@tÿÅ_x000F__c@lcÂ[_êb@_x0002_[bê°vc@VÖHýLóc@p`&gt;_x001A_Ö_x0010_e@ªÔ4_x0018_äb@Rh*Zäc@_x0012_SO¥6d@ÝÙD4·c@8½&gt;aû_x0008_d@x¥õÈTgd@_x0012_C4Kd@©_x0003_¾gd@¶¹_x0005__x0018_ø|c@ó7û Yd@BS2êk¥d@©ò_x0011_OÄc@Ü!@_x0014_îd@·ÃB_x0001__x0003_äïd@:m_x0017_c@¦Î_x001F_ _x0018_c@9_x001E_á0Dd@å½_x001E_âc@0_x001E_|Â_x0013_·c@bq]!_x000F_td@¸ ¡_x0002__x000E_c@_x0014_T_x000B__x0004_·kc@B2é«Éb@ëQI_x0004_þc@µ°~7qd@_x001E_ÉÄ)¸c@å§_x001C_+_x001C_c@_x0007_²Þ1.ac@èNAc@&amp;¤É_x0004_Yd@.ÐÚðsd@_x0013__x000D_¸qëb@dãU_x0005_Nîd@Ë}&lt;þ?d@9Áxç+c@?+õ¢Òd@F_x0018__x0003_&amp;d@2_x001E_øúhc@Ã¦tÂb@?._x0018__x0017_5âb@_x0005_Ñ*ÝÅ_x001F_d@üZ°*_x0016_÷c@20_x0008_Çb@À*Í.Ôd@ d,	q_x0007_c@_x0002__x0004_ ó;_x0005_|Wc@_x0001_{_x0003_a_x0004_c@]_x0001_í_x000E_Êd@Î¶1)c@}_x001C_9NÜÊc@jòØÂu_x001A_e@A³µ}_x001E_zd@|_x0010__x001C_ð_x0018_Õc@0Vq_x001A_§d@v_x000C_lµò$e@¿úï_x001B__x000F_uc@öb=&gt;c@ ½Gvd@HtöÄ6vc@ç±²ãb@®àçÁAc@TIáI}c@h_x001E_ÙÐöªc@ÉéÂ_x0014_c@§ÒøÈÃb@ü_x001C__x0010_Ëb@D&lt;,æþcd@5s"DþÔc@!_x000D_c@ÝÍ_x000C_ýÚ9d@Ðõ_x0012__³×c@"mø__x0010_e@Û¤Çÿ²d@*õjRÞðc@5øfõ~_x0011_e@ÐIù&amp;¦c@í_x000D__x0002__x0008_Ùüb@ûêýÇ~c@Âæd¸üd@1º_x0012_ßc@_x0002_m¢TêÈd@_x0003_a×ÙFÕb@iÿÅ?Od@£f	_x001C_póc@9¬d÷ÿÍd@¤sÔ_x0006_Ã'd@2ÖÄ¸Óc@_x0015_iö-ãc@WûpÝ'_x0005_e@8_x0001__x0016_Käc@|n_x0016_Ý×Àc@t+_x001D_(c@fÙÂ¼l°c@ÏF[Vh×d@E.^|þb@ÂâÉBa(c@éz(çÒd@ã[48c@mtèÙ+ c@ú&lt;V5¸_x000F_c@»jmH­c@ù½¤_x0004_pc@±_x0018__x0007_a_x0018_d@_x0011_2²³ÿd@ÅUÞÅßÓb@cß` Ûc@H_x0018_Ù]_x0016_c@Y©ÀªÅc@_x0003__x0006__x000B__x0006_ÕÖ#êb@¢´Íøâb@zØ`ÕG c@Ï²¿º_x001F_e@:IÚßàb@jGÏYªc@Ú´kS¼d@áXï¯d@llùC_x001B_d@&amp;±aÝMc@7[_x0010_ËÞd@;Þëqd@(ZÅ[_x0003_Óc@1_x0015_ôtMc@²ùÇ_x0008_¹d@åN_x0002_²ñÞd@!_x0010_ë¥n&lt;e@¶Ý_x0004_Û(d@_x001A_sà­ób@Ö^_x0006_Ô_x0014_d@+§µYV&lt;e@_x001B_Ã.g@d@ö½_x0004_|_x001F_c@d¹ Êøc@¾ôÕr_x000C_°c@_x0014_X¨1d@EN_x000B__x0012_âd@»ö±KìÔd@&amp;Üáí*d@_x001B_æ_x0001_&amp;_x0003_qd@_x0005_Ù/äõïb@Þ)ó3_x0001__x0002__x001C__x0008_c@äìÞ-bxc@òtY2ÉCd@\´Ý_äb@ì KÈ[d@ÖÅ^_x0011_d@K°ùTfc@\ Ñ&amp;wc@Øç÷_x001C_àc@ØæLød@_x000B_7_x0012_e.c@(°_x000B__x001E_«fc@Û_x0018_²¸_x0010_c@È!1_x001C_;c@u«#d@ªÑ¢©è3e@§q_ËÿÄc@7,_x000F__x0007_ykd@fn4Üzd@RÜï;	Ôd@_x0018_#µåèd@¾ýù¾w®c@sÜ@Bwc@º8öÍ_x000D_c@Ö_x0011_vÂFd@÷×ib6-e@tÐ2%tÍb@¸;Éc_x0012_d@Õ%_x0010__x0002_öd@_x0011_ª_x000D_ùKÜd@÷yX7(c@_x0005_n»KÖ²d@_x0001__x0002_Å_x001D_ÇòÙc@Â_x000F_è²¥/e@_x0014_þü;_x001E_c@¶°D&amp;Å·c@_x0012_á'ì?e@ïv½ÔÑºd@îkÃÖb@L¹_x0004_Ý?=e@?8]_x0017_Aôc@:@ßîèd@¾BáSc@ÈÚµá4d@ß_x0019__x0007_`yøc@z¸Cñú_x0012_e@¸B_x0002_rd@£&lt;ßI9c@ÉhÁ=0e@_x000F__x000E_wÝõc@£9_x0019_½d@ 06º®c@_x0006_Pÿ_x0002_ßud@_x0005__x0010_ÓA§d@¼Ékt_x000B_ãc@'_x0017_Ð@ºd@²»_x0016_wd@¦`_x0007_|x7c@hÁÁg.Èb@¯×qyc@jh0=y_x001B_e@ÛU!;c@ÇÌË´Ded@_x0005_Zóè_x0001__x0003_död@½~¿c@TCàW;¥c@º¥#·_x0002_e@¨Éb¼Ý_x0002_d@6#´«nçb@s_x001D_Þuàd@_x0017_I³ïÊb@{I_x001D_)?_x001B_c@,Þå´cAd@¿&gt;¶Þc@]÷Åôª´d@Úÿbäýb@ËZÙÄî_x0002_c@iKæ_x000D__x000B_wd@ä4çMc@ö÷¼Â=d@·0ã_x0019_vd@ 4å_x0014_&gt;d@Ä¼F¾gqc@8SO_x001E__x0001_e@_x0011_w&amp;7}ïc@f	­8Lc@¢¯_Æc@©_x0017_óc@_x001D_ªR @Lc@_x0014_ZE²¬d@8ºsKdc@ÁT&lt;µ5c@Ê=7Y5_c@»?K&amp;©1c@Ì_x0006_z£c@_x0001__x0003_ÚwÂo_x0003__x0001_c@I_x0012_DÇÊ7c@{©(côÇb@ ¿ö_x001F_+¸d@Ò¢ì×nÇb@Áð=Yjd@Þ_x0016_©ý*Ïb@¥&gt;Î_x0008_¹_x0014_d@Ö\©XM_x0011_d@_x001E_÷k9«d@æÕ¢7"d@È_x0018__x0018_/c@[ëO¿c@S_x0002__x0013_*_x0005_dc@ÌýùÖod@UÄ_x001C_¶Õc@ à.ÍÅc@øì_x0012_ÓU{c@m)_x0015_Ï®÷b@«O_x0017_]à`c@Lù¨_x001A__x0010_e@&gt;Ò¸j4c@_x001D_	Âc@4MapÐ¦c@Öº_x0005_QqÐb@Ï_x0003_C#\Yc@ú¾¦ËÅ¬c@§N;³_x0015_c@(&lt;R}?,d@8Ì3Àèb@nÆ_x001C_b÷©c@d_x0011_`Æ_x0001__x0003_»c@_x000E_Hª\ÎVc@£¹ôÌÛ¡c@,VÚe½c@Ú=_:ad@NG³._x0001_0e@ÇðJéþØc@"_x000C_#K¦d@¢)°3H_x0008_e@^½_x001A_÷c@©Ù§Ï¬»d@Râý(ùÄc@Áa/¶_x001C_£d@oÌâm2c@Ã_x0014_}à­°d@_x000B__x000D_|ÀhÞd@*_x0014_Ï	nÍb@è!k'._x0007_d@r¿&gt;3H_x000B_d@Á_x0016_±Ød@ôÎÙ&lt;-d@_x0018_õO"_x0003_e@}r òd@_x0004__x0012_LzÉd@c_x0005_ÿy_x0003_d@¤_x000D_Â¡#c@å_x0002_ø©d@ÿ4Eöd@£A¨ðêc@Âg]Ñd_x0004_e@ÙP_x001C_(_x000B_c@X$*6dc@_x0004__x0006__x0008_wî#J:e@Lº1ä8e@(_x0016_9Íd@ª;%ÈÌd@³mÀËHc@è¹)B8d@&gt;ø¥{_x001B_Ud@3&gt;@Íæ®c@&lt;p¼²c@TÕ2_x001A_£d@ÇØ¦Ø_x0008_þd@Z#3_x0013_­Ýb@_x001E_Ùbð_x0001_e@B_x0015_"$ñzd@À_x0018__x000E_vÊWd@_x0013_q ²^_x0002_e@j[8_x001C_Àïc@»ï÷_x001D_Sd@¾&amp;ðÛc@_x0005__x0003_FÛõ$c@ÇF¥_x0008_à&lt;c@ÄráS.ld@T§_x0008_Bôpd@½s[#Êb@k5áwEd@ÇcÈQvÔb@U*3_x000D_e@æ_x0018_4è&lt;e@	_x0001_:NáÉc@ªó+«ïd@p_Éld@_x0004_R&lt;_x0002__x0005_´_x0003_d@_x0007_,_x0005_û4_x0002_c@¯"ÌÖ§_x0013_c@®ud@_x0002_Í¢_x001B_!e@÷é9_x0001_¤d@°Ôv_x0004_{Îc@@Í·×ÚKd@· _x0002_ ¤d@ÅßDðL_x0015_c@_x001A_YB_x0015__x001D_d@Ìßstc@Bà_x000F_£÷}d@³îZ®X_x000B_c@5taÿ_x0010_Ac@?VK½c@W	F97c@Æ¹,QØBc@MÊ_x000C_Ï»d@_x0016_µÈrw%e@C_x0001_^°ãc@Jã¡+Ûb@_x0019_.H5hÍd@N¨¤²nüc@_x0006_Ú-Q\êd@_x001A_m¿c@h_)Û_x0008_c@ch´öd@%_x000F__x001F_¿Hc@*÷Zh_x001B_d@®á´c@T_x000B_¢2Kõc@_x0003__x0005_ß _x0018__x001B_~c@_x0015_Lñdòpc@_x0002_4z_x0004_Xµc@%Ý´ôHd@èÝlôc@Ô¤ãc@À\7í:e@&lt;4î·Tc@÷¡)_x0001_ôd@cfñ_x0002_gd@c«±yd@ ª_x0018_§3øb@Éëk!óc@&gt;sá+/d@ÒÌÊ|¦ed@ìÐlÚ_x000D_c@NòÜXÄdd@(Ï]?_x0001_c@íø_x0010_5Ðbc@ÀõQ¾#c@ÜaF_x0019_ðd@Â_x0004_._x0019_Fïc@aíÕáÖïc@¸_x000B_¢¦Àb@Ú±¡ôRKd@Öt&amp;ÊÞc@ÒL_x0016_m­ãd@_x001A_ôFqÎÄb@¨¡S^ç6c@1f_x0011_ûç½c@l_x001B_J&lt;¥ c@¦$}_x000E__x0001__x0005_Ð	d@XC^ãPd@Â©xä#Äb@Lô%1!Îc@ß.×bJád@õ"E_x001E_	c@hK_x000E_¦ñd@axjü#&gt;c@ßE_x001E_Ù+d@AÈæø_x0012_d@ÌCì_x000D_ÈOc@ &gt;:Åc@¶î¢¨_x0017_Ñb@¾_x001E_yH:c@IÒc_x0013_fc@_x0011_ù¼	[_x0012_e@4üÎ-_x0018_e@[M^c@Æ^lÿ d@þ#sÎd@gK1_x0016_od@nÜ_x0004_éc@¡*È¤nc@~Gñ:e@_x0014_V_x0013_eÁc@í6_x000D_zUVd@_x0013_X?{¿_x0002_d@ü!!ÔNc@Ý_x000B_û\Hd@eÔµq_x0008_e@Åg½Ýý¾c@ëß§J_x0003_e@_x0001__x0002_rBD`ð=c@_x000E_ª³¸Ùßb@Wpñ¨wd@Xf_â8Ad@³fJ_c@JÊûrn©c@b_x0001_Äùîd@÷;ít_x0017_c@_x0013_±_x0014_YÇc@ú+_x0004_Ìåd@3Ç&gt;LC±c@²ÖÁ+%c@kÏ$w_x0010_¶d@*â¨ù_x0011_d@_x0014_¡£££äd@AAÑ_x0010_Qc@ì_x0001_DO_x0010_)d@ oÖBÓ·d@_x000E_Ãjì]d@ý:G_x0017_ìÚb@%ø;NCób@¶_x0005_³Þ·àd@+fGc@³I²iø_x0005_d@_x000F_/§Iã9c@ç_x000F__àêc@_x0010_ßte_Ód@êX_x0015_Ç-8d@SÏÆfc@´û_x001B_KFc@¹èÒüÍc@ªKû_x0001__x0002_ªêd@tó-&lt;ëd@ûmúÐ`µd@ª#õ:c@_x001A_µB_x0006_¯!c@ÁAIúc@_x0002__x000C_#HùQc@ÏµiÚNXd@3&amp;_x0011_8d@f|,Bc@ñ_x0003_6ÍUc@¬äËJ¾Ód@_x0019_1ÒÈGÙd@R&amp;Gd@Ó¨Y3Z*d@&lt;ê_x0001_ï_x0001_Èd@¶ºãc@¢@½ÎSd@foçc@&gt;_x001C_f¶=sd@Eõ½ öc@_x0018_H_x0013_Ác@Éoav_x0015_Sc@´_x0008_ôc@ôç7²d@ñ«¢~Wc@ÿ6_x0015__x0003_&lt;Cd@2&gt;î·X°d@?¾_x001E__x001E_Êd@çÚ;Eµc@âÌd9­Ic@ya8U·c@_x0001__x0003_T(¸c@R_x000D_ÅWì_x001B_e@®O-d@_x0002_ü·;Ä_x000F_c@_x0005_Û_x0002_eÿd@=Fíæôb@UVR_x0019__x001A_Þd@_x001B_p`¿]	c@H®¼6e@ÕØ	Î/c@H_x001E_8¬_x001A_d@Vf_x0001_PÐ5e@_x0017_sçý:c@«ó¬úd@&gt;Öð»Y§d@õ%L7äd@_x0011_àFL¢d@1ãMªoc@ÉÏ/%±;e@_x0019_±¾(ãb@_x0019_C_x000E_wÝáb@Ù{»ãrþc@ö¼çM_x0007_d@»Óþd@"¡Å7e@rÒ½ðýÚb@DAõXwc@¡LÐ©d@ÏrWÉÆb@qÙÁ?_x000D_´c@F²£qÛDd@äQ»#_x0002__x0004_ËÀb@_x001B_mÚ­õc@ÛW¸r_x0016_e@QJW+¹_x001C_e@uvçZãb@[_x0001_å!_x001E_c@z_x001F__x0008_^Äd@ò{gxAd@ÅÏì_x0014_®Ëc@&gt;&amp;_lv0c@_x0006_2³/bÇd@ã¸jf¨Îb@ô.æñ_x0002_c@þ^(Þ9d@{_x0012_í&amp;e@_x0002_Wêü_x000B_d@õc_x000C_K)d@r_x0015_d@W~aZz`c@2¨Ðwlñd@gø_x001A_)¹¯c@yâ/Ò_x0007_e@&gt;_x000D__x0010_[_x0014_d@×ü0]_x0003__x0018_e@Îïñc@'¶`daØc@§5ä¬Èb@¸Så=úc@¶Ï_x0013_P§¥d@$æ$ÝÍ´d@Íÿ_x0013__x0006_~c@î¬×d@_x0001__x0002__x0003_BEÑåÄd@Û tê1e@ÈK©z,@c@øysù±1e@BOåÈjd@¼N¿9_x000E_e@á½©_x0003_Ìªd@¥ñne}Òb@ ,NÌ¶0c@&amp;ïk¹Øb@ÀÂ_x001E_,­d@èm&lt;Öd@'ÃuÂ^*c@¤ô_x0012_ü6ïb@QÐJU6_x000B_e@_x0014_Ç6oÌb@ ÁDtc@ãL3=¤d@ôYS}{c@$_x0019_uû£d@ÄãWëc@_N_x0010_d@_x0011__x0016_á¯qc@&lt;#÷_x0007_hd@}ëfÅÇ_x0016_e@³×_x000E_=Ì_x001D_c@|ý#vÌ_x0011_e@ôÖâÊÝb@ú4k©­_x000B_d@Kâ¸h_x0017__x0010_c@ßkhm_x0005_c@PH&gt;_x001E__x0001__x0003_Hàc@Ó5	#ÁØc@­_x001F__x001C_kÈ$e@k¾qpRd@_x0011_Åàlç«c@iké[­÷d@èækL_x000C_÷d@aBÉ_x0006_Æ_x0015_e@¥}äFd@WºÅý ©c@TEÙÏ]Id@Tý_x0002_lÔ¹d@}S¢Dd@%Fðc_x0018_e@Ð´_x0008_ä°c@ýz&lt;_x000B_íöc@a(²_x000F_}Ñb@Ð»±	&lt;|d@S¬k»_x0018_c@ç_x0006_ºþ0áb@0Ìæñkbc@_x001F_N³úý5e@*´DVc@ÈÃz_x001E_xd@£¯òó¼c@ÒÙ¹sºd@ò_x000B_Ðÿb@¢L|&amp;Õyc@1 Ã*0Çb@F7j_x001D_ÿb@ºàÊ°5e@Íªúqñòb@_x0001__x0004_ÈwG`_x0013_?d@Í¨?;$Ûc@IL_x0005_5c@%6¡vF&gt;d@ûW_x001E_ä[Ýd@µð_x001E_C×Àb@_x0003_Ý_x0002_od@¢Äl£gvd@,à_x0002_d@®K¿_x0007_Gc@¨_x0001_sºÌ4c@±J¨ÓEãd@_x000E__x000E_|6éDc@ÔLáö^àc@1_x0018_úö	Dc@7øB_x001A_¼d@FKõ×Xùd@_x0008_¤+Ý&amp;_x0017_e@»Ya_x001C_çHc@Vë&gt;$Üqd@_x0007_éDPÀd@_x0007__x0004_ÎT9_x0010_d@Jq__x0001_*d@}Ò#_x0005_Øc@_x0002_¦X¥_x0010_2c@pU\0_x0004__x001D_c@lW4_x0017_75d@4_x001E_~Þº%c@_x0001_§D?e@"ìøF,9c@ÃmlB c@²?%1_x0002__x0004_{^c@b3K¦õÜb@`,@õt2c@_x0001_rÞóûVc@+hK_x0003_Ø?c@_x001B__x001B__x0014_ÖªÆb@ÆhaæZrd@ó^ÁJ_x001E_c@~µ B¾ÿc@_x0008_Q2O_x0011_Ñd@ímÏÈYc@ò_x0016_x¹UÑb@	 £_x001D_øb@/6óÆBd@Áä}þýb@7h´vyc@³7{&gt;6cd@6ä¦Z_x0018__x0013_c@tÒ]è~Âc@t* ÷qc@7&amp;&lt;=¢Ld@iå¥í©c@V{hÖd@³T¹_x0010_e@4_x000C_w¢~c@_x0018_%½¶÷&amp;e@_x000E_y_x0005_©»&lt;c@ÜòýÅwd@ò«³`b³c@;¾K¢·/c@7M_x001F_¬¢zc@ Úèxc@_x0006__x0007_8	_x000C__x0006_øÛb@êQ½û_x001A_Úc@ ù$s¬d@º_x0013_×_x0003_;àd@i_x0004_Ð(â_x001A_c@Sô&lt;_x0001_&gt;c@à¬%,pd@|EËE3c@_x001E_6_x000D_*î'e@ÂÀ¢ø/d@\+âB.Üd@_x0002_ÒF_x0005_d@ÊÝ_x001C__x0017__x0010_-e@ê"£_x000C_}_x001B_c@ ÔQ(cd@B;tÅ}d@JgÙEÝ_x001E_d@üö_x0002_èÈb@¸SJDÆrd@ñ,_x001C__x0005_d@_x001C_îÑ¹_x001C_d@Õð8ü¨*d@ÁS_x0001__x001D_=e@(_x001D_3DAxd@Q_x0012_é²ÙÚc@ëë ¸[c@[.V4_x0010_Zd@"%Umd@&lt;Jæ_x0001_øb@2ñf$öd@bîÀÍ_x0001_ªd@}q)÷_x0001__x0002_'c@#C.¹H_x0019_e@ûÝÊd@N¬ã¸Zd@V_x0003_c@d@á_x0008_Ô ç¤c@üÖÓÎhYc@î¾¸_x000B_¸d@õ{Ùb@[.3Û&lt;¦d@m;3é?Xd@HdiÜ|Nc@½£P_x000C_e@Fh3_x0008_[òd@Ä¬öaÙb@94-¶ïc@JÅê,«çc@lm¬ä_x000E_®d@_Ì_x0013_2§c@QÆE(&lt;d@Z²Æy5e@^_x0015_Ó$d@Û{·aüïd@°óÜ°Çñb@%¢_x000E_pd@¬IO}Ýd@v1­ßb@Â\&amp;Ý/c@¹ÞI¼8,e@{ÅQX&gt;c@_x001B_²Wb7c@z¿ö*)zc@_x0001__x0002_q°¤Ú¸4c@Eûù_x0018_¥c@#ÖN_x000F_Cd@_x000F_5_x0002_Ë_x000D_d@U_x0005_Ù yâd@×yjñd@kV¹Ë5d@SÖ¬¤RÐc@WÏØd@_x001E_è¬c@ßªíId@¶L_x0014_Ó_x0010_d@xSÚßíb@´_x000C_tG®Nd@?_x001E_Ù¦ßd@_x0015_çÇynd@ËâI_x000F_d@_x000B_k_IëAc@ì¸þS_x0005_d@ÆÓü_x001D_y«d@¶p_Ì_x0010_c@vêñ,A½d@wéÚØd@ëbã¾*e@I_x0010_+?Id@ÿ,üx_x0017_e@äR¿±&lt;hc@ëCÕ3Ëd@&lt;íªyªÇc@J[9½c@t_x000C_^6~ñc@£ëu¤_x0001__x0004_²Ãd@åY_x0013_Ó^Éd@:Uòíc@kvµ\3e@q02éçc@¬k_x0011_Ë}c@R=$ò¨Ôc@EÊ}&gt;¿Îb@±ªP&gt;	d@^¤_x0003_îi]c@Ð_x000E__x0016_Z«Àc@TÏDÙ_x0019_@d@;³\w*_c@Ç`ð^0?e@oâd`°Üc@®%Í*îd@ÙC_x0012_ÄP\d@_x0005__x0004_rW_x0001_¡c@;æç)_x000D__x0002_d@é)_x0008_@0îc@®'?çeÕc@._x001B_ÏØ	d@4H_x0006_Aÿ_x000E_d@_x001F_&gt;w$Ac@êÇ_x0016_ýøgd@_x000B_5üY1_x0011_d@¡ªKC_x001C_4d@£kÏ-c@¼²_x0002_¿&gt;d@_x0007_^_x0015__x0001_0ùc@z+¸äéc@ßÎ_x001C_\êb@_x0003__x0006_;$¢=_x0005_þc@r;ÕnÂ»d@ s_x0014_=c@ÌÿYë_x000E_	d@zL¢À¥c@­Ó4ÖÔ_x001A_c@vàú_x0004_Hc@_x0019_!_x001E_£×Éc@K_x0002_kÌ-d@|¯\_x0018_|c@	ÿL_x001F_`äd@x5öUçd@´á½S`c@Æqþ-.Md@Xd£Ñd@_x0007_¹)ÕÛc@ß¼ý´d@GÛñ"1üb@s\ðrúld@lq_x0014_Çb@µô^³²ýb@÷C×H§Áb@pb_x0018__x0002_e@¡æOòxd@#_x0005_QV?ðb@|U9é e@Om9ic@@æÉ7e@_x0005_»þFõc@³ªÇ=_x000E_d@b¾xB²c@¶ào_x0001__x0003__x0007_( d@Ö43±Üd@_x0002_@_x0001__x001D_¾Öd@9_x000C_'Î½sc@_x0001_ÒÔxc@ÃI_x0008_§d@¢5¿m _x0016_c@µ%h5d@¶Î¢mm3c@èWTÔ@rd@_x0015_@éfc@_x0015_|uÇàb@*ÿë1c@mN/s'c@_x0007_V'åÝºc@Cøp³3d@K·_x001B_dwc@o×DCc@²õûçbnc@%Þ_x0005_òáb@:_x0004_ï"¹8c@uH©_x0001_Xc@¡rï¼_x0006_Åd@»JQÂÑnd@µºµ_x0018_#d@ô_x0016_§å/c@GB~|l·d@çuð¬|Ôb@_x000C_Û@T_x0015_Ëb@úñ_x000C__x001B_2d@×ÉçE_x0016_e@_x0006_«ã	e@_x0004__x0006_R\}òXVc@SWAvpÛb@	O÷[t_x0001_d@uµ³&amp;õØb@=#Á4Þ-e@à²Jôú^d@&gt;ÝFH8Wc@h*tÅ_x001E_×c@1]EáÓpc@2°r;Úd@/®®êI¯d@¥09_x000E_l\c@_x0001_úqñ_x0003_d@_x0018_³Q\d@-BÃÜ²_x0007_e@wnSEÈÊc@©Ãùd@/&gt;·_x0016_ªûd@7Óêá_x0003_e@_x000F_Ã9Øpc@vv¶îÕ¸d@îr¡íóÕd@,~t_x0005_¬c@©FNÉ¨âc@l:®ó_x0002_¦d@OPÏÅ_x000E_e@^æ×ÕÚjc@´ñ@àc@Cv»_x000E_´d@_x0013_Øc¹6c@wD~Ø/.e@Z|O _x0001__x0002_G¨c@IË´/c@_x0015_³_x0010_U_x0012_çd@dÀ2ñ{©c@I´+dAc@X¶g³YBd@Ã_x001C_b¤c@MçÓk_x001C_zc@-A¼_x000D_d@F­ï_x0017_yÑd@ÑM¾·Í_x000E_d@ã¶)³_x0015_Lc@Â2¼_x000C_d@àU²Æ@Kd@ãuÐpm³c@±¼BbN,e@«G¯_x0019_ùðd@;ß×oÇËc@[=]þ¾àb@ân)6red@Dy~wáyc@¶äPßÂ¥c@/&gt;_x0008_md@¢Ä«Ôd@Ðòpÿ2_x0001_d@Ñ0Pêb@èW²Ä,c@á+öb_x0005_d@«N6 sQd@þó_x0018_d@©ÎXÔ!e@êfc@_x0003__x0004_j¯_x0002__x0001_Ú4d@_x001C__x001D_êðç*c@ö´Td[c@ëzùô_x000F_Ed@ü¨%ä³d@±n_x0012_ê/c@*_x0017_~ÂAd@_x0012_«_x001D_|_x000F_e@µØóÚ/d@Xó¸~gÒd@¸ïÀ¿Øb@"ÖÛ¿Î?e@/_x001F_Î	d@ìÞ_G°_x0001_c@&amp;_x0002__x0007_Wzàc@.Flwc@"Ô^¾Éd@#ÇH·Ãd@_x001B__x000D_Â_x001C__x0014_ïc@QñEý¸d@N¢@íüc@/_x0011_·fÒ d@`Õ_f\_x001B_d@,wápYàb@~ Z_x0014_^5e@,BgX_x0005_d@#*H ºd@Xpözr:d@5@0nËcd@öÜ_x0010_\7_x0006_e@³Õþd@E.ò_x001F__x0002__x0003_&lt;c@³sÈTc@U´ÏÔ¬_x0010_e@&lt;Þÿ¹ù	c@FÍV2üd@ò¼%Lâ_x0008_c@æÑê+íjc@Uû_x001D_¼)e@LË+=Þ[d@Mb0"e@`Q;d@lA&lt;k|_x0001_c@*U&gt;_x0012__x001B_Çc@Hm_x0008_Ïtc@VãMºc@Gæ__x001B_±çc@Ó"ÇKêd@ueÿV¸7e@p_x000B_Ðc@¢_x0011_°	)Vc@# nô!d@Ñ?¹òb_x000E_d@¾@eÓc@xÊ_x001A_°Jd@:1-_x0015_®pd@Ì#_x001E_@Þ_x0006_c@2o¿î&gt;Òc@D¹þ²a_x000E_c@Ì_x0016_þQ@ec@½Ñ_x0007_ q	d@W_x001C__x0006_¤¹&amp;d@ü k[Ëc@_x0002__x0004_t&amp;AÁÒc@t÷0ÿ_x0006_ëc@jÁÊ¨d@kú_x0005_¤4Ed@ú_x001D_È¿sc@rþr_x0011__x0001_c@ñö]¹~Çd@}£ãÏ÷b@î[BºNc@4_x001E_û(ü"e@ÜX$R.Ðc@¦ÌQ_x0019_ðd@?wq9_x0019_Ad@¤_x000D_¬¯m¾c@©_x001F_6ÿ_x0011_c@_x001E_ù_x0006_LVc@_x0017_ò':¡5d@_x001A_P_x001C_Îvsc@)3°Òb@ó\_x000B__x001A_&amp;®d@5a`_x0010__x001B__x0003_c@g.O¡dd@mGUàb@&gt;Kl.¾d@N[_x0003_¯Éc@å_x0005_4ðcd@ T@0Ëc@:´Ìa'mc@RXã~U?e@Ô¸qñcÎd@Mw2OTc@ø_x0005_yN_x0001__x0002_&amp;_x0012_e@Ç:äb@_x0011_}¤wdc@?°ô:Æ·d@hÇìñ&gt;d@=~^Ñec@jÅÏÌc@Q_x0003_Ä®áb@½_x0008_ÃQÀ]d@Ì96_x001F_d@¤_x000F__Ï¢²c@¡ÊK_x000C_2Âc@9åH9];c@õEÀ,_x0001_d@&gt;2öøSc@Ø&gt;C`Çxd@õ	äÉFÉb@æ0_x000B_Id@»CÑb@t}Qíf¹c@_x0016_VÈäød@ùn_x000E_¥ÿc@"àF³öd@Y±xÁb@VëF(&gt;c@º=T6Oc@PQâ]c@#AJ  ,e@æTAÚó2e@ÙlLÎ_x000E_;c@Ä/kôb@PEÒ_x0004_s_x0018_e@_x0002__x0003_ëÔGò}©d@_x000E__x001A_h¢fýb@û#+ï×d@KÆJX6ïc@w33Ú1c@7CÞ_x0017_´Yc@À}ëyc@uº_x0018_uc@ë_x000C_j_x0007_Wd@J_x0004_ýC´d@g_x0014_Èg_x0006_e@;èvh¡Ïd@Ú*_x0001_õ=Äc@_x0002_Ã2Î\_x000B_e@ÉÝÓ_x000B_Hýc@,F_x0008_¤_x0006_d@_x0004_½ß*Ý_x0003_c@x)á]òHd@_oòõóc@¶Rïdc@Ñ6FÚV@c@_x000D_B°Ä_]d@¤&lt;è_x0019_qd@ËsEÙ\øb@Zú_x000B_%U#d@OD1æUc@&gt;_x0012_%Éz"c@uWJ±_x000C_d@E3HÖÿ:e@%oÁL0_x000D_e@`6këNd@û ½_x0001__x0005_tÌd@¯_x0012_Iýxëc@Äü/AH&amp;d@èÂÄ3 ec@LX!ç_x000F_Íb@_x000C_7À!lc@n¢9_x001F_àb@á%fÿb@_x0014_ªïF_x000F_c@íýí:ü*d@àÅtÁ9pd@±ë_x001C_y$c@]_x0004_GZä_x000E_c@ÃøæYyc@!k ¯d@T8»¸äc@?ßEd@¶Uwo¼ãb@Ð_x0002__x000F_Vfc@_x0002_.Ôô? d@_x0016_¹Iû_x0017_èb@v_x0019_L _x000B__x001E_c@*©ög_x0003_c@°^+w-_x0013_d@Ù{Ô_x000E_ò{d@£!ÿu:e@YW}¤rc@&lt;_x0014_1òd@ÿ_x0017_ð©»Áb@F*Ï_x0015__x0017_d@DrGF_x000E_rc@ì^_x0012_Þá7d@_x0001__x0003_Bj­O_x000E__x0005_c@+Þ¨°_x0002_c@Z¦¶O	c@Z!¯ÞÝb@o´Ä_x0011_e@w£q}_x001E_d@1&lt;*_x0010_d@tE)r²c@&lt;$N×Ñd@=ûÁT_x0002_e@òh_x001E_c@M?ÞV¿c@¿Þ)¬Õüc@°H_x001A_Yc@i«áJ¼æd@ô_x0012_Òvÿd@_x000C_¼Hý¯_x000F_d@NhÓ_x001F_Ec@F¿_x0004__x001E_®c@¢X_x001D_¾Jc@ËÒ§é-c@9úZ?;ic@_&gt;ôd@Þ¦·¢ßc@mÒtd@~Kj y´c@_x0010_òD_x0002_Ed@~¾¶9±d@¢Y_x001C_Ç©Ðc@FºA_x0010_d@4dÝ¶Jd@{KE_x0002__x0007_×Îc@Äõ¬íÿYc@V*µ_x0013_û_x0002_d@8Ñ_x0004_ð$6e@Q&lt;ÙJA7c@"_x0006_²¥l¶d@NtaÊ&gt;âb@ÐOpaÞ_x0004_d@Ñ_x0015_×\2d@µâøP9d@¤r/_x0010_"×b@`£_x0011__x0002_j@c@Å;Á_x001A__x000D_Ýc@3_x000D_Ç_x0004__x001F_d@Q¢Ð=)c@×µõxëßb@¥o`¹%Èc@ç_x0003__x001C__x000B__x0006_*c@Etlþ_x0008_ºd@k{Ãêb@?9Î_x0001_e@DGéÐ~d@ó"q pÑd@_x001F_;íd@Ë_x0014_l_x0005_/d@_x0012_3çZc@_x0003__x0008_(_x0013_T¸d@D_x0011_u[_x000B_Öc@-û_x001D__x001C_ARd@ÿ½óµ_x0015__x001D_c@Ré2-í_x0007_e@\_x000D_»8©c@_x0001__x0003__x0007_ý%Â'd@¤` _x000B_?c@`_x0002_û_x0017_üc@[t´[Öc@¨Á]A¡qc@@áf9_x001C_7e@Ó¥¿×_x001A_¦d@`Àüúdd@àñ_x000B_Æ:d@_x001D_ûG¹mc@ü)Å_x000B_cd@ÔÛPv0d@S:¬~Qc@îÊùòd@\ê¢_x000B_"d@è_x0008_éËÞb@5&gt;b*O±c@Ó9,ææd@B¤µGÏb@,)K/$àc@ßk÷¸_x0015_Ùb@7wÃbûd@Fb_x000D_Û_x0011_e@_x001F__x001D_âÇÀðc@]¸æ&amp;lc@M&amp;`d@ Xº§f!c@Â}5´ìd@	G­ 78c@ú0=_x0018_3d@u"¡Ý¨rd@Þ_x001D__x000C__x0001__x0003_õ-c@ï¹²q*c@()Cì_x000D_±c@kÀÈ§_x0006_úd@HVÄtþc@ùÊô©ÍÌd@y`y¹öób@g]_x0016__x0013_Ú{d@»Éw=Ec@h¾dßâ_x0007_e@Lø_x0008_d@Lvòüc@i%°ëfd@#rUß_x0001_d@t|£_x0015_9d@pÝ_x000E_°cd@oÛ7»æçb@h¤Õ_x0010_tid@¦P_x0007__x0016_Gd@_x0014_"_x001C_Êb@­ÉPÂWd@_x001A_Sb_x0002_Ú.e@^Î&lt;!´Ïd@3Ûý·C¯c@6B5Nd@?_x000F_ûêId@ÕåýzJd@_x0013__x0016_Çø#e@}v2@Åc@ç¬²¬'d@¾à]±_x000C_c@_x001C_W¿áÆqc@_x0003__x0004_ðÜ®ûc@gã÷;­d@·dP²ð$d@^#_x000D_ñÒJc@eìÅh_x001C_d@Ãýoû}\c@þæÃcZd@p¥±ÿWQd@"ß_x001E_&lt;|ud@ª ¿õb@6²Î_x0017_Ü0c@÷ê^â_x001D_c@_x0019_àçw@c@_x000C_}É_x001E_æd@øÌ_x0002_º¢ýb@0_Kíø=e@CóÑ_x001F__x001F_e@clÌh0d@°{_x0005_g|)e@_x001F_.4ßd@_x0001__x0006_BÿÉnc@õ±"ø7'd@m$©§2c@[~läÖd@î@¬Ò©_x0008_d@ÃÆ®=S®d@¶QH,³Lc@ï!ó¶c@\Ã©n_x000F_èd@^©¾üzc@éòì§d@9&gt;_x0001__x0005_þoc@®¹_x0015_T¢c@xÔ6þõb@_x001F_ÍQí¢_x0001_d@ÕÌzÇé_x0004_e@_x0003_µRú_x0008_c@ß_x0018_©x_x0007_e@Ö5æ=¢Æc@_x000E_ñÇÎb@­D·_x001E_2e@a¶3/ýÕb@(®ô®Îvd@&amp;zÑìb@¥J_x0001_4`c@Ìëô~xd@7Í/_x0013_Kc@ÛÒ_x0016_ð_x0014_c@Ñ^7F_x0012_Ãb@t_x0002_W¬d@¦ß_x001D_ ld@^tø;_x0005_íc@_x0007_JAJ¹c@¯7_x0007_Ò¿ôd@_x001F_Ge`âc@TÉ_x001B_½	=d@ú¥¢&lt;ç_x0008_c@Hæ³Ù¥c@Õ!T_x0004_ü×d@ S_x0011_c@ èÎþb@vþ_x001B_HFc@pèWd@_x0003__x0006__x0001_t/Hæd@ËG_x000F_4#c@G¿Ñ¨eüc@MydÚªæc@ýè_x0010_d)e@_x000C_%áÔ|Úc@/Æ2#e@ÌÏ¥Rhúd@ÀÈ@¦c@A_x0005_K_x0014_¯d@twé_x0010_Àb@}¼©Ð¥$e@Èf`&lt;Oëd@ Uþ_x0013_d@j_x0008_¿1e@¾=EÇÍc@_x0002_D8t^c@_x0004_¦f[/d@,R7åÓÐc@ú_x0011_@ØDðb@£?¢7c@Ê_x001A_;Ç_x001D_bc@u²qÍd@æòûD_x000C_©c@_x0014_MO¤Gd@¡Ç_x0003_b_x000D_d@u½dÓ}d@Ó@_x001C_7c@*mUIµ¬d@Mi@Ï½c@òÜº¶ób@Æ_x0010_O/_x0001__x0002_Ó÷c@w2stöd@P?0ä _x001F_c@M©ê_x0004_a}c@_x0011__x0007_E_x000D_d@T6_x0012_&lt;Î_x0004_e@b_x0007_ê¡_x0005_c@oEÝ³³Èd@¹AÄ_x0005_¼Ëb@;YÖ,c@_x000D_®©¦Ùæc@\P_x0007_Ð_x001C_e@zîM©úc@A_x001C_GÂb@é_x001A_Ó_x001D_¡c@_x0013__x001F_©î_x0010_d@ÜDMd@_x000E_Ê_×íËb@S­öËec@!/3M_x0006_e@±áL_x001D_å¨c@%£	ëc@~»r {d@,ø¥É¤d@(1Þõ¯Zc@æzm_x0006_Ìb@5æò^c@â!4Ã d@ÍÐ,_x0006_|d@ëÐiªÝd@jãkñË+e@Æ¥ÉÈ8d@_x0002__x0005_t,ÇWõ0d@ìMÂ±d@Ë-ÂØ_x000B_§c@ù3(T_x0007_ c@@V±%d@S¾5_x0007_+c@å)§¶_x0004_]d@ïÌ©n{&gt;d@_x000C_ìn_x0003_£¹c@.ärÊ_x0016_d@_x001C_)T&lt;Çc@Fäº¸Ùd@ª·¬b»d@½®7P@d@$_x0016_n*jÊc@}b´_x0008_9e@Ò_?ZA@d@1¼W©d@_x0016_ã_x001B_ã_x0005_d@_x0011_1¥~¢Ác@_x000B_KÓb@ _x000C_ö½ñÛb@$§ûùc@á?­äýc@ÌXuï·d@_x000D__x0010_Û_x0001_&amp;µd@x_x0010_:_x0006_!Mc@ÎîAP°üc@Í_x0006_à_x0019_e@èö!_x0002_ÿb@à5ß\c@q|ì6_x0001__x0004_-ºc@]s#|×Zc@%³ÎNVÌc@¤gI#Ðfd@¡¾¥Èd@[íz0´c@Ü_x001B_+Î®d@_x001B_7Ñàb@¨ü?ö_x0001__x0004_e@I5ÍcOJc@b²è{×d@_x0016_÷ü2äd@&gt;	«¢Sc@`AamW¢d@Ä_x0003_û,¼d@°nï]d@â%Ä{)Yd@å¹ô¿c@o_x0010__x0008_d,e@®0_x0014_nCZd@þ+_x0002_Sîd@°ç©XÅ_x0019_d@L4Ð"d@Xå¡kc@-ÃÙ®_x0014_µd@ÿ²!¤Md@j_x001B_¶_x001B__x0006_%e@îùüºId@z6Ù²_x001A_e@FJ_x0006__x001E_ed@®/÷(e@ÝIÉÜ_x0015_c@_x0001__x0003_:ÔHØ.Üb@¸èk_c@*_x000C__x0001_Fîb@»æ_x0017_-_x0001_ìb@¡¶âcÏ_x0015_d@K¤\gÍÔb@Ð·kk£c@ýª-;~c@ÈqÇÚd@_x0012_¾pqKQc@5AÖ#_x000D__x0019_c@Ë©`³ô&lt;d@Óø`]c@|§¨ï+d@úQgìc@_x000C_6¯v;;e@§'§µlc@_x0018_õhêJ«d@k¶_x0015_¿ºc@þ¶ô&gt;çtd@é¥é-4£c@s-Ù+_x0014_e@{ì´ò°d@KÛþ¥üd@~Í¹NA_x0002_c@ÓrÄ&gt;c@G=¬)Ì*c@M¶*gºd@ê¬ª±_x0006_c@ôzèed@^\æ_x0001_d@eþ_x0004__x0005__x001A_d@_x0005_äÁ×Q_x0015_c@ _x0016__x0011_å_x0001_d@g¢^_x000C_Äc@©é·üWd@_x0019__x001B__x001A_G±_x0016_e@_x0002_SÇ_x001E_d@£õöhéd@¦f;R§c@|=â+d@+UâCÆd@ÅFfp_x000F_c@ÿ5ã8?dc@Ê±_x001D_õKób@_x0008_¸¹­_x000E_¨c@î_x0008_¥À1bc@_x0003_ã¾î_x0018_c@ÌVuë,e@q_x0016_3Æìd@&gt;Ï¢d@Fû&lt;ßÌÎd@|@õÌc@à_x0017_óV¶4d@E?£I_x0017_Oc@×jà^Ù@c@_x001A_=ZÇµd@Ú7Çèÿ§c@F+/&amp;c@_x0004_¯ºÅ%~d@¥ @;æÚc@_x000C_Qp¤$d@d_x000D_Ì._x0019_(e@_x0002__x0007_£¸ò"ù_x0001_c@6ª¦ãÃ©d@¾N|_x001A_Ç[d@_x0007_eð&lt;Rc@Þ/[l¢üc@_x0006_;4`f_x0004_d@DÎ_x0003__x001E_ë±d@uð¬_x0018_Áùc@%Uæ"bIc@AYbÏd@_x001B_ë#ÑÄc@¢ÿ5_x000D__x0017_c@cqá¡_x0014_c@£_x0002_õ_x0004_kÉd@\ ÜA5d@¹e&amp;_x0011_Ýd@þÓ_x0013_íLd@¸_x0011_R_x0019_VÓc@Ö_úùd@ÃmÖ1*àb@_x001A_?¸åpd@Ü	o|0yd@KåþÊc@¬Éº$=kd@Ö?Y_x001D_%e@_x0005_p_x0007_¸Uc@ªÝ9õnèb@4iÍ`d@h}3À_x001A_Tc@BP&lt;"²d@§_x0019_*söb@9&gt;_x0017__x0002__x0006_z7d@£¢t._x0007_üd@§Ïå_x0014_è$c@Dv ¾_x0005_ºc@P3Ñ_x0006_æb@¸L²C&gt;ôb@ô}`8ø&gt;c@@S!zd@Ò_x0001_Õóhrc@­Þ_x0003_$^Td@ÙQK/W_x0007_e@QqIRÂd@`}VÍb@_x0010_»¥NEMd@°Kº;d@É]r_x0012_jd@4ÌK½åd@u0_x0017__x0017_Mc@çÈ,_x0018_e@â_x0004_¥ò_x0016_c@ñ_x0003_D7Ód@"«4ñßd@È_x001F__x0012_zd@R»Bb_x0007_&amp;d@ _x0014_Ýz/vd@Ì@¼_x001D_d@_x000C_àT_x0011_;e@XóèAhd@ð³cX±ýd@&amp;cmÀc@òË¶_x0008_êb@W	PIþc@_x0001__x0003_¯ÓamÈd@_x0014_cÊm_x0010_c@RáÜÚÑCc@,Òáå¯c@/Æ_x000F_Äd@!éL_x0017__x0015_d@Bõ_x000C_æ_x0015_c@74^õ«_x0001_c@_x001A_¨&lt;fÞd@§þ$_x000E_0c@_x000D_ªd@­Ýj_x0007_x¾d@_x0018_¦Q)e@í_x0011_£ð1ëc@ó£ø4Tc@ Ö9FÐdd@Éî!ct*e@òücÖb@CweÉ_x0002_e@B~ÕC÷-d@Cíwd@"*àO¹Hd@â_x0002_ôÔd@K½.Í&gt;c@v¸Ã4_x0018_¢d@Ò¹_x001F_c@ø©ìá=õb@¯_x0010_lgLd@Ð»3_x0010_ó_x000B_c@byæ,uCd@äurkÐHd@#ô9_x0003__x0004_w^d@¤c_x001C_W¿d@úJg;ð_x0018_e@ÜÏùÕ§lc@Èóñ{_x0014_d@_x0015_T_x000B__x0002__x0013_c@\æl_x0019_&amp;¼c@[$Ã	~d@_x001A__x001E_Ô_x0008_Ød@´[_x0018_Ýr_x0003_e@BOÄ,ÞÑb@ô_x001A_A©¢d@÷Y¹~d@²Ü_x001C_cwd@·õÂt_x001E__x001B_c@ì£èëI(c@Êöï_x001A_o!d@_x0006_3-|Þ_x0014_e@{NÅÖ_d@xb­æb@_x0011_L*¼_x001A_¬d@Æ¸2_x0013_Èd@_x000B__x001F_IG_x0005__x0002_c@~¤e¨õ×c@XÖ` d@Éõ_x001A_[%_x0002_c@¸õÞ_x001A_c@±z»¡_x001F_c@Ç_x0007_'_x0001_¤òd@Í_x0007_Êãb+d@ïá$ÿ»c@qv¤:3e@_x0001__x0004__x0015_ß¼«_x0010_Úd@dâ&gt;¥sc@JòÝÚ_x001A_Æb@ëò_x001B_¿Öb@Ø I_x000D_y+e@Rí: ãd@cZýc@âÚ5fd@_x0008_H%¸p`c@Eð½Ð_x000E_}c@#_x001E_	/Mâd@3_x0002_èbÙ|d@É_x001C_O_x0007_ÇÒb@_x000F_An?­c@ò®4äb@ÏÂCL¬°c@?¯NÛZc@º},]7d@X²þù`¹d@!®ø_x0008_JSd@YÂª5ûd@_x0002_&amp;³ò{¬c@¸K_x0019__x001B_Tsc@Ø¢Á9Âèc@©'Ø_x0014__x000D_Ëc@ùÑ_x0003_I¡d@¥ÏC1ìd@³PÁ[&amp;_x0016_c@_x0016_"TëÝóc@ð1iW$_x0011_e@_x0002_×_x0002_a²_x0015_d@²æ½Þ_x0001__x0002_ã»c@¾·dº|_x0014_c@í&amp;´(£Ãd@¬CNØ»ûc@_x000E_ÒY0c@Áâþ_x001C_fþc@®M_x000C_d@(Ú¡4d@_x0017_}J+e@ë'©¬,e@å_x001D_Ó#3kc@ØMéond@õwJ_x0010_B±d@yÜÊ^Õ_x0004_d@!¥"V_x001E_°c@êÀÊjc@úu,ùd@sûgÈc@êÜÞÓ3d@Unî_x0018__x000F_ûb@ljÀkÄc@j}_x0005_!O_x001C_c@Ë_x000E_gãb@§ðFÄx°c@Ü_x0013_Üÿ7$e@ªæ:_x0007__x0007_d@_x0019_Èùò¢#d@Î_x0017__x0013_Ëàíc@ Äü;¨Yc@ÃÓ§8d@Â_x0006__x0001_M³c@@^9/od@_x0002__x0003__x001D_&lt;÷_x001C_?°c@¹*_x000D_"Ad@Øiûæñ'c@þDHóöd@£.Õ}íÇc@vÿ[÷Kd@ÏÁ9gá0e@ëÑ_x0016_d@³¾ck_x0019_d@¨x[çc@C¡7ºúd@¡_x0002_ÚÙ_x001D_c@¥2òOZ_x000F_e@·_x0008_Åd@Ãw%ºò³c@üs|_x0014_Ad@7MY¼ÀÌc@øÞ¨_x0014_d@\øß}¡c@ØÚ´÷_x0017_¼d@k_x0001__x0008_í·õd@C_x0004_cAc@_x001F_5©½]c@¾òÓ\1qc@Z¾ ±m°d@_x0002_þ_x001E_Cg&amp;d@RðÚ±Á°c@ÊÏ^ÿþFc@_x001F_¸+ñK¢c@ænSd@á6y_x000C_0c@/ô¢_x0001__x0002_Ë÷d@®_x000D__x0013_c@kÎ|Ç«Kd@ª4f-c@-wîd@áA_x0019__x001C__x001F_c@ÆÆ_x0010_{aßb@AfÞåkud@_x0010_»ÆTnc@4h8wc@KË£;Ób@:,»üÄRd@Ðt¾d_x0005_c@_x000B_Wx_x001A__x0005_Ud@g_x001D_@£¥¶c@CÓÕû_x000C_d@õß_x000B_Û=ºc@2¤ejc@¾Â_Qd@tÛÇ·_x0008_d@È#ÉF_x0006_2e@T§ÜÃd@ÙEJa1ùb@_x000F_çÈØ×d@_x0010_¨_x000C_t÷Oc@ú+n.Ò_x001F_d@qG}2d@_x0006_¾ ög*e@ÆóDTIc@_x0012_5ÈuV\c@dEé6Ác@Ï^K:[7c@_x0003__x0006_½8Ûfd@ßXý_x0010_B`d@Tß7+Ëáb@_x0014__x0004_¥?ØEd@®@,c@|._x0004_Ð¿ëb@_x0015__x000F_¨d@V·_x0001__x000C_c@ ¬|Zc@xqTñ¹ïb@îç_x0002_ÂMd@FÓÒ#(c@Ý_x0002_³Uþd@#l'µ&gt;d@ñ_x0014_ôÂåb@é_x0011_|û+c@A¹ï,d@­_÷b*c@\§Ùd@`_x0018_(_x0005_ûb@^_x001F_Û_d@_x001E_9_x0007_¥Ëb@¼7å~_x0001__x0018_d@*©t*Êèb@­ñXCåb@ü^9wø~c@4é&lt;:d@´Ñÿ=Ïb@*ÂW)¯d@yY÷áÌc@_x0004_Ã#~¼c@¥¹(]_x0001__x0002_þ®d@ÓÎ¼Ø°Âb@ÆkæmÞc@}8_x0007_Âé÷b@Ú&lt;ÈyOdd@©j_x0016_Nd@_ô¾Xud@Âý2_x0019_29e@é#UgÝd@DÞb_x0007_àd@_x0006_ì_x001D_¨Íd@ªïàÙéc@Ñ¤É¬j_x000E_d@,YwJd@Ñö_x0014_xüc@Ø0é_x0015_Zd@Ñ0*@_x0019_c@%ør}Øb@å£M½_x0008_Úd@Ï*dM+Òb@_x0005_@Dä¾c@Mãú¨À	c@_x001F_²Þ\èb@²ñ_x0017_ùò_x001E_d@ø¼)Nb²c@JÇ¥ÑhÅb@(áî_x0016_îb@GIÚÂ²(d@7_x0015_´d@»:%hod@ýLÎeÅ¥d@6CÐlhïc@_x0006__x0007_óOÕ&amp;e@;±uwà½d@_x0007_]ZùÃdc@[â¾~·êc@=Ëc@Ý§ÐÁb@_x0006_Æ_x0015_f_x0015__x0010_d@Ò_x0001_ª$(Øb@¶_x001D_!¢ï?d@ôÐÉ_x0012_sc@M\Âp_x0015_c@ Ò¿_x0004_å_x0002_e@´JLÁ\_x0005_e@ZZÄ%T¬c@·éêBtpd@á»_x0011_ubd@Ø³ _Oéc@&gt;WöqØ_x0013_c@"fz:e@Þú0¼·c@_x001E_Lóãc@?_x001C__x0003_Õ}_x001D_c@nð9ÓKd@x- &lt;Ðd@_x0013__x000F_=áÇßc@*w©¦g·c@ðçú}4e@ß_x0014_°ÅGíb@~_x0018_5Ô¨;d@¸ª'ÓvÒd@³¸³Âð×b@Rip_x0001__x0002_c@»&gt;Ò`)c@²ì_x0017_,Üd@Díä´ÆÕd@çXT+].d@à_x0014_ÒKårc@ªi¶_x001B_|d@µ£3HÞc@dY²2²c@5STð7cc@ðÝ_x0005_gc@ÓÙ_x0006__x0005_Äb@pî«ªXKd@Æb_n58d@³}±7Û_x001F_c@R'_x001A_(|c@_x0012_'_x0008_	e@_x001E_ _x0002_B÷b@\Ñ2Kmc@ßù-w%d@ukæ ·c@i¥%ób@º)!nn+e@_x000E_ìÙlG?c@íöQyd@¥A_x000C_:èc@¶ß½µÃ%c@³ùÈ´ëmc@åµû^_x0001_ed@ÕI\¹hjd@ãjmd1d@_x0012_?Óýé#e@_x0001__x0002__x0007_fô5È8c@¤ùÙÌ­ôb@î¡;{Nðd@¶T:_x001E_]d@_x0003_3 îéb@4b§&lt;/ c@A_x0003_C_x0013__x0019_e@3¥«b¿Fc@Âäyn´c@z9þñ¼Cc@ID'u1d@_x001E_¸7ÂÏb@T_x001E__x0003_¡yc@t_x0011_ð5¼+e@P,y?d@_x0006_jeÜèb@\6¬²P	e@Wø'Ü+c@Ð»ú¦Úd@«)\ä_x0002_âc@_x0006_"àd@²ÏøÝÖ_x0010_c@z®¤_x001A_´Õb@¸Æ©;opc@)_x0005_Þ Êb@iÃ7ÈÐb@Ñràec@_x0017_$^è¹d@º`'sMËc@_x000C_5Hõ;äc@Çh4f\c@BíØ_x0004__x0007_zc@âsÌì7Hd@Gþõ_x0008_ftc@_x001E_yZH÷c@_x0010_`ëqø_x001C_e@_x0006_óm|ß!e@yÉ_x0005__x001A_«c@Ê_x0001_°xÏ¾c@K_x0003_åa)d@0[z_x000C_c@_x0010_Aé_x0019_e@8HmÌ¸^d@_x0013__x0013_áe5?d@01È°¾d@+QÇ6_x0003_e@ó_x001A_$¬_x0002_µd@¼2ßgë_x0004_c@Ðó__x000C_c@ÑJÃ¾)_x0016_e@RYÇï½d@+Ü¸&lt;÷b@¿_x0008_z{_x0006_c@OËº_x000C_;e@_x0004_ýn_x0014_¦_x0011_d@í_x0003_xH&amp;íc@oo_x001F_ùwd@¤7f#ºÔb@æ¹æ	_x0001_Vd@Õê-_x0001_d@OðfÝ+_x0013_c@DÛ_x0003_TÑÆd@òfÊÉ´c@_x0002__x000D__x001D_Í_x0019_Ö_x001B__x001F_d@ï°_x001F_\c@N½&gt;-Gd@°¦_x0008_æ_x0001_:c@®ê*°Sc@_x0010_N_x0007_-¼c@è¿S|_x0003_Dd@H"½_x001E_¥c@_x000F__x0013_Ô¿_x0015_ d@xIPç·°d@+Qg5id@ø_x000E_Xc@×²ûm¶c@ü_x0005_úh´c@ lBÐäjd@W_x000D_Cã_x0006_d@É_x000D__x0005_"c@Wç_x0005__x0003_äb@QküXJhc@ ¡²	_x0001_d@à_x0016_¥øó[c@¬±	¡_x001A_d@´_x0003__x0014_µ%_x000D_d@,_x0016_ÔLpûb@Éà_x0019_GÓêb@èÓÜ_x001A_¸_x0001_d@ðÖÑ`0zd@3jÄ{d@ý~ê_x001D_Ec@±_x0013__x0004_{&gt;_x0013_d@_x000C__x000B_f·rc@õCß_x0001__x0002_äc@T£½ÌÛúc@Nº°4ïÎb@v_x0012_vÄpd@qsI¢ùc@Ô_x0008_Z^&lt;üb@L_x001C_C_x0015_c@ZôD`¸Od@t"³7c@q1~Ç_x0005_d@j_x0016_Ý¶~_x0019_e@}2LZnc@÷^_x0002_â¶c@¢X²ÿôd@_x001C__x0018_O_ d@¿\;»ïd@Øf%êË=c@¢t_x001A_&gt;Ûd@\Ä¨õ(c@í_x0003_ÆË­d@ì³qÑøÅc@Ó_x0001_§ú5Õb@¤N¶c@fA£._x0018_9e@yEN·/d@_x0007_[H_c@F:_x0014_l&lt;d@7daë0c@-Ý(Q/c@_x000C_	Â+XZd@ &gt;·]Ed@ÃýtÚS_x0015_d@_x0004__x0006_¢·3_x0015_ÊZc@_x001C_Y_x000F__x000E__x001A_c@k²ï*õÜd@^ß_x0006_¸&gt;ýb@±í_x0019_IHïd@Z_x000C_@_x001F_éc@c[*ÂRc@àBãR_x0008__x0014_d@_x0001__x0003_ä_x0019_Wd@I:È;©c@gô,¿_x0008_e@'E5{d@pãÍÙ¸#e@{Yßîæoc@Oí0|_x000E_yd@½_x0016_|'_x0010_ñc@dGêeÚc@\»åø¹d@r*&lt;R¼d@«_x0014_õkôb@_x0005_ï&gt;Ö +c@Wp¡¨c@_x0013_¡t;$d@§3è_x0017_·c@_x001E_4Ý&amp;.d@Ap_x0016_dÖ;c@OÜd_x001E__x0001__x0018_c@Êf_x0002_íÿb@_x0017_~	1Td@2_x001F_3_x001C_Õ_x0012_c@äRxî¿td@é_x001B_°_x0001__x0003_l_x0015_c@n3Q_x001D_+_x000F_e@?Ox_x001B_5Þb@~ÈÉ~Êd@\_x0011__x0011_Ë^d@á¤»c@µ ÁAàb@½ÈÓsÜb@2¼é\{d@*@ªh¡,c@ ¿XJÛd@_x001B_Hs_x001A__x0010_&gt;e@9Ky.Þfc@_x001A_w8¸d@C£ÝTûb@µ1våb@q_x001F_evc@Ô'_x0006__ã_x001A_e@Z¥×¡KÇd@_x0002_Ô®ÒÇ_x0002_c@Î¦u(!e@Ù±p_x0004_bGc@ÿÜ_x000F_¿z&amp;c@¸ÚÊ?c@k_x0002__x000B_4»c@P»-º_x0015__x001C_c@Ï]ø­¢c@.£É»,üc@4/l_x001E_e@â¨¼jd@õm¸`*4c@..@û÷d@_x0007_	ÀµTm_x000F_,e@Ígä v_x000D_d@7zbøc@¦x¨ã_x0005_c@KJ|_x000D_ÿåc@&amp;kÉmc@¥B6_x001B_0c@+%£_x0003__x0002__x0011_d@_x001E_cÊôIãc@æU·v~c@&lt;Ì¹è}]c@O_x0012__x0006_onód@úÝvbÜÁb@îé~_x0011_14e@ã§n_x0004_d@6o½ú`+c@X©âæec@_x0014_&amp;,¶H&gt;c@H_x000D_(Á3d@/)P5c@JÈ_x0004_rc@´ý_x0019_BTd@ø_x0016_ö5e@_x0008_xiÞc@smac_x000C_d@é_x0004_TÆoµc@_x0002_ð_x0001_ïåÍd@ñís_x001D_tÈd@Ë_x0017_»3_x000F__x0016_d@õþ_x001B_¿	ób@(p¦,ÄXd@_x0002_!_x0003__x0004_ÀÊd@!¨Ùÿ`c@MÕ­Î1e@v1#&lt;X­c@tÀÜ_x001C_­d@½í¦_x0015_d@zÜð?d@_x001B_gØÿh_x001C_c@V~_x000C__x0004_±cc@ªiºrrd@_x0014__x001E_Û­c@´Ô0 _x000E__x0002_c@ÓA{ÓÏ_x0013_c@6Ü_x0011_â_x0014_yc@¶+ã@d@þ_x0011_¦Ú¨êb@Ó®_x000C_$´Nc@@ê}Å,¯d@¹ú_x0018_Jùc@&gt;_x0001_/~.øc@ç2_x0010_=nCc@kë´'ÜHd@M·(|D_x0012_d@_x001C_?tË_d@_x0002_íâ·zd@üîÆ_x0018_ßd@%_x0017_	#?c@|õxu_x001A_d@ã=pàd@1_x000C_®ZNd@ÂÖ3tÈ\d@Aj_x001E_ÿc@_x0003__x0004_²_x0008_Ú\c@¹\_x0016_D£d@¾f¬d@ÜÃÿ$Ãéd@4DvW_x0007_Gd@Ë¢,Ó&lt;yc@£Êí·_x0006_$d@_x0012_þS«,¡d@m$_x0001_~4c@×ÕQ_x0005_1Ad@zñ_x000B_éÍqd@_x001D_´Å¢ÙÂb@.²ûð³½c@²ÂøV_x0001_c@hvÇâ9bd@áí|A&amp;c@ú_x000E_4ÊÕÚb@W_x001D_¨ÈÉ¡c@¦qjuc@mùÿ_x0007_¿c@ÖiXá+ñb@$¦à)Î¿c@ÉCs/úb@s_x0015_â &amp;_x0003_e@_x0002_4_x001A_:CZc@ÐsOÑÕ=d@_x0014_ü¶ôóqd@GhM®¼c@9QäÉd@h Yp(c@-Âß]_x0004_c@ ëp/_x0001__x0002__x0010_×d@Æç~:¯_x0015_c@ÀPrE-c@F"f©ã_x0007_c@vÛlÈd@f¤Cel;e@+ì¿TÇ&lt;e@I#_x0011_1«8c@È/_x0018_:e@H¯9ÎÅd@$»þø]_x001E_c@TTÃd@_x0008_â_x001E_{Å¶d@ö[_x0019_í¼¢c@_x0013_G/þc@5ðR=óc@_x0018_Ðð_x000F_e@_x0019_ÌÈo_x001B_êc@Ê«_x001A_Õb@­'æiVd@Âò¼ì@vd@&lt;_x001E_OF_x001B_e@¤~gd@±_x0018_+c@æyi d@O²Öwüb@¨/_x0015_[õ¸c@IE9Pc@&amp;úE7Y%d@­b´³c@_x0006__x001A_¿½8ñc@_x001C_¬_x000D_,æd@_x0002__x0004_=Úê¬_x0015_e@[²±2÷%e@ÁrÃÈ¹d@¾¸°Õd@_x0003_Ýè¦Bc@éF_*`¢d@ÂÌ¥2E#d@¤p´_x0001_¡þc@ _x001B_yÿ@c@áEB(Å×b@òp_x0001_Ðb@MèÈ¾U¸c@:"²Ök)c@aWwö@dd@óEú_x001A_½Ïc@¼må^0_x0011_c@ÞÒ¨Öù_x0006_c@ôËRËb@0é-];$e@&amp;àg	zc@#¼¡ÆÉb@L _x0006_1ßc@ç¯²*5c@ddJü`Çc@EÎ£j´Îd@Ãa!tÀäc@\_x0015_Å@JÖd@_x0010_Ø_x0007_|¸d@ÁÐyYc@íÚiG_x0012_e@ßiÙ´éèc@_x0018_A¤_x0001__x0004_8fc@_x0014__x0002__x000B__x000F_Aüc@Ê#_x0005_OPc@÷ël:_x000F_d@ë_x0013_íx8c@æüA¥c@[9Ïñ±c@Ò2ÖÝÙc@S~bã ób@8$t-)þd@?,üèO.d@K¾ÿ»Y,c@æSþ_x000B__x001F_íb@â(øygÆd@'´®ù÷c@×òfvc@0	½_x000D_Íàd@9d5æ_x0016_d@ÕÔ»_x0003_¯Ïb@à»SÌ{¤c@fï´@c@óÊá·Gæc@I7^¤Ïc@»_Ñ#çd@vET_x001E_ ]d@»eóeÃc@&amp;ÒÇE_x000E_d@ÇxÀFc@Í6_x0019__x0011_µc@Uç_x000E_÷pc@ _x001D_¾Ý©d@jÂ_x0012_	?d@_x0001__x0002_÷áÏ]³ãc@íâf»Qd@_x0006_%T»_x0005_d@x]ä£ç¨d@f_x001D__x0004_kc@2s¾%¶Ðb@Ò¹_x000B_Î:e@TUìÕíãb@3Yoý_x0010_bd@WÆ×}J+d@_x000B_©Ë¨Öd@hÔ?'f_x000D_e@^fZy¢³c@eÁcDFzc@fòÅÀ£]c@îª_x0012_[Õd@0Ä¢i^Òc@B·t´D(d@Ì_x001C_XÞ_x0001__x001C_d@ÐÂ³Û_x0002_e@Ó×OM =d@5Q_x0010_d@Êã_x000D_4½Zc@|ZÙ5Ëb@;¶$tÁud@­B_x000D_K*c@úWÊÊd@_x0001_ÄÕÆ_x0012_¿c@smÇÎÙcd@Ý_x0006_}HÛUc@_x001A__x000D_±[!"d@Ü\¡_x0001__x0005_Fd@¦ü_x0017_«WÑd@_x001C_ÆûÉqd@/äÃ°Éñc@i-³^~d@A»îJd@É_x0010__º)d@%ôÙ¾Gc@_x0007_¾»ÿQc@:à4&amp;a´d@:n©_x0018__x0014_c@¾å_x0006_úm_x0018_d@_x000C_ÛÎaå_x0014_d@IùEýYd@Â;§û¬hc@åÛ_x0007_:¨^d@FsM¤&gt;_x0001_e@Ì@zËóLd@_x0007_yo&amp;m_x0014_d@?_x001F_£í_x0001_6d@ÌD*½_x0001_d@ö´/K_x0004_ld@^vþ_x000F_Ïc@RDõÁ=çc@ª_x001F_ ¦_x0001_e@Àh{_x0007_-d@h_x0002_é_x0006_-Úb@IX/_x0003_\³d@¬¼_x001F_d_x0017_d@_x000D__x001C_sJß*c@©#=é_x0012_e@_x001A_;#d@_x0001__x0002_£¡Û³«õb@±]üd@¹¸Þ¥d@ê_x0017_N_x0003_¶d@·CßZWÿc@7ð®_x0008_Àc@¾i¸zý¶c@¢Þÿ¥_x0017_d@¶ÄE7µc@AÞõd@®âÅSÀ¨c@!¸ùÙºtd@¼óm_x0005_Ò%e@zîØ%ú­d@%§Kk¡0d@Z_x0014_E¿üb@¯;ô¨Md@!î27]c@¦T½Úº_x0014_c@_x001C_v_x000B_.%e@,ú9¿_x0005_Æd@_x0014_ðþ5¡ d@?h»S_x001F_ëd@_x0005_-¬týÍc@ZL(Ý*e@@ò1Ú±ªc@RfWPÈuc@Óñ,ªF(e@È_x001C_Ti&amp;_x001D_e@_x0019_õ¦d@2?÷´¶ìc@Ã_x001B_Þ}_x0001__x0002__x0007_}c@ª_x0018_Ï	ñb@®z?`týb@Ìèl^@|c@_x0011_º_x0012_çbc@jD÷_x0006_e@Â_x0012_4_x0012_Ód@_óvëb@_4Åvîb@_x000F_óÐù2d@Öwó_x001F_¥c@_x0013_Ñ]h_x0005__x000F_c@XSú_x001E_©Gc@O­$Ø_x001B_d@NgEÝèÞd@¹_x0001_`äG_x0001_c@þa¦_x0008_c@{J.Hpd@Â_x0005_KùY¯c@Ä[1©Þb@Põ"çÊ?d@Z_x0018_3¿Ld@ìé)æÿ.c@ÎÛQý®_x0012_d@ ÌøZ%ìb@{1û_x0012_°Jc@¤,%L»_x001D_c@ðÐ¤ád@À;_x0014_ÀÕd@Mp)ò©)c@g¦váI×b@®PTíÓd@_x0003__x0005__x001A_5¼9Áb@øÃýê÷d@Å_x0007_ñ~7c@×¨ü_x0014__x001A_ec@_x0006_åÞÞ~ùd@±½.rÄ×c@pRßýüd@IøÏÈ³	d@®_x0013_Rç·Úd@'oL7Dc@VP2md@S_x0001_£c@i®%ùd@"1_x0003_Ògc@Ä¤Qm0Æc@Î3_x0015_7ÿb@bþ±úb@_x0018_½¡À_x0017_-c@_x0015__x000D_Ð_x001C_äEd@*_x0015_'\øçb@K¹¢$éd@@_x0004__x0001__x000B_(c@$Í©6ùÇd@lc6:Æ_x0012_c@_x0004_`_x0002_bÎ4c@Ê*¾_x001E__x0003_e@F«_x0018__x0012_Åc@²_x001B_´ö_x0003_e@ ÂÄid@ZöWõd@_x0004_4S 1c@ìÚA_x0006__x0008_µÐd@DÅ_x0007_zq d@_x001C__x0013_WMd@_x0011_e®Ôgd@P¹pöÖb@caSÇ-ýd@"ö»_x000C_md@lÌASwd@¡_x0019__x001E_§c@Pô_x0011_)­c@_x0019__x0003_9b{«c@_x0016_:)_x001B_»c@Åuâ*«c@x+_x0001_oc@Î¨ÒÕ c@_x0018__x001B_Ô°c@ó/~@ßd@±Å&lt;¯®Êc@D	¿÷ùd@%_x0002_í×yêd@÷@'çbøb@j_x0018_Ã?_x0005_d@9¾Ñ(kæc@Ò¨_x0017_+ïd@©ÌCÖAc@_x001E_ú ¥ßc@ÌL(_x0001_Uìd@ÊÜ0î¹ïd@_x0019_v_x0001_½_x001A_wd@¢_x0004_ìù©_x001F_e@67&amp;Ïêd@_x0018_e×æ_x001C_d@_x0001__x0002__x0017_³i ßc@NqT2[d@mÂç_x0013_úrd@7_x001A_«c@;ó0d@_x001A_MÑ¤¥^c@_x0006_!_x0003_·PÏd@c·QÓî;c@_x000B_Ã_x001E_ë±Vd@,iI#_x001B_Gd@Ç_x000E_öX]d@[7z_x0011__x000F_e@àÊ Êzd@Ù{sÿl¦c@'_x0011_0_x001F__x000D_e@ë£_x0001_ül·c@qN_x0014_í_x0003_c@+Å9_x0013_×âd@²ökRAYd@[B&lt;és3e@&lt;f_x0003_Ì1_x000C_d@~u·Yld@Heçß+d@0|&gt;oÁÇb@O\wccd@î_x0007_9µÕec@cR_x000D_tÇÍd@´_x000E_8M¯d@âü_x0017_ìÎ¶c@(súou­d@e2Èi_x0006_c@¹Ï_x0001__x0002_Xd@S\õ53d@úJFõ_x001B_Æc@bG_x001C_0Oºc@ÿÎm÷#¦c@¡ig`Þc@)_x0018_|d@Ôa_x0018_jÅ_x000E_c@_x0003_F of¢c@/?&gt;F±_x0001_e@ÊÏ"_x000E_#c@¸À4_x0007_h4e@_x0018_IUf-_x000E_e@_x0002_Ò_x0010_ ½Ðc@ÏLMK/Rd@=}bïGc@ú­ìid@þEAþ½c@2}_x0012_Âm_x0008_d@õN\1_x001A_e@_x000B_³_x001A_&lt;c@t(_x0015_Ëd@ÕÉÏÛý_x000D_e@ó_x000B_-»¼Ýc@_x0017_1EÍäb@¨_x0018_]ód@_x001C_mÜäÌÛb@-åøþesd@Nýc@"ÅúG_x001C_e@+:R¢Àãc@AL_x0004_èÛ_x001A_d@_x0001__x0003_9_x0017_Fú¤c@_x0013_`í5o,c@$·_x0002_?3d@Ä_x0005_?_x001B_ß_x0018_e@bW¼c@í_x000D__x0003__x0011_Ed@r4Ññ}qc@n6t_x0004__x0002_Æd@ö!ôNlc@Fjcÿ9_x0017_c@_x001D_K$¿óòb@É\m´1c@5_x0013_÷l_x0015_c@ÌÐ:Î¤_x001E_c@SHñmåhd@¹_x001D_Ê:_x0007__x0013_d@E5e2êd@&lt;Zë¥ã¾d@Çgñ(©c@#OØ_x0001_c@E_x000C_ë[ªd@«³fá¾þd@îÞÊx°d@ÎoX"c@·DØ±Ñb@Pº_x0011_«±§c@Ôé+_x001E_T=e@}Äç&amp;pd@Æc­Ìc@µÏxõ_x0002_ïc@qÍ%ù_x000C_e@_x001D_Åp_x0001__x0005_©	d@bD-Húgc@âænwÉb@¡£°_x001A__x001E_Äd@ÒôYUc@Y×-Etc@ sjÒ6c@4¸0¦d@G&lt;c·=c@Ûáéû&lt;½d@_x0010_1_x0017_ëKd@ôØÍ_x0017_f_x001F_c@ÅvÀ^ùc@ÞE2åb@|òæ_x000F_c@_x0005_%C¨Éýd@õ¹Fdj$c@º'×T[d@þ¶h¦S¶d@_x001E_6¶¿Mc@_x0003_ÏÝ½_x0008_Ìd@TìèFCc@C_x0018__x0016_Pc@_x001C__:_x0004_ïb@¾JeVtd@_x0002_q1{_x0008_êd@_x0010_îæ£T_x001C_e@6LpÆÚÍd@¿ªWÿc@_x0004_¸år|c@Îû_x001A_Å_x0005_^c@oÅ)Oc@_x0001__x0007_J½ìPµôc@õÊU_x0005_c@_x001B_wÝ_x0005_c@_x0012_pfEM;c@8ZúÞ·ßc@_x0004_u×+Ü_x0001_c@Ð_x001D_2{s-d@ï;Õ×c@_x0002__x0015_`Àpñb@î_x0012_!Söb@î#_,c@_x0014_¥¢_x001E_B_x0015_e@«__x0011_`&lt;yd@W×Á_x001B_ëêb@SïKØ[}d@3epÏëd@Ä|jVÏfc@_x0017_h8ÿc@_x0003_ùî»_x0018__x001E_e@FÑ._x0004_d@Ì_x0014_F³òÊc@:_x0014_ðÉ$d@úØ²µWkd@ÓCZ&gt;{Bc@µO¦Y._x0007_e@*=R_x001D_e@T¨&lt;Âd@w_x0006_0_x000C_µc@Ft-d@x"Â\áBc@VgÝGLÝc@Ôû?_x0002_	§#e@¢¨@1Êc@ã=ö×.c@ð_x0004_Ç¶c@Ì°Áæ_x0005_d@^_x0014_&gt;Dc@-»R9Xâb@z³Ç,þýc@'_x0018_¨_x0011_5d@.¸%ä0_x0017_e@våF³Ðb@|pn¯_x001D_c@sÕ_x0014_öd@Û4 ú#Éb@­U¾	Ê®c@ÿÛ5E	e@ÞO@dÎb@Vv_x0014_'_x0007_d@/ºo£5±d@jáÃ¾^_x000F_d@h_x0002__x001D_7td@^òY_x001F_c@&amp;}lYÔ_x0006_e@_x0003_-_x0016_û¾øc@Xs¸ÿb@V¤ï¨Ì_x000D_e@Âáµ(¶ýc@5aõ«ec@ú"~£_x0008__x0001_d@é@ÄäMd@;&lt;ÇËñZc@/_x0010_'gc@_x0005__x0007__x0014_o_x0011__x000D_e@_x0002_Z,_x0018__x000F_Ôc@¹§ÁëøNd@Ïî¢úGc@Ûlt¯0úd@ËäâQd@(í»ÓD$c@ÂSm»à7e@_x0004__x0019_»#ïd@üÞãcd@1úDzØc@:Ë§sõ,e@_x0010__x000D_Ei/c@ö_x0014__x001A_h_x001D_d@:_x001D_râ7×c@Ú4X_x0015__x0004_e@	ØÀV_x0007_wc@|_x000F_¨W3wd@ìU1ÒVc@¯Z¿/Md@;IÛÂ_x0001_d@_x0003_ßÇÀ d@(Ì;ägÝd@B[«³_x0018__x0006_d@A¼PÌûb@ÚJX!d@²Ð_x0007_.d@É£eãdc@«øûÙ:³c@Tmóª7d@ã½X	Ô¸c@|H_x0002__x0005_¶#d@_x0011_5lôÌMd@Ó_x0004_qéDd@"/ø4Ø"c@jS´0ûd@!ñ_x001C_¢P_x000D_d@csÂ7åc@_x001E_Á0#id@³;73É.d@×l3f_x0008_e@²)^qËd@_x000E_¨_x001E_Nkãc@³x?AÁd@_x0016_0±¡c@¼D_x0003_8d@®'_x0005_æ_x0012_d@Èºlò!åb@_x0008_O /_x000D_d@_x0013_ûÓL^d@_x0017_ð0e&gt;e@Íé:QÜc@_x001C_yÓ½«d@1úÈ¦$c@_x0002_pAp§¿d@¡6Uðc@^u\d@ý°_x0016_Älc@$Ùç¹(d@5úÈ¾d@_x001E_¢Þ_x0001_Âd@_¾W¹d@~%þ3ñâb@_x0001__x0003_qN+»_x0017_îc@¬Ñm#_x001B_êd@¶y§o_x0016_)e@¦çe¢bd@	phP_x0001_ãb@_x000E_öp»Ùd@Ì_x0017_"µ_x001D_e@GÕ?ÔÐXc@8«_x000D_´	Ãc@µ)E»ûd@r~_x0019_ÝQc@Na³_x0001_d@xC}Û?*e@çõüVT_x0018_d@»Tx7¾_x0004_c@&gt;_x0008_Êt_x0003_e@9:a_x001E_7#e@_x0002__x000D_Jzc®c@4_x0006__x001C_Ãd@û`_x001F_!c@@_x001F_ö°'kd@/&amp;_x0019_9úb@Mðå_x001D_%_x0019_c@å«_x001C__x0012_Òd@Özç÷Õ7c@_x0015_ÀR¨íc@Á_x000F_E_x0016_Ê-e@þ§`Y'd@%_x000F_È%¥®d@tøf:SGc@ åÆ_x0007_3e@_x0014_¥a_x0003__x0004_7id@F{]¡_x001F_d@Þª_x0007__x0015__x001F_ºd@ÕL£c@ò+¢_x0004_É¨d@mêvàác@ob_x001C__x0002_w:c@é4G3Ic@ qì[q0e@ÇN©&lt;£_x0005_d@¢°¤KÆd@£o_x000E_c@_x000E_FÅvi§c@_x0004_÷-hc@ì¤_x0007_'9d@T¨_x001C_ØÄød@_x001D_$«³_x0015_éd@_x001D_J_x0013_¼%_x0019_e@;éçV Óc@_x0013_3Vñû2c@_x0012_3ùÓëc@ÄÂ)P[d@Ø?Â@ýd@&lt;s&amp;Dd_x0001_e@29vÈ&lt;ºd@-ÚÆmnºc@_x000E_~í×åc@×ðÚãÁd@õX	d@ãø_x0007_¨ä_x001B_e@UOç6_x000B_Jd@_x0016_aý¬(Td@_x0001__x0002_6Í_x001C_+d@_x0017_ýe(f±d@L_x001C_Í_x001A_c@mí//_x000D_d@VY m·c@ýèW·c@ï&amp;lxd@Mâ_x001B_Urúb@ãú±_x0013_¥c@_x0002_OòÎc@éîÁ_x0006_d@ÏSÂ_x0015_%e@_x001D_+ëI/d@íÜó_x0003_Ìc@´=_x001A_óCd@ÁÚ_x000F_úb@iÎ=òª4e@Æ÷Pe[#e@C-_x001B_Icc@@0_x0005_»Òd@á ð2ô_x000B_e@Ò÷u_x0018_$c@é_x001C_G«#c@oðª_x0013_CÞd@6_x001E__x0014__x0001__x0015_d@T²®N«¤c@?ãÙ:Ýrd@_x000E__x001F_ªê_x0015_e@º#àÊFèb@N|£á`Qd@Ìx&gt;_x0019_92e@YK4l_x0001__x0004__x0003_c@¬$Î_x0004_ÈÝd@'í_x0017_ÄÆb@ë²ÈNc@uRR:_d@åä,}Úb@-»R"ºòb@ ÀV_x0002_;d@_x0011_wbµòc@t[Q$»d@&gt;® ÛE}d@_x0010_ùÐ_x001D_éd@&gt;¸­9Qc@Ö1Téd@_x001F_Î_x001D_e@ö^AíÂâc@S0?_x001F_gîc@/BÈ}Þ d@¨í.Vãd@ÙU_x0011_Ø$c@éô_x0001_tác@³&gt;:jÊêd@_^yóº3d@á U¥_x0003_¸c@ÝÒòEªd@Í_x0003_Tç¯üb@®_x0005_/M_x0003_íb@H_x001C_K33c@_x0007_Ö_x0014_úRc@ªûó1*ed@#m@(}&gt;c@¸© 4Ñb@_x0003__x0004_;zNÎúÿd@_x0013__x0010_-_x0007_ø_x001C_d@ºzã_x0007_ãd@ÃÉW&gt;d@×}C_x000C_'Áb@(¹I»ýd@P§-¥d@«ÀÒ«¸Åc@$cD]mc@Áä½ïb@_x0019_Gü¿ª;c@f&lt;CÀ	0c@tºP§ùYd@*e´Ø×c@_x0003_ «~/e@4Rï&lt;_x0012_e@`×ÜI©d@Nr_x000D_¹c@öªåmcc@øBÌ8Åd@_µÿv÷d@e_x0006_.KL/c@_x0011_ï±ïÃËc@Ð_x0013_0FÍc@	D8Û¾)c@×¡0_x0002_d@ÔÅÛÙf"d@_x0001_~Þid@Î0½öÌ=e@ë_x000D_Í(_x0005_¡d@zYÒÚ_x001C_md@Ú½F_x0001__x000B_1_x0002_d@&gt;÷?eì»d@¶îV°+c@5à­Mc@ß3_x000B_R c@¶"oÚd@_x001E_h.EWc@{µOÉ½Nd@1SPd@ý&amp;kNÆc@¾µ=_x0005__x0004_e@l^_x0006_==d@Jó_x0002_¬5_x001C_e@ÏÌ_x0007_zc@_x0003_qÓ&amp;¥d@ÃÑc~Kc@ä_x001E_öw?Æb@FO_x001A_æs´d@»é,xc@+B&gt;@®_x001A_c@FÃÿ}6¶c@¾i_x001D__x001C_Béd@å+_x0005_5vhc@d£ùä¯bd@9ßñ	c@_x0014_"Þtzc@9]Isd@=_x0018_ZÖ_x0008_&lt;d@'R®õ«&gt;c@8Ü¾Ràd@_x000B_ÛsYd@»'ÿ:0c@_x0001__x0002_Û_x0012_H1Gc@ÝÉ_x0019__x0004_S$d@[æïâæb@n²½YOíc@òÞ¤µd@NÕ;V¼c@­Ê~	ôd@_x000B_~³¾L¤d@;Ð¦%Òqc@1[©³sc@_x001A_èÈÐ%c@ölÙÊ°d@tùc@_x0001_³A_x001A_7êb@°+^Ó÷-e@_x0016_¯|W]c@«û_x001E_²±ic@¾ÝÓBd@¬ùcJ_x0007_ec@ÅzA&amp;_x0008_d@2§;_x0007_Ác@`u¤WÉ_x0006_d@_x001A_=Këc@±_x001A_ÈÆd@uïê\-e@K©_x0017_{d@d7GÔ§d@ê_x000B_&gt;_x000D_Öd@Ð¤³¾xÓd@_x0011_×ä@_x0018_c@rZYöMac@_x001D__x000E_F_x0001__x0001__x0002_òc@-¹¯íâc@Ô_x000D_ÝRc@â_x0018_Ö¹-d@_x0017_%¡wP_x0014_c@ò5§_x0006_¬_x000D_e@×kW_x0014_\d@N_x0005_Ö±_x0016__x000E_c@_x0008_©÷ô\d@´éeQc@P¹_x0003_{Èc@*vN¡_x0015_Xc@N1òîd@_x001E_X[#Zd@"_x0006_4uÕ_x0016_e@¢8é_x000C_e@X_x001A_2·Pc@Ná2#_x001F__x0004_e@Å°«´ñ÷b@F¥äQÝ_x0011_c@f\	{d@*©c§_x0019_¡d@ÌÀ__x001F_êc@!Ú{ ¬d@áEÚÌÿ_x0002_c@×Ó]JÍb@ù=_x0011_Òákd@&gt;Ç4¡¡+e@me0c@Ûùÿ5\lc@©Ì9_x0012_×b@ÚÊgÓ!_x0014_d@_x0001__x0002_p_x0003_°Ìb@ûÕÈ´Ñ&amp;d@°.ª»_x0019_d@¿V_x0019_ñ_x0004_c@£üjz_x001D_åd@àÍ1Ð|ød@ú\BBc@¹ëù'_x000F_c@wØb_x0011_Zþd@_x0003_Tï¶ac@göî&amp;öd@;ØÎ«wQc@V_x0002_,t Íc@_x001D_ªËúMc@1Íci}d@{¦_x0013_Äd@C«^Ã_x001E_÷d@ñòæ_x0011__x0002_d@ê&gt;ôd@\ðIÛðd@_x000E_è_x000B_[«7e@ý·«ú\Pd@&amp;_x001D_C¤c@®ý_x0008_¶õâd@t+_x0016_daáb@_x0011__x0010_kðb@Úò°(Àrd@_x0005_õ c@øû_x001B_5Éýc@8¿¦0e@ÆB_x001A_×_x001D_e@-_x0013__x001D__x0002__x0003_Êb@mxîGçýd@ÞöÎ@ d@Î_x0011_-	e@cÙbUd@O_x0019_c@3Û_x001A_Ï¡d@(þÑ"d@"_x000F_,kZac@S«f)ic@¬7'ïGÓb@N_x000D_utÌzc@v_x0008_êK&gt;²d@!£O_x001B_c@d¸!í¡Èd@x¹çÌ?c@xe_x000D_í^_x000C_e@_x001B_¨á3öb@_x0003__8ëc@Æ_x0019_ãX8e@Â×_x0008_0N¥d@²h_x0007_Åb@éè:_x001E_Î_x0003_d@§#_x000E__x0001_Éc@oÁK&lt;µd@_x0005_©Á~ªc@ÃOÏ-kRd@_x0017_òäú\c@Ùý_x0011__x0004_Ñ_x001E_d@@=¿6»c@_x001D_Ä_x0017_î_x0011_d@Ø¹ÎÇìc@_x0002__x0006_Þ_x0018_¶I"d@ú]n*#Ûd@ Þ,E_x0019_d@Us_x0005_äöb@_x0017_Î_x000B__x000F_:_x0004_d@Uþ`þ_x001D_c@'ÛéUáÑc@_x0015_Zu¸ÛÅb@[_x0010_lÝEÏc@À_x0002__x001D_''¶d@y-ñ_x001A_Øc@ç@C÷_x0014_¾d@ÌHâÚ¥0d@Ó×´à®d@æÎïG1e@\_x0019_o+d@µ¯ú}d@« _x0006_6¡d@Ih_x0001_Kc@3üc_x0010_%;e@ü_x001D_Pòød@®&gt;^6\_x0008_d@_x001D_"d@EæV_x0003_!e@°_x0018_t­±d@g*_x001C_lÐc@_x001E_B_x0019_^÷c@ü1~e{Òc@Ðáû¼9d@^L3Hµ[c@tím_x001B_ c@«.c_x0004__x0005__x0006__x000C_õb@153g£&amp;e@Þ_x0016_S"à,e@¤5ñQé_x0013_c@á!¶· c@_x001E_#ì_x0004_Æb@_x0017_M¬D?_x001D_e@}³FüáØd@ñý_x0017_ÞÆb@øâRÈ]c@.¬_x000B_¿_x000E__x0014_c@\_x0011_¸d@#Ý,;_x0002_Èc@g_x0018_9«m·d@ÿ¦=M2ßb@jß&lt;°d@ëí¹XËÙc@_x000C_;ØHc@z Èø«&amp;e@Ó_x0013_fóòd@¦^BºòGc@ÄË_x0017_46c@ª°[%_x0017_c@=_x0001_IX1c@¡~eÜ_x001E_#c@À$Åúd@¦¿çJ{âb@_x0010_ýØ6ûb@Í^_x0014_;åc@wïs_x0008_õÙd@PAaoãd@¼ûïè_x0003_Öc@_x0001__x0002_ìm Od.e@¸ÊÕÿ&amp;e@Uy_x000C__x0010__x0015_e@KÇ\ÝÜc@8x±Äïb@â×íÝ d@±.Tüed@VÙÀÞ.Êb@rõ_x000B_Úmd@±Ì!ªd@M¼7_âd@±pÆ(e£d@GÈ¨_x001B_d@Ct±ù_x0005_c@_x0001_)ú_x001B_e@_x0008_OLá_x000B_|d@&lt;._x0006_z_x0005_¶c@_x0010_PÔ_x000D_éÙb@_x0004_yÍA&amp;_x001A_c@[,2¼mÝc@¶e_x0014_æd@ê	_x000D_³ß»d@ÍZ®_x001A__x001C_e@§^ûö÷]d@\á+)d@û@\6c@7%[»wd@±ù¼ô¢ðb@v_x000D_5Æ&amp;ìd@}5Á¯ñc@©£©_x0017_&lt;_x0019_e@_x000D_i)_x0001__x0002_¬?d@_x0016_ýàþ@åc@(wó; c@°¾Öw&lt;d@ý¥ÿ	±ûb@&amp;Ô:Bº*d@»¦:îd@_x001E_Bo8SÎc@_x0015_lã%c@lò?Æî³d@_x0008_Þ_x001B__x001F_|_x0018_c@D_x0018_ä_x0015_e@4*äÖb@Èþÿ_x001A_i¿c@Í¢[jßmc@úî!Xàd@½ùµÙ±-c@êð_x001B_Ò%çb@e®e=_x0001_×b@w£×çb@±_x0007_Ì"ôäc@Àû¥Íè²c@mê_x0015_fd@KºðëQËd@Ó_x000C_å_x0006_æd@D°Ì¨áxc@_x0010_Knc@§ä²äGöb@È®d_x0008_ôc@t_£"¨¸c@_x0004_&gt;_x0016__x001D_WËc@_x0012_4)_x0019_ûb@_x0001__x0003_½©Òd@__x0018__x0002_´^_x0019_c@#7Ö_x0007_c@_x001D__x0005_:{¸_x0018_e@_x001F_"ÆÊ[Åc@µå¢_x000E_å6e@_x0017_ö®gÜc@ðò@À_x0011_hd@_x0010_¬êÅëëc@(» =ièd@×\øbÐd@ªîù_x0018_Zåc@íûá4c@=_x0017_k&lt;oc@U_x001F__x0017__x0016_c@Hï_x0001_d@Hoèlc@(¸lÄL$c@_x001C_fY±®zd@_x001C_ØX_x0013_d@YqQzjd@^ÂæDad@-´Nêzåc@$¤úÉ_x001F_c@èj_x001F_m!c@ãeÌé;c@'}òX_x0001_Êb@Ð´_x000D_e{Þb@_x001C_S_x000E_[d@HB)£!*c@»_x0001_¶Yñb@Aàe_x0001__x0005_W_x0005_d@µJízl_x0003_d@µS}_x0017_ÿd@Bíâ_x0006_md@¾qé.:c@_x0004_ã¯Îzób@&gt;þ%c@+á _x0005_Pc@pêG_x0007_¹_x0011_d@qxvéÿad@,_x0007_Å¯úb@bòÎ_x0019_óÿc@¼$w,_x0019_d@_x000C_CZè'd@~_x001A__x0002_°*e@êjîÉH7e@Q²¾c@LyÃ@d@¶á_x0007_¹¤c@gZn?c@Wù_x0008_ÏÊ±c@¤rª¹c@²ðÆ&amp;d@,2¸_x000C_ðc@zòÓ_x000D_d@àz_x0014_U_x000B__d@i«ÛÀèd@°_x0012_(UVCd@¸v*§áb@êAà»&gt;e@_x0018_ÞTÂ×·c@§ÖòÖ,d@_x0001__x0002_¬üY	$éb@d³Âbõc@+_x0019_ý_x0008__x0006_,e@åg d@ÓÚt.oc@þL¿Çæb@Ãi(¨Ý^d@zïD_x0010_È_x0002_e@ø/^^$Çd@;©_x0014_eMßd@rxE¹çýc@_x0001_Ür÷c@ÑÌ  +)e@bÚo_x001E_Üb@Ôâ­f,÷d@|Â ãh:d@­ÌK®&amp;Zc@_x001A_Cj4e@°KÃhd@b9¸_x0007_d@ðf¯èÃðb@ä«89d@Õbþð_x0012_e@âqÐÞ4d@¤©_x0008_Û,_x0019_e@²¨TÓ_x0015_d@_x001D_Cð»_x001E_c@µh`ìc«c@ü2.XÆ_x000F_e@IädrªÃb@w°ý©öb@_x0005_áÀ_x0008__x0001__x0002_Ê9c@?WúÒ9Äb@è­Ãb£c@Â_x0013_3_x0011_¦_x001C_e@_x000B_Öi_x001D_@2c@}ñhvè"c@kpð&lt;c@ö_x000F_¾Hqc@Ô¹_x001B__x000D__x000F_¢c@ã*Õ?d@uF{Çn8d@EÆËwÛ¨d@_x0004__x0008_¬éè4e@U_x001F__x0017__x0018_Rd@&gt;:å+Jd@ªÁ_x000F_e@l¥_x0017_ ed@pxB·Üd@;_x0010__x0019_³}d@T¼¾	d@aùëhd@æÏÏ$fd@7§*ð*e@&amp;s]Æ¥Öd@ûG;¼´Öb@ÚÖM_x000C_ÚFc@ÀJd½þÍb@_x0006_,nÌ_x0016_Qd@ÔÊ Yö¤d@_x0001_e|M|c@Ô¨_x0013_	_x0003__x001A_c@\Q_x000D_?;Àd@_x0001__x0005_#ìÊ_x0008__x0017_c@_x001D_ gpîEc@©\_x000B_Ô·êd@ùóiMud@ä=ÎFc@xÅPÆêêd@Ë PðC¿d@E_x001C_ß~õb@]SÒá4íc@¤%ø*_x000E_e@ýKeòb@à_x001E_¯_x0003_c@`Ïc@Ü½÷a®d@_x001B_Ó³|ûc@-ðñ/PËb@F_x0002_e@E_x001E_U	/`d@+@óÂéb@$_x001C_{àÉd@¢{é¶1Õc@_x0007_WG9ÊÖb@2Ì_x000D__x000E_¨d@_x0006_ß_x0010_É1c@_x0006_Ý_x0004_XYÿb@«_x0010__x001E_Êc@,V¡,_x0016_Mc@£ Q6w_x0014_e@ô+_x0003_\kc@Ì_x0016__x0012_|_x000F_[d@ì_x0019_&lt;_x0014_Ýb@$+±_x0002__x0003_æ­d@çÕ1PEîd@lú_x000D_q×ìd@¯¨s¡_x0017_Tc@:ÚKª_x0017_c@K~_x0017_cic@áéÖy¬ëd@xÚ_x001F_¤2e@+ù_x000E_ê¼=e@ùÞîE±d@_x0018_ºñ?Åc@iNÉPöd@¬¦ Ëìb@YÍhr_x0018_=d@Lp{b_x0014_6c@ú#ü_x0007_rd@Ñ_x001F_uT#4c@_x0014__x0002_ò¬Êd@VAT_0c@Õ_x0010__x001C_9ÑSd@ÜÌÊýb@p_x0016_3X±c@¨_x001D__x0012_P5Ëc@sv.$ÝÍb@_x0001_ c:×çb@]ü!/_x000C_Íc@¹_x0005__x000F__x0015_c@Üê%$a%e@¿xòCÀb@JgúÎ·Àc@ö»ú_x000B_üb@_x0005_Úß_x0004_",c@_x0001__x0002__x0008_ÌíçEÙd@D _x000B_æáÌd@Ô²ÒáTc@³(-È_x0018_d@:1_x0012__x0019_c@LY}A_x0018_e@«®_Ô2.d@zoÆù¼_x0004_d@¬ÿe,ï|d@+¹Y"Ý«c@*(_x001A_?_x0014_úd@Ø´ø÷Ù_x0002_d@.Z¸_x000C_d@}DvÑc@¾¬¥¹r_x0006_d@(þP¼%Nd@_x000E_0/L_x0019__x000C_c@èFÍ5Æd@,_x0002_ F_x0003_d@_x000F_{iéð9d@&amp;ïë_x0005_ø?e@Éµ'£_x001F__x0012_c@_x000F_J¤ásd@5p¢Å*d@_x0006_mÔI4e@ÇL#¶c@îUÐª;ÿb@yµ§orc@ò¾h_x0002_d@ú_x000C_zc@¡;g°b c@_x0003_±Ø)_x0004__x0007_ó_x0004_e@g££)gd@µ^_x0001_¾Ý_x0008_d@¥µåÉ#_x0012_d@1»y¶0e@_gR_x001D_¾_x0016_d@g_x0006__x0017_·ód@c:Z£=d@á¶¼ÈWc@±w¾h5ßc@ÜQßÌb@ä:ü48e@±?ÿSÀ²d@;©À_x0006__x0001_£c@_x0002_fÝÈì_x0012_c@Àû_x001F_ßÐb@v=é?1_x0003_d@ÁBÀt_x0001_c@ì_x001E__x0018_ºv[c@]ËÑFÌc@Î³V/Òûd@_x001F_2)Òb@'þ_x0007_-ác@jÀ-Uc@_x0013_Ú'½d@PoZøób@G3_x000D_|^Èc@àâ_x001C_ewÄd@_x0005_uTÞ_x000E_nc@T_x0017__x001C_ÏYd@5¬DÝ:Xc@$B÷Ù5&gt;e@_x0001__x0004__x0010_Èÿ£_x001B_Yc@_x0012_Ú«Z¥d@";,Ky c@_x0019_aÊì-c@õ_x0006_°_x001E_â	d@,ÖëÜzÜd@;´õáË@c@"ÐÁúÁ2c@;µÌÛ!ld@è_x0016_ Íjc@È]XûRc@o$_x0015_q»Jc@eðBv_x001C_c@p{ªèÜd@åb_x0011_èA0d@wÊÓå8e@a­½YOäb@b%¢_x0002_wìd@µã_x0002_9ùb@bÜ_`_x0018_c@&amp;qªJ.c@yCfÓþc@c¯À¨	÷d@!:_x001E_2EEd@_x0014_ÚL«_x001A_e@UÂb¯§d@_x000C_µÉ]c@_x0006_1uc@ìð8d@çpq¾h=e@çåôòf»d@&gt;Ì_x0003__x0003__x0005_Ad@ÃçmÞO¾c@øä8d@ÄîÈVd@b±e°gþb@ù{Hô_x0007_c@eýÇ e@_x0012_J»¨ª»c@íËz_x000B_Tuc@KP¨ZÙÈc@;À^3d@_x0013_$_x0004_"_x0008_e@OM¸ e@Ûû¹®³àb@¡x¿åd@_x0005_Öß_x000D_Jc@_x0008__x000C_áhÓd@x«bl­!d@  "{L«c@ª5V|ßþd@FEå±ßOc@n¬qR)c@+ðAo_x0010_3c@"É_x0002_Ýd@~_x0001__x0006__x0007_ÿ»d@G4xFÇLc@_x0005_Ã1?_x0014_d@_x0012_5Õêrc@3XD2´d@ í÷X_x0004_e@_x0017_U$ì*d@Û­_x0013_Özd@_x0001__x0004_G_x0002_#JHd@î»/8õÏd@_x0003__x0016_Ôf_x001D_d@_x000F_²»{_x0019_c@±ØvH_x0019_Ùd@&gt;Üü5ÿd@0ËÅGd@\©ýï.e@é¤tjd@Õ_x0001__x0007_^)c@kÜ¤YF/e@ÙÂ¼c@&amp;©}áÎc@÷ûWÒÌ±d@_x0012_l1éÒd@{BÕ#0c@\_x0006_vÿ~d@^iØ_x0019_hc@üvÂ_x000E_kþd@üu#×zÂb@èÇûRñKc@UÏY·Ãb@hÝÖìîÑb@É&amp;99c@¨H_x0013_Èb@cYÁj0c@ùf#»÷_x0015_d@æÌ¡Ñc@Á&amp;~ÈÊb@Âñ£Òº·c@_x0015__x0005_wþ"c@u(-_x0001__x0003_Þd@_x0004_¨ëÙMd@y1$Eè_x001E_e@7Â¨ã)d@M¤_x001D__x000C_O_x000F_d@'Â_x0019_]FÈc@TÍª(úd@_x001D_lA_x001A_&gt;e@ãñÒB¬_x0018_c@ÞMQNd@+ögkÚÑb@¬B&lt;:ånc@ÍM©Àed@_x001D_Ku_-ób@	ç+*;c@VÆ8*_x001F_-c@mórc@S_x0017_Y_x0002_c@8_x001E__x0007_Õ_x001C_øc@þ_x001E__x0013_t)ðd@tr&amp;´eKc@Ã|Ðßb@FýÕ,býd@:c_x0002_×;d@ýPÏÈyád@Øæ^¢|_x0008_c@l_x001D_TvÐc@&lt;8_x000C_aìc@Ðo"»9íd@ÉÇôè`c@Ðø¾v=e@Âcø!néb@_x0002__x0005_V/jAQc@ÒÂ]ºê°c@Ý_x001B_xd@_x0005_^5Ðãb@5iËU±ýc@.ToD_x000D_c@_x001F_ü	d@_x001E_æ±ê_x0010_Âb@Eö^_x0004_8åd@%Úï_x0002_d@×V Q¿3e@yzÏ:ÐÒd@íæ_x0018_&gt;^d@öÍ:þJÜc@¬e_x0008_E&lt;gc@_x0005_°_x0004_¾Vd@_x0010_^]¯d@­_x0014__x0001_{3od@tûbàËb@h¯_x0011__x0008_!*e@JP.Àd@$y_x001A_Ò}1c@~_x0002__x0006_Ã=md@_x0003_	äãd@ù_x000D_,v«9e@êWÓ·òd@QuB×Qüb@LF¯f@!c@á.@_x000D_Ëb@qU¡u^(e@ØulE¨c@RtÁ_x0004__x0005_Lõd@éÉð d@_x0005_	nP¹`c@ú%ÞÎyÊb@ôªZ&lt;k¨c@9)A_x0015_èd@?t^öbsd@K_x0019_Æ_x0006_kc@ê_x0005_ã*-e@¤î°ðd@ÖE©¬Vld@Æ½Xn· c@,g|$´_x0019_e@âo_x0011_'°d@½mÄw_x0002_"c@VXWp0e@_x0018_jY2Lsc@	`8{q(d@Dó Ù(d@º^k{4c@ÉRË}c@²&gt;M¢c@¢_x000E_ÃÀ,e@~Äekaéc@_J«Ó»c@å&amp;_x0001_Ù_x000E_d@_x000F__x0003_þ0«_x0008_e@ea¢}kd@Ew\ïb@Ô¥	õæc@Ô¤W_x001B_&lt;e@kçÝHc@_x0001__x0004_Uuá·èd@.µÚ_x0015_c@_x000E_kAÿ\Äc@H&lt;?9:c@d'WTc@×ØS'9.c@§ãÒo_x0001_Éb@_x000F_=u§£ùb@[åd­Ùc@bJI}1 e@¼ÿS}_x0017_d@&lt;²$ôb@ª; ø/c@nôdc@¥ï-°Td@eBOtød@M3_x0011_Ø_x0018_cd@ÑÚK;°§d@Ê¸_x001F_®À.c@_x0003_9_x0006_Í¸_x000B_d@:_x000C__x0018_ó5Îb@S`Ê£_x0014_e@§U¨|Ý±c@ýG©_x001A_ã_x0002_d@_x000E_Wq,c@[6_x0004_û+d@_x0001__x0008_\ÍR|d@n.·Èrc@ã_x0005_Rd6c@¯_x0014_¬o±_x001D_d@XUß_x001F_¹d@BG"Ã_x0002__x0003_æ-e@ÙÿOèÿd@0ÇÚ_x0008__x0017__x0008_e@Ñg°æÜd@ªù_x0003_7DÆc@EQ_x000C_Âçìb@½Ðª@Ñb@sPçÄ¢&lt;d@x¹¸·Ëd@ÃÅÆñÛYd@;x­sëd@Ù¤*0¿êb@*/÷&gt;÷nd@ü½i¤PÂc@á+_x0014_,c@â_x001E__x0013_bÉìb@²ÑlG Øc@»®tËLòb@¥¨ãoOïb@pAØeÅc@æ»	m_x001D_c@$$²¢Ï)d@cÅÏ_x0001_ø7e@·6ØIc@úAûÝWc@_x0011_®?ù*e@¹þµ_x0010_+d@ö'&lt; Vd@ó_x0011_|_x001F_Fc@_x001E_ýÌîzÏb@_x001F__x001C_[_x0015_=íb@§Øw½d@_x0005__x0006_ì:Ñ2_x0001_c@À_x0013_Þlhc@&lt;Q_x0008_b_x0004_xd@ É_x0006_ðd@éFVàAd@òA_x001A_Ü$e@óáo9»d@_x0014_7O+Í_x000B_e@{RåW[òb@¥çp¥{c@·Õºô¶c@ÿ_x0008_ú¡ëc@_x0002_åÈóÇáb@ÜùA¶W_x0015_e@Nûec@¯½äßac@0_x0019_õ±y¶c@`ËÄc@Ä_x0005_Û¿Ld@_x0017_^Ø_x001D_N_x0002_d@OÐ÷Ñ|Vc@["&gt;Ù_x000F_»d@_x001C_WáFItd@yxe&amp;_x0014_Md@FÙØ½ß;d@×öà¤c=c@ßw´º_x000F_ùc@Y{_x0004_j_x000E_c@qMÔ%_x0003_¶c@ÎamúÆb@&lt;;±½_x0004_Áb@òúµ_x0007__x0008_øþd@â¸ùêÇ[c@¢~(½_x0006_e@o&gt;_x0007_1Ãb@öVK+§1e@ú÷_x0019_¢Ïb@Ò}&amp;^¥d@ÍÜm ¾c@Û=_x0002_&lt;_x0008_e@fw`4ãd@)Ü¥°"e@_x000E_®T:'d@¼óM{¯d@_x0014__x0003_ûd@9IÕhïd@_x0004_S±}Ìb@ TZ(_x001A_d@¡_x001D_Ó_x0015_zYc@~³ðª=+d@ZPÔe_x0001_e@îù_x0019_'sc@&gt;3ÉSÚ_x001E_c@ÓÛ¶¯&lt;¸c@¿l,_x0010_c@&gt;ñ_x0005_roc@Æ_x000D_"\¯«d@_x0018_úd5_x0008__x001D_e@«Oã_x0005_Âb@Ë(Sòd@_x0004_ºBr_x001B_	e@Uü_x001C_â÷¦d@NYô1ôb@_x0002__x0003_°àö_¼d@_x001E_Ð_x000E__x000B_´Äd@$Bù_x0017_kic@q¨_x0019_§$c@òxàû²c@_x0004_a_x0015_«Åd@u}ì_x0011__x0010_7c@lO¦*_x0004_ãb@ö§%¯@d@¹_x0001_$!z_x001E_e@_x0005_Põß+c@áÁ_x000E__x0010_NÉb@Ã!/cR6c@Q¹Ìwã/e@z8kc@S$@=È_x000D_c@Ôjp_x0004_,Åc@P rÕlc@Úå_x0010_L´d@_x001E_å³C_x0011_c@ZêÔ)²_x001C_c@µU{¨yÇc@`¾_x0016__x0016_Îb@eÆ_x000D_&amp;òc@:þâ©èd@ü¤8û¡c@NÆ~d»åb@ßúaR¶_x0018_d@m´Õì_x0005_c@¡^_x000E_÷=d@Q_x001E_&gt;Yc@Ø£§_x0006__x0007_=Îd@HðÞN	Òb@_x0011_»_x001D_Yd@¯XK;j_x0002_c@ü_x0018_Û»xËc@Éã~úÞc@éû¬µWâd@2Ù.d@GëW°£d@¦$_x0007_$_x0010__x0003_c@¾vUdkdd@ºÂüëþc@Ólð_x0004__x0016_=e@t2áûc@Ï®ÃªTGd@¶MÖML'c@_x0010__x0014__x0001__x001D_Ãd@M¦ónÄc@4«µÊÎb@D{¨Oúc@_x0012_ÝJLãb@)¶ö?a7d@_x0002_Èq_x0010_d@_x0005_q:yUúd@;þ¹~Üc@ÿOF_x000E_Æc@ÜûÌP¢òc@Ã_x0003_'øÿc@~ñd@Ý2MÝb@ÒÞ¤S÷d@^^¸g_x0012_c@_x0002__x0003_îïä~rßb@`a»Ød@\_x0012__x001F__x001D_øsc@fó_x0008_$d@ñ_x0008_l½c@th3Öôc@_x000C__x000F_z_x0002__x0003_d@Y_x0019_ÙÎç¬d@´ä_x0006_E_x0008_Bd@_x0002_Óç/½d@Ç_x0014_UÓb@ÿÈ&amp;_x0016_Ëc@÷?;ËÂéc@¡6IÊ!d@ü^Êÿìd@±;_x0012_@Bd@"ÉÄ¨Øb@vÇ.Cöíd@5Nt_x0006__x001A_d@_x000C_'@Ã_x0011_c@ÆÀ&amp;§*Úc@è©Gm]2c@?&lt;E7_x0002_Ad@íuÍ	5d@½¡O_x0001_û_x0007_e@¨¤_x001E_~éd@Ê_x0006_Á5Bd@Ç#³-¾c@ä_x000F_fÅ£_x0016_e@½kîÌÒ{d@_x0012_%iÔÕñb@±DÁ_x0002__x0004__x0007_ _x0018_d@ß[_x0017_|_x0014_`c@:±ßvÍd@¬å,_x001D_ýc@,_x0015_Sa9"e@\o¤Yr1d@	_x0006__x001B__x0013_5Ýc@ÍøÌ_x001B__x0012_c@ã×£_x0019_Ld@_x001E____x000E_Õb@ïÀ*6	e@s_x000B__x0015_5_x0002_c@Jôú¡#e@f½ÆÉê.d@ää;F=c@ô_x0010_:q_x0011_c@¥»GÈcc@Aé¶-_x000D_qd@Ñá;_x0006_¼cd@_x0005_Ú@c@×é_x0005__x0002__x0011_,d@L±Ù_x0004_e@IG.¦hd@_x0006_z7d@Ý²s_x0017_@\c@ó2k_x001C__x0006_c@ç_x0018_²_x0001_MØb@tJÜí_x0003_ÿd@D2Î+Àb@]ý¸þc@w,zÒÅb@¡_x0016_¡-Cd@_x0001__x0002_;ü_x0012_rä3d@R_x001D__x000C_	qÕb@N,×9¼d@£ïºª_x0014_c@«X÷RØ_x0005_e@8(8j]åb@=ÂOH_x0019_3e@Ä4Ýý½ûb@\ÞÀÝÖ6e@¿TìÜ_x0011_Yd@ÑÌW_x0010_0d@&lt;Æ¢¿.e@õ¬ÕÁ_x0005_d@_x0011__x000F_d@¦E-_x0013_¤d@&gt;Kr¾Xc@Í2£ìc@½ãÜt&lt;c@Ùvk£d@_x0012_ÏNk_x0013_e@3Óhxöb@$-k_x0015__x0007_c@bZ\îûc@]Uåd@(­CLc@_x0017_r	v»´c@«ndúb@_x0018_#X×c@_x0005_Ca¬vªc@Ùòîd@_x0007_]_x0004_TÕd@¿m_x0007__x0002__x0003_¹uc@_x0004_BÅÉ»_x0014_e@¨ü2ä+d@ük_x0017__x0008_d@ôx_x0015_d@_'hå_x001C_c@§mKªúd@âqßM_x0012_æd@_x001A_Që_x0001_¹(e@Â­'i_x0016_id@±ß5.Q¥c@_x001C_'6ü_x0010_e@À_x0003_Ø¥òæb@E¯m!Ôd@#%_x0010__c@F Wid@_x0010_qKáõ_x000B_d@@#ªEùb@´ñgÕzqd@#!ÿ]_x000D__x000B_c@ØK¦Õ'_x001D_d@Ð5l_×Yc@_x0007_P¹îÐ_x0002_c@6¹mã_x001E_Wc@Ç__x001E_¥d@5_x001A_$Aäb@òkË3c@é_x0017_8Öëd@*v2\õd@«Ovdwc@øè×(_x0011_¬d@hAèd@</t>
  </si>
  <si>
    <t>723e4b15944d3df9aa1a83d7eb0b523f_x0001__x0002_çô_x0010_øÜb@y)¨Kc@Yù(M ¸d@z_x001B_bð·&gt;e@]Óÿ ð6e@¿n³øb@-Þ¤g´3e@í_x001B_èZ×_x001D_d@u_x001B_º^_x0011_c@_x0004_Ö_x0014_qkfd@¡jRyñc@¡_x0002_V¥çb@_x0016_óÈu(e@ÒÎÐ¡_x0016_d@Áã_x0012_Æo¤c@_x0019_z	Qèd@CPÆ%&amp;_x0010_e@Èñ)Pd@'ÓáÎMÕc@Ê­¢;c@_x0013_Ñ!E_x0007_c@chÊAÄd@°g¨_x001C_¼pd@ýìëiéÑd@Ç´G¾o³d@ÒzÑ0'e@}ïl4gd@®ZÚ³îd@_x000D_Z_x0003_Duc@éµ¡_x000E__x000D_d@_x0013_HJÃgd@Åò_x0010_5_x0001__x0002_ü_x001B_e@\_x000F_hk_x0010_Ûd@&amp;e6¨!d@yÆãñc@ÊñÌ7Mc@;ðõ_x000C_c@(÷©¤´}c@J-ÄÐc@ÿi·û_x001C_c@C:T²Õäd@ÝR,_x0007_äéd@Ô×|ÜJd@Øtð}_x000C_îb@ÙÏÒ)_x0016_tc@¬_x0017_L¬c@~t_x0015_gÚb@­dß¨¨d@_x0015_2'ÆUc@_x0017_5²öc@¿¤CÙN3e@ÜùÈ_x0007_Ö'd@úöÕøVc@5××òb@_x001C_nÏÑ°=e@t_x001D_!¶_x0005_|d@tÿ_­îc@ò¨_x0019_d@vÕ.5ÏÙd@2_x0015_/:Sc@p¾Óµ_x0012_e@¤Ý6Cd@Ï¸Ûà»_x001B_e@_x0001__x0002_vëª·zc@_x0016_]© Ìd@_x000D_P_x000D_ª½-c@¶ÆñMcÔd@@1ÖÃd@_x0015__x0007__x000D_±ød@_x001C_¼&amp;Ód@°ú&amp;aø(c@¶sh7e@6ç_x0002_ñ¿d@JæÏh7ød@T/¢^d@4%_x0010_\_x0008_ìb@ÚæãSéÐc@{OªÆùçd@t ¾¶K`c@º_x0017_o&gt;c@ _=Yæ:d@Îê×ÄÜd@ÅÆê§Jód@²Ì_x000C__x0013__x000E_c@êªÖMác@)¿åÔ	c@ÛÖ{Ûd@êÐl÷ºd@%çü&amp;¦Xc@ÊÝk_x0010_Èc@Û_HT²_x0017_c@L¶³¤ÊÜc@.£Iv~$d@ú_x0007_.Dd@83_x0004__x0001__x0002_ètc@nä¥°%ùb@á_x0008_öé«Áb@ÏÓï_x0008_Â_x0017_d@_x001E__x0001__x0005_XN^c@"_x0010_E)¿d@.´Dü_x0011_c@_0ê0d@ÈÐ´_x0008_ôc@_x0017_ó_x0003_Ic@_x001A_B­\hEc@)0&amp;Â_x000D__x0007_e@¾ÌÍ÷®c@u3_x001C_:]Dc@ÑhÂ¸¦d@øô_x0011_/ÿc@ù&gt;ñ6ÓÊb@Ô_x0010__x0006_b_x0005_d@Ü}¸KÐÛd@ÄõyÖ¥c@9°_x000C_gnÁc@qÎ·Q+c@+\ßÔc@Þ_x0001_1;þd@Î¥aW¥c@®A¢Ôd@*_x0003_[jé!d@O»,þb@dC_x0007_¨v_x0017_e@:ø}°.d@÷â_x001A_&lt;Ñc@¥¡ãSA_d@_x0007__x0008_59Hæ»×d@S8$ÖÀ_x0012_e@ºÒ´¦,e@À_x0001_ØÙ;Nc@Z,_x001F_þÀ_x001B_c@ïÅaãb×b@":Æ¬Uc@_x0014__x000B_82e@X_x001E__x0013_)c@_x001E_P»+Þd@ça_x0017__x0005_yÚd@à¡^rMjd@j_x0019_ÛP¶$d@Iì¦:ª_x0004_c@+¾ZÂ_x0011__x001F_d@9¬Ðc_x0019_Ác@°V¡|jc@\Z_x000D_vd@¾ÏSÉ+*d@¡_x0005__x0014_U*#d@H_x001E_s_x001F_l_x001B_c@ ímy_x0006__x0003_e@ÑQÑ6Ad@¨ûk^mxc@T?4{EUd@RÂ¥"6c@MæM_x0012_,&lt;e@tÐr@d@v»Gÿ8d@	*_x0002_9Í_x0002_d@XöÏ~nd@Ä_x0015_«s_x0003__x0005_l$e@ÛÒ&amp;½c@ se%d@µ£__x0013_¿d@&gt;¢|ñc@X/4Èc@hFtþçc@ü¡Ñ_x001D_j_x001A_e@_x001E_ùÇ&lt; _x0002_e@LÄ8qÝb@G1_x0005_£æd@&lt;=¾3²9d@ØÅx{3d@ú-² D:d@Á_x001A__x0005_Æxc@£ð_x000E_Ìãb@_x001B_kæÝñd@MMÛ¯|c@v_x0016_;×6§c@èÝ_x001E_£c@Ä_x001E_òÁb@Ï%`+7Hc@S¼_x0003_Ìd@:æû½_x000E__x001F_c@å^eÎÃc@#:_x001A_ë_x0001_e@ÚµÄ _x0002_d@·Nùî_x000C_c@öÄÎÃñd@Ú&amp;åc@ñ_x0004_«±óÏc@@éhd@_x0001__x0002_Y§,Ðb@Éù&gt;U,1e@_x001E_V_x000E_7%e@/ðð1Ã+d@{_x000E_¦¹ÝVd@s-XÕ{c@/Ów_x000B_5e@_x0001_úhÍ¸d@¢ºúÅ_x0019_c@Ï¿_x0010_ÌÇc@f_x000D_pÊÿc@û!t3Cd@e2éhëUd@éØ_x001C_J vc@/_x0018_D®~2e@Nöã×_x001A_)d@ìÒ|Gÿd@ù-_x000E_d@_x0012_&amp;_x001A_ß_x0008_mc@Â8*|èc@_x0008__x0005_zLd@À¨ÿ Î_x0002_c@WXëRôÃc@ß¶~_x0002_cc@Lùö£_x0003_d@,5³©d@.Ì¾nd@°_x0016_ÈËýb@ÎL\_x0001_c@o_x0008__x0016_µû³d@1kþ0²_x000D_c@ Ó'G_x0001__x0003_i*d@IÜ3øîd@ñr_x0002_ÏJ_x001D_e@]_x001C_/fÌc@$ØHÒÓc@r0ð¯_x001E_:e@Æ@X_x0014_»d@é÷OH_x0003_òc@EhmÁ_x0004_æc@_ãYa_x0001_c@_x000B_kçÏk e@}@èÉû&amp;e@1Ps|_x0012_e@ó_x0002_çãøc@p£d@öJßÉµc@ä==Bac@Æj4­¬c@2Ó§.5e@_x0012_üÓz_x001E_kc@­à=]«Ûb@CÍ*2c@*vãDìòc@bN_x0016_áF_x000D_e@iê-_x001F_c@P¢]_x0013__x0015_'c@Þ¼×Vqäc@_x000D_¹ÍÆ_x0008__x001F_c@mÙ~_x0015_ñb@Ö×«'Ód@tGØºQ»c@¼MÈ:_x0002_c@_x0001__x0004_Ø_x001D_¼þèd@_x0001_þb¤_x000F_d@üi|ÍOùd@qv¦È¡8c@«[÷)d@_x0005_Õ_x001E_¼ívc@L_x0004_1c@\ÙnÙid@4ã5r,_x000C_c@_x0008_[L@_x0011_e@_x0017_ó:d@0èÆ_x0017_ãd@_x001D__x0003_|?T¬d@tÊ_x0010_Od@_x0005__x0016_%_x001C_Ìc@`_x001F_Ý_x0002_³{d@_x001C_«_x0004_híd@O´zÔFc@A¢M-éc@§Të_x0016_Óc@òâqWAÂc@xú=Æd@øL¼åE-d@Å_x0011_8ë22c@:bÐ¯o_x0004_c@¨¯¾muc@ú«æã`d@z´·æ?_x000D_c@ÿ3¹×_x000E_Þb@£ÿg0kc@oPh_x0003__x0013_Çb@&gt;Ö%_x0006_	pTc@e_x0001__x000B_Ôû´c@5_x0013_Þ³d@m2?#Bc@ gìgc@èôÔ,_x001B__x0004_d@_x000F_Ð_x0007_\ùb@®PØíÜ¹c@î¸¡_x000D_ßQc@_x000E_ykÈ%Id@zº"è%d@ÏFÃcáôc@ôä`ÊNïd@Hµ_x0006_­d@ ër±_x0003_:e@½\þö_c@_x0015_0ÇD_x0017_c@PC_x0008_Q_x0001_e@f_x001F_ç_x0006_µId@"¹êÃ_x0004__x0007_c@mä]_x0005_ÊÚc@æOçÒ[Ôc@Ày±!Îc@r[¬$Eìd@ZVë_x000B_§Sd@'}ïÅ_x0018_e@_x0015_È.Ã?%c@.-s_x0015__x0004_d@_x0002__x0004_ýú+Od@è­îÊ¤c@ðÁ{ÝHõb@/½&gt;Á¾c@_x0001__x0002_	M¥k½d@	h´/¯_x000D_d@,,«&amp;xd@:§ÇÝác@©¨$-=	c@_x0006_Ó_x001B_ Ad@Î,üL¥_x0003_e@.B	Ïd@yÎìé-Þc@ëàÎâÆd@._x0016__[_x0005_c@×_x001B_Ã5Ñd@P_x001A__x0008_ùÜ¤d@_x000C_.£_x0004_2_x0015_c@Ô@;_x0008_ìd@f¢_x001C_k9)e@+D³_x0017__x0013_"e@'SÁcF_x000C_d@ôgõÖúEd@_x0017_&amp;.WRd@ÒDUè\øc@îý»hÓ0d@ÏPÅDÓÕd@ö_x001D_ÃÌ_x001D_c@øÇòRå_x0002_c@ñk¦V+e@ÖÆ+*_x0004_c@¬ã«!$:d@W5ñ½rc@®_x0004_ÃÚÿd@á*Ibèùb@*WB	_x000D_¢îb@F1½®_x0008_Òd@"-mác@ÓðÓ³d@¡Û_x0004__x0013_Ød@òì_x000B__x0007_!c@C_x000E_ô*¶c@+_x0006_BF~d@úg|*_x0019_]d@,=&gt;ûc@¿"¦e_x0003_d@*lz\­öc@ÿ_x0005_³è_x0001_c@ÊýôìXd@P]×_x0011_ùÖd@eÍrÐ¼d@kÅ{©£	c@¤ï_x0012_&amp;c@_å9üôd@QEMèc@à_x000D_¶_x0001_øc@ÒªÍñºc@ò_x0003_ÂÚ_x0018_äd@îQÂ_x001A_ïb@,y¿¢?e@õß!ÛÀTc@	Ñ_x0005_E2jd@ðeû¸dd@É_x000C_;Vª_x0002_e@.²ÚrBÍd@Cj²r¹c@_x001D_]þWúd@_x0008_	Fq7§d@`´¨üqíb@«Þ_x0013_Òed@\_x001D_´+c@J_x0012_¸ç"d@_x0018_LûW%1d@_x0013_¢Â5|,e@vÉvwc@_x0008_o_x001C__x0001__x0015_õb@¨_x001E_\òcðd@(mÃãc@¶øe Ôd@[Ç³_x0019__x0004_c@ùÕ_x000C_Êd@qá|ã`d@_x001C_.ãÇ7Åd@¦ÄÁ×d@~×¨×Ì§d@­DYë\d@ð¹_x0010__x0002_Â|d@L«	bûc@ÅNôãd@÷=1YR_x001D_d@Ê,H¨+e@X½6Ö%_x0017_c@_x0006_xÖî_x001E_üb@_x001D__x0016_w_x0017_"Ûd@?¥®c@²í,kd@_x000D_5@o/c@_x001C__x0005__x0007_Nwÿb@ì_x0003_F_x000E__x0002__x0006_/_x0015_d@Ô_x0003_»hÀb@_x0004_þ=ÓI_x0014_d@ÏCÔõÉ_x000C_e@¼44GGd@ 2ì¦_x001A_ªc@B&gt;êÝÔ_x0010_e@_x0016_t)KÄd@°w=Gc@p+ìõ$Qc@Bº#6Â_x0008_c@_x0001_0ê²?e@È¥Ë¯q;c@_x0013__x0018_$_x001D_(ôd@	n=}c@»¼Ù_x000C_Àb@_x000F__x001A_B[4]c@^rg4_x0002_âb@¹45±ôd@_x0003_E¹CÔd@_x0005_·ÕÔrÆc@¥@÷%&lt;_x0005_e@_(¿ü¦_x0013_e@Àç©ÿêc@3c¾ûHd@B±_x001E_Ë*e@£T_x0018_;e@ÈÏ1ëÔc@_x0014__x001B__x0003__x0011_e@ùª9_x0017_d@ôómò.ad@¼P÷Ä&lt;d@_x0008_	ÆçµS)Íd@_x0004_;ÁTd@â]_µ7d@°Ø_ód@¿k æÐ:e@bÕ³ý_x001B_c@ýzÕ:¼9e@ýN­_x0002_ª_x0010_d@Õwæj_x0007_c@Ù#ðú÷ec@\ü_x0012_½Rzd@ãR÷Þd@|_x001E_¿ï_x0006_äc@Á3öa¿d@_x0003_µÀã8c@µËsMd@z_x0014_u_x0005_¢åb@/¹&gt;Å³gc@ÎÇL _x0012_e@¯RG±Ëd@H]_x0017_ÌGc@º6S¥+c@Ì-&gt;Öh_x001B_e@A¤õñc@`9_x001E_Ã_x000C_»c@èMî)ÿ_x0001_d@I­eIýøb@Òã_x0004_Víc@_x001C_µDm`d@RKm# ªc@}_x0005_+ðÕd@*]º_x0006__x000D_o9c@t_x0013_³¥d@ËAèZhÎc@¬d_x0003_7d@!]Ý¥d@«J_x0013_°d@Ð',¦ad@Dz_x0018_¼âäb@_x0006_WL_x0016_=e@Ð7_x001D__x001F_z_x0012_c@_x0002_	¼)Ë÷c@FAÀÑ-e@{ç_x0007_ô`c@C-ÕúÉåb@TNÎ_x0005_Õd@tI_x000E_&lt;c@ÅôP_x0004_+e@`Õ¶{%0d@\¬¾~aÞd@M,êÎÚb@o¾ØÂ8e@Mö·Ç~c@àêWúc@u_x0008_¸©_x001B_c@îã}_x0019_g3d@OêÅ_x0014_¯·d@Bü_x0008_Ë_x000C_d@s¢_x000B_c@_x0001_cN_x0016_Pnc@ øªHd@É_x000F_N^%_x0019_d@CYÙ_x0013_¡!c@_x0001__x0003_f)µB´Pd@_x0019_{ä¢r×c@n~à÷c@âÝ¾,æd@«N_x000F_6ÂÍc@æ¶Û_x0005__x0013__x000B_d@acg_x0005_¶bd@ §Þ!ãÕc@_x0005_+X(Ì©c@³ËZÄìd@_x0007_õÀ6tc@Ab_x0012__x001D_.c@é_x0005_3ðd@+¾GÐK_x0005_c@T¡]9d@`1FÚR_x0004_d@_x0013_GzØ+e@öã4_x001B_Òzd@×_x0019_¿¾ác@\_x0002_k¤_x001D_e@Ú¡Ê_x0013_käd@(Ãl~_x0015_¸c@^_x0015_.÷øÃd@ÌllíÜêd@ì:Ü0Xd@Z5`dÔ"d@]¶_x0015_¾dÕd@(ÕYØ5e@r'DR~Ûc@S§SÔåÂd@*/ß_x000F_c@_x0019_*5_x0001__x0002__x0001_ýd@x_x000F_'_x0004_qgd@æÂ_A_x000E_¦c@0ÉðrÈºc@`¥ew&gt;1d@_x0007_5f_x0013_gd@ÒR_x0015_w_x0003_sc@¾¹O _x0007_Éc@í_x001B_û_x000B_&gt;Éd@94r%äÛc@ù P]\d@ê;Ïè&gt;e@8?£p{c@Åp»XÆb@ã"_x001D_h _x000F_d@R_x0019_j¥D_x0002_e@ª$4ÿ½d@)òÌ4×¿c@ÖÓ_x000D_ìfGd@¦«â£&amp;5c@ê®¾_x0002_´'c@·ÌãMc@4¨_x0001_ÿéc@J#3ë_x0010_Üd@ÖÕÂ4ñc@&gt;_x0007_9üÑ¢d@Í_x0017_)Òuuc@àÞ[Î4d@EÒÙZÜad@ªQàáÕµc@Ã_x001C_£k±d@¥vª8×d@_x0003__x0004__x0010_GN¼øc@(Sª_x0012_kJd@¼¨ø d@v/@2e@Ö_x000D_«£&amp;Fd@(~w_x001A_Êc@¿ÅiÆ{üd@Éø×,Îc@ã Ío_x0002_d@_x0008_{_x0017_è_x000D_Dd@[RÕóod@_x0004_~µæ_x001E_d@_x000F_	ßÈÉc@?mÇÁÞc@àæ(Ùæ&amp;d@5_x0014_A^Îc@_x0005_y;þd@P¢Þ_x0017_âád@`TÆ.;Âb@®VÌa_x0013_d@Uvhnc@_x0007_ú_x0006_É?qc@_x0005__x0012_â,µc@î3,rad@5Û¹j¨ìd@1_x0005_è8G_x000E_e@·,_x0001_GIc@_x0006_Ò&gt;=Àc@&amp;z¡ÙWWd@&amp;ZÏ_x000B_ Ád@ü^£§EÞb@±æ»Ý_x0001__x0004_¹d@Ù"HÝØb@U-_x0013_÷d@,s¢ãc@à_x0004_-=üuc@ö_x000B_!BÍb@³c_x000B_üàb@è1áÛSd@ _x000F__x0002_Ó°_x000E_d@®[=|ôb@`^ÌE_x001E_d@2é~sbc@:2µp&amp;c@þö^_g_x0017_e@SAÛÇJd@LO}+/c@ù_x0008_h!5_x0006_c@Cä¤lh_x001F_d@í­s/Làd@ßfÝ_x0016_s.d@ôp[_x0017_V_x001E_d@Ö}!}Ec@àÛÜ_x0005_/3c@°0ÞÝø=d@!&amp;}_x0003_d@ócGà¢	e@Rq¸±Õb@åíZ_x0004_°¿d@ÚÒhJ_x000E_c@9/Ég&gt;c@ g&gt;c@ÅÓºÂ5d@_x0002__x0003_ÄõËÍ,e@_x0001_-Éad@¸_x0013_F/	Ñc@Å­`#ê2d@Ö_x0010_4Úd@Tgú8"©c@ýB/c@_x0018_##_x0003_&gt;_x000B_d@~_x000F_¬çg»c@z_x0007_È¦d@Ñ­ß]Íçb@âó¸±»Id@M&gt;~Óæc@`ÛNôàd@ýðúö9c@_x0005_nol5d@3yb_x0001_c@åâÔm	_x000E_d@]_x0011_'D_x0015_Üb@E*w{úc@C2´Ò_x000B_c@qk!	´üd@#NîþÝc@È¢gJÊ_x0007_e@ïÖk_x0002_xc@ ºÓ{c@I £Uc@aÅ½²Ú¬c@±Ä=ê_x0011_[c@Fqé²Òc@ìÐ¶ªºd@ã®Ä_x0001__x0002_tæd@³|,ëQbc@ï_x0008_S_x0019_àd@Í*Úö_x000D_àb@Üð|ÜÚd@2_x000B_;õd@«9óEìúc@pPÛå_x0012_d@K_x0019_	@áb@&amp;M]9Mjc@Ä´¦§Ód@_x001E_dÍB·pc@×B#hÔ(d@¿Tètºd@&lt;ãæµd@%]fm_x001F_d@ÆuGð_x0007_d@¸Ý(lbÂc@µ=î9e@&amp;ðmK_x001D_c@xªÈStCd@ºA³ò}c@¼µéýè_x000F_d@`â$?Ñ_x000D_d@~¹xf6d@_x0013_Ø~«c@_x001B_ÞuõÒSc@Á®_x001F_Ç_Ýb@_x000F_2¡_x000B_­_x001D_c@_x001B_rí½¦?e@_x0014__x000D_«¤íc@2Rj"üc@_x0002__x0003_¿&lt;WHc@r_x001C_ª_x0017_;d@=¸8LæÊc@anW°Ëb@à½»,¨Cc@ÖóµïBød@.&lt;Î®Ðc@¶µ^!ûd@ªí+TÖ&amp;c@Ð6N7îéd@H³_x001A_bc@G²ô¶®d@NëìAc@_x0018_@¢¤·c@íËÀ_x0010_Ùc@º_x0003_ßb@'c-{éb@×_x0007_Ç_x0011_d@_x0005__x0002__x0014_åRc@?µMñ[Od@ ¢Ï(e¨d@_x001D_.¨;âúb@ºÁ_x001B__x001B_§Wd@Ì_x0018_ßwóc@Î¼È_x0004_òðd@&amp;À»º_x0001_Xd@!ý½c@ÝÅÈ.|×b@#Ñ9_x000F_Ðc@zLåUÓsd@qfcª_c@úó×_x0002__x0003_ØÌb@~«´¹ö	d@ØøVªãÙc@s&lt;PÛ-c@Æ"_x0001__x001E_~c@ù_x000C_t_x0003_iûc@ç_x0012__x0004__x001C__x0002_6c@_x0007_G_x001F_ËGd@`bgc@_x0011_Ô¨&lt;å&amp;c@_x000B_â÷2ß0d@N1qÜUÿd@®½_x0018_Ù_x001D_äc@_x0016_l_x0006_¿ì|d@Èè_x001D_hc@q ñÖd@¼9RÕ_x0012_Ûb@à¢_x000B_ÎKd@6_x0006__x000D__x0008_Îd@T~Kïúd@ÝÜ_x0012_åcÑd@_x0001_ßE8e@lùÙ=àb@î!Byb_x0019_d@öjÕSñðc@°¢f´fc@E9¿Oïad@gûi_x0008__x0001_hd@t~g"^_x0010_d@wÜ-¢d@~ßõ	_x0016_e@#ö`Üb@_x0004__x0006_¹®äú8¨d@(N¿ÒW`c@¥2øÛb@}/Í2HØd@²_x0006_Ðïd@¶`mýù«d@xÆ_x0002__x0016_ª(c@|~ä®ïÛd@ ú_x000E_Ò_x001C_.d@Öc/Ã_x0007_c@ÏôWúÚçc@_x0006_¼_x000D_ êd@|(¢~=c@\.ÂñI'c@"óipd@GVl].c@öoÎ_x001D_ÄSc@_x0014_ÄÖbc@7É|_x0003_e@b_x0004_Ò~c@¿ÍÔwó;e@a&amp;Sû_x001A_d@#²²_x0014_}Êc@_x0006_â_x0002_9)%d@FPk½_x0007__x0010_d@¡gÙ_x001E_Áæc@Íân©îôb@ù|¹_x0006_wRd@ÏN²_x0003_Ôb@Tx_x001F__x0002_ÂÈc@Ã_x001C_ß£Í_x0001_d@rºF_x0005__x0001__x0002_Õ&lt;c@6iC4e@Ç"²Ü_0c@ X_x001A_Ïb@_x000D__x0002_%Lc@_x0011_Zg¾c@_x000D_}Ñí3Òc@Ï -Ù3c@ÑÁ´âÒ_x0014_e@@aEÂþd@.*:8Æúc@;#(¤Ñd@_x001D_Èø®7pc@¹*rM5e@_x0018_K$v_x0007_d@ÏÐµHd@Î_x001C_ô_x0017_wÝc@Ãv:_x0012_Þüc@YW§Zd@É_x000B_Í!Fd@ÐÂó_x000E_c@â²ÌTobd@pB}rÐd@ö?þ_x0004_wld@_x001A_Wlc@pRaòIc@^¸À3Ü_x000C_e@ÅlN¦[|c@F.íd@_x001C__x001C_ài{_x0010_c@Çw&amp;$K"e@üÒÏ_x001A_¡ºd@_x0003__x0004_æ°_x000B__x0015_	c@yÌh_ýb@ºxÆÖáãc@³_x000B_¾x$c@$¾rôþ_x0014_c@[øÎó§d@¿ÓQd@±z_x0001_ÉJÑc@G_x0016_Z__x001E_c@_x001E_UJ&amp;³c@8H¬\c@¢$T0iOc@_x0006_SÇÙëÅc@	ñ~®md@pÎwÎ_x0012_c@¦Ã¼@_x0002_d@1NC_x001F_ód@jî?\vd@+Åû)e@Î?ûìd@6_x0003_{v6e@%£_x0010_°$Jd@Q=s_x0003_ic@çdÁ%=c@=yH×c@v6ÑÃd@j%Kñc@n·Ú_x0018_@÷d@_Ø0cæd@äXn«gc@_x000D_eì¿d@_x001E_Ô_x0019_L_x0002_	üßc@KRÜDsùc@»tñOÅöb@tuó_x000B__x001E_ c@_x0001_;=Ìd@(¿M^pc@¦ïNi_x0007_Mc@û¾«ÖÄ³d@16Ö_x001D__x0008_Íb@_x0004_»,Xc@§taMr_x000B_e@¿·p¨Éçc@Ëýò¿.Ed@_x0007_×Þ6jõb@bª0M_x0006_!e@ßÇ?#7c@1Ó¶_x0019_Ód@Y1p÷æ.d@6´J	c@t_x0016_ñßqÍc@_x000D__x0015_ÞÌôþb@¼¤Úåù_x0018_e@QHÌEIc@íR¨%vc@LÝ_x001B_ÔÊ_x0005_e@FÔCjm-d@ó_x000C_T_x000D_¢d@2¥ëßz_x001C_c@áÞî_x0003_c@°²¨«d@¤_x0011__x001F_dyd@ä_x0017__x0010__x000F_ùd@_x0003__x0005__x0008_ná_x001F__x001C__x0001_e@¢7ÁÆhd@_x0019_P^=3ýc@UÇ_x0007_Pñ¬d@WÞ[_x0008__x0019_Vd@$»_x0012_¤ûb@á¼Ó$,d@þRë0Zc@@[ØäÍ_x001F_e@_x0017_ÖG9c@_x001F_º_x000B_e@_x0010_7]×Üb@_x0017_TsÚPc@|YëºÐùd@_x0007_[¹z¯,c@§ßeí¤_x0013_c@Uò2S_x0005_e@BÚëÈ¹c@¾V[±õðb@_x0004_=~_x0001_X_x001A_d@_x0001__x0002_L¤åc@RMK	ùHd@ÎYBýp'e@ï¨Q¨°gd@øÊ}_x0004_e@¼á8D#e@U^_x0003_±c@_x0008_+ÈÏ¹c@3_x0005_e&amp;ªÄc@î_x0018_ùÆE_x0016_d@º_x001B__x0011_åc@õß®j_x0001__x0002_igd@\\/°-e@Ø_x0013__x0006_úb@&gt;1ÉÍ£c@ÑnÃÀ¶¦c@]_x000B_·ÛÅd@(_x0018__x0012_dëNc@Ä_x0011_|_x0010_÷ëb@_x0012_QòÒFøb@_x0014_$ÛÍid@sÒ.@t_x000B_d@|L)Ñd@kè¬pÏÏd@ýëø{ßd@ê3iÂ_x0003_d@)£ÝTäd@£CSºc@KeÕhc@%Ör|8çd@{`ý4lc@_x001B_Ý«5_x001F_e@-c_x0017_F_x001F_gc@iÕ_x0007__x001F__x001C_e@7_x001A_¿·Wc@±S_x0002_Ì&lt;nc@ñ\Ç{Wc@YúÕ_x0007_ÌÔb@Ì±®ã_x001D_e@|d´PjÈc@*MÇè£c@ø}Î_x000B_£c@¨_x000C__àOEc@_x0001__x0003__x000C_øèÖvád@at¯Ñ_x0007_c@R½G_x0014_Îd@_x001A_Tñ1e@kTä6'ðc@HórâdÔb@a§N .èd@Þ/ùd@_x001F__x0005_ÉÎd@ð#_x0011_d@íÕ_x0003_ød@2/c\qd@ÃÖø_¢þb@_x001F_.IE5_x0012_e@¾}ó¬_x000E_c@¶_x0013_Û_x001D__x0017__x0001_d@aùTN_x0013_e@_x0003__x0019_-_x0002_/e@l¹Ód@ö_x001F_Îyc@´Ü_x0014__x0019_ûPc@Þ¥¦W&gt;»d@¬Ù´z%hd@ptk_x0013_'e@DBÜdSûc@ÑjIµ_d@¶ _x0002_XZc@KN[H/:d@Ö_x0015_öÇMêb@gñ$Îô0c@U_x0007__x001D__x0002_nc@ã	ªë_x0002__x0003_q?e@X¤Y|Z_x0014_e@¯%_x000C_8w¢c@B{ñªbc@3¯¯â_x0011_d@_x0003_:ö)Tc@S_x0008_/qyc@{oµ5ªÍb@VJ/+ö±d@#G_x0002_%d@µ|jÓÙàd@´ú|¶Û¦d@g×ÍÇT9e@:ÿi_x0003_e@{Ç´r_x0019_e@ª°îL|¯d@_x0004_zWB_x0018_{c@F_x0012_É°Ç0e@¢$M3qd@_x0002_ùÇ2Kc@è¥ÏÂ½vc@&gt;¹0_x0011_úc@ÇØô_x000D_3d@	ö´_x001E_ÌWc@Ñ·/*d@oj_x0002_éPc@¿F_x0018__x0005_çb@ +Üº_x0006_c@Ô\_x0008_/F»d@oò)}ÿb@LÁ_x0001_¤Ó6d@ Q8§:d@_x0006__x0007_¹OSd@FÜ·d@_x0002_¢pÚd@X6y¬,¯c@Iç:ôhc@O¿_x0014_®d@O}#Ó8ªd@ªGÏ²Y=d@)Ê4æ"Ìb@a_x001C__x0005_Þd@HCL$_x000F_xc@À\8Îuìc@¿BûÑc@c%ä¶Wyc@üÀ_x0006_èâc@a|ò5Ùc@¤¼4_x000B_wÅd@_x000E_kÐRxd@ì¯i6d@Ñìo_x000B_ÕÇd@ãqTQä_c@_x0004_=Zâãd@óGñ_x0017__x001F_c@Ñ£÷,d@_x0007_H_x0006__x0005_8®d@O÷)ì&lt;_x0014_c@c5Øc@_x0003_,âº*Vd@dä_x0018_Íh&gt;e@_x001E_Ø'ã_x0001_ád@_x000F_®_x000E_Õ_x0018_Zc@n*fN_x0004__x0005__x000E_*d@,®_x0014_c)e@ðKÃWÉåc@ñ_x0011_0A4	d@¸_x0014_E_x001B_ Àd@è7_x001B_[Þöd@8×ÝD_x0016_e@ª:m7M×d@·µåyd@&gt;÷¶qÐd@î1\ôKÈb@Çà£Ï7e@_x0019_ð|Ü_x0004_±c@I8nÍc@¡_x0011_8Mýb@Räà-_x0005_'c@_x001E_µc@z²Yô§Æc@üUS¦_x0003_8c@H6ÄBd@UµCÆ_x0016_Âc@ø³òõd@-¥aãB·d@³ê|uFc@ÅPÇj­c@ù«_x0012__x0019__x0001_d@ÞÑÎ|PÒb@Ç+çý°d@ãf0Sàìc@Ç=*_x0014__x0002_yd@g+aR¯~d@*ùÓ¸_x0005_e@_x0002__x0003_¼öªÔ¶Ìd@_x0001_Id@K±_x0013_¯TÉc@¢l\_x0004_õ¡d@fÚ²· Åb@&lt;=Î_x0013_ïÅb@óÜ8³Pd@" q¬ äc@å:{ûHc@_x001B_:¼ä&gt;c@ÉÞLm^ìb@ ¬X@áïb@Ñø ½=d@8¨3qd@fKÁú4d@«f¥wc@W×ið_x0014_þc@R_x000B_ K&gt;e@ýÜ_x001B_d@ô_x001B_9Zób@jáiKÚÉd@µ}Fýd@s5ó5e@»67d@V(au_x0011_e@%PjomIc@¶_x001B_Ç_x0008_ÐËd@3ç#ZRd@_x0006_¶ºe×c@kÿùUïc@àÛ)a_x0010_c@Ê«ÿ_x000F__x0002__x0004_?c@½ÉÖx,d@©ÍYö1_x0003_e@¬©@kk_x0019_c@¤QÜÍd@±ÑpÖbéd@UÖÆ*e@®å¨d@öÀ²ÝB4d@_x0014_Q_x0001_×Æc@òðQ¥Ôb@#M¿_x001E_ç_x0003_d@I_x0004_ëfc@ï_x001C_P-_x0018_c@_x000E_ù_x0007_É_x0011_c@\[À* d@kÏÊ#Ë_x0019_e@ÿkhky_c@|_x000F__x0013__x001F_÷c@&amp;Î:/w§d@_x001A_2±ã)d@ýv¸c@ºagúÉc@&gt;_x0017_Ì_x0012_±_x0005_c@_x0015_!_x000F__x000E_íc@=ù_x001D_&lt;_x0016_e@Ò9óÁüßb@;_x0004_á0§¢c@_x001A_(ÊÉc@J_w]tÇd@RVð÷q8e@1ÿºrËd@_x0002_	Øæ­$~_x0002_d@&gt;«Ôiö»c@øã@ïd|d@g¯×ÃÉd@Va_x000F__x0003_Óc@èÞ!3Éb@ú_x0008_Ð$Öçd@_x001D_cø@(td@:_x001F_o_x0006_äßc@î&amp;lèRc@{[¬Ñµ_x0004_c@´Céÿðd@æMÕïb@r)_x001D_íÞc@hKÙç_x0005_e@_x000C_¦îJX¡d@Ìå&lt;4_x001E_Åc@Ï~If0'e@ÞpKR_x0001__x0007_e@_x001C_.?þKd@o·R`-_x001E_c@T~:®Ád@ë®øÙ*pd@Í'a_x0016_Xd@JøPÂ"d@Rg°_x000E_c@¹H_x0016_¯&lt;d@,qe-_x000E_Òb@är_x0013_8	Od@û_x0018_Tí_x0005_Sc@ùMéÌxd@7¸¢m_x0003__x0004_m2e@_x001D_òëÃýjd@¬"Iû°c@Wvm_x0015_ëb@ÂÓtµ_x001E_äb@®ÞA:ÍÄd@F_x0016_,¼Míd@_x0012_·¾xxc@ë_x000E__x0002_SÆb@¾ÌNGOéb@ò^K[_x0006_d@Üó½­7c@Þ_x0006_Õ3I&gt;e@}¨d@ÁÃ_x000B__x0013__x000B__x000B_e@À\B ãÝc@hÈ_x0001_Scd@\1ÄCñb@wª£_x0013_nc@`_x001B__x001A_ vAd@"_x000C_I5_x0007_¥c@_x000D_ _x000B_[_x000C__x0007_d@´_x0017__x000B__?c@µKÅúòd@ïx½ÎWd@µ~_x001D_/c@äñ{9Pd@»çR^¸dd@¼#_x0003_P_x0006_d@få_x0016__x0013_e@ewjc@8ÄiÝ¥_x0004_e@_x0002__x0005_´û&amp;«_d@¨°¨¨Öc@SðóBýc@/¹ÅÂÄb@_x0015_TbûÎc@¹ÐòØ²¨c@óÖÙ_x0003_æb@#õôÛ^æc@ _x000B_+0m_x001C_e@ú·_x0004_1Dc@Ë;_EOd@Rj6H½_x0001_d@_x000F_¯_x0011_[Þb@Å|pvE&lt;e@Gs}Ä¡d@.hÈ?ê_x000D_c@,_x000E_P×Çd@hWAÝkc@Î	_x000C_ tc@ô¨ýÝbd@lQøÛ~ºc@):±1Qc@:_x0010_øy}_x000B_d@_x0004_tË¡GÔc@¶¾@c¤-d@W$ÖÌ½5e@_x000F_Ä½Nö_x0012_c@è	á/MÊc@P_x001A_çßàc@8[ð`íõd@IÇsÕþsd@,#_x0001__x0006_	Ç!e@Ð§w¨Æc@eÔ_x0008__x0001_èc@'_x001E__x0005_i=d@_x000D_-_x0001_æªd@±Yö5®Äc@I|_x0016_Ü_pd@í,Æ_x001C_¼ãd@ê_x0008_¿u_x000D_c@e¡4c@Ä._x0002_ùX_x0003_d@èÁ]N_x001E__x000D_c@_x0006_lå_x0012_±d@C&lt;®õb@âÈÇ/_x000F_c@¶_x0018_³¬_x0007_c@ct 5r_x000F_d@åW_x0010_5e@Ó_x0015_Æ°Úc@_x0004_æãÏ#^c@ÅC²p­d@=×±:Åïd@.u_x000C_Ôb@ù@_x0013_PÇd@{Ñ_x0002__x0008_d@¿Þj7Úb@¥r°ç_x001A_ýb@eË|_x0007_RSc@µW¹Ò®(e@_x0014_åö'_x0006_c@d×F»Xtc@Óäë&gt;Ãwc@_x0001__x0003_m	_x0004_i²d@µÎ_x0002_ýc@J6Yá¿d@Ä _wÍ_x0008_d@9ªz¢²d@6xùÍ_x000F__x001A_e@[¨¨Ämc@Ó½î_x0006_î×c@yk©_x0015_-÷b@_x0002_ZòB]c@èÿnÃLc@dº6ïÐb@ÇÛ¶äd@)¨ó_x0017_e@_x0008_-yvoØc@_x0018_LN9,ãd@vµ_x0008__x001E_[c@¼Õ´bÄd@_x000F_Y=_x0003_d_x0011_e@hÄyF&amp;Ãd@qi_x001D_Aàd@ÏèÒÊ_x001B_c@ÿX6Ôo]d@ÓùùMd@ZZîêYc@þaÄX2e@[_x0010_¡pòd@¸¤_x0007_ºÝc@F_x000B_"R%÷c@r×NÀ¢d@ñ\,/_x001E_d@_x000F_)_x0002__x0003_80c@õÒáÒc@"-&amp;å~9e@DÛÈðIUc@Cå·Ý_x0007_¯c@_x0005_éQÞÔoc@jº@ÀúBc@4á¯_x0018_&lt;Êd@-¦îÔc@íéì¶²àd@&gt;_x0001_¶ø¹c@¸³þYd@ãzM(äc@ÆbU_x0014_íc@_x001B_cèú&amp;c@¤_x0007_é1c@*û}_x0015_rzd@!r:ôc@]a,Ú&lt;Ýd@ÍÖfôÁc@_x0017__x0002_³çÆb@|çVTýc@Ñ_x0019_Ù¸/d@Iî_x0017_Çc@Ü0dT3c@ÞÉX_x001E_d@ô8TW6d@ñ ·éSd@7KIg=c@S_x0019_ëld@;B¥ç_x0007_½d@R»Ü_x0001_c@_x0002__x0005__x0007_EWÌ­_x001F_c@~_x0014__x000E_BJd@iè«á_x000E_e@Ö%ª_x001C_Hc@3tsÙsc@bÒóJÜd@_x000E_} _x0012_¸\d@è=é_x0013_Èb@ë ;@S%e@_x0004_M|4ëd@¤SÞ5Md@&gt;Ô_x0002_õO=c@"¨ÃÙìc@Ëgî_x0003__x000F_®c@w_x000C_Ild@_x0005_Ey³Âd@· eÒU_x0011_e@ô÷_x0002_ñqc@ù_x0013_µéRd@s°Îú _x0002_c@ÊBE"uDc@~´_x0001_9_x0013_c@_x001F_1$^¯c@PìùÅOd@mtuM_x0013_ac@HÖ,_x001D_q_x0013_d@_x000C_qbßQc@cÛÂÕOd@ì_x0007_j¨¶c@RpL/`c@nôe$Î"c@*q÷Ó_x0001_	_x0017_	e@?]ySß·d@ j[ Ýd@lÛô_x0008_7c@B6_x0015__x0012_e@7èÙB_x000D_d@àbñÙùc@À	ÏV_x0013_÷b@ö··_x000E_·d@_x0002_e¯Æ_x001D_e@/a&gt;Ï¦d@½nk¼¼d@¯g_x0003_'àd@»_x0010_Õd@ý&lt;_x0014_ö?+c@=/_x001F_.c@r&lt;¦`_x0004_c@_x001B_TM©2d@ôÑ×Y_x000C__x000E_c@:V¾v_x001F_8e@Âh;n(e@Ä_x0006_À}"e@÷¤¤T,d@&lt;÷_x001A_~Ìd@Ð9é(Åd@_x0013_Ç¢&lt;µ"c@Fh&lt;&gt;d@ÆYP¨_x0004_Hd@_x0011_Èx_x0014_Ñób@_x0005__x001A_lSÕ+d@¾YÌù`Öc@¶_x0007__x0019__x0010_Vc@_x0002__x0004_$Â&lt;ì_x0005_e@6 yL4Ìc@Zr1x[Ïc@×hâ¶þb@_x0002_&lt;¢Lþ1d@®§í¬_x0016_Uc@b&lt;½x°d@Úû]Øìc@Æ¼Ûû_x001E_e@JF_x000D__xc@ÝR_x0012_ù¢d@&lt;|_x000C_ñô1d@Oz¡qùâc@_x0001_»2}~ôd@_x0006_%)_x000B_«d@ûyc_x0006_|c@«w&gt;Ïí4c@Ð^æB¶¼d@@®&lt;_x0013_c@J»ÝòÕc@Tºÿ_x001C_Ïd@ÎîÏ±þc@}!õS´c@_x0006_1TÞ_x0008_e@¯¨6fê\c@"_x0002__x0006_*¢c@7}Ã_x0003__x0001_c@ ª0~Øc@ÈKõj_x0017__x0017_e@)êèÞÆc@ ñ¡dcòb@óà¥-_x0005__x0006_4d@ä_x0006_º&gt;c@ô2_x0010_Y£%c@S_x0006_ê`\?e@¡Õ­.rc@oÄA|4Sd@óLÛ4_x0004_ c@ÌF;:¥Ób@9]_x0003_*?d@¦oûÝZd@ìqýååíd@®_x0001_n@cd@£¹z÷Bd@y_x0018__x0003_&amp;d@@ãTFûtc@_x000B_cñ_x0015_)d@ö]û_x000B_Kd@[JÄTÃäd@±Å_x000D__x000B_kÀd@ºñ,_x0010_Æ3c@Ër^­`ec@Ð¼Æ_x0003_jd@½$;¿d@MÉ_x000E_³c@ _x0004_ã_x001C_2e@_x0002__x0019__x0012_KvÆb@º_x000E_Hfêc@d&lt;ï_x000D_¡d@NN_x001C_9ðd@Áu_x0017_,fc@:e²Aëb@_x0017_àsd@_x0001__x0002_Þô^ZN©c@¬_x0017_ ù_x0018_d@_x0006_ÃèjBd@_x0019_Eåw"õb@ÆjYÈÅd@Ö?Èj¾tc@É»s¦¢d@·úô¸¤2c@&gt;¤UÉ_x001A_rd@r_x001B_}FÑd@ VFÚ:!d@	v_x0008_ä_x000E_¡c@_x0004_'Î_x0012_bd@_x0002__x0019_-éÿb@»a+_Wd@_x0012_×s_x0014__x0006_e@]ìzvAçd@êõ_x0017_H¥}c@£_åCc_x001F_e@_x0014_¤ëØ¶d@à=ÌYd@u_x0013_Ç_x0001__x0005_d@j!5_x000F__x0011_éc@ùýz_x0010_e@.Y¼|&lt;e@	¢TÝ×Vd@rë_x0012_µVc@_x0018_UÝ'e@_x000D_Óä_x0002_d@UªÑ§Îd@NS3þÿÁc@d_x0005_è)_x0003__x0005_`[c@ò¸C»ù_x0017_c@¬*9W´­c@_x0006_¿S:«d@ªÛ2 _x0018_e@ãú_x0019_·«c@=ó_x000E_Gd@|y{Ó_x000D_c@äB\_x0017_vc@&gt;A§}*¤d@B&amp;òtÎAd@¬_x001F_²®¤d@cG³PÔíd@_x001B_Ø_x0016_ð·Kd@%\oMÐc@4×_x0001_:c@_x0002_9^Ö¿_x0012_d@¤_x0018_.qoÛd@Mlá_x0016_Ëëb@_x0016_v	Àøb@_x0008_{«_x0014_îÀd@múfÈNJd@ _x0010_/²d@ö_x0004_i*ód@+WØ_x0013_´þd@V &gt;Ç×³c@S._x0018_.Ìæb@þé_x0006_¼kd@)_x001B_ÖïGc@b~I÷ó_x0016_c@¾1_x0014_©d@^Úñ÷ïëd@_x0001__x0002_J~§_x000E_d@Ó¨Æ	=c@ái¥S¾d@$§6Íd@¼_x0006_dWØd@G#Ô¶©_x0004_d@¡G&amp;ªc@_x0015_9T&gt;»c@K_x000F_~Æ`_x001B_c@è¹\|îb@"_x0010_ìÝ²_x0007_d@ò_x0002_cI*d@CO¦ÇBîc@u}J_x0002_d@±z+¦_x000D_Rc@FÑJ9ñ d@}Ü}µ	c@_x0003_ù³z_x001F_ýc@]_x0007_.Â""c@­¡_¦c@BÝrÒ¶d@_x0006__x000D_ã¨Z_x0014_c@H¤jD_x0014_c@¬_x0006_öo_x0016_7d@Ç_x000D_NÚüd@_x000E_ÊÆ[¤d@cº&amp;ÒEc@Ø 8"ic@IÃ tàëc@uµg_Dd@5+vTPûb@ü_x0014__x0008_ß_x0005__x0008_ÀÛb@.Ý_x0001__x000C_c_x001D_e@7jt/òb@ÑhÓ_x0012_þ_x0002_e@_x0003_«¢_x000E_&amp;c@_x0015_å_x001D_^ü_x0013_e@ëHs»c@ì_x0019__x000B_IÜd@T_x0018_8_x000D_rc@¶_x0015_ÁQ³Gd@÷s:_x000D__x0006_d@WrÎ_x0007_Ûb@^_x0011_D·d@@_x0011_Úc@:p_x000D_%vd@ qÐ%£¬c@%Âóüf±c@3¼	oK d@hb-·Üb@jo_x0002__x0004_d@pém1Ld@ªÕç¤ac@55Yå9e@¦ ;c@zêÈP¶/e@yR¸`ôb@£ò;ÃÑOc@_x0011_9Ýæõ­c@_x0012_­}Ûc@ü³_x001A_v{d@øöãUÝÖd@1@Ë´Ë0c@_x0004__x0005_Fv%d@ó¯.nXÒd@_x001A_ö´î	e@L_x000D_^f0ud@Üe4t-c@_x0001_1¢;7Bd@B½MKLd@ ÅñjÉ£d@ör|J?d@2û¸L¬ªd@Q­B²ªc@_x0001_È²_x0015_SÜb@øØ*_x0014_d@¼ÑuÖàmd@ät»ª@_x0014_e@í_x001C_¦ö1e@VK?¾O_x001C_d@_x001E_ü*õÑd@_x0006_äÏa&gt;e@.§ß[c@R!!ÚÓöb@#wd_x000B__x000E_e@_x0003__x0006_Ê|_x000D_?e@9_x0017__x0016_vTd@?_x0002_Ëü¾_x0018_c@×àÞ_x0008_§âd@_¯Â2e@"&gt;*L`d@`Ôtì2ôc@óqÿ3_x001B_e@D±IÆÅb@_x0004_ó_x0010__x001C__x0001__x0002_ïäb@n[m$ì_x0013_e@½Û/ÖÆýb@·Tê_x001B_2d@DlOÉ_x0019__x0003_d@'§FöÔd@Üy]d@÷OçQKc@_x0018_¿Ø6ßWc@+ #"ð¥c@·`F5Ú	e@7_x0001_ _x001C_[d@è¯CLd@uÒ_x0016_\2c@¨öá_x0016__x000B_Äd@s	ÂwïBd@Î:Ìg&gt;_x0005_c@_x0019_Ï_x0007_ÇZd@1L_x0005_¥²Êb@¦Ó:Zd@öÉ_x000C_¤0e@ _x0013_¾_x0012_ád@ÑK6·¯d@jÙ|Ã_x000C_Gc@I$m­	e@#(¤7öc@î&gt;c@Þ_x0018__x0001_×éb@ë{l)_x0013_c@ùFÿ_x001F_Ë_x001D_d@â~t¯c@4ô0¥_x0006_Çd@_x0003__x0007_´_x0004_Iðd@_x0010_E]Ö*éc@ü_x0008__x0007_J£Xc@è£¹_Ùc@__x0001_p_x0013_ þd@ÑtäÌ¾_x0003_c@M´òOðc@ª_Y¢F=d@ÿëbdZc@}n!÷_x0011_c@ÝÅ_æb@¤$ÏÕ=e@_x0006_¥Ö*ÐBd@o/fU1e@vpOØ^c@QËpd@ÂC©_x0008_½¦c@Iw_x0010_¤±ad@3rúbYod@±xÞO&amp;e@¿ð¡_x0007__x0011_d@O`_x0001_Þbd@_x0003_(elçc@éµê_x0012__x000D__x0011_e@"¹_x0005__x0011_ïd@_x0004_/4_x0004_HÈd@lÍ*®_x000D_c@^_x0002_¸¿Qôc@²!8DÁc@~êqqËd@z)!,_x0010_Ñb@ºigF_x0002__x0004_³6e@_x0007_ïBB'd@o-¤\`&amp;c@OiYØác@ÕúäxOd@_x000C_f]_x000F_Od@ÉÛT_x000D_c@¬vÁ¯_x001A_Úb@~¨c@1üá/_x0019_ðc@Ý_x000E_û[_x0008_d@%h_x000D_ö#d@è_x0003_¥R!c@Ý_x0002__x0019_6=c@$n_x0013__x000F_lc@0_x0010__x0001_·wÖc@Ùj_x0018__x001A_ºÑc@@§m¢3c@_x0013_`íB½1d@LÐùð*_x0015_e@ÛÅõ_x001F_c@_x001F_Âc»Õ¥c@¢Ä¿ÄJ_x001D_d@_¸Ójôc@¤-`3Æ;e@ Þ×æ{c@'_x0005_`é32d@®¤ÅÕ_x000C_c@ø3YÚb@tÃË3\c@¡ÓÊ=%d@÷ô,~c@_x0001__x0002_-«uõÖd@ì_x0010_jmí¼c@MHDìÆb@_x0016_­æñ5_x0002_c@C\r¯¨d@±®$³d@®øªÆ|ïb@8_x0010__x0019_À_x001A_c@oºl{d@ÙÖ@_x001C_qd@_x0016_&lt;ïWÕÁc@!ç,"d@LæÐ+2fd@Pe_x000E_õÁc@_x0004_ov_x0019_Ãd@|ðûë6c@©\XøÑòd@_x001F_GÁ£çîb@Ø³_x0011_S{d@_x0017_uÚÉcd@;Àîmâ_x0014_c@klWí_x000F_Nc@%)æµðc@°_x000E__x0007_tXóc@a}i&amp;õd@_x0010_îl¬H_x000C_c@óBÃí)æc@_x000B_(_x001C_ÎÙd@_x0007_}ù.c@vä4D²_x0016_c@lA_x0003_;èd@Kol_x0001__x0004_WYd@zÕ	¸Gc@ó_þb@qô,ôRd@::"#¶³c@Ã¼%Þhd@_x001E_ø.Ò_x0003_¥d@[âª_x0002_\èc@+ùµãc@´ò\½d@ú_x0018__x0007_³5d@°Ðó¹@d@¤æÝ÷d@ÌûÄnÙd@©_x0008_î+RÊc@ÜÞW_x001B_e@7_x000D_&gt;G¡1d@plíÆDÚd@_x0004_mµG&lt;«c@»c_x001B_%d@_x0017_£ì_x000F_ê_x000E_d@uEïÖTc@39wmzec@¸_x000B_2&amp;¦`c@  &gt;äF¿c@Ä¶¿u÷b@	åØc@þZ£ÖC_x0006_c@krYâð_x0016_e@_x0001__x0013_,h_x0001_c@¬R`_x001E_ûc@_x0015__x001C_ó	xd@_x0002__x0006_*·_x0013_T6e@_x0001_Í¹Ób@= £ùWød@DÇÑÝØc@D*N¸;c@cC´èù_x0019_c@*qÞ_x000F_îd@jwd@0Qw_x0006_éc@ò¶®§ÀÜb@Ü_x0017_SD_x0002_e@2_x000D_¨*±=c@Òd_x0015_ùöd@#Þ"êôúd@Å´_x0018_¤*c@£Ï:%+c@åA¸ÃÓ_x0003_c@»8%Aîc@ÿÈ¡æuòc@ê³iÆac@Ê«£·×_x0018_c@ë_x000B_öÚ&amp;ïc@4*SÔc§d@ËÒm&lt;sOc@Ý_x0017_ù_x0012_êb@@ñ©Õc@_x0005_q¹tà?c@ÃóÉR¨c@&lt;°Æl_x000D_c@.	Æ¤}Ud@Ró_x0004_þÉc@JêÚ_x0002__x0004_õúc@kMfÕ_x0013_d@Vw_x0004__x0010_.äc@ï¼ç9d@&amp;_x0002_¤_x0019_O?c@ýE3_x0011_c@yhjïkÝb@ÄËØB¶Âc@"øÖ~~Fd@ïW[ßÒc@²Pp·ød@é%øo_x000B_e@0Ò_x001D_IÐÕc@-æù¥îªd@cQ{&lt;_x0004_d@ðÚø"êÕb@d_x0001_=kÊIc@ÕÑ¤íd@nÂÞ_x0017_`d@Ê³Óqûd@¸ä1_x0014_«_x000F_c@_x0018_û3f c@¤_x001D_êàc@òÌ_x0010_Ùxd@¨ZJc@HVcÕ_x0007_d@rY_x000D__x0008_³c@ô_x0003_:_x0015_BÕd@°°7Íád@¡_x0016_\%Âb@_x0016_¦c~¦c@qN_x000B_{Äb@_x0002__x0005_9ô?"_x000D_c@.0ôívc@_x0004_Xì;_x0001_d@U_x0017_àÀ?[d@Æ!XLmwd@R7_x001F_4²_x0011_c@'Sï.WHc@üv:vÞb@Ã_x0003__x001A_ÓÑ³c@&lt;X_x0018_¹ád@7Õ_x0019_\w*c@Í/Æ_x000C_+îb@ZÍÆd_x0010_e@yGÊÍyd@JØ|\Üëd@ÒQoWËd@¸_x0008_ÍDÒb@Ï°o_x001A_2d@u×ºoûùb@_x0018_Úh_x0006_åc@_x001F_}_x0010_§_x001C_ãb@',Ì,_x0019_Éc@&amp;_x0001_1ª_x0018_e@_x0013_þÖ_x001A_Vc@ËèjUNÒc@2_x001D_&lt;­c@_x001F_Ç&lt;7ô_x0008_e@Ø?ðc@,í_x0010_X~d@^¹Ù©Úc@ÔR_x0011_îÀ-e@Dgµ3_x0006__x0007__x001C_Àb@Ø¡_x0010_õd@Y_x0018_¼_x001D_&amp;c@Ã_x0011_xñÍb@_x000B_ßEúíîb@9_x0006_13.&gt;e@Ú_x0015_²×ªÿd@Â@Ö¤K+e@4æM&lt;,!c@E|â1ø_x000E_e@C¿tíd@r¸_x0005_K&lt;c@ÉIøD\*e@ÊO_x0001_wd@$Ts_x001D_pOd@5«åp_x0005_e@þÎ±_x0002_u_x0006_c@_x0018__x0001_¾ä§_x000B_e@ùÖ_x0018__x001A_%Ìc@x´ºg_x0015_7e@0¨_x0008_É·c@Ë°É"6Ûb@Á©W/uc@&amp;n¨_x001C_d@uþáK@¹d@_x0008__x0003_â2Ùd@% Eãb@jGh&gt;c@¶Q;sðc@_x001E_÷¢ì}dc@ÆÃdDxÌb@_x0004__x000E_q9ïÓc@_x0002__x0004_~eês&lt;c@_x0013_É»«ôb@O(Ù.3Éc@]Oex/d@²ÏL¥Úc@_x000D_"@_x0010_Orc@Ib¸¥&lt;@c@ÕXjÂc@Á[_x0013_Óîd@hk%²ä#e@ooHø_x0006_!d@C_x001F_¢_x000C_uSc@ÆM·dðc@ÌU|Ýßd@Ãk´KÖËb@q+©_x000C_e@ò¿_x001F__x0016__x0003_#e@Á~§_x001C_ªud@2_x0001_c_9d@4õ_Q_x0016_Td@÷T8/_x0016_e@=__x0006_Yöb@ `tõ.c@z¶Ýó:Ãb@xðº?r_x0002_d@_x000F__x0019_1ec@§ôÁüêd@_x000F__x0010_ÿÇÄb@_x001F_SkÅ½c@j_x0019_jù¶_x0002_e@µrv_x0004__x001F_c@_x0008_É&lt;_x0001__x0004__x0011__x0019_d@N¿Àæ}d@OBä,Öc@wI*1î5c@_x0001__x0001_Õ_x001D_Bøc@W_x001D_Ifõc@N¨ó_x000B__x0002_e@_x0012__x000F_g_x001A_d@À1Oæb@_x0004_KR²	c@ÈnRÞÙd@uõ¤x_x0001_Þd@&gt;3¹c@L1a¶²[d@.Ç;sc@¤§[}Ïc@{0¯aË«d@Eab8_x0013_e@_x0019_Y_x000D_46d@_k\ÿ_x0004_²c@ÚÖÃ»c@Ü_x0003_¦Óyd@fê_x0019_^R_x0014_e@í_x000C_õá_x001F_c@øÒ5_x0014__x0014_òb@qÛ6jád@n°hcÏc@_x000D_{&gt;ãÌ_x0017_c@|&lt;ÀtNÅd@áºÙ%Àd@n8Q_x0019_oêb@Ó_x0017_rçd@_x0001__x0004_ø_x001C__x0016__x001C__d@û5Ô"_x0016_e@½_x000F_¿íd@.ÿ_x000C_k._x0019_c@A_x001A_©s~Ãb@_x000D_¾_x0002_ZMWc@8Ë©RCc@û_x000C_Tîc@§^s¥UÕc@Ø_x0011_êÁÏd@Õr|_x0007_-c@È¨_x0016__x0010_#§c@k­_x000E_L_x0017_ãc@xbip[c@þ¸_x0011_UÓÈd@B2­ûH8d@ØïfÕBãc@A_x001C__x000B_Û_x0012_d@£_x001E_/ùFXc@z_x0008_3°á c@_x000B_Bý(K?e@ºÍ¦j'd@?$_x000F_´_x0003_e@gÙ)éÛ¥d@¹6®\oÓb@	_x0016_&gt;"_x001F_~d@´¨¶~Þd@vGÎ®ùb@@_x001A__x000B_±_x0005_e@¿!VF_x0008_d@ÿ;ßn¥0c@íÙ/_x0001__x0002__x001A__x0015_d@Å_x0012_¬iüb@BFr³AQd@_x0013_ìKTVîc@Ãà{_x0002_#d@r0_x0017_Éc@}z.åù~c@U' ú	 d@6oÅ_x001F_Nþc@@¨_x0005_¼Ñc@_x0013_§?É_x001A_ºd@69·Pbd@Y |L¬Ïc@úÆ¼³Úc@sU8­d@¶ÊsÁr×d@Þ?O_x0004_%§d@(.â0¨%e@ø`\Ú_x0015_e@è_x0010_ÁÝ_x0013_e@«ªã²d@BX2:÷c@¾¡_x001E_Såd@Ä¥ÕYc@F¨4QÅ_x001C_d@¤3²f{±d@¨VþÛ_x0005_d@¡¥êc@_x001B_%ÏÞzÅc@÷ÃH$¦Ud@|dÀóqùb@à@Þ°¶_x0015_e@_x0002__x0003_#_x0011_fw._x001C_d@³ñÛ7úc@0Ö9õîc@¿çûÒ´c@_x001A_ï`õ_x000E_c@åa¼ùb@?¤ý_x0001__x000B_Ïd@_x0005_Ô{Î(e@_x0012_Í7 çøc@°QÖZ&gt;_x0015_d@.u qYd@ú_x000C_³íý7c@£÷·Oc@y_x0012_¤	c@H-_x000D_d@ôY_x0015_Å¦Íc@Ö¶D-Ãc@_jÔ&lt;|c@W¢Él_x0003_d@-asFtWd@!&amp;_x0012__x0018_Ýb@_x0012_Â_x000B_¨zòb@&gt;;Zl&lt;ßc@ecÎvc@µ.d2¾Ýb@ò¤ú_x0018__x0002_&lt;c@g_x0017_vè&lt;d@}_x000F_ÔRAd@D	_x0006__x0006_ëb@wb*q_x001D_e@+£ÞSC4c@_x0019_ª_x0004__x0007_uÏd@ö.cß,c@_x000B_²í_x000F__x0006_c@A!Ñ_2d@û8mú_x001A_c@Ñçcmk#d@»bÈ~¡d@ÅcÚ2_x001D_c@ëæ üb@Ñ+z_x001E_'d@t_x001C_Ý?Fc@·Õ_x0019_ß_x0001_ýc@rtçÎõ4e@n_x0006_½à|Ød@õîèýì¢c@iüí©d@)¯Ka_x0018__x0003_e@Åy¨_x0011_Ý}c@À.H¤Ld@íyÄzìòd@0_x000E_Í_x001B_,Ïc@c_x0005__x0002_øíc@lî_x001E_ãe_x001C_e@	#B_x001A_yd@N¾ÓÅd@¬ÒU+¹×b@o·hçd@Ü_x0001__x001B_Þ)3d@p¥îö@c@Và_x0018_Ù_x0012_d@ÓxÑ _x0018_Øb@C½A`|¥d@_x0001__x0002__x0018_3&lt;lçd@Ù2¥¤é_x001D_c@oµÎ#ðJc@²_x0005_=lº_x0002_d@e_x0010_c@þ±ÝõÁb@#×è¨ÉÑb@´a.yûd@°òx[c@6=ò±qd@e_x000D__x000D_à_x0008_e@µÃà_x0001_@d@ä_x001A_Î_x001F_áµd@m&gt;_x0018_'d@¸yºóøb@áRQd@×%p2Øb@©_x001E_ß&gt;_x001A_³c@_x001C_HÆ´d@_x000F_ûx_x000D_ac@_x0007_ÙH_x001B__x0012_c@É]{é]3d@-±_x0012_))]c@ó´XD_x0005_Íd@_x000C_5_x000B_v?æd@Ì¢rµc@*_x000D_¥sg_x0007_e@Ì[_x000D_0dc@&gt;½æ]c@_¹X_ìd@®Âä¯_x001F_c@Óîï±_x0001__x0002_¸âb@­.j)e@^N¤æþ3d@_x001D_IÚfV0d@qVIßK_x0013_d@Ð»6¹_x0013_d@Q_x0002_E¬Ùc@¶êÖNÓc@×ÁA.4d@Nl4mj¾d@êa¶'&amp;d@~E5EEc@àó?_x0018_pd@Hä4¾Èd@_x0001_=75Üãd@&amp;§WAc-e@ÒÚ#Y5¿d@@aCr_x001D_d@&gt;Ýé¿_x0011_Àc@&gt;¨rBå_d@g¼býc@õ¦yVÌb@§=2_x0008_ËÄc@&lt;ó­#òb@Ô­Õð c@e´jØåb@¿i&gt;WW1c@_x001D_h hiõd@ìâHkMd@³ 'Dc@&lt;(`[fd@k_x0006_kÐ3_x0010_e@_x0001__x0004_JÕíe{d@ÿ_x0015_){	d@xë)_x0019_êb@e5éé_x0011_d@ô­ò_x001B__x0006_ûd@-1kÕ²Àd@Kö=Ç_x001C__x0005_e@eéuG×d@_x0014_s_x0012_Upc@]%yjíc@¤_x0005_îFÚb@ôq_x0002_N_x0014_äc@»^ë_x0015_4c@_x001B_µØZ·õb@&amp;ð¢Ý_x001F_=e@å_x0018_¯_x0003_sc@§X?1c@_x0014_9Üê_x0012_6d@àÎib'e@ô¾&lt;î_x001D_e@?ÍÒÅc@×]XÚc@ÇÜr=.e@XEÕCåd@Ú_x000F__x001F_õ:d@	[´ÙÊ_x0010_d@ÎKN Ö#d@áb_x000B_çÌc@f£U Ïd@_x000F_«ÁcÄd@§Gé%e@_x001B_¨~_x0001__x0002__x0008_=e@^¨Mepød@_x0013_FëÜwc@i_x000D_ìc@#®7Rmìb@Ï0I%d@í_x0006_àÝºd@¬»_x0004_F_x0011_Þc@ZQxGÖb@,¢æ¹d@M!í,pc@ÇÿÄøÃc@°+	²F©d@ÆSÛ-_x001C_Íc@l¥"s;d@*GUíµd@ÁÛzØ&lt;!e@uüîc¿4d@ÔÀBáÈd@®1°_x0004_ïtd@_x0014_ïëú¶Ìb@Üe_x0014_:Úâc@0ù¾_x0014_jUd@_x0019__x0006_1ùd@_x0013_Ñâ¨©_x001E_e@È$/øMfd@_x000F__x0019_o_x000E_·d@³_x0006_pRcýc@§{«:ó_x000D_e@_x0006_4__x0001_e@ù{N1_x0007_e@*uye¸_x0010_d@_x0003__x0004_ÀÐ±JZþb@ÏèFwòÕc@¶J#Ï_x0006_ìd@òhñæÓd@;zâp_x0013_Îd@j_x000B_³É»Qc@|fNÌ_x0002_Ác@XmOÙIc@iG¡uîác@_x001F_·7OÎb@Räü¯¬kc@ÊÚgÚb@¤_x0014__x0008_®_x0015_e@Ä_x000F_ò_x0011_©&lt;e@äû2_x0008_c@_x0012_lnSd@+x6&lt;MÒd@À_x0012_UÃ«øc@3Î _x0001_e@-þÆµÅb@_x0007_'D_x0018_²)d@Øá¦v8e@ø*V!d@&gt;r_x0013_à1,c@_x001F_9Ö8_x0002_³d@&lt;g[:ììd@ö¼_x000C_c@%_x0012_"ãÌâd@þ_x000D_LÛl@Ãà_x0004_Íñm@Â+"ÆT@fj0_x0018_9:õ_x000F_@$_x0003_#5` @Òµ4@L_x0019_2È¤@_x0001__x000C_99_x0002__x000C_99_x0003__x000C_99_x0004__x000C_99_x0005__x000C_99_x0006__x000C_99_x0007__x000C_99_x0008__x000C_99	_x000C_99:_x000C_99_x000B__x000C_99_x000C__x000C_99_x000D__x000C_99_x000E__x000C_99_x000F__x000C_99_x0010__x000C_99_x0011__x000C_99_x0012__x000C_99_x0013__x000C_99_x0014__x000C_99_x0015__x000C_99_x0016__x000C_99_x0017__x000C_99_x0018__x000C_99_x0019__x000C_99_x001A__x000C_99_x001B__x000C_99_x001C__x000C_99_x001D__x000C_99_x001E__x000C_99_x001F__x000C_99 _x000C_99!_x000C_99"_x000C_99#_x000C_99$_x000C_99%_x000C_99&amp;_x000C_99'_x000C_99(_x000C_99)_x000C_99*_x000C_99+_x000C_99,_x000C_99-_x000C_99._x000C_99/_x000C_990_x000C_991_x000C_992_x000C_993_x000C_994_x000C_995_x000C_996_x000C_997_x000C_998_x000C_99_x0001__x0002_9_x000C__x0001__x0001_:_x000C__x0001__x0001_;_x000C__x0001__x0001_&lt;_x000C__x0001__x0001_=_x000C__x0001__x0001_&gt;_x000C__x0001__x0001_?_x000C__x0001__x0001_@_x000C__x0001__x0001_A_x000C__x0001__x0001_B_x000C__x0001__x0001_C_x000C__x0001__x0001_D_x000C__x0001__x0001_E_x000C__x0001__x0001_F_x000C__x0001__x0001_G_x000C__x0001__x0001_H_x000C__x0001__x0001_I_x000C__x0001__x0001_J_x000C__x0001__x0001_K_x000C__x0001__x0001_L_x000C__x0001__x0001_M_x000C__x0001__x0001_N_x000C__x0001__x0001_O_x000C__x0001__x0001_P_x000C__x0001__x0001_R_x000C__x0001__x0001_ýÿÿÿS_x000C__x0001__x0001_T_x000C__x0001__x0001_U_x000C__x0001__x0001_V_x000C__x0001__x0001_W_x000C__x0001__x0001_X_x000C__x0001__x0001_Y_x000C__x0001__x0001_Z_x000C__x0001__x0001_[_x000C__x0001__x0001_\_x000C__x0001__x0001_]_x000C__x0001__x0001_^_x000C__x0001__x0001___x000C__x0001__x0001_`_x000C__x0001__x0001_a_x000C__x0001__x0001_b_x000C__x0001__x0001_c_x000C__x0001__x0001_d_x000C__x0001__x0001_e_x000C__x0001__x0001_f_x000C__x0001__x0001_g_x000C__x0001__x0001_h_x000C__x0001__x0001_i_x000C__x0001__x0001_j_x000C__x0001__x0001_k_x000C__x0001__x0001_l_x000C__x0001__x0001_m_x000C__x0001__x0001_n_x000C__x0001__x0001_o_x000C__x0001__x0001_p_x000C__x0001__x0001_q_x000C__x0001__x0001_r_x000C__x0001__x0001_s_x000C__x0001__x0001_t_x000C__x0001__x0001_u_x000C__x0001__x0001_v_x000C__x0001__x0001_w_x000C__x0001__x0001__x0001__x0002_x_x000C__x0001__x0001_y_x000C__x0001__x0001_z_x000C__x0001__x0001_{_x000C__x0001__x0001_|_x000C__x0001__x0001_}_x000C__x0001__x0001_~_x000C__x0001__x0001__x000C__x0001__x0001__x000C__x0001__x0001_-=a_x000D__x0018_@¸yC¹¤@Ê;Dá_x001F__x000E_@M_x0016___x000D_@ié_x001C_;K@õíë_x0014_²@¡Ãd_x001D_~A@m«F&lt;@¿ÆqÕ@`àúL]@uÒ¾P+#@úX_x001D_»_x0012_f@­¡d_x001D_Ø_x000F_@,h6ø§:@_x000F_6Åq@òè³¶_x0012_@ÔÕaBç©@_x001C_'ÿI@×Ý öv_x000C_@£t_x001C__x0010_@#©tó@o_x0018_míu@Ûü(kÈ%@)lIM`@¸á¡·i@z9mÚå-@_x0010_ªy&lt;@_x0001__x0002_ïwo5+W@üuP8@YÒÚ/k@¢knÓÜp@üÙdA@[¥xI@_x0016_&amp;Ñv@9Zv@×Ö_x0007_æ¢@Ot_x000E_KÂ_x0015_@!ù{²3@PråÐ@çÒè-y&lt;@^ö_x0001_o§@JÖýÏ@!}Xúúy@_x0017_ç(4E@el¸­C@«{:ý«@_x0015_ö¤0O@å]-à_x0013_@&gt;[&amp;I_p@7}0_x0007_p@ú¾æß3@ðPgÊ5.@_x000F_.Õèm@RK_x0019_°c@#tÕ÷C@û+T]7@íJð_x0013_1@&amp;v*ÿj@ÜÆ_x001E__x0001__x0002__@)_x001F_Ûá@2"è_x000B__x001D_\@_x001A_â¢÷-@_x001A_7#»)_@_x0014_ÈOÐW@×Ü§ZÅ_@-U×³}_x0017_@_x0003_zå4,6@e¨@k[@NW$_x000B_v@zÚ_x0019_öÚu@J²\`@WÛ-h@mïãû&lt;J@ù FL@ËòpøH|@sÎ"_x0002_h@ª5ºúr(@Á\_x001E_1(¤@×ÞN_x000C_[@õ)¹@A8d_x001D_Â6@_x0005_o@" Ã´f@ïV-_x000C_@¨5:	6@_x0010_úÙF_x001B_M@×zÇ¨Ok@øë_x001F_,@%~Â_x0011_@ÿúöµ@_x0001__x0003_ôß;xQ_x0011_@Ù\à=s=@jì$ W&gt;@»ÿ7Þv@¶:'@­P_x0001_q@r_x0005_}®!@¦_x001A_ÀMÏ@#CÃµµW@g_x000F__x0010_¸_x001D_D@_x0008_^M$;@ÍÙ¹ºb&lt;@NÐì8@çù^c@_x0015_¢/_x0018_^@_x0018_´_x0015_ZÀ_x001B_@Õ~À¾@fòñ¨M@_x000F_§ºä@ít?_x0015_X@VÒó_x0002_3@¬8ÂÛ_x0015_@Pô5g@a0S8@×=³²0@ÁmC_x0004_Ó*@òRÆ57@÷G,½&lt;*@1¥ù:@;_x000F_Þe|@ ûW7l@X&gt;A_x0002__x0003__x001A_@éô,@åàñ@kòÇØK_x001E_@ZtTh_x0018_@ÈW_x0015_Û¦B@P@¤@X%@rQ_x000C_µ&amp;@ùÚÁg_x001E_@3'¤=D:@_x0010_×_x001E_@@Ã^Óix@Ëý@r_x0018_@Iý°@_x001C_¬AÂ"@à# Þ/@ZOôn@$Z3ßU@_x0016_7_x0006_-@ÔÇg¬_x0008_ @G_x0014_0rO@rø_x000E_K@áq_x0001__x0013_íi@téü_x001C_@¹Üdqdª@_x0007_iª(@_x0016_ÜÆgo@þ	­_x001F_}K@uh³´gB@ÉÌÚ_x0006_|@Ãtöå1_x000C_@¨_x0003_®²û @_x0001_	_x0006_ÞÙ'@- |)@Bõ@Ý_x0016_¡Fû@K?_x0008_Sr!@_x0007_ _x0015__x0004_ëD@â/ß´Åj@©Ü@%¤_x001F_»@DÍI¤rO@_x000E_FÚ·û:@±1Ø_x001F_L@__x0015_]³m_x0011_@OuVdÒ2@~© é_x0013_M@ó1_x000F_Îé_x000D_@eÒ-±2@ouDìÉi@¿ÞôóQ_x001C_@ TMØ_x0013_@Dc^ðç2@ñ¯ÙÌ§~@TjÕ¶)@_x0005_m_x0003__x0011_{@0_x0011_V~_x0002_.@¨Üb_x0001__x0010_@f:Iúù_x0012_@\Oc/Þ{@¸_x0003_Ûh«*@=_x0006_©DB_x000C_@^X-­7t@ÈY_x0001__x0003__x0019_o@M·|@ÿ	mì_x001B_q@Ñ¥/_x0012_*]@Ü¬lfd@áht_x0002_&gt;#@¿b¹·G@u_x0005__x0013_®?@õz_x0014_Ñ9@[ìÃ_x000E_F@vCpÅ-_x0019_@_x000B_ÅqÞg@jüU_x0016_@n¿`vsx@Fêyà~@_x0007_eÔHþk@ûª®QDr@?»@@-_x001B_å7@G¹_x0014_ÜR@%Üà±R@ÔÒ_x001C_Ë_x0016__x001A_@î{X5N@ì!_x0014_'@_x0006__x001E_åVs@ÄbVè_x0013_@_x0012_~L_x001A_ÿw@_x0003__x0014__x001E_Aé@ÊêàHö,@_x000E_º3_x000C_g5@Z=Îlø_x001F_@Gå_x0019_6@&lt;@_x0001__x0003__x000E_ÆR*ÿ_x0015_@_x001B_ëZxØ@®0_x0013_@_x001F_¢_x0006_W@öì°©%@W_x0008__x0003_f@D@æë_x0015_ß%@_x0016__x001E_×4@¢ùXí_x0004_ @2Ú_x001D__x0014_@P`_x0019_Ø{G@_x001C_|_x0019_!@	#_x0004_KÆe@C_x001D__x0002_¸½b@å³àÛ(_x001B_@Kû§_x001F_¦1@É_x0003_Èöù}@üñ¤_x0013_@ãÁ*Ç¶P@t¬6c¬_x0019_@q4u@¸ÑÕ¼G@!_x0012_Z0k@_x0011__x0005_¼ª"@Ífd0^_x0010_@_x0007_¸|Fp@ó¢¨Óô@CU^©_x0013_@´vw¤@Mí¼ÿ@p[¾;@O_x000C_?j_x0001__x0002_0G@:Ë_x0004_,*V@Frá3«@_x0008_¾)ÚÀ@1_x0002_ù?@W_x000F_7Á[@ÔÆ)µ_x001E_@aüßY§@G;_x001F_ßD@©Òaã4r@.ó=AFw@_x0004_D®ì¢@_x001D__x000D_X%@À8]D8M@3ZS¬a_x0013_@FS¹_x0001_Y@üE_x000D_C]@_x0018_ó_x0012_µ°_x0018_@øX"¹_x0018_@÷l^Ê­^@­3xôvS@_x0005_í&gt;;@ü_x0002_®î_ @á¨+	?@]EY­$@÷lS_x0014_@l¶&amp;Vw@ð_x000E_àÚWª@_x0012_²ª_x0014_m)@cF_x0012_º¦@¡Ó¥@$u¤È0@_x0002__x0003_ßiÆ÷³R@¬z¢_x001D__x001E_@¤tÊ3_x001D_@8Ò_x0003_ÿ_x0016_@ï©ð¹Q@_x000B_ö¹¹Ü&gt;@g·r{|J@¨î_x0006_§a"@_x0015_0d@k_x001B_ÿe&gt;8@:)ëøJ@1á¯g.@é&gt;{ËÙ3@b_x001B_Ø©l@_x0003_Z_x0007_z_x001F_@% å_x0002_ÈH@_&lt;Ãí©@»_x0001_P¤G@¬Ã¿vn@ Àñ¢u@__x000D_å·@_x000C_î:Øð_x000D_@õVþàu@«è_x0006_* l@_x000B_ë"L_x000C_E@ÅGô_x0012_@÷Û¿n@0ú)Å§P@_x000E_¹Åôå_x001A_@udÔ'_x0001_&gt;@ÑH _x000C_!@]4+_x001A__x0002__x0004_r@XïKÅý3@Z²Bïw@\½sÕþ_x001F_@1$îP{@p ß_x0010_µs@©¾¤À_x0010_@Ó£Æ_x000D_y@¤(£ª@R[_x000F_52]@_x0008_TIÅ_x0004_@Íèä_x001B_@Ë©_x001F__x0001__x0018_|@0ð_x0015_Ïm@oNì«÷@º¦_x0018_7@Á493Nv@=ÑRW¦@´5_x0018_Õ¯3@xAïh}@èêú®Q"@)§_x001C__x000C_@7®	_x0001_e@r1ÒßJ@ï{ÏI°_x000E_@Üx×_x001C__x0006_@aXçÃ @_x001F_'£Qw@ÜÚÙ_x0013_c@_x001A_SQ4§@x_x0003_?s_x0004_g@_x0018_ÇÃôþv@_x0002__x0003__x0011_ÇkÂ@+á¦îe@Ñ_x0019__x001A__x0002_&gt;&amp;@	Êd_x0014_@ Èm@@ _x0007_w:Gs@R;äâl@l6_x001A_`´_x0017_@éTñh"@îÐû_x0003_¶@-Hö+@|´³_x0015_9@&gt;UTÌ²y@Ó_x0015_Å_x0013__x000C_@íè*_x0015_·@PXìÆB@TÔ_x0013_W@ Ö*_x0016__x001D_E@à_x001D_é_x001A_5@'Óµ)±_x001B_@ÉÜÊ4@_Ù3_x0003_ê}@*(dXÒ@dU\þ¸@&gt;WÊ_x0004__x000B_,@¦£q,P@_x0011_	Öý_x0010_@â&amp;ÎGâ.@ùÆýE÷[@,_x001E_]¥@_x000E_¡:_x0001_)@äõ¯}_x0002__x0006_ñ!@__x000D_v-@üæûÀ4*@ßÃ©×_x0005__x0016_@D&amp;ÒÞy@¢]ö¢õv@ËgÇª_x0010_@6_x0007__x0003_ýOL@ï§Õàh£@#BX¿_x001B_t@Ð_x0003__x0005_³	@Ùh_x0012_ÄÂJ@`u5k&lt;@8l»éë§@ãlòM@èK'~§@_x000D_Õeh-=@^Í__x0004_/E@]»_x001B_?@p ûú|"@´_x0018__x000D_UB@Æê¾äé@iB_x0004_%¦¡@í_x0017_qdís@l&amp;/¤@äÊ6(q@gJb'k@ó±©_x0005_ß9@_x000B__x0001_¡\l@/_x0003_¦_x0007_t_x0012_@_x001C__x001D_13@7¼u_x0018_,_x001C_@_x0001__x0002_¾úé&gt;@©ÂãKj0@â¦VNN@ÅÄw¡Ò|@ÆØPÛw@Å_x0019__x000C_®~@_x0002_ûæþQ"@/n½D@G~`_x0011_@2ÊÛïãª@´s9ªf@_x0003_"Ì¤_x0010_@?Eïº_x0017_)@ºAlæ@«ÄE!&amp;@^àöeE@tòL_x001E_2@$á_x0016_µ.@Ó.Êa@§`k\@PÖ¾Ck8@mk)ÌOI@V_x001A_måQ@Eô:Ð´@R^èYg_x001C_@_x0017_4_x001F_ôL@®¾O	¢@&amp;5õB@ð`dQ,@ôf0Ô2&lt;@¿þÔ_x000F_½@·z'_x0001__x0002_°^@W%Ä@Iu@m;_x0001__x0013_âQ@&amp;ÃwAx@Ý7Dp°@_x0019_#LEI@¸óuË_x000D_@_x0003_¨êèMB@Ð&amp;G«Å¡@¸}é¿_x0017_p@oì©ñê2@ñ_x0003_Ã*@à_x0013_î_x000C_ @¤wtEò/@_x000B_NÐG\@uDº[j$@©Ø_x0018_$¥*@B_x000B_îV@U_x0008_."@};ô`È_x000C_@BúrÈ+a@_x000E_ÚqÕz@&gt;_x0011_H4_x0011_)@X_x000E_án¼z@nÒíÛÏ¨@d0c°PX@®j?m@bÚ/çº.@_x000E__x0008_E_x0004_Ém@CÊCÖ`@H¿ûkB¥@_x0012_×:Q@_x0001__x0002_9EëÙc@É8x­N.@xÓèáC@oL¤¿ÿq@Qï ½_x0014_.@P_x0002_ÜòB@$A¹åM@þúu*@Í_x0019_è²Þb@¦e¢;P_x000F_@_x0015_TÄJ_x001E_&amp;@¬\k·_x000F_@ _x0004_\½$@_x001A__x0005_Åò_x0011_5@¤ÈµiU@[Ê_x0019_Ñô@¨2p½¨.@_x001A_Ò_x001E_%@c1¨+_x001C_¢@/®é_x001A_@_x0003_Üé^s+@?ï@_x000F_@Zß_x001E__x001B_@XÕ©­Y@=´_x0019_Ä¦@fÇ_x0005_½]@_x000B__x001E_¼Û@è¸Ý3U@ÑHÛÂE@°ä³ï_x0013_W@]ÎÖî_x0015_)@Qè_x0015_î_x0001__x0003_ôZ@è¾Xâ+!@¹°Rî3@¾S²_x0018_S@*érÄ-@øøpv@q$ÿÛÞ@¶þ_x0017__x001D_@Pb¶_x0005_¾o@ Ö_x0014_Y«A@CV_x0012_Z¥3@qLy@_x0016_8æ@÷'¡_x0005_@éZëHÂ.@FÅPnM@_x0013_Û¹::@·qº§äL@_x0013_h©:@)_x001D_ñ/­o@µ'_x0018_£@â×:@¸ÎÙ_x0011_1_x0010_@õ¦xNn@©¼u&lt;6@_x000E_H ¬H@Am!Ö_x0017_@¾©yÎë&lt;@_x0002__x0011_qû_x0013_$@_x0007_x½ÖTw@_ñRA_x000F_@ò_x001B__x0006_8V@_x0001__x0003_¬âUG¨@¯U_x0012__x0011_r0@iN.@(¼[v¤Y@Å³_x0013_Ê¢R@/Zq¼\@_x001E_©±Ñs"@õÆëfPz@Îfáð·R@Õ2ý_x0013_E@mþ_x0019_í¨%@aä_x001E_ÐB@AJ¹v@n*]ú_x0018_@Ómëi%@2·é&lt;_x000C_@cr_x0002_P_x0003_=@äéQó@àð"Ä@_x0012_Ò³±{0@íöZ_x0003_«&amp;@!n®5pU@_x0007_e_x000C__x001A_@ºfïÓD@Né/úx@a_x0013_D»B@_x000C_M_x000E_c_x0002_@W_x0010_z_x0018_Ý_x0011_@£þß_x001F_]x@~æø^\2@då_x0016_{@%&gt;ÄÓ_x0001__x0002_û_x001D_@k±÷K@_x0004_6ºû|@ªÀ1@&gt;_x0002_Xuä0@Ê-Ññp@ýW`éì_x001F_@~üÙÝl@=_x001F_æf@r_x001D_e_x001B_@ÜÏ³M_x001B_ @¶6¸aÛ[@_x000D_VôÂ4k@_x0014_¸ì@_x0005__x001A_eH"4@Ã_x0013_=`Ý3@çk$_x000C_yF@_x001F_¬¯eU@pJ@A+Pñq@Ñ_x001E_²Ül'@kHÀyZ¤@P/½v?r@lÖÙI¾#@HnIõs¡@¬_x0018_ûÑZ@*_x001D__x000F_%@4®ã¢@ Á_x000C_¡$@`PN_x001A_@8_x000C_ÁÃÜ.@¥ýUùíZ@_x0003__x0004_\¸~À»j@~£ôÁ4@Ý­RÜá$@nôVrr@Zfýu&amp;@8-_x001A_¹z@­õ*_x0008_m@[yvÅ_x0006__x0014_@éA^W@0é=Y{§@ýñüg¶r@+¨ [_x0013_@¯«_x0015_Ö_x0013_S@¯_x0014_ï&lt;8@øÚ_x000D_¨ÐW@ÓÛus|@kTÐ(P@Að$ÕV@_x001C_ªâdKJ@¹8×u|@_x0001_ß&gt;ª¾_x000C_@uNÇÚ#@ów%®&lt;p@_x0001_ÔB5&lt;@)7_x0004_2ü1@ÂÝE@_x0007_íW.hª@0ÆÒ¨Éy@1'Sû@»lê"r@#WëyÄ_x0013_@´ó_x0002__x0003__x0004_&gt;)@ Ý¯~@¹1/¥b@_x0018__x0006_Ñ_x001A_Ã@Ô¬_x0002__x001E_+@wùÅ%Ì¢@]Ìe/Û@_x001F_4?ÚF@È×IHVF@Òãm%@0l£Q@È¨­_x0019_4T@Â¯_x0002_É@Xä§Ö@Á@ç_x0018_¨@o*CX¦0@Bá½~@L@$4(@AY\XR@AU·^+@ì!%£_x0012_@Z£-\_x0017__x000C_@|p@lTé \@µ© ]£@Í_x0019_ö"Wz@º_x0001_ÎX@8w_x0015_As@_x0007_%C@`âC1[@mP2Á@_¢nÌK=@_x0002__x0005_&lt;­_x0011_BX@n_x0006_ *e@_D.Ü@Ç`7 J¦@}¾E«@_x0015__x001E_¦_x001A_@ç(í(&lt;H@ðª_x001C_ËÏh@Ä¬ödc@§_x0012_Q§@_x001B_N%¬äN@j7¶¨@sG_x0003_çùa@i0-IMY@Ý|hb'@7_x001A_ÅAåV@_x0013_´¯¡@×xïA2@Å=ÕÌ_x000C_@ÕKf¡rQ@]ºJ"I«@-ÎÙ}@É­´Á£@\HÀ©G@7_x0001__x000E_]Û_x000C_@sD.²ÂA@9ôÃ6_x0004_ @ßÉËC_x0008_Y@¢_x001E_YÍH@B	ñx}@'_x0015_¾@eÿ3Ö_x0001__x0004__x0011_+@Áw¥¾ç@Nw_x0018_o@W_x0019_)Ê¶_x001A_@_x0013_°:sÓ«@@V_x0004_±_x0014_¨@¤Ã_x0019_KT@¤ÅIx_x001C_@ëÖ_x0016_J_x0002_@¡6_x0007_7@_x0019_hrÔ6@Ø_x0014_j_x0006_'u@.!í(_x0019_@ÃüT?@§ÛÚ=H@èö§½@º|N_x0004_¿o@®7Ô6]@èn_x0012_sñ&amp;@NëZ_x0017__x0014_¥@¥_x001E_5.&lt;3@µÐ]@­_x0003_ºæ·«@È_x001B_´~6r@±´_x0012__x0006_;F@)¶!_x0013_û)@F_x0011_xF@µýòûn@¤Åø×B@¼§ùÊ@@è_x000E_$_x0006_Q@ö³ ÊT0@_x0001__x0004_ÄÑñðx@`RòT«@^mIm5@-£6"6@&gt;¯qX_x000E_@ëßv«8@ß±¶@ùÝéÁF@_x0004_òé@I_x001A_ú^N@{_x000B_ýá£@ìÜ §q@ß¢i_x0007_J_x0019_@¨+ÅÊ@_x0005_r_x0019_ø_@ZÊV·3@_x0012_ÑâÆáM@À­£ßª@Eóyq_x0003__x0012_@È_x0011_4¤¨r@éhE_x000C_®_x001F_@y¢_x0005_bV@¼ÙDW@¥'_x0006_ÿy@X@X_x001F_¤1T@1üµ_x0002_ûk@Ç,h÷e@m_x0015_S_x001F__x0011_@o§.÷d@,HÅ_x001A_\e@_x001E_øTO_x0001__x0002_¬L@·R_x001E_0n@QÒs­L5@_x001A_Ø±w¶_x000F_@N_x000C_j\@j"!5_x000F_@rÉô¸¶c@0L2\3,@te_x0002_ì'v@_x000F_g1´%@Ú¿êZ@ê_x0017__x0012_¶V@ïºª"·(@_x0013_R3u{@K)°R¡Y@¸'n^'@60_x001C_á] @²jz@?Ôqt@3NÔy@NÎ_x0019__x000C_¾@Hé¿@W_x001B__x001E_4m@aÌ_x000C_k@	¶ Ö2:@_x0015__x001E_þüu@ïÇ!¼D#@xæ_x0006_ªª@&amp;·_x0015_}Z@L_x0001_i_x0006_ç@èRÏeE@V&amp;ð_x001E_Nr@_x0001__x0002__x0014_ÍÆÊ@æòd£_x0016__x0017_@O;ã;N@T1±´@Y¶(E`@_x001A__x001F_rµV@`_x0014_Ûµ_x000F_@ÎýP®_x0004_£@B~r_x0002_c_x001A_@Ø,á_x0002__x000E_x@.Proe@Vfî?$T@â	Y_x001B__x0016__x0018_@_x0016_YGõ@_x0018_Öyßþs@Ðäx$sf@]ºÄN@ÉÕ_x0006_L_x0004_ª@M+²î9_x001F_@@F_x0014_$z@_x000D__x0010_üÇ_x000E_@L	Qµks@¡­zmF@_x0006_jC_x000D__x000D_R@æt],X@¿LÀzJ@q_F@Ëø³4@aR _x000B_ø\@¹¨ÉËt3@Lä×_x0012_B@ù_x000C_¾_x0001__x0002_N@áRÔii@_x000D__x0012_Þ_x001D_d@Tb_x0012_#â@Îr.Nq@_x0004_ÆË_x001B_\¥@_x001B_7bY@ÖË¼/Ù@~Í0_x0011_èr@ûöÙM¾d@£T¶'@Òdm(&amp;@ÒrZ¿,J@_x0018_~_j%=@Ö/`3n&amp;@WkÏQc@MÓO«Ë@_x001E__x001F_Û!*@«·I@5YprD@d.èyÅ@³9_x0012_@Zau´:@ö\Ú[Ìa@³+ÕqÔ@_x000E__x001D_ @t_x0007_ÿ7r"@_x001D_Èâk_x0004_@+¯LIÝ:@ßr_x0001_èò@Ü°]_x0014_^@ßþªõOJ@_x0001__x0002_ªG_x0015_&amp;@Ãiâ."@_x0008_Ìr¢µ{@_x0004_ª*¦_x000E_@ìF_x0012_d@¼#SSÞT@\dûâëO@6Iå_x0006_7x@ï2_x000C_ÉY@ô_x000F_ÓêY@Ôë"ÏÛ7@Õ8,Á.m@¥QÃ @Ýû@\R@_x000F_èK@Ó!ó#_x000F_@_x0013_Án»g@=òY_x0012_¡@ ØO#ÈQ@Àå_x0011__x000D_@P_x0002_§{uz@«0Ý_x001E_@®âòè+@S_x0016_k5©@(Bm_x001F_@çUIÎéB@"v_x0001_~Ï_x001B_@þ*çeM@üÑ¯_x0010__x0010_@B_x000B__x0011_²\(@$(_x001A_è@T(Ì_x0002__x0003_.?@3áºH_x0014_@¢öÀwv@_x0015_%èñwR@/ô%	ô @j¥8ö4@_x0014_.î-;E@î6Zú*@Tä	@ÍrkÑlp@ºCju_x000B__x000F_@1wÚÙô@_x000F_|=i@Oj¤_x0017_@9=¸7wT@_x0018_Bê_x0001_ý6@ió_x0019_@_x001E_i@`%h@G@B&amp;XÄ_x000C_@fÊ_x001B_Ð@¥4c_x0010_Q@Ó¨T_x001C_@_x001B_{cr1@?õei=@Üºxþ(j@ÔÇêêY_x000C_@éÞ@|àæB×@_x0018__x0007_	. @'_x000C__x000E_×_x0012_@D[rgX@-Ç/ª@_x0004__x0005_$_x0003_'¾J@·ñÕ{Q@Ý L_x001A_Ã@ïÍøO @ÉSK_x0008_&amp;e@ëã_x001F_ÝY@_x0017_k¶P|@ü,ßÈèH@øÉ_x001C_Ý)K@ÏD!þ§@[_x000E_Mô¨@±²_x0014__x0012_^D@°;vÏ_x001A_@@_x0014_x_x0015__x000E_@Ç4_Ëz@6&amp;Ð_x001E_"@WêôpJ-@,Ku;¶x@°4åL!q@soÊ;_x0014_@Ð^_x0011__x001A_`-@â'_x0010_-_x001C_@_x0002_	$4)$@-â.Ò@_x001E_.mº_x0008_@A¿°ªa@ý×ù¡@ZP?{@@Ã¯6&gt;Ø~@_x0002_M_x0010_`I@_x0001_b_x0008_@_x0006_Jî÷_x0002__x0003_©@@¥~Û^X@_x0011_éÛQ2@B¸aÃÒ+@Æµz¬ú¤@C_x0001_í[Ûj@uÕUñ&gt;@¯DÚ¿8@¨!_x000B_R_x001E__@f_x0001_i7@_x001C_k¥A&lt;@UZ¼Xc@{¶¿_x0003_@vÇg7_x0010_@%i3äÝX@¥  #y*@¨sj}ø@éËëàª@e´Ö1M_x0014_@b9§«Î@¥â÷,_x000C_@É.*ñ2@Zë5_x0006_Ë@h7_x000F_p@`OÕù `@Îéö_x0016_(@_x001E_åÔf!n@ÍæCVKL@tÿûÕ'@A]L·¥@_x0003_EèUT@È_x001A_Çô{@_x0001__x0002_hý[¹+@	_x001A_p_x0007_)d@¢_x0012_&lt;Z@Û_x001B_CÖ_x001E__x0013_@ÀÑ$­_x001F_R@_x0004_º¤3@_x0019_xâ/4@fBLkG@GºPn°i@±ÍÑçxN@BmËð_x0014__x000F_@ _x0019_dÇÙv@z³{Å_x0010_@_x0001_c_#(_x0017_@¼%ß¥U@¼=·Ý.@ú4ë_x0008_t@x»õÈ_x0016_=@&amp; K&gt;a@.Eíö_x001E_h@=ö_x0016_´¨t@Ë»§É÷X@_x000F_òDn_x001C_@*úÌ_x0005_«@ÇGhÄz@_x000F_Ö-Ûú3@_x0018_ÆM@¥÷Þâ@ßÌÄë_x000E_@Êmê_x001F_t@©_x0007__x001F_®x@¶aêV_x0004__x0006_«@Ø@«Ö¡j@ê_x000F_JþZ@úÐþß3U@_x0017_7xe@xúÜÌR@#dü­&amp;_x001F_@$Ö&gt;_x0015_¨@Xì_x0019_]ý@û¦±Ô"©@&gt;ö_x0007_¬_@6;È³_x000F_@»ÎÄ_x0005_d@_x0003_oï_x0012_©@®crx_x0001_,@ _x000B_`_x001C_@b_x0010_AR@º_x0004_È_x001F_úN@ÈHëa[@ì_x001D_£®@Ôõü_x0002_ßz@Ù _x0018_#¶_x0010_@îH+tÓ@Ôz!ÈCl@ÄQ_x0004_Ô(x@_x0015_¸¡:Z@É_x0019__x000C_n@Ö	£§:A@ÉL @_x001D__x001E_¼J¾+@wÌEÔ@Øf;ÛW@_x0001__x0002_¤øP£Wy@×»o_x001C_"@ Ý'jè@?¹[×Ñ9@.Ð_x0011_9e(@S±Ù_x0012_tV@Ìæß_x000F_÷3@S's-@Ôù?±i@sñv_x0001_@÷T++z@Ìñ_x001A_Ti@|_x0002_RÍ@Årg_x001B_.@û4 _x0008_r¥@U¥1"X¨@§òÀñ_@YÓ@.ØS@ò}éº©@¦6_x001E_@_x0006_¦@Ë÷ð¦@|_x0017_ü_x000C_H@_x0004_þåoB@Gc­¨Z_x000C_@²8Õ¸0@°_x0007_æg{©@¾_x001F_¬)c@¤ÁX7@Vµ_x001A_jj2@´E_x0006_Æ2@fXÝa@V__x0003__x0006_Q-@vlËÅc@7MµÔ_x0003_@@_x000E_7JµÍ_x0019_@wµÝ$ã"@ØYÔ²_x0008_@_x0004_YÄd4@B&lt;ºì_b@T/_x0001_A×@_x001A_{Oµ_x0004_v@°ÆPva!@PÀ)qÄ,@_x001F_ØÈ&lt;i@=á_x0012_+·_x0019_@_x000B_C_3a4@_x0010_ÔÑØ'M@ð«(}@_x0018__x0014_ô¥@;µØ_x0018_@ÑWAj@_x0018_0SÕ_x000F_e@_x0005_[_x0014_5ÁN@ì°ËI_x0015_@DÙìÙ_x0001__x0011_@õþ¡_x0018_@_x0007_£_x0002_Ü§Y@_x0004_ëU¡P(@_x000B_.ðP=@_x0006_ª¨´@Â¹0_x001A_2@µP¾C¢@Ö_x0013_ïS@_x001B_@_x0001__x0002__x000C_½¢Q1@ç²%òô@j6YÐà&lt;@ÐüÙ_x001D__x0001_¡@"má^Óo@ YÃø2_x001D_@¬z_x0019_÷WV@ÝQ¸+_x000F_@_x0002_;¶7&lt;@_x0018_¦_x0011__x001A_=@0gê_x0015__x0018_K@¶!MªËu@,þ(}è_x001E_@÷üïö'_x0012_@«Ë_x0006__x0015_û[@D±_x000D_î`y@ùUÖ_x0013_y @Còd[¾l@u_x001A_°Åô@ÂO@x8~@·èq%Þt@^Ôzªz@!eK/_x000B_@EXñU@Öxün@_x001C_Â¿BL@_x001D_©õðs@qIpñØl@j-7_x0015__x0007_t@t_x0005_éìö@_x001A_w{_x001C_·_@_x0014_ôÀü_x0001__x0003_ò;@&gt;82ªp@W_x0002__x000C_ög@Ù{ÓfL@¹_x0014_«È@å_x0007_I4M@_x000C_tTx@_x0004_/_x0010_á !@»ïhQ@æb9÷÷_x000E_@ô}£Ï}@_x0006_ñ}-@FöÖ_x0002_+£@_x0003_®áP_x0010_@hF_x000F___x000C_@×½0BÅ[@l|¥M@_x0008_L_x0005_°@Écb~ìT@m7«!£@uÄ_x000D_qÎ@0d:a@²~_x0018_6@X®_x001B_Ìà@1vtý0_x001F_@Gõ&amp;mù9@mÇLUi@¦Ç´`k_x001D_@Û/T}ï*@ÿC¥ Îr@_x001E_ÐMÐ£w@¤n1h|@_x0001__x0004__x0004_!®Ö_x0013_@_x001C_w4ìVI@1¿:0{_x000E_@5Ý|'l"@¦_x001F_àÆMt@{Ú°Ê&lt;j@Å?Ê_x0018_ª@ï_x001D_®ù²0@$dH6+@NwE½2@¾¦f#_x0002_r@_x0013_@opA_x0014_]_x001C_@kíBä!{@msÖX¨=@î°;Â_x000B_n@`öÅÖ^@Ìvy·® @µhµª_x0017_@=¥Þð_x0008_=@¬?im@È«×-7©@ÿ3âÐ,@_x0013_%¯I}@ú#æi@ró9òd@lÄ_x0001_þP@_x001B_Ûúë#@#¦l_x0003_² @äô_x0019_@ËS3ªu@uø}ô_x0001__x0002_&lt;`@¢_x0011_.D©@hxÙ@¬Y´Î·]@_x0019__x0007_[q@|þñw+T@Þ_¹²¾_x001D_@¯«ëol@Öxç¼ú&lt;@D;_x000C_ü5@C!6¦aw@U_x000D_¹r_x0012_@`i`Ñ@_x0014_ÃÂ_x001D_P@Â¡0&lt;@f;_x0016_Áu@#.«ZA@Òä_x001D__x000B_#"@=Ô&amp;_x0006__x0007_@q_x0016_5ã©_x0012_@KPvãh@f_x000C_°Z@_x001D_ÚTù_x000F_@]V_x0005_ÏT@&gt;ö_x0006_N@1A_x0017_[Z0@\ß¸qx@yWVÙÁ*@âáP¦"@1áßÑC@}w'l7@_x000E_ µ48@_x0004__x0005__x0005_Fëü@ð!0Ë_x000C__x001D_@_x0001__x0004_¬vù@_x0015__x0010_ý_x001D_G_x0013_@°¦M×L@_x0007_¸ç_x001C_@P8_x0012_õ1@¢¼_x0002_e@ÿ&gt;º0@¤_x0003_Ð«3/@0¼&gt;(@_x001C_È_x0016_6Øs@B§K#ê@.­ïûJ@?_x0001_Çâl@ÈSÃÈ®*@µsØ@üêðç}Y@([.Óf¥@Áa3w@Éíö{@{x8÷&gt;@=U@:@\_x0015_¿¶*@Ìe¼Y4@TvO@³Ð_x0008_ÿ¨@_x0006_äv|@­Þ©/Ç@_·_x0016_!@ù1PÇó§@rò_x0001__x000F__x0001__x0002_Ç&gt;@pj¶YY_x0019_@á)RÙ_x0013_+@jgðXyW@zn,Z=m@kÿd(_x0014_¦@_x0019_¡D(@\`öWvY@Êþ/_x001B_@Øï_x0010_g@¥Èò"Ë_x000F_@¼ð=8=A@å\ÜÕ©@­·_x000E_&gt;_x0014_@&gt;!m¡S@ë_x0007_î_õ_x0012_@­ºAJ@^Ë¥_x0005_5@Äß}y/@ò ý\7@ª_x0001_ªL¯k@7äÃÒB?@"Ø³A/@ÚwmHön@_x000D_.X2y@IÃ«m²N@^ð{_x0013_¼@Xó_x001D_-ñT@ì´ÅbD@¼:úFNl@X+¶½qz@»õx[@_x0003__x0008_W@fÊ@ß¯_x0012_oï_x0019_@·m_x0004_b¾w@BY,kF@£a\_x0006_s%@-R_x0004_ÒÆ @Û_x0014_`Î_@³_x001A_tF@_x000F_Kq_x0016_@£_x0001_b~¸@*Ì_x0005_®M_x0018_@µO_x0012_øT@úÂ~$%n@»(îQO@H\_x0008__x000B__x000C_@_x000D_o_x0008_üe@E$¿ð­ª@F;ÌH½=@_x0013_(Ñ_x0004_:ª@w\_x000C_ÈñU@zõCK_x001B_@K_x001C_QÑªR@ÃÔ°@Çë(hV@ùÅÄ2eI@_x0002_,Ãÿ*@2 ÄpL*@ÂkêY_@Ý&lt;Õ§u@³}Ù·@çB_x0007_ÉÕ_x0016_@Iå}¶_x0001__x0003_=@°ëÊªK_x0012_@ÏÆh#@?o x)@@¤_x001A_Sá_x0017_ @e_x001C__x001B_C@@ F§_x0002_	§@Ïu¸úÆD@.ClGVP@@ëw@_x001A_@_x000F_n¸_x000C_«@]_x000B_".£§@ìf¬ªQa@4_x0018_Ã_x001B__x0019_@19ûPÙ&lt;@zÎçs\@h_x0006_Y×@@)]au@Å²_x0016_]]@Ì}_x0014__x000C_F@DÕn;¼"@Ü{éH]@ËË/_x000B_2@ÜA_x000D_È@íw_x0011_ñÇZ@per(¼_x000E_@Ç_x0002_º~£T@ÎràåN@Î	+_x0005_O@_x0017_Î ¢_x0019_ @l_x000F__x001A__x0007_K@ÀòÏ_x0006_r@_x0001__x0004_r_x0012_E¦S@ZJ?9}@_x0002_n}Ú¸d@V!Oè @»,eâ¼v@²ìúà_x0002_q@z¤-¤_x0016_@_x0008_SáÚ\@¢¥_x0016_ÜO+@Ê3óÆ+I@YË¹X@Û&gt;j¹P@_x0008_r[ªï§@&gt;è£t@¶*^Û?@ê_x0001_j@@×_x000D__x0003_y@=E¾Âí@c@9W?@,±åÎ{@hùå´@n _x000D_E@ÀnÖÖ|@WùXON_x000D_@¿~\@s@oð J @_x000E_¤²¤#£@FÛõ_x0016_Q&lt;@µ!^³ u@G_Åÿ8@3_x0019_úiGk@YSg_x0001__x0002__x0011_Q@g¼N_@P.)Üs@VùeÅS@_x001F_yrOY@(D|"@áÛ¤!@·àÛø@ÁJÀH@W_x001C_¶Eª5@±]__x0004_&lt;@æ_x001E_ä?g@T}WjB£@êï¥)p@¸µ¡O@Öup`a`@äîåv_x001F_@_x001A_5æ_x0018_@_x001D_ö)	_x001D_@µù_x0019_&gt;ò@@ù0©@:è×H0@C(_x0014_i5S@;µt;@ù_x0010_-,ì[@~û#g¢@¦_x0003_êúj/@Þqp,Ïk@Lé ÿy@õ`ºvþ:@&gt;i8B@=Vóòq£@_x0001__x0002_²ÓE@i@J3N§@Ç~²5@A~g¥ú¢@+Äs@Ú_x0003_o%­@z¶åã_x0017_q@`O¥_x0019_íf@Þu.1To@ÕA¹1&lt;e@u»­k_x0014__x001F_@_x001E_e·çt@Ê±!µ\@á_x0014_·Ã@Í/jU@ïá_x0008_Ú@¸èí¶¯_x0016_@O4_x0011_&gt;_x0019_@ÞTêÑ_x000F_@wLs@_x0011_)P_x0006_M¤@Àu¿ÌK|@ùÚE%f^@®_x0004__x000D_dÝp@n´ÖõA%@_x000F_ÅÁvl@¯o~èB@`ÅuÄT@_x0003__x0007_³/0@Ìª|$£c@fiZ[@bÐy_x0001__x0005_/@qúX·¡@_x000C_ph3O@_x0003_ÝÚÄ_x000E_h@È_x0001_[êz@8ð§?@qo¦@[r5.¡p@ªl	ö@Ð&amp;m_x000D_8@:o*_x000C_@ÉÜ3´b@W¹a®Î¦@|ÆÞ_x0012_}@Û"¸©´O@_x0007_åEV{@_x0001__x001B_ºT_x0002_@!È Hc@_x0011_"Ùà_x0016__x0019_@chÖ_x001E_6@ñ(_x000F__x000E_@¸_x0014_zl.@ÒÍ^R@æ)¹_x0017_@eö°&amp;/@&amp;u³³m7@x_x0004__x0012_«¬z@!gÔ©_x000D_@U¨^ø_x001A_S@(óÚB@ÌzEÝ8@I¯r©GH@_x0002__x0004_k=_x0007_ÿ!/@n÷__x0004_^@m&lt;ÁB_x000E_@ÞÉ¯í@_x0018_Öåp_x0017_&gt;@õ_x0014_Qð*¡@³.|_x0006_	_x0016_@}ócãä@³]îLG2@séþFZ@û_x001D_3_x0014_£*@¾y_x000E_³óz@Óø_x0011_|3@e_x0006_ÒMN@àTL_x0011_!_x001D_@0Ã_x0008_aO@Ë sïæ`@±_x0019_ØQ2@3_x0003_PÉî(@)0ÐÒè_x000F_@Q4úe±w@qE÷äX@kVÄ_x0012__x0001_j@_x001A_;{ý=@P_x001A_Èb,@´éoîe@}/Òx¥@OÙ_x0018_*#{@oîåöj:@DP°Â-2@¿Këy_x0012_3@äÄ_x001F_¡_x0003__x0004_Ã_x001D_@%J_x0012_N@¨&lt;X2µY@?_x001D_À¥e¤@]Â_x0002__x000B_ð@@Ó_x0018_&amp;7C_x0019_@õiºü_x0004_:@ç¢!N'@ù³Í_x000F_7@¹_x001D__x000D_T@[_x0010_þ@n§¹b@)_x001C__x0004_;d@Ù­æ·½_x0019_@_x000D_g×Æ_x0019_^@_x000F_&gt;@_x0019_pÄ_x001A__x0013_@_x001C_¸"¢a)@ð_x0004__x000D_©s@ø_x0018_®_x000D_H@_x001F_8_x0016_Bhc@ìù_x000C_`,@Îoy_x0016_m@Î#eº&amp;@ù_x0002_b_x0017_@ù_x0011_¼¨¤@ô:=zE@'_x0001__x0015_Îå@;Q_x001B_@î;d/@_x001F_æN´¦L@_x0006_NCíä@_x0001__x0005_-íQNP@s/_x0019_a2+@aBÏ_x000C_É#@_x0008_[ÃV~g@^!xU©m@Ø-Â*¦@°AGT(@S;_x0002_dæf@_x000F_ÂÐ_x0004_m@J_x001B_xôg@rëýù&gt;@YÕA-.@±Ë_x000D_N@»gC­l@6y_x0002_Xîp@§íBÈ_x001A_l@_x0018_JS*Û1@à2(@é±N_x000B_$s@½¸ÀÃ'N@ÒÇÑ´_x0015_@cI!Û-@_x0015_î_x0010_TZ3@©W¼(4_x0019_@=uKùv@_x0006__x0010__x0004_I@_x0016_Îç_x0003_6G@*$@qb@MRèP@\ìw3z@!÷¾=@	_x001B_M_x0003__x0006_´@_x0006_ªÈ=äy@µ_x0002_Ñ»_x0019_6@uhKf_x0001_@á`§Æ_x000F_@¼jKNÊ&lt;@P¤|Û¨@_x0002_© ã@Ü_x000F_+_x0018_úl@Òè2u0_x000D_@¬_x001E_}_x0008_B6@É_x001F_@XHg@_x0015_º::Ù_x0015_@¨§Èªà]@2Àot_x0005_1@_x0004_nÐâ=@Q²@t_x0006_Eñ3)@}ü~@ÏËÒ_x000E_hY@à¶u¥Ë&amp;@O0;»C@k_x0018_1aq@3*#}@yxèä1@©.sÇ@_x0012__x0015_(þR@W_x0002_(Ê0@-o(7£@¸"_x0004_?@¸2þótt@_x000D_¬|Ý@_x0003__x0007_X_x0008__x0003_â!@D+SYN@­ë¨}_x000F_@_x0003_®í`@÷å­4ü@#_x001D_%¥@xà@¸ñ@ä&lt;_x000F_ý_x0008_@ÿÙwý_x0015_q@¿Ø·?@-ÞR©l@HË?¢`@	ïþas@F_x0001_½_x0015_#@À_x0008__x0012_@_x001F__x000D__x0005__x0004_8%@-(_x0007_&lt;9_x0010_@$KqW@'Ç¾þ_x001E_@ øo-U@tä&amp;C]@Sä´I0@#_x000C__x001E_ê­1@_x0006_}¿X\@KCð @dt?S¢@òÞ¦7´¡@_x0002_Ïe_x001C__x000F_@*RÝïoF@æ~Í¨g¨@ç_x001A_qäû@%ê$Ð_x0001__x0002_C@MÐ|¾T @äÑGPÏ¥@×¸3TJD@'_x0007_wN_x0001_&amp;@¶m_x0002_3_x001E_3@_x000C_ä¡_x001A_Ñ:@_ÃµR{@Q²ª(£f@¿_x0003_'{JI@_x0014_Ì¤o@_x0019_'ü_P@ÆÈ/'@T&lt;Ù5&gt;@_x0015_Tv|_x0016_@¾óR³_x0013_s@_x0016_¼bXå@ÊËx¸}@ëßS@)S¸@|_x0013_ln_x0002__x0012_@ð_x001E_@§b]@Z£_x000F_Szh@½s~nÊx@Øß_L@æÝà@_x000B_c+.©@­ÎòÔ»N@xGS²ñª@Áõ¨&lt;ö~@)¢O5è@7·%Éq@_x0003__x0004_×_ÛÒ²@,Q'_x0001_1@û;H7@°L§¨ÏA@ÆÏxý]j@Ýd__x001A__x0015_@Sj[¸_x0019_@KJê_x000C_@Æ½áMh^@Ø"¤øV@Ss ¦¶j@qòÞd^q@3ò_x0002_ïÉ_@1¡5¶X@_x001D_}_x001C_Ë_x0018__x000F_@r×Ý@_x001B_SNê¤@Î×_x0007_Ò@_x0017_pOO@©(§äí7@fð_x0004_«@j`)a_x0005_l@E®_x0001_óc@_x001B_ÜçàF£@_x0014_ºâZ@_x001E_¸ÖWm@0æÿüM@_x001D_e_x001C_÷q@¹²¼q_x0003_D@{fæÉ%ª@SQ~·o@?ª¶_x0006__x0008_ô@ï,?°k@Ôaq=´q@a//í(5@£à/@§+Þßk@¿_x0013_Ù¿_x0004_2@yÃÜÃ @_x001D__x0005_²«@_x0014_:/HZ_x000F_@_x000D_­_x0019_jÞ@_x0002_&gt;yÂè4@â_x0013_@¿_x0001_»Ý@íëa 2J@mwh²_x0019_@«7ù(.¨@zÍOî_x0014_@«_x0006__x0007_^_x001C_F@á'ðÕª@_x000B_Ó[S'@_x0003_p*«_x001C_@_x0014_·^©4@_¢ÜÓ±«@²Ó¼._x0014_@òNF_x000C_@ÂM·ÝU£@ÊÓÄyà¡@ýk__x0018_@_x000F__x0002__x000C_?@&amp;»äÝ+@_x0015__x000D_L#@</t>
  </si>
  <si>
    <t>0c9a4722ac8f492e8628f41066feaf01_x0002__x0005_Óÿu_x001B_._x0012_@Hð#_x001D_@±õm©@äjc±¼_x001C_@û_x0015_)Ös@KOÚ_x0010_v@[,*Ó_x001B_@÷OËA©@± ¦ô@QË.îa¨@[ÀÛÇ{@	_x001D_y±@tül|ÒX@Z¸y_x0018__x0002_@r_x0006_65Y@@!_x001D_Ñ´q&amp;@¼Ö&amp;@:iF%|@´_x0003_¯¡²©@£»ùÆºm@&amp;]ß_x0004_E@_x000B_¢_x0007_Q÷@(_x0012__x001F_Ø¸_x001B_@DÀÃ_x0017_Í(@:éû5e@¡y¾¼_x0012_@Þ¿_x001B_ÛTO@µ.Àe@H_e_x0001_©@çHÁ_x0003_k@$¥î2Ë]@Zéq_x0001__x0008_p@\ß·á_x0002_e@æN¸Ö2@Höò¯_x0018_@¬pg@iI0æz@róã@4têÍ{@Úê2}@¨B3_x0014__x0012_Y@_x0007_b!v¤@ôOEg!@dë_x0012_5þJ@=¨Ðia@ã_x0004_âs°¥@z_x0012_Ë|r@ð¡#n0@ð%·&amp;c@(_x0003_w^CT@_x0005_¦³§_x000D_-@,l¦ä!@¶_x001D_¸F_x0006_6@ Y| @_x0014_Oø¼_x0011_@_x0012_m_x000F_S_x0013_{@ÚsO6X@þ×|%½@ùÆãüU@À-Ìg8@._x001D_rt#@Âº08±@_x0012_-CùÔ_x0011_@_x0001__x0002_F_x0008_¢&lt;	@TóÈ|@i! @_x0011_@²Ä@°:@ÜL_x001A_¬_x0002_?@P_x001E_ßìª`@Vô0|ù@*Ã_x0018_#{6@¨ë_x000F_ZÙI@Ü6Á«­!@_x0019_sÇ_x0011__x001F_@_x0013_°dpÊS@îïnò.v@_x0017_;7ã@/!og@¾ÿ°þY#@ióO1x@ß®ËGy%@_x0016_aWÔ³@K&lt;+Mg@Æ¶~Xá_x0011_@&gt;ªë_àh@¬\Ng»©@nÞ¼íQ@i4_x0010_&lt;kd@¨I«¼_x000F__x0017_@/N \ô@»_x000D__x0016_ß@`_x0012_ÝR@ DÜP¨@i@ªVuT@/ì4h_x0002__x0004_Á|@F2Ã·W@Ü4¹ _x001B_Q@W,ú^Ãx@_x001C_ë_x001D__x0003__x000D_@é4å_x001B_#@Líh@¤GÐ¤@¼JBev@22ççh_x0016_@~"DÒ«@OægÒf@B~kv@\kîc@D&lt;_x0002_÷t@äÇäÙ@&amp;{²_x0013_h@_x0015_m ÐS@d{*õ_x0016_@Á	f_x0008_+@jÐhc«}@×_x0010_ur@d!¦_x0001_Ç_x001A_@^_x0018_s9@={Å_x0004_@¢ddêa@üN´Tïª@ _x0016_ð22@_x001D_·5_x0005_Ò5@_x0010_¬(¿K_x001C_@jHËÝn;@Öe_x0016_&lt;ND@_x0001__x0002_«YnS^@JHi_x000D_@!zò_x001F_»)@7'#/cS@q._x0012__x0019_@ÜP_x0002_&gt;v@Z¥UV@-±_x001B_½§@ÎfIÂB@ÖíÄL&amp;@h5ã'I@_x0015_4¥_x000B_ïE@¦×÷_x001E_H@òÛJ_x0008_}_x000D_@_x0016_"£¦@¿_x0015_q&amp;è@ëã_x0008_ùh@òw«)'£@Þ«/¦@®,ÁÙN@_x0019_å_x0015_&gt;u@[_x001E_àÀ_@l5«Ö@_x001B_6_x000F_p&gt;@_x0017_úf_x0003_\@xê2_x001A_Õ@ýã6C@©ö2_x0007_\@ñ{_x0018_Ö&lt;&gt;@O¦_x001E_EÂ1@ÄùUt@¥¤I_x0004__x0006_s2@4çÿ @_x0005__x0015_°7@ZN_x0018__x001E__x0003__x001A_@Î_x000D_i§ /@¢ûO_x000F_@F_x0001__x0017__x0015_*[@ÝóucÔ&gt;@À_x0011_8]~@ö_x0013_ä¹v@¯ªÃ@-L!ÀÆd@_x001B_:¡Ý_x0017_t@R8lÞ§@·D¶P´I@pfg¹@·Ê«w@­£_x0014_Tl@_x0018_Z_x0017_75@åö_x0007_þhk@	ZÂ{j@»_x0002_\C;_x001C_@ªÆ·_x001F_@ý_x0001_Ol@âoÂá_x0010_@k_x001E_pË_x0012_@÷öqE-V@®Lùò¡@_x001B_£ã_x0001_W@½à@6d@ôìOZ.6@Bñ³ ba@_x0003__x0006_z_x001F_ÔßY@Éáø@xyÜ_x001C_@j£¨fe@Y6ÖUR@_x0002_3±(@¤HÅ^@5fn£p_x0014_@µÓ¼·i}@Á«_x0010__&gt;n@ò°4_x000B__x001B_H@_x0008_|"_x0011_/@U&amp;m_x000D__x0017_@aË¦u@&gt;?¶_x0005_GF@_x000B_¡°-j@ûã,ë¤@oëÊrk@"_x0018_7gOP@ëÿjÚì@îÙz?[Z@_x0004__x0001_É,c@ëCµ¾¦@ªÚ_x0019_ùE@ ´}ªF_x0012_@îôZ3P@\L8´@@i°_x0018_C.@@µ_x0019_Áàê\@2p8Ö_x000D_@Û(ñe¹_x001A_@qÇ[_x0001__x0003__x001E_@Ëu_x0013_=¯v@ã2Ï_x0007_ö@ßg_x0016_Jª@¥æ2mó.@¼yäðX@í°·},@ªï_x0019_a7@YH_x001E_@kàD/_x0001_@_x001C_Ê@_x0004_tâ_x0012_i@£_x000F_Ó@ÐÓT_x000E__x0016_@r.¸¡J@_x0008_]ú¨ÿ_x001D_@M%h@îRDU,@&amp;lã@6ÔOos4@J¤)²Ñ@_x0006__x0006_Iöý.@Þ¶T³@.¨´î{@¸w_x000D_õ¡@&gt;ÉÍym@.r`n_x000F_@_x0002_Æê_x000B__x0006_¢@°5ÿ§j[@ÂôÎ`_x0011_c@:N§êSª@ô_x001B_æ¥@_x0001__x0002_#_x001A_wQ@_x0019_ÚCv)_x000D_@_x0005_wúoÈ_x0013_@OÑr[@-çÜ[±_x001A_@ßq	_x0008_;l@zí	N$@%íº¨X[@¯à_x0007_a^@òTÙ©$u@$öÜhhu@j%LÓq3@Ì¹Ö_x0005_V@}oÛÀö_x001D_@I3¤'a8@n§ï¬@_x0011_¢_x001F_*@îV_x001B__x0017_`@æ]êÚ_x000B_X@éH÷W@CW_x001C_/(S@Y¨_x000E__x0010_@`?zÇÓ@0J&gt;_x000D_À@²_x001E_©ÞÐ@_x0005_9`þ_x001B_@o_x0015_I_x000D__x0002_k@º3Kná_x000C_@òßl¿_x001C_c@LQcÕM@%_x0011_t¾c@±/®â_x0002__x0006__x0019_|@«1C@²è] "@Ôd1_x000E_&gt;@@8Ââøm@;qþ_x000D_Ï7@_x001E_fèyI@ùÕ?_x001E_@AòjO@Ð·©/-@¸8Ìb%`@¾qB¡_x001E_@)Âº£@ÊJ=_x0010__x001B_@Â+Ù{4@K_x0004_W-Dv@:á3n @¶_x0018_µ_x0001_T@2$À-¡+@2Ât_x0001_¯y@ú{«?S@_x0003_¥\»Î_x0012_@_x001B_¦s½ì{@)V_x0018_°n@îPt_x001E_@¦½½R@»mÐ^Q@DÏ_x0005__x0019_3w@ÖCù[@uGdx@Ù¸TKO@_x0002_BìÊK@_x0001__x0002_ÙE&amp;_x0016_@_x000F_¢Ä!¡@Ï½uØÎ/@_x0012_å_x0006__x0003_Q@µYåk@r_x0001_6_x0013_&lt;@_x0014_s^ª@±Q&lt;ç, @Ù?(_x0011__x0016_@æ_x001B_°ä_x001C_©@kªÓX²1@­WbVK@Òt_x0019_ýX@=)_x0002_Ð@_x0010_¾#¿_x000F_@«OG@èÜ=5¤@_x000D_TmÌ _x001B_@%¡£52@¾&gt;ÜÚª@!ç]ÆX@èA±»)@ùB»3X@áuSÐH§@_x000C_G¿©@ÑGÑï;h@_x000B_êgXý;@í2ML@yÊA_x0005_ü%@_x000F_bó_x0001_`@ÆiÇî³8@_x0008_£±Î_x0002__x0003_U@ýàg's@±iìä_x000D_@_x001E_&gt;A6=@JÏX_x001E__x0004_@(Bí¶6p@­_x0004__x0006__x001C_ðe@ïc_x000B_A@l*høg@Ñ_x0001_ø4&gt;@¸o¿_DR@}wìM_x001C_¤@Vq¾/v@ÀéG_x0015_@J_x0008_fuä@ó¤t¥&amp;Z@9mëxão@LO¬j_x000B_m@gtuïÁ#@Ü&gt;x@¤®Nò®I@ríõà_x001B_@_x000C_ùauBV@ NÉb:@J»_x0006_èÕ&gt;@Á0åÍ@$Þ_x000B_@¬º¤òt@û¿^@T´.E@VPåÍ3@ô Âx´_x000C_@_x0001__x0003_fÜ·{ Y@_x000C___x0006_¦d@¶/Ù_x0002_=W@;_x0007_¬ùw@_x001B_%:^_x0019_@Æ4Vzõ#@´úÁD@DÊ¦þBp@Éo_x000D_GnH@¥¯qÃ­k@¢§.&gt;:_x000D_@&lt;\µ_x0006_RK@_x0013_ÙY3G§@Ä±ªu@_x0018_©N@NÆ_x0005_·%@zIkSj@_x0017_uy¤ó_x001B_@¦°-ùjJ@G0bÀ&gt;$@(l¾K_@;à5Åz@{´¨S¸g@_x0018_ÛïÑR.@U÷¡±@$Á^a5_x001E_@rÈq_x0012_·-@q5_x0007_q_x001F_p@käô¶Ý@Gxä@O_x0010_4ó_x0002_6@ìGNF_x0001__x0003_Nd@ÆH_x001D__x001C_];@Z_x000D_º®_x0018_@ü¬[y@ª&amp;+_x001B_¹@¤ëC-@Q¹Kf@F_x0006__x0011_@_x0019_u@¯@_x001A__x0010_\@º°_x0007_.@:@ªv	_x0013__x0014_@À õï@_x0015__x000E_w&gt;°@UÅ_x000C_^¢@Hi'ä@Æ)Ù_x0016_@|._x000C__x0007__x0016_@ÖÙãð%_x0014_@útalºP@Ó®K_x000C_@¬Rzm@.d_x0010_9_x0016__x001D_@NfkÅì|@nóÅÆ+e@/½°?_@ÁDæ_x0017_ÍE@!ÿ.KLM@µBì[)@¶À.dê_x001E_@êphÛD\@|[9 _x0001_d@:I_x0016__x0002_u@_x0005__x0006_q 8Ü¡@×áä3Lm@'_x0001_H_x001A_h:@=´C"_x0016_@Î[0ÏB@æxpå_x001E_ @¤[_x0004_)@_x000D_¸pb"@Dì¯}]@è¼Ào@ËDµ_x0002_ý4@áz(Pf@+mq]@\jò^(@IIEèv@ð*Yù_x0007_F@Qñ}¢.@_x0010_U_x0015__x001E_L@ÈÖï4Õ@/Þ±_a_@BÏ6®]@UE6¥¬_x0013_@_x0003_Ys?@_x001D_¡ô¾_x001A_@_x0008__x000E_ó=@×µVýª@ßòl}XL@%}_x0011_KèX@_x000E__x0002__x0011_Âº_x0010_@asL­YY@Éa9(@ïD®¤_x0002__x0006_$~@1+_x0003_ó_x0005__x000C_@õd+§@æØ·7\[@ÿX@,@jýóró@Ã·:ÎgQ@2ÐÓ'@Úï/D´ @uö®Ó|@²h_x001A_[`@±_x000F_¹#@]©°ek@}¿_$g@)-q_x0005_&gt;@·ËÍ,þO@_x0017__x0008_ _x0004__x0011_@wõÆi/M@úØ/_x001B_ã @_x0008_P&gt;;@Dpm,@+©øV"@ì_x001D_`_x001A_@ðÊ_x0001__x0006_¥@¸UÖ&gt;Ô§@îE£@ßo_x0016_[$@	3¬!ti@ñÔGó_x000C_@%OL»¨V@_x0001_&amp;!øIv@k_x000E_+_x0004_6@_x0001__x0003_Ôj_x0015__Bx@ÿÏÙ_x0015_Bf@_x0003_4öî_x0017_@0_x0014_ó[¥©@¶Â%K@ö_x001C_ÄÁf@ê«ç;v@ÿi_x0003_ÀÊ£@NQf_x000F_ì@_x001E_ð?Ã@_x001E_/â_x0014__x0019_@É_x000C_÷tÓ&lt;@Õíýçë@¢~`_x0004_ü@Sc_x001B_@u6/F@_x000E_0Ì`@¬_x0017_ã£Z}@WÆ_x0002_&gt;_x001B_@õÜDã4u@Ë*µ_x001A_n@µëíÝ@_x001D_~Fñ)_x001D_@ª&lt;%_x000C_+@_x0017_£9ê[@Í7ÜáN_x000C_@Ï¡_x000D_Iô&gt;@ò©Æ]@2_x000B__x0016_w@p._x001C_éCz@.#c¾]@ÒG_x0019_J_x0001__x0003_=|@BL]_x000E_@u¥0$d@Ø¨GÕ½k@£õíØVl@¬¯Êx»@ýH¯a_x0006__x000F_@UÝí¬_x001A_@HòsË@H@	_x0018_/_x0001_w@Ü_x0013_üÄk@|Ì2H_x001F_;@Ëá_x0011_B5@¦K_x001C_Do/@R£#ÍI@ý­I¦Ê¡@öàâB®@%nZ¾_x0002_@Ô°&gt;ì¦Q@ÚúL_x0019_Ê&gt;@\:ú¼i@Å}õªiY@jÊ£$$@iÀÅRü@­_x0003__x000C_»TY@ÜÖKÖSH@ÙÖ}_x0011__x000E_@Ypx­î_x000D_@¿±_x0018_ôy@¬áÌè_x000B_£@b_x0017__èÃ)@êýÊsN@_x0001__x0005_Ïæ§-7@öJð\_x0011_u@0^u:2@x?ðÄ&lt;w@0K´_x0011_)@£ÞÕ_x0003_H@Ä;,_x0012_¢@V_x0011__x0011_öN_x001E_@(L_x0017_\_x0013_@¦al_x0017_ÒM@excÝ_x0002_?@!ù_x0019_@n§k_x0007_Z@l	_x0018__x0019__x000D_@éª=w_x000B_7@²ógA!@g÷_x000D_@m7p¤ýi@ñ^ÍÂg@_x0001_×ü²@î(_x000C_PC@_x001C_lôÔ0Q@(Èö+@¨L¯1.}@ØBa^@"a×2@+5+_x001B_DO@ÒÈ©d@ý_x0004__x0006_rlm@gïÂÁb_x000F_@Ù_x0003__x0006_@l@Nìu_x0001__x0004_ñd@Ô,ò#o@JGËäÄa@_x000B_Téeâ%@ÃQé }@_x0002_Vse@}H»¬{@¸_x0007_ú¾Q@_x0019_?f^?"@ÝïS&lt;Gx@_x0004_3_x0010_ßZ_x001E_@× _x001F_0@]ÑhX3K@¤F_x0010_ýÅ_x0018_@_x0015_O+¸w@n$ê¥.@_x0017_$_x0017_´_@XùíúÌ%@½Õ+öI@áB_x000F_OL@=MÞµ@Eö$ù0¢@çû¹$¡@mÙæ\Sd@U@¨eÊ@B_x0003_¾ÉO;@âJEEÌ_x001F_@«³ÀJÌ[@c5Ì_x0016_@¥kâq_x0003_#@e 39;g@À©ÎÌ&amp;@_x0001__x0002_Ìk-£UD@ë_x0010_Ï"@_x0008_¦ö.@Ñ÷b_x001F_@ªb±P@_x0006_ Å¢¢@_x0001_M_x0004__x001E_;@&amp;_x0019_ký@ó¹\ËC¥@ÅT4tå_x000F_@Ñ¢¬GÅL@U°¥­îR@âéhãm_x0018_@¹b¼_x0006__x001B_@Sù§Û_x0019_@FtñM¨T@WÔèL@¦§¬/(@-­]_x001E_$@õ\Ë¦@7¢_x001F_Yô^@ý[Çx^@2_x0010_&gt;p½6@a7CðÔ_x001A_@và'_x001E_]^@Äo(z{A@(ö±&gt;_x001F_@Ó³ÑQãm@\?R3_x000E_@Ã¤0ûH@9d4i@{Ä­r_x0002__x0005_@/)_x001E_¶²_x000C_@_x000D__x0006_öé\@9¹ª\`_x000E_@_x0001_©_x0017_ÙO@Gõ_t@Ï×&lt;±_x000C_C@ÐÚ¦_x001F_K@®&lt;8@¾®_x0015_}va@¶¶ßv½@ê¿ì@×°¿·s@ÿWfR}!@&amp;_x0003_FËU@sö_x0017_@¢Ê_x0013_Z@)¿b¢ó@®¤X_x0003_&lt;@_W©*,n@`Å°_x001D__/@_x000D__W&gt;Ë?@2ç£¥7L@çHnnW@Â_x0003_X_x000D_@_x0012_(ûP@æ_x0007_ÏÞ_x0016_V@/¢(%+&lt;@_x0019_ï_x0004_(*@5U6à;}@àZT²L@ÀGé@_x0002__x0003_2ååUè@OtÐA±ª@þ=Õ0C@Ï5+¼¥@Ä;¶»}N@Y¢à·@L	¬0@pI2@_x0016_ÆsH @ëÝèc@Ý¿Y?.@Ý³TM_x000E_S@_x001D__x0002_HþQ@MR_x0003__x0019_.@|ÅeÇÜ]@{µ`9M-@?]_x001A_¦@euä_x0001_q@¬_x0003_U¤9@_x000D_ÍWw	@=îaL&gt; @ÆÁ_x0012_@¼e©w_x0015_@)V¦mq@á&lt;PR@_x0010_ÿna_x0010_@GÑî¢è@RuÓÝe\@_x0019_gd_x000E_x@ÍÜrSÊ©@¦@ô­s/@_èaî_x0002__x0003_°[@Ú_x0002_¿^@MÎyç:b@_x0014_q9¯_x0012_@pQ_x001E_n?@A¾o6ý_x000C_@Ä_x000E_¼2 @´R#ªI@µ_x000B__x0013_Â_x001A_@Ò#t@¸}yê§@³+q7ª@iÍ{/Î¡@4e_x0006_Ã@ÈÏþ,Æf@_x001E__x0015__x0013__x0001__x000F_E@U]¦:ó6@&gt;&amp;;_x000B_òS@_x000F_Ãr¦@¢«ÒQ@_x001B_°R)[g@Ä¼6Y@yÎu¢¬©@ÂÛÖ@¨ny+Û-@4»S_x000D_ï^@&lt;Mv^@D V._x001A_x@t^¤èP@\R__x0003_v@ ¬_x0019_ão@vqö_x001B_/«@_x0002__x0003_¥^eãg@»Û\H·0@l­±,*@Â,âP¡@_x001D_#U@@t_x0011_·pbK@Yåî"¥_x0012_@$É%1,@Ù(_x0018_Ê4i@}7ºFQ@mâ¿x@Ú	÷¥Ý@_x0015_/ã_x0016_h@ìZàzc@ùÔio+@ÎLCÖH@ðúÞ=?h@»5uÎz@m [Ó @9õ"»U@_·ìð@B»7§Ç~@/&gt;¶_x001A_f@¡jÍºÅ_x0017_@_x000E_®ð¡_x0005_j@-¿}î9@§©5_x0001_^@Gï] ±X@w*ó_R@ºqRÁ*D@W_x000B_}_x000E_-@B_x0010_ýç_x0001__x0003__x0014_a@ÈÆí·_x001D_@ì½÷¤&amp;\@_x000E_-sC@¬_x0011__x0003_4ÎL@=Ø¨+r@îèìV@Ú5ÍÖ¯J@Ï_x0011_Rv@_x000B_y8J@{êÀ½|@]Õ³3c@_x001F_%h@@_x0003_Ä®)@jíObC/@aÏ`ÜËe@`é°´'_x0016_@Ö²SËy_x000F_@þ÷GUS&lt;@HoÙÇ3@_x000D_Já_x001B_@Q?6y\g@ÈE§ÓÃr@ü¡_x0012_Â!@º_x001A_ÃW+@v|mÍq@:ééà@[_x0002_[dæm@é¶ÒÜ4F@Ç¼ÒÚ×g@'dtß©g@ÀºÅËå*@_x0001__x0002_Û_x0017_ñÂf_x001F_@_x000B_¹° lF@Ðu2¥_x0008__x001E_@åÍ+288@ï4i_x000B_(@+:n5@?¾Ku3H@HGV(@À_x0001_?i_x0008_D@þq¨©Z@n±?¦îH@&gt;#¼X@Úîªç8^@0Ìzw"a@có¢_x000E_§\@Ú_x0014_ét¶A@'½_x001B_Aª2@_x000C_Vù_x0007_.@²zYÖ!@Aw¸U@_x001A_À¥Êï,@¥t#Èÿ&amp;@×®]@õ\Q6@ë_x0012_!Yx(@ÕoÂÊJ@E_x000D_#V@ô&lt;ç_x0001_ Q@ä¿Y_x0008_}_x0013_@Oý¿\ v@me_x0007__x0010__x000D_(@à²]_x0004__x0001__x0002__x001C_r@1_°É«+@8én~YJ@Üåæ_x0006_@@_x000F_Ø®:Ç@H	_x000D__x0011_z@õ¯Ò¯5@d¢f&gt;*@_x0011_0W_x0015_l@\_x000C_®e2@ª6Û^!@_x0007__x0013_CøC@Í»Lè_x0001_ @_x0014_ãB×@ÃK3¾ª@Ñ7_x001B_qo@Õ»ñí@¦À7¿ò~@åTD_x0010_@t_x0015__x0014_&amp;«@_¼ý6ly@È&amp;ÖóÕ^@çg¥f?@eMPu@³V¶&lt;§@©w&gt;¾Ýu@~Ý;V@_x0010_V_x001E__x0012_q@ÿ¡¶î®¨@ù«w£^@²_x0001_¦5a@üÉ_x0001_YB@_x0002__x0004__x001D_ @P'øY@­¾¦-K@[Ôê½_x001E_@tºÞÏ_x0018_@4h9S@Q¨$¼i\@Hºò_x0005_¬_x0018_@lå@ö÷&gt;@'ÁÙ1rV@q_x0015_-fF@¤ÞÁö_x000C_`@0ñ"_x0016_JH@_x0010_Ö:W@ô_x0001__x0003_E@|ø_x001D_Ô=@_x001A_a?_x0003_@´q_x0007_&amp;J@6»_x0002_¾x@_x0016_é3áè@4_x0004__x0018_H@_x001A_ÃËa@¾ÅÐ@¾G£Ý@fHSÚ^@¿{Qúh@Â19÷_x001A__x0016_@@ÞÆçæO@_x001A_Ú¤û_x000D_@Àÿoã0'@6_*Ö @?jFZ_x0001__x0004__x0019_#@4ªFR_x0018_@Ñßlq'@x2D%ìN@vc_x0016_@µM;®W@É]s_x0012_ÿ@^_x0003_Ö_x000C_r@þÊ_¯çn@»-VF]@_x000E_^|!kL@¿Z_x001C_Á_x0016_@ä_x0002_è¿,@¾_x0014_J·y@ÇÒÝÒØ_x001A_@á3)Z=_@½DSX@°rø{½p@ó_x0002_ym|@^T¯ë_x000D__x001B_@(K_x001D_ó©@õ¥70_x0010_&gt;@Å1	c-@ø*;;@_x0004_Ë»Àöu@	äîR¦@ý_x0012_ Í_x001E_@ò&amp;³Z@ÑðÂ9T¥@yÞ»_x000C_T@Êd.G"&gt;@	ÜÙ1"@_x0001__x0002_ØÎõ7¿m@_x0019__x0004_Nøú@´_x000B_þÖ-@_x0014_S_x0017_åq@_x0014_·Ôern@x/±?@:ìÑ¾Å@'}Ú°fg@_x000E_WÎ×i@ûLï¹@9½OQ@v_x001B_Ë0I@n_x0016___x000C_6@Â_x0013__x0006_W¬@ìL¸Ëjr@Þ_x001B_r¨J@Ù_x0018_ª8!H@d &lt;9z5@_x0001_Á_x001B_Oé¦@Z'_x0017_f@ò#_x0003_Úñy@¬o¯B@Âú(1_x0015_@ÿTþX=@}m¬ôD@Úöx!Å¦@2îÀ»_x0013_@._x000F_±¢z@\b@ý@Nùå@ü#_x001A_Ö_x000C_W@=êoé_x0003__x0005__x000D_c@Ì_x0002_ÁnT@Ù_x0003_¿UÓ)@×òÉ_x000B_ü_x0011_@{äK^@áq¾_x0004__x0013_@fÇg8@)_x001F_©¥@)Ê4_x0006_L@Ñ_x0019_#Áh@XèTLo@BÚÖÓ@_x001D_tkr}@£ud7_x0018_T@á_x0005_Ô	Ú8@ùpw@º#í"_x001A_~@)aá³nA@³qb_x0017_´,@ÕS_x0007_ I@gæþr/@cRH@_x0001_!	_x001E_@._x0004_&gt;¢¸\@Gh/|9e@P6½ÙÊ{@ æïR£@hVÚ8f@A_x0007_Ð#y@AT´Å_x0017_@Òm¤@ýÂB_x000E_O&gt;@_x0001__x0002_DJ¡w¨@unÑ5s@Å½{f¤@2ËÔ_x000B_G@C2Z\Ë@nø_x0013_&lt;@Ë_x0018__x001F_m,|@ =_Ô@¦&amp;ì±V@;ú9_x001B_a@)ÌO:½|@wo_x0011_$r:@Æ_x0017_oøl_x0013_@L_x000C_UÚ¸6@®,pæ_x000C_¦@D_x0011_|ñ_x001E_W@v7s_x001B_k@ÃãAqH@Ðê¾ä_x0012_@·«)0T@=§CñX«@Ñpµ_x000F_D@ýÐ0_x0013_!C@_x000D_u=ÿð}@cD_x0015__x0014_¤@Ï¸Ël?@¤T_x001D_Ïn@oÒ_x0014_§Ü(@'#R¼H@''ìf#_x0010_@/DÐÐ @)î«l_x0001__x0003_±A@_x001F_Éz_x0005_&gt;-@_x000C_uPç N@H"éKV)@÷îÝ0øL@\VTG_x0019_@QË§@­ª_x0018_v`@â=D.h{@uZÛ@íF&amp;Á@_^{x_x001D_@ÿ_x0017_Ù.@_x0001_×rµ_x001D_@/]Ö_x0007_@¨9èÊC@^c¬	7£@ý_x000E_±´T¡@0µ£5_x000F_i@ÜLñê_x001C_T@_x001D_h_x0003_@ÌÓYÇ_x0006_o@Õ%1di@_x001A_ °¢@ÊÄO_x0002__x0013__x0012_@6¼ÙÕv@×¶à#@Ê_x0015_÷r³@öTJ¶L%@Ä)Ùc@_x0007_»_x000F_ÔÐ@_x0007_[ÊÆQ@_x0002__x0004__x0019_ü¨VM@_x0006_(z¾¥¡@_x0011_oÎw£@Ød|Í_x000D_@¤x¯_x0013_%@¾Á÷º'@a_x0003_ï^*@~Ï½Èøe@ö_x0019_Oò¤i@ÂøÐûêW@_x0018_M¿Û_x0010_@âªÀ|@q5_x0001_px@9 :8P@s_x0012_èRj @¶_x0017_üP_x001B_@²éÛL_x0016_r@Ø ¾íú@_x001D_Á9_x0007_ÅN@&lt;àäà,@±_x0006___x000B_l@¹o½*	V@ ÙJ6-@¿_x0013_t»¢D@\í}}@!^_x001C__x0018__x001F_@#'þ¡H@Zü_x001B_¨¸H@.Ã_x0006_³?@ìB	?ü¦@Ðn#§´d@k_x0016__x001C__x0004__x0005__x0001_O@¼õð¥ÒY@_x0003_¾µ_x0015_@4_x0002_k¿Ì¥@¬þô_x0007_³j@ØIcN@©·h_x0002_U@¬X_x0016_ê;@ÈFÁ|~@q,_x0006_'/@_x0004_Y¦-êt@º&amp;G@§_x0006__º,@üÈ_x0002_ãc@Ã2¢@[Jø³o@j9&lt;SÄw@R_x000E_¾¢L@,í3"+@_x0007_µ_x001D__x0010_-_x0013_@·fú@e¿U5å@Nµ~NZ@4ãnc`@ñ¾:W@A_x000E_Î`@ÎMË.@z{ßÕè6@­s_x001B_ß×k@ºÎ'god@_x000F_{! Î:@ù:úî´M@_x0001__x0002_ofë_x0005_@tô¯~.*@Ì¦óE6@_x0013__x000E__x001F_9_x001D_@n¡T_¦@^%_x0018_8@æÏgÕ@ä³Ì*ì,@¼æY\@5µ_x0007_Å1@_x0003_Hî\àZ@{&amp;_x0014_A@¢Wq]w@~J¶:£X@_x001F_ì=Qk@Û·ÍAÇ=@_x001F_éÇÇ6@`MµZà¨@_x001F_Ð,N_x001F_@/_x0001_¬wÃ@Né 5@LÄ8Õ1@Å_x001F_Ý¼,N@ÝrÝ³@Eu½Ý?f@àé:6¡_x001E_@µ°oV@¸A4_x0007_þ¥@q¾ì=U_x0015_@*Ä_x0017_Â_x0006_i@Ç;}_x0018_%@-^_x0004__x0005_@_x001F_`_x000C_{@_x0008_Ë©àÍ@YB@Ã6§¿ &lt;@arÁ#²S@  ý_x000B__x0019_@ÆÊêº·B@_x0017_ûJ_x0010_@*¯tÝf@Ò¿=§ÝN@²µ4b_x001C_h@l­Qd»h@dF%g4@gS+Ät@£áçÀ(¢@6ôt¨x@OÚö4&gt;^@¿óvl@3_x0012__x0006_²LX@¡	¦_x000F_þ@Ü¶ÒÎu@_x000C_áôÙ¯@¡«]H_x0005_b@cn_x001D_v@[IÐy9_x001B_@­ò_x0001__x0007_e@¯Æo@_x0002_ÅE&amp;@±*¢_x0013_vR@h}_x001E__x0003_z@(o¼­_x0010_@_x0002__x0003__x0010_·a_x000E_@s×òtp@Ï4)®_x001B_p@@S^_x0001_$@@§¤@ä!ÚAa§@¶Þ|M&amp;¡@=¸_x0013_Å1d@M285@ûgOêêr@Y_x0014_	°wH@ÇG.8e_x001B_@_x001E_ª£o¬@à5_x0010_æ&lt;@ªY$&lt;9@xµL¶rE@_x0007__x0010_3&amp;1;@þÃ	Øõ7@Z_x0015__x0006_ëRr@|°óä¯_x0011_@L&gt;1°â:@ìJLæ3«@_x0006_óÒ@·_x0015_PVy@Î_x000D_ ¶y@?_x0019_7_·$@Ö_x001A_µÝC+@ü_x001B_vø:@µÚé\ê-@vqÿg&amp;@ÊOã&gt;@Áï1¥_x0002__x0005_´"@sº_x0016_ó_x0016_@_x0008_ioñ@_x0016_á|te*@QvÛf_x000D__x000C_@VM¡z]_x0015_@Y_x0008_0E_x0006_S@ÁGgØp@ò)ðm×_x0011_@æÎ_x0008_Õ@_x000D_·tô;@°d,_x0004_;D@R²_x001D_½f@_x0014_T|g_x0018_@_x0019_¼@î°t@-	ÉÉÿ@¿?_x0001_EfU@Â_x0006_-Ý)@¥_x001F_+&gt;k_x001B_@ühÐ_x0010_/A@uu³AV_x0017_@_x000C_&gt;Öa}@ÏM¾ë_C@_x0003_Ùì¾¥@¼(§ºN@ÃäEzc©@Sfj_x0005_vc@ÍW¡¥õ_x0018_@'_x0012_ý´_x001C_@e!ã_o4@X_x0005_ÿ@-´#â_x001D_@_x0001__x0002_Æ_x001C_[sí5@!&amp;_x0006_Éu_x0018_@Âú_x0015_Ö¨@TxïÓ_x001F_@¾_x0013_Uòµ¤@dMjf_x000E_@(ø]£@òÏ¼	Q@_x000E_¿^ez@ZÈ0Ñ§@NÓò2_x000E_t@^.cc_x000E_j@GlSÊSe@_x000D_IròH@ªR_x0001_l]X@_x001B__x0013_-Ùa@_x000E_Ûêå0#@a]D«@CpÝyU@C_x0010_r]Ùm@½5_x0011_ó¨@a56ªY_x0015_@AÀ:õP@,ubä+_x0010_@×._x0015_iú_x001A_@©á_x000D_¶aj@$·ôÍ{@dír§ë @Ú Ø1ôG@"P$ÿ84@_x0005__x000C_ÙÂ\}@IØ_x0017_Z_x0001_	Ö@Ýw_x0008_óR@¨ïãHâ@@Î¸ÑÏ &amp;@ÜÏ_x0003__x0015_;@Ë±_x0007_s_x001F_3@_x0018_ÕÒ1É@?U4æ_x0016_5@sÌ.$?@@I¤_x0017_¢I@lå²_x001F_ñ_x0014_@tÓÔÊÁs@bõ_x001E_#M@¢1h÷e@_x001F_0_x0018__x0010_g£@§)^*_x000C_`@_x000E_øÇI&lt;@_x0006__x0005_Uì_x000F_¥@¥Tâ&gt;@=W"?_x0008_5@_x0002_È_x000E_T@ÌF_x000E_Q'_x0015_@H\¥­£@ó#XdFE@2 _x0004_ÝÙn@ÆÝ_x000D_wUZ@ùöül¬@¥_x000C_»_x0004_0@#e T3@&amp;PDûX@½Ï	¤]@gyÑ¨9@_x0003__x0004_Z_x001A_ùöæ]@ÜÉÒ`ØW@zã_x0001_ñ_x0018_@¼¾8¥a@eQE@äLwEêV@¯§_x0014__x001C_@î±.ï_x001D_@!´_x0003_4@_x0005_íS¯0@ó¹+_x000E_"O@	­W_x0018_©@õ;¢Ôvn@Ý¹v°_x0001__x0013_@ó)âa_x0015_£@9Ç/W_x0014_@óA¶îI@ Õ_x0019__x0007_²m@_x000B_sÉËb@Ök_x001B_Lln@¿7eUWd@rÈ_x0002_¶#@_x0007__x0002_?ä_x0012_X@z_x0018_òä@7zÏ_x0007_º~@Ìá^_x000C_U_x001B_@_x000D__x0006__x0008_ÔÑ_x001D_@ð¾QM@&lt;r_x000E_®@Ö*ùÎÏm@ª_x000D_¿î}@(_x0013_ï_x0004__x0006_ô_x000D_@.LÖ9@å_x001F_Ë_x001D_l«@ô××ôQ@ßL)l@#cË,@_x000E_*fj_x001F_@G§¿_x0016_²Y@à(°JP@¤{`mÁ$@òdëÅÔ3@A³7ÿü@QÄþ¨e@W_x0015_6f_x0012_@À@s=Ñ@ö§Àa@8_x001F__x001D_9@kc_x0015__x0002_Y&lt;@_x0001_¶1@`@_x0003__x000D_¯Ê_x001B_@ñå¹_x0018_¶^@qkD5j@5-¨q_9@xCð_x000B__x001C_@}_x001A_Ù³û@HµAö$@_x0015_}QM@ÞºÖ$P@±_x0005_-¶Ì5@_x0004_&lt;#¯_x0018_¡@_x001F__x000B_!K@ÓüËc_x0006__x0013_@_x0003__x0005_s½À@ÎÐu±x@_x001A_·u¦9_x001A_@Í}'¨Ñz@_x0019_¦_x000F_È´/@:ý._x000B_@·¤ÌÃ_x000D_@Ìëÿ_x001E_@²çfûÜ@ñÕ_x0003_$_x001F__x001B_@~Dx×°¦@l1tT:@UõO@Á¼o^y@$}´È_x001E_@4´½½H@br_x0014_Q@ïÄ4öº@¦_x0008_úü_x001B__x000C_@¬_x0005_	þ_V@Hüó@õ¦@»ùx¢¨@~Å_x0001_b_x0015_@Ìón_x0006__x001F_@Zs_x0002_¼s0@ò_x0004_&gt;pX@_x0019_7³_x0005_e@èOó|³£@ûÜ_x0015__x000B_R@õP_x0015__x001A_@ûµ»,Ù_x000E_@s¹_x0001__x0002_¹R@2:ª);@uXl íc@þò_x000B_£@}Ãí¸4@|ÍiÍÔ¢@å4Y0^@_x0012_*0L.@ÃüZL_x0012_@jÄ³Q@×_x0003_Ì5X@´8+Ôªw@&gt;uìÌ«@n{¹"Õ@`ª_x000D_¿i@Cwu_x0012_ ^@_x0019_oåB_x0011_p@¦b?1$@úT)ð @ùô_x000E_¼@¹ð§Ô¯V@Vä¡»Tf@¯_x001E_3ª*&gt;@q/+ö/@ÁªCZ_x0012_@&gt;Ð_x0003_ö_x0012_@OzX~@ç_x001B_¾S&amp;@!1Él© @_x0004_íhæ?@åËKA_x001D_§@bÚÇ¨_x0017_@_x0003__x0004_	~ðémf@mçU@_x001C_v¿É÷T@ß?¨@_x001A_@U[Ú88u@Ç!L_x001D__x0004_d@ÞeGfy@,t¼ª%@H)`PE@iÁ_x001B__x001B_b@CÆÈÊ_x0011_@_x0007__x0010_WF@_x001C_¸_x0014_~ª@Ýé_x0017_Õ7@_x0002_&lt;¹ä¯@ëÞ_Ì_x000C_@	_x0011_Z¨º@mÒ)'Ú@£ÍéÐ@@2`f~n@¦=¦'r@s_x0001_o_x001E_@´_x000B_K-à)@­ÏezO@4÷øj@_x000F_O¨êª@êý?_x0015_@üÅn¶_x0006_C@µS¹°ì_x0016_@@Æ_x000D_P_x0018_@ùîD*@f_x001E_RR_x0005__x0008_ç_x000C_@àr¶òM@LÎØ_x001F_]@ýk_x0003_XD@.±­¨¢@Ká_x001C_é_x000E_@ï´X²1 @®´4ñ)@ô_x0006_u±û;@,f_x001B_F?@_x001E_a"ä_x0011_@bí_x0010_ê¥o@_x0007_ÝãL{@_x0001_©RãJp@°cù_x001B_@_x0007_6»@Ðr¦b¦@ciCm_x0016_@_x0018_%HD¿_x0016_@_x000B_¡ä @½ÃÈ©5@&lt;çn_x0004_+@N_x0001_o¤¦@ZH&amp;_x000E_Fn@ûKo	¤v@×Z¯E¦@ø×_x001D_¤_x0014_@t_x001B_Ðè;@h_x0007_ÍÜTa@~Q?_x000B_¤e@§ý¬_x0012_Òg@2_x0002_×:lM@_x0002__x0003_CT_x000B_lî4@ú­CkW:@_x001D_ë_x001B_n]@lkBZr@_x001E_¿«ß)l@Â~_x0001_ýäS@_x0007_^¿@	¡x!\E@Ý P_x0005__x0019_a@a_x001C_ý_x0004_+@cB_x0011__x001E_/E@,_x0019_Á_x000E_½£@ÿR¡'©©@2½_x000E__x001B_@ÙÖÏ@z_x001A_=U¾f@3=*_x000B_j_x0014_@À_x000E_#Ï;@¦­]@\vÿj@ÇÌ¬»4D@_x001D_ÖþI_x0002_}@õ?_x0013_Å_x0014_@_x000D__x000C_3@P_x000E_ù_x001E_@6E"ú_x0007_s@ª_x0013_B_x0012_@®Éè4Q@T_x001D__x0005_ 7¥@_x0018__x001C_Ld@o}_x001B_¥@_x0019__x0017_._x0001__x0002_]u@_x0018_j._x0014_Xm@ð1®_x0008_N@D9m_x0008_@¯WhÎ_x001B_@µ_x0006_{ËéI@Êy£®o@_x0010_¦_x000B_D@Ñn^@\LfÙh@&gt;JÂX@_x001F_?7u3@üØ·gÇ_x000F_@R3iZ@_x0019_k_x0019__x001F_N}@D@U_x0008_	$@	z;Æ¹@þg_x001D_ª@ÙGì;d}@¾s,´È:@_ç_x0018_ð(@¢_x000E_¡ã@ _x0006_êM@áí_x000E_#+@==»J_x0018_@¡õÿa@åÅösÙ_x001E_@^JìjÑw@%rL@ö_x0003_&amp;ÅÊU@W_x0012__x0019_D¾s@ØåC§@@_x0003__x0006_ì¦k@es_x000C_dM@ø_x001A_7_x0004_S@E_x0013__x001E_a@-@öãh­j@_x0012__x0001_æ&amp;;@_x001B_®tæN@_x000F_v?_x0005_[\@ó*_x0018_b@@£ËkFÙ"@Ñ_x0007_	þc@¦Z¯=&lt;@FZ¬Ù_x0017_*@_x0005_õTy-J@Ry_x0002_t@àCÜh_x0003_@ò vw@_³âa_x0018_f@8c_x0008__x0019_@¿(8}51@þ ,Ðb_x0014_@èäW_x0011__x001D_@CtTÂ6@,:¤O@b_x001D_£ûù|@r!_x0004_|©@yÍâ2-P@VSo¯-@»_x0017_ºÞ @Ðf&gt;Úr,@ÁÕk5×b@­_x0008_bÙ_x0001__x0003_§@ýhµ@í_x0010_á_x0018_é¥@SEÃ9O@_x0006_}á^@_x0019_ÔÚ&gt;¶h@âX_x001C_ø@@ôV±|7@Õ+Úu«@ÕÄ×LL#@o½Ë_x0015__x0012_@s¶ý^r@Öi.@ô_x001F_'N@Õ_x0010_n¼@*.µ"@G¥0D&amp;@o«_x0007_¹[@!µeÙ_x001D_@y'ùXem@ñ)¦_x001E_.@ê{_x0002_8E@¢Y&amp;+^@B%_x0008_Ó_x0016_c@_üÂÈH)@_x001F__x0017__x0011_ÍJ_x0017_@oôUÔO@Ï~bc@ÒI_x0005_E@k_x0001_¿_x001A_0_x001B_@_x001D__x0002_Lòù@Ü_x000F__x000C__x0010_Ü_x0012_@_x0004__x0006__x001A_F_x001F_ì8v@ôÂ­­_x001C_@'.2¼$@÷ÔÜéÝ4@sË¸vE@fblAéZ@_x0003_,¨ê}@qa6(~£@aÎ§Ô4¦@¥_x000B_~@_x0012_¼×Y@ªFø&gt;a@_x0003_|Ý`Òp@4¼¤?AW@y._x0019__x001E_@Ö_x0010_ANY@a_x000D_QH@IËV­T@ËcòÍ=@&gt;Q9VE_x0014_@Îj$EÐ[@=_x0004_ÓÏ@g_x001E_#_x0019_@_x000C__x001F_«ù_x001A_@_x0001_äõ_x0003_@D&lt;U@5_x0007_6_x001D__x0010_@_x0002_Ô_x000E_jº9@²_x0005_»_x0010_w@Lò?_x000C_	^@ûF£*_x0016_U@ìÑPU_x0001__x0004_õU@|DÜ*@Ä_x001A_§7@oÐ]ÁW@4[å_x001D_±@~6ÓÐO@S'&amp;Ñ¨@´þ$_x001F_}_x0018_@_x0017_Í_x0010_Ù#3@XÔTÅC@´ÿ&lt;âÊ@DÓ+®§@¡ØT@@q¡/ë(@4F:è@s!R_x0003_@ÈU\ep@ÝÚ_x0011_@[N¤%H@_x0005_ä[ô)h@Nê/·@_x001F_@ë^_x001C_FÁT@AYÑf¿%@Æé¿O@ì0hMÓG@û_x0002_èà·T@©ñ_x0014_[³r@G_x000D_Í&lt;@©Á_x000D_¸¿ @þfM_x000D_!'@_x001C_àªyF_x000D_@oÁ hc_x001B_@_x0004__x0006_î`ûë$@=&gt;ß"P{@þoÂ_x0002_n¡@s_x001C_.7Âv@ÚB ¸1^@ÇFã³_x000B_}@_x0011_¨3ä&lt;@Þé_x0017_æ$@#`¼_x0014_@¢»Têd@}î[½@\_x0007_]ðg@_x000D_áeð_x0015_@TºÙäFi@VöâÞ|o@®Í3³@Ä_x0003_¾n@¡!A%¥@]goï_x0005_}@'ãSÞ_x001D_&gt;@å7I¡}@ÈÂ_x0008_O_x0013_@_x000B__x000B__x000C_Øf@ümØò_x001B__x0010_@ýbéa_x0011_@J,#Õ ¡@e_x0007_A.-{@RE_x0017_,±@B.£3_x0018__x0010_@iÑ? Òd@HÙ2Õ_x000C_I@*oÙ_x0001__x0001__x0003_¢Q@ø_x0001_3å[@w_x0005_[ºJ@_x001D_XÍÅ*@_x001F_#_x0011_ûÜ@ýÄÒ¢Üe@YÛbÕ @¿_x0007_Ký_x000E_@¹`_x001C_~@5i@O_x000F_@Eê¸w@³E=Eîy@)_x0008_X}h@¼Í³.ý,@ÔÑµ@A$_x0010_ú_x0014_@EÜ©Â_x000E_@Võ4i#@¡8Kká¨@N÷;*½}@ð'EZ¨h@8¯µG@_x0017_Á#UÔ[@§.:Z½@Î_x000C_ÀÂVQ@î?sã(@ÿ&lt;Q£_x001F_@ï.lA_x0014_*@_x001D_uôÈÆ$@U¯âð\@Å_x0015__x0002_ôn@µ±å_x0012_ @_x0002__x0004_­5¬³&gt;@pêÄüj@#¹H@+0géÂ@äòoÎß@õ÷xJDM@p_x000E_­ö_x001F_@öy_x0004_*@_x0014_¦æ^\@:Ù_x001E__x000B__x0011_@6$&gt;_x0001_&lt;z@ôæa_°O@_x001E_ ¯_x0010_{S@¯ß_x0008_?w_x000F_@ú8=_x0006_@±V¿_x0015_T@¬©_x000F_Y&lt;¢@_x001E__x0013_h6@ØÙ_x001B_Ëpt@çûn¤Z@ÿXµ%@ë@qØxl@±8_x0004_Ð_x001A_w@_x0015_îkÓ]@¬?¹ë_x0017__x001C_@B¨)@¸_x0005_L@z~®{@x_x0015_ùª_x001C_L@$zÃüõ@áøc_x0003_yx@W_x001B_Xì_x0001__x0005_)@&lt;$jÇµl@Qâ¤f=N@÷8¸¢3@_x0013_¦hI_x001E_@_x000E_Õ_x0003_&lt;s@_x0019_mü¿P@+¶_x000D_Yi@é(¨^y@_x0019_Áím@d,Ë)ù#@¯_x0002_P_x001E_pK@&lt;±.@ë_x000B_E_x0004_z_x0018_@¬²\ÆÙ6@ûc?(@rLÙ@G[µ*_x0019_@_x001D_]ï»&lt;@#L&lt; _x0016_@_x001A_&gt;&gt;_x0016_Ûw@ô6Ñ8­'@)îd	_x0003_@_x0013_&amp;P@yv`Ë$@Ì£_x0010_@1/ ¥D@.ÃE©w@j¢&gt;y@ÙÏ$¨@K(¹_x0018_Ã_x000F_@_x0004_¡4ýá_x001C_@_x0002__x0004_ô¿Ñ»$@C6È`!5@i_x001B_H/!@J_x0011_	5"@wÝîJ4_x0010_@ª+¨_x0003__x0011_@}Î_x0004_"@´ö°äf@¬R+_x0017_ñF@vL'È@_x0001_«!`¤@î9ù;M@à2|ÃP@ö_x000E_ÝÊ%_x0013_@õ_x0018_+@q¤î_x001A_@µ§_x0017_Úÿt@¦Úß_x0006_b@ü_x000B_T}_@9#~¶ó@e-z{Z@ë!ðËB@FéQë_x001F_@æoýk)-@ÈTÑÀÎ;@_ß¿_x0005_º@4ÙDìz@_x0005_»ãr@¯}_x0007_4(_x0010_@Ã©D«£@ÝÔÏB._x0014_@_x0006_Fð_x001B__x0002__x0003_G9@¿#V_x001C_X@_x0013_%_x000F_ºÎ@pX88¨@#V¹j0Y@å1éQÛ$@ùùèìR!@ÂÁÁe@ñÞ¦fIL@ö¬b-/X@Âh6à_x001C_N@¾Ä@Z·X@Ë{øón@_x000D_òµy@Uw_x0010_±¾@njå_x0013_Æ3@Þ$_x0005_x'D@)ø_x0016_ëE_x000E_@^_x000B_* @_ÇÁ&gt;h_x0013_@Þ[_x000B_d@çæiI%_x001B_@ìm{êÿY@_x0018_Qí¿(@ Ó·k§A@aPi_x001D__x0015_@×~_x001D_/2©@.¡XÎ.@I_x001C_5À@_x0013__x0013_Æ®z:@iSð¼_x000F_K@rl_x0001_¼_x001F_@_x0001__x0002__x0010_{'®ÿ-@ÿZ×þ@_x001F_;QÊ@«]Vd_x000D_@Ýwâ}C«@6_x000F__x0015_Å_x0012_@×M_x0019_ 8@ËøÍÈ_x0012_@BÛÈ9Á&gt;@7	£&gt;p@	¦þ¤Hw@déöØN@Þ§å+@_x0013_wðG_x001C_@_x0010_ÊÖQ@8ÞË_x0014_@	_x0018__x0011_Ë_x001E_J@ÚEÁ_x0005_w@¤ëë÷H@_x001C_íÕ_x000C_@ZUËJ@³'GÏ¬_x000D_@ëT/ 4@&amp;À_x000E_¥¦_x001A_@|ÃWÌØX@R_x0012_U_x0013_]@:·¾ßg@_x001A_Ç_x000E_rúi@¡º´¥@ô8JñÈ@µo.ð( @ÊãÜv_x0001__x0002_f@f£6à.u@¼ªEâ@gæýÄÆh@wÞE[&amp;@£_x0008_OÌ"@á¹Ç$.z@_x0006_{kÈYx@(?ÙÂ8@©®^}@_x0005_9¡=é&gt;@úâáé,@Ö_x000D_ë+¯,@¡_x0010_MéA@(oÐ&amp;F@é^Ê_x0004_Á@@X_x001B_[`&amp;'@³¼t_x0013_L@&lt;_x001D__x0003_;@4_x0008_a9ël@Ãî»}_x0015_@f.@éå¾+@	8cÿín@_x0006_°Øã(_x0011_@6º_x0001_@­sbjÅ©@4´_x0010_ï_x001C__x001A_@Ó_x0002_±fý[@PíV@µóÍ«_x001A_2@àoS*f@_x0004__x0005_å_x000F_~_x0019__x0018_@Y×¦µ¯u@Ûÿ«k_x001E_@_x0008__x0001_úçd@_x0008_*5ë_x0012_@³K¦Ôj@&gt;×Ùb_x0004_:@ðÖuèó@_x0002__x0004_kÌÕh@Pâ\!¿S@u¡þ3gW@-¼÷%@ý_x0002_7#@é_x000B_Zyi@dÆ_x0019__ë¡@l|à°K@_x000D_{W.c?@A2äSq@-(©_x000D__x000E_d@dä°DG@Nèßõ_x000E__x001C_@ÍhB_x0018_ÔN@ZCÅ¼2j@¢_x0003_2u_x0015_@B|h_x001C_«@nÝ_x000D_"w"@²Ü_x0012_8r_x001F_@_x0017_k_x0014_ä'@_x0015_p	½,@ÖØY$_x0001_@´Gr£@Å_x0016_ëÈ_x0004__x0006_ùO@k+ê 6_x0017_@[_x001B_wFnR@¾_x001C_GâCc@$_x0001_õüM_x001B_@_x001A_{¥nU@v¡à_x001C_@nZ¿e@_x0001_Û*:r@ ¯õ@éþû~;@ß¶2@¶_x0013_à_x0001_|@_x0013_ø_x0003_¿`+@ìgH¦q@_x0005__x0002_]R_x0017_@{ÃÓæJ{@O3Sæh@2%_x0006_¦@CZ(}«z@CHï:o@K¾_x0005_È_x0011_?@_x000B_D_x001A_£b@_x001C_£9GÙM@ÔÔ'!_x0014_@t_x001A_³%h@Uýë7Bj@â_x0006_ÀX|@R®j¨CZ@Åù*¡_x0016_@Íux5=@#EÇ¬@_x0001__x0003__x000B_ÕawTS@ô_x0004_;hb@j^Ê¸K@I7@ÀÇàùo@'/_x001D__x0014_«;@¾¾òìo@Hé_x001D_¸+@ÎQÎ±_@V¯0_x0002__x000E_@çi_x0013_@_x0010_õÅÎ4@yu_x000D_Æ¨@²\Øè¡[@_x0013_êOk´!@%v_x000D_¡Go@FFR_x000E_÷N@Ã}_x0001__x000D_p@gÄT¶c@_x0002_e_x0003_´Ä@O¨f½&lt;@AkJ·@GS@P s¶_x0011_@_x000E__x0006_âV@Î-µ¶Ä5@6K·n}s@xq_x000F_4Me@¿?zÆÞ_x001B_@´ÂÍÊ_x001E_@ªÔ'm @Èæ£_x0004__x0007_q@Öý_x0006_¹Ôx@_x0003_ó_x000E_¹n@n¼q®[@²##\6@¨Ät?K6@ _x000F_ýSØ@µL¯îúc@a&gt;¥¡@Aî;×A@(Û_x0005_Qi@à©@@&gt;õ_x0001_ÖXu@w^¾Ú&gt;(@3_x0011__x001F_FB@=ü¦!@ý5|Ñ_x0011_@^N'_x000C_©@_x0002_KrÍ:@n`_x000B__x0002_Á@øÂTEÎ_x0014_@_x000E__x001C_P_x000E_0A@°Ït_«#@Íð ]_x001B_@ýó2{@5q~0u@A·Ïe@Û_x0004_xY^@¥GUÉVc@r_x0013_-¥`@¤:nÌ.]@_x0017_© mö@_x0002__x0003__x0018_áC[³&lt;@üC4_x0004_#@3¡úyÀJ@óÔðl_x0013_@výÉÑ~@S¿&gt;x^_x0014_@\_x0008_Z_x0001_-@UYôo@rO«õ¢@ó;	@_x0011_:ú,H@D_x0003_I(@§·É¹0@_x0015_%U«@ñG¾ö_x0015_ª@ûÊQ@;_x0004_hè:@öBYM~R@®cÄzþm@ÿEÄ"_x001C_@Ïà7_x0016_ð_x0011_@eóáº@_x001C__x001D_ÅV&gt;@'+4"ÄG@vC,øeK@_x0012_¶]ÎÈt@GF_x0007_Gu§@!Ä_x0018_YÀw@_x001F__x001F_Ê@Y÷Ç2_x0012__@cwhÇ @Õb¯_x0017__x0001__x0002_ô_x0015_@|½T_x0010_X2@*Û;_x0012__x0019_@saêt@_x001A_÷Ê`X_x001F_@CÚúwB@Ì_\½è!@Nc¥n@_x000B_4ºF9_x0018_@_x0008_Å×æ±@Øª_x001C_@é@|ÐZØ`@\¾ h{@R¾Éq_x0015_@­_x0013_n®H@/ìl3`_x0017_@PãûÉ_x0015_@³N\¼®@_x000D_þà&lt;Ó_x0016_@/[ª)`@jS6ÎY@X¼ð_x0007_{@Èã{«G@juÕûG@ò?X0ì_x0013_@Õ¥	_x0014_Ób@_x0003_9Ht@_x0005_~·£°@gqï0@D_x0005_:_x001A_L@vÀn£_x001F_@ oÏ_x0015_YU@_x0001__x0002_+å3@4iöÅ§«@_x0013_`-ë%@\tfz@Ø_x001E_«_x000D_@)_x0016_Ùy@_x0013_áèMîN@[_x001B_Ò3\_x001D_@Íì#D_x001D_¤@_ùúm@Xï_x0001_.x@o[[ñ;E@_x0006_»_x000D_¥@d_x0016_fË@Ë'çP_x0013_@a·ç?ìP@æ_x000D_}TX.@^_x0018_v@j_x0012_t%@pËUlzq@«ù§lx@Å_x0016__x0013_û@¦í_x0017__x0006_8@â¦Á_x0019_'d@_x001A_æ ÐZ@2~@&lt;]P@_x001E_Të/@r_x0006__x0016_@~è#äH:@ÌñDG@|'Äã_x0003__x000C_@çEe§_x0001__x0003_ß@WÑ]_x0016_?«@54ýsP#@'ÔÅ?|:@VaëAÉl@`_x0004_L@X{_x0011_%_x0011_@ òïä&amp;m@ñ?§hf@×ìw©Õ%@ù_x0019_à_x0015_ü@_x0001_e\_x0014_¦@J®ÝdK+@Mì_x001A_!@º5_x0006_K7@`PPK@û^_x000B__x0005_8@@P÷röÉ~@_x0012_06@aè_x0011_tÏª@¶É_x000F__x0016_E¤@{¯ºÂ5@¦:!LqU@ ÖC"Þ_x001C_@Ð²x3..@ Úv_x0006_g@gLÞÏ^a@1t%Ö_x0002_@^bG8kO@UúYÐ{z@Î_x001C_ÎMj@&gt;¢u©£K@_x0001__x0003_]îÞ	|@¡Þæ_x0001_B@Î¼'È:i@_x0011_#lzäu@_x0017_0ªõj@ûS_x000C_m@_x0008_r+ã_x0014_@Uw_x001E_zX@#cO¶U9@üÎ4ê_x001E_o@«ÿ_x0018_Rg@_x000D__x0003_&lt;k@pªl_x0002_R@þv[]GP@t¥_x0018_\.@Q_x000E_¾x@¸*Û_x0007_@4îe)(V@fÜ_x000C__x0006_@¶@Cþå_x0013_@_x0014_çtóXw@o8ªÎO@µÆÜÀ,@¥Óî;-q@û^R_x001A__x0013_@Úµ_x0001_ï­_x0015_@&gt;ÒxRDY@_x0001_ÛÏ_x0003_yD@¬¨ù'´\@1Æ[¾2_x001C_@½_x000B_ó9}y@*§,_x0004__x0005_xZ@Ã_x0013_%¥ç_x0012_@°ùÈÊ¼!@K4_x0006_g3@òt_x0013_Is@_x0003_ =Øsh@ÌxG_x0014_y@@r´_x0011_,@hfeÓS@9D_x0014_|@rÙ[a@5nyÇè9@--_x0016_þEy@ß9pV+@	Ë¡éP+@pYtº_x001C_C@é_x0017__x0011_zj@îÉÈD_x0011_@yÙÿö/@Þú*_x0001_Ê@_x0002_ÜvðC@gúa@fL­RXX@ðøÅ@Sð¬@uÕµñA@Qò4´ko@ï_x0003_ÑñW@Ö[¡_x0015__x001F_9@woµ_x0019_$Y@£kS-@_ ±_x0004_i6@_x0001__x0004_ÌÐØ$ºD@_x0002_whúmV@_x0003__x0017_»@*ù@Ë8@o¢_x0005_Ö#@_x0015_VO`¼Y@¯¥ðÌÌ@ez×l_x001E_@Ù²¤cª,@Rj_x001B_C4@Ò4,_x001D_¡@×7'&lt;Ì-@¯É_x0015_ÄV1@¡ü_x0016_b2_@_x0018__x0007_W@~_x0016_õX @CïÿÀ¨@Ý^Ü{^@J@_x0018_~=6@lÁVð¨L@'¨X[|@ï3á{@¤l_x001F_¢¯b@_x001A_¼i}_x0010_@ËaUâ_x001F_Z@ô_x001B_©@7¸â%aL@_x001C_Vð6hv@Ãõrd@ù¡±.@_x0010_ïDe@6]_x0005_ö_x0001__x0002_J@x4*Ý_x000B_"@4B(Ð@¿Ø7_x000E_| @ Õò0³_x0013_@ùB å¾*@oRéb@ø_x000E_T~.@Ëöñ	àO@D³Î_x0012_@«ÜáÞ_x0016_@E9¥@'äÕíd'@[ÙZÂ_x001F_`@üæÆ_x000D_H_x0013_@T_x001C_¨Í·%@¶µ3_x0003_$@TÇXSØ@ã¢u_x0015_'~@HK_x0006_È²B@ÇÏýù_x001E_)@äïVÀ¨@©`æÒãe@D"'	!k@O_x000C__x0003_ó[@v.¨Ðk@È4»X@ËöëÊÉW@_x0017_¾Ý«ø¥@_x001F_¦ìw,C@ÚÚm_x001C__x0015_O@Ë86ÇªW@_x0001__x0003_*`zéC@õ×,¬÷+@_x0016__x000F_»âÝ@x»ë0|@sRÉ_x0011_2@uv³?5@0Ï`_x0007_Á@_x0010_É_x0006_²_x0002_7@ãV_x0005_ØÎ@#òº@îJ_x001A_ñ@_x0019_-~`Á@U8qüw@ÃwÚ  @_x001D_¸wuðh@X_x001B_Íþ*1@S_x0007_;áA$@¸oÝx@;D®I¹i@_x0003_Ó£DK@_x000B_®{²à'@d_x0010_ ¿E@éª¢aY@ûë÷_x0014_¦@Û³·3@IûÚò9@a?_x000D_;4@³_x0004_f:Õd@)_x0014_3IÅ9@Ó_x0019_ßÍ#@Ç_x001D_[þ¥¦@P_x0018_ñ_x001D__x0005__x0006_ÏT@&lt;ÖòE+@JÝÝÆ+@Ãcsãp|@£·_x0005_z.@ò|³²G @ÏÕòHàn@¦C1P*@ªkYÆ@¥Ì5K_x001C_[@Íx%¡K@&gt;0´ÚU@N®¸_x0001_ðo@é_x0012_·µN@ ?Û @Ì}_x0006_"Sq@®_x0005_ÚDb0@G³_x0004_­îW@Þ2OÕ;@¾._x0012_õí2@_x0003_2ÂÑ;_x0019_@ÝÛÊ,¢@»ë¤ç-Q@#_x0002_Vw'@ß}'z_x0010_{@Ûz_x0005_ÎE;@&gt;âª@@Qå@ÍØ_x0002_[ï_x001C_@cT-à @ÿÃòK&amp;t@_x001E_Ü!@_x0001__x0004_äî_x0013_¾9@_x0016__x0002_ïÆ$@®_x0011_Z*@ôÌHo@Omöd}/@_x0012_ÿ1;I¤@ë¡lÃ_x0006_h@Ù!¶Ö@ÙL6^Ö+@_x001F_^£@d_x001C_Á=@/:mùÌx@6¯EÜì_x001B_@øílÁÌb@Áuf&gt;o@«áuÕ_x0011_U@îå_x001C_)@z_x0018_ü_Y@ùí'AÙ?@NÀhñ7@àÂ=Á³~@ÌÌ_x0014_7ç;@_þ%£_x0014_@´Á#yw@_x0003_~YÕ%_x0017_@ÖPA§@GÒKÂW@§OWÏS@6òo8S@Ì_x0018_NO.M@@Ë Óa@uÀõ¶_x0001__x0002_He@1áñÄ#@_x0004_åS_x000B_â@ØOÉ_x0006__x0002__@+q_x0011_hÌ©@$É¼­y@Úpÿô?w@_x0007_^i|9@ªÝFÑÝc@M¼eU¦@&lt;_x0008_O²v«@&amp;Kåª@_x001C_ÀT=n_x000E_@K¯ôå9@_x0010_w2ÍÖ@®!©÷Y@ï[ënTx@0ÐÃñ`@Ú­ï}M4@1Í°u_x0011_@ÓÝXªls@_x0010_~ê^@/ïÏ?@¸ûÇ_x001D__x0007_(@_x0004__x001A_²OD_x0015_@Hh_x0010__x001A__¢@¢Ý_x0010_Qþ`@ªx!6H@ahm_x0008_4@­7&amp;oÀI@ëÚÄê¼K@{#kg!_@_x0004__x0005_ôd|¬t_x001D_@ÚålR@Äð_x0002_¸mz@W¬*J;@dð_x0004_«@¥ÎÃ_x0001_+C@ÛFµ_x000F_}@2!_x001A_-À@|Û¹p_x0010_@ó³W)Ä]@£_x001A_¶_x0001_=@_x000D_©@^ÛlFQW@ßÔÚiR@Tx~G=B@¡.ÞÈÈ@.²NÏ=@ØbW}m@"¬h@Ï×_x001F_XÌ_x001D_@¢ÄiÀ¬F@Î_x001C_Ø_x0014_@ýPÅ_x0017_@±_x001B__x0010_ï]_x0011_@sp_x0012_|ë)@­(Vßp@_x001F_ÅÕëC@Ó§_x0019_% b@Õ®&amp;Ë@«W£@aã_x0003__x0014_D@få3ý_x0004__x0005_[@__x0017_b=@µ¡Ó @Y_x000D_þµØ«@-I£:¢2@±´¼_x000B_à#@Ï÷R_x0018_@¤Hñhz@Ý_x0007_à_x000D_Ìs@U_×_x0001_N@) Á_x0003_rC@yÁ_x0006_;w@_x001F_ówq_x0013_@+_x001E__x0011_aC@_x0005_^í1T@1ì&gt;So@&gt;e5µA@Â÷¸_x0017_ì_x0011_@¦Yêè¾@Vqý¸C@m²É'?p@ÒÌQÐ*W@o­¥_x0001_Æ_x0015_@¶B_x0017_znu@¯WçN_x001D_&lt;@J_x0017_a*@È-iÌ_x0002__x0018_@ÿ_x0016_þ_x0006_ÍJ@È­Í©Y@çÏ_x000D_z@Å½l_x001D_@O¾ì±h¦@_x0001__x0002_}Ï_x0014_Y@?üîçm_x000D_@è_x0006__x0018_8_x0016_@íRéæ%@=£yobe@]_x0012_Q_x001F_U@à¬èbÑ_x0010_@ìº/Ø_x000D_@]_x0015__x0005_@JÿX@_x001E_1@2¼px@ð güp@_x0005_îlæ_x0011_x@ñ_x0011_¤È8@_x001C_öá@îS5Æ_x0003_@R_x001E_Øý_x0019_@'ä_x000B_!F@_ö§¬iT@´O¸ù_x000C_@B_x0001_a?c@Gµ?ôÍA@öæÃÏì¥@sSÔ/y_x0011_@òpÈ_x0016__x000F_4@=·e_x000B__x001E_@_x0002__x001E_Òsï@_x0010_­Ü¤@Ý&gt;ý¨9@®k¦ãÄ£@_x0015_¤ÜV`I@Ì5¬Ë_x0002__x0003_W@]+Ò_x0016_¢z@þÔÄi_x0002_c@v_x0003_ðvpP@oZ_x0017_©ð@fç_x0017_0" @_x0002__x000B_ÖþL,@%j;¥%@" _x0002_ùû&amp;@æ|YþMx@Jjÿµ@ tJo|-@îµGÿ@à_x0015_Ö_x0010_@O³ÂÜ@c@¼Eµ}u@äctd@Ò@2~@¯z_x0001_\Þr@3ð8%_x0008_@ûy&gt;ÒØZ@Yó_x001E__x001A_B_x001C_@qÍ&gt;2-"@y:®¸Y@È0í~³T@@îèg@ïçÏ½n@Ö.Òúf@Ü¹Å'@@_x001D_ÎÁ&amp;A_x0016_@ÄÖÕ_x0002_$;@Ú_x000E_7h[f@_x0002__x0003_Ê_ÐåÐ_x0018_@|Öh219@_x0001_élj@ìÍº'@øÉ_x001A_@eòÃuÌV@~#Ì*@éò,Ë_x000E_0@\¼W_x0004_D@GkÊ÷{g@?ó%\·@7æ 1²§@ý_x001C_¤¡y@P_x000C_µ]d@!(oJ@Ä*Ø4Ki@&amp;Î_x0013_Þ@ã¦eÇO@åI£@PôY@__x001F_ð/dd@­_àaö9@_x0002_æßþEC@9zÜîSL@1_x001B_+1×'@¨x$~@j[_x0005_ù6@ÿ¢õX{_x0013_@1¯_x000C_Ë_x0017__@_x0019_ûk*@u_x0011_èäùM@#o¬n_x0001__x0004_(+@p_x0003_v¢.@M_x0010_JQ@Á.mèù§@Ù§_x001A__x0015_@_x0013_]Ã56@A_x000D_¦ÊL«@¦_x0019_£q×_x0018_@_x001B_êYcG@h*«_x001F_Ð@w\vñA@§ªþ_x0013_¶J@`BçvÆ@6áf°¶5@}¯¸_x0002_o@se_x001B_^°¤@iA_x001A_@_x000C_¨´Â_x0012_T@_x000B_ã{Õk@ìnù­S@Fæ_x000B_\@8°¸þ$@ðÎhqï@_x0016_í`_x001C_ø=@±yß_x001C_(@è³~,òX@&gt;¿Ç£ª@*_x000F_ââôi@ñ_x001B_rõ@_x001F_gx@þyP/_x0001_4@À¨E%zX@_x0003__x0006_²³½=]G@vt_x0019_lG~@ôëº_x0014_b:@_x0013_ßUí_x000F_¢@°q5ÿ±_x0015_@øØÏ_x0016_&lt;@|_x0004__x0002_c@ËÕyShM@fò¡_x0014_ |@ñ]Öq[b@£_x0005_J#@à_x0005_ùå @_x000D__x000E_8óE@½r²ä_x0012_@õ¨_x0019_Vë@_x0002_4³U@!_x0016_Ñ:(@þ¤Ýx=@±ÛêÜ_x0001_@[eñp@_x0001_;ÚT°@_x0005_&lt;²u @÷d_x0015_P_x001A_@íW¬Y:@S²8/+_x0014_@Ã_x0018_üÿÂ0@òm{*@K&lt;¸o@7Ê£È,@@JDí_x000B_F@^ÈGKÊr@3Ôoî_x0001__x0002__x001B_0@aFd@®@Ù|®h@PÝ·äz_x001C_@jºÛBOi@ÇÒÆ@_x001A_Ü	ª@_x0007_ë{a@	_x001C__x0007_&lt;&amp;@,2¨ð°@Ô_x001F_(h_x0012_@Ñ-hóa@­_x0003_¾_x000E_ÿ?@_x0016_{¸;H!@£h	¨@V_x0008_]\]@_x0013_%&lt;:@æ_x0004_Kì@@~-*?_x0018_@'2_¥l-@åb|KPb@¦0Ià@DU_x0019_÷B@©8åÂ/q@g»$§Ìo@7¢}_x001B_o@î|Àk@|üPÞø_x0018_@¡ÎV_x000C_;c@ÛöÐ_x0018_¯@æ¸²m@_x0002_nÅ­@_x0001__x0006_÷Öf®À;@ãú&amp;/Bn@ìú._x0008_B@ÛÇ_x0012_&lt;Ã_x0018_@_x0015_SÄb¨@Ìü÷g7?@uÌ_x000B_¹ÏF@_x0011_øQ_x001C_e@_x0019_&lt;?G@)^m@£_x0017__x0019_@_x001C_?OO0@_x0013__x0010_@sæ_x0004_õ_x0010_@v­_x001C_îq[@]Ä=@õ%aTy_x0015_@'_x001D_ÐczK@,_x0018__x0005_MîU@_x0015__x0002__x001E_Ul@n1ï_x000C_@a\_x0003_Ûf@²÷Ì_x0017__x0018_@A_x0004_Äûq @_óãn¤R@zÏö_x0014_@_x001E_V¯ßú+@g*WÏD@ò|2o=@ÔÀ|_x0007_q@ÀHÑ_x0002_ÝZ@Û¦¥D_x0002__x0003_;q@fiè^1=@Ð&amp;¡îx@ø'úEú@_x0014_#_x001F__x0005_~@µ_x0015_N¹{@îÑd7Z@½:næ@!_x000D_Ìëì%@çlôK9@_x0001_í)qy@hô¨_x001F_@¼Bo_x0015_=¡@åÏ_x0006_&lt;¨@¨ëö¥+S@G;_x0001_qT@Ø!Ó_x001A_9@ÆoÜµv@Q3¢Ä_x000D_@;ÈèY_x001D_@M-¼ù_x001F_«@Ë¡/_x0006__x0012_@¯ºa_x000D_í=@*8c¢{@úx¢Ô_x000E_@öùùS@v_x0011_Þ¸=@É²´_x001D_@ár_x001D_y_t@_x0007_kM°6@R_x0016_÷0&gt;@qòtnX@_x0002__x0003__x001E_þì_x0004_@E@teµüQ@úýô0?@t8Íc¢@~Vl_x000F__x000F_@Þ¥¾_x0001_J@¹ëf4ü@S2s_x000C_@|Â¬M¸@_x0010_ô´ØÑ©@¸WDÝôj@÷_x001A_ª´}@â_x000B__x0014_@xÔ÷_x000F_É@#Õ¨zÑ\@mfÑl_x001B__x001C_@ðx%ó¼@Ð¾ôÎZ©@´q0_x0015__x0017_@	Û_x0016_tí @´_x001B_ë_x0002_Á^@_x0011_ÃñW=[@¥/Ô_x000F_«D@ñx§V_x001A_@Oîì7_x001F_@Måî»¢@zC½gH@ò?ý_x0002_ó@Ò×_x0010_ñV@FË_x0002_0D@DÆuo_x000B_&gt;@cE[Ü_x0005__x0006__x001B_@él÷_x0002__x0004_@àô_x001F_M-@Ý±ÞZw^@._x000F__x000D_$Ð@ÂËÎ_x0015_&gt;c@E_x0010_»ç@Ùéõ¥øb@_x0017_I}ÕýS@yµyÀ(b@_x001B_½_x0005_ö@&amp;©÷eÈ"@_x0003_73ó@tÔo_x0011_ÎK@Â×oñ$@)Äm7¥@ßÏV@~Xç4nY@ß$¯Ãw@²ðë4¡@96×ëíM@ÍÁ]d[@\yÐ7ÆO@ØReåig@´Tþ:@_x0006_k_x0001_ê!l@FÅyÉèi@d97&amp;:;@&lt;_x0011_¼fN9@2#A1@ngzã@k@ü¹Ô²×F@_x0001__x0003_M&lt;tI_x0011_n@è_x000F_Á³j@ËP@M_x0016_qè#t@¼_x0011_ù¤£@Ì}_x000B_n(@ä_x0016_«s@_x000E_âIA«X@_x000E_1ÿ¢bL@Þ2¥_x0018_@H&lt;_x001B__x0004_/@e_x0011_à,*B@_x000F_&gt;Î³&lt;.@OÆ_Kà_x000E_@Â0\¸|P@Òþstd/@,âùÐ_x0012_-@ÞÏÊ;Q@uwÓK_x0010_$@§_x0011_!)_x0018_@Ö_x000D_ø]_x0001_ª@ÿ&amp;)Ìph@_x0001_TdMäH@ë£_x0003_m_x000E_o@ÌâL©a;@£cîÊ_x001B_-@!85á6@_x000B_4ô9éJ@%!_¬ B@GC¾_x0007_^@½_x0002_Ú=N@Ø^v__x0001__x0003_ó(@â/_x0002_	@äbY=_x0016__x000D_@_x0005_wdò¢#@_x0007_$¾4¯@õ_x001F_ßB£6@ýîÇxi@øÉ_x000D_ê@I_x0007_4g¼*@ð@P@_x0008_å_x001C_@_x0013_j@H_x001D_@EX@ó_x0015_!@åêô­!@äx_x0016_2Ô_x0012_@EKSÿB@ä_x000B_L?_x001E_;@{4\]5g@ÉsÚä·ª@_x0011_Ò ëT\@ËÖþ_x0002_WU@AT(2MS@±:_x0010_*@ºÒ69g]@ôeå@§@w {Ô?_x000D_@8ÂÕ_x0008_@dl× ë@_x000F__x001E_õM@d«J`_x000B_@pÛ2*=@_x0001__x0003_P83{@ýAðéSY@H_x000E_ßI+@-âI§@¼m^W	L@]jÕJ9(@]z,_x0003_¡@rJE­Ø@&lt;®ÈÎ?¨@;ÕU)_x0018_@p_x000F_YG@é_x0011_rz@!äòÄ@_x0002_þ+ª@z,*òr@r©¶@@·%^¡@jeº«¤@_x0019_7^@t}_x0006_Ü9x@sÔ_x0007_O\_x001F_@éY=îÀ@8ë_x0003_ö^@¡¨(ª³@Äí_x0003_Ë=_x0011_@ÉªÈ@w_x000D_¹óXh@Ri$J@ö_x0012_!ã_x001C_X@_x001E_âÃøx_@ñ|aÂTb@#»N_x0002__x0003_t_x0011_@AÕ_x0006_þ$@ÓÊ_x0011_Ãß¦@P¿ZÇG[@ó¾ èÎ\@_x001C_h&amp;ÁÌW@t5r)_x000B_5@:ù´]_@_x0004_ß_x0019_þµ@ØúL_x0017_x@0/ E·u@öAèÑh@"Kqç9 @NÖøJ@ºØÎtÚq@¦5Ze@_x001A_²¨_x0013_«3@Þ_x000B_zQ¦^@L ª_x0017_@&gt;À&gt;5@[_x0017_z½_x0007_@}Kr;_x0011_;@S7QI@_x0005__x0006_´x[@Q_x0001_6ãµ_x001F_@­[%¯`@A?È	j@L¶µ¦@è¸âm}@ZªgÂ @eäÊ_x0016_¯_x0019_@_x000F_^ôX_x0002__x000E_@_x0003__x0007_ì;_x0019_NÄ_x0014_@w^uõ_x0019_@»_x0012_¡@Øï_x0017__x001A_@½à´Db@_x0014_bêxm@)üb_x0002__x0015_@5Öpe_x000C_@@hXæ®g@H¯&gt;&amp;"b@ô¢@óg+@ý_x0006_o«Z@ÅWæ)_x0006_[@nõ·ÿ@¸àøM_x0005_o@þã5À¡@Ø&amp;Zf_x0004_m@!Ó_x0001_Tâ@Ûï$=æ/@¼3Ëy@	z_x001C__x001A_G@¢Ók_x0012__x0018_g@b&amp;l_x000F_Á+@_x0005_X$°5@M+Kó*@TZ,_x0018_@ªú_x0019_B`@ò5÷É @_x000B__x001A_=&lt;ÞQ@oÓ¹ÏU@XçÅ`Ê_x0019_@_x001D_ÅúÏ_x0006__x0007_$W@£qÁk@oÕlQìh@*QºÙn§@Àê¾=@Ô÷q_x0019_@}ù_x0012_"@¹n)&lt;{@ÅÃêRÆn@Ô°	_x001D_a@KÿÌñs«@å£Î!@x_x0003_S_x0017_Y@|ä «=@Uæa²j@O³ó=£q@]X_x0001_/+3@~hûB0@°z¹X¤@²MÌ9"@Dt;@®=óKA{@&gt;yâ_x000F_"0@7_x0014_jËÑl@	_x0004_&lt;Ð%@?x¸°2_x0012_@uRZÍ4@ñ lÕe@õÜ6Ny@ó°q`_x0005_@T_x0002_ñ+@ÃC¼7§@_x0003__x0004__x0016_%_x0007_j.@ÿ_x000C_ÏR_x0001_?@ÝÎ 0]@Ò1©ü©@µop7«@ò_x0016_õ!j1@CtÕ=d@¼~_x0010_ØÍi@@9J@Ë_x001C_°ÊL@V_x000F_É_x0002_ q@í_x000F_ä!V*@:_x000F_Of\$@ÍêÈ_x0003_[!@âAMG@ºÉKÉSt@;b_x001F__x0005_·m@5kS_x0005_Ú§@Ïâ_x001F_Û&gt;_x000F_@;Å_x001A_ûõl@GBr9X@|¸.ó_x000E_@_x0003_&gt;{`@øwyVC@¹_x0011_3|As@{ü­íªN@_x000B_Õ_x000E_Ë6@ O7ªD^@_x000D_Þ_x0010_q@_x001F_Å'@¤ã7¢@ù&lt;[_x0001__x0002_7h@^~_x0001__x0004_½D@Fêx F@ENá_x001B_@E&lt;í,i_x000D_@ìèÕ:a@g_x0016_ì¤_x0012_ @J9ÌGh@O_x0004_{¿óQ@OÃ*Àa_x0019_@j¿)Z@ÕQ,¡´e@_x0010_å%:@p§Ýòu@aüc¡T@zXØP@Á_x000D_«)@ìÞin&gt;@?kO;É\@G÷'xg@c{·Ð^@²¿·'­2@1a@l@¼åÃUn@¯jì|«@_x0017_c_x0017_#XT@¤ø[Îh@-_x000E_#À_x0019_@_x0005__x000C_bQ_@m¦ü¾¦@C\Øjÿ@îî«ïP@_x0001__x0003__x0016__x0015_cûB@¢ÆbÎ&gt;@±ð@dj@]©¼á@#Þè`®©@eI-¦@]p9¶@_x000E_@_x0010_!_x0003__x0018_@_x000C_¼_x0010_.n@3n_x0007_Pj@4¤Bâð@÷`_x0001_Ëg@ä _x000E_@\_x0004_PÜ:@±_x000E_÷gp@ðaxµ@gÚ´Åv@_x001B_%Ú@ZÎM@nÄZx_x0012_@t3«/@Ê}W½]'@®_x0002_Ø_x001F_z4@¤Ã_x0006_«x@0Ó»KQ@¢ävÑ_x0003_x@_x000B_1&lt;¢@_x0006__x0010_þô_x001F_@UÍ"vR@(#_x0006_?[_x0016_@×m=MÙ4@Éú_x0001__x0002_3o@ÈÚÁ8.@O=Î2@Ê÷M_x0007_Ím@#P_x0016_:_x000E_@¡x@UI´_x000C_$A@º*!_x001A_í~@-ãøìq@¸ê.b@[e#É@_x001C_§ÇA@_x001B_Ä4/q*@XPl¢\@3A_x0007_§@Ðü}"0i@STO_x0011_ÙT@:üxcr@T_x001D_Ë_x0010_§_x000C_@S´«H@/ìê¨@ÑÕ_x000B_(_x000F_@Pó¦D_x0006_@ÿ¯/½Q@#Áó¹«@Zª_x000D_,@­ÁqQï&lt;@)æÒO)@;8OF_x0010_M@ì	W]@1ÞÍ_x0005_K_x000F_@5 Wª_x001E_@_x0004__x0008_,æ®dû@Ð_x0013_Ù_x0004_Eq@EJæhÏ^@ÑF_x0002_`E[@\x_x001F_N @}eZûíG@I±_x0006_&amp;@Ç¯g7:@ØÕKoO@_x000B_9_x0003__x0003_%¨@A`ºø_x0011_w@_x0015_Ãè_x000D__x001E_@gºí*_x0014_1@ÉBy;¦5@9öc?[&lt;@_x001F_#ö!&gt;1@©°/½7@ÓF_x0014_¦åz@3¾éÛL@o©3DD@Y i@ÁM(G_x0007_@ÞÝ_x001C_ÔT@»5uÿóx@º}Ùü®8@º«µ_x0005_ÖJ@Xé`H¥@ÛË&amp;M.s@¬2vÃ9y@¯æü·_x0012_K@ýÍªÌ_x0001_L@à:|_x0005__x0002__x0003_]c@_x000C_*vIø@v&amp;0Ä¼@ùßû_x0011_Î¤@Îõ¾ @Ë&amp;¨,@_x0008_úù¨@´=½ @_x001E__x001B_¦Ë_x0002_n@_x0007__x0010_Ò"_x001E__x001B_@Íbs5&gt;@1_x0019_Ëï_x001B_(@1`âØ@Hùwa@W_x0013_fôB"@@¡÷»#@P_x0005_w×_x0006_M@´Ý_x001E_c_x0019_@f«'È@{9aï_x0015_@ì®?¡)@_x000F__x001C__x0005_éZB@*!ü#@6¿4*7@Tn-Ê§@=.k¿D_x001F_@§¿t_x0001_X5@mðºþ:&lt;@ØFôV@CWNG@7Y¾0,.@é_x0003_¤Õ_x0016_¤@_x0001__x0002_ç_x001D_]ô§§@ê©_x001D_åJ@&gt;_x0006_¾4N@.w_Î´L@aÂñd0@T¯x1ñ£@_x0006_'iB®.@_x0011_]Ö_x001D__x0011_@µ2±Àx@²?	Noj@_x001D_k¢¹}¨@à_µYQ@à0-Ht@ÖÒ¤¥¦C@¸]hÀC@ZuÚcM"@t½_x000F_S9@sõ}ÏÚ@?ÕÆ$@å_x0007_;`_x0019_@Ï8_x001E_, @3U9_x000B_¾a@8_x0001_é·©@ØÒ-_x0006_|¥@ï5_x0002_!é@uDÖb6@¾ó_x001D_÷¼_x0010_@}'3t@#lL@_x0010_È§_x001F_S@äÕñ¸T;@¦ÝM_x0001__x0003_M@D^_x0002_f@Çê+Úx@Ûl¿É_x0001_Z@3t¤Wé7@_x001A_,_x0019_ý_x001B_@ø_x0007_Þçº@7V_ø_x0016_@véF®_x0004_x@^Ì_x001C_æ1_x0016_@_x0001__P@×Þ­u@_x0005_FDs)@_x0004_~ÞÜÇ@$UÑ&lt;ãb@=]TL)P@5µ_x001D_@@4²_x001E__x000C_]@ïÚ¨¶8_x0014_@q²Ç M~@âº_x0002_ÔÂk@ª_x0007_IÊa@32}@6pS_x000B_ @Äw¯õÎ@øUöO@6¬9_x0015_@Æ{AM$@H³E_x0003_¹:@bLwëM@ä&lt;:&lt;@wýGu,@_x0001__x0002_·ý,^É_x001A_@Hk_x0017_pe@ò¯T_x001C_V@EW/_x001A_f@'wÿ@^+zý_x0010_Z@ÑôÑn@aZ_x0007_Ü-$@&gt;&amp;e'm@¾1=_x0015_å_x0017_@³Ü×li@U_x0001_¬q_x0014__x0011_@F69tÀP@_x0011__x000C_ò=Ñ@ÒV[m?ª@_x001E_uÞ!@_x000E_ís_x001B_Rp@W©_x0012_¨4C@cZ_x0014_@_x0005_øº4@_x0017_öÒx@55ã|Vn@ÄýN1@2:äQøK@áxªð/@ ÜçmJ¨@¥ïä5]@_x000F_4ô-)@î:!¦@×ß³Iè¤@6_x0015_Ûp_x0015_@_x000C__x001D__x001F__x0001__x0002_µ=@ÁI·ËPV@CW:¼_x0015_j@Ñye¦_x000F__x0011_@7c?m¤&amp;@ _x0019_¦þ_x0018_¦@[¡m¼_x0001_-@¤	6J¾@ôÅíØd_x0019_@a_x0011__x0006_É_x001E_@*${Äõ @_x000D__x0010_Ãà@Ù_x0006__x001A__x0015_"_x000F_@Æ:z¯Z@É?l*X@_x001D_¤+´_x001B_@,_x001C_ñ¥@ù" Þ&gt;@E?_x0019__x0007_-@ÛX&amp;ÇÞF@¦]$a!Z@0_x001E_ÜQ@P_x0012_±@Â&gt;­	Ú_x0014_@ÂS_x001C_vs@é_x001A_Øñk@¶7Ý?Ö@YËQÈ_x0003_X@ØGÝû@¸Û,_x0010_Ã@Ó7km@ÝÁzò:@_x0001__x0002_¨4úñ(R@aÕFÚ2&gt;@×_x0011__x000C__x0006_@ü¶«ÛM@_x0019_³_x0005_æ @kÎè_~@öïjè@_x000B_Ð»iæ_x001C_@öf®f,@¯_x0018__x0006__x0017_4@Þ,À56@LGD@Þ¢@°@S_x0015_2@²ëäa2@_x0013_|âõ+@îýL¥E@øÖ_x0014_¾Û2@_x001C_ÇBØ4~@_x0003_$ð@Y_x0015_å_x000B_'@|¨áJ@;@ã-Nä@UêLF@_x0012__x0013_k@qu@¹ÓÝ&lt;¾W@Ð¦Ècûn@7»p¬Æª@&lt;ë_x0011_¬_x0011_@UöÙµ_x000D__x000E_@ðmb+B@©Î"r_x000F_@äM1_x0003__x0005_È@ñ¢e{@Ã4U³_x0004_J@_x001A_5Ùç?@ìÁã4r@JÎ&gt;G_x0010_@ðTÌ± @&gt;4¡vL@ä\sCô"@l_x000B__x0008__x0016_'@_x0002_öè¯Ez@_x0019__x0003_­?~@nè_x001B_¿r@d_x001E__x0001_¯*Q@çBÈ¶º@»tC_x000F_Z@?ò¦_x000B_´@_x001A_F_x000B_+ýd@$ç_x0003_L@oÒ×G_x0006_%@òoZ_x000D_@q =FÚ@_x000D_¹Þ{äP@¥Bw®?@~µ_x0003_F@¡IÓor@Ä»Çÿ_x0006_4@§_x000D_¡ºz]@àBÕvK@sI?bÏ@_x0011_?_x000B_¹@y¾gc @_x0007__x000C_®q_x001E_O_x001B_&lt;@ÀL9É¬¥@_x000F_õÌ)\T@Âg/$Èr@í7X_x0008_$@_x0001_ê2nR_x001E_@_x0010__x000F_4_x0006_18@H_x0003_Ô^K=@[²(nVt@ÕB¿ø»@_x0012_Nß#_x000E_|@_x000C__x000B_½ ý@_x0002_Pÿ¯¥@Ë_x0016_·ût@bK¦×$@¦µõ_x0003__x000F_@wm^e@&amp;àI[Ê4@_x0005_}_x000E_´_x0018_z@_x0017_%@P@Wö³@L_x0004_h@^¿_x0013__x0002_K@_x001F_SÉÎÞ,@±_x0018_OýÜ'@qòÁ¹U@ä¾	c_x0016_@áX¥4C¡@nßZÂL@ú0¦Ú+@ÐTw_x0006__x000C_r@K_x0015_~_x0002__x0003__x0015_v@$©i¬@_x001A_³'b@·ø_x0016__x0014_@ñIxÚçO@_x0012_Õ@_x0005_\_x0007_U@}}ðÁZ@{W_x0011_ûz@_x0007_lò¾6q@ÈëqN^@ëà(ÂÊ@D9&amp;ZD_x0016_@ûëÁ·x©@T_x000F_,ãx@û&gt;Ô"}#@%Çfuyt@_x0012_ì-+öo@kþ5Ö½_x0018_@×$cT_x001D_@I Qêû@sHÅÃ@ÀÓìù@Ù×­7_x000E_@r§B_x0005_*@W¹v/@¾A_x0003_ý_x001E_@_x000F__x0001_a«£_x001C_@'-jÎ @h_x000C_ÿ©_x001F_@Ý¼·_x000E_ØQ@O¦RJy@_x0002__x0003_îbMr,@ _x0016__x0001_×@:2½D_x0016__x0017_@Ki»ÞÃK@_x0007_T)_x000E__x0015_F@±µ0^_K@Îfö4@ém_x001E_ÆJ@|¡Ûâ_x0003_@Få²®Óu@îÕ÷ KK@_x000B_ßÙÇMA@DÇ\¶_x0006_¤@Z_x001B_%èM@._x0011_ãI@OÒÐ_x0006_ë@-û³üº@9O&gt;_x0003_å@RÜGz©@_x0007_m°½1@ÎÃ_x0007__x0011_1@ºnW-2Z@_x0008_]où_x0010_@lBDA@;µtYøu@@â]D?~@ÕLÒ_x0018_§¥@¯_x001F__x0011__x001E_@¬CM¸z@0@ 7s-@ö·Þ&gt;@,Ò&lt;G_x0001__x0002_±Z@Ï_x0011_Yoç@Äï:2@f¥x¡@·s)69@Ãæz"®/@]é©N.p@_x0002_­ëïj@fU=kÈ§@\aÑ@·A¬y@w_x001E_ë2_x0006_H@DE_x001C__x001A_Åu@¹u°x$@ªQ¯Rh%@¨Lgoã5@VA°§ @)I)¹q@kæS_x0011_¤@¼yú&amp;ô@Òçç!@ý×AÏI@cÔ¢Ë6@ù_/#è{@¶Ý&gt;3_x0011_&gt;@V~	æ¡@±±PC+@ÆÔ-ÆS@c;&amp;÷_x0018_v@â_x001A_B- @+íaaÞ_x0010_@_x0001_J²3©@_x0002__x0004_Kþ#æ@_x0019_pU_x0001_g@K¦·$S@Æ_x001C_/_x000F_~@ø_x000B__x0015_2_x0017_m@«_x001F_`.!_x000D_@Ù§ô_x0006_@JGjÉ@p½_x0010_à@i±(=Tz@÷Kç{-%@Èn9!ª@×å®®à_x000F_@súçàI@÷	Ï­«_x001A_@ÄÐ=B@!4Qó|@oÍØêÿ_x0018_@*l±Q_x000D_@º-Q}JS@_x0003_xÎ99@Îq¤Z¡@O_x0018_cÕ_x000F_@&amp;[Z_x0013_H@£b¸`Ï'@â8¦JëH@âæ_x0001_S@Ç_x000D_§_x001C_]@Wª	Jy@f*ªz_x0011_I@[_x001B_çLr@A_x0019_k8_x0001__x0002_Tv@ÿßig@jeî_x000E_t@¾_x0018_}5É_x0012_@_x0012_¶Fºk@b¯h_x001F_£}@.è	#h@Þ)_x000F_B_x0018_@Í£ÊY_x0015_P@-(j_x0015_@ úe¢_x001D_n@ë_x0002_kô£@Æö_x0011_sA_x0012_@%_x000F_yN6@Ts_x000B_,&amp;w@_x001C_/³øªq@õç×7`@ÈÎ_x0006_x¢@®·ÚïS@ømI°W@E_x001F_:äÙK@¶¥ä)#`@¤è±ºzL@#&amp;1%@_¨XFÊ¨@Äô\§@~õ@éBÑMÚ@IÿÌ8@KcS$wd@éÒ?É_x0018_@éZ¡¦àa@_x0001__x0002_LÝ&lt;Òs_x001C_@.¢o_x000D_D@@á®IÂR@U°_x0005_û¢@«y_x0012_^¦3@tFéð@ò°j¢ÒB@ß Ú­_x0003_«@ê_x001F_G_x001B_*@þáZ,&gt;@_x0019_$´_x000D_ã|@â½iË_x0013_@¦üë]+@­Eý6{@_x0011_R71ôJ@óK#ÿ_x000C_@]µM@Ðvu«¶p@-_x0010_Uh©@ðf_x0005_¿u@ÌÃ¹LmE@,_x0006_£_x0004_X@û³ôî@Þ½&gt;@Ò3öæ¹T@¥UcÄa@	Ò_x0016_ë½8@ô_x0004_×dÖC@¹\_x0007_¨@¤_x0019_B[±@R¹ÊãY@@;¸©_x0001__x0002_@@_x000B_gvÖ_x001D_O@TßÚ1@	7y@_È×_x0014__x0001_v@õ\ùÈ'@õVT_x0017_í!@0Årå0@:Ý:_x001B__x0007__x001E_@MäQl§@q¸R6@ìÓM	C@_x000D_jM_x000B_Ò@Ä_x0010_´ì_x000F_@M8_x001C_+[@e°_x001F_¯§@ù	©%@)¦QH×@¿÷_x0015_Ný@s_x000F_Ûò\@x|t_x0018_sH@PÑQ_x0012_ç_x001F_@Ä	TùÓn@wÙ_x001B_g@¨_x001F_Æì]@/Eâê±@M_x0003_4\@Ôx«0Ä2@mDï}ª@c_x000F_÷º¸Z@Ó:2º¹@`_x0019_`g@_x0003__x0004__x0015_î»7-@Ð 	Ìå@À?3ØAK@Ý{f@Qw_x0005_1{M@ô%Ó_x0010_r@¿³.@@QÎ¥ô\@_x0010_9@àÓY@¨ÖlC|@ò¿$·9@;_x000F__x0003__x0017_Ï@@_x001D_FS³f@cÝ§Iöj@HÁÜZ@À_x0002_ªxÓ¦@_x0006_¤Û»_x0015__@_x0019_X¾^X&amp;@ÆóÐ^~@åã#(¥@I2Dúg_x000F_@$H±¬_x0014_@ùP¦P_x0012_@í_x0001__x001A_`@mØãÞ|@X${ø@&amp;ìúL­[@kýú1e@-¸Ï£?@&gt;|Rd@³¿Æz@=¾£_x0002__x0005_è_@­_x001E_ý_x0017_@ºF&lt;ê_x0016_W@_x0008_aQ{@ÏÌ_x0014_{8@×_x0007_äh_x0019_@_x001D_µBró@í­ì+¢@CTR¼,@iÎsÌ:[@á_x0015_SA|@_x0014_Ö$Å@ph]Ï_x000B_2@!¹cåD@¸÷kó¦@rÂß_x0006_§H@)¶SQÙ{@!©È@E5Amc@aÎj0V@_x0019_Úw_x0001__x0018_+@&lt;²}È«_x0014_@$Ê	r_x0016__x0019_@ðjH0B@Ô_x001D_&lt;_x0004_Æ§@Q_x0007_._x001A_@[_x0014_jpa@_x0010__x001D_=X@-r7_x0003_Å/@&amp;$ÒTn_x0017_@eù_x0002_¸_x001E_@¹_x0014_J´'@_x0003__x0007_©eðf-@\KãW;@@8û_x0005__x0010_@Öw{@9oàv @`_x0003_8'@FWÞ-û@&gt; _x000D_\sr@-$!÷f@¹¼jy%&lt;@1_x0001_e)Õ@õYW*a£@¾(_x0002_Áo¢@B/Zè_x000E_[@¹_x0016_Æ_x000C_@íf_x0019_+@*ìá8_x0004__x001D_@&amp;_x001D_* s_x000D_@_x000C_.öyå)@¢mìª@4@+×Q@#ËÄ@§ó$Þ_x0006__x0011_@È2ý=¢@F° ýFr@­9_x0007_3-/@5Öa=W`@p_x0007__x000E_QÀ_x000E_@ÊAZ@ÆýûÎ¥@rO[Ì§@&gt;+à»_x0001__x0004_K@"_x001A_¹YM/@}Ã?_x000E_þ2@VWKpìF@Ïß@0Ñ@­ëñÀîP@{~ïÊ?@1_x0003__x0010_X½_x0015_@G'Kºª@±®ì#@S_x001F_¥q*y@N7H÷²5@6!_x0008_Å_x000F_f@§¯Fh@6&lt;_x0005_@_x0016_8ÙÆ7@T§_x0007_1M8@ö¼_x0018_*z£@G_x0006_ùaX@U^gV:@nv*Ñ)@·äEñáD@öúÛiål@Óòr_x0003_W@ÏN1	ÒR@_x0006_ôjÜ~@dÖöv)#@2X^]@{&amp;h®_x0013_|@PdÕZ_x0019_N@_x001E_Q·'ös@h_x0002_Ô_x001E_@_x0003__x0006__x0004__I@S§45SJ@ù={àg=@Û½ÔéL@×íçâ?@âL_x001C_ñï_x001F_@çÓ»_x001A_·6@í«_x0001_§J@©|Ä^@õ»9=r@_x0011_é«¿[@PÞÓÒ0@_x0003_C­µc@gæ³»_x000D_u@mÝeù'@[_x000F_y»H@ÏÅ÷r4@îV_x001A_õ¾@@­µgìp@j¥¼z|@öôÖcT@i¥¿ÖÂy@r§¢k@,g#j@S_x0005_]z_x0019_@µ»gaË=@Ì¯Á$WG@ó_x0003__x0002_q_x000B__x000E_@VÑ_x0018_¥D1@ßbñ"µv@z÷ô¨B@_x000D_3_x0013_À_x0001__x0002_Ç¥@ÎÞªµ?_x001D_@ÇêºU¼«@F!0_x0016__x0012__x001A_@Xb¢e9_x0015_@{¼+« @UgÆc @nüç5@_x001F_xãú$@l¥_x0011_5_x001D_{@©_x0014_MÕ_x001C_@nÔäÊ_x001C_@Ï+x?·_x0015_@(f_x0003_9 ¢@¸¥Òá_x000B_P@ã½X`b@$ÃkiÍ¢@_x0017_m_x0012__x001C_@ _x0006_ôqº(@_x0002__x0006_Àâ_x0002_T@æ+ ®^ª@w«@¯¾Y@Ó]Q4&gt; @_x0014_Pp5kP@©_x000D_e§N@	åýù°h@_x0018_sþ¡ã=@*_x0015_ÃðD@*·¿_x001C_á@ÏcÓ_x0001_9@ôYä'z@þ	J Ö?@_x0001__x0002_úÅR¹ö_x0013_@&lt;=Ã B@ÊÙáw.@QÕnáK©@B%ê¿L@¨_x001E_6_x0005_$_x0018_@hûâI_x0007_9@v¨2Â¾:@¯}ôZ_x001B_@NÙ¼+ô$@iÉz²_x0012_@â9_x001A_o8)@_x000D_ßÛñax@ ï%lZ@jÜa|Y@_x0016_£_x0019_@Úa¥ì@V_x0014__x0007_)L@¤_x0007_ø{ªO@¹¹ó\Ó_x000E_@èz]C@/¥_x000E_´íA@Y_x0008_Ü)\@'3u{_x001A_@úI_x0018_@p_x001A_Lz@ xXbm@&amp;Ã7á@ÌB|ÖH@ÎW`u@'ð_x001E_o@_x001B_E|_x0002__x0001__x0004_³@iOd²ås@4Ú§&gt;_x001C_@W·ë_x000D_÷r@e_x0003_£_@_x0010_Þ_x000D_¨@7p_x001D_Í2@99=¥W@_x0018_:­_x0001_Ü£@z5¦ÎV@çß_x001D_(@JÎ·è t@KÃ6rK@9X_x0017_Üc_x001E_@ïb­=%@æFø¢Î`@§ è£Èk@¨Z°|E@Ý¾_x001F_á_x0018_1@{}Q_x0013_8@%×=üNu@Ç9|v@$-ýL@­êÊ_x0018_s@qÎª_x000F_*@¦J	i@í~_x000D_÷@gÈQVî@²Çn_x0018__x001A_E@ÛA_x0010_Ot@{\DH_x0002_~@&lt;¢ÇÁA@_x0001__x0002_/¯_x0012_iáj@-BÅÁf@_x001A_³ÃÉj@ìûvó¬r@4È*'%@ùAfè_x001A_@è¶âfÛ_x001F_@pÛä¦M@ FiJ@ò|¯E@ÊTf ~@ï/éN_x000B_@#Ç_x000D__x000D_@õ½[5f@vMr"@ UÜØù@_x001E_3¯4h@x+^7	4@¿JµÏ_x001C_@WÂÕz_x001B_@=_x000B_¤_x0011__x0007_R@^!M¶@_x0014_£1Õá@}$xëÚJ@Ç²_x0008_CËZ@«"ûbX;@è_x0017_ÒVû @@ÈtnqB@H¦Ì»_x0001_@X_1ë«@Ðùûåÿ!@¢ÅB _x0001__x0002__x000D_:@Õ_x001B_5/0_x001E_@_x0016_ü7ø6"@ Ëßï/¡@,!Þ_x0013_@;1zó}(@Ü¨kó9@"_x0015_*u}@Äq*@òrØ_x000E_ÄM@ª¢öE_@«_x001A_SO_x0019_@Èðw´,@ÝÇ_x000C_LF@_x0012_;/9ä@°é¡x1@ÔqkÝ|@¼_x000C_ÔÓ(«@Ð¤ù_x001B_@W_x0007_K_x0016_R_x000C_@ì.¥_x0005_æR@«{_x0015_þã#@%ä/_x0017_D@FW¡©´k@jÊËäJZ@¨MNk@D¥~Þ@G¯/ñJR@ëQ_x0002_¶@;_x0012_ÌQ¤_x0011_@æ-)Äñ«@_x0003_ÿÐã_x001B_@_x0002__x0004_Ð5ë_x001A_@e_x001A_Þ(_x001F_@~ÄËù_x000D_@	gnB×:@_x0001_wÃ-é_x001B_@ßeÔrñ`@ÂPíÇ@q¨&lt;nx_x0016_@Â¯¨_x000F_@@u_x0015_³_x0001_4@&lt;&gt;_x0014_y_x0018_-@_x001C_Âåú&gt;@ÔK*è~L@q¼Í,_x0003__@F&amp;Rí;@³Ú;F¨|@U3Zô_x0011_@Õ;l+R@ñ&gt;Pî#@GÎ_x000D_¡Ò@ýå+_x001E_ËO@+_x001A_PZJ@®ÁÍ@©¶_Ë#_@ÁÁàÆ_x001F_@Á~ñë´¦@¥;_x0016__x0007__¦@iñ!Äþ @ÅÁI¤_x001D_@bóò _x000E_@Ú®øÂ£@@oÁÂz_x0003__x0004_ü_x0013_@]íKi©{@_x0003_RÇy5I@+_x0008_\Í´@HðxÅø¦@_x0001_9/¹IW@çz¢¢_x001A_u@3Ff'_x0019_j@ÑØ¨_x0018_'8@)Jw/@u'½F@_x0012__x001D_ã9@ò$0C"r@_x000F_x_x000E_r@t"ãj-@ë_x001A_A;_@£_x0013_£ú;¥@wõ@G@3Nr@fõYÄu&amp;@_x001F_6^_x0013_­X@7"¥Én@_x001F_óÏÛ_x001F_@ëò_x0004_8@é)%@)Ê4ÉD!@¦õÿÍ$@Áv_x000E_µ_x0004_9@_x0006_U|i_x000F_@×dÿ_x0002__x0008_@¤ù¦_x001C_@ßL4@</t>
  </si>
  <si>
    <t>c14c15bf08e703bf9a39886deb947acd_x0001__x0002_TX×$_x0019__x0011_@¢+áD @%&gt;nV~k@Ñ'fÚ%@?ÐÝ_x001B_O¢@_x000D_WGUu@ºq¾Áÿ9@ÞwPà_x000F_s@_x0012_FÊyÇ@/Ç0ây@_x000D_°µE@S_x0008__x001A_\¡:@Ë_x0016_Û_x0010_ª@¬ü&amp;fC@«ê_x0013_¦_x0015_@¯ÌÔ#È`@µmÖ_x0010_:@_gÍ~Â@áÕÊµ@GÀ"$S@¾î1¯'@¹_x0015_óËip@_x0003_ÿ_x0006_RR @úd¡Ù&lt;@]bÝ_x000F__x0006_i@8g'K{!@_x0008_Lâ_x001B__x0014_@_x000C_GèÚ_@_x000B_4h%1@¬«ñ%@Ex¿KÜ}@_x000E_­R·_x0001__x0002__x0012_g@¤Ò©Ä\,@_x001A_êÑÅ@&lt; åCD)@nÞ§¡?@9ñ?_x0008_h«@ÒMaÄ §@oÃòÐNj@õ7_x0008_Çí'@ÓÞ³?¸¡@_x0001_=ý*"[@5Hø0@Â ¯;^@ô@_x0015_Æ¶Z_x001D_m@ÏvÜ ci@ÚT_x0019_` @Dª_x001B_i­d@tS2_x0006_¨@ÆR¬nb@_x000F_Kl_x0016_M@Àá¬¨|@µWü_x000B_¥¢@·_x001A_;_x000E_@_x001D_8½qaZ@¿õ@ÛW@.Ò¯,_x0016__x0014_@o¿_x000C_¾]@¥_x0013_gs@4_x0007_öª8@q.Ûp@3¦n|;@_x0005__x0006_8}Å}p@È_x000F_OXxP@)¼p_x0018_@_x0004_r»@!sá@'@~SêC8@«Ý4_x000F__x0005_E@§ø_x0002_NEd@ÔÏ$!H@_x0015_¿_x0003_HH"@¤2_x0019__x000B_:@¹ä_x001C_å^@Æ¹á«~@ûxéæ½S@_x001A_)vÌ¸e@Õâ`/9@_x0003_ .ç_x001D_@W1Ý~¢&gt;@¹ï»-@Å-ô_x001D__x0002_¥@Æ ª±_x0014_@_x0011_=&lt;W?@«3%_x0005_x@+¯ÁL£@B »¢;@jÄÆf¦¤@óð_x0008_¶«@§MGuì]@¡ 7ß_x0001_m@C¢PÃ_x0007_&gt;@cúoê&gt;J@ï&lt;C$_x0004__x0005_Bg@J_x0017_¾_x0011_1@2Tû_x000D__x001E__x000C_@tS@_x0011_@Tö_x0002_[p_x000C_@CÕöö.l@i)Ãrd@Úãá¢-¡@_x0005_RÄ_x0001__x001C_@~¶·Ã!@÷_x0006_[ò&lt;@Xe_x0003_¥.@ÜJåb@¼Qö_x0016__x000E_@óÍ¸IÉ)@ä#GJú_x0015_@r©E!_x0017_B@ò®LU%@_x001A__x0016_0±^$@ª,õ_x0003_2/@"h_x0010_@%íÌ1_x0016_@Ä÷·Ð§@Æ _x000E_ðO@_x000B_ìÆu@TTÔpP@"eî ²C@ü¥-_x0011_Hj@6*ÞLÈF@_x0001_½_x0005_£_x000F_@³Ýê¹ØE@mlTÂ8_x0017_@_x0001__x0002_s âdx@?_x0001_ÏËK_@âØãf1_x0014_@ïàÓ(@ç{ µ@Î·#9¯f@ÔÔ_x0018__x001F_Y5@M³úèT@,¨Q3_x001A_@õÍÌPÖ_x0014_@_x0001_éóÜ_x0012_@&lt;¾_x0016__x0016_ @_x0014_Fm#)}@_x0005_&amp;gPÕ¦@ó 5_x000D_@ìé_x000B_@"_x0002_·_x0008_Ã@À¤U³Í@Ãf,_x000C_f@@_x0011_Èå@:)_x000E_¿Ü@â	_x000C_î	_x001A_@Q»8_x0010_^@ÇKè&lt;_x001E_@6_x000C__x001B_?g@&amp;Xyèq@n-_x000D_Å½{@-2 z@²_x000B_¢¾QG@æýµ0a@_x0008_#7µK:@­NÀ_x0001__x0006_ä«@¶_x0007_ºH_x001F_@_x0008_Â-Ûªv@©Këù@!¡t_x0016_&amp;@`gë¯1@2z_x0001_ë@acOÝI@D_x0002_À@¯ç¤_x0017_v@,Ñ	Î"@æÈqC@¨ï&amp;^@¡èf&gt;_x0018_3@¸ÞýjI@ýÖjkb@Éì_x0018_C&gt;@ï&gt;Øu}O@Ï_x0005_¶äv@@x_x0004_¤ÚÁ/@ä_x000D_²÷5@_x001B__x0006_ÿ/@úÞÒhrN@Ò¦«J_x001C_@5'åÝ_x0018_@ýÏ·göZ@_x0012_¸2ñá1@]aÛ'$@|_x0006_¢±;@¹_x0003_dÇ¬m@tÅp&amp;@_x0010_Zå×\@_x0002__x0005__x0008_AÑ-D_x000F_@¹4_x0011_öW@:àÂóE@Þ«m	°|@a_x0013_/»îb@ákpù(@8_x0001_È¦_x0004_3@onù|s§@_x0006_Æñúõ@rG¸_x0007_@µDUßE@_x0005_|Ùy]U@@Ì_x0010_ôb@c_x001F_Òú$@_x000F_*â¸@_x0003_ BDPU@çÌ_x0017_Q@)_x0018_êMq@¬0	[?@&lt;ãmlk@_x001B_ç°$y@c_x001A_Ckw@_x0003_èãZ/@´jÕ0F@âã_x0014_2üj@6é_x000B_Ò@_x0016_[9Kõ@Ì$ú-út@à_x000D_-À¥g@Ü_x0007_)Rº£@_x001B_¹XK@î/¼X_x0002__x0003__x0010_@rY_x001B__x000B_@@l_x0013_QBå§@(º_x0014_½l¨@.]²_x001F_@Óýä3±@É{£ýÎ/@_x0011_|$4+'@­d_x001F_êS@Fi¥ÅYb@$eì°t@/Äá?Ã@þiv_x0001_Û9@Êo_x0005_@îÝý_x0014_@m§ÌÉÜz@_x0019_¿ür_x0016_L@ _x0015_áôd@ÄÉò°p@ë:2«ü@øZ ´¹§@g4Q¿^W@*Ýá_x0017_@_2ã¡v_x0013_@Vµ¼Ì2@;_x001A_û_x001C_@V{pYÝI@_x0003_¾@}s`	@Im_x001D_«_x001F__x0017_@XÒYV¤@hÒ ïV@_x0001__x0004_ooW_x001C_o9@jÔ_x0002_{§x@;_x0013_Òp_x0010_@@@¤D_x000F_¿)@DìX¿Â@_x000E__x001E_ë1@Ã"3q¿y@aß¡,ao@®mÚÖ_x001D_9@hDu;@Qê]k e@ÖX_x0015_÷`@Dª¬ZÏ0@ï_x0018_²&amp;_x001A_@,?«_x001D_I@&lt;_x000B_hðò+@Bå6cÇo@ëØ_x0019_Å@WJé&amp;;t@_x0003_³@Æ¹_x0011_@àã_x0007_.@+¡\lX@_x0011_:(¾/@á_x0011_t÷F@¼K~Zq@Ê_x001B_Z)R§@_x0018__x000F_9q&gt;=@ê_x0011_5)+4@_x000B_£_x001C_·0L@)DIJ¡r@Ð®Ø]@þAû_x0003__x0001__x0002_6\@ÐSK_x000F__x000C_.@»ÕË_x0014_ö@IÁXÁK@_x0003_Ý_x0005_R@B¡º?_x000C_K@Ù9µ_x0016_@qQ¤&amp;6@¸êÀ'@S½5­9@_x001C_µ*·Nf@ê_x0017_W³è"@á_x0003_Uj@.ÅYKÒj@~2,w,@_x000B_Ó7#@9ÎmÿhF@¨½|_Z@°¾_x0017_ñý)@_x0019_à_x0008_ï_x0007_|@_x0006_ÊàXâ@0ogqäF@Qb_x0002_ü½¤@GÙ)°iW@ú_x0005_öÁÆV@pü4_x001F_åA@VÞÕ2_x0011_@É_x000F_í[@bóx?G@¢%&amp;_x0008_ø¨@Á_x0010_Î_x0004_ù_x001A_@ç,öXí+@_x0001__x0002__x0012_ ä#_x0008__x0015_@¤¬Q1@_x0002_Ëôw!©@Ç_x0002_D3@b}%ü"@¾ð­Ï¨@ú'Û?@T@KEþ)'@vKfÓj'@_x0003_þ#_x0003_G@&gt;¥åv@jõÐ7Êg@×º·4f@_x000C_â¦(3@ýÊÍR|@¥ò)o@5\_x0006_Iß @(Oæ÷]=@..¿æ(@Uá9#`«@ìÕ¦ÁÐ@fÝ_x0014_D_x001D_@Ä®úW@_x001B_2dýBH@r _x0007_»`@»¢_x0018_§Uh@hþqÊ]F@&gt;	Ál_x0019_@Öº7þÌ1@/Ü_x0010_Nch@P_x000D_Vì.&amp;@ÀGvé_x0001__x0002__@ÓHaR2@_x0001__x0017__x0013_	æK@Ï-úO_x001F_%@,ÍÞ2@;¬_x000E_@è¼uÇP@ÐÞâA$_x001E_@b_x001F_Ú²MW@Fñ,d@(|Ñ`ði@_x0007_Tª_x0014__x000F_m@úÏ¼qJM@_x0013_×hZ @Y«Ha@|½°_x000D_gG@Ð_x001E__U$@_x0015__x000B_mÕE@p4K+6@X_x001C_´ËU@'ï¬qZ@ÏD7@:U)1¡,@ïa7Ô@ÿ÷_x000C__x0017_@ê(ÜKHV@_x001E_|+;@q_x0008_1l@¶÷?_x0004_z@" QzwC@_x0007_yYÑ_x000E_ª@ãÒo¾ö&lt;@_x0001__x0003_Óqþ_x0015_g)@`TYNb@päe­83@§XË*@Y_x000D__x0004_Ç|@·mËÎK@¢$~_x000C__x0012_@E¹@_x0004_`@ÔkæW@Ø`)_x001A_@ü?*:­_x001B_@·÷Õ]@­%_x000F_Ø!u@* ôCù_x0013_@mÌ@`.@_x0011__x0011__x0018_)g~@éÃ×à9@(__x000C_(f@O3yºÒ_x0014_@sÓÜlÃ_x001E_@ù À'Çl@º}_x0019_}@_x0002_Þö¨G¡@½ÿòõ%U@~Åzæ_x001A_7@U_x000C_ò´#@7'¶Oh}@Ú·­@_x000E_ºEª`5@Ë¬ÃÁ_x0008_w@Ä¨IÔ#:@Î&amp;6x_x0001__x0003__x0006_@^A_x001D_ëK@X_x0014__x0011_²&amp;@_x001C_W·}[@®a_x000F_`ÒP@_x0004_0¼ã@Q0¿zV@ßÜ_x0003_(&lt;I@LR1 _x000E__x0014_@ªqñYõw@Ío»´_x0010_b@sÌÄ*@b,ê_x0019_+2@&lt;íâÐøD@_x0004__x0017_+ïì«@DÏ¾d_x0002_h@ûçÑgß`@ÓF}Õ#_x001C_@~,Â_x0015_=@Í¤íÚ¬¤@ÁÔÙ´n@ókÚÁtn@c"_x001D_í#@Jåñ_x0012_ga@I§À«$@LK_x0002_Ü@î¯°´\@¹Ìÿ_x0016_EU@øÙ&amp;6 @E´?Ì{1@Ø_x0019_¶A¦@|þàG@_x0002__x0003_±1QM;@\ènH`@#óþ»X_x0012_@"äzM@vÙ,éú_x0017_@sìTÁES@Joy2n_x001D_@±Þ¤_x001A_KA@nòæ]_x0016_@ ÿ[ârY@¤&lt;æ_x000B_ÞC@dÁ¯Û*@²ÿçH@­_x001B_,ãõ6@Ûö	¡@Â¿´~ó1@\£Ò_x000C_&lt;@S_x0001_µWg@ë,ã¨ýG@._x0003_" dE@çgkZË7@y	ãAW@÷_x0001_kÌS,@Ýàr£Oa@¶ìsË£@&gt;¦O97@ëMÜ¦@E&gt;öÃ;@ÚIÝ_x0006_G@úIK;n@r#¤_x000F_@Y_x0005_ú__x0002__x0003_L@ i¦4@§É"Ä®_x0013_@*_x0004_C_x000C_Ô@)©º_x0016_¥@]dX1Év@´û°:C@+Aw0@ÕT²ï¦@s/*sG@=ÿ_x001F_@Ü?_x001A_¼þ6@¥Ó@Á®@u$2O'@á:Õ&amp;,@Ý®Ô8@sñ£_x0002_K¡@H£îI_x0011_@AGÍ¡_x000D_@®píïE,@c+0_x001E__x001C_@§[Ìü5@8Ú_x000D__x0006_«@Ï.¿á*E@æÄ_x000C__x0011_ô8@_x0001__x000C__x000F__@¼È¡æ_x0017_@J&gt;ôÑ$@¡9ßE°J@$ãÄ¾¦8@ÑÞ6ë=@UÛÓ[ÿ]@_x0004__x0006_cp_x0011_dN`@ýâ_x001C__x0018_H/@?Í_x0001_³_x000D_@$L{	ð:@3híjîQ@±t Yc8@}	_x0014_üÍ_x0011_@:¸êãûH@ou&gt;_x0002_@C±©¦;@Îq_x000C__x001F_@&lt;ÙI_x000B_@÷¥.òD,@k_x0006_u__x000F_@Ë¶e}&gt;@ve§ës¢@Q©V_x000D_@ô_x0007_&lt;Ø5@½¿Ø(@³pÂ_x001A_¨@J´²_x001E_@Þ&lt;ÿM,@ðßm@â7´_x0003_@_x001A_Wò@ÒvøÂ¹@Ü5_x0005_vN@«ç¡$&gt;F@_x000E_ú5_x001F_ý0@ª_x0012_È_x0015_8G@_x0018_­Fà^v@â_x0012__x0001__x0002_Y@Èïï @_x0017_a@Óq~@_x000C_1dT©@£ÁtjS@zMúÉ@UVéB³_x0010_@u'K&amp;/_x001A_@9j-Zz@_x0014__x0010_÷öÊ@à_x000C_Oº8@0_x000C_2/I#@ûlL±:_x0019_@_x001A__x000E_¾Ðu @1Ü79Ê6@Î_x0005_aG_x000F_C@ì_x0012_ø:Ã}@Æë_x0012_@2_x000E_ï}Þ@*2ÀAu@&gt;(Ã´a@Æô_x0006_#@ø g»I@Ç·H_x0007_õ2@_x0008_#¶$¶2@¸_x0018__x0016__x0015_[@kälÔ_@	d¸7:@¶§Í³_x001B_@e_x001F_ÖÆÜ|@	_x0014_M(@²Ms'@_x0004__x0005_tíï2C@sÍ¨2n0@o©VCÉX@_x0018_:^ó¡@Úxyq_k@_x000E_ñ!Ïdb@S\#_x001A_Z@ÖXBGG3@Ð5ùá'"@O_x0016__x000E__x000B_ºa@3_x0004_/Í$-@ÅÂæ_x0001__x0015_@µ|áKE@À_x0015__x0005_d_x000C_@_x0015_zhu@ðR"#@_x000D_ê!´_x001E_s@L¼®_P[@kñm_x000D_8@N_x0002_§)o`@_x0003__x0004_¶Õx@åfiv_x000E_@¥B_x0018_Þ(@D¾o_x0011_Ü@`±¶;@_x001B__x001D_Ë_x0006_A@çv/÷Ø&lt;@Ü×D(#c@)+¸{m@tÆjÞk+@·_x001C_IMÝ$@®³Ô_x0005__x0001__x0004_L@_x001D_\tÊx£@FjÏü_x0010_@Ä_x0002_k+ÒK@_x0016_âW@_x000B_¤=À@kÊ7"@_x0010_JÝk@,ÑY¬K_x0016_@`#ì7X+@¦X_x000B__x0003_ó@eMÂ_x000C__x0015_@±P~Có@Èªõ_x0018_Æ7@O_x0012_øü~@g8*6_x0012_@bT_x0013_`9(@¨téò#@´¨%¤_x0018_I@«WÞ_x0012_@Y$Æ)@ð+E;ü_x000D_@_x001E_9x_x001B_@Ñ ÷g@®AþPï@gpºíw`@_x0018_|«ghP@éXÎ/A_x0017_@s&lt; D5z@FðÐ_x0018_4@_x0006_OÃd&gt;_x0010_@û8~ª@_x0001__x0003_}B§Ð; @)tg{_x000E_v@&lt;Ke_x0015_@²Hì³«d@ðT³Ø;@%Ò$_x0010_Z@A¦Þ,d@&gt;ÑÌC@qÐ_x0014_Å"@xol&amp;p@_x0014_8{t&amp;@Òæ|@°_x001F_õ'_x000F_@gÌ87ßP@ô_x0004_:j_x001F_i@m_x0010_Û»[@ïiS_x001B_/@GÇOIC[@_x0012_¸Å½e@Ä3ZÛ_x0012_@l_x0006_F³+@yÁÎ³=@KyBÈ[@ÔB%°k¤@T!ÚG°M@Müú!_x0019_@Ä3v»_x000D_@ÌiWÛ_x0002_@¯×oL@Q_x0006_Ñ½3@£_x0016_O²ú@ R_x0002__x0003_Ü_x000F_@Tj&amp;RÝ%@8_x0001_i)@Q¨Çy¦@&amp;_x000B_Ïf§@ëÁ_x001D_z{#@ã_x0004_Ø/tM@ÜªÁà@)i²ýÆ\@²Ábù´_x000E_@_x0011_·î²@C@ô_x001F_ÿû@_x0013_ªv¿©@ÊÑ_x000F_$¹@@WÏy@¬Ã9ö@Æ÷û'_x001C_@7Öæ@@ï1y}I&gt;@B¬ÔFÔ@ü3bé8@×@ì4èñe_@Íb{k´~@¬¥vé_@Qy,v@A_x0010_ö¦2@_x0007_,¤f_x000C_@=º=|_x000C_@©]t¹_h@ü1_x0004__x0014_åW@1tN_x001D_@_x0001__x0002_íEÄ_x000D_ÿ\@DÔqé_x0014_7@&lt;ñwZN@\®=w-@Îªle@b_x0004_¢ü*@M$ÃÎv@_x000D_xé_x000C_Å&lt;@ðÌÎî@.Q_x0016__x0018_a@_x0013__x001B_gi°G@Çcºpú!@wn_x000C_¡-@ßmU­q@Åâ©b3@ùëÅ_x0001_V_x001F_@rßº_x001D_¦@$x_x001C_ÜQ7@ÈÿV·M@_x0001_¶_x0017_¡@_x001B_ÿê_x001D_@¦«2¤õ_x001A_@À_x0004_%{Ï!@ÖYC\A@tÉ¶#:@nÁE¦`q@Ù_x000C_qÛN¡@ë¶éÖ;L@0_x0010_ñ@ÂâE_x0003_;@±_x0006_-_x001B_}3@¯dº_x0001__x0002_a¥@P_x001F_x Õ&amp;@=ï_x0016__x0003_@qsQ@O_x001B__x0013_ïÓq@W_x000E_*ü`@ÐFçË}@ï8r_x0005_u@Åz6Õw@×ËóN@õë¿G]ª@#&amp;X-_x001F_G@h¨mä@@üìÃ@öä°¢s@ÞÐ@=äæDqg@ãf_x0006_@_x0011__x000B__x001B_Ze_x001D_@(4@½þ¡@5£é_x001C_w@D_x0001_b¡ÝH@{À?ªb@áÚßî£|@ø_x0003__x0018_É@h¿!Q«@5_x001E__x0007_&lt;_x001C_d@3g1ñ@@ÏùÄ_x0002_Í@S_x000F__x0010_-R¨@»[ìBÍ@e°Ï |@_x0003__x0004__x0006_HÏ_x000F_¿X@4æÜé}|@LW±ä@#[! U@_x001B_ù_x0014__x000E_H@FI_x0013_É@¦/ÙÅ @_x0006_¹a_x0010_t@_x0010__x0013_IÇ§@lý_x0014_@Ig_x0002_*_x0013_@ã_x0010_¨ú|¡@7D+&lt;Ön@6_x000F_eÔNª@"h&gt;½C@¥_x0001_N3@U÷Âß@g_x0005_èÉ@JfÑ,6 @ "Ãö_x001C_@q°Î(_x0005_-@^«Ôèj@Xóÿòå_x0019_@¸)çxÅ^@½ß_x0010_'þ@=_x000E__x0011_(¼@Æ¨ Í9@OÇOè@	ÎK_x001A_.Y@¦Ù6&gt;_x0010_l@1½_x0007_~z_x001E_@à	aw_x0001__x0002_°F@ô_x000C_R_x0011_@õËÀÌ-t@¥ìTù¬g@ßjtÞ=@pk*S@_x0016_óûî$L@WèO@øBOQA@³_x001B_p@EòÛP\@!KþM_x001F_@ÅqèÇÞE@MjYd[]@ñ}_x001D_¾s9@[ÅR}¢_x0010_@_x0008_ÏNÒ²)@õÒ®6}@%d_x0004_¡ @*_x0004_¤C}@Õ1Ô¾dw@Íù©@7I±c@&amp;Ú_x0001_õ&amp;@!`±_x0011_P@M;Á¸_x0013_@Ôe@|s@déDë_x0018_@_x0018_[ß&lt;_x0013_@c_x0011_è_x0014_ö]@¸¯Í_x0019_s@dØ_x001C_|;@_x0004__x0006_V^yKk@/æd%_x0003_!@¥J#_x0001_¦ª@ùh@KuÃv®}@¯fcà@Å\S22_x0017_@_*çö"@_x0012_X+õS@¡¨ÌøÖ@c2/Ò@y@î*÷jÙt@¿ÓÛ×ØG@vÕè¤I5@Õ&gt;ÌëÔJ@ÛÕj_x0010_º@_x000E_P5}@ñGÚ@@_x0002__x000C_Åt_x0010_@_x0004__x000D_ÜPmt@_x0005_í¢H@fëµ¯é@(Ë_x0017_iÿ7@tùs.ÿ¢@;}º_x001C_i_x0011_@"F÷ÐÊ@þqÌ_x0011_9@6zT_x0006_D@(þ!³_x001C_@_x0015_é¨Ö_x0019_@äï-_x000D_@=_x0005__x0006_²9@.í_x0003_Ôj@¶_x0005_nçx@_x000B__x0001_@ÃgëÛ@Að_x001B_øA@{Ê¹)Aq@¾£µ¶j_x0010_@jî^²G@¢LÃ_x001C_õp@ìÚgqa@h_x0004_³3¤@EÝ1j['@_x000B__x001E_0ëX@_x0018_\w.ïf@3ÒÖKõ@ÞVò@ò_x001E_¤ê@ëÏOáb%@P_x0017__x0019_hï@*D1^5@ÐZ _x0015_@£ÜÀ@&amp;!Q1n_x001F_@_x000F__x0005_­?O@*±uy@V¿¸18@i_x0014_o@#Új6@_x0002_Gz¹@,0zÛ5@tÜø¯Ö_x0010_@_x0002__x0007_m3å$@ëxÂ¸L@XÍPÖI@KS±B@4_x0002_ dÂ]@_x0001_¢"+«@Ä8ÿ_x0004_@}ü_x0010_ñf@uÐ §_x001F_@cjS	è_x0015_@°ÿ_x001C__x0019__x0012_@ê¶lVå+@ï_x0014_¨ä_x0001_@_x0007__x000C_ª@_x001C_ÀKÁc@'újÜ_x0004__x0019_@yR»4@ÏjÆ¾_x0013_@VOÞ_x000D_1r@F_x0001_ß|í@Be1Ðx@ßßt¸Y@(¼Åíõ?@Úk_x0007_ÁîL@_x0014__x0005_ßÁ_x0016_@bËàÊN@Qyy[9@ÕM_x0006_B_x001C_&amp;@	»øm @iSè"ÉU@_x0012__x0003_1)@áütö_x0007__x0008_|@´Is-@hõ=":¤@åª½_x0005__x000B_¤@¸IÔFÍ3@Lsª_x000F_@åÇõ0_x0001_p@üV	8+@9ÔSçJ@8_x0004_÷h-@_x0014_ât_Ãp@M áÓc@'¦9_x0003_¤)@¹_x001D_Ó¤F@Èò&amp;U@_x000E_9_x0006_ñç_x0017_@_x001D_©¦ùq@¶I ×¥@éU×VÉ@úÓb7@É_x001C_ãù@j+¸è~@­ ³¥@¼?QÙ_x0013_@»$ûß[@A&amp;Koêc@4uÃhgt@þ_x0002_æ:;,@,_x0010_íþ/@í_x0013_U!¯&amp;@µÄ_x000E_)@O4E	@_x0003__x0004_üD_x0013_rI@_ä¤@_x0001__x000C__x001D_5qk@+'&gt;ïå@a·áÊt_x0016_@©_x000F_¶S@¹&amp;V_x0004_1@(SK{Ú[@ce%_x0003_M@HYb1HE@1-ë_x001E_m@ªù\ø_x0014_0@"~ _x001E_@_x000D_Ó"´P_x0014_@"¤_x000C_&lt;æ_x0018_@="¢_x0015_,c@ßå"¥m@Úsÿ.ý$@×úhí¨@Ôg_x0008__x001A_+_x001B_@åö_x0004_6@@ä93gq@Ç	&gt;Òt@_x0008_w°J_x0002_@_x0010_µ_x000D_mj@8p¾è,@ÇCêoB¨@Û_IzG@û_x0013_þ/@j4H@Usî^@¨'.4_x0001__x0002_¼z@}¥¿ú¢n@£Ø_x000D_@è6VG?@ÖÔnN@óÒy95_x001B_@b}ÞÐ_x0017_@:]¿·!@.­Z=@wN_x0019_D_x0010_n@¬ä¢S_x0019_@_x000C_Á¿¸¢h@h"ÙTe@Pe+oG@R«%÷@AÿÜ@±K¶y@Ù£VÑ_x001C_@È6PrI@g_x0007_.z_x0014_«@ÑÙÞRI@]_Â±@Õ?Nî6@¬_x0018_â·I@ØMïCÐ~@_x001C_4%J@a_x0006_Ù#µ[@¨%|è_x0014_@)Ë W_x0010_@Røw8@P@Ú&lt;9ÿ_x001A_@ÄÐë_x0007_O@_x0007__x0008__x001A_ð0Ñ_x000E_«@X_x001A_&amp;Ã\@F¡_x001F_¢_x0015_@7Ø_x0013_§ @rúëÉ¯N@_x0003_w_x000F__x000C__x0001_U@n9_x001B_Ñãa@&amp;Åt¿wª@_x001B_D}_x0018__x001B_@l'_x0014_Û_x0004_@_x001D_éí%óV@°_x0002_§ye@ðM	&lt;d@&amp;ç«ÊD@Å/æA@LõõH¬@@_x0016_(%7_x000C_@Ü»_x000C_åg@Í_x001E_.@d¿_x0005__x0001_@Ð_x0011_G;ZW@ÀBØ9¦@µ¯_x0019__x000C_@º1]Î@YI_x0007_*¦i@öò{Ý_x0012_@×äÈôN@gÀæI_x000C_@î)_x0006_A¡«@â=xÇð@=è&amp;¦C@_x0006_eè_x0001__x0002_Å@\i_x0016_©n@r y 4@h_x001E_¸_x000D_»-@\B5äÏ1@­&amp;Ó_x000E_@¨_x001B_n_x0019_@ã/`ªÂb@ê-Ätv@ A[_x0016_«@KQúZA@×_x0004_._x000F_@ýÌ_x0002_=SO@ðF¿ÚV,@X,_x0019_ÜÊ@T¤úá¨@!ÇËlS@ìÅÝ'¯_x0010_@»ÉmcE@ìÔ¤5þx@á=@_x0007__x0012_@_x0006_õ¹g8@&gt;®_x0003_Z_x000D_@rwõ.äG@_x001C_3Å÷_x001B__x000D_@º=Î¾@aaùÉE_x0016_@B©âua@&amp;_x0019__x0006_-@Ì,¢÷|@Í½Õ_x000E_J@ïâÈ!@_x0004__x0005__x0018_±õÁ£4@Ã0³Ê7©@1Ú°Ò|@_x0011_À`_x000E_|¤@áW¬@õ@%ìÀz=y@h*pXD@óÔ]@g'Ä_x0004_&lt;_x000D_@K:F.@°Ã_x0017_ågO@EË_x0019_J@&amp;Z\¡+*@_x0017__x0012_,ýI@Ê-³Í_x001F_@_x001E_«ì_x0002_¿@_x0003_'­1³-@öñ_x0010__x001E_@d]5#¢@Ek_x0016_Â~x@ð¼w'X@1UËfù{@ 9¦vrR@¼ý,_x0015_Â_x001C_@V_x0001_B_x0015_/@[÷_x0004_&amp;_x0013_@%_x0018_±Õ-Z@§Ujâq@ð@{_x000D_iQ@¨ VVG@±ô_ZÂ_x0012_@º¹R_x0002__x0008_ªE@_x0010_d_x000D_Ó	H@þÃ¦_x0003_@Ø»_x000B_4Hl@_ûþ(@_x0007_¦ü¦ _x000C_@á  &lt;)~@)]àm_x0012_@ Ü¾]_x000B_J@À¦û_x0006__x0015_i@&lt;F'_x001A_@éè_x0001__x0006_P@_x001D_uiD7@bôý*[L@9_x0013_¾ít@¢(Æn_x0001_@_x0004_Þ`7F@ÉÄ	ô_x001C_@é'@K_x0002__x0012_arª@D_x0016__x0003_x,@²8?\@Îü~³ý'@¸ZÛ_x001A_ |@Að¦Õ/@_x0001_o_x000D_û7&amp;@_x0016_éµó@e¶¥I@uíI_x0002_R_x001B_@êwgñ@&gt;_*#_x0005_C@àëêês_x0017_@_x0001__x0002__x001A_u¬&gt;c_x0018_@cr~vAZ@?_x000E_3_x0006_¦@¤K,hñ_x0019_@f¾ôö¼M@õ ore@,Óþ&gt;ÜM@Q×D»3%@é_x0001_:è§a@ñÁH_x001A_@_x0013_@_x000F_±v(âW@{w@NèQ@LB"*&amp;_x0015_@±î²&lt; @ûEáÓ!B@_x000C_\¼1@àä_x0006_åë&amp;@_x000E__x0014_Èb@aæ_x0015__x001F_@u@À_x0002_H_x001E_@ÿy¥¹!R@Ëy]æ¨E@ë!=uÏ8@Ñé*´;@s_x0005_Á_x000C_Y@íW¬ùA@K~Íìv@¹ *Mr_x001A_@@_x0005_Ö@_x0002_n®ÞÖm@³Ô_x0010_lk@î´ñØ_x0001__x0002_)b@nab_x0017_@_@*d@:Õ'Yö«@Rû![_x000D_/@yFXk@¯mëÇ@ÑxFLs@òM_x0017_©Ôr@_x0011_ikÏ*?@FÈ^_x0004_b@_x0006_0Xü@r_x0015_¨â7_x000F_@bn_x0011_Óú@Ã¬ìõ_x001B_@_x0017_¤i@´¡Év_x0017_@©vÁÄp@´èð2@)¥Á_x001A_úT@A_x0002_neiu@5§L_x000E_2@xÊá_x001F__x000C_@Þ?(ï/_x0019_@¥_x0003_N#@ý_x0002_¹I_x000D_@_x0006_"ï«0@Kð5-_x0014_@7&lt;wM§_x0014_@`ª¹Ëñl@ú_x001A_vOÀ«@ýêo&gt;_x001B__x001A_@_x0001__x0002_ôbÙI'a@ØºáCüV@kådIU@iE_x0011_+è@ÚÝD@@h¨ce@î__x0017_N@ÃF®_x0011_ÓQ@É:èP	@²;=;çF@ø=_x0014_òî~@k_x000C_R¿m4@Çß? V@L_x0019__x001A__x0016_¨_x000C_@2ùZ~@æ5Õhq@P£W&amp;~)@«i'Î_x001A_G@¦Ý:N_x001F_@í_x000F_\lã_x001D_@VNÂl@AÿÔ.@RA&gt;b_x001B_!@æë~Kb@Íý»O@]_x001E_. ¦@êw /W@G_x0016_a&gt;s@_x000B_#Eã8@V$Á_x001D__x001D_@ÄLh@_x000E_càÄ_x0003__x0004_L@%2ÓMé£@N5Ñ¹«@¯¼©® _x0017_@ü_x001E_çrøz@_x000F_ùNpy@Ôè9¡P:@¸'_x001A_}_x0014_@Æ\ß¶_x0014_G@îaè_x0017_t@_x0010_G""V_x0013_@ÂïÆôm~@,»x¦_x0007_@_x0002_ü¤T@§­3\@Û¬ÿn±9@¬_x0016_ÅBÕ¤@oQ_x0015_@L_x0014_7w8@pz_x0004_OSX@_x0001_ |_x0012__x0017_/@«_x0008_X@´ª_x0017_=Ø_x001B_@@k¯ÛB@ºrjÇ£@)_x0006__x001A_ÄF¦@(Yú|@	@_x0019_·Ò3@4øÄâj@Y_x0013_Ò_x0002__x0016_@¹woÛ.`@Ö¡ÿÇõp@_x0001__x0002_#+h_x0014_ã,@én_x0005__x001A_@=EcI_x0017_y@(~.WûI@	M£j¦@³­aØé_x001A_@ì$_x001E__x0017_ÿ£@iÂå_x0016_@@LKô_x0003_P@*_x000B_æËÂU@î;_x000E_ÍØ_x0017_@¨ïcc1@ñá/Ø¡@;1¸pÅt@h$n[@vë_x001F_~$@2°·õ~@%úì÷Çw@½Ó·]@çßþáõ4@ãí_x0018_c@ª¶ 3_x0019_@BH\ad@5!ã_x001B_°#@½_x001F_ðÙ|@_x0002_ikN_B@ãÍ Ï_x000F_@oQaZg@6kÝ8?©@&amp;&amp;üµ7¦@¶6WÚo@	`Ö_x0005__x0007_±¨@ô¨¾]@_x0014_­_x0007__x001A_^@_x0019_È½ìäR@Hó_x0004_AM@"_x000C_Ñç_x0019_@fN'_x0011_Ib@_x0002_¸_x0003_V@_x0014_I_x0002_R@~Ò_x0017_¶ó]@$þ¬_x0001__x001E_@ÏfGñ_x0007_@+1ømN@ã	_x0010_ÅâB@ïk;a[M@1x»õ_x0014_@dÕÊqfS@úp¿ê¦@ÇåÜ20@GíyÆ.@äa_x001E_D5@i¡ß_x0006_!@lí4*&gt;/@Nuµòc@_x0017_Û¯a@Ê?@ß@_x0012_°ûh@æØò_x0017_@W_ìÅÔ9@»&amp;éF_x001B_@*GyÛK@/·R:!x@_x0002__x0003_á ½íP@Á_x001D_ó¸l@³í_x0011_r½q@XwË @ál_x0011_ID@b_x001A_©{µu@_x0011_G@©_x001D_1}I@_x001C__x0016_Ä §¨@_x0006__x0016_a¤¿B@IA4¤Op@_x0002_Oà¥ìK@Û1h2@9#_x0006_d_x0001_A@+-ùRá_x0015_@è1²kø£@+.Lçu@$h_x0017_q_x0004_M@óÒB@±_x0001_÷/`n@Qæ@_x001D__x0008_:@ºn¡_x0005__x0006_)@Â®Ô=@®tµx_x001F_@Ùù}zxQ@_x0018_Â©_x000C_Åi@Áª­ã_x001B_@±Âoªj@µ¨ý}@ûfå.@AÛ_x0015__÷_@=Obb_x0001__x0002_÷c@zË*~Ü@a¥_x0010_¦]@,ÍT{C@¦Ã/Ú2f@ «_x001E_L@¢ÿÐSX8@UÈ_x001C_Ï®%@m£êW@_x0018_°cí¦[@gY_x0012__x0016_Z@&gt;_x0019_-_x0018_£ @0Q_x0017_a-@BØ§Ý@û?²D_x0016_!@+Ìg$_x0003_=@ÞsQØ;@&gt;±bÿBh@Ùõ«8Ðv@_x0007_yq@_x0006_Ç_x0007_%j@!Cö'_x001F_s@·`X_x0014_4@¸Þ(ÿF@ §\m±{@ý°5ýzD@¾vïX @N"_x0005_ëÝ@ZoÐüO@_x0014_¹Y°ÐO@9}_x0005_¿@~cÝlh@_x0004__x0005_Ö_x001C__x0017_Þd@Ô¿_x0002_á+@_x0001_q¥¨R@²Ì&gt;_x0019_9R@¢8ÿ©¡@¾9î_x000B_©_x0011_@én0Ö.O@àâ,#_x0012_@EÄw_x0008_1¥@_x001E_üD[@_x0003_S_x0005_@ýv£¯q@®qdHÅ(@Î_x000C_;ë@,@m/FMf@J,j¼Ø@@_x0002_p¬E_x0017_@V_x0013_ÍÖq@NÉü@÷@MÛ¿ûõ@µëx[_x0010_¤@_x0004_Vú:_x0013_@mBVÎj@\_x001F_¶Íß7@ïo^_x0006_hl@rÛjg&lt;@s_x0012_þÑ_x0015_@Dö&lt;_x000D_æ?@m4få_x0003__x0017_@_x0003_ÖÖ_x001F_¨@õWÊ´FX@ýQT3_x0002__x0003_L@Ïg¦ÈYG@/D"úy)@ä¦$y&amp;B@a°²^Ë_x0016_@Uóßµ&amp;a@ùY[_x000C_q@(Íf÷_x0013_?@ÌöÙây+@6àÀ(@}ÂÝÖ@=¡Í3_x0007__x0018_@f¸h¦cR@¢º¢ñ_x001E_@rDS_x001D_ôh@áw~@Î@?C_x0008_é@q_x0010_´ø_x0019_@_x0016_¬Ñ_x0005_%@_x001A_®ÆÉE¢@_x001C_Sõ_x0008__x000D_B@Ëï	k_x0014_@_x000D_¥DÎR@_x0001_C_x000E_&amp;)@ÚNÂâ&amp;@ëtà_x0014_Ý_@B)a_x0005_e_x001C_@Í$®¤l@ú_x0017_ (£m@WKv'@É³[y}@òÖtef@_x0002__x0004_Á°P¢@_x0008__x0006_+u¡;@´y9@U_x0001__x0006_ÄH@aÈÕÏ¹_x001C_@ÀÝ_x000B_ï@»^x_x001C_l@oÓ_x0008_Òc_x001D_@_x0003_|_x001B_o@]¼PÓ#8@R_x0015_Ï8_x001B_'@§'^¯@¯_x001A_eà_x000D_@õððÚ_x001F_@_x001B__x0012_&lt;¸@_x0012_ÓqÍ@óÕfS~@×:²Q%@¯Ãt«@bÔ&amp;»=t@~_x001F_ç@@É*VA@U_x0016_¨¨@á\t_x0012_Ô¥@)"ñ1+_x0016_@ÙÎÆc_x0018_@_x0019_ù§É_x001F_¨@Æ«µÅR@(ýýi5@0&amp;ï£j_x0017_@_¾_x0011_àYK@IJn_x0002__x0003_j@qu_x0004_1@ÛQC_x001D_ç@vÂa9Y@UÞUêóA@¥¢è	¨_x0016_@b¦_x0017_lS@±_x0001_õ¸x_x000E_@ð4Pw@_x0019__x001E_&amp;_x000E__S@_x0004_YB_x0017_tm@Ùn_x0003_]*t@Àrg_x001E_Ä@l4|!@á]*_x0014_É@pãÖUN@Øó²i9@_x000C_sÂJ_x000B_p@f°nøf@ÍÀò1®@ÿ¤_x0012_(_x0011__x0016_@ªµqÝ£o@(6£;²@éuQ¥@e ðª_x001E_@¸áÓZ_x0011_@[y¨X_x0012_¨@Wó1$(@0_x0008__x0014_Ce@&gt;æ²cl@§Ø}_x000E_â@ð_x000B_jÎR@_x0001__x0002__x001A_%£@k_x0008_ì¬ÚD@¶ÆD¦@®_x000B_¡4&amp;9@ù¹8@_x0019_@*¡µÌf@Ï_x0016_!Ër@V_x0017_lÈ_x0007__x000E_@y0}Ì0@Ítg¨_x0010_@&lt;_x0017_£y?'@|KL¬@ _x0017_ù8@BVÓp@&amp;åõ­&amp;O@ÁÐún@ÐØÍ#R_x001D_@AX,_x001C_ÿK@('×¯¿N@¨ÿ'Â¥@ÿ?_x0012_ñ!|@Mâ¢ùo@k_x001A_ 1áU@ó_x000D_1_x0005_ì_x0010_@I4_x0003_×g@ßÇ¸sï¤@]ZVÎdZ@_x0006__x001B_ë@T_x001F__x0015_W @Ú-im_x000B_z@Å°¤Ã_x0016_@_x0006_Ïº_x0001__x0003_Ü_x0018_@ýíæV_x0002_¦@Ô9ª^@AèH	}@_x001A_|e_x000C__x000B_@]Ü&amp;øø]@°5`@ÒÓFâÀg@6^|¶Y@Å~ðÏÄm@½ü_x000C__x0017_@_x001E_dÂ/"@8_x0017_?c.~@øE:ª@~_x000E_vïÐV@.ÑC(@Ø¬7ó¾&amp;@)Zw_x000E_®@e&lt;î=]@9N&amp;@f«[á_x0019_@û_x001E_F@~ðøj&gt;@"Òk_x000F_~4@b&amp;IÊE@Î¾21@¶¸_x0018_/S4@_x000C_3v³Ì¤@í_x000E_¼I6@OùÌä_x001C_=@óQèA~l@_x001B_é¦(@_x0003__x0005__x0002_Ss_x0011__x0004_@5~_x0004_y³|@N^kRu@_x0016_û_x0011_ç©@HÅãzV@)¸-ÃrP@_x0018_Øs$Ùe@áï:i@¨È±_x001C_Óª@Á_x0001_ÃÖ"@cJP_x001C_&gt;@'æê7r8@_x0013_zÊ}@h_x001E__x000D__x001F_@»_x001D_¡.c.@_x0004_SRµ|_x0012_@M!O×@ø­_x0014_Ô@_x0013_|D_x0007_8]@utS@$`nÐB}@_x0019_Êß(@U_x0013_*_x0018_@d_x000D_CB@õtÃÏG@Ë©;g_x0001__x0014_@_x001E_RX·_x0008_£@ã7Â\©@æxr6w@È`_x000D_×É-@[{_x001D__x0016__x0014_e@C´Ë_x0002__x0003_5@_x0010_:n«Ü,@îQû_x001B_W@6~YU@_x001D_dí7L^@G7ÏV\@H_x000B_Æï@ó_x0001_mìn_x000E_@ìé|lc@|_÷yËP@BR¹c«@êþ71@àø0Óo«@Ñ³oN_x0003_&amp;@E	Ú±@b÷4_x0011_@pûL3³K@r¸Mvi@(UW_x0004_ÎX@1þ;ì@$Üëf1_x001E_@Òk¸@Ö~ä_x0018_,G@3$:AI@U^Øå}d@èÔl1_x000F_@¦2Iq_@Ò0æè;@ÞD*ct@kGõë©/@_x000B_ä.@u$ª;x8@_x0002__x0004_¯z½p_x001B_@|Ê½·@ãóEeh@®%ÓÛTq@©\=S7@_x0001_³âN@À-P_x001A_§@rÄ_x000D_&amp;@CLòö¢@ÎM[/J_x000E_@_x0013_i_x0005_ÿ*:@ëJ§3¡3@_x0003__x0017__x0007_ «%@¡´»2@FýNx5_x0013_@«¶*É½_x000F_@ñÈ¥Ó¼A@Ü,#¦¸@©OMè¢@üLßY4@+C_x0016_(_x0018_@J°3J@~·@¢3_x0006_$@£_@YKh@5C''@Ü;_x0019_p_x001E_@_x0019_xp_x001D_U¤@­è\¡O@X+¥@èF^¦k@bä5_x001D__x0001__x0002__x000B_Z@ûVô{F@l]_x000B_%@¤å¢Hbc@üªÌÞ±o@_x000F_BÂgÓ@¦ô@ÂD@p1¥âI0@ÈR_x0019_6ÀG@vÚ5ö(@ï¿Ûøzb@^¾@P_x0018__x0013_Ã¢@¤Å_x000F_Eg@\îÒ,w@:_x000B_i]ê:@,Û´°@:ed6_x001C_@w_x0001__x0007_Ü@P$¯5b@ç¸&gt;t@³DTË_x0017_@½î_x000F_è.@Õ_x0004_i1p@_x0003_yÜÍ_x001A_@´ÓSÉ@8¬)ì@oá¨(@_x0015_È¼´:k@éC_x0011_&lt;_x001E_y@MávG¡N@H"_x001F_Ïv@_x0001__x0003_ G^@Â_x000D_pÖä2@ðUa_x0010_A@WÑ:x_x0019_@R§Ä)_x001E_@©;·@¿èH	.N@4e_x0010_k¢_x000E_@Êàânâ5@:_x0007_$_x0012_]@9Ùp{'@Æ{_x000F_1Ó_x000C_@Ý[*à_x0012_C@ÛaÔ)A@]Jb¦E@(_x0008_á^_x0014_@_x0019_Q_±T_x000E_@B&gt;¹zP@Y#_x0011_B@;F_x0018_oC@ÝT¥Pn@ª_x001A_=u@j¬rKh@=^'-@%_x0010_Oñ_x000C_@î_x001C_.[»x@ÿ_x0002_Õ=)8@bL¿sÂ`@æ\aO¼@õo¼É¨_x001D_@_x000D_â/_x0016_g¡@/mÆë_x0006__x0007_ V@¥³Lr6@èòdÝi@ê`_x001F_Á_x0002_@W_x0015_}@9_x0011_®Fxo@niÜ¶_x000D_@Å^_x001C_J_x0004_W@_x000F_ùâ:T@)'5?@a¿´_x0018_Ô@ÎÈÊ³_x0013_~@òUéxN@[ÄxS_x0011_'@_x0014__x0005_*J_x0014_@ÿ46Uj(@,.Â	7@öòöoÚ @Jû@-ú|3´l@h_x0007_ÜFö&amp;@»[^yÖy@(¿#ÉA@·¤(úè_x0010_@_x0002_µeB @9_x0013_ºÁ@_x000D_8KÞÈ @Ãð'$@H8ò¥@_x0001_Ø&gt;~@_x001A_ë_x0015_v_x0003_@Ðá#{êk@_x0001__x0002_¸a_x0008__x0005_Ú@"aE:_x0011_@ª'"4"&lt;@¦3ê_x0013__x001B_@¡xU_x0005_ ?@ ÙÆ=H'@_x0004_ª:ºþ@á'º_x0003_¬i@¥ÍS#O@=_x0008_I@_x000F_ò&amp;_x0006__@ÜÓ=Ï²7@ÞÔüGÙ@Z1nVf@$_x0001_vNÍS@.ÜìÇ@©#Ôµ\@0¿tÖ@§²N_x001A_°:@ß5à_â@8ñ_x000D_]@Ô+ä	&amp;K@_x001D_&amp;:]4@ÝìHÂn¨@-&gt;_x0004_k@q{;Zys@+$\@Àlç_x0010__x0013_@©Pa±p@ßúù®B@r·4°ûD@íÒv£_x0002__x0004_{@Ì¿-Ä@­Äu.l3@Õ3ô(_x001E_@(*êÒàS@Ú21|E@0EØnB0@_x000D_I(mT@{Úù£U`@]òèîAU@®èFØ0@²g&lt;Ëu@}ÙúÍÊ_x0013_@2Ï\RßR@_x001C_í@¨_A¿e@ª4½"@t_x0007_Ò¾U@~_x0018_Ù_x0003_áo@_x0015_¬@9@_x001A_Kíìz[@H[_x0002__x0015_:@¸ª=&lt;@Ã~ðJ@_x0001_}ø_x0005_@C#_x000C_p£@»É{Ø@7®ñPQ@pça°f@l j0 @/ò»ÃLr@_x0014_èÙåk@_x0002__x0003_$ªÊ_x0008_£@¾F¥_x001D_úx@%þÅ»ÿ{@ßxL^o@$b«IH8@¾M!ßm@_x0011__x001B_Øë$E@u_x0018_áy@Q89ü_x0016_@ë¸±_x001B__x001A_§@_x001E_fÞZ¢_x001A_@¸µ§_x0017_k@ávà?¤@û_x001D_vþ@_x0012_yM©É/@d_x001E_«r¤@(§Ã_x0011_@BW¿Éz@3_x0006_^Äñ{@omWâ_x000E_@_x0018_õ*{_x000E_O@'c1ñI@^_x0002_Å»g@hy¶zù @°å¹_x0016_[@Þ9Æõ@³hAK_x0014_@¡sL_x0006_y@Í_x0003_¯D@ó¨_x0005_%|@_x0001_$ñ:5@ÒÆ_x001D_c_x0003__x0005_p@_x001A_p_x0001__x0010__x0002_¡@íSÌçD@Þ§);ÄC@û@_x0012_,+@,¾_x0007_ò}@Àó`­R@¶$_x0016_K@qº%LÑ@ÕÙ§"@_x001B_!`×¢@0_x001E_ÿq_x000D__x0012_@vrP!j@C¢^_x0019_`@óA#+_x000D_@[á¿ûb@±±¢;@JÌ8´n@Å'7w_x0008__x000D_@ïBÀPOU@ði¦æ_@vâ`_x0008_q_x001B_@Bð_x001E_¨+¨@siÑÕ@¼r_x0004_&amp;@]UPk@__«ß	@jßðc$@Ivé_x0017_U_x000F_@:»ªl s@Y_x0014_ª«@T_x0011_ '¯_x001F_@_x0004__x0005_IB³_x0019_r@öÿ³:@ú×_x001B_nH@6¯¾a@õBÝ\4@OÝ_x0018_Á_x001C_£@A	_WA'@#¡íw@_x0003_z_x001F_k98@)³U@@ _x0016_Õ2?@_x000B_Ú!^H@eûjÊéu@Â:ÝÄ_x001B_@_x0011_¬_x000B_4Ãd@_x0001_zYW_x0001_@ÿðY_x0019_®&gt;@Zõò&amp;X6@ä*bu©&gt;@w9vøC@;z£_x001A_u6@ÅXGÀÎ_x000E_@7m£k;@ÀmÐt»_x0014_@]~úÙd#@`¨«_x0002_Üm@ä7¿¸¨@ÌôÑSªs@Î¤ò'U$@Ä¾@ÕK@ã6®"³"@t_x000F_ZK_x0002__x0004_@üà&amp;(@2¯_x0016_ø2_x0018_@Nõ©ü@&amp;_x0012_å Ï]@t`o]@ðÅl§ÀV@_5V`l@s+jàf@K%l_x000D_ëe@d²_x001A_,P@@Õ«Iô_x0001_f@4±}X@×Ý@äÚd@Òºd&lt;_x0003_8@-_x0018_ûÿz@'!_x0018_èÐ@_x0003_¬H¹n@ØAÿ£l_@´æRLÕ @2$ô_x0012_Xo@6ËN(6D@_x000E_«o6^#@_x001F_Ú+:Õr@¿	v_x000E_]n@;_x001F_u¸»'@p_x000E_EÌ@àýÎ4¶t@=®_x001F_Á@¡:tJY@&lt;ivï+F@¿3\Â@_x0005__x0008_i_x0008_Ú%¦@Ø[§_x0005_tX@b_x0003_¬Û%T@¢¹ËlM@F¦äýÜ!@Ûæ{_x0008_è/@_x0013_,æ%_x0004_'@_x0012_&amp;[_x0003__x0010_@µ(´-_x000F_.@ÂH}ç_x0018_@d¨¯éð"@&gt;_÷v_x0014_@_x0013_øÙã_x000F_#@öî1_x001E_@çº*m_x001F_@Æ(_x0001_ÉÛ`@Ô¥ú_x0011_@Üøìb@Hï_x001D_h_x0016_$@_x001D_¾í_x0013_¯_x000D_@±z*_x000D_¤y@Ç_x0007_åÎa@i+à8k?@ëYOP»_x0012_@$}oÆ~@Î_x001F_óC-@l_x0015_-Ë)@_x0003_6ÈW#@®¡{P_x0006_"@_x000F__x0005_ò@¹_x0002_É c@B°Âë_x0002__x0004_×_x0012_@¯RB@ë/'T@7RA3é@.§_x0010_m_7@û_x0003_ò_x0011_@ø!ß«_x001D_@¡_x0017_ÞÄ;q@ê´ï©³d@¯jdwM@häÅà@öçòä}@_x001A_ç;_x0003_M@Æ_x0007_®ñ@XØµÛÎ_x0016_@Ý÷§Ðhe@Ë_x0014_Ýv@íÚP@lÄMT@o	_%@CQfMC@ñ_x0011_&amp;¯\@0¸K_x000F_@}ø:2v@_x0017_0V_x0017_E@]_x0005__x001A_û2R@8_x0007_ÒXDm@7_x0001_½t@­ÙUüü@4Í¿ì9\@Á}z_x0017_íC@;	!¥a7@_x0002__x0003_9_x001D_:_x0014_\@ªèÒiE@¤ø{7tc@_x0019_¡[ü½_x001B_@_x0006_,}Ø7@^aj}{t@"_x0008_ð_s@¿_x001D_ÿ±_x001B_@ þ¿¾.@5I¹@m@ï_x0017_8³Ã_x001F_@|!!@g`_x0001_r\@_x001D_åä¥@±à:Ì².@d]â't@x)AmÏs@ÙLl_x0005_á@_x0004_ÔÈÅæV@;kÃbYv@®&gt;Gâ_x000F_@Ýå_x0004_sû/@}nÕß_x000C_X@-_x001F_¹_x0008__x0010_@N/_x0007_g@íMÄK_x0006_@·©_x0006_7 @	_x0016_HÓ^@+_x0018_Z53[@nûò7¤l@ö¢&lt;.w@_x0013_Ux_x0016__x0005__x0006_P@_x0015_M'ºER@us_x0010_\&gt;@_x001A__x0010_ÃG*@Efé&lt;_x0010_@b«ÍÀ?@Ü*_x001F_'l@jQøÎ @j½9ßZt@ÚÜ-¤¦K@ _x0001_Î_x0011_@@_x0001_fÝí_x000F_@Eô_x0016_f±C@ U_x0008_Ûv+@ øîy]¦@ì@ w@}0eÎÚT@póf°/@·Õsv_x000B_!@§_x0002_¶_x001B_	)@FÚ¥Â&gt;@+¨q_x0004_ð_x0010_@£Ï,®_x001E_@:×-@ÛcT_x0011_@¥Kòù«@eU6_x001C_U7@{4ÉÞ£f@xßñÛ@Ó9UxX@	Óÿ]"=@Á_x0003__x0012_#6T@_x0005__x0006_è_òô@ýÇzU@uMá6_x000B_¨@ÔÖï gj@ÓjÆÑ_x0003_[@à4è}Tk@ãÓ_x001B_Ú#D@GÊ-wÈK@øùÍ_£¤@*n80Å&amp;@}L3¶ßj@¾(_x0014_0}\@_x0004_£B_x001C_T@Z"´2ùR@1l©@§@eHºE{@B_x0001_Iê4_@ÉøfY§V@Ô0×_x0010__x001C_@°2T:!@	;_x0014_QÚ£@ß_x0011__x0012_ÙÍk@_x0016_Wídò @_x001F_¹Pî¨@9ø&amp;¼aU@f¿I~Â}@· S_x0002_l@_x000C_þU_x001A_e@(6_x0017_p$@;ß.|ã(@g3éx#@·õ»E_x0001__x0004_ä9@Ç¶&lt;_x0003_|@o!õW¦p@&amp;{_x0017_[ñ@Bù_x0019__x000D__x0019_@¾(á_x000B_@a@OS_x0014_¬Q@Mª_x0018_	7@!ýta@è_x0014_R@ïÄÝè2b@RZwQx]@½¥	«¶¢@È£^{@ÌLJ@_x0016__x0013_@Ö%ì_x0002_@ ôüÂ9v@ËØ_x000C_¹[@ãM_x001E_@_x0017_Ì~¹@øò_x001B_úÍt@Ï  G@ÊÅ_x0017_U@'a¸Ff@,U8_x0018_Ç}@;5µ«NT@Ð_x001F_iâýo@R¿aÅ%@}LªçD~@y×mu{¢@kÛê1@þ¢A_x001A_\@_x0001__x0002__x0004_Ñm²Dt@ô_x000D_4°_x0015_5@g_x0012_]Yân@ç"q9¥@ÃÞ/T_x0019_@_x001B_^¤o»b@y_x000F_¹ðK@f4ôÙ]@cµrw@!¸úû~x@_x000B_I½uB@ÍÍ±O_x001C_@ÿå'¼@@khÐ|@ËÉ³Äè©@ÖY¬g?@É_x0017_G_x000B_)'@&gt;7î_x000F_þX@_x0018_ßSU¨'@®ÉÕß_@J_x001E_´Ã@Jp3®t@IØl-]V@ý¹¤Û_x0017_@.Õ_x0001_S@JEqq@§éhK@¬H /v@*m÷u^@(¨¦e@ó¢ú_x000F_%%@?B_x0014_z_x0001__x0002__x0010_@_x0011_µ1ó% @$RI @4¾×L_x0015_Y@4_x0014_QÔñ5@³Î_x0019_Üè&amp;@lçFcì@õ&lt;_x001C_C¡@_x001B_øÉr_x001A_@î½V&lt;@¥ÐxA_x000C_@o	Â¡@\q´er@_x0012_ÿó/Ê_x0010_@©á­:s@Iù`,xf@á|õ¥_x001F_l@_x000D_,%7ù©@1JyBð?@cY¤³ü@I³5=ó_x001D_@&lt;¯&gt;_x0016_=6@X´ç_x0015_I@|ì?ë@J½@_x0015_²(µH@zð\_x0012_¼|@é»_x0017_(9-@ÛÑ ¼O_x0017_@½¾Í}&amp;@©J_x0001_LK@4+Tg×/@_x0004__x0007_ãÍ_x0003_K$_x000C_@íë`¿B@\ñ¬s_x0015_@]þ!R5W@a_x0004_S»·O@«_x0010_ý0¥¥@ ³´y¤t@|Õ÷_x0005_o@_x000E_Ìg_x000E_`&amp;@_x0005_Áì®¨@¤|ôµñ4@{S_x0015_"_x0016_@IaÖ2s@_x0002_¥O®	@j?bþ^@}m+{¾0@Ûlëù}r@_x000C__x0016_ál@ýôÛÅ¢@ù_x0003_cF@ó|ØÂ@GkQHl@5_x0012_dÝ_x000D_@_x0006_ÅÀ_x0001_ÔF@_x0006_ïT¤ã_x0016_@_x0010_Æ_x0006_«@ÞÍlNFa@Õs¥{V@_x0016_ÏÙ£_x0003_G@¢ðÖeAY@_x001B_HN¿¤1@_x0014_&lt;.Í_x0001__x0002_s.@,3'å\:@:yÚrA@W\×@ÈH»³)@î_x000B__x0006__x001E_@z[ÓÕ_x001C_@tÅ6Â5@_x0006_Fk_x0011_#i@ÁcFH@[GÝfh@Á°ÖF-@Yû(0@}¦ÌT@&lt;ÙëÒ´@Ø÷3ì@tëM_x0016_@âÕ_x001E__x0001__x0001_#@×YÇO[@%_x0010_TTÈs@_x001A_³_x0006_t{@Xà¢5_x001A_@þ_x000E__x0008_­ @4&lt;¥Êq@@yjw @x_x0001_¹_x0016__x0008_©@ü÷_x0007_Q@qcRE@D·$Ñ{n@Ë|fñjh@zpø¿-@_x0008__x0013_Rm@_x0002__x0004_ÊÎØÝS@zb± %_x000E_@JµÅ¡7J@iJa¿É@®_x0001_[ix_@&amp;êFL4@xWÆð¥@ÎoG@Ó_x0010_wý¨@æh{&lt;_x001D_@_x001F_ó_x0016_¶_x0001_W@_x0018_Òê*@_x000B_{q_x0014_!1@DÚ¡ª@ò*;&gt;»^@eß_x001E_Ãw)@ÆôÖ@D@_x001C__x000C_^_x001D_T§@_x0001_×ý@y&lt;CEÓ,@cö`¸Ò¡@Æ5b_x0019_@áFd_x0008_h1@0B¯Ñø0@N_x0003_ïÃ#]@Ñoâ×C@Ò_x0002_Y_x0013_N@Ï&gt;éÏ&gt;_x0017_@_x001D_O.'f_x0011_@zb|3@ÝGº]M@¤òµ½_x0002__x0003__x0001_@[A_x0006_R__x0018_@-_x000D_F@_x0015_ù»ÍÄ?@þ6U@ÓÞÚºt@¤MAû)@ñÖ²_x000C__x001D_U@÷&lt;«C@_x001D_Têÿ©@ct9»â¢@ä_x0013_VDÕW@Hvmÿ:@q=_x0005_p @é&lt;À±:_x000E_@þkÃ¥v7@­_x0006_Årv@_x0003_ïñVE@ºRj¨?@§_x0010_ç_x001D__x0012_@_x0016_Züu³@@T_x001E_CÃl$@Ù~~ýE@¼ÃZS©@¾\J¸_x0010_J@j0_x001F__x0016_¶`@]¬¾o@/J_x0001_o@_x001C_ö_x001E_UT@Ubf`@gMÔfÈ@Þ~ã3XO@_x0002__x0003_m;°_x0016_@¡Q_x0008_j*@»ê_x0012_ßo@ÐÁüzS_x001A_@êá"¿1@@º¨¡v_x0018_,@_x001A_þbø2@avÆ{@sër@Ã]~Ü_x001D_@°_x000B_2wR@óú~¨$q@V»Éôèb@7ëTû_x0001_b@&lt;_x0006_%NH¨@°£¾1c@_x0011_jN.@ßZ%¢)@YP¶JP_x0016_@_x0016_GKG²(@ÄÅ½Bª@Ð^HÙ¢@`U^Ïj¡@/-¦é|_x0014_@ÁSû® @1Ãvâ»@/_x0002_/Ö@_x0018_e]_x001C__x000F_@Ia_x0012_Ìª@ô_x000E_ç_x001E_@¦_x0017_²ÆG@1nñ_x000D__x0001__x0003_=?@d&lt;p_x000E_@&gt;ðºìî.@½qìqaJ@Â_x0001_+_x001B_,@´í:_x0012_Ø@á«òù1&amp;@êª"¡Î@8Àt_x001F_F@m~¢_x0001_@ö`|3%@ R¡K¥-@N;ÿÝ"@CÆÞS|T@aÌnîJ9@c|÷_x001D__x0002_*@_x0012_ãÕ+0@Í_x001E__x0011_q@¢ÿe@_x001A__x000B_¹ð@_x0006_é[9¦_@ú_x0019_Iñ&lt;@_x001A_TºYy@%èªUe_x0010_@A_x001F__x0014_·&lt;f@Ò%.@Ê_x001D__x0019_âøS@ãï+_x0018__x001D_A@ëi×4Q_x0015_@_x000F__x0006_ùö(@1¼úÙ_x001C_@N_x0006_T,âK@_x0002__x0004_è `_x0011_R@¯b,Ù@y¶_x0006_IN@§;ë¢x@_x0014_k_Î_x0010_@U&lt;6º/@×`_x0005_	g@HñI_x0001_¨@óü^f@z²a`_x0012_@§¶_x000C_Ú1@iªäR@@TVÞx _x001F_@¡_x000E_â_x0006_jC@Ê_x001E_QSÂ@L¨)7n@Çãq_x0006_f@îª±_x000C_#@:E&gt;+÷@½×·üa@Ejh_x0002_T@)ÖÿF5y@^_x0010_õ_x0003_ì¤@d_x0011_þ©@ãý_x0005_À[_@Uyp,_x0006_u@¥Ìo(àx@%bYbF/@M_x0013_r_x0005__x001C_@ÙX|D@8&lt;O]1@¥Zeþ_x0002__x0004_4V@ºÂ&lt;ôO3@)Q£ÿn@Dô\_@´¬±D@þnÅÕ8@öÁÑ)B3@ö©¦_@|5_@¢Ú¢WZ@ìv°"v@·Yþû¥)@¨Ø_x0005_y_x0017_@TÌ³¨@_x0012__x000D_$_x001C_a@bý&gt;üu?@²­,wº5@ý°P§lw@)å_x001C_¡]@\³ïËh@_x0003_åda¼_@æÑVì@ªÿ_x0016__)@ l_x000C__x0001__x0003_P@?;sûÇ*@9O3á/@aðx$öO@ÜÞ3ÿ_x000C_@_x0005_êÃ1.@ßC&amp;',Z@ç%¦á'_x000C_@ªß¶å!_x0011_@_x0003__x0004_hdÂtm@ó	&amp;%¯@f±Y&lt;~@D½[¶_x001F_@ßá¤Uë@vÿÔ%â@_x0016_Çô}B@fð_x0016_¦Û@Özcû@´}aF_x0011_@Ãe'!,@êXñ?Õ£@Ô²_x0019_ÈM@{²ãè5_x001D_@À©¤z!@°;\ØB@Qr·t¼%@ÅÓd@µ/ÕÄ @ê.1¸*@ñ¸BO7@¹!7wd@_x0001_¢Ç_x0016_b@&gt;&amp;;_x0002_0g@*A_x0013_$Q}@ÿµW²u%@_x0007_B_x000D_3@bf_x0004__x0003_û%@Îº@ê@øµ½_x0003__x000E_ @_x0016_±W#[@æ´¾_x0002__x0003__x000F_3@~D[@BÚOe@PhÛ@d[8m_x0006__x0017_@øÕ¤zõk@_x0003_ùñÞ_x0013_@èÑ60@í_x0002_h=@3õjhn@OMËD@ù1[HÈ_x001C_@|Âø Ýr@ìØF._x001A_R@£[¥.ôI@áËÒùéb@Uz©_x0012_@Ì52_x0002_0@:j/¡_x000C__@Gw_x000B_@"«?2_x001E__x0017_@íhE³©!@~_x0017_ø;q?@È:øÌ1@î¹+²z@NR+WØ_x0019_@_x0013_9_NKG@_x0005__x0001_ç£h@ÜìÚ@f_x000F_kt$@N_ãßW@IæcÚ!@_x0001__x0002_Oâq¬_x0004_@Y|_x0011_=$@ÊHÜ§_x001B_@_x0014_E=¡@%_x0018_ÖP:m@ÿâ	¼u@_x0015_ÌÐªæ0@øÌ´ÁÔ@J_x000D_¸7¡"@ãkqJ_@!oN`ib@fBLîY@ñby A@¾Â¦dB@¾ç,_x0005_6@Lfz3#@»¢Õ­I4@à¨SÒ"@uÊiq©@!!å¿ù@Kh2îz@_x0006_ËC_x000C_B@%fP±_x0005_,@ïW_x000F_Õ©@jo_x0015__x0007_@Ý)´_x0017_z@_x0016_¶ÿQA@Ê~p©@ÊMdÆ¨¨@¾Å%¾¯P@Öù§°Þ@@s«Ú÷_x0001__x0002_ù@@j_x0016_#_x001B_),@q-cY@ð^z7\@âB ]E@~K\X{@PÖúõP@_x0018_¦_x0003_;Ñ#@|°&lt;S@-_x0003_?ý®&lt;@T:E%@Ê_x001E__x0015_Õi@õ!K²¥C@ÉØØ²!.@:_x0002_[8_x000D_i@/¡¯_x0004_s@®_x0019_NÐü@B«7®_x0010_©@zR(Y@T¨süÎ_x001A_@ûhýGé_x0011_@_°ÙEª@,b½R_x000B_@×vÑ_x0012__x0015_@áãïY@hÀ_x0002_Hm@ÊkNðG@_x001A_Îe_x000E_@63_x0005_f_x0010_§@_x001A_._x0014_ÕE_x001A_@AÏ7é0!@_x0002_PýÃ_x0013_c@_x0001__x0002_avó3ä@¼Í_x000C__x000F_7@JÚUòík@n©ã½Z@ãI_x0018_¹¯_x0014_@_x0012_wEª&gt;O@N_c_'@_x0003_Xñu=@_x0019_È'kb@_x0013_çC@2_x0003_£¯$§@{»_x0018_8@É_x0003_Æ»¹&gt;@]û¨_x0002_@çÒÀI_x0005_@]_x001B_ò_x001A_	a@ÆìË_x000F_@_x0012__x0001_ðõà§@ÔÂk÷:@V_x0008_Qþ_@¬¾\_x0018_à_x0014_@_x0002_èþ²ÅX@L_x0015_V7cP@ã_x0005_Ýë8=@íBW¼iZ@n-nRX$@á&lt;+R@RÀüW@Í¡áä°_x0012_@Ôµö« W@¾ 2_x001F_¥@CîuÔ_x0001__x0002_á\@!Jría@¬_x0008_c¿¢@%­~_x0004_ø@º³(v@ï.WTW@ëÌS_x0008__x000E_Q@$_x0015_PèÛ@_x000C_n_x001B_« @_x0013_¥¢9s@¨éU¯_x001E_*@e°Ù80m@_x0019_Æ±v!@_x001E__x0012_×!@¿Bâ&lt;R@Y*Æ§ @Ã]t_x0014_ý@_x001C_²Ï)~2@,_x0003_xÁ¤@~Óml`@ß÷ê)"_x001A_@G_x0014__x0018_Ïu@cOkïB@GÒöÛX@.ºÛQß*@°àÛtCQ@W6ìL_x001A_@/­¨zo{@_x001C_iC	ÓT@Æ&lt;ÿ#ßA@ÁmS]5@¿É_x0002_C@_x0002__x0003_îiùík@$68îQ@_x0001_ÜÞ95@h7p_x0016_Í_x0015_@OnG¸Z@s^÷0±P@^£_x000C_Ïd@Mý_x0008_ùd@Ä_x0011_è¦_x000E_@s_x0001_²pï¡@y_x0018__x0006_þ|@FÁ¸Z_x000B_@_x0011_ê_x0017_d@Ôß¿-â_x0013_@ãe¼NÆI@|í¸3A@_x000B_ÔT¬_x001D_x@_x000F_±MB@@º_x0006_Ñ0ð_x0012_@ðkh°U@"Ý©9`@ÞÁF¦@ë9@ß^@´¹i@a_x0010_ÖSä6@_x0017_°&lt;ðÐq@~tõ@G'¢_x0013_@`Ö"Êd@O%.Ý®?@0ß_x0003_n#@K±ã_x0002__x0003__x0013_u@¨_x0019_8"f@:âAUÊ.@Èµã%0@_x0001_çi!@lNdV@±G,¦_x0013_@ Ú¼i_x0016__x001E_@í_x0007_§_x000D_§@p_x0015_Ç8W!@_x001F_ÞèP«@¦kÇ ÿ¤@ßµý_x0012_@_x0004_Kû÷Ú@@f$¯C@0äTX×_@ø£a@Î\Óë@o³â³{a@Úíù®Q@ÛÒm_x0014_r&lt;@úIEu@»rõÃ_x000D_@GbYqs@õ_x0001_3b3_x000E_@±"_x000F_~Ow@¾)2½_@Cú¸ñ`@8cR $!@G@;´ï@£_x001F__2S@_x0005_nÂ)´]@_x0001__x0002_þÍe¤S@ãã\l¥@I«_x0016_U@_x0016_½¾às@5_x0017_;@Õµo_x000E_y_x001D_@­_x001F_½´f@WøçôM_x0011_@ç´í\_x001E_:@_x0003_Üs_x001A_@N@_x0014__x0005__x0011_ê¡@ÅZë±_x0004_@~¸ü½[S@Ù¨R¯e@_x0011_åõ¨@_x000E_Ô¥/@5½7t_@ë_x0010_?ó*z@¤H/ë$@à*_x0003_m¢@YäK¢=@1Ìá.e@¢bè}«@HÄØ¶@_x000D_-Dï3@Í_x0003__x0016_Û_x001F_-@_x000D_Àqw@÷3Å_x0016__x0016_@9-µ_x0005_1@«_x001B__x0018_¦p@ñA¢yK @{´Þ_x0005__x0011_,_x0015_@;áÌ_x0008_ã©@Õ«ÇìR@I_x0003_ÒñÌ@·Ì_x0004_ùäE@Ú_x0012_/^À_x001F_@_x001C_½9_x0002_`F@ã­XG¦@´û@_x0016_÷x@_x0004_g²*@ÞË3¼1@U÷_x000D_@¥MBÌM@ÖÍ_x000C_s:@2Ütæ_x000B_;@RÂU`ß@ä	V_x000F_Ð@Ïs_x0006_Hq@F}ü_x0006_@æ©Í0¤@_x0001_E¦@0Ìæ_x000C_Åx@_x001A_BjÊ¨y@_x0007_ê¼ü%}@¸úêÇK@_x0011_4xÂ¬@]$ß³`@6_x001D_µRÝG@_x0010__x001D_åC@J"oiã_x0018_@ce _x000E_i,@ùÕ_x000E_=_x001A_@_x0001__x0002_E|À_x0017_@óLÙ¿a@Gw_x0010_S¸}@äÌ\ª@_x000F_,G@¿_x0016_­_x001C_@+0·_x0008_	3@ÑD¡@vk@¦U_x000E_I©@Õnð|@_x000F_¡,{?z@3_¸ð@c¿a=a_x000C_@+_x001A_À7@r)³G_x001D_@_x0007_Ê+gº_x001D_@Úw_2Â~@8Mºï@|ÙAÔÀq@sYyÅ¡ª@/Ô_x0008_,0@_x0016_·*ÚÌw@­óAº_x0012_D@jhIÞ&amp;@_x0007_c}Wá[@ïº__x0003_¸E@d½4RSs@É_x001D_áõo_x0015_@_x000C_õ´è¥-@ÇÐg&gt;"V@1Sõ©@3KÔ&lt;_x0001__x0003_-R@@C¼¹¢@¿à_×g@1_x0014_\Qí-@ù®8[Ê@ÜWÄµj_@ à/§Ò @Øøÿ_x0003_4@68CÀª@á]Úa§r@ÿ$Á;_x0018_@ª÷Kå_x000E_&amp;@ãóeÓ{@M§Ù¢b&gt;@Î¨4i_x0015_@¹pÃY@_x001E_3¼;¶@»í_x0019_ÃA@_x0003_¾[p@_x0002__x0002_v+S5@òºO¹Ü@}ò¨_x0005_«@×î8_x0015_@ò_x0010_ÁVç3@_x001B_»¿ÿA@V©"³@ º×Ï@Mº÷¶C@M?)_x001E_^¨@Ý©º&amp;#@èµ^-ÀQ@T£¼ËÁ@_x0002__x0003_X_x000E_Ðªu=@þIüì@_x0003_À_x0005_E2@o_x0002_y_x001F_8@_x0018_C#ò@_x0012_¥!KV@³±9_x000C_e~@x=_x0008_å(O@å0(æ1@_x001C_Y_x0005__x0012_N@ÒÊ¼(&gt;@:*¸À@ ·Õó_x0018_9@ÐÛÈ!/h@ü÷À§@_x0001__x0010_zI_x0003__x0017_@µ_x0013__x0017_É-_x0011_@@A)þ+@nuèÃe_x0017_@É=6]{@öÙBY_x0011_6@åµ@@V@r]¦yºO@"I£½§_x0017_@ß'nñÉc@YÐ®O_x001E_K@ÊS&gt;_x0014__x000E_@ jÖ_x0003_ÌH@)¶Ó!¨@3)Ó_x0019__x0019_$@ié!Ä!2@&gt;;_x0011_\_x0002__x0004_Q]@±_x0005_Ó@@ {îßw@S_x0019_&gt;Ðu@¾(TÇ_x0001_§@_x0003_¼ë&gt;@Õ®¾@â!_x0019_8@v¨nªò_x000F_@%)_x000D_'õ-@¦tð_x0018_µ4@ÑJ_x0006_Æ¬(@ý]U_4@°C[Ð2B@Åô_x0018_z·_x0018_@õ@÷ª6ì_x001F_y@ÄXÖ2@Â	1,g@ÏÝyg@öUÄ«M@_x0012_ê°júL@(æÑW²v@_x000C_Ëqø@Ú&gt;ûj*@rFëw@¡AAAo@_x0012_Ãré E@ùÃ\=÷'@èMmÂn@_x000E_Ö£,Gv@aÇdª_x001A_P@_x0001__x0002_´,¨yp@W}_x001E_)p@ª_x000E_-_x0018_@wh(L£@Dåh5U&gt;@qâ_x0002_Ð¾h@æ_x000E_ð_x0011_9@_x0019_`_x000F_ÏJ@|ÁÓ _x000E_@{2'¹@Þ_x0005_8,@=óxê]@pÚSÄ^O@Ai|¼°@]Éë_x001A_¡G@E_x0011__x0004_&lt;_x0002_1@Ï÷.Ê5@'¸å!-k@&lt;&amp;k@ßÀZµ]~@**vv_x000F_g@Ê·±Þ_x001C_%@}6_x001D__x001E_U-@@·.Ë¶_x0014_@Y²Z_x000F_}@_x0010_Úò&gt;0@½Ûq_x0007_/@szta#@ÒÕR¯_x001D_¥@t¶g_x0019__x000E_&lt;@ûuwîÁ&amp;@3ÖûÛ_x0001__x0002_n@D|ÇZá`@*aL_x0014_w@¾L_x0005_Y@ùSß¡x@*?É£@åB¨E_x0016_¢@ôÒ(ãû-@ÈÐ¼º¼¡@ã\ì*@8}_x000C_)m@AVáøÝ«@ÛAà_x0005_]@oôMSúQ@_x000E_èæP/@_x001B__x0013_^ @I÷Aõ}@_x0004_Ør_x0011_UV@¹ý´J@á&amp;{MN¥@_x0015_®L^s7@_x000C_`eÙZ@ÌH_x0016_PÒ¤@4mà6ªF@!~a&amp;_x000C_M@â_x0008_}ÙN@Ñ_cÚDP@6^_x001C_Tº@7J¸14@P_x000C_²F@b@_x001F_õ&lt;_x0001_I@_x0012_º¯Âj@_x0006__x0007_n@*î_x000D_%@ø®s_x0008_H&lt;@_x0012_¿Þ_x000F_@r_x001A_³Å_x0016_J@´àw_x0003_t@_x0003_?ßÞ;@_x0014_SP@á¥¾_x000E_Ë)@Ë¤ÚÖE@¼_x0002_19«¦@Ó_x000B_-xO_x0015_@´oÈ&gt;v@á6_x001E_CV_x001C_@¸ß*-_x001D_@á]kX_x0018_@±_x000F__x0019_@dÃÉûì@_x001E__x001D__x001B_@W_x0002_^@×sEAé@Va(òQ@ÍB+_x0004_t@8 %@³c_x0005_T@ÑFE¯=@_x0016_+¼ë)@	_x0018_-r^@Yå&gt;¨}@XãÙÕ`@ßl&gt;»£'@n_x000B_ZÐ_x0001_ @s_x000E_×ß_x0002__x0005_¥@¨a_x001F_w_x000F_£@J£2x_x0019_D@kº(Å_x0019_@A×Ùen@`%}¡:@ªT[_x0014_@òî¹@&amp;u±/ëo@va^«_x001C_@ð±òùÄ¥@ÚP_x0018_$_x001A_@R¢û_x0002_s@Pº @_x000F_ÿP:@_x001E_Qð_x000B_w@¹ZÕ/_x000E_@Âí'áe@¼¾}.ý@_x0010_M_x0005_ãÖR@uô;@ÚF^78U@_x0003_kh@L@9»û_x0004_b@¥4/à@9ë_x0010_®_x0001_e@Ddá]@_x001D_¢Òù¢@ºút¸_x0011_.@ª{f F@Lçïá_x001F__x0016_@{]B¦Ð_x0019_@_x0001__x0002_øqjvKx@_x000B_Í5²_x001E_@öRo_x0005_i@@¯äëò,@UõþE`@&lt;æ­âQ~@3¶×_x0019_'@i=ÊW+_x0017_@¹-oJ@	iyårJ@âx@_x0014_Ï_x000D_@Ç3H;@ôM_x000C_ ?@IéI÷¨+@g_x0006_½²H@ýïÝ_x0007_ÕA@Ã4U!vZ@·8:_x0005_p@_x000F_ÝWÂYs@¶Ú`ÏÁ@\hl@,/Õ¡@ÔtWà_x000C_@#ºBtT@OêUh_x0013_@B];$Q@k+z@R%¼]ó@¡3°Od@ß,´@PºýF@_x0003_°ê_x0001__x0002_¨P@bÅü%7@9íÿñF@üdÉÉ_x000D_@§ÏûN_x000E_@Y°Î.@Ñrì`æ_x0016_@7_&gt;_x0001_9I@ak_x0006_Já«@2=©Oò`@§9UøÀ&lt;@ÉVPF@«ÙÕt@6Hðv@Ü(X_x0001_äc@¶0ªªð@M&gt;v1@5)qË_x001B_)@»âÊÎl@_x0004_o ôD@ó?hH%@g/^ãx2@yEÄälO@ÍJÉ=ÚH@PðüçS@ßB_x0005_Ðfr@1$Ãw@_x000B_ê _x001C_­U@_x0004_xº	ª@c_x0018__x001B_a°_x001D_@wïÓ7¤@+ÒÃU@_x0001__x0002_ìöÈó)@_x0015_-_x0007_p_x001C_@¹ÿQÛ,@-Ãl¾9@3À*¨_x0016_@ÁG_x0007_õ©_x000E_@ß1¹à|_x001E_@¿!5_x001F_£«@_x0015_@~ÅÇcP@Öû½¦á_x001A_@ý#NÎÌg@æ;_x0019_iÐe@É_x0008_iÆ¸V@xþ@ÐS¥@Y:_x0015_"_x001C_}@ð²®ù±¢@¾þtv_x001B_@_x0007_\°¯s@^¾¥x@*CSw&amp;@Õ½K_x0001__x001D_@INe_x000C_s@½«HH@@Cëuë£@zPØ_x0002_¨6@qÃÓU@6SKÁ3@W-tÖ{u@ÁHQè_x0010_(@_x000B_=zo¤X@÷·_x001A__x0003__x0006_&amp;0@Ä·ós_x0007_&amp;@Hlë_x0004_©@°q9_x001F_8/@²Ë_x0001_ðÒ_x0017_@ 7¹&lt;Ç6@_x0019_?3gé@Z¹\ÔuD@gYÁ8@N¼T4É_x0017_@d;Ç_x0002_6_x001F_@x¨r_x0012_rf@_x001A_qY¨_x000D_@eÄ_x0005_s,@È_x000D_Öè^@øFØúu8@õeÛ§H@_x0002_TúË`Y@¹Ñ_x0019_@_x0006__F=@_x0008_$ò'@ÿâ_x0017_æ_x0015_@@á\É¦I@G½­7@¢_x001A__x0015_|Ö@¬Î½_x0018_@ÙÈ_x001C_0@ë7©j@Ë_x000F__x0008_Lmo@[ DÉO@\ûÂRy~@WTj@@_x0002__x0005_i0_x001D_)i@W9yUì_@Ú_x000C__x0013_tb@_x0019__x0014_»]Å@ÑzÐ?@Âîð``@[7â_x0016_ï@Ûz_x000B__x000B_¥@¼¶oé@G´] _x000E_@ùsÌ©xA@üW¬/E@wAÖ8@[|*9ç_x0015_@_x0012_C,3u@É_x001D_`_x0004_?7@j¢u³0b@#¤_x0014__x0014_L¢@;0-_x0018_@®o_x0001_]ª&lt;@x)Î}@Ø_x001F_Cu_x0011_&amp;@Ó_x0003_x£~@ä\Yu@_x0017_¢CGY@Ê~cZ_x000C_@Ýv¿Kí6@-½O¼_x0017_@N§Â_x0008_~ @J¹2Ðäv@9J_x000E_ñ_x000E_@%Ý5W_x0001__x0002_¨\@E"_x0007_e9@{²á!7@ô_x0005_¢½Z@õeT«_x0013_V@Ö÷ÝÂn¤@n¥ð{X"@3õ·z¯6@Þöë@ÂR¼,@xR_ügD@§CÎ¯¢@»öycì4@]¹ç_x000B_@¹_x0011_Gyb@Ê/«àB@è©P [@sz,ôv5@èÈ&lt;Q)@Tîn1@×Þ UF@Õo×@1¨@!ØÞ_x0003_«e@$×·A1@çÙjy_x000D_@MoÒ6@osQ@ú+_x0018_³¾j@_x000D_=_x0005_ªk@_x001A_O7¶_x0007__x0013_@Ñï'z@m.à65@_x0001__x0005_ã%'ÿü.@¢Ï_x0004_Ë/@ë-_x000E_½ÝV@5¨m_x0007_ 4@5Dé:_x001F_r@bz_x0010_À@äï_x0014_aH@8}_x0005_â;@åÉª¶m2@&gt;_x0014_ÈT7@îG$Õ,@`_x001B_ _x0005_ù¤@ße_x001B__x001B_¬"@oÅ¬_x000B_T_@³_x0006__x0001_¥0@FqÉ_x0013_@|ñé8_x000D_P@9ó_x001D_þ\@@Tù*@Yÿ_x0016_Ú@}mÍ÷_x0002_g@Dé4¸@oü_x000F_@Åð,_x0014_ìJ@ci0ö-_x001F_@Á"`_x000B_@(*&gt;%§$@ÎM~}@8*'A2@YSó¬Ao@ì_x0005_u_x0003_t~@ 2áã_x0001__x0003_	@-ë_x0015_._x001F_@üÞF¹f@_x0005_!*vG@e}\R*@h´´T_x000D_@°	Í@MC@ÄY5_x0004__x001F_@é+Æ`/K@}·_x001B_½c@j¨_x0014_90@¢æµ2_x0005_§@_x0004_ßÈó£@Qh_x001B_E.-@Pó·Ê;@ºÿ2ð8@÷-^_x0006_@ï*T0@õ8r®@%_x0011_Þ¨Êu@ùM¼®5@_x001F_pmJC@3ß ©J@fa±ß4@_x001D_x_x0012_ç_x000B_@l­ín¦@_x0011_®Ós@/¬a,@"¨Ú¨_x0002_@fyççÑ@ß¿U@¼»£Q¹ @_x0001__x0002_¡jy¤_x001B_@ë\P¤]@nVâãë?@_x0004_ÊèÐ@êPh¼3@½_x0006_·ãU/@H0E=P@=ÐÓäu&gt;@µ_x0007_×{*@±[_x0010_pÑ_x001E_@Õâ;Ôr'@°9_]_x0005_@_x001F_Y_x0013_¡@ å_x001E_¹%@øWÿu]@¡_x0017__x000D_[i@UxQþ@¨#Â_x0008_@@K_x000E_¹^)^@^_x0014_')@+ð|_x0005_þC@v±;&lt;_x0015_@_x0004_Ú«ÐÁ_x000D_@cS«¥¸@_x001A_~o@g~éÐH@þ_x001C_Éu²w@óÂ_x0012_Ò«@_x001D_g©÷@Í_x000F_=_x001A_»_x000C_@ås9Í@._x0002_Y_x0002__x0003_¥:@_x001B__x0008_?_x001D_p2@2'_x0001_üm@Þ]ªæo1@Uyö%ªc@ñ«Ã_x000F_CA@QF_x001E_4VH@ä_x0013_²þÎR@dwg¥A@4þÔ,9@6gÐevj@ß_x001A_F\]@_x0010_ÍQ0@qíHDî/@×=Ìí@y="53@¬Á_x0007_EF@:_x001E_òZ­4@çrñÈ¹I@È_x0018_kÏ_x0012_@ §(ß_x001F_@_x001D_fji#¤@r]ÿ%_x001E_?@jr¨WZ1@kj_x001F_ú£A@¸v,Ïq@1þwàÛ@7öª4Ì_x0014_@]îXbv_x000D_@óµF@¦_x0007_7çx@H±®¸1@_x0003__x0005_Í£"üÅ@P0O&amp;@çÚY&lt;zk@oÜÃc®@IÃí²aM@mÝ7'@ßÞÈp@?_x0002_a­@xMùz_x0015_k@uø×\i@r#&amp;¾@®Ú=@îçÛB@¬_x001B_C(@$_x0006_&amp;Ïq(@Þ=HB7@µduª@#@âîQÀ·z@«_x0004_k§&lt;@iáR_x0003_ß©@vG[~@_x0006__x0003_Ë_x000F_\@¾èCÞÑ_@jÔ\²ì@Pá_x0001__x0015__x000F_a@_x0014__x000D_:L@(Êï+_x0012_@õðÖ¿@Oq_x000F_H1@ãp_x000B_9ïg@îAó­1£@_x001D_wºõ_x0001__x0002_ÛO@h_x0002_ü£C@S¢14_x0005_A@Lãv¦W@Á/_x0018_@ÿ®ÜÄ({@~1)OÀT@Èþ_x0006__x0013_@;\Æ×j@ì³[ë @§ªÃç$@#	Q5$@iíOê3@§E5ü@ëa_x0017_yG'@_x000C_Fë'!@Á_oQ@. pòÍ@ÔlUh4¢@3¼êRãd@IîÔ_z@_x001A_ÀµGâ@Bõ«Þ@Øü0U'@ÄzÒ°¡@_È_x000B__x0012_õ@´[£è.@-?_x0007_úlI@&amp;&gt;c³5|@À4ô&amp;@Ì¼9F$@_x0006_Áì=d@_x0002__x0003__x0007_,÷#@Ðz+_x0004_a@e9±Ph@áB&gt;ÛY-@Ð_x0008_ÿÅ_x0017_@¤Ù_x0001__x000C_ð @_x0002_iW=Ùa@HÎ_x001E_(*9@9ã4HÏb@8éy&lt;=4@çF)_x0002_y&gt;@QZé_x001D__x0015_@_x0016_8ué	;@_x001B_nøá£@jàúÍ3`@(òæÃîl@Ù%å1l]@5^jC÷!@á¼S#S@Ü´â±_x0002_¢@È_x000D_ëø­§@w_x0010_Oï@ì_x001D__x0001__x0015_@Ú_x0002__x001E_ép@ñ]MH_x0008_E@lT@_x0015_¢+@'¸Þ;¨£@_x0014__x0005_9 Vj@_x001C_ÅLc@eø,_x0011__x000F_@àës_x0016_#@_x0016_¬£;_x0001__x0002_3'@MØ¹Ä_x0014_@rB*_x0011_-§@º9âñ~5@XcøO¥5@P6wèÝq@ú_x000E_c*@ðOÏ©_x001C_@33ä_x000F__x0011_k@BÇÛÜ¢@!^_x0006_ô@@ûEï_x0008_U@Ç°v¼^@Ý¯Z%@2JöÒ®¦@Ù_x001E__x0001_Üü@Ã_x0007_½_x0012_¬@²|g¦@O._x0002_úR@R_x0006_úv@lè{u1@/ÂmZ@ªt_x0011_In^@¦U_x0010_æ§@áÁ§_&lt;@f;:³'@ggtèy@úyÝùÚ=@_ÆÔZ3;@&lt;ö¹KV[@E¥ðc¸_x0016_@û_x0001_Bús@_x0002__x0006_ãtÀY¢@Ã@_x0003_à¥@_x0012_(D?×6@`,L¦`@(}_x0004__x0018_£@VäÅ¹7@¨A·Eã_x001E_@Û"J@»Z@µ_x0001_.§U@iÇ+.@úi_x0015_L!@N	oçÍ'@_x0002__x000D_¿´U@Y¡)@m_x001C_@&amp;LÉ§#@Y_x0005_Þ$_x0014_Q@SrÀê_x001D_@é©Ëxz¡@ò,ó jl@e ¿£Z_x001B_@cV¾	¯+@:_x0004_@öûg@_x001A__x0014_y-_x0016_@f¡ÌZ»Q@tzû¶Æz@·ï_x0018_n_x0019_?@_x001D_ÚA.@_x0018_T @X_x001F_'ì_x0014_@_x000D_Êh²p@M¤ô[_x0001__x0004_ZC@_x0015_8)ªñ-@Ù!®Ò_x000D_@x£víXp@þä_x000F_ÍP@1öâT_x0012_@ù¹.å£@èØï~z_x0010_@XB_x001A_þ2@Ï_x0002__x000F_:K@Õ?ìd@ÕRé_x000D_a@_x0010_à!Z8¡@éä¿§c@Å%s_x0011__m@þ²¸Ml@}HÖÄ=B@âZÕ0@X_x000C_FÔ(4@´^­mY_x0016_@_x0019__x000B_WH§@_x000D__x0017_I²à_x001A_@xÜ~ä_x0008_@Ä#^æU@_x0003_}a*_x000D_b@{_x0008_d_x001B_%@Ð]Õ_x000E_@±öé÷_x001E_#@ð½25±]@&lt;­÷¡@_x0013__x0019__x001A_À`Q@:ìé_x0014_k_x0013_@_x0001__x0003_4çg7@#ô íj@&gt;¥8@¿_x000B_üÞÉ«@ýilÐ°$@cK±¡@_x0018_R\G5@h¡_x001F_Üä4@nbrC_x001D_f@fÌZ]ái@_wôa@ÜÈH_x0010_@$H._x0013_Ç@_Êh90@²:¹ a@.ìhb?Y@¬"[°¦O@þÛî_x0014_Ì_x000E_@l×NbM@@Ä´uÌ(@«_x000C__x000D_ïê@øb£²Q@Q_x0002_÷åêE@Àl_x0002__x0017_n@åkFRÊ@wp£}@@ØØ13à_x001E_@­*£óÌ*@Ùý_x0012_©_x0019_@5]*@¦Ë8C@&gt;@µ_x0012__x001C___x0001__x0002_-@´ßÃ.-_x001D_@ë¬@vª@_x0004_¥, w@bÍÃ3?C@&lt;)%ï¢@Æ§©5×}@	1z_x0007__x0001_"@:&lt;éT@¶tÛ_x0008_I@µ_x0003_cO&gt;!@³_x0005_Íu@@o_x0014_Ðae;@Ýª¢@îp\ÂM@îÌU_x0006_n@iÂÂ¯1@_x001D_¥!k@Ì¸3_x000F__x000E_L@¬ pÕ@ÐG!_x001F_~@CvÛ Ù0@_x0016_O4@Ì_x001F_h9æ{@{Ï/V0:@sá=MO@Ë5þC@M§£DN@DÎR	_x0007_c@}cYH_x0012_t@%¥%Ö_x0019_@¶;_x000C_íbH@_x0001__x0002_Nîü@Øù_x001E_Ya{@¶¯ô&lt;¹_x001D_@³äýÇ@s´Çëx@­*Ap¥@én»;_x0012_@Y,Åì@_x0005_[=ä@Ü^!d\e@_x0014_D_x0005_óo@'Þ×h$L@Ó÷CbZI@_x000D_e\@¦&lt;&gt;v z@_x001B__x0001_²ß\@_x001A_Ïâô@Q9pçL@¤\Î5k@¸~_L@öô+_x0002_@Y[æ£%@Äh£k+x@/?_x0013_û5@ÄMnÈì_x001C_@T¦}â_x0019_"@S§@ÉWr@iI8ý@6	ÕA×D@¬EÒïW0@ôó_x0019__x0003__x0001_¤@þê39_x0003__x0005_f¢@ð0½l@^*_x000D_ÝQ@ìÊ§lm@RÚú«½4@¢_x0001_sîÖ@Þ(Ê_x0003_5@ñvTU@ì¹!X@&amp;¡"^3@¹@îwXk@ªÏ_x0017_u@¸ã]îès@YGÛ¬_x0019_]@]_x000B_»ð_x0016_@P+ça9@Bí¦½@_x0006_c_x000C_wã¦@Ê	:16@B¢1_x0002_µg@ZBêBF\@Ç¾Õ_x001A_û(@&amp;Ó_x0004__x0004__x001B_@HêwN@ï¾&lt;ã¤_x001E_@D-Þä_x0010_@Ðÿù_x0012_h@²t)æ|B@_x0006_DÎÔ©@síæ³_x0011_@PzwU@Ü_x0007_¹m"P@_x0004__x0007_8¿_x000B__x0012_9@ºf_x0006_©@jöøw°@ø&lt;è_x0007_T=@+§zr@_x0018_8¤·ß}@_x0010_5Ý@C_x0002__x0015_{@_x001F_hG4Ù)@ß_x000E__x0003_MÉ^@räuN@¸!_x001B__x0014__x0010_@_x0010_Ý$Ñ`@J¸õ1@_x0001_ ÒÍG@Ç_x0005_5_x0012__x0019_:@Z&lt;_x0003__x001C_à@ÀÕÃ_x0002_D@KêüÇ!p@?±÷¬ñf@_x0004_YþÚ+&amp;@_x0013_oç­J@_x0002__x0003_w¤ù7@-{AGÚ@AÉZ_x001A_@Öd_x001F_/§@3ixVu¤@!½¬_x001E__x001F_@._x0006_Ü_x0001_i@ÖÈ|ìÓ}@­åU¾,_x000E_@Yì_x0006_Õ_x0005__x0006_zz@_x0015_ê=*èª@¿±Ä_x0006_]@5EFRp.@_x001E_èá^M@.Ko`&gt;@zù]8@º_x000D_A_P@tQtFß0@_x0016_:|yÞL@½;	W+i@û_x0002_R_x000F_(7@_x0003_ô#FÇ1@ßíÄüQ_x001F_@ÏYÁ$6@¦©_x0007_¢õ=@ì-!_x001F_¿_x0014_@éÀøo_x0016_@Z\¦|-1@þ2°_x0010_]@t!_x000C_Ö8@ò_x0012_J&gt;@Ð_x0019__x0001_%@»ëº#_x000D_@`Q·½ÏE@xÑ¤Âû\@pp%¥6@Å]Ø25@_x0004_Ñ_x0012__x001A_!@?_x001F_`_x0010_p@î¼è5$@E§	Ê+@_x0002__x0003_Ä_x0018_LRÚb@É_x001C__x001B_oL?@uÞ,_x001A_=@fw£-_x001A_'@(_x000E_ÅÊ`@ëâ_x001E_;ñ@_x0018__x0016_Pm@~õóÌ@Þe_x0019_nÔ@8éjåck@_x0001_Ô"_x001D_@+dUÈ_x001F_£@Æo¡¤K@|«Ô1o@Ñ®	I3@à_x0005_ÉG~%@rÏù­-\@[_x0017_}p !@u_x001E_Íf_x001A_@~jpá`¡@&amp;ÆË8Jn@f_x0017_eå@+@U°hÔ@P3µ:G@¹nOÔ_x000C_@¡Ð£_x0003_~@v®wnÐ£@¢«Ñ"&lt;@!8_x001C_âÏi@êø¾q@ç_x0014_ô7@;ß_x0001__x0005_!_x0014_@_x0003_,µx+(@À_x0005_êìýZ@h_x0018_·S@v 5j_x000F_"@l_x0016_C@INº¾£Z@DQÅ¯_x000C_@_x0016_È_x0013_û_x001F_@³õ=ì_x0011_@ÊTm:Ú©@pAäZ&lt;@ _x000F_1©_T@Íò1n@_x000B__x0016_#L@_x001D_vÅ«@ã%QR@ô2ózé.@^î¸_x000C_@V@.R-o@ÉWð'w@²ºÝ._x0003_(@ç_x0004_ôTbJ@GSdpn@%ÓH|8@_x0002_ClK@Ô_x0008_0K_x0003_2@ø{_x0008_át¦@c#WîÑ8@_x0019_^I4ÀF@¾N¨÷m@IRûK_x001D_@_x0001__x0002_sØx?w@8iN,µ«@[Ué¡ú?@íÇ_x0008__x000E_B_x001E_@~ò_x001E_@_x0019_0Í\îr@zöÄÎO¤@11_x0002_y6@=]\k_x001A_@_x0017_9Æý8@åì@Ö_x000B_&lt;@_x0015_Â?Q;@mPÊ}ì©@*T¡xs@îÊÃÜÇ@@¸Øæv@Øe_x001A_iA@a^üM+y@7ìBCª-@ÿ_x0003_Y_x001E_@³_x0006_6_x001C_»p@èÜT;O¦@_x0014__x0015__x000F_§µi@S^÷WA)@í*õctw@Ê"r©_x000F_@&amp;¾2á_x0019_@à_M^õ0@ÕRRBk@_x0018_üÜ¨Fd@¶n¨ö_x0001__x0004_@ì_ÛÚ_x0016_~@(¦iîé0@Í×`D@h³Úò_x0013_@Fg_x0003_÷?@»{7@öúäÉäz@{74·&lt;@èYþÙ&amp;@KI³_x000E_¹U@ç[È±²b@¹_x001E_Ä¿&gt;@B*¥9I@)S_x0008_Wr@9_x0001_Ãz´S@¹9Ò@&lt;@´¹{¢7@í4ÐBÌ@y×f³ÏN@Ið/Eò=@¿Ãyë\I@×7W_x0016_d@ÝWsK;@\Ût'¡@,éf-@öárS@_x0005_Ë_x0002__x001C_ê`@:_x000C__x0015_@C°^_x0002_{?@I_x0014_A@þ_x001B_/àÔ¡@_x0001__x0002_ÁxO_x000E_5!@s¯q;K@l5õï$@CRi$_x0019_@ï	5,_x001F_@Gfü«i#@_x0007_ç»Þ#@Î_x0015_ß_x0003__x0014_@_x0003_kfB@°ãÔ§Íp@Ý´äX¶8@_x0010_y_x000D_É9@¼Åa}Ì:@'_x000C__x000E_T}@9åmÕ_x001E_@zÛ_x001B_hk@=_x0002_Þ5*g@n»1!D@e_x0011_¦f@{ÑEÏI@æÊ±_x0011_Pw@_x001F_Ò¤[_x0018_"@W&lt;	£d@DK'_x000E_Y~@úÁ¢_x0011_â3@,¯n§Í@T:à2_x0001_%@_x001C_4èõ §@Ç_x001A_w=¼y@­_x001D_Ö/H@'÷_x0018_óZ_x0018_@D_x0006__x001B_¤_x0003__x0004_pv@_x0012_{ws&lt;@ÞÔL_x000B_o@kµF6_x0015_@rö¸ËPS@A²]×îm@_x001A__x000F_üjª@85±_x0001__x0010_@Æ&lt;^_x001E_@e_x001B_&amp;ê@®hkó¤@°_x0008_@*+¤@_x0016_,#lj@[ö!Óxu@Nô0_x001D_Õz@¾v¬p@E_x0002_ÆcÎ@ËkqãX_x0017_@úä_x0016_O_x0008_]@å_x0014_DÑ_x001F_@ÄÖOb&amp;@.\TDM@ºèe¥^?@m_x001F_¡ÿ+@_x000B_Óý¿ò@=u\d?+@¦÷¡¢@r_x0004_M_x0008_&lt;¨@U=Hk©@tIú,_x000D_U@_x0001_Wj-Ù¦@_x001C__x0013_7/&lt;@_x0003__x0004__x0010_eõ_x001A_û_x0011_@C 0f@&amp;òÌc@7£"¿@f_x0001_t_x000F_@Ï×m£J@Ó_x001C_À&gt;@{P#Éo@+ÿº_x0002_'§@_x000E_[_x0003_×ò@z5£c@bòY¬_x0006_'@_x0010_`û¬;@g¹MRvb@NØv_x0004_ @ñ_x0017_V[åt@Y_x0017_UÅs@_x001D_[PfÑ.@|ºß_x001F_¹r@_x001B_¸c)_x001F_@6Ø9gÆ4@&amp;ñ]¶ßv@ª__x000F_³@Áúå5_x0014_0@Ü4)K@£v¯âp@ÄíöÛl@ÃiÈÇÎC@e_x0002_Ù_x0012_`@&lt;Uùó¯_x000F_@ië_x0012_&lt;!^@_x0014_V,_x001A__x0001__x0002_&amp;@ëÚ_x001D_ÅD_x001B_@_x0001_ÄÖã~@A»kLó3@of&amp;[@_x001A_(a_x0016_@$_x001D_¶1¶D@¹_x0019_VHT@¦÷_x0012_¹(G@_x0014__x0015_ô²^6@ÛÏ"W¿_x001A_@Nc&amp;§_x000C_V@EDD¿@,_x0005_®é_x0010_@_x0002_ÕPK2@ÔÔ_x0014_Í@¡_x0014_ôvO@§_x0001_¾_x0001_q]@\Pþ_x000C_@_x0014_H5Åm@I_x000F__x0002_¸í@µZw¬ú1@ò_x0008__x0013_Ý[@ô_x0008_P­´ @_x0005__x0018_X:{@é^¥6"@_x0006_ÖèËI\@_x0008_ª_x001D__x0013__x000F_@hd¨K_x0016_§@_x000F_÷_x0005_?@»®¸4¢@ð«ñ_x0004_\@_x0005__x0007_­*#]_x0012_@ÿ_x001E_¦Ìp@Íyå4|@¯KtG@_x0007_Ó_x001B_wÇ@sE_x0006__x0016_s@_x0002_Mº_x0012_ÉF@oÔ_x000F_S@þjJ?@Ï'_x0018_4ª@úW?õß@Dåt_x000C_¡@ãD=	öª@¦B_x0005_{@_x0013_)àmv¨@î=_x000E_Í_x0004_a@·_x0003_¯!@{¬[²ì"@v×öN1U@IõÑ_x001A__x000E_@~È¾_x0003_b|@S/\_x0001_@;_x0013__x0003_Ño@6Æ_x0015_Ú_x0013_m@6_x0008_Ðï@åC_x0002_K&lt;@y¢ts&gt;£@û{Àw¼?@Eûúûú_x000E_@_x0004_ðQéO@2¬¡Àæ¨@¶¾è_x001D__x0001__x0002_!@y_x0017__x001A__x0019_@#_x0018_ç3Ã@óy|@\8TTÝ¤@ôíVÂ¢@ÜÇï¯=U@xA_x0008_Á{@_x0013_Ý¯*Þ¥@-_x000C__x001B_Èe@)½u*_x0016_@ûèÁ¦ò@c_x000D_L_x0013_@_x0013_ðuaÀ2@yO*è_x0002_)@zË¹2@I{_5-ª@ F´&gt;@Î5ç2Í+@Äº_x001A_¾@Ç¼#*bW@_x0016_íÝwC=@õìPz{@xE½Z£@¤¦@n!@_x000E_ÌõÊ_x0012_l@}_x0002__x0006_W@_x001A_ÎfÀ_x0011_@@¹~â=@ùÀt{I(@S]hô5@ûÑâ_x000E__x0015_@</t>
  </si>
  <si>
    <t>052fb2536ce2347953827e4d026cc200_x0002__x0003_Tþ8¼P?@iO+Y@oÝ+r@Ë_x0017__x001D_­k@_x0012_©#X×B@_x0015_@_x000B_¾@×_x0007_=*NG@v_x0005_J@âàØÇà@î07@a¸}¡ïw@÷Åq²¾§@ÍÀ_x001A_²@!_x000E_°)p@@_x001A_ 36@ä_x000F__x001E_½ä@*E_x001E_Üg@(Ïaª_x000C_@¼VØtW@ÿÄdc/@Ye0Ý2@¾_+±c'@_x0001_3÷×*@ezÚ@üìiÈÔ&amp;@Él+Êâ*@tëç@(nÅ¥£@_x0013_qXÐ_x0013_@ºM?^¤,@T?ªT@_x0019_¬Á|_x0002__x0003_ª9@_x0007_°è{_x0017_@_x000E_m5ÅP@1_Ù_x0001__x000F_@¯$ê_x0013_ªK@ÅÃ_x000C__x0002_^@;­=Á:@2_x0007_g_x0002_g_x000D_@¯ªÐKB@¯îÕªåC@'_x001B_`úU@_x001E__x0001_Åf@×=_x0007_ÓL@_x000F_µ5_#@Ú©F­@_x0002__x0018_"ËÛ@_x0012_¼¥kD@	aÿç5@÷­My["@XÙú	0@j#mx_x000D_@ _x001D_ÉèG@ýsÿP@ìêèÂ_x0003__x0015_@ùå}ÿÆ!@mþzP/@_x0016_Z_x001D_·n@Ý_x000C_&amp;2@ópw\@ý_x0011_så3L@×_x0013_ àg @:_x0007_UÎf@_x0001__x0003_C¿_x0015_~â&amp;@_x000C_î_x0002_M½V@I@_x0017_@_x0001_éÿEA@5ÿ}7_x0018_{@Ðà9u{@ÃpÍ5#5@_x0016_ZÞ@j¬h&amp;Zh@ï_x000F_Å¥_x0017_O@þñcl3@0k«Qy@»àºF@]Ý_x0008_È_x0016_@÷ªØÑ4@û[?z_x001A_@nÐ&amp;_x0001_@z?äw@éñÍGÈ@º0_x0002_QPo@k!_x0001_Æ-@ö,æ_x001E__x0018_@Â­_x001A_ê¼`@ÏõÝÜV@^©_x0008_îÎ6@CC_x001E_@QnTBÔ5@è/ë's5@ßI -_x001B_Y@}µñ'@±F_x000D_JÒ@d·g_x0001__x0002_Ô_x001D_@ã_x0014_XûâT@e»Eý&gt;@ï`_x0004__x001B_~¦@äÔ(W_x0012_!@êà*¶¼E@1À~w!@[7^Ão@ú;&amp;L8*@C¾Â@|Î_x001C_ç`_x001C_@Ö^Ê_x0018_¿@Û?¦Ö_x0002_@ç_x000B_å+"@÷ ²&gt;(F@øåç_x0011__x0018_@a ¤g8+@44(]xq@A}8Qpp@_x001D_ (Ðc@]_x000F_H_x000F_=@&gt;ü¹D@_x0008_i2²A@ÙY^f@_x0010_¸_x0012___x0013_@ZsîJ@Y~I3@Á_x0013_v  @­Ý_x0006__x0019_A@ô£ÎKHJ@_x0002_&gt;Û_x0017_å¤@~¦¾mÖ_x0015_@_x0001__x0002_²':oûr@_x0014_¨ M@_x0014_õÑf!¥@V_x000F_´ÃF@å1Uw9@ô_x001B_&gt;Ê_x000F_y@_x001B_^{l@AæÚ_x0014_3@ð_x0013_Eqw@ÿo&amp;Pg@_x000E_:ûjs_x0014_@×¤Ã!@b3®||&lt;@üJ·-Ð-@ÈOLbú2@_x0014_«ÙÈ±_x0017_@qÔÓôT@Ò"rT_x0010_@¬Ûäi&gt;@°_x001D_ðÑ._@&gt;+_±(©@!¼_x0001_ð©@ñ×_x000D__x0005_{@¼&gt;ò9 e@}ILà-@Âh_x001A_6_x0010_@»Àÿh@tðCÜ_x001A_B@_x0014_ãÙI@µ¿xhN@:n_x0005_i@z_x0008_©÷_x0001__x0002__x001D_@_x0019_ÒÌbA@ØbKfX@ÐcÇc@@\Hj6_x001F_j@$ä_x000B__x0004_$J@_Ê·s~H@Æ£_x0008_±ö@äô(_x001B_Q@VÄÃ_x0012__x0019_@|_x0008_#²£@_x0002_ø«±.5@±É6l_x000C_@üG6æ_x0011_W@Ó/Ê_x000E_G@HWCÛ_x001A_@_x001B__x001E_zÊ_x001D_@_x0018_ÉÒ±/@_x0010_ã°S_x0011_F@14kB@´ÌY_x0003_9@ð÷	rú^@X`=_x000E_u@ø[Bd%I@lÅf_x000D_O@øë¬µO_x001D_@Â_x000D_{y@ö0Ãên@8_x000E_Ëø:@ÊVVL@_x0017_ÍbàA@³st@_x0002__x0003__x001D_£§&gt;@M1_x0014_ª¥j@Â@_x0002_J&lt;_x0016_@Äñ}íÉI@lg_x001A_~G@ý¹W:@Ûßú¤z@,æ0H_x0017_i@_x000C_ìÈB@*³ãté\@¤$ø g@«¤Áå¡@¯ÃC&lt; Jh@_x0003_éH¬Øf@.â·dî?h@üx!nÀg@42½%_x0008_óg@_x0017__x0001_&amp;»D_x0011_h@²­A¾Mg@}VBÄ9_x000C_g@²g_x0008_(Î¯g@!W_x0016_&gt;_x000B_+f@ñ¡Â&gt;g@°ð*;bÑf@_x001B_J_x0013_qg@x´´©qf@_x0006_ù\bÖ_x0016_h@9+ çe@{ýÕVñg@À_x0015__x001A_Ø#f@j(_x0011_àó_x0005_h@=C_x0002__x0003_¨±g@«´9U¢æf@_x000D_9¡Íkìg@Ý3ç.ÈAf@²³ëîîîg@	vJ öGg@n_x0010__x000D_$f@êt!?,f@'ìnòZg@Oi_x001D_¥f@Ä_x000B_ãúôe@gúÞ_x001C_×g@mân8°èg@ê#TJõe@ yßGsg@þÑþß2Ch@ÙÕ2Ö{f@§râÆf@Òì._x0015_Òf@Ö¿ÄRf@) _x001A__x0017_ g@´ýüA_x0001_ag@ðÂ]s^g@@(ä:g@{fo¡ãÊf@G_x001A_L¼_x0015__x0019_f@|Þú¼_x0005_Zh@_x0003__x001B_k&amp;Îûf@&lt;)®Ã_x0012__x000D_f@1çj©ug@~é_x0012__x0017_Û´f@ýÐófc_x0003_h@_x0001__x0002_Gÿ_t_x0013_g@Vr_x001D_Ðûf@-ÉO{g@_x0001_0Ó¶7¿g@_x000C__x0001__x0001__x000C__x0001__x0001__x000C__x0001__x0001__x000C__x0001__x0001__x000C__x0001__x0001__x000C__x0001__x0001__x000C__x0001__x0001__x000C__x0001__x0001__x000C__x0001__x0001__x000C__x0001__x0001__x000C__x0001__x0001__x000C__x0001__x0001__x000C__x0001__x0001__x000C__x0001__x0001__x000C__x0001__x0001__x000C__x0001__x0001__x000C__x0001__x0001__x000C__x0001__x0001__x000C__x0001__x0001__x000C__x0001__x0001__x000C__x0001__x0001__x000C__x0001__x0001__x000C__x0001__x0001__x000C__x0001__x0001__x000C__x0001__x0001__x000C__x0001__x0001__x000C__x0001__x0001__x000C__x0001__x0001__x000C__x0001__x0001__x000C__x0001__x0001__x000C__x0001__x0001_ _x000C__x0001__x0001_¡_x000C__x0001__x0001_¢_x000C__x0001__x0001_£_x000C__x0001__x0001_¤_x000C__x0001__x0001_¥_x000C__x0001__x0001_¦_x000C__x0001__x0001_§_x000C__x0001__x0001_¨_x000C__x0001__x0001_©_x000C__x0001__x0001_ª_x000C__x0001__x0001_«_x000C__x0001__x0001_¬_x000C__x0001__x0001_­_x000C__x0001__x0001_®_x000C__x0001__x0001_¯_x000C__x0001__x0001_°_x000C__x0001__x0001_±_x000C__x0001__x0001_²_x000C__x0001__x0001_³_x000C__x0001__x0001_´_x000C__x0001__x0001_µ_x000C__x0001__x0001_¶_x000C__x0001__x0001_·_x000C__x0001__x0001__x0001__x0002_¸_x000C__x0001__x0001_¹_x000C__x0001__x0001_º_x000C__x0001__x0001_»_x000C__x0001__x0001_¼_x000C__x0001__x0001_½_x000C__x0001__x0001_¾_x000C__x0001__x0001_¿_x000C__x0001__x0001_À_x000C__x0001__x0001_Á_x000C__x0001__x0001_Â_x000C__x0001__x0001_Ã_x000C__x0001__x0001_Ä_x000C__x0001__x0001_Å_x000C__x0001__x0001_Æ_x000C__x0001__x0001_Ç_x000C__x0001__x0001_È_x000C__x0001__x0001_É_x000C__x0001__x0001_Ê_x000C__x0001__x0001_Ë_x000C__x0001__x0001_Ì_x000C__x0001__x0001_Í_x000C__x0001__x0001_Î_x000C__x0001__x0001_Ï_x000C__x0001__x0001_Ð_x000C__x0001__x0001_Ñ_x000C__x0001__x0001_Ò_x000C__x0001__x0001_Ó_x000C__x0001__x0001_Ô_x000C__x0001__x0001_Õ_x000C__x0001__x0001_Ö_x000C__x0001__x0001_×_x000C__x0001__x0001_Ø_x000C__x0001__x0001_Ù_x000C__x0001__x0001_Ú_x000C__x0001__x0001_Û_x000C__x0001__x0001_Ü_x000C__x0001__x0001_Ý_x000C__x0001__x0001_Þ_x000C__x0001__x0001_ß_x000C__x0001__x0001_à_x000C__x0001__x0001_á_x000C__x0001__x0001_â_x000C__x0001__x0001_ã_x000C__x0001__x0001_ä_x000C__x0001__x0001_å_x000C__x0001__x0001_æ_x000C__x0001__x0001_ç_x000C__x0001__x0001_è_x000C__x0001__x0001_é_x000C__x0001__x0001_ê_x000C__x0001__x0001_ë_x000C__x0001__x0001_ì_x000C__x0001__x0001_í_x000C__x0001__x0001_ð_x000C__x0001__x0001_ýÿÿÿýÿÿÿñ_x000C__x0001__x0001_ò_x000C__x0001__x0001_ó_x000C__x0001__x0001_ô_x000C__x0001__x0001_õ_x000C__x0001__x0001_ö_x000C__x0001__x0001__x0001__x0002_÷_x000C__x0001__x0001_ø_x000C__x0001__x0001_ù_x000C__x0001__x0001_ú_x000C__x0001__x0001_û_x000C__x0001__x0001_ü_x000C__x0001__x0001_ý_x000C__x0001__x0001_þ_x000C__x0001__x0001_ÿ_x000C__x0001__x0001__x0001__x000D__x0001__x0001_:J_x0007_&gt;IÔg@_x0008_\»¦ëêe@Ë*õÂ_x0010_çf@´x+ºEg@Ämvíbf@Ba¨ÂÖ«g@0»s{g@c¢1ª¿g@±þ¹»vìf@ÓR"cWg@pïÆ|Ig@çs@Ïf@R5_x000E_Q]f@ÙþOS~g@w¸òñÇ@h@ÝÜOàLf@¬8Kß²^f@}æ':òVh@Ñ_x000F_Åx'_x001F_h@èªyùmºf@W]ØU¦f@_x0010__x0003_p°_x000E_g@_Tp9g@ït_x0002_­4f@?IW¹_x000C__x001A_f@`ëz*²Ýf@n[Ë_x0002__x0006_ªf@ ¤ÜØßf@þ_x0003__x001E_®à`g@|_x001B_S=Rg@#ÝÈ_x0012_mxg@åáª«5g@=oIß#ag@Æ`_x0002_ëG_x000C_h@ß©vðöf@ÿÖ_x0003_IÉ_x0006_f@ ç?Ý¢Af@xR&gt;HMJh@!È_x0004_¹Xg@éòÒ_x0005_N_x0005_g@¾_x0014_BÉ¨îg@Õ_x0019_Cj@f@_x0018__x001F_äwf@$å´äÈf@_x000B_Båè_x0015_h@àog¦g@?_x0001_l_x001F_¼f@_x0003_Ä´	Lßf@2_x0014_Þ	Ñ_x0003_f@¿&gt;0Ï6f@n_x0006_Ág@¹_x0008_ùãÚºg@_x0004_!QD8©g@Mh_x001A_'Ff@4DkÒ·$g@/Ô_x001F_sf@Ì_â&gt;_x0007_g@`¶_x001D_#_x000B__x0015_g@_x0001__x0005__x000E_ÝÔíæ_x000C_g@­Y&amp;Úo)g@C_x0016_Èàg@_x001D_5BP&gt;_x0002_h@Té¯t.h@Fx².íf@_x001E__x0018_0ø^f@¢çÈ/4_x0006_h@C`3Wµf@0_x0003_ëðÀ"g@¬ _x001C_&lt;G&lt;f@l¹_x0015_Íãf@ÈyÛ_x000F_r#h@_x0004_ _x0003_X&lt;&amp;g@­t²ñBg@ûs&amp;ì,_x0013_f@Áé=_x0001_(g@_x000D_¤5þg@C¢ÍH_x0017_nf@_x0004__x000B_,Ü#ïg@$Pü×_x0006__x000C_h@sLä_x0006_Ó)g@QûS_x0018__x0015_g@A{¦¸þg@üJ×Ìk=f@_x0006_­ÙeçÜf@¸cÀnf@4N¹MÏg@8¿²%_x001C_f@Ó/á«wg@#A_x0006_w_x000C_~f@M²«_x0003__x0006_êxf@J]êWg@WÈ_x0014_ÒÌ_x0002_g@·.÷Fg@â_x001B_@­_x001A_ëg@ÎQíÃf@õ7_x001D__x000D_~3h@:~'Ã×g@_x0017_áôÙ9h@SÔÓ{´ïe@_x0018_ÁëmÓg@Þ_x001C__x000D_úg@¼qk`­Cf@Ux_x0010_Ïg@ðCVÙ_x0005_g@ÛqnkÜ«f@|æ_&amp;0f@_x0004_?F¯Ózg@ÿ_x0004_Ãª¹_x001C_g@_x001D_hí_x0017_2yf@ì,âÍ_x001E_g@ÝrÂ_x0018_×Òf@r§Ï¥2f@Ía_x001E_L#¼g@øáë9xg@'ÓxsTõe@åYØ2tf@¹â_x0019_úÂGf@ÅJ¢]"{g@úÞ;gËf@¢ª_x0001_ní²f@y\~;_x001E_ff@_x0003__x0004__x001A_f6mÞg@ãÝþú.°f@Ñ=_x0001_Ûôýg@(ß?¦f@I¨¹&amp;6h@½ù-¯e_x0016_h@Ôô*_x000B__x0013_Rf@5Óìp+ºf@ëizË³g@ñ)bÖ_x0007_gf@o_x001A_Õ´g@Á$WDÿ2f@LÚê®ªÆf@q&amp;ÙuÄg@'|#g3g@ïF_x0002_ÿ_x0012_¥f@ç¦tª­eg@ëË.Ðng@Ñ¥_x000D__x0016_ëf@&lt;Í3íçf@úaå_x000C_bîe@lx_x0013_bÞ³g@º_x0008__x001E_Ùìe@dçs_x0008_ºg@çáq4;g@EgY8	h@{ªj_x001B_#h@¢Ñ_x0012_nwõg@­_x0019_z_x0016__x0019_f@eÌ¢A.f@.ZébJ0f@G[sQ_x0001__x0006_Oh@¹ZíAçùf@Å_x0001_WË_x0001_g@Oí$î?f@²zèÊ@f@&amp;C4O«¦f@°»Ú_x0003_¢g@Ga_x000F_¥_x0010_h@_x0004_Õ´ æe@^e¼¡ëg@Ç«8Bðdf@~E|òf@Î?Y;_x0013_f@/t£`³f@ò3+&amp;Ùg@NEúè¶õg@¶Íªy\h@N+À®'Sf@*ùnÈÍg@&lt;Ó|yP?h@_x0019_2¹¯Ã«f@ÜçÛ_x0013_¼Çg@_x001E_xqÉÈ_f@º¦ùÌ_x0005_h@e4_x0013_Ï_x001A_ßg@ÈÛ}Øáf@Ä[¬_x0003_f@Ûü¹¼Ýg@¨_x001D_¼¥{_x001B_h@_x0002_&gt;_x000B_Uh@öKË$e"h@µìµØf@_x0001__x0002_èSr÷Ú_x0017_g@©_x0001_$_x000C_f@Àay£&lt;g@Ã!-_x0010_¡_x000F_f@»_x000D_¥:f@ó¾Fº:h@óéÔ&lt;;g@kDè_x0015_¯f@t8L[_x0006_h@´c_x0014_of@Õó¾âÃ8h@±%)tü_x0006_g@èø[è4h@#_x0012_¾¹ég@²¹¹_x0007__x0001__x001C_f@_x001D_dõ@_x0016__x000E_f@)Çç^Sf@_x000D_Í¬c_x0002_Mg@_x0014_\ié_x0007_h@_x001E_®êHm¨f@!Ì¼ëË_x0006_f@ûg\Bh@_x0017_W¤£g@´uP_x000F__x0017_h@MqöæG$g@ØÉ	þïf@î5ððº_x001F_f@ÃäÑÃ#Mg@kß°7I*g@½ÿíée@µ-î i·f@ä¡É_x0003__x0004_U²g@ç&lt;N,ýf@å5ßtf@5_x0013_ÁÒsf@ fPð@h@ò"!ªÀ8g@ý._x0004_ú Pf@ÒÿJTÞZf@*8}_x001D_Fh@_x0001__x0004_]_x0004_f@_x0002_õº©Q2f@Ïé_x0006__x0006__x0007_f@G_x0001_kzÅªf@avAog@P½tz§g@ZùT¯KÈg@yæk4Äíe@ÛA_x001A_§9.g@b4!îlg@8¦ÔÊtrg@cYïrKQh@´)Ç¾Eg@ù¼_x000F_vg@_x0017_ÄnÖñ°g@Ãñ¨QÁf@­Eò©ªf@Þëü¨+_f@;Ò_x001C__x0019_Ág@ÃJ½ïLTf@½¨ Á&amp;«g@1ð_x0013_Éf@(j!8¯g@_x0005__x0008_!QPKg@9Èà kg@R_x001E_JH_x0002__x0005_f@p_x0007_Ì¾Qÿg@_x001B_(_x000D_ÑAh@¿|â_x0005_Mf@e L¦g@[S_x0017_.ÏÈg@-_x0015_Ê_x0017_b_x0019_f@o_x000B_ÅI½f@é&lt;_x0014_h_x001D_àg@q_x0010_|Í@zf@ø|§4©g@w^ì_x001F_g@O;ô³£Ch@@Ò_x0001_Álg@pQ_x0001__x0003_f@T2¾_x0002_¦f@ÅL'ðIf@4¨¿_x000F__g@æD¶òf@j½_x001E_äÑg@è¢IA_x0011_g@ng,Ûçf@êr|_x0013_çg@ß:$_x001C_Z7g@ Üh_x001B_¡_g@òAã·E]g@¬«_x0004_?­Äg@éÈ(_x000F_+Tg@ÂÂ©_x0006_Âg@T8÷L_x0002__x0004_µ{g@aÒ0-»Pg@ôYhÐég@º_x001F_lWg@ßÈ^_x000B_ÿ/f@Qõ_x0018_ øâe@J®Î"_x0001_g@Ã_x0007_ýÒnf@·Òil_x001E_g@_x0003__x0015_áÁ¬Og@ulì(h@ÊØdUh@ÓÛôVÞNg@(õk-g@(üûQg@dñ_x0012_ÇWUh@_x0010_{_x000E_Aqñg@J°_x0015_¨0#f@èåü[g@_x0004_½_x0008_;h@_x001C_fQ¨#_x001E_f@ÂõUrðCh@ãÞ_x0007_Õêe@gf_x0018_®f@oàå/oBg@Ù0»_x0012_Ï_x000B_g@[´7g@åÜUh%f@_x001B__x0017__x001C_f@_x000B_oÈ_x0010_´Ýg@9WC_x001C__x0014_õe@{'0sWg@_x0005__x0007_=(»ÎQ\f@ÁZªgüaf@Oï_x0016_ýe@;ÉIg@Y_x0013_[r.g@_x001B_Ä`(_x0003_g@¹ßf]¡¨g@_x000B_H_x0016_q	ùf@_x0016_-_x0014__x0018_kÉg@o?°_x0012_6f@¦jÞÎÝ&amp;f@_x000C__x0001_×g@_x000C_¬òÍ_x0008_ h@e/_x001A_}df@¿¬YþjÔg@Ó'ø_x0013_ìe@OËK¬Î@g@xNög@¥'_x0004_ÔS!h@d&amp;±Ph@_x001D_È1î_x0006_!h@­ôÈýRÖf@06_x001F__Êf@´\}o_x0006_Æf@6\sTÉf@^x_x0010_'8Vh@íi_x0014_{õ_x001D_f@qUO¥Ë_x000C_g@)dÆï]f@ì_x0001_ÐoV_x0019_g@_x0002__x0014_KØxg@6s_x0012_s_x0001__x0004_j2g@±r&lt;g@¯*ç6g@}á-Ä_x0001_áf@&gt;)ÖÝQf@_x0002_ü_x0012_h@ìÓÀñe@¡ã¹ÿjg@_x001D__x001F_¯5æe@_x0017_BJ94/f@ÀØ³[Y}f@_x0015_n_x0016_%(h@ñõõÙ«#f@óÕ .3cg@Kðæ!eèg@J±:ñRg@EP¸Ó»g@?¿KFöf@ºêô=zBf@_x0016_È}Oh@æ)ð$P;f@§V¸W'Lf@_x000C_ÝZý_x0001__x0012_f@Ðþ_x000B_Ð_x0017_ºg@_x001B_ó_=S_x0002_g@_x000E__x001C_Vnhf@ü­IÎHÐf@lZ_x0003_Æ_x0016_g@ªW_x0013_j'Bg@hÒ²Ü8_x0006_h@±Ý_x0001_¤f@Þ_VÓÁ?f@_x0002__x0003_YÐ&lt;ÛÐ_x0003_g@$¥_x0014_tg@|ð»MÕg@Åf/_x000C_f@ß[^_x0015_È±g@«¤ì%åÉg@_x0015_v_x0007_Þ17g@×ºÈçvg@_x0008__x0011_Å'?g@@Ë9@\(f@P_x0011_{;f@Fcf_x0007_û_x000D_g@QËÌ_x0001_²g@@©²_x001C_#Bf@Ã:0._ÿe@þ`á@¶öe@_x0006_À¥j-Ñg@²ØÁÆ_x0017_g@)_x001E_¾_x0016_Èf@µ_f@GËÏR&amp;ìg@¢_x0006_¹_x0011__x0018__h@_x001B_qb8¡of@:â^8_x001F_h@ _x000F__x001C_.g@F_x000C_Ú_x001B_h@GÆÇ&amp;ã+h@åØ¸¹/g@n©ðÜµf@¨{{T_x001D_h@ø&lt;_x000E_O_x0015_Sg@õ_x0018_Ò`_x0001__x0003_Á_x0019_f@ÎÒ)E0ée@JÊí½Zf@b(Z_x0010_xµf@óa%4:g@{Ø ©g@_=Ì¡J=h@Ê|õ{ï%h@xz·=òf@A_x000E_Pù;Df@h,°*ï´f@­=î|ug@]²×_x0010_Bwf@bÀæe_g@_x0015_r*_x0014_Øg@NªJ=g@´3Gef@â_x0018__x0003_BLÉf@Uléð4_x0014_f@@'uÛ¾+g@_x0012_=.»@0f@10Wþgëf@_x0003_w5Æ¤_x000C_g@|%ó&gt;¥%h@_x0016_~_x000F__x0012_¹àg@ã #a_x001A_f@_x0003_ºÅ\&amp;Èg@¹_x000C_ºl^ªg@ýlÛWz(f@¡úÐZu¢g@Ã_x0002_¸³f@Þ+ k"f@_x0002__x0003_:_x000B_gkHg@sä_x0007_Õéàe@ê_x0015_£_x0018__x000F__x001E_g@Ö~»uyg@&lt;¨_x0005_ò³Tg@äËÀù­Úg@ùÅKy.h@bi¯-½&lt;f@H_x0015_Í)NCg@¥_ÿ§6æf@â_x0015_JÑ_x000B_f@ßn6_x000B_Ú:f@y+4Õg@×cðk_x000E__x001E_f@Mw;¥îÿe@JN_x000F_Æ_x0014_f@Â¡Ý²g@I*ÆÓUñf@/]úøg@vËýVBAh@º_x0014__x000B_f@JêíU_x000F_$g@@}Æ&lt;]_x0013_h@ÈzàAf@KDÃ¬]g@_x0001__x000E_w_x0004_f@È¸²Í;h@¨ôÕ$%h@_x000B__x001E_Ög_x0013_êe@O¸Âëf@¯~Ó_x0008_/åe@å$f_x0005__x0007__x0002_¹g@_x0008_M¹ûäg@~P¨;_x001E_h@¸Ý@Æ@¾g@»_x0016_Öc¡êg@óc6i,g@ìh·_x0006_ôïe@x¯Xzog@jæ­/_x0012__x000E_h@_x0018_ö|_x0017_ÿg@q|À%f@f56Cáf@r&amp;d&gt;È6g@¦_x0008_%_x000C_/f@_x0013_´´ä¶g@c£ÕhðSh@_x0001_¦¨y-¶f@¨Ò_x0014__x001E__x0004_f@Ýª:£g@ø¤+h@¿FHVf@3ªÇ_x0015_Jg@ÜMQzg@¸V³Vþôe@t¡kì_x0011_(f@Ç!/s7¾f@FÈâ¼=Th@ò£zãd×f@_x001C_}eÉH®f@_x0003__x0017_÷_x0019_h@r÷ø_x000E_³Rg@öB_x0005_[qÔf@_x0001__x0003__x001D__x001A_wìg@¶"C­^g@^I_x0003_«g@`u_x0003_×#7h@íÈÂFsñf@²÷ñ_x0008_¬f@/_x0016__x0007_JRg@ë?U¾/g@Í_x001B_¯püe@c¸_x0003_U©_x001D_g@ßÌ_Ö]Îg@wiÿÂg@-Äé&amp;Ég@*Ì_x0011_Ñíæf@à_x000D_aûsg@%G_x0008_éNf@WBëàúe@ _x001A_î_x0003_`g@&amp;_x0013_Î³f@Ì±¼Lf@_x0015_,úÒGf@7$Y»¨g@É=ÒÉ}|f@úÂ'ç7h@§_x0007_£o#_x0002_g@¸.²ãîg@l_x0013_î_x000D_h@/W¿1g@ÌÑB±hg@¤$ØÐ@Mf@ò_x0005_ñAÙg@iÛlm_x0001__x0005__x0011__x0013_f@_x0006_GäË¹|g@Ó¹2Ov_x000C_g@,ý»z_x0017_h@Vnf4_x000D_f@{ãº»ÔÖf@¡d+Äÿe@4~²"J_x0012_h@_x001E_Û_x000F_Fh@·\_x0014_66h@OuÈl~0h@9 òÙ6f@_x0003_Í?Ò_x001F_g@_x000C_8_x000B_Ó7h@	.ÿÜq¤g@yC_x0004_ÒÛ"h@h®ïbøe@(&amp;ðÓýe@´³cb´f@À	öî£f@ït£jgf@5\e_x000E_J_x0004_h@-úî_x000C__x0006_g@¾~S£^h@"áá&lt;Ì_x0008_h@Èó_x0012_$&lt;­f@M´:y|Ïg@ÛÝy^Of@uÝ©ã_x000B__x000E_g@_x000B_¼gøe@_x001F_`,_x0007_Ng@9_x0002_Ñ_x0012__x0014_f@_x0001__x0005_rIÆ(6Zf@M_x0004_Â"êf@ÿ½tMf@¶_²«³Zf@Ð_x0006_îèÈ_x0018_h@_x001A_$_x0001_,¥f@ä_x0006_JZ_x0002_h@ûf¹¦_x0017_ég@|åÂ!ØMh@_x0002_njÄ?h@¾_x0015_Ï"=g@èÏ×Ïf@_x0018_´c}g@Ú°_x001D_JÛdf@Xo²_x000E_Sh@1!t_x000B_ðnf@¤ìÃ_x000F_1h@ñ MF$7f@Íûµôf@ wæL¢g@_x0015_¡?Äf@ýúä	@f@){_x0004__x0014_Èg@_x0015_ôÓ_x0004_¤f@kú»_x0004_Ä_x0010_g@¤ü0DáÐg@1_x001B_SîELf@f&gt;_x0003_ô{f@­)PÍ5_x000D_h@xVVøâf@Î&lt;_x001D_Áéf@_x0008_m5ó_x0001__x0006__x0012_g@_x001A_WÕ_uf@ä\TmRg@y¦`ËUf@|7_x0011_²¶2h@Üñ]ÜJkf@Ô&amp;1NÝDh@z³½3v°g@_x0003_¬¬o?ãe@5|_x0003__x0013_tg@²_x0005_yÒCh@_x0014_¦4_x000C_BÌg@_x001D_^©_x0005__x001B_,h@Þò_x0002_cúf@x_x0017_Of@±8aRff@H®s.g@Ó=ÚR)g@k_x0015__x0006_¸êÿf@¡Ù¿¥óg@Ù9é_x001D_\f@¼j~-f@°ÏbC;g@¼÷}ÜILg@_x0004_¡Îÿ~f@¹ÛÉÖâ_x0002_g@_x0006_zÞ_x000F__x0014_àe@~q_x0013_c_x001F_-g@^ûîCÞöf@»ÃýY¬g@Ý¥ËÊÎÞf@× à_x0007_ªbf@_x0001__x0002__x000F_&amp;÷gáÕf@T#É0Q_x0010_h@3°¨_x0001_g@"ÿ+qIf@_x0015_íß~ÞAh@Ôòìa_x0011_âe@iU=_x001A_[g@â_x001E_D)_x0013_h@Ï_x0007_qX÷e@lhB,¢_x0007_f@Çx_x0010_R°óe@ãqËòH&amp;f@É8¶Ã]f@¿ñö_x000E_K_x000D_f@ìpz®ôg@PáÇ^±ëg@¨hìyòºg@v^¨Ûi÷e@Ì&amp;ÀÇpg@¹\¡cuWg@e÷÷ Dg@=ñpu=Bh@_x001F_ )_x0005_f@_x001F_ÚDzgf@à»{_x0001_¹f@$¦1ðe@7ÄÃg@T_x0007__x000C_Á÷e@&lt;_x000D_&gt;U]9h@9Hz_x0018_g@o%#0åf@ÒÄvö_x0001__x0003_øúg@_x001A_[dÐx#f@8)WVf@^¾Ð=Rg@rè_x0006_½I2h@|®¶çlg@'!ÆÏIg@ g_x0012_ê9´g@âcF_x0007_f@*pÕ½_x0004_zg@ñ±_x0002_&amp;h@_x000F_é_x0006_Nq£f@_x0001_è¢_x000D_ªÿe@JaRá_x001E_¥g@EÎðâuf@1xhé×Rh@+)ª1îe@öT&gt;n°²f@îFp'f@À_x000C_äùÿe@C-qaEf@)-/_x0014_ú\f@Å,urê×f@Fkäç"g@Çä/]g@;Q#ë´&lt;h@Ð_x001B_  #h@1vµ´©àg@4ô_x0017_¦Â^f@Ú¨Ã$ÝJf@¢0Wê_x0005__x001D_h@.ø¢Jf@_x0001__x0005_v§Mú_x001E_h@ØfC»$9f@¿_x001A_6_x0019_£®f@Ñ¢¼\_x0004_g@î_x000D_Õç¦.f@m£_x000F_nf@_x0003__x0002_E_x000C_Df@-T_x001C_óôf@ £4$Å_x001F_g@/úåY\Àf@)lH_x0019_*g@­ß"úf@_x0014_µ?DÎg@+Í|¨{_x001F_g@ÃT_x0008_øÜsf@N¶_x0002_Ch@êô¬¼ëþf@_x0001_&gt;å_x0004_s_x0010_h@	4	á3%g@ o_x0008_ëÿ_x0018_f@Æ;_x001E_æf@Ucâùk¡g@_x0004_}Å_x0008__x0005_÷g@ìÔ_x0001_û_x000E_7f@Ù_x000C_iF-h@Â}65µ®g@\?^s_x0005_=g@³_x000E_¬ÅÜ	g@[õÛC_x0002_g@_x000C_¶|_x0014_UEf@u_x001F_Ü3=f@&lt;D+Í_x0001__x0002_ )h@6µ/­x*h@'JÏô#_x0017_g@è²_x0013_=e³g@_G_x0002__x0003_-åf@*uI_x0019_ìUf@ó¾Üë_x0010_h@ÊfñÌf@Û_x000F_²¨Wg@gÉ2°g@f_x0003_ÙN%1f@*õæZ6h@¤¸jú4yg@j¹+¹Xh@î·TÌÙÜg@:ikÎ·+f@_x0001_t·Êéf@¯_x000B_ÿ2Îýf@nzÚzAüg@_x0011_q°g@Tû_x0015_§Qh@Ð¢Ùé¸f@oX&lt;Ð#Wg@ÿÇGU©.h@¬Å¬_x000B_Zf@ÍÅï5²g@@}Æ*óÁg@%\Ð_x0005_©Îg@èDn$h@_x000D_ÎQ'g@é.æÄÉ_x0011_h@Q2]z_x001D_h@_x0001__x0003__x000F_j_x0012_BJ)f@Í±)._x0012_qg@_x0016_/]Árf@´Úl÷f@çÆ_x0004_«)h@4Òíàß«g@:_x0016_c³§f@ê±ÙÀÉBf@uú¦ûößf@4v_x000E_8h@³_x000C_Ø%h@d_x000F_Ôÿ#f@6J,}g@_x000D_ªà_x0016_Ãf@¤Öë üÔg@¼±¡ë/h@©ëyàWf@!Bì_x0002_ég@f$ªýqFf@0WÀàKæe@cÜ_x001F_Ôf@ÆßMêGg@(_x0004_¦£f@_x000C_åjõ_x0012_üe@Õ¥_x000D_CÕg@jeÿþD_x001B_h@T ò|Dh@7ðuâÓ(g@_x001E_x©|g@É­§_x0014_æ÷e@º_x0005__x001F_:Vg@_x001B__x001F_XN_x0007__x000B_&lt;h@é0ék»g@G§{	ã9h@*`_x0003_u÷·f@}wÿß7êf@õ´«?_x0007_g@Xx_x0001_xÿg@Ë|qËïóe@7?m§_x0008_h@{ÌÊÕ_x0006_7h@_x0004_év_x0005_Îf@Ô¿_x0001_'f@¦_x001F__x0018_U?_x001C_f@XD£J)_x000E_f@.ÚÃ'_x0014_f@¢_x0008_bà-)h@_x0011_° ïGîg@½_x0002_Áµ¤&amp;h@_x000D__x001D_¿ÙC"f@_x001E___x001C_½ôñf@^Ð¹=g@ÀLxrÙg@ó­êÓxg@*\ò²¸f@Ø½²2ûáe@¡P®«àçg@\aþ_x0001_Ág@f_x001D_*+ù_g@JzÚìg@Ä_x0016_,_x001A_zg@LRÏëg@A¿*¦`g@_x0001__x0004__x0005_\~§Eºf@à_x0011_So_x0018_	f@_x0002_üÙu_x0015_f@_x0013_Ê©â$h@ïK_x001D_Mf@}üoªf@_x0001_í4{å{f@£;5_x0002_¦_x0003_f@Xùõ$"çg@_x0011_Þ_x000E_gÔfg@0¡Ûf@_x000F_åöSÂ_x0007_h@±_x000E_Z³a_x0006_g@¹_x0004__x0015_E_f@R_x000C_®%f@ö_x001F_~{©_x0012_h@_x0012_³_x0012_º_x0001_f@æ}ö"[g@¡GëHof@×ÃðS_x0001_Òg@x,ë@g@_x0018_³mLf_x0001_f@Z_x001A_T&amp;h@g6d¶_x0011_cg@_x0005_Áq-b_x0012_h@r&amp;¾¾ _x0006_g@_x001E_&gt;_x001B_GÛf@5/4#h@À_x0016_Xàjf@)­ÑPù±f@è_x0002_ÍÃf@²%:m_x0001__x0002_f@xÓå¯_x0012_h@õK_x0003_×Éf@&lt;@8P0Úf@6ÿDÂNg@_x001D_?:ïàf@Z_x000D_aÕ_x0018_f@Íªg¾×¦g@×Øevg@ÀB_x001A_lÐòf@Aé_x0019_!_x0015_g@§Òµú_x0001_g@/Nj_x0001_¯¿f@*ã_x0016_#\Th@ß Aôþ_x0002_h@R¸éiþg@ý_x001B_@Ww_x0012_f@_x001A_í9êf@_x0007_Õî¨_x0006_f@E_x0002_}ÖVg@a&amp;lëÝf@³Ë¸ÇÌg@|`_x001A_·_x0016_f@_x000B_¤¢G@_x0004_f@.½1Y_x0019_Óg@_x0006_;D_x0001_â8h@Y&amp; m_x001C_g@_x001D_Ä ·vf@*¨åö~f@Ù®¨iÁ_x0017_h@§Y¡[Ê_x000D_f@¼¸ßß_x0012_f@_x0002__x0004_Në _x000F_õg@é²Cä#f@_x001D_&gt;¹xpf@1WÓÓöf@_x0001_7¢ß'h@¾æ§¬Hf@_x0017_¬÷C}}f@!ü8ª_x0013_g@¢Ó»^f@;.Ö$f@ÑNô¥_x000D_9f@2G_x000D_&gt;h@L_x0003_bÄl¬f@á=Yz¶½g@#à_x000F_&gt;f@Ùï_x001B_{z£g@¥_x0004_V1Ø_x0011_g@Nð_x0015__x000C_'g@ËæÀrg@K¡_x000E__x001F_+¤g@"ª_âFh@ù^²V3f@TºÏ_x000B_çg@ý_x0004_¾t{_x0011_h@:Ö(2_x0014_f@_x001F_zÔï¾ig@ÄÿÑôï4f@_x0019_ý`u5Üg@±Ï³IQ[h@&amp;ãNt_x0011_h@ãrÔqnf@è_x000B__x0003__x0005_÷Vf@@g_x001B_´Zg@85bË_x0002_'h@9ð_x0004__x0002_Vh@gVy&lt;Ü*f@ìö×^$g@1..¿f@b_x001A__x0014_A÷¦f@ë¥çü¸îe@5â·_x0014_$f@+úÏäíe@ 	q°f@_x0002_Ö_x000E_0Åg@ì£«E2h@²²Öû_x0003_Àf@ ãÊø[f@Ò-UW	h@_x000F_YÝåk_x0018_f@Y·@o g@î_x0001_0f@{mêg@%RÕþg@#_x000B_CZXh@KnÕbg@t@¸§Çg@_x0011_b8$¨Àf@ÏNZqÐf@lÿ_x0016_¢Èíg@_x0010_¦_x0015__x001A_f@~¢r°·f@ÆÛ~'zAf@.½f_x0013_îPh@_x0001__x0003_ò*_x0005__x0006_EÁf@OÙC_x0012__x0008__x0011_g@/úÐQg@~ð¿ÄÚ-g@_x000B__x000D_%|ù\g@_x0015_R_x0016_uEf@?v_x001B_O_x0005_%g@_x0007_ç"À^¹g@X¼Ë_x0005__x0015_ïe@6÷¿_x001C_g@c-_x001E_Jc@h@çIõ¿_x0014_g@Á_x000F_!â1'h@,¤¯Ã¶g@{ÂWâùªg@þß¾Ø+Øg@\äYÞM_x0019_f@Ú¸×òf@^Ý8g@*_x000D__x000F_@5tg@ºA]J`Ih@(¶÷²ø_x001B_g@&gt;üû¾¶jf@yÑÕÂ_x001E_g@ëä_x0002__x001C_¬g@_x0010_ºÏÃf@ìoß_x0001_g@xÆ&lt;_x0004_{f@&gt;Ä¤m$Oh@â_x001D_åÈf@@Î_x001D_Ø'f@ÛÈ_x0016_~_x0001__x0006_GPf@A[f@äv_x000C__x0010_êg@_x000B_«YlXKg@+¾ø	êg@t³ÇºÑÿe@½if.¸Sh@YP_x0002_Bì5f@µ8Qâg@C5&amp;¶ãg@Y_x000C__x0017_Dæîe@Ppñ_x001A_Ïf@QFô_x0014_×f@_x0017_ÂÕX*f@&gt;_x000F_ý`µef@µ)/bÃÏf@_x0006_$_x0007__x000B_ g@ _x0017_P.}Øf@_x0005_[_x0004__yºg@P#r)ég@M-3KYf@@íÿÁV½g@	i&lt;Ï&gt;7h@ê'ÁZif@r|é¾;h@ñÛ¯f@_x0001_íZ[®f@_x0002__x0003_°g@Ð²á£J£f@¿_x001A_~);±g@äSF£Üf@ÝÈ9_x001C_Í9f@_x0004__x0006_4:/¦©g@·ÀµÒ&lt;üf@-K ºz_x0002_h@Íï_x0007_óÖ°g@'ãÃ¡j_x0013_f@{_x001B_Ñ½Ðff@_x000D_ÅäCnf@ÁÌb0Æf@uë=_x0003_%³f@ O×Gg@I?º(Òg@,«î($f@¬_x000B_ú=nbg@àü÷'Ûg@Å¥Á_x0012_öe@O¯ÙC_x0015_qf@ _x0001_ý6f@6_x0016_)µ_x001C__x001D_h@f_x000E__x0002_è­Af@:ïÀýßXg@sÏ³Ìg@_x0007__x000E_ÊUg@Ë*(äN&gt;f@_x0006_0C!ýf@_x0005_ä6_x000E_f@y_x000D_ó_x000D_Eh@ ¨2/-f@½_x0004__x0003_£øMh@»Û_x0006_ïÄf@ö6s°Ug@_x0005__x001F__x0002_³Üäe@­ÜW_x0002__x0003_§_x000F_h@èþdm¶g@ë_x000D_½4f@Õ@Æg@=)a_x0006_f@Â'_x001A_|wg@ë\pg@öär_x001F_ g@i,Ã_dõf@ì*pJu[g@SÒ_x001C_â:h@fY²º_x000E__x0001_g@ñÕ_x000F_ðg@ã_x0008_ZîÊòg@Ì_x001A__x0005_¤'_x000F_g@õH3_x000C__x0015_Rg@_x0007_y½^3h@ÇôcÀ¶.f@_x0012_ðgbIf@@½Zê)f@÷XÀßf@AwüE_x0018_g@K¼_´_x0005_nf@²Ç¼ôËÖg@îG¢\ef@óÎN¤_x001E_h@_x000C_._x0015_P[g@_x0016_ØR#Ízf@ò ¹µ|_x001E_h@û_x001A_{Vèg@üº¾^^Üf@_x000E_Kt¾ýe@_x0001__x0002_sÛM|g@&amp;y&lt;og@_x000C__x0005_'ü_x0012__x001C_g@J_x0014__x001A_±!h@E	w¾H_x001E_f@ý"_x000E_K§sf@|_x0006_6çO´f@EN¬6³_x000F_f@ðÎë_x0008__x0013_f@^³üÐ_x001C_h@3 qÇyg@ÓX_x0005_Ñf@øÏ~¿f@_x001D_Ù_x000E_kÕg@wÊC¶ntf@bfn¾_x0004_f@³(ðqf@²j=ô{®g@$JìÆçvf@Ð_x0001_µ×\ðf@\7Îè^g@óò=îd¤f@(þ_x000C_Í_x0014_g@K_x0016_¯÷,g@ÑI¶w5_x0003_g@Î_x001D_XZ;f@4_x001E_«õ:_x000E_g@_x0008_ØöAþãe@_x000B_fX4Og@'I~Çäg@I#ä8ig@XÊ_x0008_:_x0001__x0002_æg@:ÞNÚðf@î1_x0013_i®ôg@À§¦À_x0011_g@p(0±¦=f@®M_x0005_Wf@uiêTk+h@¿_x0006_0qxÈf@ð¹G³¯&amp;g@L]_x000B_!Rãf@r¹%¯«èe@ F&gt;±¼g@ë_x001C_Ñ!q¾f@_x001C_Øåá4Áf@µDú*µg@Ùp1Uâe@NÔähÞ_x000B_g@X)Û!f@ä&amp;÷³®³f@ðzÄçASg@å_x0018_É&amp;iôf@_x001C_Ýµ|_x0017_7g@}w_x0010_SGf@k_x001B_Ìm0bg@:P/nf@Ð¬ú\uXg@ÞV_^z_x0019_g@7A£½ösg@vD_x0019_Ë_x0016_ig@ÜÐ_x001B_?$h@_x0018_ðmm*h@,_x0005_ïj4g@_x0001__x0002_½vÆ_x0018_g@°í_x0005_ú_x001A_¿f@¹ê_x001D__x0018_qg@íK_x0005_9áe@_x0004_~_x001D_ëâ_f@9mÒ_x0019_Byg@ñR¨â_x0013_f@H2Yú¬æf@N¨é8_x001B_Ag@H#Îf@#T÷gTf@_x001D_g_x0005__x0008_ØZh@ß_x0012_f_x000D__x0004_&gt;g@»¤_x001B_Ì5Èg@ºõ Yf@bABùôäe@_x000B_÷_x0015_¾mf@X·_x0001__x0006_!_x0012_f@Ê	ï¯|tg@÷àJKKh@_x0011_é_x0013_úïýf@µ»ô..Af@±ûæf@ûãÈB%f@í¢#`Þ_x0012_h@_x0007_{ÅÊqg@ºÿµfº"h@§ÖìÑMuf@½ü´&amp;{Jg@:_x0002_æ±³5f@[Oçf@R6Ô_x0001__x0007_|_x0006_f@µ¸Ã0&amp;Óf@A·Oµ_x001C_zf@_x001C_h~Õáe@:Äy_x0014__x0005_îe@i?+a1×g@s_x0002_®_x0010__x0007_h@æ¶©ñá!h@Èú£_x001C_ÀCg@§=Òv_x0007_Æg@_x0018_wóºg@v_x001B_Ú_x000B_r&lt;h@ótñ_Ìf@ÜiSäÎ,h@Vð¦!/h@^0ç]h@óÓ^µ*Yh@4»=ånf@ßH6h@T3³Õ3²g@_x0003_Õ»èf@Uç'ª_x0018_g@³É_x0002_Kh@H%¨×g@òíÉ^RÁg@^-_x0004_INg@×_x000C_öpf@¬_x000C_}VJf@ëÞÄsÏ5f@ÄåÉØg@_x0014_®ÄT£g@IáÂBÚ_x001D_h@_x0002__x0003_z¢±cg@æççÊÞ&amp;h@É®!O_x0014_f@_x0012_!à_x0019_´äg@3_x0013_´"f@IÄÊ_x000F__x000B_Üg@{ù&amp; ¨_x000D_g@µÈmû'h@øÔyg@²´8J»$h@F¤¼g@}è+]nîe@#Yª¬44h@1äÃ-f@!/_x0005_fÕ¬g@ø_x0002_(º'g@AUr_x0016_ûvf@¡_x001B__x0011_óûf@_x0001_2Ìq_x000B_g@Î&gt;Õpe*f@_x0018_ä¾=sÌf@ó_x0005_C	R h@Ð¿xÍf@{½_x0012_½/_x0005_f@_x001C_ÝMÖ f@ü»ê_x0006_Ég@5d¹iÇÁg@Q_x001A__x0015_¡§ïe@F*ó_êf@O|ñ1If@&gt; "2_x0003_h@%ù_x001B_-_x0001__x0003_öe@Ç®ëB¶g@Æ_x0017_3¦Ah@Áô_x001A_GEåf@3¿&amp;X5f@§B¾"vf@9_x0002_fý_f@ºô½Ò_x000E_8g@Ôéc_x0002_ïe@_x000F_òr vÕf@¶ü&amp;²nMf@Nb{_x0004_h@Çy^,[_x0010_g@Ø=_x0012_"îf@öäØÜ~af@¡ÿ·A´Êg@XM	g@Z'²¶\f@_x000B_&amp;SÕ_x0001__x0019_g@_x001B_ «Òf@÷ô_x0012_s0f@øõ_x001A_}!îe@hy¼¨Nf@_x0013__x0018_á_x0017_Bf@'°z'5g@5_x000D_ÍEè,h@#ôHxÐg@ _x0001_óI¯@h@n­å¬1h@`¯B¸Àg@ç^7#f@$çDz%¹g@_x0004__x0007_o¹Hë-_x0001_h@+¾tj£_x0006_f@9@êv5_x0005_g@(úÅ¦Â-f@i_x0017_*VðÐf@[6`Ù¤g@MúQ-=h@i_x001D__x0016_f@ìðþßJg@¦n3¡Sf@éøØK_x0008_Wh@våç	f@_x001A_}:þf@.Q×-*g@ú3_x0017_$+h@Uº	ûýhf@C9ZÒf@xa,Ëf@}_x001C_³_x001F__x0018_h@yè·Yf@ ¯âr_x0002_Çg@Ï_x0001_nq=Zf@uÊ7½oÂf@),}ë_x0003_g@É_x000E__x0017__x000E_tg@h_x001B_¿dg@ÍÑn®L~f@^_x0010__x0001_Zç­g@$ß_x000D_ÉJf@³_x001F__x0019_³g@6Ùh_Af@_x0010_êÏµ_x0001__x0004_Ag@ä-µÇLg@Va%L9h@&lt;Ò1RT+f@]£_x0001_ÒRg@âK1®Th@fx¢_x000B_/íe@±àðÂËg@ãÜ_x000F_-ìQg@xFò_x0002_~Zh@¡?}ðg@/ùÀE	Hg@ª÷ù_x0003__x001E_g@§l`ö|f@Xp9(¯f@Y¼¬§Ô&amp;f@åSö_x000E_îf@_x0015_W_x000D__x0007_Ôf@S¾m hg@dP_x001A_`_x0001_6g@§(Ð4_x000B_f@ØOl±{&lt;g@-¬_x001A__x0019_ªf@_x001F_ÇyÛ f@1 *_x0006__x0016_ëf@VlÅN'pf@w_x0008_ßäîÀg@_x001D_Ûº¥ß_x0019_f@"qâçõ	f@2÷-íg@ då_x000C_Dh@_x0008_¹_x0003_c/1g@_x0001__x0002_Z$µ_x000B_f@_x000F_Ç\Ag@4Ü¤.¹_x001A_g@Ø#4HvÄg@×áýg@Üù¶Q`ng@ø_x0002_2°¶f@=ka1íñe@_x000D_1_x0007_Øf@%0K®g@&amp;ø#ûØg@ßì}Ý_x0002_÷f@_x0019_îJÍ_x0017_5g@«\Ýññf@Üm5_x001A_*f@znÝ]_x000D_g@Ìâû_x000F_6g@ÏñGÇ£f@±*Twg@v_x0011__x0011_|f@v-s_x001E_ _x0003_f@6pt¡OÄf@SÀUy¢_x0004_g@8O§Àmg@r3_x0018_[mlg@ªM?g@qÌèp/h@l"1Ux¦g@&amp;rh§f@=_x0007_W²f@¯}_x0011_¦Ôf@_x0008_s3¸_x0002__x0004_P_x0011_f@îºÎ÷ÿe@Vê_x000D_Â_x0001_f@uL$Åf@1³9x-h@@yKÌÿRg@|\\_x0003_f@z=I_x0016_§f@*åtJ8f@_x001B_jEZ_x000D_¹f@_x0007_W_x0016_¶cf@ ÷h_x000D_h@úËMÚMAg@D#i$g@ïB_x000F__x0019_Nf@Oê_x0006_q5kf@óeÔf@Ê2p_x0019_h@30x¯Íf@(ùÜ£Ocg@£_x0013_º·:f@_x0018_Ã'kPãg@Z)át7g@ÑðE&amp;:f@°nIýÛ/g@_x0001_¸M0°f@»WÆ±f@¡KMºêe@_x0004_o¾EåJh@_x0015_Üd({f@4ôåk4©f@Ô_x0017__x0008_LÜõe@_x0007__x000C_ãwÔ-Íg@Êÿ_x0003__eg@_x0008_n¯pf@¾Zw#g@ È_x0008__x0005_Uãe@EtëSNf@_x000F__x000E_íÂ8f@&lt;mù-Yag@Á×µ:è¿f@E­ù_x0019_f@£kkª5Fh@ü_x000F_*]ÙÞg@¼Ú_x0003__x0003_ug@î_x0017_b_x0012_Ìg@_x0014_F\_x000F_³ f@(Q¼é^f@©í-æIøe@´8¤	#f@¶Æôuà&gt;f@Ñ_x0004_Òûe@`Fü_x001C_­f@¤ðöË0Uh@ÕJUÑñg@Æù0PÃ*g@ê_x0001_ã#lôf@N°;Îö{g@ú_x0011_&amp;ã'g@gX¯OÑg@¥~_x0014__x001B__x0002_Áf@_x0006_È}vàf@J_x0018_Òñ_x0010_æg@0_x000B_ÄO_x0002__x0003_X_x001D_f@­_x000D_!ÞSyg@}Â_x0019_&lt;_x0002__x0016_g@ßðe_x0013_ü_x001E_f@	t]9Âæg@]bYk{ñg@Õ¾zBf@+_x000F_ç).ðe@m÷ämbaf@_x0002_pSrýSg@m_x0018_ÖWX8h@ÿ¢_x0010_qÇf@ù¹ý_x001D_óØg@nuLg­f@úä°_x0012_¹g@t_x0019__x001F_a"gg@{_x0015_j-Ög@Àó?´0ôe@R_x0001_;î_x001B_Qh@_x001B_±úf¤Wf@7t÷Ê_x001F_h@_x0006_x_x0010_èpf@*@j¼°(f@løX@c2f@_x0017_®ï-fg@éÅ_x0007_g(g@Pö¦»ç`g@®°Û«Ff@t¨4__x000C_g@þ­e_x0006_öÂg@Hñ¥OªÉg@û6»ø_x000E_h@_x0002__x0004_Ãýèå)­g@gñ¾&amp;Jg@ 3óeÙg@ökåÔ&gt;_x001F_h@³Ý¿0;f@nhÎ;pf@b)}}Y~f@1o_x0012_B®Âf@°ÍùaÞ_x001A_g@&amp;âµ_x0013_tf@áó2^FÉg@¥ÒCÇg@²B«â_x0004_g@¾¨xö_x0008_Qh@7_x0016_í_x0006__x0001_g@{¯%êÇ|g@__x0004_¸¹}f@Þ¦{~òËf@_x0018__x0008__x0019__x0006_»ëe@ÝàÄ£g@!Ô4?$f@uH_x0008_W¼dg@òðõl6g@ïØ¨þÏ{g@SØ_x001C_§¯:h@ß,ã_x0003_¬f@*Êû?pêf@\£3çiêe@¶gê_x0012_"¢g@_x0004_PÈ9_x000D_g@_x001C_{tlÉ$g@Ùy­I_x0001__x0002_Âþe@_x0006_áÏMf@ýU_x0001_M.øe@s(_x001C_h@gã+8Æg@gQ_x0008_îÒf@ ³¿á$Wh@,Á½¢ÕWg@î)JnÂg@q_x0008_+}%h@3R9Ög@W!Ät Âg@oç_x000B_i&amp;_x0007_f@Z%ºÜg@ûùþåj(h@n ãr¬Hh@4úQîg@ö7y_x001A_±f@ÇBÁóe_x001C_g@£_x0010_n_x0005_ÍÔf@j§_x0013_²à­f@uÕ·]sêe@ÿYN1Õêf@oq(¥_x000E_f@1s;|©Kf@a_x001F_×¶g@Ã_x0013_Ûª?f@(_x001E_&amp;ë2g@Û&lt;Ü½²ûg@ÄOºþÐ_x0008_f@}ð_x0013_àyEg@ÓÆtTg@_x0001__x0002_Èn®]G¥f@ÀÄ_x001B_A_x0005_ôf@ªåBi{·g@J_x0001_Ð,_x0005_:h@ç¹L2rWf@P¢ÇÊ&lt;f@eáO-_x0014_h@E5ÂÙ_x0002_:f@z +ãg@_x000F_B_x0019_f@%:½j'¡f@¤ÃÈý_x0007_»f@ó ?»_x0006_f@ñÕUó®g@(KMr¨_x0004_h@_x0010_GàÊ&gt;f@R_x0010_Us)Ug@¾FÎ4_x0007_f@¹/_x001D_çì7g@âßâo_x001E_h@_x0010_¬É_x0002_µúe@_x000F_¶VHaf@¡!µ_x0003_ÕNh@Ú3Úèò9h@`ÄaA§çf@_x0006_À_x000B_çÐg@÷	(¤9Õf@-á%_x0010_aGf@|Ø÷¦Ë¾g@â¨;«g@jKÊ$_x000D_h@Ý¥_x0002__x0003_(;g@O/t¦i_x000B_h@&gt;ÿý/qg@Ò_x001E_·ÓÐg@Ý_x001F_5ï_x0007_f@]V¡*_x001E_g@^I¢qyìe@sóÿ]{hg@¬Í_óg®f@²ùx.f@ÞYû_x0016_Mg@_x0013_÷/»­g@Îdgéâf@_x0008__x001A_y¸Ff@5wsÆfùg@_x0002__x0013_Ôtýkg@¡RÅ¾±/h@_x001B_÷ÒVZèe@¡í|Ê]sg@{x_x0003_ßR_x001B_f@_x0008_Ò&lt;Ë4g@ìÅÐãg@8ºP=ng@_x001D__x001F_FªÓ5f@]_x0001_(Vé1g@UM_Yh@_x000D_í)_x0015_©4h@dnCõ_x0015__x0018_g@c3E_x0005__x0012_h@á÷j¿g@¢¾öõa_x0017_g@j_x001A_5i_x0013__x0005_g@_x0005__x0006_ßø³m_x0007_Xg@³³_x001A_ñÁÞg@nôi½4_x001F_g@_x001B_fnÄ_x001F_ïe@ÎÓÂ¶¤_x000C_h@Jzã»õe@%ô$f@8K_x001E_`_x0013_Àf@°åòuúe@ß_x001B_@®kf@(_x0012_â¸_x0016_h@¥ %Zh@.wé._x0012_h@XlS¤Wg@_x001B_e_ü_x0002_h@õ1ñ!_Zg@ Î_x001A__Ig@Ykö¤ó_x000B_h@Rvd_x0017_g@9´Ó"_x0003_·g@®DãÞ	f@]È_x0001_ó¤f@²ÖËÒzÞf@jq;úLg@/Ê@\;Yh@ß÷Â\øe@³!3üÇ¹f@©®ò"g@;Ãfc&gt;g@¹Ã_x0014_g@¾&gt;_x0004_§Ìùe@ä_x0010_}¼_x0004_	¹)h@_x0018_Ä_x0017_õ_x001F_wf@i8:é¹df@7¾_x000E__x001E__x0014_f@ßÒlÈ_x0002_g@_x0018__x001E_mõ_x0005_åf@ÿ;_x0007_t¢%g@ðv_x0005_&gt;_x0006_±f@µ$Ìx³g@_x0012__x0014_T¸ñf@6Qö_x0008_f@2¿Y|c0h@1Å9_x0003_'g@)£ýf@Ôìÿ¹_x000D_g@ª_x0007_ëhf@_x001F_Yj_x001C_æg@©ß8ðgg@Ç_x000E_Ä¦_x000B_Lf@X_x000E_@_x0016_g@«Ò/7éf@t_x0003_m_x0012_,f@0£«ÝÀRh@[ÍWÒõe@pÊíÖ)f@3_x000B__x0001_¬_x001A_ôf@¾¸ug@Bfò_x001C_öf@Y¹%6f@ÕZbuÌf@Ì¦_x001C_k_x000F_Äf@?©1;&amp;·g@_x0001__x0004_kþ_x0004_[Äf@Zc½?_x0004_g@JõÍÚ¹f@{Òì_x001A_&lt;g@_x0001_Úÿ=¯g@Ó³Ëv¿`g@®ÑpRxf@û(N_x0008_h@ò)è_x001B_Êg@_x0018_yª	g@aÂÛ_x0014_ð_x0003_f@_x0019_ï&gt;_x0010_§Úf@_x001F__x0007_Úµ&lt;!g@Î3_x000F_ËNg@ÑØ÷zJÿe@©\»ëú?f@ó¤½vûlf@rÈÌ?Úg@0¹ÞtÏGf@ý_x000E_Mw¤_x0008_f@0=aïÀ°f@_x0004_'d,\f@Ïñ}N¾ïg@l]¤_x0002_Öf@tò¯[óóg@¶_x0003_BG¬Pf@}ÖÂ»wPh@g_x0010_3)_x0005_âg@Ò_x0013_qBh@ø_x0019_«ìe@ømë×3g@_x000C_Ï_x0002__x0001__x0002_Ë_x0013_h@ý¿ Kç@f@(M_x0019__x000B_¯gf@#^/_x001A_róf@\ªx(ef@&gt;_x0005_ LNöf@_x0003_ä:~ìe@Ù_x0004_Ïâ=Yg@_x0017_ðZ*h@ð"lµ¢g@æ_x001F_lF:|g@ØðN¥Åfg@ÜbÖýïe@7S*f@6{±­If@Èëê¾Hf@_x0013__x001C_1Å_x001D_f@¬ÃøÈ_x001E_cf@ýÌÇÔ§ág@&gt;ô_x0003_¼?f@iÜ-_x0010_Wh@á)_x000B_[-h@zJTy_x000D_°g@&amp;_x0007_N4lHg@Bw¶ûDf@M_x0014_Ò¥\f@_x0011_p¶$_x001F_æg@ó±_x0018_\a_x0004_f@«ä£0¡f@tÀ_x001E_f@$&lt;®ìMg@0]ù&lt;Y.g@_x0002__x0005_+p³T¾_x001C_f@Íâ[U^?h@r(¾ò	g@_x001D_ßÜÅ_x001A_Df@q"EÙóÂf@_x000C__x0001__x0012_Ú'Õf@:_x001A_ó°¸g@&amp;¿¢qu_x001A_f@_x0002_­áXíf@¹Á¹2pg@ð_x000C__x001B_Â}5g@Ùñxvg@Qõës]h@©N|r¾g@u_x000C_¨,½®f@9°Ü?	f@Ñ_x0014_õL5_x0014_g@(Z2_x001D_ÿe@9ß¯ ..f@súïw0g@È]¥-êïg@ª!_x000D__x0005_J+g@^D&amp;p"h@¦C»Þ_x000F_f@_x0003_· .8}g@Ý_x0017_íåBg@iµÍ¬f@æ_x0004__x0013__,¦g@_x001C__x0013_OQ_x001A_¸g@v]e´¹ff@¾;_x0019_Ú#»f@_x0010_B_x0002__x0003_*Rf@B¥«qHg@diÚz«wf@Cø_x0004_ÂFg@µ7¼­ò_x0003_f@8Eæ_x000C_0àe@(ºqî,rf@°üà_x0016_ÛÄf@_x000E__x0005_]£¾f@_x0007_Èõ_x0008_ùe@çÏéÿºÅf@A_x0011_Ûf@ÍûV_x001E__x001C_,g@;_x0019_W,4f@¼Pn%åe@_x0016_máÍ=Âf@oz_x0008_±©üe@W&gt;L1Rf@7Êº_x0006__x0018_g@ #_x0006_Ív÷e@1éÕmñ	h@¢kÅ¤f@US´mf@R_x000B_èk¼g@Z_x0018_U_x0001_h@ _x001A_Èf@_x0011_äR=¯f@XpIh@?£+Log@_x0004_?5Kf@Næ¿4ªg@]mQi_x0012_f@_x0002__x0003__x001A_9þ´:ef@ÎëàãôÞf@E#I{)Ûf@õ/Ê_x0008_.g@~_x0006_Û_x0002__x0006_7g@NfÐóÂ[h@_x0003_òsRg@³ùÊM¾#g@k_x000F_ëd_x0007_Xf@ænÌ_x0014_£@f@|ÜÝ}Ëg@Ál_x001A_èþg@_x000B__x001F_ºBVtg@ðÉ_x0011_1lg@£æ__x000C_ôig@Ýñ¯,¥f@Þû N'h@Ð£9ÂÃ.h@&gt;°WÂ«f@_x000C_Öôö_x0001_Nf@íý¶÷4îe@ÆÕâÜ_x0017_h@h_x000E_T7mf@5Ñ_x000D_åÞùg@=jÓYÜg@_x0001_ð	Ìe+g@4&amp;n_x0015_ýf@kL_x001E__x0004_g@#r_x000B_µ_x0002_h@lDÑiÄg@#F!y_x001D_f@u¦I_x0001__x0003__x0008_-g@Zzs£]g@6ú³Ý_x0015_-h@X E3h@x½¤?ée@Ý7_x0002__x0008_g@,_x0010__x0010_ë=f@æ_x0006_;÷çg@:_x001C_ÑÈ/f@\8ê·Íg@²ÑW_x001C_Tµg@r&amp;*2¼Sg@3aÉÄág@L+_x0007_ ßóe@Ó(_x000B_Õug@Î_x000C_x´¿Ðg@¢Ä¡_x000D_,g@«Mv;ûf@\»àÎæ_x0012_h@ eÓfEEh@Í ÕzsBh@u_x000C_ç_x001F_å"h@_x0014_j·x_x0003_g@Q_x0012__x0002_ø_x0005_g@Ql%Çg@àÛ÷4-g@v¹;fI#f@ß~½¶ð?h@¶ë27»g@ÎÕ_x0018_wé h@¯áçýí¨f@{N®Ëf@_x0001__x0005__x001E_Õ_x0008_{¡_x0011_g@â¶ÊáâÆg@ºä¢$Ñ_x001B_h@Ã¸|~Ú@g@_x001F_I]_x001D_f@¨_x0019_G|±_x0015_h@S÷	¾_x001C_ïf@}³·p«óf@_x001D_Ë S·_x0010_f@S¬_x001D_÷Æ_x0012_h@!a_x000C_híNg@Öîªf@4HûT_x001B_g@1´ªYõf@1­uó7f@u±ýDFf@N_x0012_ë¾_x0017_'g@7Øoûpg@jVÛ_x001D_Pg@ä´_x0011_ÚÝäf@]K9Ú(g@(á¬&gt;3f@£Møjù4g@(ËBL_x0004_g@ ñãÿûe@P_x0003_h°g@U×_x0002_af@_x0012_WöÜ'qf@(çx/àg@jë_x0013_Ûµ@h@ÅNIx\f@$_x001F_ÿñ_x0002__x0004_ü¹f@ 8\_x0008_sf@IdãÑè_x0001_f@àR/ó.f@Nm_x0010_íEg@pÌÖ+Õèg@+_x0011_üóOf@Èf½_x001D_Vf@ mâËÝÃf@Ðé,ÊMg@ù&gt;^´_x001D_Wf@b¼bö,_x0010_h@÷°ÆY*_x001F_f@°Á¨'h@_x000E__x001B_L¬/&gt;f@_x0016_=s_x0004_g@y_x0018_/ãg@ZX;ôÑf@_x0014_äÙ×ê¾g@4õW7àf@N¹ûÌðf@4Ø/&lt;Ï_x0006_h@ËÉ_x0013_Û}Hg@_x0012_»Oá(h@DÎÈ¶f@º_x000F_n\{f@Z_x0003_5àBf@Yñ­Ág@¸çépÐ2g@~ê_x001B_&gt;f@Ö_x001E_B_x001C_h@½lç_x001C_g@_x0001__x0005_»Å_x0006_NâÖg@z(·o6h@0ãtzSh@s¹Ý6$f@en"êf@VõK_x0003__h@ê]XeDf@Óÿé&lt;ðe@3_x001F__x0011__x000D_%h@_x0010_D¦(Yg@´´#_x0008_ö}f@_x0011_JÖ³ì_x0005_f@ñö6â®f@fÀè¶_x0005_g@Pg_x0007_t_hf@8tyZ ÿg@_x0004_ºXÛeöf@$FÐnÓæf@kK§ý"âf@ à1ÿ Hg@®s_x0011_ñf@òðã¶hf@Í_ã_x0016_ìf@²XÔ¢¥?g@dÕ©²tRh@_x000B_Ó6z_x0013_f@b4åÊ\öe@SÂ6øVïf@Ó:ÉÛ1ùe@Òé¢_x0002__x001B_f@Qvó_x000C_N_x000B_f@Ô¶_x0001__x0005_9_x001F_f@|Á_x0015_Dh@d]¬?_x0003__x0013_g@èc+_x0005__x0017_Eg@u¢×gU÷g@}«ã¤°g@ÙÝ·Vhûe@"èÞÿ_f@m~_@_x0006_g@¼_x000F_;»Æg@Kd²¿Õf@"K~1ºf@ãÐ&gt;pËg@¤áxá¡õf@Ð_x001C__x001C_®V0g@mæ$_x0002__x000D_xf@Ao#æMg@_x0015_Å»_x000D__x001F_Îf@\5é _x0016_f@3â_x0014_._x000E_Mf@Él_x0013_D_x0001_g@§]8sî¥g@_x000E_¶B.)8g@P\è¸Õf@T¾_x0004_Õ]îg@Ù_x001E_vsf@_x0017_³¢&lt;ag@üí_x0005_Of@©/Lú®f@Y&amp;Y_x000B_sf@aQ¸Åõf@]	'Þ5_x0019_g@_x0005__x0007_Ã__x0005_µg@¸Ò_x001C_ìTh@U4_x0017_²jg@üÐ'¿ýTh@_x0006_ÆÛ_x0007_g@´êhâg@_x0015_î_x0006__x0012_úe@6w_x0008_,¹g@îA¦Àg@çq1_x000E__x001C__x0002_g@c¥Q¦%_x000D_g@^¢êöÏg@_x001D_ÓÚÌóe@ÐØ_x0016_]èg@te_x0005_Æ©g@)J_x0007_÷ïg@¨;ïçdÓg@_x0014_³jÂTSh@Üu³Yßg@|þ¦P_x0008_Ìf@&amp;»_x0002_ Rg@_x0003_Sb.h@F¢\oúg@$=GKJf@_x001B__x001C_{_x0001_h@NKÍ"h@_x001E_¬FÑc_x000F_f@ì_x0004_=&gt;Mg@Ð«yT¥f@FÙ¸3ãg@5_x000D_PbKþg@Ã65º_x0001__x0002_ìf@"½Í_x000E_f@|vÑg@èç7/±Ñg@U&amp;°Qug@@¸z©ÎPf@Ío¹sÍf@_x0014_ºG«&lt;f@ÆÀÌÉzng@ìú/_x0007_5¡g@RJzØÀ­f@_x0013_@«Wà®g@_x0001__x0017_}_Qh@Ë¶_x0019_ Lg@ÇÑzq)}f@¥£æÕ6f@¸x_x001C_²Qf@¾'Ñ^ÂNh@¸÷'_x001C_Ûg@_x0010_Ì½_x0017_´f@Dcw_x0004__x0019_éf@_x001E_D1H9?g@¦ÃÛî1h@Ü_x001C_ì2ÛJg@ºì/ÿíf@e;·ü6_x0011_h@^k!Kvg@y_x0006__x0003_ée@OPkìÛf@Ô¼ìã¾f@Ã_x0002_ÜÈg@nÞ*)M	f@_x0006_	_x0019_¶_x0001_Í_x0011_öf@²Ô;Ç]h@_x0008_VÅË+h@ÀB_x000D_Ökág@Ý-Ãä_x0005_~g@mw_x0012_Àùe@ü_x0005__x001A_´&amp;¶g@ÛêÚ=¹f@&lt;¬å_x001B_Ü3f@è_x001E_÷øgØf@Q`2êBâg@[£¯²åg@½_x0013_z\,h@_x0013_;u°üÙg@_x0002_N_x0005__x0002_~f@3ëw´-f@ÊÓu_x0005__x0011_f@q_x0004_¨zË g@q}¹¯_x0007_Åg@~_x0015_®_x001A_¿÷g@&lt;_x0003__x0019_t_x0018_h@gêèÐ_x0010_f@pèÉ/ìf@$2606{g@*ô_x000E__x0011_È¤f@5CÃº^h@_x0002_.pbfCf@rÚèÛ_x0002_h@w³ÃÉWf@_x001C_&gt;_x0018_Ûaf@ÀõâÊbg@·_x001D__x0002__x0003__x0004__x0003_âe@m68ëxf@&amp;Ëê¼ÿf@Sa_x001B_Ff@S»VíDh@_x0001_$_x000B_Y×kf@Ã©´öÈf@ø_x0004_ó¥¶_x0001_h@7öÕÆf@,`3Ó«òg@)_2è_x0005_g@2··!5_x0002_f@_x0017_ÿ_x000D_Qg@Ë&gt;w/0h@!ºât«f@¡_x000D_;0÷g@|DS1þg@"HèÊ_x000D_uf@\p_x0004_dù0f@ôÜ¢_x0015__x0003_Ñg@ºI-9Cäf@óï_x0017_w!h@T#©hIDg@òDÛÉcïg@¬_x0014_ñ_x0008_íf@&gt;_x001D_ã¿sf@øU­vHh@^s~]f@°÷ìvzf@"ð2S~:h@Ü;4Oh@W_x0015_((çøg@_x0002__x0007_2É_x0013_%h@Ø$_x0010__x0013_ãe@+=%Ð:g@©Ò¤_x0002_¶öf@Ù®ùà_x000C_g@âËâ_x000E_1g@àå½9_x0003_h@ ²Bg@^!xYCh@ÃÏ69j f@_x0001_¿q=6_x0007_g@à&gt;_x0019_Lé f@§_x0007_û¨=f@¯ëÓ|ý%g@Â×9b;h@ÓL @§úf@¡Õ&amp;]ºf@_x0007__x0017_Ý$Y©f@_x000E_gD"_x000C_®f@2._x0004__x0018_&lt;mf@_x0012_!_x000E__x0005__x0002_h@6ÙhaHf@õð1Ì4h@&lt;&gt;8(_x000F_òg@_x0011_¬Ü_x0016_%h@_x0010_Æ_x001B_g@sø´|ÙÅg@§C¾Ö®f@¨ú7õ_x0006_g@_x001A_ÚóÒif@0+Aßýg@_x000D_ÉÐz_x0001__x0003_ ªf@ÉÒþ­f_x0006_g@k´Ïwöf@ÃI)×_x001B_g@ò_x0015_è}Jpg@	:wÕ¾f@nÜûÂ_x000D_rg@2ÁYÀmf@g¯_x0007_ïÙnf@_x0017_ð×ê8_x0002_h@KÐõ§e^f@½ÁD:Ef@j0gtÖOf@-´Ø_x0001_«g@Í¶.Y4h@uF?b¹f@_x0007__x000B__x000D_V_x0005_f@v^&gt;Eh@YE_x001B__x000D_g@³öó+âAg@¬oÅp$Âf@_x0015_ºÂg@ÉY7J0g@K3~±/[f@¥¥_x0016_®Òf@_x001C_ ´K.Ïf@höN_x000E_v2h@ùrã_x0007_wg@oô[lbf@óXx£û&lt;g@_x000F_ *ËDg@E´_x001E__x000C_Gf@_x0001__x0004_»}ò,ì6f@&amp;¡+õ_x0015_vg@_x001C_ÙêPf@_x0004_{Ìÿþòf@ðÛ?µ)g@í2\O	dg@»_x0003__x0006_ªåôf@x)t_x000B_nÙg@w_x001C_VþVg@»sAÁg@¼Áë_x0005_ú_x000B_f@}_x0014_;{¦Fh@uÔ£}Àg@È|B©Wg@rVY+g@·Í~ámyf@®3¬Ù8+g@þôpQxÁf@FõÚÆö_x0002_f@CÂõ©Î_x0013_f@Oýa_x001E__x000E_h@	ßFB_x0014_4h@£_x000B_µíMåg@§ùÇÎ©f@Iµ÷þeÔf@:?åª[_x0012_g@Ñã¬ÕkDg@_x0002_Nt\Ñág@Ã%ý@_x0001_f@$Þ3«xßf@_x001E_ _x0001__x0001_\h@S_x0001__x0002_"Mh@_x000D_í,©v&amp;g@ä{Sàtíf@·_x0014_ÌÍ2?f@|¥(ë·³g@ô_x0002_hø(h@åVÆ_¸g@ý¿j_x0002_Íée@_x0006__x000C_1Yã_x0007_g@Å,_x0017_à_x0017_,h@ÝM?¡¥g@Y]SÉÁ~f@Áø¸Úè¨g@j»gÕ´(h@©|Ñrt_x0004_f@I -83_x0017_g@ÚNÍUe9g@6ð*6_x0003_,h@ºMÛY	h@ªåÄúdúe@Ì!\4SYg@egÒe!_x0008_g@aJÓ®ï_x000B_g@}ceÛ_x000B__x001A_f@wß|¡_x0013_Eh@ñÜ_x0013_5f@~ö_x0016_¤6h@÷i"_x0011_h@º ©À[_x000F_h@_x0002_·õf@_x0004_³XZÃg@o-?Gÿf@_x0001__x0006_äbÚ_x0019_­g@@_x000F_¦Þ_x0004_ýf@C²UÌÓ|g@ÈG÷àÃ/g@Í½3'7/g@_x0013__x0001_­°Çg@_x001F_] _x0019_h@@_x0018_i=±&lt;f@kiI9Ù§f@_x001B_|_x0005_ôVZh@Þ_x001D_'ë´g@JOLóe@ô¢ëVLf@_x0015__x0007_&lt;¾_x0010_lg@ÃçFòg@Öýö_x001D_@*f@ñÚX±Ä{g@_x0017__x0006__x0017_zûf@#@0_x0002_à_x001E_f@#T)_x001F_g@_x0015_;´ssKg@t_x0018_qJ£g@ÞÄ._x0006_=h@_x001A_l=ðRif@vc$_x0003_ÒZg@_x000B_(Ûmv¸f@Ð.·¿_x001B_g@(~_v&gt;$h@Ð	É_x0010_5,g@ûGXïÇf@Ø²f_x001F_f@_x001E_$æ_x0003__x0004_W/g@_x000F_ÅÛ(sNf@býÍ_x0014__x000E_g@_x0004_¤g.nBf@¬râEeºg@Å÷/Ý'0f@~Õ©÷6&gt;h@ú­¡§Æ f@»Ï(¤á_x0011_h@¼s_x001A_¯_x0005_f@_x001B_ÃÐ'h@ÊUÌg@_x001C__x0012_/M¿5h@â=¿ng@&lt;ê;Yfäg@júf`æ_x0016_h@ô2&lt;¯_x0003_Yh@K¥ÎT¶kf@µCÕag@GóÝ`âg@$_x0002_¶Îª¯g@«XÁüúe@Ë¿A_x0016_f@ðZùÕ@¦f@Íhîö«f@/3_x0018_OÕ_x0011_h@~÷Èèf@b&lt;¡ÆEf@ã_x0019_«_x0008_h@ê_x000F_Ñ6B_x0008_h@RÓ«W_x0001_g@2SuÛWh@_x0004__x0005_ÚõÜÈDf@_x0018_$âþfrf@¥Hjí×·f@ÚCøf@¡¢rHôf@_x0003_tõãe@ßJÉUrf@_x0004_¦vïïg@_x000F_ð_x0019_Îè;g@m,Ç|Íf@´mNæ£f@9ø«á g@ú°Ù^Íôg@ÞõÈ§ég@4'Áö]g@KÞÖèæ4f@¼|%¤f@I¦2&lt;g@We_x0004_4f@_x0016_óôIÙkg@Ùp_x0015_äÃg@_x000C_zC_x0001_âf@¼H&lt;éQ_g@Ä|9*&amp;Áf@¸_x0010_ïlg@X_x000D_;_x000C_°f@?0_x000E_z_x0002_f@_x000F_TE}_x000C_h@üîe o8f@&gt;y_x000B_=_x000D_g@/ÐÆ_x0001_h@ºýÙ_x0004__x0005_Ë÷f@ c[_x000C_.(f@þàîÛDf@º) _x000D_/_x0003_h@æv^h[íg@ÀþÝ1ô·g@ñ_x0015_&amp;{.jf@¡*}_x0015_g_x0016_f@òá¥_x0004_îÖg@x¼-a3¾g@_x0013_­2;Äg@Z_x000D_g@_x0002_ßR_x0012_8g@¤¥fÓf@ðe´»£ºg@r{NÉ`f@K_x0005_ñçug@Pàö®¦&amp;f@Ï_x0008_?°0Õg@z¿ÚÝKf@Í0Â_x001F_oPh@k_x0006_óR_x0014_ôe@iés2_x001C_Êf@ßy_x0019_ýÉcg@0%r_x001B_Þ_x0015_g@ß%+Ö_x0001_g@ÝÈ4eÖ#f@Oð!¿Ng@V,_x001B_Îá[g@{8Ð¶Ò*g@ð|¼_f@_x0003_.³_x000D_h@_x0005__x0006_ÖI^Oîg@_x001B_¥äøÖf@( `ù_x000D_h@ÝÄß¸Ìg@_x0004_U£H_x0007_g@¦_x001D_Xãö¹g@_x0016_/)Î_x0003_h@_x0002_â]Ùog@'Ý_x001F_Jh@­Æ)ÈUée@]_x0018__x0011__x001B_Xøf@°"­Ì¹_x001F_g@_x0001_øÞaÇof@&lt;ö¨_x0005_¹¨f@æß±AüÌg@²ÊµÞíÀf@_x000D_Ü_x000C_YSIg@ËGùfÉg@§_x001C_øc_x0019_g@j~ÍB4g@¨ÚXa/f@ºPq·g@kûåÃFæg@úÓ _x0019_h¬f@_x0006_Ñâ)¸Èg@x_x000D__x000B_g@Jp_x0003_ibÿf@í#HI87f@_x001F__x0014_mB-ÿg@³¨tR£Wh@01ûç f@ÍÀ_x0010_i_x0001__x0002_kf@µ­¼`|_x0015_h@N.â?f@jól¢Ãcg@&gt;ü},úg@i5èÈ®g@B!_x000B_\f@w_x0017_Ï?g@ãräe@x¼d_x0003_f@óÛ&gt;_x001D_Écf@Ê?_x001D_M_x0006_g@²$	jí%f@ÁÁ¢=_x000F_7h@g¼Ü_x000D_µf@1Ñ®øe@_x0003_ÒB_x000D_w¼f@Ø_x0002__x0006__x0018_Ah@Ð2÷Ý/f@T}wÿ_x0007__x0007_f@oØ#Îàf@Ð(?t_x001E_f@6]_x001C_èåf@»] [f@_x001C_ÙJ©/_x0015_g@¿É8w±_x0006_g@ _x0003_xð¸g@Ý_x000E_b|	.h@¦Dè_x0018_]Oh@Uè4Ô_x001E_üe@µv_x001F_g@-ydFh@_x0001__x0002_ø@÷&gt;_x0017_h@ü0;r_x0010_h@·[9+\g@Í=o©_x0013_ùg@ä_x001F_Oãò_x0018_h@Ò_x0008_ÎÖ_x0018_f@_x001C_åý~eÆf@_x0014_És¶_x0015_Åg@ªÒaÎ^_x0008_h@¢_x0015_Æ7Ûçe@;w_x001F_øf@ÂÀ ¿Yg@_x0002_g}nÞ¬f@ýµÎÒf@X9È_x0001_øg@® )0g@VæÆÖ-îg@Z#ôxMÅg@¹_x001F_cò9f@"ÑÜ#&gt;g@5Irµä_x000E_h@þY·Ù_x001A_f@ÓÝðßÉ_x0012_f@ Õ·_x0005_³f@$oH_x0004_èog@D@­%Ìf@6}jmlþe@òUJæßg@_x0013_L174+f@_x0005_¹7Î-Cf@4_x000E_­_x0001_1Ah@Y4_x0016_â_x0001__x0003__x001B_f@Û®__x0004_¤g@¾_x001D_¸_x0001_©¸f@_x0018_)_x0013_©g@E+¹_x0008_ªg@4/R_x0011_Õèf@Õ¦FÃÔf@-~g'Ç&lt;h@I­ô°&lt;¦g@z_x0006_öMâf@çRsçÝ_x0008_f@ýQkÛ_x0018_£f@OJ·É)f@µÄÄÚf@²{ÈMG	g@_x001D_!_x001A__x001C_g@_x001A_+_x001A_Ò_x001D_g@í_x000B__x001D_U2)g@~0]]ktg@Fø	8Òg@µ@{RxKh@p_x0005_´Fª6g@å_x0010_Õ_x0002_g@ò-à©Ùf@´Ð_x0012_×$h@&amp;vßáÎg@Ñ_x000C_ul_x0010_g@'6õk|®f@`¥_x000F_Nf@dO¢Fq_x001C_h@`þg@EÄÌ1_x000E_g@_x0004__x0005_Fè_x000B_ö^g@¦_ñl@²f@L¦_x0010_Ñf@°¿BÁcùf@f¯5·ÌÕg@±HÜÖ_x0010_f@_x000B_f_x0005_E_x0003_h@`_x001D_DJ\®g@ß¥Y8hcg@êö¶J2nf@JÏyg¥g@LPdðNh@ÌÃ(Ê¿g@ñ_x000F_B;h@¾Rj_x0010_N¾g@q_x0001_Z¨[h@¦Ìµ2,f@îbà@Bf@Óbü+f@h'_x001C_§#h@[åyyf@¶_x0002__x000C_5g@?Lè2Jf@ÛÃÈ,¡ýg@ìU_x0005_@Dóg@¾_x0004_Kº/,h@à#p_x0004__x0016_h@_x0017_~B5$f@ëE-Å7þf@¥(TÜf@ñàm$Xf@zË{y_x0002__x0003_äPg@Ð^s^-f@«FYMß×g@êÁ&lt;þñ;h@Óè5)fäe@áuÝo_x0011_¿g@VdùB±f@E$n.ùg@_x0005_U_x0002_øåe@~!©Ë_x000D_if@J_x0012_t(Yf@ê³rfµIh@G«»v_x0003_kf@_x000F_.¶Î_x000D_½f@?*w.\fg@_x000F_Ë_x0002_§¹µf@_x0002_»_x000B_ßg@éÕ2_x0007_Íüe@ïæ]Ê|f@aÐRlÎ&amp;h@o=ÑµØÝf@kE_x001E_-g@¸_x001C_ÆÃú¶f@þhØ¦üg@_x0007_Ý"W[h@:ÿ_x0019_Ü{Jf@ø*ÓÎ ¼f@u=@{ü_x001F_f@_x0015_%68_x001C_Îg@F_x0001_à_x0003_$eg@{_x000D_ã+à1f@¼$ ¹f@_x0002__x0007_ÉÄ	Úv_x001A_g@_x000E__x0015_XØUf@UsI_x0008_Yg@YUÜjg@¡À_x000F_¥Öf@Ë³_x0010_aGÜf@#ü©s.Ðf@_x0004_g=Qh@Üþ-Ì_x0004_g@âp:V¬g@_x0019__x0019_ÈðRvf@Yg1g@%_x0001_´y.;f@_x001C_ñøf@D_x0005_NYÄg@~p_x0016__x0013_f@ÁèØàg@W/_x001F_îg@_x0014_âµÝ/f@lÓàF?g@	:_x0011_Bu+f@_x0006_6}É(¾f@ôüó­¡g@À_x0003_êÑg@®Ûãerf@d|_x0013_ñôõe@d4r­«f@ÿÜ «f@_x0017_s_x0011_ÆNtf@ÓkÎvæ¾g@c×f@7$2_x0004__x0004__x000B_¨&lt;g@±çõn¼g@_x0008_wòg_x0017__x001F_f@'D_x0018_9&lt;f@ÐVâª_x001A_¶g@»ÂgÅp_x0002_g@ÚÑ_x0014_'Uh@$_x0004_mf@á&amp;0?Ýf@_x0006_:_x001C_"g@&lt;LÿÚ¶f@Qøã3g@ù²6¥ºrf@gjËñ3_x0016_f@Çæ_x000F_ÄÛÁf@ÓEf¶Ãng@vÅ¹	ºyf@xª·Y»ìe@ú}_x000F__x0007_{°f@yf@*_x0006_äÄÀîg@jPå_x0015_Mf@ýs@UÀg@Öt_x0017_¦Ðf@_x0011_&gt;}xãg@û_x0001_çYb5h@	;;_x001B__x001A_½f@º{bzþ!g@P|l[f@Õ_x0003_NYg@Þe_x000D_&lt;_x0005_øe@¹ÂÞiðàg@_x0001__x0004_j¦¹àf@,®_x0001_8uLf@#_æFg@xJÖvf@¯P_x000B_ _x0013_g@Ï@È_x0015_Hf@Ò_x001A_fø:h@/ÇWh@Y&amp;£ef@_x0002_âÄ·"çe@úõu?_x0004__x000C_h@AïiOî¿g@ËmÉg@_x0018_ÞøgM&gt;h@\ç3_x001B_g@_}ñI°Mh@ÌG.çµùg@9_x0012___x0006_D'g@VÃn °«g@ø°&gt;p0g@ÇÇ_x0018_"_x000D_]h@_x0011_öQÙg@ß*©_x0006__x001E_h@/kËÏ-3g@_x0001_®ù_x001F_ßqg@Â&lt;_x0003_ä´f@ÀPãSf@`®Zêzf@.'_x001E_b, g@_x0006_ø_x0002_®Uôe@;_x0014_~üÅ8g@_x0001_ '_x0018__x0003__x0006_®=g@d;pÏUh@_x0004_ ¨5cÙf@¿YOÁD×f@_x001B_£×I-h@'§ð!f@É÷cí6h@á_x001A__x0008_kÙXf@7.õ{cóg@&lt;~ôwf@¢¡"hÛ½g@ù_x0007_ºiÞg@_x001F_í&lt;nÇ6f@y#'7ÿ0g@=ö:Í_x0014_@g@jÒ&gt;Yh@_x001F_|¶h0Rf@·Æ³_x0019_g@qrâ_x0006_y_x0013_h@ïw_x0001_êWõf@=âÅà_x001F_f@KÆ3íÅg@_x0007_þ=Äf@ú)_x001A__x001E_g@ß+a÷f@wsÅ_x001F_æög@4­2#Ø¸f@_x000C_åÐj¬f@]_x0017_6õýf@_x0005_O_x0015_5h@_x0002_ülë1·g@õ.Øo¾g@_x0002__x0003_oÜ?_x000D_ñþg@×÷haéf@¯É7Jg@_x0014_ªeN»of@·¹§éëg@A;_x001C_òõgf@nÒHk¬Bf@å¢ÿ¦ºf@_x0002_ÛfRÓg@(Ne#q?g@z³¸¬:Hg@ç§AS-g@äå8s,f@.¼àIh@àT2óS g@_x0005_àÄm_x001B_ªg@ë6pÓ¬¼f@ôF_x0019_4£þg@L[-¯_x001B_f@H^F#çg@]²_x000F_ÙÔf@_x0018_ÏÂv8Gg@¡ª¨p¨f@(W&lt;f@ÊMð£Gf@F_x0001_T1_x000F__x000C_f@_x0013_íy/f@£µj¤f@%ÊºÛí¥f@íñ_x0013_J¸Wh@³è`ö_x0012_f@Â²_x0011_t_x0002__x0003_óLf@¨·ÜS9g@_x0017_Ý´î_x0001_g@tÄ¡*h@­NqJ¹g@__x0013_o2g@ÿëlXâe@_x000C_þ_x0002_×f@ÇlÒ¤Yg@ÿ_x0019_ÈªØTg@xP_x0014__x0018_Ng@ÊqÃ­g@¥9ï_x0007_g@_x0005_j_x0005_-krg@möå¡g@TPí_x000C_g@R_x0014_±+_x0018_Yf@'Róf@¥óÅjöe@q±s_x000C_E_x0019_g@VÞD_x001B__x0006_g@Ø5Î"tëg@_x001B_óÞ&amp;cf@®IG+Nâe@óØ\;P`f@_x0010_¸Ë÷_x0013_g@àÃ®|Åf@o_x0004_Ó,g@p´ÞF!_x0016_g@û=h@jXjÛVQf@¼_x0016_¨k&amp;£g@_x0001__x0002_ß×_x0014_;Pg@ñ~j9f@bÒF_x001F_sg@ÅÃ']Jf@ry)vÑof@ %dìáf@2Å_x001C__x001F_Øf@óÅ~ûf@*WÆQf@ä£ÎØYîf@Xk+gÎf@_x0003_oÖCÛõf@õ&amp;*A)¤f@P_x001A_æcß&lt;g@_x0013_¾­_x0005_Af@¹öQPiÑf@ã_x0018_¼@Âg@"ëQäf@£çVæÑèf@é_x000C_IÎÓLf@Ô¬_x0010_ö[h@­AX³Å%f@m-c_x000E_i&amp;f@]Í_x0013_ÿe@]mÆrÅ&gt;h@Ò&lt;_x0003_ó_x0011_g@0·&amp;cg@ôý¾Ì\f@_x001D_(¦_x000E_~Hf@òE[9_x001D_h@_x0006_râ[g@³/_)_x0002__x0004_(÷f@ÔTÔ_x0007__x000E_h@î¾â/hf@:üí*!If@&gt;o{Ü¡f@AÞ_x0019_X_x000F__x0001_h@_x0005_·÷Õg@VñÊåe@d_x0011_X 88f@ÂÙÁtf@ûþ?O	åg@"EýÜ;?h@ Üsöe@µ_x0010_³×_x0010_f@Ð\-n_x0004_2g@¢¨_x0003_úÒ¥f@¿_x0018_ï»f@_x000B_%ì0h@_x001E_rËIÓf@ËøQ«Pg@LDÝ¹U]g@I·ù/Pÿe@Pj_x0007_xÍÈf@_x0004_Ppvg@±Q_x0008_$|Sg@U'aVÂf@)Ë!g@_x0010_H®R g@7¢q3g@_x001B__x001C__x0003__x0003_ÿg@ý_x0005_uVf@J_x0012_è½!_x001D_h@_x0003__x0006_¤_x0008_ú(?Tg@;¥\Cf0f@§b}=Ýg@¸z¹rLg@¢c@_x0003_\üe@j_x0014_Þ!¯_x0014_g@GcúàÆg@ðæ{ÈSÏf@_x0001_Ñ1Øf@pàØ_x001B_#f@Ú:sñlÖg@_x0003_ïìèég@®{q_x0011_g@0b}å[g@¢$)Í_x0002_f@u_x000F_÷«ÎBh@SZ±_x0006_f@Õì!²¢§g@h_x0002_}ýÀ_x0001_h@3÷_x001A_Ð`Jf@ÃÐN63Qg@·D»àÆGg@_x0017_ì »g@_x0008_ÊZIhÕg@´,-t_x0008_g@d_x0005_(¤ì%g@xWÏÒÄuf@CD·»_x001B_þe@M M,Kf@®em¿Uh@kÑÇ2Ã_x001B_h@_x0014_Å_x0004__x0001__x0002_/÷f@X;sdôäf@ _x0016_%_x0015_=g@ÅM±",þf@Þâ;_x0008_¨f@ø¡_x0008_ÿê«f@Þf_x000E_6Eg@âh¶øÎ.g@àk_x0014_!_x0003_f@_x0013_Ðg¡ef@Ö±ÞQXUg@t_x0015_¤bÀf@ÒOGÏ_x000C_g@rýÈÒ_x0003_g@sB¿J_x0019_ðg@ÒwÂ[pAg@m)Å_x0015_ñe@bxéâ¼¯f@$ÃewXh@Ã_x0001_ÒùÕíf@AÎãn¿_x001D_h@6kj(©¨g@IC¯_x001C_]g@¼k@_x0019_J¢f@øqºdf@àÈ_x001B_·Îf@Àè_x0010_X»_x0010_h@	PÍwP®g@ÃÎUg@ýz_7çf@CûïYaíe@¡	èKø@h@_x0002__x0004_ñtýfïYf@ü¦ tS»g@_x001C_%öÆe¯g@Êù_x000E_O8g@/kü_x0013_ïf@gWhémf@gÉéBg@_x0007_[_x0004_·åe@HL_x0005_Æ±@g@n? (ÚÞf@=W&amp;µn_x001B_h@gWYeKÿf@òD/^f@¾M"}L_x0016_g@?}¯ñ¦yf@Â_x0019_Ý_x001D__x0011_g@îTÅvf@Ù9]÷_x0002_f@BPÈX&gt;èe@;ªiÖª_x0003_g@cçdñJ_x000F_g@S¢"'_x0002_îe@M-§Ò´Sf@é\6©;;f@S×_x0001_f_x0007_ig@ð_x0002_øsf@p¤zæ#%f@_x0008_cäß»gg@_x000B__x0006_qäßf@kÅ¯)Õg@}ý_x001F_] þf@[È6F_x0002__x0003_2f@Å÷=/&amp;_x001F_g@lÊ_x0008_} g@v¬¾¾¸g@H_x001A__x000E_O¼Óg@ Û(_x001A_`Nh@_x0013__x0016_ÕIbf@»ÿ%úÕ^f@}t_x001A_R°Tf@Ý¨ö±Eg@)¥P2p_x000B_f@´N©À_x001A_g@_x001E_«_x0012_»¾f@1ò_x001B_Ê_x0012_Th@¦Òr_x0003_¿g@_x000D_Y§t_x0010__x0015_f@_x000E_Êøc®Ôf@_x0003_~÷\Bh@:Êãu_x0011_g@¯_x000E__x0001_CS¤f@*j¸_x0015_g@gO_x0012_½ìg@_x001E_Ðcg@öD÷ÔÊ2f@ô×[P_x000B_@h@¦vôÜcg@îèzÜñèg@ã´ÊWöñg@!©_x000D_R¢_x0002_f@ÛM&gt;½'?f@_x0002__x000E_!_x001F_±g@+ÉÚ]_x0004_h@_x0001__x0002_¸aÒñÊÐf@/$ÿné¤g@í,n§Þg@ü¿×Ûig@_x001E__x000B_òù/_x001B_g@'KÚ_x0017_&amp;_x001E_f@å8áì.þe@\{Ã0ý÷e@Û¡Iíº,h@5þ±G®mf@cìmäg@¢°'_x0014_ÿñg@_x0003_ìPZ0ìg@ù¬á÷e@6Ï_x000D_7Ý_x000C_h@mV2F)&amp;h@Ì!6ØFg@l!îïe@Èú_x0014_?¬f@&gt;S7 K:g@£XÍ/Zh@_x0007_ñ5_x0012_ag@ve_x0006_ð£ìg@RLö¬ËSf@_x0008_[_x0007__x000F__x0007__x0016_f@Ë´ã_x0012_wf@hÍ!5of@À&gt;Q!ûf@SÏ¦Ñn¤f@}þÓ¡Ó8h@à_:aÇg@êê6º_x0001__x0003_&gt;!h@_x000D_:âf@_x0014_Ä8$èf@_x0008_-Qâ?Hh@|7 I@1h@ÛÖ_J_x0004_8f@_x001F_£Ñ_x000D_h@T+¡Nög@+'Ïh$h@£éf¡ÆÕf@:oÚIc_f@õ-Úg¼×g@¦_x0016_ê_x0001_¤ûg@_x0011__x001C_u~Ë7g@o&gt;_x001C_Wf@_x001F_ð *_x0012_h@|ÒKaØg@óã_x0003__x0012__x001A_h@áWt5g@/!ÅS_x0012_Zg@O¤Àà_x0013_Áf@¹êmO³_x000C_h@³:2Ä_x000E_6h@ÇP­_x0002_8Lh@Õ¿çÛ½f@¾Ù aÖ_x001A_f@$¸x[üOg@ù+¥#Ef@_x0014_-¾÷àJh@ú!Ù\4f@/Ñåc_x000D_f@j|ÁmÓ\g@_x0001__x0003_XXZÄIúf@M7¦z{Âg@_x001C_~ÌéÛ#h@é0¨]_x001B_f@¦´_x0019_&amp;h@®tû}Òf@_x0015_á¬¸Cf@¤`äÍ3f@.aÝ_x0002__x0011_h@ÛÞÈÆyg@§[1¹f@ÊèÁ(Kh@ì$9ûû"f@±Ñ_x0019_¯_x000E_;g@û_x0014_ÞÆA¿g@.»_x0013_8!f@Ò0®_x0012__x001B_h@_x0005__x0010_R_x0013_;²f@Þ[7Þóf@_x0001_H]¶Df@¢¦5ã¼f@,zÚÆ2g@»#ÌmAh@| æ"{Mh@¼¥_x0008_Òº3g@$ÍÓjOÍg@¦_x001E_Lø&gt;f@n_x0007_&amp;òPVg@&gt;Á_x001B_Ä^g@òºË:j_x0012_f@¬	C¬Zíe@¦Ü_x0003__x0005_L§f@fËZ#_x001F_Ñg@@üÃðCìe@_x001E_¹_x0014_³åg@õÓ§_x0016_r¯f@_x0002_~_x0004__x001F_Ë9g@_x0004_xy&lt;_x0019_h@v_x0014_RÞl½f@_x000E_cÃúf@PH6[g@w2!Umg@}ìY¥»f@ç2&lt;Yúf@ÌàcÎ(Úg@m_x000D__x000E_ÏÂg@²ô_x0019_äËf@ºRÏ%~¥f@qÉÊÎf@ÕbÖîf@ç¼Õ_x0006_­±g@Rövqöf@(Ç6;_x001D_hf@¯Ï_x001D__x000F_ÍÀf@É,[-ØDh@Þ"[âJg@_x0008_ÐfD,h@¦ÑÂK:Ág@|5A§élf@_x0001__x0015_^sÂf@8Ã_x0013_uÜÎf@½%MDt@g@?&lt;¥C¹g@_x0001__x0006_EKýåf@«_¥þßée@¼_x001E_&gt;_x000B_éMf@þ¶§&gt;P5g@ÉP_x0005_¾_x0004_f@ÕJü9z'h@ØÙMSVh@Êÿ±ðMSf@_x0010_g×3'g@éè_x0016_Kþ]h@(Yuî_x0016_f@_x0003_{;×Úg@Ùü	£tg@å/ÙR_x000F_fg@gÔOXÆ½g@ÀÑª_¢åg@é&amp;åkg@Ê{_x0005_)õf@K·)WJ¡f@P|6­f@§X_x000F_±_x0013__x0012_f@Ä_x0018_à_x0015_Á_x0018_f@fýoØIh@qo­´Wg@_x0002_è_x0019_ "g@&lt;ý_IÅÓf@BÈyðg@ÅG_x0003_·½f@¶ì÷m;h@­e_x0019_Û¯[h@f§¶Eªg@=å´_x0001__x0003_[_x001F_f@{]@I_x001C_2g@6'&amp;íþÑf@?¾^¨lf@Ý_x000C_Ð_x000E_M}g@_x000D__x001B_YIg@_x0001_õéê¯f@/fi¤g@_x0003_Ð¯¿g@i_x000E__x0005_±Ç_x0016_f@_x000F_ãtX_x0017_ßf@øRðS¥f@yÛB¼9Æf@£Ü¹Bòûg@ "ªé»g@}'£_x000D__x001D_f@Ops_x0003_SÑg@êm!l_x0003_4f@¨_x0010_£_x001C_Åïg@&lt;Bf®Þf@_x0004_Êkâdg@_µ7V9&lt;h@u¿pKg@_x0010_NZ_x001E_uJh@æ_x0002_ñn:f@Â}Ê_x0011_üîf@FU´_x0001_¸-f@®5[÷g@R7\¸ûf@_x0005_òS±¯&gt;g@m=ã;h@Nf!Ig@_x0001__x0002_\Yêgv_x000D_g@×_x001A_f_x0019_,ñe@íl]f@¼¤Âþaf@x¥i%h@«6!K¤øe@6_x0018__x001C_Ugg@%*_x0002__x001E_rf@c_x0017_Ãû;øe@Æ_x001F_ßCmg@«MSöRbf@U¦ì_x000E_f@Q_x0019_ÈÆë5h@,_x001F_å{ºf@)®^_x000D_Ýg@ùq_x000E_k\f@a_x000E_²hj_x0007_f@Bás_x0012_/h@æÕØô}g@Ê_x000F_S_x0011_;_x0004_h@5_Ù	ÀHh@@+Ë¡¸Ch@XjXÜf@?G»(°'h@¦ÎVöÆg@(_x0012_	Kg@l@,¬g@Ü°7úf@òêÔ&gt;_x000B_èg@_x0010__x0017_=ùÏ&gt;g@ñd|/+Çg@¾2aº_x0004__x0005__x0007__x001B_h@æ½_&amp;g@"¥_x0010_f@_x0006__x000C_TëYWf@_x0012_PHÈ2!f@	k_x0012_rf@_x001E_»f,f@ü^ûXh@_x0001__x000C_¨HÏßg@ýY¬Öýf@zöVc_x000E_h@H¥Af@¼ÃúPh@G9×úÖf@_	Æ_x0002_h@_x001C_o§Ç,~f@Ó_x0003_³ëJÚf@R_x0019_Ý_x000B_Vh@½=¯÷mþf@4à_x000F_»§_x001D_f@NoèÈVff@ùWÝæö_x000F_f@HpÙWôg@x"^_x000D_ef@ß_x0015_J£{kf@¹¡}_x001E_dg@Øw6_x0006_+áe@íaáÙújf@W-_x0004_Zê_x001E_g@_x0011_øËf@\ËX3[f@èÆ_x0005_íýof@_x0001__x0003_.xõ{4_h@Má¶ø f@Âss_x000D_[g@¯1_x0005_¯Mf@ÍÛ:aÅg@j¢êØ_x000F_g@#_x0019_sxÉkf@­¢Ú)0µg@ ºôÄ_x0013_f@÷@M.ïâe@¬\_x0012_0f:g@:·v)\Ëg@6_x0001_áa©Bg@'ª&gt;ùZög@¡©_x0011_M(ff@_x001D_²_x0011_¾`)g@ÞöµØB§g@_x0007__x0013_EÕ¸g@_x0019_Ì_x001B_¾óf@é®¸ê_x0012_f@z¨¿D¢"f@-Á±_x0008_g@s9ûñðf@¬õ._x0011_áf@ü_x0002_!Þ!g@ñØ­6f@8f§üf@ÁL|©å_x0011_g@_x001F_ü_x000E_-[h@÷_x0018_ÙÍ$!f@É¹ø®¿2g@G_x0003__x0003__x0005_g@FQ,Åöxf@b#Öbòg@_x001F_H_x0002_EÞ¯g@4W_x0003_ëkf@°ëX¾_x0007_f@ªm»Q¥bg@Y¬_x001F_g@_x001D_y$%{f@Õ,ÏQxçg@ÀÛ_x0013__x001D_d¦f@.\4"_x0013_µf@ò.«~_x0016_ûg@!·ì¡z§f@'!_x000F_øóf@MWÄ]üf@V_x0019_8_x001C_I5h@~z"á$_x0008_h@.F_x0004_f@FÎ9¨[úe@VHd_x000B_f@$ù¦îºg@dáñÈ¡g@à°_x0013__x0007_f@0(úâÜ g@¢³ñámg@_x0001_]AËåf@Qu._x001B_'&lt;g@T_x0019_û´Èif@_x000E_Ò/÷þ_x001F_g@_x0007_³y(_x0002_g@y]Ý^f@_x0002__x0003_´üZ_x000F_éÜg@onÜ_x0012_#Hh@KåYeC·g@:dr,h@R?`Î"f@1_x0017_ô,þÍg@ç7I3¶Of@ì»ÞÁØf@Ò0:åf@âÂ²ÿf@\l_x0015__x0011_Cg@;ôDLâe@á£¨ÐÈ´f@nÇ¼Ug@»-ö_x000B_Of@qDÜzg@ûìíV7Ïg@¦ºQÎ²g@çX_x0001_ÍV¬f@_x0014_³­@âÂg@_x0014_øFp.Èf@=L_x000D_øèZh@µvnd¢f@¨_Ü_x000E_f@_x0014_:Áõ¼f@ì¨²èe@nBÄãhg@+$DÇ;/f@Q_x000D_{ºëe@TìÌXf@·_x0007_dv¨[g@Àõ$_x0002__x0003_I`g@RãÌdg@O4º_x0016_eg@íÆÝéZf@ýÊw\vf@6_x0006_Õ×_x0011_eg@~qv!×_x0008_h@_x0007_Dbgg@¨_x0019__x0015_®Ó_x0001_f@`TüÉ_x0007_*h@_x0010_¯A_x001B_ãf@_x0008_-ûÀ:g@mÚã¯_x0010_g@}6Ap@/h@Ú_x001E_º¹üf@_x0005_)-_x0017_g@GwØ­Ff@{y¯[_x0008_g@*¼%©_x0005_f@d§9´^çg@ýnÈûa_h@D#ª]áf@¿ÑV_x0010_¤g@	_x000F_%Y:h@ë_x000D__x0011_¼øe@}í¸¡_x0015_h@7âîã.h@ð£_x0004_æ_x0014_h@ÒÀ1áf@_x0014_­_x0004_¾h{f@¶¼Q[6f@ÐÀì_x0003_g@_x0003__x0006_Bu_x0016_g@ëê£^(]g@âa_x0005_CåEh@ª¸DÿøÄg@\°©Û'Yg@,vò6Th@_x0014_.ÙUg@8©H`_x000F_h@Ë[/SÖg@zn¶áf@LÓ-Þ4_x0019_f@íüÖëº_x0011_f@ÕÒûÎ'h@óUìõI_x0002_f@e_x0011_-&amp;g@æ§Ü._x000B_rf@_x0006__x0002__x0017_Tég@#ØÐÞ¯èf@|_x0001_&lt;_x0004_xf@_x0001_ u_x0008_m;f@ºlÊ_x001A_-g@þ~cîíg@·1_x0013_cÐg@­_x0017_¨ð{¿f@íJFj"@f@·ß¨»f@¼_x001C_vÕª_x0012_g@/M½_x0011_åf@Ì*_x0003_ºf@FüåcUg@´CÆ]h@}Ý_x0013__x0002__x0004__x0004_h@ö¿mÁÍf@ÇÝDÄg@E^àag@cGÁ_x0004_±_x001E_g@ý§wòBf@ÝÑ_x001F_=Kg@_x0002_±«{1f@_x0005_\ý2f@luÌ+Af@_x0019__x0003_Ô¬;cg@µ:KÇff@³cn_x001A_á»f@¹» c_x0012_g@t(+Ø8g@¢f_x0003_ìMªg@Ì ðJ¼g@¸ÇÏäqf@0_x0018_`J©Gh@¢·Ø:ª_x001F_g@è©¨g@f¡3_x0013_R_x000C_h@*çNè¬,g@³._x000D__x001B_¸g@¢×F[_x0017_h@_x0018_:Ö§Ég@O_x0001_Og@ 0Ð_x0001__x0013_f@ÅF¿Â h@.(f&gt;h@6#_x0008_n_x001A_xg@NÙ_x001A_ÅQh@_x0001__x0002_H_x0008_IlN_x001A_f@`åg-_x0016_h@ÁÏÔ&lt;&lt;_x0006_f@¹ÎÆXìf@ÝgÍpf@½Ã­¬:Òf@_x0001_ÈÀ"ög@+¨]Lvîf@_êðF»_x0007_h@H W6ëg@ëZ_x0007_;*ág@f3[ì9ëg@_ª&gt;Jh@'g ±f@!_x000F_yèîöf@Ç¥Ä]f@_x0006_gI_x0019__x001F_g@Ù%s_x0001_Pf@_x000D_ è_x0012_ã¹g@9_x0015_;û_x001A_g@_x0001_c_x0013_Fç_x001D_h@_x0004__x0008_ayf@91ü_x0015_g@øî÷eg@_x0018__x001F_áe_x001B_g@ÒPÍT¹.f@_x0007_$Õ¸âe@!¥g¥_x0012_âg@ûd_x0016_f	¡f@É¥è_x0001_g@!¨£ÛÝìe@e'ï._x0004__x0005__x0001_¿g@_x0005_!3FïFh@`ZÍg@]r^á_x0017__x0002_h@x&gt;Kú_x0003_ùf@uzñTò¯g@mÕv_x000B_%/g@_x0013_Ó_x0006_øS g@{¼Pmò0f@V_x0015_£ZÙ	h@,_x0008_â°ì¶g@Gö7¬_x0018_g@¹ñß±f@H÷ÙVkÍg@_x0017_ÉN_x0013__x001D_g@Í	ÓM«Rf@¶ÕÓ&amp;W_x0007_f@ò¢W¹_x001A_h@kè_x0017_bg@¿¤_x0005_ZÍÆg@Õ¨(MÒ_x0005_f@p]_x000F_Tì}g@u~óéçg@°¶/b\h@,)âòhg@ª¶sã·"g@&gt;¹þk_x0010_=g@òÑ¥_x001D_Ì2h@Õtövèf@O{_x0004_K'	g@¦_x0004_!¤=Pf@Q¥Ð°ëúe@_x0004__x0005_§_x001B_;åSh@NzSÓR%f@RÀSUð_x0017_h@ùv_x000D_Ög@à¦W_x0010_¶g@=pCýg@ögC½,h@ó:µìnHh@Üe9g@×7x_x0010_Îug@¯AæY°g@!ü401@f@_x0004__x000F_ô_x0002_J{g@H_x0014__x000F_W¯ng@JAÎrg@Ì´¥¿Wºg@m\xÃf@Î)x²®f@t8²Í·g@~_x0015_Éb_x0008_Ôf@õNñ0xÇg@Ìé¦°_x0003__x0016_f@_x001F_A_x0004_WO©g@p	¤¥uf@Y/æ$¿Sf@1_Û¿g@\ã­]éOg@§XøÉg@FMJ«_x001E_h@* _x0001_á%4h@c«Ê·:g@FTC_x0003__x0005_¬f@g¹w:Å_x000C_f@í_x001D_Ä»_x000C_f@_x000B_Ò¾æétf@j_x0014_Y»_x000D_g@.ÈÐd®Åg@³&gt;hæûg@:3ú·¬Äf@²0sÔIf@B(Þ_x0011_f@®æ_x0011_?Ög@ÃQ_x0004_åg@!D^!f@siP0&lt;Pg@û_x0016_ý_x000D_f@k_x001A_ë.`Êg@­o»_x001A_îg@=_x000C_2æ_x001F_h@_x0007_=¬É#"g@ò{~q9g@¸¶_x0016_¡+f@µ_x0012__x0001_®g@_x0015_{cµ84f@?l t´Vf@ÒÛeò1_x0015_f@ã1«_x0011_îg@kO¡bV+h@µ_x0002_t×8g@|k2ìNf@óHËæò_x0019_g@§a_x0018_:ÁLh@îÇ­¦g@_x0001__x0003_Áó-î©jg@Öå3PÅ¥f@þr_x0008_.{Ùg@`_x001B_s@êf@OGø£_x0018_h@_x000F_éËãf@_x001F_T¹ð`7f@³÷{¬M_x001A_f@C\Ûañ"f@'KL}¡9g@È ¼_x0017_ef@¾µàÕ_x0001__x0002_h@¯½ÁBg@Ûk8¿\èf@³ÜØhT$f@lÔñ_x0001_h@;_x001A_zÑJùf@ý]KÚÞsg@¿yÓÀ24g@0¯Ë¾Kh@_x0002_x¸"ðg@j~øiÚg@ÕÉxÙ_x0018_g@Ö_x0019_¤H®&gt;f@_R#÷.f@_x001B_C¡PTûe@M¸Ì_x0011_ãf@õ_x0018_ÅaKëg@Ì_x0003_í3àf@^¤@K?f@¯O­h_x0004__x0008_f@ûmï_x0001__x0002_§_x0016_g@t_x0016_êf@_x0008_à_x0012_Mf@L_x0018_Âh_x000E_óf@]?_x0013_¤ýe@4t\­U%h@KÅ3åg@Ü»ã_x000B_f@_x000C_RçÎ\Cf@yþýò=ëf@#åY`ayf@þÀ=Mg@ÉgqäuPf@jÎ_x0014_Ê_x0016_¯g@_x000D_ú»7¢g@&lt;Ëí?ÖÑf@_x001B__x0011_¹ßÏg@F&amp;´/Ó÷g@_x0003_ÀEª)g@Î¶ô»_x0014_g@ùÿÌ9^f@=_ØOg@Ôm T¾4f@Ozì[Ì0h@ÛlÙ9£f@}¦b_¿_x000F_f@W¹ä4*f@FZôpg@Á(dTØf@LÉl_x0005_1_x0008_f@n[áCÐQh@Ý­?ò£Kh@_x0005__x0008_Ëp:ÕÍg@ÕûÐ7¾+h@{j¤ÿg@Vi_x000E_³ f@_x0006__x0017_¼lSg@_x000C_ÓØ¥_x0007_ÿg@bÇ¦]sÿf@ËõÔÕ}f@_x0003_®¨k0ñg@xä_x0002__x0014_¢_x0019_g@ïxäw~g@SÿÚ$ g@µÜ-_x0018_ßg@ø¥_x001C_V_x000D_h@fÄZ%Ôg@½¸Ö_x0018_÷§f@º¦ÓÑx_x000D_f@=_x0013_Þ÷ìg@B_x0013_\õ_x0004_g@Y&gt;·g@_x0016__x001F_ÔòÓ_x0002_g@$Ý/¼f@OMðFGh@ë¦ÆZ_x001E_~f@Õ_x0016_ &amp;f@CÍ´³5g@µX;¶_x0001_g@ïn¾"óg@(¤(hw_x001D_g@}6Å2g@_x0006_*Ú_x0017_0g@Pñ"_x0002__x0005_Áf@_x0008__x0003_BU6øf@í_x0010_&amp;h_x000C__x0018_f@¸N¬ÊÝ\f@Ü^Öô_x0004_Df@ÍÐfËèe@_x000C_\_x001C_"õe@_x0018_Så¢TLf@ÔøØ_x000B_#_x0007_h@Oé8f@8_x0005__x0007_áGÞg@â_x0015_f¼®g@Kººè-âg@e1·³W:g@%ÞÈH_x000D_Øg@ô_x0011_tt^ãf@³5nÛóg@Nníó[ãg@ÁØ_x0007_ô._x0001_g@´sÓ_x001B_wâg@]Z!K_x0015_Úg@¸Ê-ØYjg@3ì¢¬zf@ì_x0019_¡²ÿe@´±/Ï¨f@¼_x0010_àn1f@6Vn"ùe@_x0015_F_x001C_Cg@®Óû(ºðg@Ø|ük_x000C_tf@x¤N÷ðg@vÎ$'f@_x0001__x0003_-ß&lt;_x001A_úg@[_x000F_iÚ¬_x0004_g@977Ø`f@6 6BZ_x0005_g@aa½¸_x0010_h@±eÝBOf@ëÅ_¯òe@üÆB_x0004_¾@g@q_x0003_`ßg@´k_x0012_Öæg@1«@_x000D_OKg@fÒâwäÑf@}áÉ_x0001_Ög@=Ú,¬Õg@'5Ô_x0016__x0003_g@_x0004_®Ú_x0003_@=g@H/³6Á_x000E_g@HÿD5+?h@ïPTÃg@Ç&amp;[ßèe@)¿ÓP#g@¹þE0Làf@J_x0002__x0018_¶Fg@Zëçÿ_x000E_bf@¬q[°)Fg@bVafLh@l_x0008_X4!h@_x001E_z_x0007_ÿ_x001C_³f@²|uO,f@ôQ&gt;_x0006__x001C_f@$gØØ!_x001B_g@P°_x000E__x0001__x0002_Qg@AØ*MDg@=áAG+ªg@_x001B_a_x0011_×âf@_x0001__x000C__x0001_Ü_x0014_f@©ç·Glg@CK_x0014__x001F_3§f@À¤²Ô0kf@´WÝ9h@ ½^²ûg@ï _x0010_×Ôef@ßY_x0013_§ò_x0016_f@gÌì^\Æg@îdaGug@Ù¦WÈYg@»È5g@_x0017_=_x000D_¾_x0018_g@_x000C_ÉNËf@é_x001C_Í_x0018_Ë_x0007_f@XÁBÃÂ*f@â¦_x0012_	úe@_x001B_ê#&gt;8f@,K÷ÇCHh@¿¡Ä þÁg@_x0006_±83f@U]ý2Jf@È®h±Û~g@¯ëc]p²g@ äC;ÆOf@ó_x001B_âjg@6Â5í»ªf@ÏBÌ_x001A_h@_x0003__x0004__x000F_Ä_x0001_7Ã_x000F_g@ô´¦DQh@ï¹_x0012_Ü_x0007_4h@¿Ü¨ü_x0012_af@ú-ïå_x0018_3h@ÖyþÌëf@u&lt;pM*Àg@_x0003_Þø_x001B_4g@_x000C_ám«Ieg@&gt;º_x0005__ãf@_x0019_µÁíøe@L_x001C_°üûng@kt_x001C_Ûg@Tþ_x0018_Uùe@¾@ïÈZg@4/Ò¾Ô_x000E_h@òf·g@_x0002_+Ð+=f@¡µ}_x0011_µ7f@a&amp;ß_x001E_"f@WñíÙ~áe@_x0005_«_x0014_Æ_x000F_g@f³Mf@¬Îp¥_x0001_g@@j¯©$f@_x001B_Õm_x001B_Ñ»f@Ë©_x0012_©iVg@i³SðHrf@@Y{Fíg@/@ÁÚf@_x001D_¸_x001D_Zjf@7Èà_x0003__x0004_èf@)3¦sg@Uà'Ô_f@_x001C_+_x0007__x0008_(_x001B_h@W_x0013__x000F_5êLg@üQàÝ¶3h@¼ñ­_x0017_Ôìg@wrí_x000C_ÊKg@NDÙ"g@h_x0011__x0013__x0001_Xüg@ìùð	mg@ç_x0014_DÒúZh@_x0012_Þ¾Ðá_x0017_f@_x0002_6â_f@ÝD¸Ä_x0015_og@_x0006__x000D_P¡~g@Y²²Èf@´r[Óg@î°¨úà¨g@ô)_x001C_wÝg@§uDODf@&lt;çÜàg@Ûh]j	þf@à¿ç¹Úg@ÑÓ&lt;¢hâe@£Ð¡[þf@_c¹2zÉg@¬{_x0003_«Kf@_x000F__x0003_ÒPCg@ÖN_x000E__x001C__x0007_Äf@-âÒF@Wh@_x0006_¢¨òe@</t>
  </si>
  <si>
    <t>35857cd59333dd9f305828112e398f34_x0001__x0002__x0008_2jýp_x0002_f@ÄìÚ_x001E_"Lh@ÜÉoÌK»f@¬gAÕÎg@_x0007_ý=·g@m¬Ó!J_x0001_f@%Kmf@À_x0015_ûñ_x001C_g@ròµ_&amp;hg@ËB4+f@ü?l&amp;t4f@è¯q_x0013_Çg@]ËG¶f@Ë«V½è=g@èÂyÚ]h@_x000F_ÛøØVóf@§æÓ»Ï_x000C_f@³û¥_x000F_Sg@õ_x000D_y_x0005_ãe@!u-]g@âªäùÖ4f@zZ_x0017_?^g@z°) g@Î1ß§«rg@B^_x0004_Ï$g@××ðc¾Ïf@ç%ÿ`_x000E_g@ÃGSÐHg@7¥cÏnÿe@æ§è_x0014_©f@_x0014_}s_x0011_e¡g@-¤_x0008_t_x0003__x0004_B£g@ Õ±éef@&gt;¯°Èÿg@ôÙ_x001C_mf@ø^í7if@ÃLÃX&amp;äe@Öb®³¤*g@ü_x001E_«ÜHg@hQß/O.f@þ¼ÎK f@_x001D_õÝïÝ_x0011_f@å_CNZf@æ_x001C__x0017_|\g@sÁ¹Sþ)g@£»Ä +g@\_x001C_¥v_x0002_g@hÚàD¤g@#Zv_x0001_g@äAî_x0013_h@N­b]MRh@"p×4 .h@Pÿs	TQg@òÎk¿ËÒg@õ¨Åpmg@ê_û~ûbg@_x0014_PÂ_x000C__x000B_9g@c|ÍèGh@H_x001D__x0017_ô1æg@ªÏÓå?ÿg@ÉÐ1*e_x0008_f@ÊÞÅ»~¼g@oD­|)9h@_x0001__x0002_tA0_x000D_ÞCh@DôYà°_x0002_f@õT_x0019_ó¤g@ù´ûe@_x001F_S&lt;_x0010_If@½Æ_x000B_aÚf@FØÌ*ðçe@ú'çdÒFg@b_x001A_Éä%&lt;h@¡JYig@3TñMg@XU;T_x000E_²f@^_x000C_éÉ_x000E_g@õ³Ï§§ßg@êíé"=f@&lt;UúÏ"þg@Y_x0001_]_x0015_]_x0013_f@ÇÝ_x0006_ÓÉmg@¿½vE_x0006_Yf@ÎOòóe@_x000D_t7ì_Âf@jræVmf@©rÈAf@l[ESh@õâ_x0014_·uíe@çR¯_x001D_ÿIf@£íäE+h@.×_x001B_åÜÝg@u_x0019_ægî³f@v_x001F_ÁDïg@H¨hQÏ6h@)â§¹_x0001__x0002_Ñf@ý_x0015_LTU´g@+óª_x0017_²Ðg@@©_x0003__x0005_õf@¢x_x0010_ºïf@Á]Ë¢ÂGh@Ríá_x0011_Zh@ß_x0014_þýf@_x000C_Uë¼_x0017_h@óÓ_x0011_ÄÍ#h@1X&amp;_x0002_¢f@ì¦´DûÆf@_x0012_ñ¼_x0016_,f@_x0003_à#í_x0001_ìe@tíJ\g@HÛÍ_x0011_ýg@èÐ&amp;	Ph@Óì_x001E_àmäf@um_x0001_N_h@ð9¬ô±g@u¶r_x000E_lf@#ÛÑñË-h@ð_x000F_É@ø¡g@sç^mÖf@Z¸¿E4f@qªsãëg@Y²»;g@ï@WP&gt;#g@Ìß_x0014_³úf@_x0006_I_Â f@­ò8g@lí9Ñ­Eh@_x0001__x0003__x0004_	²ºÒ_x0016_f@&lt;«ïñ_x0002_Pg@{ù`ýæf@._Qôf@r,æÉÛig@r_x000E_¦_x0016__x0010_h@þ_x000E_µPeg@ÌÌ_x0014_ñ_x000F_h@_x0001__x001C_%_x0001_í_x0002_f@xØA*gf@¦£ôO®f@ú¿L_x0016_òCf@êc}èz_x0016_f@Vß0OËf@%\lXµ&amp;h@´Á!KFõe@ªÝ¶â¡Mg@m´à)_x0010_g@²8Ctãf@­x¤É3Ðf@Rï¥!Âg@N±ªe¨g@½_x0011_·Wìg@uG_x0014_1;f@7¤Ó?f@	¬X:¸f@_x0019__x0004_þ_x0019_Oýf@hf]£Ãeg@_x0014_ ½{_x0010__x0008_g@ß_x001C_ûr!g@÷eû¬gf@o{e_x0004__x0005_Ðhg@y_x0012_Víf@¥²Ö&gt;a«g@¬k_x0002_ÜF¤f@ù_x0005_;Ü:f@é\îÙáºf@kèB¾_x0013_g@ñaÿ_x001C_°«f@_x0015_Íñ¦_x000D_h@8_x0008_¼_x0001_[f@s8S_x0012_ïg@_x0007_tJMÓ	f@6]_x000C_²Õþe@_x0011_î'Ü±g@dÆñ_?f@cín 3Vg@ºôWè_x0015_Æf@Lä¨g@Å_x000B_+Éòe@_x001C_ý­À½3f@iî"=h@ñ*ÊCg@_x0011_6öÍ&lt;h@ãMµg@ _x000E_¨FAf@G_x0003_+í&lt;Óg@ÃÁô\(øg@¼Üa_x0016_ø0h@VêìË&amp;Bh@_x0002_Æ_x0014_p	h@NÝ,[F_x0010_g@Ã#WÃ'_x001D_g@_x0001__x0002_@lúwsøf@_x001A__x0006_§ºg@_x0019_ú)_x001D_"Öf@_x0001_D_x0004_ùÖg@xHññOg@û)àáe@ KiRÂg@(Ê\_h@þD®«dïf@ìïø_x000D_åe@Éê_x0018_dËsf@óÊ²_x000E_¾_x0013_g@ã²8þ3g@ÎÎ/Õ,üf@_x000D_ïÞ_x0004_f@_x001F_é_x0012_£Of@_x0013_oÆg@â^Ü$»_x0012_f@ô¸blðg@ÃjéyeÎf@IÁÆDQg@ðF#Úcf@§ÂÂÖf@YW_x0019_/Aßg@x;ý±Ûf@wh_x0004_OEjg@_x0014_ß³çg@$|,~6lf@a_x0013__x000E_)âÿg@á_x0012_PcÑOh@£i_x001E_qf@¤kÏ_x0007__x0008_oTg@ù÷ð_x0019__x000B_f@_x0016_õÖ8_x001B_if@è_x001C_º_x0001_µf@©^_x0016_ìI_x0018_h@_x0011_½¦üî¢g@µ'»wõQf@-ÆMýcðe@çõ_x000B_úÉáe@éüßTf_x0002_f@8¥Ï+_x001A_f@/ô#_x0006__x0004_g@¨fPö&gt;f@LÆ_x001D_íf@3_x0008_Ú;f@ògÌ/f@æ7_x0016_Ñ_x0007_|g@Øó¦_x0005_uf@_x0019_ô|7çüe@µRôxTg@¾uÒÍ}õf@~l_x001E_jf@û_x0014__x0003__x001E_Êg@§u|Fµf@Öõøû*f@êh.¸üAh@V'6_x000B_îrg@3Zdç:_x000E_h@»HP?ag@«qYøg@`0H÷J3g@Ùþj¼,f@_x0004__x0008_¡E_x0012_¤*h@¨ç¬´7:f@&amp;i¡Ø#Íg@µ	w&gt;Óg@QôqÒ^°f@TñmÅñ_x0018_g@	Æclàf@m:e 'f@C¢6_x0006_¯Qh@_x001B__x0001_ä_x001A_Èg@!(#(ãUg@0è¶äÍg@ý5!éUh@÷¿îJsf@-ÁÀ_x0007_v©f@!´\_x0002_f@_x0005__x0003_zÖÁ#f@_x000B_4,_x0013__x000D_g@¨þ }zef@n6Ñ_x0015_Ff@Y8áù[Ûf@¬ò_x000F_k3f@çæMé¸¾g@µúg!zSh@fT_x0008_ë±0g@)^2_x0014__x0011_¾f@_x0011_ó»´Èaf@V2¢ôØ-f@÷æ§u4h@ÆR¥µ÷g@î@ñÐ_x0016_÷e@_x000C_Q	_x0004__x0005_]f@üî_x0015_×11h@s/äg@_x0019_Í&gt;_x0004_ßg@b«Ö_x0019__x000D_h@páËÅg_x001A_h@_x001C_Dxt_x0008_h@Q©f¸_x001E_df@&amp;§]7g@bvDÓ¶f@/a_x0002_·ig@È_x0015_¼_x0001_ôe@_x000D_÷_x0003_2øtf@x¨Ù_x0016_Ã·f@2]+ðKg@&lt;_x0001_gÔ|f@ò1æõ_x0015_g@È_x000C__x0002_~¬f@¥]îºêvg@|ùVË(f@_x0003_èß_x001A_a§g@;Ür_x0019_×_x0005_h@²®æ«g@P0f@è1ZÛrÚg@ª_x000D_×7Kf@_x0007_ÿð_x000F_Ðf@¶þw·_x001D_2g@_x0017_ _x0007_*Dff@ÉËyFüùf@_x0006_G8úkÿg@À_x000F_óíYh@_x0001__x0002_8Ñ_x0016__x0005_÷¼g@_x0005_g6==Xh@z_mÖÀçe@uå8+pg@M`¾ïÍ1h@JQ_x0004_ÊÖ©g@×LA·ÇÊf@_x000F_É¦3U_x0001_f@^¯³x_g@^ÄÞæig@LØ:¸Ù²g@+'¤µ_x0017_g@õ\¶¥ÓYh@/#_x0005_Í±Æg@§{¶_x0011_Y1h@3¿_x0014_æX~g@¦)6«Ah@¶kûÐrg@|.÷s9ìf@ëfºÃ&amp;÷e@ò_x0014_·*Kf@Ã}©Ng@ª"}(mf@_'_x0018_Åf@_x0001_Â	¬Vg@¶ù¸çaeg@¶\òÑÌlg@¨=ug@«dÊ/_x0012_»g@_x0006_Àã»ö3h@&lt;ûàÂVf@uW(_x0001__x0002_lMg@|tùÊúe@{"xà¿Bf@Ãþ³g@´#'jÇ[g@´Òw_x0004_ù_x0013_g@ôt&amp;²°f@ä%v(_x000B_Ùg@&lt; ÊN¸@f@h2Ü(«dg@µ_x001F__x0007__x0001_­©f@Gæv²¾äf@&amp;T£TÐ,g@g¦ønKf@£Ó_x000C_ãdÁf@_x000F_ôâ_x000C_®Dg@ðM³6äwf@«@J_x0001_g@_x0012_T¢_x000B_fg@D&lt;µ_x001E_Lf@elnµf@5ñ_x001A_W?®f@_x000D_93®Cf@O_x000E_N,­õe@ª®$¡s_x0001_f@TVäç_x0016_Ih@Jì«Qg@±Wÿ4rUf@÷f¨ÉÝ5g@.¨ÃÄîf@&lt;Y CØ_x0019_g@¥B§ÓÙf@_x0001__x0002_¶Ï·õîg@¢×¡W_x001C_ g@Ã	ÙÃ_x0007__x0019_h@ýfÍéùxg@_x000E_ckG0ãe@!Ft}­ëf@Õ2àñ_x000F__x0010_h@ô_x0016_X=¯f@vC÷J_x0013_f@b(oæg@¯ÿ¹P;êe@öîú('Mf@(¸õ_x000D_·Fh@u-_x0012_Iêg@cÖ»ÜÂg@-V_x0011_~o·f@_x000E_?4­T¢f@¡k*y	g@y{_x0013_VMh@BwAÃg@Z_x0008_|_x000D_¥g@æ)wWp5f@-az_x0008_æf@fC©7]f@öÎæf¨g@_x0007_võu:tf@*i_x001D_=¿$h@d_x0019__x000D__x000D__x0015_f@ô:&amp;_x0014__x0016_g@ÇÂÜCh@_x0007__x0002_/ ¡®g@`É}_x001E__x0003__x0008_Å¡f@\ã¥Ä_x001B__x0010_f@uöø7Áf@Dþü_x000B_Rh@N_x0008_÷êÊg@`Z¼Oàðe@_x0001_KYf@2_x0004_²_x0018_g@_x000D_+\ûÐ_x0006_g@¥_x000B_±û_x000C_h@_x000C_}_x0005_ãf@ U_x0002_°Uüf@¡&amp;ÊPØf@Q§_x0011__x001E_0üe@Ø î¬Ch@_x0008_u_x0007_+;­g@åícÇg@_x001C_35Þ¦f@_x0005_ïwæ«¹g@ÑÛ«5½f@q_x0004_ômÍf@ÐIÙêe@PFÌÚ_x0002_ug@¿áF.Å-g@cøÃ¡Ö§g@É-å&lt;_x0017_=f@Ê«_x000D__x0012_h@l§,9ZÉg@øbHoj8g@_x0002_UNç:f@À¼ï2æ_x0014_f@i³_x000B_J_x000B_h@_x0001__x0007_Õ1òB$øf@ÀõAg@Â´9_x0011_[^g@Ó_x0013_Þ1ÿe@8ó_x0012__x0003_Híf@Î-úãe@^Kààñe@"¬s,Oîe@ð_x0014__x0007_²:êg@0¡N¾íe@7\'OÎ4h@dÈ®ýf@_x001A_lÑêüf@&gt;³;?]rg@ù7®%âe@mÒ¾jÓ`f@%ÍýSç+f@Üo_x0004_ábñe@i»_x0012_Íg@_x0006__x001A_VQ_x000F_g@Àm¨ÕEg@Ëùsä_x0016_f@û·_x000B_H5f@äûÏ_x0005_Wf@Ï_x0012_Õ©tg@ï=9aÒg@xw lg@õ4Rß_x0002_üf@_x001E_bC(g@v¥yª¶g@ÔWR_x001B_1g@_x0008_ÚÉo_x0002__x0004__x0014__x0005_h@tN¶ÿ'g@íÂºëßif@ÒgÊÒÉf@Ì2(G_x001D_g@ý âüzg@_x0003_S_x0011_)æe@Ã9 {¹=h@üx{f@EÊþÁ¼g@÷z6©;àg@W_x0018_¦Ï}f@_x0010_ÿ1_x0007_o]f@_x001D_ý½½_x000B_Èg@³ù+®þf@äS£ùk²f@|¨%'_x001F_f@ÑOê|ß]f@°°T_x001C_¾¦g@£û«¾f@(/gfg@_x001E_+Vöÿf@\)ãú±Fg@#_x000D__x0001_ÅLh@ßPßµ¡_x0011_h@_x0011_ÿ§Ä_x0010_g@æ£_x000C_sxqf@T&gt;Àåtf@$Á/_x0003_(_x001B_f@ÿ_x0013_ðp	g@ëX¬E§f@°ÑâHf@_x0001__x0004_êHÉz_x0008_Öf@r÷_x000D_á|g@-._x001D_©$òe@ú_x0010_üøkf@*Ç_x0007_g@_x0017_ã¯_x0012_yg@­`üþ&gt;g@¡EÕgËf@SY¯«9ëe@_x0002_._x000E_ãlg@?ó=oB9f@Qe±5_x0007_h@_x0004__x0011_ü¬w_x0012_h@êÄ0_x0007_Ág@ÆgPw¨g@_x0012_lñ]^if@³_x000D_Ò_x0003_{g@¬]Ø¬ìf@«L:ê­g@²í_x0002__x000C_g@QWcYÔf@Z-ZàïSg@Ñ0j4`±g@1_x0002__x0007_5g@_x0005_Klö_x0004_f@¼[M2ô4h@n8¿|6_x000B_g@'_x0014_y=õrf@K.²ÖÛf@-´ _x0013_àf@ÆúÙÝ5_x0005_h@ä¥Ø¨_x0002__x0005_Ñf@ÔÊ_x0004__x0019__x0019_Qg@{Ä¼¡Ff@­AfÒ#Ðg@òÞL6_x0017_&lt;g@þtQ_x0003_g@õÂÖÎSf@1TûeMg@_x000B__x0001__x001B_³&amp;"h@_x0018_7"õÓg@Fª{oA×g@þ_x001D_.éIøg@Uý¬D­f@¥ßN7üe@xÜð¢âaf@ÜÊ3¥ç3g@EL_x000E__x0019__x0011_(g@¤a3zj_x000C_f@_x0001_Û«ùf@O1kI¬{f@r_x0008_m¥Äýg@B]_x0004_ß_x0006_g@µ"¦¾rg@((LÊ_x001E__x0017_f@È^;(«pf@zñ§ðÙ0g@¹}]X ¹g@_x0014_TMr&gt;Cg@±lÞ¡¼Ef@¸9ø_x001C_Ùg@ð«Å+_x0015_f@3_x0002_;ñf@_x0005__x0008_«&lt;+	Eg@`ò\Pf@~ç|~ËCf@É¸¯C_x000F_h@G¢Z£,_x0012_g@_x0012_V]Macf@ó*^²qf@í_x0004_ÉãØ7f@þ_x0015_¼_x001E_¦g@Ùý¢_x001A_ó:g@\§9m_x001E_f@J*Þ_x001A_wg@Ubörf@ÆºÕýe@6_x000B_LãB_x0015_f@9Ç0e_x0012_ñf@ó¿0@&gt;g@ÍÞâ¯Nh@_x0014__x0006_k*z_x0003_g@_x0019_ïâz7h@º«¯f@D_\Jg@_x0002__x0014_à_x000C_I¼g@ü,_x0007_åðg@"ôÐÙVg@;fO{~"h@rµZ_x0002_Ëf@_x001C_SY'5ag@çQ_x0005_3ß_x0010_h@y6/çÃwg@19~O_x0001_f@ÑE2½_x0001__x0007_ªg@íeøÔÀg@ä.(_x000C_Fg@Ó3|Íig@§nâüíg@þ%{|aWh@!ÙWµ?h@_x001F_.ÀtåDf@µm÷ÎØãg@ï0_x0015_*îe@ì_x0003_0}_x001A_)g@'_x000E_äÉJg@~ö¢diOg@¹Úû1_x001A_h@«ä_x0002__x001D_qÊf@oÅ^&lt;_x000E_f@?vdìPg@$ÆÒ_x001D_W_x0016_g@áÏe'ôe@òu¸x_x000B__x0006_h@.æÉ$_x0017_\h@í1åof@¤ò¦û,:h@äáC8_x0004_h@ô¡üåÊf@J_x000B_6_x0005__x0017__x000B_h@Ü«nx_x000E_ f@¹'ïÖiog@åj$_x0003_f@ä°2dmõe@ì+ÝRY?g@ýµÄ%@h@_x0005__x0008__x001D_ÿ_x0004_è)g@¬+S3¹g@ÂÏl³ÿg@amâõô)f@£Ù¯&amp;_x0002_f@Æ0_x000B_7£ h@ÕtÀ!f@Mþ_x0019_ªå*g@wÂð+h@PÝË3ðg@1Ö_x0001__x001A_Ãg@ ë ¬¼íf@ß,7~*g@_x0007_øåj_x0014_f@Q|n©0h@_x001C_0þzÐg@Ã_x0016__x0003_m¦f@_x0001_wÄHg@_x0006_Ä}_x0006_Zf@,Z¾Lg@T*`_x000B_G_x000B_g@¸ÿÍü¿ÿg@§ÅÍÝUÎf@_x0016_*^h@@ØHw_x001F__x001D_f@.G-_x0015_ERf@C8¶Q¯f@ÝÀfl~g@­aTög@sËÅwóg@GÃ+£_x001F_h@×Öéà_x0002__x0005_[f@¼Ô(¦ôe@à¢ÿÑ)3h@_x001F_¼Fmâ¤f@úàËòf@_x0018_å£_x001F_Ch@½_x001B_0óÒg@6'æ³(Ìg@Ö_x0015_¡_x0001_Ig@_x000D_Ï^Î¶g@_x0008_â(tXg@_x0010_ªH¦Pèf@­_x0019_F²îFf@_x0018_ P@®hf@êø#¯àf@_x000C_D¡S¼f@û2Ýg@Çy4¬g@/úpº_x0018_h@¶O_x0004__x0012__x001C_f@®ØdhËtg@*p ½Gf@	YÉvg@xÛ¬Z g@õ À`Uf@¢rc@tg@5_x0003__x0002_Ú(úe@_x001E_KH¥©gg@]_x0007_ôXRf@7O[_x0006_Þf@¸w@\+ög@\ø?ô¬g@_x0001__x0002_2¬_x0016__x001E_â_x0018_h@bÔÙ&lt;g@CÌ_x0003_HT_x0010_f@â_x001A__x0019_¶_x0019_h@_x000C_¤4¾Òg@â6å*±(h@rá	ìÅqg@ÿt_x0008__x001A_¨f@rQ¼0ëe@Þ&amp;ðµf@_x0004__x0007_;_x0015_ëñf@&amp;h³_x0002__x0006_¶f@àÔ@ùôe@k¦è°ÉZf@{[q3_x0012_õf@ßûßDf@_x0018_iK"_x001B_Mh@n¯ 9Èf@N#Ó_x001C_g@ÌH~²g@ém_x001C_3Ý_x000E_f@Ã,ëEf@÷Äo¯_x0017_Ûf@ ý_x0004_]f@X·ð_x001A_?g@ôä$Xõg@mLh4g@_x0012_^³_x0015_Pf@*d¶ýX)h@§ëºH¸ûe@ ñ^ç@/g@_x0003_ôr_x0001__x0005__x0004_×g@@3Ö8h@jÄ@½èKh@61Hø½«g@ö'"w_x0010_¿f@ Y'_x000E_(¨f@|¯T_x0007_Ðøe@!O_x001F_(g@´,×BMg@ÒN_x0001_rý_x0010_h@ñ_x0008_[Mxg@bõíí'f@Î¬à¯r´g@7_x000F_ëÐyg@wm«pîg@_x001C_§&amp;Æf@IÑ_x0014_Ùòf@{ïv)£f@H(Â²_x0013_f@ËÄÚ}ôªf@Âä÷\_x000E_f@ÌÆ_x000E_?¤7h@Ã)_x0004_¦_x0002_h@-"Flf@_x0005_&gt;¡:Ý_x0001_g@r_x0016_3bg_x000E_f@û^GG_x001A_h@Ò_x000D_2Sz&amp;g@ç6tZ½_h@c·aÉµRh@b_x0003_ã°kg@øÀ#ºÛíe@_x0002__x0006_4Í_x0013_¾¸f@È¾äXmäe@°×ÿÅag@õx!ëæøf@_x0004_FW­ïg@9Â'jf@	s_x001E_Ë;8h@§°6A£$h@¹_x000C_Òµf@¼ËB©	h@Ù®Z,ßf@v|9z¼ðe@_x0014_}î)_x0018_!h@ºv¢ ^Mh@¬3¹_x001A_Yg@:R¢bu_x0006_h@_x0013_~^i!àf@ÔL¸å_x000F_íg@6£H[f@_x0001_ÎÖ_x0004_ig@Ö_x0005_f7 Yh@ùqhJ ôg@û:½«N%h@iàz_x0019__x0003_¯g@_x001E_	_x0014_vg@ú_x0007_éå4g@&amp;_x0011__x0013__x001C_%f@Ü&lt;?ª-h@$Éò_x0012_°g@[Æ³@Whg@þ	`Z.h@ª_x000B_o7_x0002__x0005_\ñg@;¼_x0011_mGg@áV=Q~ff@6_x001F_8Øg@Ú¯GÉq;h@_x0012_0_x0010_ú¾g@÷½¬&amp;åëf@û»O¶Cg@__x0003_¿F_x000E_g@éÐllef@{B!¹Ô"f@×2_x0007_Åûg@b_x0004_¸Ìg@_Ã_x000B_¶Ëg@8/_R¦&lt;h@2Qé&amp;Yg@I$÷g@¬Ñìãµg@a]Êì§Ng@N(_x0001_Vë¾f@?ö/»Lh@Ä5_x0012__x001A_è©g@ú\g@j_x0005_¼³f@FU_x001F_=9_x0008_h@»BIÃ_x000D_h@n+"©Øg@M_x000B__x0005_èÎf@GÙÐ_x0015_Ög@È_x0008__x000E_Wêf@f,A#Ug@\QµpCh@_x0002__x0003_\Ô_x0019_M«_x000F_g@h-tM¾	g@*G@¦/ôf@èçØ«ØÒg@ÛÒt_f@wx÷_x0003_)f@xm-`kg@|¯q	Üçg@èº{Pø¦g@^á_x001F_R(|g@æV_x0001__x0010__x000F_f@è|dyg@ÆH[áS"h@_x000E_Ì_x0015_vg@o]_x001F__x0005_f@Ë­ý_x0003__x0007__x0005_f@q°_x000B_7Ph@"e¸Þg@Ô÷~R_x0014_h@YR_x001F_wÞfg@åòý%ºðf@å$gR4g@2BµQZf@Â5¶É	Þg@;_x0018_ôì9h@l 9Ùóêe@"¶r_x000F_üg@­V_x0002_U$h@ *þ_x0011_¿Pf@ªÁhµ¼9g@_x000C_äÏUÍÞg@Ü_x001D__x0001__x0004_¥ùg@g_x001B_·_x0002_2h@&lt;þQ6g@­ÆG»nýe@H_x0014_ì_x0015_g@*Ç_x001C__x0002_Ö8f@BVÌÐ&lt;.h@µqåêÖf@åíË_x000F_ê&amp;f@_x001A_àÑb_x000F__x0003_g@|_x0004_ë_x0006_yf@S|³ß)f@ÆGb0òÈf@ý_x0002_±_x001A_Rh@!ë78xXf@ÜRÒg@(ûí_x0001_À.g@{âä_x000F_#h@òhö8ýf@wZ³_x001C_ f@`_x0019__x000B_VËKh@U¼»z%g@è·±(_x0001_þe@_x0012__x000F_Ï¼Ù»g@ÚHÈ&lt;9Sf@ºìÅ_x000B_f@)ñk_x0014_½òe@Í@¥i_x000F__x0001_g@÷ÂSá_x001C_h@¹/_x0017_hf@ÔÈûèf@³^OÄj¢g@_x0002__x0003_b¦[=3h@wmoóèëe@ú|æÖË=g@L®À_x0006_³4g@ÈM±e!h@h.é_x0018__x0003_f@È;µôQjf@-ü	sWPg@_x0018_(#z¬g@Ó?_x001D_ÂÊÂf@Ê}íXg@_x001C_#_x0008_¾"Äf@h({eB4g@DË_x001C_÷Súg@_x001E_5F\¬_x0003_h@Û_x0017_9þf@üpÒÿsGh@Éüuv&gt;ùf@s§íË¬_x001A_h@HÕ8S±_g@Y0g@DS¢^ $g@,_x0017__x0007_íé9g@ãt;F_x0001_f@1·LÏ_x0016_Af@¡B¬_x0002_&gt;f@©_x0017_ÚÂ­f@±ÙÛýPg@r_x0015_Ó_x0010_§ªg@_x0001_Ö°ÊPpf@¢_x0016_©íÅf@_x0001_Õ	_x0005__x0006_»¡g@.vÐÍíg@8|!M0g@&gt;_x000D_ÒàIf@lpåýùßg@ÂÒ_x0005_¨Äg@¢ýàÁ_x0003_f@_x0003_°Á¦dg@H×éwÌg@_x0015_' ¨f@§RNX\g@ß©×òe@H_x0006__x001A_w®Xh@&amp;_¡_x0015_-_x0018_g@þ9wOi_x0007_h@úi_x0017_&gt;zõe@o_x0006_«8f@B_x0008__Ár_h@û*d«LËg@ëV¬2Äog@fÊñe@_x0002_}K}ç:f@_x001D_#½¹_x001C_pg@ÈG_x0001_;%µg@,?E³zf@z_x0004_ºP4_x0015_h@_x000C_âÙ6Æg@_x0012_þ@ü?0h@æºÌs\»f@L^º7g@&amp;_x0003_çil×g@!_x0006_¬ðîe@_x0001__x0003_Ïai_x0002__x0019_ée@Ç2:Ý°f@°V_x0007_jþg@Îâq_x001B_óf@:ÅSÛf@_x001A_	nø_x000D_Hf@[vè2f@k_x0016_Ì8f@_x001F_b|f@i_x0011__x0015_¿ýg@ª&lt;_x0006_§/úe@BÑãe@0Ðó_x001D_OFg@],ÉXung@ûÎgÿ§þe@Ü_x000C__x0017_	#f@·_x0008_Oð_x000C_0h@À_x0003_ö&lt;_x001E_f@Åv_x0007_3¦g@ºyÄ¼ûEh@v_x0018_­:©f@5f Zd_x0014_g@çåV7Dg@ú_x0011_ÅR9Ùf@K¯âé_x0006_¾g@_x0005_±of_x000F_f@¸SDL·g@_Vïï°f@d§¥æZNg@_x000E_TU¹,{g@nÀn_x000B_Òèg@aìI_x0002__x0003__x000D_³g@À¦æó_x0011_h@4.@o9h@|­_x001C_Å4h@6×K&gt;D9h@Åí%&amp;:³g@^²N'aâf@5/Ò_x0011__x0017_Tg@ìÓä¡Ó_h@ ÚjE,Wh@.µºd¼f@ë~ó_x0001_Z¦g@TÇ¶¸_x000F_h@Ïs·Ôg@¼µØì!f@'º:g@Ï²)R§g@x_x0011_#U&amp;f@¯ëE¨Ýéf@_x0013_¸ñéf@_x0008_åe7ÆÁf@\_x0002_!N_x001A_;g@W.Ì'_x0005_çe@x#¬½&amp;g@àç.ì^-g@_x000F_òòé³g@Í·x9øf@_x0008_á¹§2h@ c£f@xß/_x000B_Xh@û5u_x0004_*g@þúH¥ß,f@_x0001__x0002_º#j_x0012__x0003_h@ç4_x0011_{_x001A_ðf@_x001B_7¬í¼ûg@x|ûW|f@ý1 }g@¤©ñ*¨Sh@B	_x0006_=ág@Ôóxó|äf@Ùù¥À'g@[TM_x0008_jzf@pÊ/cµKh@aÁ`_x0014_¨_x0004_f@qJ3ÞæÇg@¼ ò'g@¡ÿ_x001B_DZh@x×pzr f@°ìºA$üg@È?_x000F_fd_x0011_g@.´.²cRh@++×Ìf@Ì£å¥÷g@£ ïëoÃg@[¨I´ïf@5ÆM÷_x001F_½g@t±¯¦wåf@_x000B__x0014_ñ_x0004__x0001_Ýf@pÒù4hg@.ãó_x0007_¿ôg@à­ümSf@æ»«m§g@­_x0012_bÕf@æ%/_x000D__x0002__x0005_Ê_x001B_g@ûët¬g@:qw_x001B_xf@_x0019_Àß=Ëäe@h7W(ÁPh@/Ï_x0017_àVg@FôÄê»g@?_x0005_¤_x0017_þ!h@_x0005_íön g@Ð&amp;_x0006__x0018_'f@_x0010_PexÖg@t_x0004_fQ_x0015_h@_x000E_J_x001C_!~g@Èù¢Gg@åW[g@PZ¾_x0003_§ïf@_x0008_Q¹²{øe@ÚÄ£/W_x0014_g@ Läff@_x001E_^°_x000E_åf@_x001D_ºã_x001D_Ôqf@+®^(i+f@Kø+ÊÌf@Jùy¶_Gg@ºëû=_x000B_*f@è_x0001_+µ_x000D_f@c¥º_x000F_&lt;Îg@±_x001D__x001A_ _x0001_f@_x0004_³ñ_x0001__x000F_|g@#_x0008_c h@­2S_x000C_g@Wø_x0019_X_x000F_f@_x0005__x0006_-¾2w9f@_x0013__x0001_È+_x0018_f@rk¡_x001B_:f@òP&amp;A¤_x000E_g@}}AÊ_x0005_f@ú)G®·f@cÒ!çÛ*h@p_x000D__x001F_5²~g@7ô£r¥{g@_x001E_úÄåf@_x000F__x000D__x0011_?_x0005_h@ÑlGJ_x0017_8h@ßàDDÚeg@¡êá.Ü f@_x0008_]D¡)g@E_x0008_¼¢ä.g@¿J/¹ f@F$_x0004_5_x001B_\h@"]ÚC)g@^³_x000F__x0004_/×f@¥­ß_x0016_h@R_x0010_Øù"Ùf@Wø#_x0019_Û¤g@oº_x000C__x0003_r_x0012_g@ô@_x0002_{Úf@Jõ×=Öf@_x001A_á#Ñg@IX´àÚg@¤R7²R¡g@x_x0002_C_x0006_õg@#_x0013_×©af@ÕkX_x0001__x0007_/g@_x0003_ëUoÒ_x0005_g@_x001D_|r_x0006_C_x000F_f@óE# ¬Xg@Í_ûj]h@§vY.øg@þd¹¡Ò2h@ZH¾Ê¨g@n¯=e¦óg@JÍ_x0001_âH:f@Â\ÓV(Ùf@_x000B_Î&lt;!ùf@,³Ggé_x0007_g@èÍqQìf@:yÂÛC@f@®ïï5ýg@¯Ö6«,f@&gt;¥zbt_x0013_h@ÀZ¤à$g@"{Ö]f@÷_x000C_v}ý1h@óKE_x001B_·zg@.ÿG_x0010__x0007_f@[µ£L_x0003_h@_x0002_¾:7öYg@Ýôsâf@Åk%&amp;°-g@` ¸)½f@_í®_x0011__x0019_-f@¹0é¬^Gh@ZËèÄ_x0004__x0014_h@äìÀ76g@_x0002__x0007_3C¹%h`g@GgX_x0008_îzg@_x0004_È&lt;x_x0019_g@Fïúó4_x001C_h@Ú±HÁ?Øg@¦¼¤_x0001_Vg@j!ýáì'f@_x0005_'2_x001E_µ#g@_x0007_[²_x000B_h@_x0002_ga:g@É_x0008__x0001_g@2Å¬_x0013_df@_x0006_WÂ_x001C_àLh@`x°_x0005_f@½äþ¨ðwf@i¥Ïðe@O_x0016_¾]½f@ã´_x0018_Àìée@»_x0010_MÍOûg@ºP_x0013_)\h@"®ÌÇf@8KËhbUg@±E·¼ûÎg@¿,Ó .Hf@»ö_x0003_hf@_x000E_â_x0016__x0004__x000C_®g@ðÛµüZòf@×·ÚÕïg@|_x0006_7Ì_x0008__x000F_g@Q_x000B_à=óf@å`S&lt;g@5³_x0014__x0003__x0005_V_x0011_h@_x0002_¿_x0018__x0010_¥·f@©Â&amp;t¥g@4(Ë_x001D_Ónf@åw¶$=Ãf@àxZ_x000E__x0007_ëg@Ër¤.µSg@®)Ýføyg@&amp;`lBK_x000C_g@®0ü¬f@«Vc7g@Õ_x0008_!U²g@Ó1mSCg@=%Â{0h@ê±Æ]_x0003_g@Ã;:ÃA¼f@«D^=_x001B_h@`¤_x001A_EÅXg@_x0014_x©5 Qg@ÁÄ÷íã2f@Ä_x0004__x0015_dñg@þ,_x000E_,Fh@V§såNf@ý*î'Ag@_x0003__x0003_X#ðOh@_x001D__x000D__x0001__x0003__x001C_øf@¶K _x000F_Vf@_x0007__éò»Yf@ne4_x0002_g@ò,~í_x0013_¦f@üÞ_x0004_J_x0017_f@&lt;I_x0001_Ñ=h@_x0001__x0003_ØÐr°Df@²LÈ¾ìf@OõntÁüg@èé"ûe@×­_x000F_k")h@·¿1\g@H~'ô_x001A_äf@fu9J·¤f@&lt;ï®·g@vgÂ:_x001C_Ñf@Rù|ýDg@´N8Â_x0004_Eh@§RiÚØg@æ_x001F_8y_x0006_&amp;h@8Ã_x0018_¤Ùtg@ûìÙ¶Ig@_x0015_ï·L×Ag@iú&amp;Î_x0019_çe@\ó±ÌqÒg@Ã_x001C_¯|f@D:_x0001_vÚg@_x0006_,nvÌRg@´¦_x0003_Í g@1ì_x001A_ß0h@{VøQh@)_x001B__x0018_N-ef@_x001D_«¡Ih@ÎÝ×péÄf@Ô°;äÈUg@=¹ùÚCg@Ed7 Öf@^_x000C_è_x0002__x0002__x0003_5%f@¤_x0005_Ü5·Úf@LqûjRf@"µ_x000B_f_x000D_Ig@ãÏÀxmIh@Áßoý_x0004_,g@¸HÑ8ûSh@j Ç*h_x0002_h@6ZEJWg@júÌõGh@f_x0010_)¼8f@_x000C_ÙÒ4µf@Iô®ñJg@®ÝåÐÅf@ÍËÈÌE_g@ñ¬FV¨xf@²ðÄu_x0004__x001A_h@±Ìî¢£f@}/_x0012_Y©!g@&lt;ÑÞ_x000D_^_x0005_f@ÎÔÙÎ_x0012_g@øWfþ&amp;_x000B_h@%ë(_x001C_g@ª	!ß g@_x0001_eÇÏg@nÅ¦&amp;óg@ÎÎ7ººf@_x0008_1Â_x0008_D_x0003_f@Äøñöm´f@ý+d§f@C·ØÍ°Ûf@ÌTm_x000C_â_x000D_f@_x0003__x0004_ÆÃéý_x000D_¢g@*U_»¨Íg@oæó 6Gh@Àæñu²3f@^lï:_x0001_h@·NêÝ_x0016_g@ëR_x000D_$Kg@s/¶[ág@¦_x0012_±$±ãg@),¥`g@ø|F)Îg@#÷	â¶ßf@u«®¥Cg@_x0015__x0018_r~Ng@å»Zé%èe@ÅhïÞA_x0001_h@~¸©_x001C_g@4!_x0012_ßôg@ÏÞãHÆf@ÕF_x0008_ªg@£jþ_x001B_áe@_x0013_cÀø_x0017_f@PO¯_x001E_h@_x0004_&lt;¶_x0004_[h@À¸&gt;Q îg@ü¸;@ë;f@¸_x001B_Ì_x0002_3g@ñëän[g@r³Tf@4w}×º1g@Ã²Á9&gt;g@/q_x001A__x0003__x0004_fLg@_x0013_Î s_x0008_f@W¿&gt;#_x0006_h@Å_x0007_	lÄÙf@LK½-Ì#g@]#¹ªÊg@\8~M_x0015_/g@_x0002_&lt;EFh@hÿ0â¾çg@_x0010__x0010__x001C_q°g@æ_x001C_­	_x001F_h@¾¨a©Lg@ÆN²K´¢f@÷¯|¡_x0018_Ëg@nö_x0014_¦g@}á2Èú_x001A_f@ú$Ë?q_x0008_h@må_x0012_`7f@÷{hÚ&gt;Ag@ÔsÐf@À¥ì_x000C_'_x0006_f@h9Î_x0012_èf@w&lt;óê`ëf@qO°ðÃõg@H_x001D_íÞ6h@@­_x000F_Atuf@Ëüþù`·g@J_x000F_|_x000B__x0011_g@¸_x001D_ì.h@_x0001_¼_x001A_¥_x0015_g@_x0003_g@ZOÙf@_x0001__x0007_}¤vv6f@ÁÔo2ä_x0004_h@!8_x0010__x0014__x0012__x0001_f@_x0017__x0012__x001E_Ì}g@ñ_x0006_ÒØçÛg@ås¦ÍTog@_x0007__x0008__x0006_ãj_x0015_h@_x0003_ó=R_x0014_Gh@;øÉ&lt;RUf@ò¤³_x0002_L_x0019_h@ÚÝ2D¥g@n_x0013_=2_x001D_	h@{Ë_x0010_¢6g@÷¡*©ög@¿[".¾Nf@[³pg@";w_x0005_Of@_x0004_9ÀÇ_x0006_ÿf@B}åXFg@_x001B_D(__x0003_h@òþs_x0014_$f@¶ÜÊ|Øg@ÐDW_x000D_«_x0014_h@iM`hN.g@ÿÅ²_x001D_«g@c_x0004_cÿYæf@¬aüuzÀf@øÞ³_x0015_È_x0010_g@Åb¶zî-h@_x000D_RhTSMg@=_x0004_1qN0h@ûÿÌB_x0002__x0004_òüf@ó_x0008_3·f@ýÛ$_x0014_f_x0004_f@ù§©BkDf@`÷_x001F_ð½g@NÄ_x001B_ÆYh@îL_x0010_á\êg@m"´bd|g@õl¢Èf¿f@zÚ_x0019_ö@g@e_x0010_Ú¼*f@ì¥§_x001E_Lëf@=öË5ù¢f@è*áì_x0006_9h@Sb×æ!f@ó¯_x000C__x0006_pg@ü¬àÛ»þf@8[_x0010_Q@h@È¹_x001E_`_x0003_g@ [´8(Ih@_x0017_¥_x0008__x0010_|_x0007_f@,?Ð_x0018_¤f@nMøÖØ_x0014_h@_x001C_Ý9µ»öf@ÝDó6ñf@Rv_x0001_V³g@[¹C6f@`O_x001F_eÏFf@_x000B_SÛT¨¤f@©Í_x0007__x0006_f@º$I	&lt;h@U²\	êõf@_x0002__x0004_ÆiJ= äg@ïÑøã*_f@®NOV_x001D_g@O_x0018_Ølf@¥_x0003_:4'îf@_x0010_Ð"Ùpf@/ßåñg@_x000E_:ÁÞf@ÂàO_x000F_\"g@pyédkf@}°d×Ô[f@ì.&gt;~f@g,gç_x001D_´g@åÏS,_x000D__x000B_g@²h*°O_x0012_h@åRQ9Uäf@ë1à_x0011_f@é_x0001_í7øùf@_x0006_ã{yêÄg@ñ_x0018_á -f@ë¼8Aëg@ñ:_x0008_3Æ×f@e|ª_x0012_¡g@ål'ã_x001D__x0002_g@-±g@/«9g@Ië#Ér²f@Ïy÷Xf@ô¥ÈâiÉf@èÖÇèÅ\g@¿í~ýTyf@yÐV_x0001__x0002__x0018_ug@@_x0005_"Ê_x001C_¾g@M_x0014_óÈIg@}_x001E__x000C_ÿO1g@}¹(YÞf@üá¶ÛÃTf@vÚag@)°ÃD(¨g@o_x0017_!÷òe@_x0001_K_x0012_¶2f@UGY ýg@t%¡_x000C__x0016_h@¦¨"ÖâÀf@üóä¾g@»2âß_x0017_f@Nÿ`½_x0003_Êg@ò£êá]wf@L®¶2ig@#ÓÂa³ h@ë8)¯H&amp;g@jìïE]´g@ææ_x0003_g@±øèË°g@_^©J!f@qF2Rh@¦ié_x0004_Ô¿f@RyZ;Wf@öýcÐëÈg@ü¢ög@ºÉÝÕÝOg@yn8&amp;8¨g@ÞdN^g@_x0003__x0004__x0005_ä6PEg@_x0017_²QáÓf@QË¦b§=h@¾y_x001C_º¥g@áÛ_x0008_0±_x0018_f@;÷'«Âf@"¡_x0018__7Ñf@XõÝ0YÖf@Vx&amp;_x0007_Af@A¶f} _x0005_h@è5_x0017__x001C_h@i_x0001_4%bf@°î]Ô_x000C_úg@~n_x000E_ûËf@Fä·g@_x0003_ßWh@BÙôØ_x000F_cf@Î_x0008_jOÑQf@ü_x0018__x0001_N2_x000B_f@à]Ðª¡´g@É D4îNf@â%_x000B_ê« g@©°(BÇÑg@C¿Ø+mg@?ÈA_x0002_%*f@eÄ²Ñ{f@tÖðçMh@dç_x0019_ïf@$¦Ûl~¤g@Ïâ_x0017_ðg@å»Zf@^öG	_x0001__x0008_Ü%g@­¦ò?büf@~àÂ_x001F_f@Ì_x001E_ÂaR%g@v_x000C_Fõf@_x000D_FR®lg@k_x0002_:à¯f@§ÅnÓl7f@ÊJèFF_x0014_f@_x0006_³ßi_x0018_f@N¸/9_x0015__x001D_f@¼³_x0016_^@f@¦Ò÷òuf@î7rC%Dg@´âËDÿ_x000C_g@EãBÿüg@,ßa¥¦g@~(®©Î¼f@.R9ôg@_x0004_±_x001E_g@Ë°õ8çdf@_x0013__x0005_*&amp;Çßg@\]_x0007_U?f@©7_x0017_ÜaDh@»ò?,_x000E_h@ _x0001__x0018_ÇXh@éÈ5-üéf@@Ìú_x0001__x0004_öf@I¦Aãe@_x001F__x0019__x0003_®³g@þË±pg@%xS®!+h@_x0001__x0004_Ö`ª)äf@_x0002_&lt;_x001A_Öæ*f@6_x0005_õ0g@_x0008_k%H_x000E_f@ê14×Rh@^÷g;_x0001_f@&amp;Y_x0017_Qf@ÍæTdg@Ûy|È&gt;_x001E_f@rá]F_x0003_¡g@_x0001__x000B_.{f@|ló|Éf@w_x000E_³~[&lt;f@_x001A_ ¹«^h@0=_²g@°ÛE_x000C_/_x0016_g@LÝ1ð_x0016_h@ïÿÒ¡6fg@6ÖhOBf@6pò0¥sg@¤ö§¤	_x0013_h@g4e_x0003_£_x001F_f@r_x001A_'©_x001F__x0011_f@_x001A__x000F_TU-_x000C_h@æ 4ª×íg@ £æýf@ìëÎ÷ÿg@`É*Sh@_x0018_'²2g@Çáf@"jöGÞÙf@B]@_x0001__x0002_bzg@äfJì§g@ïÿ_x0006_ÛTLh@¨Y%J h@k×at_x0018_g@Yw¯S76f@_x0018__x0004_\V_x0001_?f@_x0015_@9¿&amp;f@_x0017_r)ðOxf@Tm6_x0016_÷g@Ú_x000F_ãÛä&amp;g@ J½Gg@1Ix_x0007_V¾f@ýÜ·Ggf@Ð¿ ·_x0014_f@äWë&amp;ºf@yùháCf@dx¼Ùï_x0017_g@Ä_x0004_IÆ§g@_x001C__x000C__x000E_l_x001F_Cf@_x0015_'±hÒf@V§f@¡÷Ú;æÓg@_x0017_©hôf@h%³4¿xg@ï:ç_x0017_h@ÑÅÑ_x001E_`g@Ý4rCå_x001C_h@I_x0004_Ñô±ýg@B)¤Hg@5; Xó#f@ÐÀþ®*^g@_x0003__x0005_ÒOPûf@_x000F_*:_x0001_f@9HCªf@ô_x000C_½Û_x0019_õg@Æ_x001D__x0011_Ìg@¢(àØ¬_x001C_f@}ª_x0017_tÿ©g@ñ&amp;ï_x0004_&lt;f@Qó¡vf@_x0014_D´G_x0004_f@ÒZ_x001B_PÀÑf@_x0014_H`&amp;pPf@~_x0007_DNf@ðgÌØTHh@­Vøú_(h@.ÒjÅFf@ uÙ_x0002_Èf@Bp_x0002_iµg@H8³ñ×g@÷à_x000B_ßFh@¤LñO8f@ç_x0010_]¨_x0006_h@M?Â¨ig@Ôbk)¸g@¥b´yjf@Ûvxg@6ÒµVúKf@½_x000C_hõuSf@ÔÖH_x0019__x001A_g@Î|ÐØò²f@é^ømmf@^Iw_x0002__x0005_¼f@_x0001_µG_x000D_h@¦_x0005_S2Lf@Å&lt;ã_x0019__x0012_	h@_x0016__x0004_¸*g@ó_x000D_Ñâ¨_x0002_h@þ$_x0011_åpïg@&lt;n}_x0019__g@_x0018_8m?j=h@Ò(ü*"f@S+ã `f@µûl×ã0f@¤#_x000F_Øg@(ÒñÎg@"ë&lt;âCXh@O!ÈÜìf@ª2²µö_x000F_g@²«¿o¯)f@æs_x0013_qf@Aß8V­g@Ù_x0015_zqsf@Â9!)of@üì[&lt;h@.ÕË~Iþe@¾×ò3Jg@C_x001B_f+wf@8`_x0005_ÝYh@÷;×;ðvf@Ë³ó_x0015_4g@`ñ#¼g@(Lá/f@Tµu_x0003_1.h@_x0002__x0006_bT_x001C_q«g@ÿ_x0011_{s_x0012_Ðg@ü_x0007_ØÁsf@ÄeÂIgg@&lt;{£º[ôg@~v_x0011_'h@É9\ÛÈêf@®ýð.Oag@_x0005_¦AJ³·g@)oÕ_x0013_Kh@[þø(Fg@u¿&lt;mæf@Î%2°¨Ph@6tZ_x0017_g@!I/¾`_x001F_h@QYä6«_x001C_h@¤ø_x000E_àrjg@¢,'lmg@¸âæëgÞf@Eü_x001C_©g/g@Mëû îf@&amp;_x0015__x0018_ñ?g@ò6¶pâe@QÈê_x0001_[Ñg@KÐÇ_x001A__x0003_g@y_x0004_in_x0019_f@¦ÞIý_x001A_'h@ÿìq+f@ßþ²_x001A_gçe@Ò_x0011_'f@÷s ),_g@í_x0018_Îà_x0001__x0002_ëRh@:ãk£ç$f@h¡_x001D_ßYg@&amp;fòSí^h@d"_x0004_ï/g@Éþý§zg@ ôÐ_x0003_À[f@_x000C_æÏg@¢±_x0013__x000C_þg@_x001C__x0003_Ù2g@_x0011_1»æþg@{¦V@ô\h@Ïn£@{f@¤ýð­Û_x001E_g@_x0019_u16Òf@YZjcjée@&amp;_x0001_K_nf@ýöìêg@e `q?@g@ÝX)&gt;Ïg@@_x0011_öÝNöe@A_x0003_æªìçe@ÆÕÇA£Xf@`Õ~åT_x001C_f@àÓUc_x0006_Vg@5«Å®gf@Së@ì«g@SU9yå_x001B_f@jÔ=µg@)t³Ì­0f@õ½¯Ëf@Â]ëã5g@_x0001__x0004_îØËbªvg@,$Û®¾óg@¼äx_x000C_I_x0001_h@Òò±xz	f@TSµÝf@ºÿìÝ_x0014_g@"æB!ª±f@xI¨£âe@ømEÆs_x0003_f@«+zOg@8Yi_x0013_GOh@ÚrË_x0013_Óg@ã0öÈÇÓg@ÇY_x0003_R»_x001F_h@&amp;~S¾_x001A__x0002_f@ù\_x0008__x000B_àe@ê_x0011_¨&amp;ÇÜf@7_x001F_ßåÏTh@[Î|(Jf@qMñîÏf@Ð_x0004__x0015__x0017_ÅÆf@	_x0015_7]ëg@MÁô&amp;f@âr¡Éqf@è¾_x000B_'g_x0018_g@{]_x000E_{¼ g@ì_x000E_kÞæyf@ZÙ;Ef@êùL­g@Â¬?2¯´f@Ü¼§0G_x0011_f@/z_x0002_h_x0001__x0005_¡Lf@U'Í-3_x0012_f@r±¬\Cg@ÖØÒ/é_x0008_f@Ò&amp;¿_A,g@ê¢pÓxf@_x0005_ÃdQ_x001F_\g@_x001A_&lt;ÄLÌNf@½Í¬Fcf@nmã¹_x001E_h@s_x0007__x0013__x0017_f@_x0007_4ä[f@½_x000B__x001A_h@/G¾ãFÑg@µ¢D.0g@hÇÉÛCüe@]h_x0017_Ò_x0007_h@²P5í|f@¢DæÑxg@ª¹^nðég@E_x0016_Z?h@TïÉlf@kAÔ}¼µg@_x0003_'¶N_x000C_f@óÑÃ³hf@­&lt;_x0004_S_x0017_h@	_x0002_Ü&lt;Å_x001B_f@ßÄ.áQåe@IHyº!f@Ü-9_x0008_Uf@ºÏ_x001D_&amp;h@¥Ä`sd¸f@_x0001__x0002_.Yé]fÔg@_x0017_d_x0005_Kf@.¨§òaf@²Of_x001E_Xh@RÍàT_x0006_f@A(ì=_x0002_?h@fSê]_x001A__x000B_g@DWMYÖÏg@oû³zég@Xä_x0008_wf@PÙ¿´_x0008_Cg@K¬_x0005_)@1f@-Û_x0016_þ`ïe@Giò_x0007_Õf@_x0014_ôµ_x000B_1h@_x0014_*ljag@ÒtÍ}ò´g@_x0003__x0017_}Îkg@æ&gt;_x000D_NÝf@~Ro1_x0018_óe@O¨Ág@_x0015_É¦_x000F_Àxf@_x0006_ZÑ_x0010_fg@ûw¤_x000C_°f@ìQ|ø_x0004_$h@|-v_x0001_w=h@|oVº9ûe@?A³»&amp;h@°óTÜF;h@Fu2ûÓg@öÈenåf@mM|_x0002__x0003_«Uh@R²@@pg@÷í_x000C_Þ _x0014_g@ës©þúf@;ë5¨f@HÕñ®ä_x001D_f@Õ$#kTæf@U9,¨²f@_x0011_º¾¬&lt;g@_Dözsf@0ë¥_x0015_g@Ã_x0001_ü&gt;"h@FyÅ»ÊSh@ì³e_x0016_f@^9sÎJdf@_x000C_·Rlof@`m²4e_x001A_g@ç_ÿog@g]_x0014_ßËñe@L_x0006__x0007_¶_x0005_h@	P«¥g@¢9mOf@Q9QTLh@7'ØÑ±g@srf@&gt;?0_x0005_ß³f@nÊyýf@AÜQå"_h@_x001A_»Jò&gt;½g@»fÇ2çf@SÿóBª_x001D_h@_x0018_:ÑEG_x0018_f@_x0004__x0007_²7"^|ùg@_x0014_A$¡(Qh@Râï'Ûf@G¥U¨äe@êÿå_x0003_!h@4_x0002_)O[_x0006_f@eÆæÉÔf@°äÕ¤¬f@_x0017_à_x001E_+g@àâTZ®_x0005_h@_x0019_@_x000B_?Â_x0013_h@]d¸ñ}$g@_x0005_0#F&lt;h@BÐ8&amp;Ç²f@¿"íêÌg@µÍq_x001F_^h@C°K_x001F_f@_x000F_§JWÊg@â_x0012_)ÉæËg@x­@1 g@ÆfòFXÈf@M_x0001__x0005_¹f@P_x0016__x0001_)=g@[cå]¬g@'_x000B_Ã7h@èòpØ_x0017_f@¬©õ\!f@µ¯Hg@í+}´-|f@mz¿¶f@oÎÒVg@ð_x000D_§_x0004__x0005_ªf@_x001F_§ÐkÈóf@_x0016_.±{Pf@ÑÙ_x000E_Zqg@Þ_x0004_õg@PåÐ-`f@{_x001B_½sü_x0005_g@_x001B_(P´æ.f@;_x000E__x0012_©Å~g@&amp;~Y6]Åf@M:e_x0008_]#h@_x0007_/P_x000F_&amp;Rh@Q._x0003__x0003_h@È}ê*Tþf@	õòÝc_x0011_f@ÔPU¤g@*Aö?!f@_x0010_øÿ_x0011_jg@^º~mª_x001B_g@Æ'Ih_x000C_Ff@ÿèú¶ûHh@ÑRI_x0017_f@_x000E__x001A__x0019_qÊµg@_x0010_øâ~_x0015_g@ n)²*f@ý*ª=b&gt;f@_x0002__x0015__x0001_ìe@æ?}t81g@ib_x0014__x001E_¼_x0004_g@	.å³ó_x001D_g@ø¼äUõcf@¢é»ÉIf@_x0002__x0005_¦"ÆÎ_x000C_h@$_x0011_yêg@_x0016_Ór9'»g@+_x0004_É~¸âf@ËüéqZ4h@_x0016__x001C_Ð8c¸g@_x000C__x0013_hi*g@óÝ*C.¿f@Ñ¸î\h@XÈx_x001F_Lg@n_x0008_	MEg@zØ»Û:&gt;g@«Ã¸_x0003_f@ýÚñ«Åf@_x0017_ÉM Zëe@_x001F__x0005_ùAÀf@¯wÁåÅ%g@Ñ}_x0008_if@~wLÀïf@k"G×f@q4ÊO±f@m7p_x000E_g@Î3ÝOf@gËCúÛg@Ý&amp;±9ÂÐf@±_x0013_ZG;Hf@_x0005_Æ:÷sVh@ñaòñµ_x0001_g@&gt;0RÃ1f@î&amp;ÏÎg@I7¯ýRÜg@IPÛÃ_x0002__x0004_°_x0019_f@ãý8p°Þg@rx_x0016_²_x001D_f@&lt;~%9RÌf@}¹³Ï_1f@à!ÒýDh@ªâlíÏf@+({ 8h@ùKÈ«f@Ðm_x001E_Ê¢g@_x0004_SÁá,h@¡·Ò±},h@ÌçÝ2¼g@oÒù9f@®ãQ_x0003_½g@_x000B_üÿYg@iqÖÌ3®g@(H)õ_x0010_f@¬ß3zf@sÚ3_x0001_3¦f@_x0010_o0¸bf@Àbtñe@haùL8h@X_x0014_v&gt;g@øs^Ó_x001A_f@-iúg@DÇªá´!f@üÅvf(Üg@X9» Åg@Y«ÓS¿g@H_x0006__x0004_	¢Fg@â°ª&lt;_x0005_-f@_x0001__x0005_-¯Ó«_x001B_*h@Yù°}§g@ü®C\¨g@ö³´_x001E_4_x0007_g@Ú2qÇ¥g@öÕË _x001E_{f@_x0018_¶Ë_x0013_~f@õÅ¢:¡f@!9xÞ¾0f@V÷_x001F_HøWf@é&gt;_x0016_]h@_x0004_ê/_x000F_f@_x0001__x0003_ßÈ¬g@_x0001_I£ªº)g@_x0002_ÀBT_x0017_%g@h³uø_x001B_çf@OÚÊÚ=g@ñ_x0013__x000B_£_x000E__x0014_g@¼`_x000E_þ_x0014_Fg@è	È¹å&lt;h@¦à´Åf@xiþ[g@&lt;_x0015_ìAÞf@,µ	|}ÿf@·ìS¯'f@\%QÝû_x0002_h@_x0002_®V±z'g@r j@mCg@dåÓ_x0010_Vf@2°HOUg@Km­_x001B_f@2¨þÜ_x0001__x0004_ç_x0012_g@{CJi_x001B_Th@Hbbf@_x0004_KÙ/[&amp;g@X²A!_x0015_h@Á³g@|_x0002__x0015_¯åf@)Æ*X[f@ò{9_x0003_Ûg@_x001E_º¥7hÉf@«ßþ_x001D_[h@^,ôÑ_x0015_g@±ÓQg@ìeÔ`g@»«b6h@_x0012_ïébÑ¹g@â_x0013_OC.2f@#_x000E_½¾f@^3wÈ×f@_x0015_÷_x001D_U[f@å¯²p1h@_x001C__x001C_â§f@Ë«_x0018__x0006_xg@p_x0006_é&lt;mg@»±úqü¨g@ç¨ÿÆ&lt;Ch@l_x0015_±y­äe@¸&gt;¦¯/f@_x0017_i_x0004_¥@f@\o©gÏf@xhQR4f@k@ud;f@_x0001__x0002_8_x0012_%vsNg@_x000D_ï_x0013__x000B_\±f@Ã·÷St~f@*ÖñIÓ_x0013_g@ºÒ9¦¹f@ÍÐÞ!Gh@K_x0002_¢J_x001F_f@Þ.µ×©f@Â+é'_x000B_g@;Ãþ{Tf@£ ÿ­%·f@TÒ¤¶ÍEh@_x0008__x000B_CVf@üÉ©_x001A_g@vn_x001F_^@h@F):ñ_x0005_h@¾&amp;k´d£g@Á*Ò"ùe@üY7ëø&lt;h@Ý _x0007__x0003_Ò.h@.t_x0017_µ_x001E_f@Î½_x000B_\ïËg@H\3!g@AÜÐ/h@A¡_x0006__x0002_ª,g@ó¥Ôzºf@3|¾$Ng@ôÿ»Ã)f@0jt'_x0013__x0014_h@8}ß[_x0018_h@Ø1­%f@dÚ¸È_x0001__x0002_*`g@_x000F_^´_x000D_x2g@_x0003__x0013__x0008_Ç:9g@Å_x0017_°Ö_x0010__x000B_f@°ä_x001E_Ãôe@ð_x000D_:_x0008_g@¸à_x0015_*Aýe@*wë&gt;Àæe@&amp;wØãÿ|g@Ð_^²æ1h@L©ÚAúg@Y_x0003_¹Ikåg@ºÁò_x0018_vf@×1£LUTg@I=À¦(g@_Ìdñ¼Ég@C6È¶Zh@$=O_x001E_h@ _x001D_±:·f@ßfK&lt;_h@|Ë­;1³g@üieÛIg@J_x001B_Æbrýg@Õ8·¦af@	ä_x0012_d_x000D_)h@AL[gÇýe@Ú©2¯lf@_x000F_×_x000D__x0018_4_x0017_f@wºo_x001C_"'g@J¤Ø_x0008_èf@_x0001_#_x000C_}Ë¬f@QëM	!f@_x0001__x0002__x0016_²ì.&lt;lg@_x000F_ûÄÇg@_x0013_Zi¯f@ýÏGâ7Êf@8lûg@ríï½Pèe@_x0013_×ø&gt;ß¯f@_x0005_»óg@NÍ9p{Ôf@F_x001B_G+4@h@nÈ¯Rg@(±+ç	h@Ý»Epiéf@³'É¡?h@èFèx³õf@e©/¿pHf@·).J©_x000E_f@_x0006_&lt;_x0010_§g@Ü¡È0:g@{_x0004_/gÜMg@±_x0007_ôÖg@;÷§N_x0012_äf@QiXg@Taf@q.B]à¹f@JÛP@h@vmtèÌâg@*_x0003_H+ôùe@_x0016_»Ì3"g@_x001D_3º¦4g@Î`/Z*f@W}R¶_x0007_	_x0007_ùg@Ï_x000C_ý¸æf@UXÅ[\f@Ïþ¨3Å_x0018_f@¬ðIo÷_x0001_f@\µK_x0018__x0008_Tf@í 9	f@_x0014_5_x0005_jf@DÊe_x0003__x0017_Äg@À¢º~OBg@$_x0019_±¤A¿f@_x000B_ö&gt;ö_x0017_3f@_x000D_nO_x0003_P¨f@#Ä/_x0014_(µf@DHö±áf@F]U_x0004__x000F_h@`é³dØÊg@ÿº/jgf@ÀÎ9_x001A_tf@© °ä_x0017_h@É®­ÍÌVh@"Ñbnåg@yvR__x0002_h@¾¡À¡òRh@§)_x000D_ò_h@¯H_x001E_5ig@ú²iO_x0006__x0011_h@CÞS_x0001_RNh@6_x001F_f_x001E_af@Z_x0015_APíf@AÈÀ_x001D__x0019_f@æ­vTø_x001E_h@_x0001__x0005_°ÚJq_x0005_!g@v8Ú_x0016_KJf@c%°ì_x001D_ëe@ù_x000F__x001F_?òÞg@_x0015_èUv_x0007_h@_¶|0_x0010_f@&lt;ùÙ¹_x0002_g@Â«[¶Öf@æ»_x000B_)lÎg@7aZBc5g@;	r¬êBf@¾_x0005__x000B_Oh@$i_x0003_EÌf@(UOF+_x0017_h@_x0004__x000C_lADf@,q	2/¯g@Ú3($_x000E_g@A½Ê_x0016_$zg@µHûg@_!i)&lt;õf@¸Â¦3h g@l?V_x0014_f@jÕÝf@¡N]g«f@_x0019_¹_x0016_ïH_x0007_h@w=c 8f@_x001A_ë¹ûJf@_x0013__x0006_@½÷e@ú+&lt;/_x000F_f@ú%rWü.h@8­¸ú_x0001_h@¬¬¤è_x0001__x0003_Å	f@õ=uTVêe@§_x001A_VqÜf@pLäg@Ä¸Vg@H¾¨1h@¤Wè_x0011_n¯g@a­@d.f@ëMÙ_x0004_ø8f@K±G_x001F_ý,h@ï"Â_x0001_h@4_x0017_×sUh@_x001E_ÍD´J)g@Ây(@0f@_x000B_»á¢%Òf@0_x001E_ÕXsbg@ÃÈÜÇf@.ª&amp;oÂªg@_x0006_6_x001F_¹Qzf@_x0002_ãr»²Ùf@.ÃÁ ßáf@_x0019_}`ý+f@¢©#¸f@¬vé¸@äe@Ææo70_x0012_g@bûZG´g@è_x0013_äH_x0012_f@&gt;_x0014_·Gg@î«¼EÖf@¥í£_x0019_WKf@/ïdfãe@x²ÓØYf@_x0002__x0004_#dü+]¢g@X%½_x0003_BJg@°Ì«N1f@ï®Ñ¢X[h@íåN_x0013_´f@%&lt;_x0016_0ö_x000C_f@úØ=_x0014_¤g@T'{8f@laîN¿dg@7@Ãxf@JOqõÞ²f@ßëR~&gt;f@t,Dèóe@nV×Çr.f@$2Zf@4-T¾öe@_x0002_28È9f@$_x000D_[Og@f_x001C_¢_x000C_~of@%×zº,f@ò_x0001_rç¶f@Á|oT\	f@Ø¢_x0006_±ág@·eÙ_ÍÚg@àv}æª&amp;f@B2Kpýf@-òµ&gt;oPg@1âÄEg@¸y_x000F_h@d~!5Õ&amp;g@d_x0016_B¸ýÇg@uÊ	(_x0002__x0003_¿yf@_x0004_v_x0018_ú»f@ÁÔî=_x000D_Yh@§3ýg@8Ôa_x0008_´f@é»ôºvg@DóUµêf@PW_x0010_K&lt;(h@,µyú=^g@®I_x0016_Äñf@Õ¢_x0001__x0016_ë_x000F_h@é¹Ô³ÿf@_x000C_e}@C¨g@¹~S·¤êe@yÐÀDdg@æ5Tj}f@!!³¸%g@`«-Mçf@b÷(Ë¦f@ûq¶^îf@y=¹¦_h@ã½òÂ$4g@&lt;_x0008_3òG÷g@MêL/üèe@ÔS´+h@ú_x0011_,Þø~g@¤_x001E_G$Ó¼g@E¾#_x0015_JÃg@6r#ó g@Kq_|f¡f@_x001C_à¶]f@/_x0007_×^ôe@_x0002_	ñv,ºdÌg@h%h#g@$¸Ãä_x000D_h@ó+:ñûµg@iÏ2Of@RÏù«Zh@_x000F_¨óØxæg@_x0011_62ú_x001E_Zf@°_x001D_#M­ßf@}´ä_x0008_¬g@=»]94_x001D_g@À_x001B_o'_x0012_ßg@¶Ó: f@¥E ¦øf@Ã_x0007__x0001_ìõug@_x0018_´`ûf@ÃQ_x0016_I_x0013_g@_x0010__x0012_à ³f@zÝß!Tµf@hÑÞPÜ_x000E_g@Gì©_x0010_øe@®§[Ô_x0011_Bf@à@dþg@ú_x0003_ø|kíg@¹d(_x0004_EYf@_x0005_LÂ¸=g@©_x001F_ýí÷f@#ñºWþe@AþdO_x001F_h@¢¸Â(&lt;f@Ö_x0015_è_x0006_üg@I'b_x0002__x0003_f@¶.,ñÍìf@¯&gt;_x0004_ËWh@ë_x0011__x0003_puïf@ùÞd:z2f@êµÙýqfg@Ó2ã5Èg@çNÞ[_x0012_f@hñE&lt;­Çf@y1©fç_x001A_h@¢_x0005_ó_x001F_LSg@ç_x001A_ýÊ¶g@¹ÖÜóg@U«dÇêe@bd|_x0001_i¦g@.j_x000B_­f@P½_x0016_rf@_x001F__x0010_ì¥ g@½#ïæN_x001A_h@X_x0018_'õ7Qf@_x0008_É_x0006_díãg@xþè¹^Ëf@-~á_x0006__x0005_g@pTÞ=_x0008_g@`ò[s_x001A_ñe@Yò¯_x001A_Hh@eÅuvf@N/Æ&gt;O(h@·Oì/Sh@«º(_x000D_òf@À»	_x000B_´g@¦_x000D_æg@_x0003__x0004_Ã`,;ÿþe@Â_x0003_8Mh@3_x000E_È|ìðe@_x0013_2@;Üg@½Û_x000E_Z¼²g@×(ç;ðf@e&lt;ú³g@_x0005_T7ÞRh@I¡_x0013_mg@,j8Ëf@!_x000C_ÌY$g@_x0012_ÔwÐç-g@wæOCQÊf@¶%Zâf@jbgLf@@9¡ôÁf@ú_x0008_æ2_x000D_f@Ja¥¶ºf@ÍÝ&lt;:ûe@ÓâTl(_x0017_h@M_x0003__x0007_h@Ìílãüg@Ê¯C[ããe@!sg¼-g@ÿx=ý6®g@ì_x001B_éÎ&lt;Kh@J_x0013_@BDf@c_x0001_Îëãf@¯àÇ?7æg@ñM_x0012_Î\Óg@_x0002__x0017_Z{Æg@_x001E_ÜÃ_x0001__x0005_Ä!g@@7¼ú¿g@Ù']Ù_g@~G_x0001_wvg@Àá_x0017_Äøg@_x0014_ËÝ_ß@h@BÓ_x0003_óg@¿°õf@ÃÒÀ½Gh@ c5ôîØf@&amp;!_x001A_8þg@_x0002_{ñ¯wf@_x0015_öVÜñ_x001A_h@ÔWCðµff@jÒ*_x001D_²g@´^íîf@_x001F_Ä¶g@_x0004_27yFg@`_x0015_(%÷dg@»ëöÚ_x001F_g@ý¶¬2ng@ñ9_x0001_´ñ&gt;g@4Ú%y¸§f@sæz&gt;_x0002_g@G_x001E_¥Ñ.g@÷_x0003_½_x0012_f@_x0001_Ç©îyÕg@_x000D_ÜTö_x0012_g@rÇH_x0005_¼áf@\´_x000E_å×ëe@äÝ§_x0008_hée@²(þÈg!g@_x0004__x0005_Ö@#IùÚf@._x001B_Çe!f@±e¾f@d_x000B__x000E_¢ê_x0002_h@ä÷·_x0002_ÛWf@Ku_x000F_ãg@gXj_x0015_jf@º\@_x001C_â_x0006_h@_x001B_ÕRÛg@VÚ_x001F_ýBh@µE]_x0005_êe@u¥_x0012_g@_x0017_ÓSD\g@Þz&amp;E_x0014_h@Ð_x0018_£_x001D_Wh@I_x0001_¾6BØg@_x000E_8^_x0012_5g@_x000D_¸_x0013_\kf@ÞJé:ÿÄf@»Ýºã3	h@Õ²ÅÂ¶ée@~84Gg@_x0003_ýú_x0003_õ_x0003_h@Xsëùg@^Ö[_x0012_Äf@V;=Ø&gt;yf@_x0011_qÁ¾_x000D__x001F_h@Ók^s¡(h@,a²é7Mh@±9êîFf@Nw4zG}f@_x001D_u÷`_x0002__x0006_k_x0005_h@Åz9×¼Oh@ø\/ËR0f@ª_x001A_"ùe«g@Ý_x001D_¯_x0007__x001E__x0015_h@V@NÝÊf@±Ï:K_x0018_^f@òÞïZg@h éîg@òäS_x0015_½g@3{¹²¬f@_x0012_-_x0015_âPWg@»_x0014_Tv[7h@\Ä dj]g@¶¦û}&lt;èf@±_x000F__x0001_4Íf@wÅÝÐºg@z¯	_x0018_g@¥íµ@¢xf@Ó}Y¿õf@_x0012_pÐÓ)_x0004_f@+hãµ¹_x0001_f@?46Xf@_x0015_ÆùBçe@ï²_x0016__x0016_ag@`)_x0003__x0002_6jg@Ðk0d³ßg@¤éÒÝf@¦/Y_x0002_gg@M_x001C_8ÜÖ_x001C_f@õ:íN¢_f@Jª[°f@_x0003__x0005_;è¨D_x001D_h@¥_x001D__x0001__x0015_h@m°:z÷g@¹v_x001D_¹V{g@_x000B_ý_x0016_É_x001E_f@PúÐ~Ïg@y_x001E_õKêÍf@M/Ø|vòg@73hLj)f@®hèóô/g@L-h¶g@s¬DY_x0001_ðe@Lª_x0004_u»f@¢Ç_x0004_Ug@³XN_x0017__x0014_gf@ZU_ÛÍqg@MA`}ö_x000E_g@¾*¸J¥_x0005_f@K7Æ£Vh@ÄN_x001B_ø)*g@%_x0002_ã´fg@f ¦Héf@ì/B/"h@3òâ:¡Òg@ÜZ_x0001_h@øÏß`0äf@	~C1úf@ñ_x0014_Nvùe@ó_x001C_¢|f@´ã'§Cg@¸_V&lt;~g@fÖ_x0019_¸_x0001__x0002_Î_x0019_f@QtÐ¯_x0003__x0005_h@nÒA_x0002_Ï^h@J3¯*_x0011_g@Í]· ,_x0013_g@×µ/ÖYf@@ÏÐ_x000E_h@_x000C_ï§­"(g@z~·ßf@_x0016_dÐJ·ñg@!3|Ê©f@¿¯_x001D_ß#ûg@v3oa_x0012_Pg@XµÄ"»g@$ºölEh@vJehóIh@àmBg@vÆ_x000E_:g@TÄXÔf@p$Ç_x001A_f@ ë_x001E_8B5g@HDÕß_x001D__g@_x0003_i².Hh@0æYh@É5¡#qg@õLjX±Yg@YÛ_x0005_F¢g@×"v²úg@_x0004_ëR£®9g@{ñXU»g@Á9_x0010_Ôg@^'d_x000C_ýe@_x0003__x0007_¢_x0008_O±_x000E_ïf@¦6%­¼g@%tÈHõ_x000C_g@¦¹g¦`­g@ø¤m_x0005_.g@NècÇ_h@ÒÖ§_x0014_²g@b_x0004_Ä.f@dÞªNôf@ÊÔ»®_x001E_Ëf@c­_x0004_ë_x000C_f@_x0001_!ºÅLfg@ëlÈ&lt;ïüg@F^|g²Jg@Ð&amp;_x0003__x0006_+óe@f¯G÷g@ØÅ1.ôg@Ö _x0010_&amp;f@¾!1ª/Bf@©7Íûíg@õ#Î_x0006_=öe@ª¿¬_x0002_f@ôÑ1À_x0007_h@øO¬XÃf@ífôº/5h@zT	fìf@Ð¦_x001F_÷°f@½Q_x0005_yÝEf@±û_x000F_g@s_x001C_*?_x000E__x0017_g@MêE¬Ïg@Ë@AM_x0005__x0007_}g@Rä×s'ðf@êÍÂ_x0003_Ê¬g@¼éÿCðg@q6_x0011__x0001_ûAf@?*gé¦çg@¾½9E_x0019__x000E_g@_x001C_¡{JCþe@¥Ð_x0019__x001A_55f@1åW_x000E_BEf@v_x0006__x0006_ª_x0001__x0017_f@Î\Çå_x001E_òf@_x0019_ES&gt;Ä_x000E_f@¨_x0003_ß~_x000D_ng@+ß¬8h@×7Q_x0003_úg@s«³	I_x0016_h@È`Aõg@U_x001E_E×,f@G_x0002__x000B_?Wºf@àj¯Âf@cYUõâg@K{fI*h@°j­fðíg@ÛG@X_x0004__x0012_g@ß½ÿÊ}f@`XíÚ_x001F_h@õ_x0018_*\_x001C_f@ÚFrÉígf@fa_x000F_õwf@.c¯ANÐg@-ÚÒ_x0017_Úf@_x0002__x0006_®æ£Ð[âg@.¦_x0005_c§_x0014_f@C_x0010_¾m0gf@³ ÁEGZg@ø}¬çû?g@_x0001__x001C_O²+üg@_x001D_ë_x0015_gJ%g@Ô_x001A__x0003_Ú!f@`ïâ3Ýf@7ÖÙ²_x0004_Lg@¾Âéß@)f@fÐÁ'f@þøþE_x0008_g@ê[&gt;IÊðg@;z&lt;Cg@ijk _x0003_Ff@vk	½Üxf@^0ÑM6g@ò-:êôf@µ_x0004__x0017_]f@&gt;/uBêe@_x0019_ñsø_x0016_g@ð_x0002_ç,ìGf@I»ífÆÄg@ àWúÅf@ÜIm&lt;eg@ËzìË_x0012_Wf@_x001F_$æ¤y­g@_x0007_r_x001C_¡_x0013_f@³Ç	i_x0010_Tf@¢%r©çf@ìÿ_x0012_í_x0001__x0002_ò g@ÑÃyk'h@Wïýe@x_x0002_glhøg@_x0016__x0019_-Î(&gt;h@ÝKYóCg@ }26°f@_x0001_¥ùþ_x001C_ùg@i1SXbg@_x0003__x0017_ RÇg@ú_x0007_¢ÿËg@×D!m;g@bÓ-Íof@ùõáî_x0014_g@U«ýà²Ýf@_x0012__x0013_cÉ&lt;f@¶¢n;Àf@{_x000E_ò_x000D_f@Ù_x0015_¾ôz_x000F_f@¿Ç_x0016__x0018_ìf@åbÜ51íg@MÞ²ðGf@ÄqÂ_x0017_hf@{`ÃÒõ®f@Æ·¶Ä_x0001_Úf@t¿_Ah@,_x001B_À1f@í«¶_x001D_;f@ó³ÍËf@FµQÞìùg@Ð@_x000B_Ô:h@@7ßC&gt;h@_x0002__x0004_UW/²3g@¨&gt;õTAf@WÇ¦_x0003_3g@¾§Á_x001B_g@Ë¼ìÐÊg@_x0001_{íDBPg@¡ZÚí±;f@2ÈYÃ_x0019_g@Â×±îìf@âã._x001D_°Rh@6_x0001_/Ú-h@=|Î¢Óg@ô*0Nôcg@D_ø¼Ýäg@÷tÑl5Sh@3e'"Øôe@ÍÏ_x0004_ì-f@ãzÌ#_x001B_}f@áÙßÐNòg@*ùP7´xg@ö_x0019_¾"ºÒg@*äí~R]h@8ÌmJ|f@¢pxìf@;ùr0&amp;f@]_x000E_.ZY_x001F_g@ÃG÷_x0008_Sñe@¼\þÔüg@Lw¬íg@ó!õ±§_x0014_g@#ùWndg@x_x0012_4_x0001__x0002_Ëf@t§WYÂ¤g@á£àêQg@{ýS%4öe@6Ú_x001A__x0016_9_x0016_h@_x0018_Ç#2Ïg@9à_x000B__x000B__x000F_h@¸oënZ¤g@_x0012_Ò_x000E_»°g@ÔtyÞ©Zg@_x001F_"¼$_x001A_Xf@÷_x0008_,lQf@ùqdÙ1g@þ×ØN4f@TÊh_x0017_hg@z¼_x0004_Ùmf@)¬}Ìf@«â(_x0002_Väe@¡_x0010_HXpQh@ä¥}Üæ~f@¨³þ;|f@´	¢_x0015_Q³f@ ÙÜZ¿-g@4º&lt;j©Gg@Uëýåe@F6Ivf@÷+ÈÎ\\f@Ìý _x000E_Dg@JÇ}_x0007_E°f@´_x0001__x0011_+_x0012__x0008_f@zòÃh9f@ù}äÆ_x0003_f@_x0001__x0002_»güG-f@&gt;aIÅg@ìðFü_x0016_.f@X³ÝÉåf@ÀÞÛuD_x0003_g@_x0005_B5Ìág@ä\*_x0011_Ãf@§9Ö}7òf@_x001F_Ù%L_x0007_Ñf@À_x0007_KÝ¨f@Ù_x000E_§aþf@,#ì_x0018_Ãóe@ûl	g@Ô_x0012_¢Ü-h@X_x0002_ý.Ýf@Óä_x000F_#­_x000E_h@KÄïß_x001F_ôe@ÈùÞDZÍf@Ìª9_x0007_Âg@Êà]%_x0011_¸f@à5 &amp;iÃf@#_x0015_Ô_x0004_f@ÎÖt }xg@urXO³\h@Aã¾6j¼g@Ã©_x0001_°»g@òÅÞ_x000E_Äãf@xX81Èg@û{®Á,g@zv»®_x0004__x0011_g@è¿Qì(:g@Û_x0011_R[_x0003__x0004_$Ïg@_x001A_4_x0001__x0019_f@}Z_x0010__x0002_ßãf@ê´çð7g@ÕnsÚÐ6g@ÆR¼%ÄKf@_x0006_Úq_x0019_g@_x0016_ðiÚ-'f@%QµÈºf@RÜ±_x0011_Óf@_x0014_½¢,4_x0010_h@ øRf@É_x0003_£µ_x000B_g@_x0014_BÆÎBîe@û_x0010_4I.«f@°ìª´tg@ßMÈx&amp;f@¹_x0012_wºp=g@êÃ	¸f@ûdY	:g@ëm«_x0012__x000F_2h@ùÉI¯Uàg@k'T!âg@/üñÏ%g@&amp;°GÒGãe@Êd BWf@¹yó0ïf@[ÜV_x000F__x001F_g@cýøý4g@_x001C__x001E__x001B_+ñÐg@Ë¦_x0011_càg@t[}dLIf@_x0001__x0006_½xv_x001B_êg@B_x0006_ìÅ"g@_x0004_À_x0013_­)ùg@_x001F_×np&lt;ýe@}_x001C_sPq:f@Aw¾DXg@¹_x0001_bÕ+h@_x0002_TV6_x0018_g@&gt;cLå;g@k_x0012_nQ_x0013_f@ün¬7Rg@ãÄÉxPhg@ä¹_x001F_ì_x0012_Of@_x001D_ù×&lt;õ#h@Õföúº0h@Åu _x0010_«f@&lt;}UlTf@jm²xg#f@U¤_x000E_à#_x0005_g@²ïÙÊ3wg@sìf«åe@J_äÆØg@Û^Á¦¦f@Ï\_x0003_²f@?_x0013_è_x000F_`f@M_x000F_ôÿÏêg@¥ºa?lôe@t_x0014_oÖ)_x000D_f@Ü-YXäf@Òõ#_x0017_Þþf@_x001A_m_x0012_&lt;ïe@0_x0003_§×_x0001__x0004_]sf@î¸¹}_x000B_g@²þ=·¨øg@¼&gt;¼_x0013_|Df@H_x0008_[_x000D_C³f@9k_x0002_9_x0010_f@zi_x0003_Og@«"!_x0018_g@ß5eb¥f@m%K°æe@q´^f@©Ï%XÂ¼f@_x001F_Ú¡Ðü_x001A_g@S°_x001E_ö"_x0014_h@õ0Uh@mR5àeóe@_x000E_*eøf@&amp;-¶ÊQg@7õ_x0001_Õg@þðÒ¦Dg@_x000B_ÈkmÅf@`Z£ù_x0011_f@F@EHg@ÿ5_x001E_mª/h@µmyCF7f@I.¸ÍxÓg@ _x0012_Vm)ùf@èqD&gt;_x001C_°f@;¿Ì´rNh@_x0013_§Bb©g@|GÈ°,#h@¥D'h@_x0002__x0004_)pÖ9÷e@"JUÍ¥gf@âµ&gt;_x0010_-òe@ÃÜÃ_x0007_g@}#véDg@_x000C_U[k[_x0001_f@W:_x001C_&gt;5Bg@	_x001F_\&gt;rcf@Àß_x001E_÷Ð_x0001_h@~»!Ýªnf@önÕ©Pg@×;_x0004_ætÝf@ü_x0018__x0017_Ê&amp;ýe@ÕÖ"¨_x001C_Tf@_x000B_Ð÷ü¹Jf@ûTÕø·g@:^fØ_x0003_f@ç9_x0005_ÑÁg@N8Ý³_x001A_f@_x0014_òIºÉkg@«_x0018_98ð'f@ûX_x0006__x0011_R_x001E_g@~÷Z|_x001F_f@Xøê5zg@}½ð_x0015_f@Ð²¼Qf@¨L¯¶_x0012_h@_x0016_ëõÕ¯ãf@(_x0018_J¤Xpf@_x0008__x0004_bØÀf@q¾Îé¼g@_x001F_~k_x0002__x0004__x0006_ó7f@ã_x0018_(_x0005_[f@UÖc9_x0008_g@kP\Äz;g@í÷ÐßXHg@¥ÄöÊ¼Zh@n×_x001F_MvQg@_x001A_,ÇËâe@&amp;4_x001C_h@\ø_x0014_ãÛQh@_x000F_&amp;¶_x0002_Qf@_x0001_Æ_x0005_à_x000F_±g@¬_x001B_£_x0003__x0010_g@¨²)£1Çf@ð|×³Ìæe@$VUðN-g@_x0005_ÃiEw&lt;f@6ØþÌ3xf@_x0012_&gt;ûl·Ïg@Â÷S&amp;(h@.ï|&amp;_x0011_Óg@CÅUÃg@ø¢JS²Çf@õ½á²êf@_x0005_W/:=g@[×²qðf@Ïåôz]f@Ô¾Ðag@(¡Æ_x000E__x0007_g@ôð!A¯g@¿_x0007_ÜÖöÍf@_x001C_ËÙK²_x0015_g@_x0002__x0004_r"ßº4_x001C_g@ñ§bÞg@Ð;µ'_x0008_íe@²á-ÕÃkg@vçÂîLaf@åµ­zf@k_x0019_ßWêe@B_x000C__x0006_9²Ög@/gå#_x0003_Àg@µ&amp;&gt;zÎyf@_x000B_l:²­_x0004_g@a`4ô*°g@ö¯)Þ_x0008_f@Ñ3B_x0006__x001F_Êf@@ìy4ðRf@iM/°bg@²¤÷_x000C_Ýüf@_x0008__x0001_&lt;¡®+h@/%?_x0010__x0012_Og@FìÍ÷7+h@_x0006_6¹¦0Nf@_x000E_"¼ïA_x0001_g@b?Epù.g@¶ê¶h1§g@ASÝJf@Rgr}\Ph@\BT6öf@Ý_x001C__x0015_.ÏÁf@°tg©¹`f@Ê¿_x000E_g@N_x0010_¶$f@ë{_x001B_ _x0001__x0003_,ãf@¯.Ñg@¦Ù2óD8g@·§.5-_x0001_f@ÅCW;_x0019_h@:z»ß_x001A_g@ê%ámÜ&lt;f@À¡RÞâ h@&gt;ûÝ¼f@EÒÎ¶¥¦g@­+k^úf@ôS_x000E_¾H«f@û]À_x000F_t±g@O,Ô;Ng@ÓÉôït@h@ó_x0010_9àñe@·@`÷g@_x0005_¦#_x001E_1h@õ²Gâ§ðe@2¿w_x000C_´*g@×_x001E_¡Û//h@_x0013_+oòUg@Ö;Hx.g@kÊãAM;g@n³õ_x0011_âÚf@	Õn_x000E_h@÷Ôí)h@²ÒÉ_x0002_Sg@$'3Eö_x000B_f@%b¼³_x0012_g@¸_x0012_Ì-òg@Q¢_x000F_þe@_x0001__x0002_´&gt;¸9vf@_x0008_Ð,Ô:¨f@w¨_x0008_`/df@µw f@¢?þ¼ÒÁg@Öí_x000D_\f@xgedf@É) =Dðf@­µ áMôg@ð©Lqg@ÙW¡¥ÑÜf@lDp_x0007_FÍf@^×_¹Ý_x0015_h@6ýqëKf@&lt;ïç{_x000E__x0008_g@_x0003__x001E_Ñ;g@{¯¢èÚg@Zx2¡_x000D_wg@ÓúÒ\¨f@Ô_x0008_ü#5 f@`»q#=Óf@µ=SGdYg@IÛß]$Úf@_x0006_t2op_x000C_f@Ò_x000C_èHUTh@J6Êi ág@ú_x0012_wÑ_x001F_h@/,¤ªÁg@P©_x0001_Í_x0001_2f@¬¶õ©if@8ÂÓ_x0016_	g@GÅ_x0001__x0019__x0002__x0003_y¶f@WYC_x0007_)]f@°-Á8²Gh@ÆÐC¾g@_x000E__x0004_Û-I¸g@üi»f@e_x0001_êÕög@ýïé+Q_x0003_g@_x001E_úæÚ{g@½c_x000B_#Ô÷e@³(ÏÜD_x000D_g@tµpôÄÉf@_x001E__x001C_H&amp;5h@Àóù»Ög@HáT-ï_x001C_h@BI+ÓÙg@.7áÌ¦5f@58ï'_x0004_h@RÐfg@áÂCf@Ó¿¥!Gf@q_x0016__x001E_yf@è«Ýå­f@ä_x0012_Bæb_x0007_g@w_x001E_Vdg@_Ø¾Ç_x0019__x0002_h@}÷Ì÷_x001E__x001B_f@©ç43ß(f@Ñ_x0014_g+Ò1f@@a8:r/h@?,úB&gt;¬g@D)_x0013_(aæe@_x0003__x0004__x001E__x0017__x0012__x0016_ù¡f@ÃWÖT\åg@æ_x000C_á¶t^g@ÄÒàßÐ_x001E_h@Ñ/ô_x0002_f@îÒ_x0013__x0012_Ûâf@_x001F_ßÏll@g@©_x001B_,^é_x0006_f@Î³_x000C_­§f@8CzåhCh@d_x000C_ïåe@õ`Z×g@_x000F_x_x0019__x0012_UFh@Dï_x0018_°/Éf@qTðÎLh@¤Ô%vK_x001A_h@´uTå+äe@_x0003_ªf@úúL'Øg@q"­ã¶Üf@vë/èg@_x0005_§¸Øg@~0m/_x0019__x0016_h@Äâ7í2h@{Ïm_x001A__x0001_h@D§ÝÔ·g@õæ_x0006_Æ.|g@HÏð`~f@ÉµSVÉ5g@_x001C_*Ä*f@U_x0008_b¼wWh@ _x0005_ïÄ_x0001__x0007_X_x0004_f@¬E¢ØÂåe@åë_x0015__x0014_»Ig@Â9uæªg@W_x0013__x001A_½_x0012_f@&gt;^½Íù2h@¨_x001D_CÙ*¯g@ÖfË_x0003_v|g@(Eà*ó9g@9ØFEÈZh@üøs:Óf@/åãBf@á ²d9f@»ÿïâ_x000E_(f@_x0017_½yiÙGh@7&amp;f@ê¡ÖkÆg@T.ou,Ìf@xÐ_x001C_»:Gf@é/{{MFf@¿Â)@¬_x0013_h@q«/5_x001F_f@_x0011_¯_x0019_Ó_x0005_h@s:"ÔFh@Û_x001F__x0016__x0005_èf@ßxc_x0007_%g@_x0010_v|*¾g@«Z_x000D__x0006_f@d_x001B_/	f@ßòD5Í_x0004_h@mX@_x0002_+g@å%ö_x001A_Êgf@_x0003__x0007_ûÏ¸ô*_x0005_f@A·ÑÕÑ¿g@Õl´æØf@¡Mòög@¨Fkö|g@¾_x000E__x0013_ãîæe@¼£±¡_x0013_áe@Ô&amp;5S_x0001_&lt;g@ü×GÃÀèe@\ÊpÍw_x0006_h@6T_x0004_°Ñvf@Ã wíg@i_x001C_É»íe@¬Ö4f@Ê©üã_x000C_f@ÏJ_x000C__x0004__x0008_h@¹ Kò&lt; g@í_x0010_5Övðf@,q%u_x0019_"g@æìáìf@#è_x0008_Ùßîf@jÅ|£f@ã»ç?_x001D_&amp;g@_x0004_~^{Æbf@{Ûñ¼Bg@ÓÙc[Ág@×_x0010_J	g@C­Ædi_x0010_f@`ÝýûÉvg@¥r_x0002_ëv_x000E_g@¨p´_x0013_Ûf@¡ýÊ_x0003__x0004_0Sg@yÝlZÅüe@àwÏ_x000D_|#h@_x0016__x000B_¼ÓSg@ßÂYæ_x001B_h@_x0019_.³{!Of@¥9Õ_x0004__x0002_g@ÇöÇDh@b9êäÔg@·æø_x000C_Ñg@ÎÛÝ´f@(&amp;_x000F_Zàe@ë3©Kng@6ëçèõÆf@¤_x000B_OV¥_x0012_f@&gt;×Ì_x001A_à_x0001_h@'¶!wèìg@_x0018_0¥Ò2_x0001_f@~=»ä_x0002_@g@µ²ek_x0011_f@_x0016_5ÝUqf@£Ó_x0010__x0007_¬ãe@lüÜ1õe@½ûF3_x0018_f@_x001A__x0017_(e=g@_x000D_¯0ÛÁg@äW_x0008_Û_x0018_(h@Xy/éÖf@ì#ÙÕéÒg@6àæüf@ù&lt;!7_x001C_f@ÿ_x001F_«=l9f@_x0001__x0002_,14¤'$h@{G_x000D_i¶ñe@_x001B_­_x000B_¡Ég@[Z_x0015_÷e@¥áOËwf@Hþ4&lt;¦og@_x0019_ab¾f@Î_x0011_¨Izg@UXË_x0013_g@×%ÀVIh@ÓR&gt;h@ Ó_»5&amp;f@NM¨/_x001C_f@¶ØZéÝg@Ñ_x000E_/Nh@ÞO_x000B_¥¥f@8_x001E_!Sf@_x0012_bQè@]f@4Atð¬·g@ÔøZêö¿f@|¼\ÍMâf@y_x0003_±v¦Óf@C®"\:f@·×¦Þí¶f@ãÖÜ¬DGf@~´_x0007_@`=f@_X  «*f@õ¬¥·_x000E_f@+,µÔ@Mh@¨eÇ w×g@pj6Ø_x001D_f@ªAP_x0001__x0004__x0007_f@ÊWéÿhg@á·úwg@ãv6ÉÃg@o»¤_x000C_éqf@_x0004_KS_x0012_åg@[tqå;Bh@_x0007_©Û©g@Æ^{$üf@ë`_x001C_|f@_x0005__x0003_Í"²f@ã_x000B_(Öf@°ÿ`_x0014_h@kåµ|cëg@¿z_x0005_ÛÒ_x0002_f@_x0017_b´UÁÃg@VL_x0014_âZ^h@!Éùpµ_x0017_f@à0i-f@)öHN g@_x0011_F[ÐüÊf@00û_¶g@_x0015_g_x001E_Ú¬3h@n¶9_x0008__x0019_f@f¨X(&gt;åe@F+,ñK¯g@½MóïÁf@ñÉ©s_x0005_ g@_x000E_u_x0004_%Eg@_x001D_ì'·4f@zêXÒD_x0013_h@ïXN[_x001F__x001A_h@_x0001__x000C_ªÕY_x001D_tGf@ÍÛkÔg@_x0013_Þè&lt;f@¦_x0018_´%ÿ_x0003_h@Ý"­#_x0011_g@°_x0018_61¥g@ký	;f@I¥Â_x0017_&lt;÷f@ó_x0007_Yç_x0003__x000D_f@Ù~æÑMf@!÷jý®¡f@_x0010_,ª_x0003_Lf@[_x001D__x0002_i}eg@_x000B_¿pÆ_x0017_f@_x0011_AsoSh@­\_x0018_üÑ)h@²ÈË0áf@Ó,©ýÛÐf@I_x0018_#VOHg@î_x000F_+[f@R¿L^f@Ç¾ØÃý-g@Tq33_x0018_Zf@p²üÛ(f@_x0008_¢,ý;h@tó_x001B__x0019_Sh@_x0004_àAY*g@dk_x0005_PC[h@p'ï%ÎËg@+â¼Å¦f@_x0013_±_x0006_¸g@_x0004_¥¸_x0003__x0007_(g@_x0001_o.ÊfTg@ Ols_x0006_Îg@Ëâ²½Tg@õ®2xx_x000B_h@_x001E_Ô_x0002_ª}g@áÛ_ìg@KÌ,¯&lt;_x001B_f@Þ}_x0012__x000D_ ]h@ÙÓ_x0017_¯Íf@+æ]FÎf@læe_x0005_yYf@âi_x0018_d%f@»_x0010_U)Ig@tn â_x0011_:h@G|z*ÕÌg@:_x0018_yr3àe@¥¼_x001B_Éò_x0016_h@MUø_x001E_f@þ" ¾g@¸lûÎ\Rg@eãà8Iûe@É_x0004_÷n'f@s_x0005_¹c#f@¤T©YÌsg@%_x0003_Æ_x0008__x000B__x000F_g@·lùMgãg@þ_ùT_x000B__x0002_f@Ú­o·_x000B_g@ô°X_x0015_f@"t_x0014_FS!g@È±f`îHg@_x0006__x0007_ê_x0003_¥¯jf@_x0014__x0004_þÚg@ËÒÂ\f»f@MÔ|_x0019_f@9_x0011__x0018_Ç_x0002_h@ØíI²¸g@/cS_x000C_Hh@_x0001_ÊT_x0002_ôIg@#^u:h_x0005_g@_x0005__x001F_§v_x0007_Ðf@_x0010_ÎÓ2¥f@oUÝp¾wg@1~i¦íg@ÞM_x000B__x0006_+&amp;g@Â }Ñ&gt;,h@ëÖ_x0019_Ä_x0008_h@¾¾_x0017_ô¾Eh@¸×_x000C_Èhf@y^ø_x001A_Ef@öâ¥â÷½g@îß_x000E_L^5h@R_x001A_©PKg@¥ªê9²]h@·5Z¢å_x001A_f@, &amp;Ï¡g@±_x0003_ öÈg@Â_x0002_@v_x000F_g@v_x001A__x0007_j)Ìg@ú/2Ôg@_x001F_Ç('¹uf@Xí_x001B_Ëæ¦g@_x0007_Nu_x0001__x0001__x0002_¼Îf@59&gt;u~_x0018_g@Øf3ø_x0002_f@ã_x0016_Ý_x0001_X_x0008_f@#ÿ«s¿g@Ó^ú»jg@óªXv½hf@J½_x0018_x!.h@@¶â¾läg@×órùe@&lt;_x0002_×Á»_x000C_g@aúl½,&gt;g@&amp;_x0002_	&gt;K.h@íÝ÷¤8g@¡Kt}³if@R"]ÓÖëf@Xä«]h@øfÿñe@Þýf)OAh@£Íà«YÕf@ì2d_x001B_,Þf@»§Z¦_x001F_*h@_x0018_Û_x0004_°?qg@[ÚY¼N2g@ë¹Éåg@î.K6Ûg@¸0±{_x0016__x0004_h@ý×¾/õg@*î_x0007__x001C__x0013_f@;Ip_x001E_®Uf@Y¼_x001B_¦$xg@üzø_x0014_h@_x0002__x0003_Á¨_x0011___x0005_Äg@eM_x0013_,_x0011_f@nSÏçwg@|¬çäY_x0018_f@¹JÝ_x0001_g@_x0013_äb&lt;â^h@a¹c0Kg@ýáÕg@Ñ½öXlf@Ò%gmãÛf@tF-bZh@1á_x0001_©cÃf@² Í_x0018_h@4qSf@@P_x0014_±g[h@Ùã=È-åg@_x000D_È.g@_x0016_.¨¬à)g@H.J&amp;_x0018_h@Ø%×&lt;AÊg@Ò54Õï_x0014_h@?YÂø_x0013_h@Á_Cf@,aíNçæe@ÒqÐf@xcW_x0018_Vf@5®?_x0008_Æ£g@¦¤XlJÕf@ß1_x000E__f@Ä®çÊäg@·ÙáÖ_x000D_òe@B/_x0013_F_x0001__x0004_u_x0017_f@âèf¥ãe@_x000C_ÑWR\h@_x0019_P§dWxg@Xh_x0003_¥!_x000F_f@Óä_x0013_á öe@z®ÌQÖf@,8_x0015_kGîf@§õ_x0008__x001C_ h@ÐùSI6#f@_x0005_:Jh@à%à_x001C_g@e¡õ_x0002_ðæg@÷úÙ_x000E_vof@çÆÒü|Dg@VPÔhg@ùW]C_x0017_g@X_x0005_&gt;¹½f@a_x000B_Î]f@º@0º_x0010_Ëg@_x001C__x0001_¾£Bg@²þ®êFÞf@bæÚêÌ_x0018_g@0²_x0011__x0003_µg@F&amp;_x001F_/`_x001B_h@U¶N_x0008_W f@åþwÂng@ë[Bß_x0019_Kf@å_x001F_)¨_x0001_g@ÊU[-á9f@½â=W$h@Dj`1g@_x0002__x0006_o{_x0001_Ò_x0006_Ef@Àa×"_x0010_f@°EWÎ0g@&amp;`_x0019_¨»ìg@·ËsÜï+g@BÈÌÂ_x0017_!g@'~_x001E__x0002_\ýg@NÓò­íe@ëkF~¬g@Õ¦ö,{bf@mv,£Pg@®_x0006_!åf@"_x0005_æ¼+¸f@+U_x0010_¾?óe@_x0013_â_x0017__x000F_íe@_x0003_Õ}(h@"íþDJ9f@_x000E_Gãf@1Öÿ*;h@EÊ¤^Hïg@]_x0012_¯_x0016__x0017_sf@_ T;öf@ËTgb_g@8CýK½g@ñz_x0004__x0011_|f@àBm_x0016_	3h@wkfëe@_x0013_¥}Áf@¯+ÏÓîe@JEúôÜf@#±«}÷f@'Ém_x0002__x0004_í¯g@*Ñ_x001E_Ìdf@aJ_x0004__x0006_Vh@S÷QõcÍf@²lÏ»_x0001_ñf@Ý_x001D_IüÄñg@âR²C_x0016_Æg@3x¨_x000C_ú.f@ÙDì_x001E_*f@¢\íÉef@èDô]°_x0003_h@_x000D_~Ò½!f@±tºá]h@ç_x0018__x0006_k	¤f@áe_x0007_øtg@7MaÆ'§f@_x0002_(°#1^h@ÏÝ_x0010__x0019_²Éf@Bè´68_x001D_f@°°ËËf@¯?Ä`¤Ûg@íñ^)°òg@2:`#0Îf@_x0012_/w¯_x000B_«g@ðµã~û¢g@p-ãk'g@úÚØßÑÿg@rQ§âyg@+Â8áÎg@4U'ÀÒÍf@N_x000C_ë_x0007_´f@¨møðnXf@_x0001__x0004_ASÊÌYÐg@ó-`þ&lt;f@5üþwZg@&amp;&gt;=cV=g@;ûØ®r5f@'¦æXg@­Ö;`{_x0017_g@ØT8Â)h@mÉGiÐãg@Ý¡´7ò+f@æÇ	_x001E_¡èg@ Ìÿw_x001D_¿g@¥_x0016__x0011__x000E__x001E_f@.}E_x0014_ï¢f@÷Ë_x0003_Ì)f@&amp;RìÌAñf@ÏS_x0006_!òÎf@Ájáùf@ Åù_x0010_¼g@_x0003_ÒðXh@_x001A_ËH5%_x000C_g@lz©* h@{_x001E_ð_x000C_w_x001E_g@q_x0008_K_x0002_f@Í&amp;K*.sg@_x0010__x0017_Y)f@ÕÑ®­âf@8_x0004__x0012_ëGYf@äÚ¾/¼_x0017_g@¯òºìg@	bºængg@k_x0006_CX_x0002__x0003_ï_x001B_h@Ò1y_x000F_¾_x0006_h@¿b±G_x0011_Çf@ú_x0001_¡_x001A_?cf@`V_C¹»g@Ì.gH$ñg@Ô±-ô³äf@_x0012__x0012__x000F_¾:f@__x001F_?·n¹f@æ_x001F_¬_x0008_£øf@Æ\òag@³c½®Òf@~)_x0014_ÿåêf@&amp;_x001B_ý¢g@¤9¿o-kg@¢!ÈÏÓBg@è²wXgf@oTx_x0013_]ég@£½_x0015_V?g@©¢8Áèf@_x000D_db_x0019__x0005_¼g@_x0002_@_x0010__x000C_5f@5Ô_x0013_Xg@ÿ&lt;«g@oëúùf@¬»ÂýÊøf@#¢ð¶Hh@xè´Ð]g@TaV4G'h@%_x000B_¦B½&lt;g@ù¡S8ìjf@ ]á_x0008__x001E_ f@_x0001__x0004__x0014_¥W4ávg@,È¿ê:h@gJRQ}äg@¡Þ1Ûhýg@_x0007_k_x0004_Òöe@Ü_x0005_VVg@µ_x000E_8Ð:h@ÍâÜçe@_x001C__ï-_x0018_g@T_x000B_m°`óe@ÃUðg@Æï6Ò÷ôf@1©N¼&gt;·f@Ú*ø¹yg@_x0003__x000E_ëXÝ3h@ú4TÞq_x0006_h@Ï¥¯jÒf@Ô	½Üæg@¾âz'\Of@Ä_x0001_N÷4f@5¿_x0002_!g@Î&amp;Åíf@¡æîeNf@_x001A_nG¤oAf@[Åp êSf@jWñ¥T_x0016_f@_x001C_	ÿ$h@X¿_x0017__x0014_üwg@_x0007_´nì?åe@®Ùùf@qÀe_x0013_ñ6g@¯Ë±_x0002__x0003_9_x0011_g@9_x0012__x0014_!_x0007_(h@ñdmÅò(f@£_x0011_öJg@/_x001C_øqþyf@_x0003_ aÓK±g@;]à5Äg@zù;®f@_x0012__x0003_;£:&amp;h@8c	ê*Dh@ß$_x0013_´_x001E_f@·`Í?K,g@_x0019_7_x0010_ÝR¿f@»ú»fÚf@~4_x0001_#a_x000D_g@E_x000F_û!lf@t¤êwRf@`¡C|f@L1Ù8×Ég@ÝyÙf@äiOh@_x000B_Í8ÈÁ?g@ÿU ·¹Òf@ÚÕ\)h@³_x0016_mò_x001B_7g@ü_x000F_[P¸f@ãhjäh_x0003_g@[÷0¾ãe@$#	öUf@\S¸E&amp;Åg@ÂÒKh@ªÌrPÉg@_x0001__x0004_ vÒÃ¹&amp;g@ÅKg@»?Ð/_x0019_?g@	;¡(O2h@_x0015_£VÀcg@_x000E_ææY_x0007_h@_x000E__x001A_ uf@ÛîÒáªg@¾_x0010__x0007_Éf@ä°¢eÚºf@c_x001D_I_x000D_3f@½¬Ú ¡f@_x0002_8_x000D_Î(Tg@+Û9#g@þ¶Â:_x0010_kg@¶_x0014__x0019_ÍXYf@ÅÉ_x0012_éàf@îóÚ FLh@¶E_x001B_,3Îg@_x0012_ø¼Ó~g@"1¿',af@Y_x0001__x001B_©dg@¸¨MÔû&gt;h@³Gföá_x0019_g@Ézª¹w_x000B_g@òc&lt;f@_x0003_D_x0004_g@¿ßY¶7g@_x001D_é_x001A_¹Ä_x0003_g@ñÈ#}¦¬g@ô]~Ô h@_x0019__x0003_U_x0004__x000D_½Jh@ø&amp;ôD3f@O_x0011_½¤ûÞf@Æ9Xg@ò¸_x001E_ÙS÷f@÷NÐ÷çGh@Jùæ{?Dh@_x001E_%¤A f@'v_x001B_ÑZùe@_x000F_ _x0008_	õTf@y\¹_x0002_|Cf@_x0005_Õ&gt;gtg@ÂI_x000C_Éüg@¥«»+_x0007_²f@9Þ¼(vg@Bf¼?¨Üf@ñâã6B g@èÑt_x0017_º_x001D_g@íÍ5Üg@x¼Ôîõe@PñëÏ_x0010_$f@	N¦ñ*íf@c_x000F_ýÁÇâf@_x0006_ìN_x0001_ög@n_x001F_?¡0g@ØþB_x000B_h@_x0003_Fð&gt;h@uîæ1æúf@È1&gt;Ó°f@ÛRÏ_x0017_Ï_x001D_g@§_x001B_î_x0001_~rf@ÄÔMÂUÔg@_x0001__x0003_äF U0h@_x001D_NLwmg@ù_x0004_¬c±@f@Î_x001D__x0014_ÿFh@o[Ô_x001B_lTh@_x0019_¿H_x001E_¿f@ _x0003_ÄVqçe@£åµ_x0011_g@0ì-_x0018_f@Á¸4$¶f@ûpe»jZf@ÎSE_x0007_R/h@._x0008_½ÑÀf@ðK¯ð~yg@©â:	=g@f)¨_x001F_»Xf@ù?ªgªf@ïbÒÓáe@.!(¶¾/h@2¬Ð²&gt;'f@þ´_x0016_"ÿg@ÈÑÅ_x001D_h@ùïí_x0014__x0013_h@môxíýg@D_x000E__x000B_òQf@Ü_tØÃ¯f@dµ-,7=h@_x001F_Rl`_x0018_g@Ü'Tª_x0003_ f@± _x0008__x000F_Æ%h@ª_x000B_³ÃQ#h@vÁÐ_x0002__x0001__x0004__x0008__x001B_g@Ò[¡_x000F_·f@çôé´g@nLV.__x0014_f@Äsë»Ùf@F£_x001F_×_x0010_g@ÌwÅrªf@e@9Ú@f@ãÛ_·øbf@-ÄÆ|ö&amp;h@&lt;¤çÏ1f@ë|ó¼wg@;Ë\g@_x000C_UÄà\wg@¾S_x0018_f-h@_x0012_eµ9f@^ýíK¤¤g@)1êV_x0003_ng@_x001F_åº~ø_x0002_g@Ê+6OS6f@Da=wKg@,°å_x0006_¤f@ë_ôãæ_x001C_f@Yh¨×f@~_x0012__x001C__x001D_g@²½Ã )Äf@"_x0015_?B1´f@±¾&amp;GÔøg@ÃÅ_x0002_L&gt;g@º_x001B_üÃâöe@vH;_x0003_­Yh@ü¶ÙÕ3g@_x0001__x0002_1ÈGu_x0005_h@@ªêfö2g@_x0017_7X_x0018_Ûf@Ô5S_x001B_g@ÅÀë*g@_x001B_&lt;»ÛØcf@?_x0016_r?Mf@¹b Ù_x000D_#g@éÆ[æBh@ê7ZnØg@é·Hô§Ig@_x0007_Û¹&gt;¦Bh@_x000D_´,ÓïHf@_x0001_ÞÖ²tZf@ñÅ!Ó_x000B_h@Q_x000F_È°sLh@Ç%[ÜÑ[h@§øl?TÈg@ÆÏ°)-Wg@ÝWºØq:g@_x0019_cAyyf@_x0004__x001A_ÔÊ:f@VAïúöe@=K{@4h@=Ô5æf@Ý`tòä¡f@æ8 ,òg@Ìg_x0004_Üâg@tU!Äg@!®_x001C_½_x0010_f@8Úéþ1f@úÌ"_x0004__x0007_)Ág@l_x0001__x0016_Êg@_x0005_¶gÈef@²ÕîÌg@_x0011__x0002_Ôh\Zg@_x0013_F_x0004_n_x001F_h@ºÀ8§_x001A_ºf@!_x000C_¼ÒÑg@,î8Ìûg@PÖmOÚg@¦;i"_x000B_f@c}!²_x000F_f@ú*'_x0012__x001E__x0007_g@¼_x0015_m¦_x0006_h@ Wú&amp;÷%h@Ü×&lt;_x0001_n_x0001_h@¾Z8Ôzg@bÛjÜXh@³åí_x0013_	jg@ÇûÊúe@o7Ö,»g@¥&lt;§_x0011_q_x0015_f@-_x0003_dùø_x0008_h@[uÈýæKg@Éo_x001C_Íïbg@w#_x0016__x001F_pFg@øÒ¾Ïëe@Þi{ão^f@»5|j)2f@¦m®Blf@6_¤'g@e­Ã	g@_x0001__x0005_fÇ²!Zg@&gt;ºZæûÉf@úcÜ² g@hk:|½g@¡°b×öîf@(ã¢î_x0003_¶f@_x0001_¶e_x0004_²;h@_x0014__x001E_Ê5h@¶¨hg@_x0002__x001E_L$Cg@Z²×¨]f@D#3QÈf@@¨9eèxg@_x0012_@wÖþf@-_x0001_oÛ{óe@í(³£_x001A_f@"Uµ_x0010_'_x001E_h@'_x0003__x001E_ÏäKh@oüªÍ¦'g@b®ñwÎàe@i^V¯_x0002_ãg@_x0003_WÂ^­f@Ïs@³â)h@©£_x0015__x0010_¹¯g@UL¨¾Âf@üÙÚ]KÀg@®ã¤1f@pñ×_úg@SÚ+kXh@{áU¼wYg@iÈ¹_ôf@Ì6¼ß_x0001__x0002__x0012_Gg@¬í+_x0005_g@_x0008_Aè;©µf@+¯HO)h@_¬Ørqg@_x0013__x0008_/¾rg@Æ°&lt;Ôf@yEõ£Ìæg@h»Ïu&amp;h@v4Õ±kùe@Óðh_x000C_h@LÏð¾_x0014_rf@_x000B_ùÄ\cg@üþÎI2g@¯~	 &lt;h@mõÉã_x000D__x000D_h@¢&gt;½_x0017_hxf@_x001E_MÌf@C_x0006__x0006_%Ëg@@	)Ñ_x001B_Üf@Z6qøúKh@GT$±íe@¯R½¬"g@Rú5ûEg@R+d_x001E_óZf@¿Påëg@ÉÿM9g@N¸c¾_x0019_h@àÈÞ¾Âg@¿¶©mîûe@ãB.$h@PHôí_x0019_¬f@_x0003__x0005__x001E_úvåå\h@a´àÉgÛf@_x0019_í_x000C_Hllf@Ü=ëPö(g@5_x0019_]ûAh@ó_x001A_àTÐ_x001F_f@Ì_x0001_ø&gt;f@*ªËÍ_x0010_ég@½ß Hÿ*g@ÎÙô!cf@0ë#òß&gt;g@n}ô3:h@I_x000B_È¶ôg@|¯_x0002_J/g@÷p^E_x0014_h@Ò¶¿_x0007_ØHh@ý_x0015_í­_x0018__x0018_f@ZUù1f@é@¢Ê¨©f@ø_x0015__x0002_éV«f@_x0015_]ÿÞ]Úf@øúúg@Ç_x0004_ÚPof@¸¸Áf@_x0004_Y©ü!h@&amp;_x0012_Ü#Íf@ò×[y_x001B_f@×5ä_x0002_g@hD _x0006_9Êg@Ó©¡]Ýúf@Ç	7"¡_x001A_g@_x000F_+ _x0003__x0004_ß×f@n#_x0018_½ú&lt;f@¶_x0017__x000B_¢g@JáÌÚ_x0005_f@bánhg@°ÏÑWg@_x001F_»9"h@ÊB:Å=f@açÈAg@CºÓÝg@=¯o_x0002_Qf@¾ql&gt;Æ	h@&amp;^Zä¢f@v"­M_x0012_g@Î®©Üª_x0010_f@7=ôa/1f@_x0014__x001B_&amp;rg@$êonÈf@ºÞ¦¨¾g@:@GÜ9h@Î±uOCg@ÈÅXî§µg@øÆ»df@ÖP_x0006_ÉZg@@ä_x0017_,g@e9YÁþ°g@9g}ÙYg@æ¢J_x001B_B´f@Wº(8`g@`_x000B_jCÛ_x0008_g@_x0017_@7_x0001_7f@g_x000F__x0012_ªµf@_x0002__x0003_×ýñg@çË¸e_x0006_Ðg@_x0019_Ï8É_x000F_ëf@é+ñ%rpg@2¹øüzf@Îà[cìe@Õ_x0005_OKPh@0,,d_x0011_h@ÖIÖör¦f@°ó]z%f@Þ`þY_x000D_f@ÍË_x0001_ºû*h@µý ,sf@HCe_x0003_ÿe@Á=Ìû%g@¦OxÿÛf@@Òë÷é_h@^_x0002_²_x001A_Jf@ìx_þ%Vh@h±ÃÔg@|í1è\&amp;f@_¡=iª7g@l½ï|"g@_x0015_7±JNh@Q´iÄg@	&gt;_x001B_Ê²pg@ùp+×óVg@&gt;çØyä7h@bÖ%Gªag@ûé2²_x001F_}g@_x001B_$au:ug@¬oSÿ_x0001__x0002_q®g@¿_x0017_ØÛ!_x001A_g@~yà¯f@Ì_x001D_Ï?ÿf@PØ_x001A_Õ©f@iÂhæd7h@[Qng@V$tÉñf@¨FÖ_x001B_Éf@_x0012_ê%Hö[g@F_x000C_¬äÖ_x0005_h@_x0006_Sü_x0005_±}g@VÓ_x000D__x001B_èg@Æ&gt;_x0010_¿±àe@°V«tûg@k_x000F_ÄÄg@J¹_x0011_VcSg@W_x001A__x001F_î_x0014_f@KfB}3f@*Î1û8h@!WÇ±ÿqg@_x0003_ü'_x0014_uf@ ÿV3Fµg@°_x0005_Ëú·_x0015_h@M«_x0007_WÂ$f@_x0011_)y»g@ô ©_x001F_¶úf@$_x001F_z-Lg@Äs§Çw_x0014_h@®ØJ!ô_x0008_g@þ_x0012_æciÇf@`Üp	³Èg@_x0002__x0003_ÚÄ_x0010_jm%g@_x0010_X_x0002_ãOh@_x0019__x000E_Ü×zëg@_x0007_°ôÞ8Âg@EØÁ­#_x0002_h@ª]µ_x000E__x001D_g@,$0Äçg@È_x0001_a&lt;g@S_x0008_gÍ_x000D_g@ü_x0002_Y2_x001D_g@\7`f@ _x001D_£_x001C_Þg@_x0001_½_x0005_(Òg@°ê|´Ùg@vÚ]Uÿf@ûòÌf@Ê-8Æf@ü%_x000E_å_x0010_g@lI(í_x001B_g@¨uÑYg@Eï¯ZCg@ì]*Ãgg@MD_x0007_ù]f@ó¦÷Oìe@ßë÷Ò`f@ÒyÃ¥f@ú_x0013_Õ_x0003__x0002__x0003_g@)%5±f@ê_x0007_IÄ£f@Jüöúksg@¦|A£f@í¶£_x0003__x0004_8hf@f¬£_x0012_#g@Øýl£_x0010_Åf@Ý¡'bf@[i_x0014_·µf@,z±._x0015_âf@\Ê±ð	_x0001_f@­ù5ø7$g@ìi°K(lg@._x0003_AS¯Vh@òÃU×#g@ÉKøÙf@·k@Äèâg@o¯ï#Ãg@u&lt;_x0003_²_x0018_´f@1_x0017_î¤_x0002_g@~$æ_x0008_h@4'öÂJíe@y7_x0001_Y(g@ _x000E_©èíf@O1·_x0016_yg@Ä_x0013_2Æ_x0003_f@'±ô_x001F_ÉÛg@\übáøe@_x0002__x001B_ÔRN(f@XÏçV'Ng@=å_x0006__x001D_Xh@ôá.ÆSOh@_Jîñz1g@DUnég@*ØD_x0004_cg@_x000D_ß#¥zg@</t>
  </si>
  <si>
    <t>3da8b2175baa2755aaf80aa6daab5bca_x0001__x0002_Lx2_x0014_ ¦f@_x000F__x0011_Ô!g@ÀÃÏg@aæ?s~fg@±t÷K¸çf@»ñ¡_x0003_øf@Å` åQÃf@\U_x0013_¸¸g@óó1_x0016_«îe@äV_x0007_¾_x000B_h@Í¹Þý\þg@LáÏr/ýf@_x0005_Qü_x0015_h@rþ_x0006_kf@~ÓWKäng@_x0004_/:¶¿g@Î§_x0017_E/}f@%Ãª_x0007_I1h@ù_x0013_ê_x0011_BÉf@Å_x001A_Iû_x001C_f@*_x0014_Û¬f@[_x0016_¯ä½f@}Òx|ñf@ÅA;Øg@_x000C_ùÇìòe@ÙÝ±|/g@fÒ{îÆõe@4¸Íâäe@¸7qq_x0008_g@ÔÎ_x000E_æ_x0015_Ah@_x001B_&amp;!eæg@ÌÏ_x000E_:_x0001__x0002_4ïe@«èi^#jg@¿²_x0001_C@_x0015_g@â²ØÊÈ+g@[IÄ#g@À_Ü_x0013_f@êaæ_x001D_+¼f@k[Òîg@©r 9f@¿ð¿o_x001D_/f@_x000C_g+f°_x000D_h@y³º&gt;f@|sWRYh@ ¤¢¼þe@S?_x000C_qãg@_x000E_÷Îg@£ðë2Rf@¦ë½f@¡Éª_x000E_h@¾Ï£_x0011_Ûñf@_x000D_\AÔ]	g@f·JÖEh@;aºg@\é[_x000E_Wg@ª±îÄWg@_x000C_Jþ£Ð.f@Ú_x0010_U×g@1_x000F_É_x0004__x0017_h@7­yî"@g@oj2Zýe@ml_x000C_&gt;Øf@:§__x0001_Qg@_x0001__x0002_4Ô×Æf@Í¯x\g@êÚû¨_x0016_g@.ìÕ¦ðg@*¦Ü?wªg@j1_x0010_±f@&gt;x$ÄÕf@µ¹_x0006_Óç8f@âqîf¼f@ÒÔ¥÷ØÑg@@uy£f@=íióg@Ò_x001D_«´f@­£44÷!g@A_x000D_ö.rwf@Ím_x0011__x0019_g@V1¹tçf@_x000E__x000D_è½âg@qÎW_x0018_í_x0017_g@væ_x000E_D_x000C_f@ÅÅÛ!,f@ænBög@÷X$+g@H_x0005_û.µ?g@-XÝÿ&gt;ùe@÷c¼É°1f@)7³#rf@9[êç_g@&lt;ðªí!h@²3(ÝHf@Ý+z¦Äf@2B2_x0005__x0001__x0005__x0002_Rf@_R)o±Ñf@?Ñæ_x0003_°g@t7À(Ùg@¨_x000E_|óºf@'_x0016_@bf@¶Òÿ_x0002_ôg@ÑØ_x001A_Ýf@C}ENªf@Rð_x000F__x000B_h@h´«ûÂ#h@EA;s«f@Ê_x001F_zÁhÓf@_x001B_r_x0008_Íg@èé}Y_x001C_g@hgnDìg@]¼_x0013_f@u»Ö*\h@&amp;c¢{.Ñf@_x0019_S B:If@ÆêÊ¢æYf@çYmÂ_x001E__x0006_h@Ô$§¢ff@e;úF f@iý]¥d1g@#È*Q©f@'»b»;ûg@_x000D_}ê6ÝFf@._x0013__x0016_¨&gt;\f@g¨Ñ_x0004_g@_x0019_®_x0011_C½íg@þêþe@_x0002__x0005_ÒÇå[_x000B_g@jK¾©_x0004_Dg@Þ_x0015_ah½êg@­*uÒnáf@¡kE_x001B_og@M­_x0001_zúf@_x001D_nûæa_x001C_h@ZÓÕ¡g@ò_x000F_­&gt;Í_x0002_h@áÑÃ_x0003_i_x0015_g@,ßAe_x000D__x0010_f@kGhq_x0014_g@U¡_x0004_¹!g@Ãa*ïe@¹R²ªg@ò_x0013_V@îg@=V\ç_x000C_h@U_x0012_·áïf@hQµù_x0003_hg@J$aÒ/h@ä_x0013_ê?Iõg@_x0010_eIî*h@ÉÄîò©f@ÿËÒ Gg@X5²½g@@àÂ¸fûf@ ùo_x0005_!Óf@2a@¼6h@t Ø*êe@D_x0013_¯Æée@_x0017_Ô4ò_x001D_áf@'iB_x0006_	Xf@t°Ê¡ñe@1ÖÜC	h@_x0016_gPã_x001B_Õf@ºYÛ@_x001D_ng@:"ÀÅ_x001E_0h@÷%Æ½¥f@ii_x0013_&gt;²g@_x0003_ ówðÌf@_x0004_X5ëff@_x000F_L÷L_x0015_h@FIrg@Ö»½g@xR¼R8g@-v ¨ÿ^f@öYÈÂÿ/h@w_x0008_õÁß_g@_x0005_¯_x001A_§ZÓf@êZkLÄg@ÙÝ_x0002_§}f@_x0012_Ê§wÃÎg@#Íñk~_x0001_f@&lt;i²_x000C_rÅg@ Ç_x000E_Þf@&gt;e^Ö~ag@éJ&lt;Ûg@é±	l^_x0005_h@mn_x001F_Ñ¢½f@&amp;oR'$g@Ç·#_x0007_Fçg@äBx¾1®f@¯¥z_x001B_¸_x0002_h@_x0002__x0005_´Ã&gt;Àlög@_x001A_éxÿV£f@ÊXÚ7f@É1¼È%2h@Gc`í¦yg@_x001B_gNXf@p_x0001_Þg@U&amp;Çg@ö_x0012_.ðU`f@_x0012_AVÛg@0v¼S.2g@úyDp¸sg@&gt;Äº!g@iÏ¹Õg@yj3_x000B_¾_x000F_g@:Ã!M_x0001_|f@Ás¤Ã_x000C_h@ðã_x0014_N{f@*ê·	¼f@²uÅF_x001D_`f@]ÖÉ·¹af@:ý XòEg@ë"{RÙ_x001D_g@u5VxP&lt;f@hFìÓØf@û_x000B__x0018_ï_x0004_h@:Øa!¹f@iéµeág@/ã¹æ·f@ÐÜ4ÄyVh@tq7_x0003_f@Þ×Z_x0005__x0007_½f@_x0004_àh_x0011_Ï3f@_x0012_süÉf@Ö~íZÝf@ù©ÿ\_x000D_f@	_x0004_^Íg@s_x0006__x001D_áùe@|b5¥Ìf@ª:ëÖEh@Îl­¸qùf@_x0008_zõ£«f@bX¨óÒf@&amp;fÿã\"f@ßêÚÆÔ¶f@&gt;Ý_x0012_(vf@5ªßSg@R,q$õmf@ax®_x0011_Èg@×ª ¶_x0011_g@Èq}Húe@_x001F_;àÿIg@¦s_x0001_îf@_x0003_ÒóùnFh@Ó¡Ö~Çf@_x001E_²g@±ï_x000E_G_x0002_¡f@ÿ_x0008_:,4f@*Ç_x001F_IÈf@|ÀÖLu	f@¿gn}_x0016_Úf@§_x001C_ê×¥g@u_x0012__x001A_ Kg@_x0001__x0004_¤úµ{f@ýÌÞÄzg@UóÏ«_x0002_èe@0ººÞü:f@výñî·_x000B_f@÷3¢aig@ÿ¦êÚÅf@_x0004__x0006_ß:7Uf@@þ§+î-f@4_G¢f@K¨Ç¢à_x0001_h@§È_x0001__x0003_h@Àë Àåf@_x0003__o#Z@g@X_x0008__x0010_ørg@_x0019_yÆ®t_x001C_f@3(ûuÀ7f@_x000C_ëaÑú#f@´&lt;i¹Ú#g@_x0017_XNMqëe@f_x001A_»O_x0002_f@_x0003_ê»ìÜ_x0015_f@º2­[_x0015_g@[Ê_x0019_mVf@#´õ_x001C_¾àe@ôÉÎ^_x0010_h@Î·Órf@ýr_x001A_7W&lt;h@Ï_x001A_»Z¯qg@£ë_x0015_Lh@]2\+;úg@&lt;¤(o_x0001__x0002_ý÷g@þ¶OH=f@Úïìeýf@¿P6¹Vh@;Z_x000B_Wïe@¬_x001D_Ë¨_x0007_g@Ñªû8³f@¼±_x0008_è£g@s,t'h@ý_x0008_ã_x0006_çe@õj8	_x0005_g@³Ôê_x001C__x001B__x0008_h@'4&lt;¶­£f@t_x001E_'á_x001B_&gt;f@±Qút_x0003__x001D_g@þ©_x0014_xég@¬9÷Ò¨­g@_x000E_=ªâf@_x0007_Àxg@~À&amp;êåg@uÏ_x000B_e÷3f@ONßf@O_x0001_npf@ ¿bì,g@8ç^_x0002_f@iº8ØjÕf@Q_x0008_P_x0016_@Òg@_x001F_2Bîç(g@¿_x0004_¢íHh@)d7o_x001D_f@åËõsª|g@_x001D_²²ÄkÈg@_x0002__x0005_nëêï_x0011__x000E_f@%ÑÕïç_x0019_h@'24´Ïjg@ècjoæ7f@ôÀ¥§7qf@ä'2@h@ö¸ðCÐ!h@Ý&gt;-eöÏf@4ÅoÑ&amp;öf@;_x0001_P'÷_x0001_h@Tä_x0003_c_x000C_.f@Þ$J#ß}g@_x000F_à7iÐÅg@æ_x000E_®£g@ä*­f@§½ÌÍOh@ÌÇtÂ*9f@Vñýî:f@¡ÿ_x0017_LÙg@:¬¬2_x001B__x0019_h@¬g@=L@g@#zØG g@_x0003__x0004_aØE_x001A_g@Ôj7¾o_x000F_h@^=³õOÅg@_x001C_Q.xäág@Gª_x001D_è÷g@T¾_x0002_/ý,f@Kwé@_x001A_Ýg@ÒdÐ ÅPh@S2ÆQf@yª{_x0001__x0005_pf@É_x000D_ªXÇf@îvP,f@Y!Gqg@]ZV_x0003_Þf@Ñêr1Æg@_x0010_ ãD_x0011_f@«6âÕxg@Ýt«ÛÂ_x0004_h@UK­c_x0016_f@âÑ_x000E_½,g@Öëõ§¬¤g@#_x0015_Ãâ|Oh@¡y-Þ_x0012_¢f@Ï_x0007_1­rÄf@ÿúE¦g@&amp;Õ_x001F_²n$f@_x000D_úPOhf@ô_x0019_ëT3h@A_x0018_Ö¨_x0014_ðe@÷ìÍ;_x001A_g@_x0015__x0002__ag@ì{Q#³_x0004_h@WiHG_x0004_g@·~x®5f@_x0010_wæ_x001A_ª_x0011_h@ è×]g@_x001F_æb+_x001B_g@Íì_x0014_	£g@Pôh_x0017_$¸g@éÃLã|¥g@HçÆ$/g@_x0001__x0002__x000E_ü¥_x000F_Ñ¯f@NØ¹_x0013_cg@Äã­Îcg@óõ_x0011_'g@_x000F__x0004_Yï¡Ef@\CØ²0 f@üxÌQWh@¬Áõ_x001A_¯÷f@4VÍçkg@äíïrg@oNÜ¡t³f@Xdié_x0001_áe@ç1±_x0014_»f@í«~2&amp;Og@TEhîaÝf@	¢Ì©g@8¸âg@Â ázNf@_x0002_ÄÀàPCh@Ý_x001A__x0016_l_x0018_h@0lÛdèe@^¹_x0008_.Ãf@cW{º_x0018_Uf@þ¶©$Vh@Ãg_x001A_ä¹ÿg@½-ìõg@$¦Í¼!Zh@àoIf@t_x0015_Ýåu_x0004_h@Yú~Ü_x0018_øg@8_x001E_Óm_Wf@®]¯q_x0001__x0004__x0008_Qf@iSVÒ_x0011_f@"_x0017_¿çf@WÓ_x0014_+_x0014_Ug@Euvø_x0006_h@¹ª_x0005_ÀG_x001D_f@¸G¿&gt;f@íåxSHf@ (hÞgf@.ã¨Ú:g@K©ÞÆ£g@{WÒ^:f@ý±_x0017_Øìf@_x0014__x001D_`+f@-_x0007_Í$£_x0011_f@'Ô½f@ì=©Ïf@_x000D_1£Ëg@¿ªTm_x0003_h@çñ[ûg@ö¨ä_x000B_­	f@hâAE×g@_x0002_öÿW f@_x000C_^âlf@ð[_x001E_è`lf@õ4Òmúg@^ìÇ_lg@E-_x0010__x0014_æe@ÊB_x0019_r_x0007_vf@¨b_x0011_øHf@v_x0006_Ì»Èf@9oÈ¬_x001A_f@_x0002__x0005_~+_x0010_öòeg@_x001B_êÅ_x0011__x0007_h@sXè_x0003__x001D_f@_x001C_²_x000C_~g@Å_x0010_«jß­g@r´ P_x0001_ñe@Qb«_x001E__x0002__x0006_f@o#m¢÷f@¼¡_x001A_êÜf@éZð÷_x0018_f@ÊÐÓ_x000C_w«g@e_x0001_a_x000B_Ú\f@O'Ã_x0013_ág@bì$^_x0010_Uh@É³ã_x0003_­g@_x0004_Ux³f@°&amp;34¡f@AÇu.A¹g@\À_x0004_ÇÓf@í_x0007_y&amp;²g@_x0006_b9]!_x0006_f@_x001C_È¦¯iùg@½ýª§_x0007_g@ä`_x0017_f@?`oâNh@ÿURçæjg@$è©éxýe@÷æ¿Ì_x001F_Ðf@l1Q$xf@|1WÏ×ýe@PÊ:æbf@#)	_x0001__x0003_5f@(2_x0004_@ð1g@¸`.¬_x0016_g@_x001D_&lt;8 g@_x0005_p¥u&gt;f@ý~ñÕAf@ë)8¿Qh@Êm_x0019__x0015_\g@_x000D__x0015_t_x000D__x001F_g@L(Ý_x0019_ÞTg@_x0012_·ËË_x0006_éf@½¥Xhd3h@2+_x0003__x0002_nJg@¼GN`$f@_x001C_v(Z²_x0011_f@ªè]¶f@Îr¤Cî8h@Ö_x000F_¶Mf@_x001A_Ö	z?h@_x0018_1_x0002_tð_x001B_f@sJèÐ77h@tMNøØf@AÑ p&gt;Xg@j¤_x000D_¬»Uf@ÚòFgÈf@[ó#·Jmg@(ì¢´f@_x0015_1«_x001A_íg@SfúÂÚÍf@®oÄò_x000B_g@ç(ã!Þf@_x0007_â¼yC_x001F_g@_x0001__x0003_duT¦f@Õ$Ux}f@fY7ß¬g@oFÄ_x000B_äg@§È_x0010_UÄpg@T_x0001_­ë­_x0017_h@àô¡y´Åg@h_x0007__x000D_eg@¥_x001A_Â7éÕf@_x0017_&lt;í_x000D_·g@ü_x0013_&amp;#f@´I_x001F__x0013_	g@Å¹¥ö;bf@ÝC;ÏEh@WÓA#:âe@¯_x000D_YÔáÂf@+¼Ña7*h@¼_x0002_¿ãhf@ð¬_x000E_ô²g@íõºf@/¢_x0012_¼f@_x0007__x0010_ï?³×f@éVÃrg@_x0007_Yi_x0007_âf@ú¸:_x000B_ög@Fl?&gt;_x0001_g@_x0008_"E81ºg@¼`2_x000B_Ò~f@péN¯9çe@÷¡Aâ¨+f@Ë£ï/T|g@_x0018_B_x000D__x0001__x0002_JOg@©q0ÿTg@gªtwf@_x000E_^àµæçf@²Åû(½»f@û_x0017_È_x000D_)g@ç_x0003_Ðìnf@\©_0g8h@o	Áýf@_x0016_ÿÓ6byg@ÙnP-_x0004_g@¯kI0&lt;g@ºÝ³_x000D_f@´/_x0013_Ïf@êÑª_x0010_&gt;Ûf@´êÞ_qf@C7o8_x000B_h@WkÙóf@Cý_x001E_Ò2f@üg8_x001D_;h@THUþÅg@ØØI³;g@æÀß)ãf@_x000D_VBg?g@B(waâf@zoüg@§øhÑ÷f@¬ÉÅ`Á±f@V=ð%¶_x0007_g@_x0015_lö°_x0012_g@%NZ²Sg@w_x000C_Å_x0003_Müe@_x0001__x0002_©XûñÁQg@ã1îD þf@&lt;g8_x0012_Wf@2ÙÏ_x001E_kf@Õþgåg@_x0002_Vû&lt;f@Ù&amp;_x0013_+±f@fÄfpª~f@f.µ9_x001A_f@(ÉÇÝÌf@©Î6Fng@£îY&lt;¸g@{Fâù±9h@Û&gt;(íúg@Lmèü_x001D_f@Ï«ÅãTf@âÚ_x001B_á?(g@º_x0001_ìfUf@^³uùíìe@4_x001F_ý±§g@¿ó_x0006__x000C_ôf@À®_kÓ¸f@Ð_x0006__x000D__x001A_g@¬	ö3ý_x0013_f@¡Hu_x0018_f@ÍsµHwg@b(_x0001_©f@üªõ0Tf@×SØ§éf@û?¥ø»Kg@_x001F_VHÂ!|f@Â_x0001_Ñ_x0002__x0003_Hf@^L¯Jg@_x0006_Z'~_x0010_f@KfÌWg@¯ç/¡_x0001_6f@ÀäÌp_x0007_&amp;g@[_x0010_/Çf@ÀdBûFf@s½'¾Th@Ä_ ²f@_x0019_¤ùE_x000B_ðf@v+zg@^u©ªËXf@-_x0018_Ê4¢f@àÊéàâe@ewöå¬æg@_x0015_;_x0019_åg@_x0018_%_x0016_£Ýg@fGj×Ûg@i-ùTÞRf@@/8íàÙg@_x000D__x0001_­ÂÚ?h@_x001F_*.Íý_x0008_f@^8À_x0006_¹g@ðé_x000B_tòÚg@sTVOêtg@ }7Lu1g@ _x0006_ 0~f@ô°#b¼Ûf@ý8mw[f@_x001E_	_x0007_©_x0002_dg@`OMh_x0002_g@_x0002__x0004__x0011_þxÉ7h@èV-]nkf@©2ãÏf@Ý¯Î_x0015_Nh@g_x001A_Â_x0003_Qh@Ó;/o¦_x001E_f@4BD®_x0015_Õg@ kòú¥g@ _x0005__x001E__x000F_Gf@¤É_x0003_x,g@¯ÏT_x001A_àÉf@iLuë_x0002_f@_x0015_%þ_x0001_k_x001B_f@__x0014_ÙÔ*5f@@F§¸Ïjf@úåZ_x000D_àåe@áÀGüÖf@~\;Ñ'+f@@ÖýìH_x0010_f@Ì¶%õi'f@^Ì9_x0002_dtf@ç)HÃ_x0003_h@Ù¬Th@_x0015_*á^ýf@A_x0016_¶6h@_x001B_{VÁ_x0006_g@_x0001_Î[PE³g@i_x001C_µ¿x¢f@]ÍH÷vg@:?_x001B_Àæf@I½¬hüe@ñ_x000D_F_x0013__x0001__x0003__x0003_sg@Òà1DUXf@A¨	h@øUßÎu÷f@[YÌ³áe@Y{QR/Df@_x0006__x001E_à_x001F_Sf@|uCîg@üá$æf@j_x0010__x001D__x001D_%5h@D_x001F__x0016_|ZJh@ìg¥¢f@JÏ}¹_x0003_g@Ú,_x0003__x0016_áf@0fê\t*f@:¢èPÁg@6©_x0014_ig@_x0018_ÄQèVf@J¡îqg@î=ãã_x000B_f@_x000C_P_x0016_Qg@Z¤ÉT_x0007_0g@GÌ&lt;a_x0005__x0017_g@Û,_x0002_ _x001C__x0006_g@+Õ#÷f@_x000D_2÷Z8f@7õEÙÛÇg@ºPÊ_x0006_àg@T©}Âßf@éDúÜÅ§f@ìã/g@êÖµa_x001C_g@_x0004__x0005_/ÛpÕ_x0005_%f@ù]²/Úg@=«¢!Òþg@X_x0002__x0016__x0007__x0007_+h@}âû8Æ;f@Ñ_x001E_.]³g@Dï°(6g@È·qÄ_x0006_ff@l_x0011_ÈôÊJh@é8_x0018_Èùg@òÉª±½g@LÖ¬dhQg@®æðD¸[g@w_x0003_!æµDh@»ão$_x000F_^g@?p´ûX7f@¤è ¬ÄÛg@ÏI-_x000F_g@_x000B_ÞôÙbg@_x0016__x0010_Å_x0007_h@ìûißÙDg@_x0001_þæ¡³6h@^yg_x0006_f@sð£êWg@û_x001F_b¼f@Å³Rn6Âf@_fJ_x0014_íf@ÌE½_x0003_2%h@K2ºp:¯f@$®ÞNúf@(|âÆ_x001C_h@¿Ý~¢	_x0010_Ítf@_x0015__x0016_·_x000F_¤æe@&gt;âð_x0002_-h@Úñ_x0013_ýÄ_x0005_f@JmfBg@OÉfáe@cQ¼_x0008__x000D_f@7Ñnæ2Óg@g¥_x000C_Ù_x000D_f@_x0002_,EãÐ&gt;h@öt´Ýûf@{IÎY^Õg@I=_x001E_¶-h@	`BCÙÀg@=_x0013_\Õó_x0007_g@ ù'ê_x0010_g@X×c_x0006_Gg@ncé·g@âõ_x0003_ÚÀüf@ÇOCð_x0001_/g@ý©v_vÑg@ê­_x000F__x000E__x0015_Ph@_x000B_iN5_x000E_f@àÿû_x0002_f@·ÌyG_x0006_h@ª"ùÝg@LÝ¶Sü§g@_x0011_#zkug@f_x0017_Å9h@ùáÕ±ðe@º_x001C_B_Ug@_x0004_DÛ_x001B_(íg@_x0001__x0002_ú"PRg@p]¯´_x0010_"f@ô»àe@v3÷vKf@ö!âÖùãg@v2ÔºrÙf@Àº_ògDg@Ê_x000F_úr¹g@~_x001F_=Åf@¶}ÞBOf@CÖ§¢¢«g@F)Í3ßäe@	_2Îf@.oqDã_x0001_f@1-cf@¸sº_x0006__x001F_g@Ò«Àf@vÚöW=h@4É·_x0017_g@P!&amp;Í9pf@dÊúDAèg@n¿í­¢g@:]wcË_x001A_f@_x001B__x001C_dz0Vf@îyÙçëf@èÆ÷¶g@¼ÄB¨2g@×`_x0011_2f@à3Mf@: G/@Tf@.[¦_x001C_úLh@2½ûÛ_x0001__x0005_úf@æ5ÕR}g@Lû­§+g@_x0019__x0007__x0017_¨ûf@&gt;^òÀ_x000C_Âg@k£Qig@Ã_x0008_¤6Ff@tq¥('Ph@FI¯åTf@_x0014_·¨ª_x0013_g@d6Ì©_x000D_f@¹A(Íf_x0002_g@åä7uüf@ùäï_x0008_@÷e@¼áÿÛBïf@&gt;á[àf@Ë3_x0005_²B&lt;g@·úz)¥_x000B_f@Õ,X,Ó_x0010_h@_x0006_7_x0015_H¡öe@A Çz¤/f@`e£SO_f@¶Çrf@¼r`ng@_x0005_¿«úãf@jmì;·Lg@_x0015__x0015_Î£_x0015_&gt;g@z_x000C_¼û	g@Ôzo)_x0008__x0006_g@_x0016_gt_x0003_Jh@ÒZ&amp;_x0004_g@ñ_x0011_7â:Àg@_x0001__x0002_ÓBsÿ_x0004__x0004_f@$_Î¥uf@üÁx_x0007_1f@QV_x0018_@¶f@_x0014_µ{nÖÈg@n_x001C_é9Ff@E6_x0010__x0019_ª5h@Y|&gt; ä©f@{ä_o{Mf@_x0001_\Õ«´f@Ë¡_x000F_çbf@s&amp;_x0006_Tëg@Ákþ¦þef@¢_x001D_	­_x0015_g@nH_x0002_z:Íg@¿ì¸¡="g@Yø£7d(g@|Q9Ü_x001D__x0005_f@¢Ù_x001A_Âmf@Iëuàðf@Ã_x001D_O&amp;Çf@JVñof@.Ãì\_x0007_æe@§oÕx·eg@¸ò{noæe@I|^ÓÑªf@R@ùÄ~"f@~Æè`½g@4 Æ3_x000C_g@d3_x0003_`kdf@ÄyJ.\;g@¿_x000C__x0001__x0003_¶ g@°+4bý7h@_x0002__x000C_$Ùæf@b_x0002_=Zg@üyI9Þg@÷µæì&amp;g@òß»Óvf@;·À- f@z¦Vf@@P«/p_x0016_h@ûÔòg@cº£rÏf@ª	\h@?¿Xq_x0010_h@ò»u_x001C_'ûe@¹0_x0010_¾»Fh@Ô_x0008_f~_x0005_g@nzð´L'f@ÊÍ_x0005_©mèf@,¬7»_x0019_f@Øx4zjf@=óÚ_x0003_Mh@òut=@ùg@ÖI"3f@û_x000D_;_x0008_`åf@µríÆýTg@Ò=Y&amp;pf@_x0011_&lt;f)u_x001A_h@ÌIÔc_x000F_£f@(m_x0007_5	¥f@üfpêg@¤_x000F__x0004_Ñq$g@_x0001_	~LÇ½_x0014_^g@Mí_x0007_Âøöe@ÁµÑxa&gt;h@7ý³©¡Sg@¸¯Ôfÿ-h@¦ë/,&lt;uf@þb_x0004_]g@zk4 %f@©M?_x0007_¤^f@#÷_x0008_¡g@_x001E_rB_x0005_f@(b×õ_x000E__x0004_g@_x000D_Ö°D&gt;f@¼7ÜïN×f@Íß+"Æ,f@¤_x000D_w_x001D_÷g@B/_x0004__x0018_µg@@H©Gg@²§n °Àg@ÍFÈBHf@á°(okg@þBWØè!f@YC¤ôg@Á»_x0014_¹¹f@1HQyèg@°6_x0006_ã_x000E_ög@ª}ü8Þôe@;Ùe^fÂg@?·5Ôäf@YÁf=_x0014_Bh@_x0002_ÙÏú8g@_x0003_ò£Z_x0004__x0005_Ï_x0005_h@R_x0007_Þ&amp;åFg@rZÊÖàpg@§&lt;"_x0001_N]h@F¤ÕÿJh@L"´®E7g@._x001A_é_x0007_ìg@_x000C_é_x0007_cf@ä&gt;a´@_x001E_g@_x0008_WáÃFg@åÌI_x000C_ýf@Z_x001F_ÚKtf@_x001F_NBÍvkg@DÈB_x001A_Xg@_x000B_.è_x0007_¸g@|bö%ùëf@K_x000D_`ÿR·f@_x0011_ÝÎ_x001A_DUh@&amp;8ÕUMf@__x0012__x001E_MF_x001D_h@¬áÂ½;ßf@bâªýZwf@_x0012_r@X[g@iÂ_x0002__x0005_ðrf@»Ì.ÒäPf@*YÕ¶ífg@hå_x0008__x0003_\g@å_x001C__x0019_sÆf@_x0001_aeÅ¤Xf@t»­ñ}Ih@e)²_x0006_ée@_x000C_ãÅô_x0013_g@_x0002__x0003__x0006_V3?ÏMh@_x0011_Ãk?_x000B_f@	%R^h@øO_x0002_#h@ªþÓÊ}Vg@&gt;þà)f@ÎMD_x0006_Á_x0018_h@x¶m5Nh@ã¶Lk½¹g@»	Ih@õ_x001C_S¶ýg@Æõ¡Dz{g@_x000E_&amp;¼{èe@_x001A_Ô_x001D_Óf@_x001F_,3-ÿf@¿óæ²f@Ê_x0014_Ü_x000C_¶Mh@ì¾rDñg@÷-½óÅf@ÄÁÈ_x000E_qg@1fÊ_x000F__x0012_h@.«Ö2+g@_x0010_¿²Üã_x000F_g@ð[æðg@½×Õ·@ f@êq°¹áf@_x0001_Å}Q°g@R_x0004_÷ÝÓ«f@ÖsËg@3_x001E_1g@32Ø_x0016_$h@w´4ø_x0004__x0007_Ûµg@LÆ_x001C__x0001__x0007_	f@T[{¹Ñêg@dªîn7Öf@ä¤__Mög@Ma&gt;n(f@êÇ_x0011_0U¸f@°÷=½g@¾ä_²_x000E__x0012_g@º¢_x000B_,_x000D_Uh@E_x0015_¹ý^"g@_x001F_Ljì¦Vf@g_x0002__x0013_£g@_x0003_ JÏÕf@¶óÏuàg@?,Kð¼ôf@Ho¹¡fKh@§À°f@*Zkø¹f@µ_×5h@Ï$É\üg@C=_x001B_Õg@úÁ&amp;¯[g@µÈ_x0011_©kg@T±û¨f@g~*»ýñf@_x001A_+ÐãÔf@Ãwsg@sL¸_x0015__x0013_g@øºT	úg@&gt;w_x0015__x0006_g@½P	_x0005_nf@_x0001__x0003_Ð³+K2f@9_x001E_ {t h@¹_x0018_æ½Uf@%2_x000E_áT_x0011_g@2btnòg@_x001D_£0gf@Þ*6n&gt;5g@_x0002_õTõ_x000C_Ùf@Ð©¤£Ög@IöàGg@\0Ú|_x0004_h@I_x000B_ :¯©g@Ýkøß¥_x0001_f@bÊ½¸°g@)ªÜ_x0004_ÿèf@('y_x0012_ïqg@F:L®Ãg@L¾b÷ùÄf@ ã_x0019_GÒf@RfçBjf@è®î÷g@ý\J/xëe@½º§Òüøe@_x0002_HBÎ_x0019_f@F_x0017__x0005_Ö¤f@_x0002_¾%_x000F_B^h@§ZÊÝ}Èg@w_x000E__x0010_3g@@ØEÂg@Sd^_x0018__x0010_g@»A6å_x0011_f@øX!_x0001__x0002__x001D_@h@d&gt;ºùe@ßr$m°.g@@uÐn©g@p+æN_x0014_+f@è7âù-ëg@]O%_x0017_ÄXg@EcLnWf@ÒæE×-Xg@ÁìçB½f@VÙß_x0008_Ãg@Í_x0004_4nf@ªÛhýú¦g@&amp;ÃÆ½@f@¨_x0006_â=h@órC_x0005_¦g@!2{ûif@8ä£qg@ÞþODçf@	~³Êg@{_·*ç_x0013_h@S®IûNh@2×A6³og@(Ò%Ê=af@&amp;¹ù_x001E_zÊg@¬tBÕ_x001F_ug@'þ¯ÌÔ_x0016_g@àAËo.Lg@ªÌÌ_x0003__x0015_öf@`¬q_x000D_{*g@¯Öÿðc_x001D_h@_x0019_VØò_x0004_f@_x0002__x0003_¨|&amp;&amp;ã_x0001_g@w§_x001A_®g@_x0015_B^(u4g@Q³_x0005_VÇ\h@\MÉ¿_x000E_h@==Î±&gt;h@Pb.Áúg@¤_x0016_d4:h@»û1f@jw_x000C_!sf@l2_x0013_c-g@=P_x0011_®_x001E_6g@&amp;j/¦g@rf_x001A_÷f@TÑv"ð$g@{²Ì_x001D_Àg@ªo¡_x0002_h@×;-p×f@6_x000E_¿ïe@q÷:Îf@_x0013_ç¢¦Ê!h@ëµ®&gt;_x000B_gg@F 	ß§g@ÀY &lt;þ÷f@GWYßñXf@[_x0012_å&gt;«Ag@%_x001E_:·*Pg@_x0010_üzzn±f@VJ-:ef@wè£'_x0019_h@1	=5Åg@Þg9|_x0003__x0006_ãðf@½Ì¬x_x0004_g@\9ÛsàUh@íqµí#g@}Ó_x000D_&amp;_h@Ê-­_x0019_g@s:Æ²f@Y$g_x000B_§Ûg@shÜÄÜ'g@U¯S_x001C_l_x0005_f@_x000C_A¨g@òÖÛ-ðe@¦30ö[_x001E_h@_x0002_UEH|­f@L_x0018_³'.g@Q_x0005_)¦_x0001_f@yÎmUjòg@.tÂ°tf@F8Þørg@iP_x0008_õüCh@Y}¤âRXg@B_x0017_¤#W_x0006_h@]_x000C_¬:sf@ÕÃvå0g@!_x001D_ÏêìÏf@)d×ÒS¾f@Óº_x0006_lo¡f@ö`OÞg@5@yª_x0015_f@J rcòe@îr~1\#g@÷B£¡ñág@_x0003__x0005_­eiÌ_x0002_Ag@óvð_x000B_añf@ßL¹ÑËg@îÔ§³ë_x0013_h@£+_x001B_¾f@£W_x0001_,IBf@I]ÔÕ]g@_x0003_Ôq_x0005_pf@M-°uPùg@&lt;öo/àg@_x0018_ë(8h@0º/Rpáe@ü@_º_x000B_ëe@µU¨pÎg@e_x0014_Ófcf@tp¿#h@_x001C__x0013_8Õ£úg@$Zn´!Eh@â_x0007_ùèüg@&lt;Ðè_x0004_¿f@W_x0012_¬ì»Og@_x0018_îÈ¸g@»]ÒÑìyf@_x0004_®¼ZÁIh@_x0005_I_x0003__x000E__x0011_f@À_x0003_¸Õ¦Ag@!ÃZKh@*}_x0015_.ûf@Îk&lt;Ôm¶f@R©û,¢f@5_x000C_ÓÔRDh@£ZÀ_x0005__x0006__x0002_g@aÔ_x001B_&amp;!_x0007_g@¨uz,f@}_x0003_sdf@ã_x0003_2Ñóg@hþI-B_x0014_g@nüWÿêg@îÏ¾_x001D_Ág@9áW³ëe@ÔI_x0004_÷=f@v°Ô&lt;¶f@_x0012_ÁÝU4g@ç_x0003_Õg@ö\_x000D_âàe@R-@f@×æ_x0010_FFf@?IG´:vg@_x001C__x000B_.%3ßg@qEçòf@¼,_x000F_Ä#êg@»*à#g@-1rBÈÜg@yQ± _x0001_g@þÒ¢#}Ûf@Ù«ÏuÜg@¤t·¸gg@aG2§¸ùf@Ìë6@f@_x001C_°9¿5_x0008_f@§øÂ½¯õg@(¸-Ä[Çf@7Ô¬ìþàg@_x0006__x000B__x0006_ä¯_x001F__x000C_Bg@_x001D__x001F_¿àþe@í~ÞÏ½f@Ú_x001E_Ýl_x0001_f@ï+½ëg@Ñ¸wÏ_x0011_åe@5Ã$ì÷Mg@_WôFXÝg@_x0006_¯IÅAÇf@_x0007_£w_x0017_¹g@lm±ZÎ_x0008_g@¹´èVçe@¾_x001D_pÓÜf@Xº$Óg@©_x0017_ö¶ó½f@¼_x0012_pÙûe@þÆïbòf@§_x0016__x001A_zf@,w¡&lt;óÇf@ô_x001D__x0019_]È+f@¾$n_x001D_»_x0005_g@_x0004_	ªòn_x000E_g@DÒ_x000C__x001C_eÖg@_x0002_jáËÉ_x0015_h@Dh,áXlg@_x0012_2¹-~g@_x001E_¡Y4*f@_x0016_Z_x0003_¬Üg@N_x0003_hªM_x001C_h@-²Ç°ÁÙg@Ü¸fi2h@"2_x0001__x0001__x0002_¸_x0004_f@Fs3@Cf@7Ö_x0018_4IÎg@@P¬x7Ug@Òí¥ g@_x0005_øE!¥+g@&gt;û8¼üg@{?__x0002_Ûg@Qøýw2_x0018_h@uÐ5¯Újg@UÞ·ÃÕTf@yÄ_x0005_·éf@u_x0018_`é¤Ýg@ûÕ]d4kg@0_x0006_mFHKf@Ïá_x000F_»f@_x001C_ñ'Òég@¶¾Wãe_x001B_g@_x0010__x0002_¬×s}g@Siû×_x000C_Òg@ÛÙõ&gt;Qg@_x0005_g_x0011_§f@1£±2KCf@ä\«»ög@M&gt;+Þ£g@6|NÔ*5g@¬'_x001C__x001F_&gt;h@§¸ü%¸f@_x000F_ÐR_x0013_g@_x0013_p¡x¶þf@_x0014_ÃHãýÜg@_x000C_ÏfÕÿf@_x0003__x0005_½°_x000D_=_x0019_=h@bäør	f@¯±~(_x001B_h@[¦_x0001_5·g@	$mz¾ÿf@¨Uá_x0002_Êùf@LÛ*þ3f@Åºñ6X_x0015_f@`_x0005__x001E_Æû-f@¨ê3ì_x000F_f@.ézò$h@ÿ^Ëä ÷e@÷¤_x0004_®üe@úá3B¦^g@GËlg@M½çäð!h@_x0017_ïðZËf@-_x0010__x0013_edg@z_x0004_ùSo_x0006_f@Ü_x001E_µÄiuf@Ã¸V6	h@d]_x0008_õ´"f@öq%ëf@¢&gt;Ní-if@Ï_x001C_«g@6¡ÌÙLh@øhàÚ¥g@Äî®3çg@/×´f@í_x0018_D¼¾_x0008_g@×~í&gt;Tg@Ë34×_x0003__x0007_¸¬g@l÷Â`	çg@t_x0016_7(f@¨¢°¿C_x0016_g@O	 Àg@ò_x0008_;ô¾=f@Ì[öKBäg@ëd_x0014_Ø¢g@_x0003__x0016_vPO¹f@í»,â_x000B_g@ _x0002_8_x0012_Ý4g@¢kËÔ_x0007_ûg@_x0004_í_x000F__x001B_¦	f@$QÌ;_x0007_h@TÉÿY8g@ãÔÎäf@,ÍÛ+M«g@óõ,3#f@_x0001_èÇÆF¶g@m¶¯IÙf@pM'bg@£ç_x0006_Ì?h@m"ÜHf@:Z\S_x0017_f@¶MÃÐ³¨f@õ6åDIg@Â­øÖwg@Ü	ì_x0005_[*h@C#ÙM·îf@ÌIH_x001F__x0002_h@,ñicjg@ù'Ë6Q,h@_x0001__x0002_q_x0011_Í¯Ø_x000F_h@·$/-G_x0005_h@`Hmä{pf@E_x000F_]cñ_x0007_h@K{_x0017_Dóf@hå*qÄf@«£¦vf@t.%ÌVGh@ªáÊ-f@ßÊþßxzg@öÁè_x0013_Æ_x000F_h@Rß?+&lt;éf@ç_x0006__x000B_ärßg@{fSf@ÞgÝ&gt;h@»§0g@_x0002__x0011__x0008_@0g@!_x0008_¨×gpf@ã_x001C_ã_x0013_|g@ãEcð:¹f@û³&gt;úÎf@aÑ&lt;½H^h@.-½çe@Ïym½6Ëg@ÝN]t_x000C_Lg@_è_x000F_/àg@ú_x0010_rÿ³g@o:T_x000B_^&amp;h@Õª¶_x0016_h@TÕ/Dï@g@´äSë&amp;%g@\{t³_x0001__x0002_6_x000F_h@'ýb_x001B_Täg@_x000E_ð×z;óg@è×¬íZVf@O°GX_x0016_f@6_x0010_b6g@&gt;1#sYf@è_x0010__x0011_±g@[¿QK_x000B__x000C_g@"K@_x0004_äg@æ´ÖY_x001B_ôg@ÍÅt¸g@xØd\±_x001C_h@_x0010_,åÂ¥Õf@+¡Ð$§rf@¶_x0006__x001E_¢f@Ä¹Ä_x001D_]_x0001_h@r\Á£f@Á_x001E_7ÈµËf@ø_D°ðf@ó;¸f@ß_x001A_µJ°ôe@Æöè/ê_x0004_g@â2£Íõïg@èÓ5YIf@Ê_x001C_|_x001A_°g@jVO5níf@{eÈùg@_x0005_C.rf@ZO'2Êf@&lt;T_x0013_bÁøf@ÁÃÈûôg@_x0001__x0003_û3ï­[äf@Nå²F_x0014_ñg@í]\¾_x0004_Íf@_x000D_³_x0004_gÕïf@_x001F_·_x0005_ERff@_x001A_þÿ¨5ïg@	ÂW'_x0004_	g@B«#)f@ £_x0013_Y4Jh@ízT1rg@÷g7¿àf@íX~áåf@eîJ¼²]g@S^Wà_x0019_Íf@_x0003_TÔELg@Â|©	_x0008_ûf@¹Ç3Pðe@©_x000F_ÆØg@÷N_x0004_yòe@|TO_x0019_"h@_x0016__x0008_¯6ðg@¦fa)®Óg@N¡Áog@&amp;q8hEg@Ûjíþ_x0019_g@p_x000D__x0007__x0002_Ûf@`"óg@ àÐgg@ìo¥Q|_x0010_g@_x000E_ÅóB°_x0005_g@Ø¾öÇ¿ºg@½e_x0016_@_x0001__x0004_?_x001C_g@¦¦Ñ´|g@_x0010_k_x0005_f@\áF|àf@A"Ï¬­f@s_x0012_&amp;_x001B_g@*@¶_x0011__x0006_bg@9p±_Äf@È&amp;3_x0006_|Åf@®`ãÀnXg@_x001D_¬®«´1g@Òû:B_x0002_}f@ése_x000F_Nh@ «_x0003_fg@àÜãÅX_x000B_h@9¼)Ñ Df@fá8=ôe@;Î|Ô_x0017_[f@yiÇ&lt;ÆÔg@ iIÊf@iFã,g@%®·@¸þg@¯Á&lt;	¨]g@ý(R'Ûôf@qÝ&gt;d&lt;ªf@óÅI½0g@C_x001B__x0013_Ùf@°Çäý_x001D_h@wî¤pf@²þ_x0011_gàe@Kê_x001F__x0004_h@_x0018__x0011_I=JÓf@_x0001__x0002_Ay¨¹g@ÝÚ²_x0019_Èàg@)ßÕäµ(f@+·]£Th@O5q ·f@Í='_x0005_]øg@×ª±	"¤g@2ºþá%f@?PæÿAf@uQ¨Çf@ßØ_x000E_Aøg@¼ç×ùg@øç£ìg@ðøå_x0019_þ#g@âÇ_x000F_q%sf@Â"ØÔ3h@ãßù¯_x0014_h@DlCÓ_x0019_h@ø[tR\Eg@`øpÈKf@_x0001__x0005_ 'Ô^g@_x000B_Ï^_x0005_8h@_x0015__x0016_ª_x000C_f@Ä;µ4h@ôÖ÷qIg@Â#ñÙf@é_x0014_Bh_x0001__x0018_h@Ñ¥¼ð:g@½(Ã_x001E_¤_x001C_f@!_x0007_ó¦\g@ö«íYh@_x0014_ú5!_x0001__x0002_Ì_x0015_f@Ô`C_x000F_åòg@Õ¨ÇiSGg@°wZóNh@9yÏn×Ïf@ÞÕ*üg@,åê_x0014_g@_x0002_62×i!h@³§4ö=h@c\_x0016_'Uf@Jy=¡±_x001B_h@N¶Nmf@í/_x001C_ï_x001F_9h@Â&amp;_x001A__x0011_½g@¾&lt;_x000C_]}9g@_x0002_+	Ø_x0004_"f@_x0003_®Éádhg@"&gt;òÓÞªg@ÍøÁ¤¿f@H5_x001D_6f@ÍÀ¹ö_x0005_Wf@Ü,Ì_x0010__x0005_ïg@,î¶}ée@6~_x001E_nñf@ÅËLPÞ&lt;f@X_x0002_]¯6g@Îþ|S_x0007_g@ªÉ#ß_x0007_h@ìûò&gt;-h@y)õ%§g@£Û^E{þe@¼aLæÂ´g@_x0001__x0003__x000F_t9çÍf@ãÊâh%ìe@_x0010__x0002_ÚÞCkg@lX_x001D_²Ìf@l _x000E_Îg@GL_x0012_pf@B0´7sg@3jçR_x000D_Sf@E­*g@o(H]/h@_x0017_pï__x0016_Bg@_x0004_¶g&lt;f@9ºÐåø_x0006_f@NteË_x0011_f@á_x0014_s."f@nè$+_x001E_g@æð¶N'ìf@£Èûüe@À_x000F_x_x0014_éf@±Ë`:ßég@êZC¥§f@¤9î°êng@äü¿cã_x0016_g@£_x0013_t!f@.~G_x0005_â_x0007_f@o¹²ng@º_x0002_=¡g@è_x0008_`3g@_x001D_Á_x0002__x0014_×åg@4á_x0006_U_x0007_g@âmy_x001F_-f@_x001E_ôî__x0003__x0005_=[g@_x000C__x0016_à"óf@__x0011_ýk}^g@å£òêf@ajÈþWh@_x0005_ÒÔ£_x0016_Ùg@¨°Ì_x0014_¢qg@«æPµ_x0002_f@ýå~_x0001_/Lf@d«ÍÜY f@d_x0015_þ_x0008_ÃAg@+tËÔ_x0004_g@_x000F_w¡î¬f@9_x001B__x0005__x0005__|f@	îÉKÑïe@Ì_x0005__Qf@_x0005_ ¸È«Kg@£_x001A_YNÆg@[2"@«íf@_x0013_iÁaSg@p_x0004_¿ÍZ_x0013_g@ºCIö0]h@ìc-ðnòf@t×a7\f@3ìLUf@Ñg5Gbg@.µE°f@·lºÈg@ß(_x0002_Àµ5g@Å½ë_x001C__x000B_f@[_x0016__x0015_m_x0008_àf@®_x0005_X,hMh@_x0007__x000C__x0017_¸zY¥g@^i¯_x001B__x0019_f@_x000B_#ÒK/f@	¦7!&amp;g@ ¢øéf@}Z_x001B_l«²g@èÔ_x0004_ïpg@ü8n_x0002_Âf@¥M»ëpg@­é5_x0013__x0008_&gt;g@Þ?ùRT_x000B_f@_x0008_._x0005__x0005_¨g@V¼L+ázf@&gt;	ÞWa_x0001_g@«zÀ_x0016_h@¨§î°µ*h@+Z¬ÑÍ5h@ÕÇ¨«âg@dN&lt;g`f@§ÖO_x0006_g@Ç§ëGf@K_x001C_dñ_x001A_g@ý\Õ;f@_x0003_¯"w,Xh@[xM²´f@Å¹G:á_x0003_h@hk%Ùùg@Î_x0007_ _x000B__x000F_h@Ö¿åæ;f@8*É`å+g@Ë|Ô_x000F_qôg@Ø.º_x0006_	v-g@·wpZÀf@G`q,mBh@ãÉØÂÇÝg@_x0004_TGîkçf@k_x0003_^_x0006_!f@Ê|_x0008_|X_x0019_h@j\H#}Pg@Cº¯!_x0006_g@cë r·f@_x0013__x0018_`g@NÃ×Nf@,_x0011_ùn_x0015_f@ßHÛú$-h@Á_x0005_Ëø_x0014__x001E_h@ºSÚ_x0001_?g@x'q_x000E_ÚCg@nü_x0005_üú×f@_L_x0007_õ_x0005_íg@°¶À©àe@O+ï_x0006_h@V,;_x0017_If@AgÅ|)Qf@ÈA_x0013_û£f@Ö_x0008_ÿ¹f@ÿMöÏ_x0007__x0003_f@P_x0002_å±Rf@&lt;kãÎTh@âÅ«¬_x0002_f@Rýö{Öøf@0[¾ÀýÝg@,À_x0013_g@_x0003__x0007_Òi'÷@f@¶ÿÜgg@øÀa)"ãg@_x0015_ÎË8àg@EEfjf@¢óNôÐ_x001A_h@â×_x0014_=f@=º³s áe@\dÆºèe@P¥*Ý0h@z¶_x0006_¬g@"Ö_x0007_yîf@¨·_x0002_û_x0018_h@ÿÙg³_x0004_g@ß¿V.4f@òõÄ¦_x0003_f@cIà`_x0004_f@U%ùî?g@_x001E_6uÈÓPg@0_x001B_3dg@ ÆÞ_x0010_g@?½Ãkff@@\*õlÁg@B__x0005__x0003_g@_x0010_=ñ_x0015_f@nÁ'ûe@3"#Ìkßf@ú_x0004_,ó)uf@²_x0001_Îrïe@7HòÿþXg@ý_x0015_é}_x0004_Kg@È,1_x0001__x0008__x000B_Ó f@a_x0019_C_x0008__x0010_&lt;f@ ¤jX_x001E_f@ÔqKO f@Í]"Æ­âg@_x0019__x0017_x±=g@_x001B_B`%g@)_x0011_¿R,Ûg@a_x001A_ZtlÏg@\éÑ@v]g@±È Äg@çj_x000B_¹{f@7¼DÃeFf@pXcí `g@·ÜÇ_x001B_~g@7_x0004_Ï(õWg@ÓÜW4_x0017_¥g@Þ²L_x000F__x0006_df@î|£_x000E_í_x0010_g@}ö_x001F_h@9QþãIg@_x001D_§!f38g@i_x001F__¯3Þg@!B	 _x0003_óe@_x0007_(_x0002__x_x0005_h@_x000B_k§Öõg@p·¤÷ó¯f@ú_x0017_¨iYh@ø©_x0015_â*ªf@_x0001_»ne_x0003_g@d´1qf@/u¥Ëg@	_x000B_c_x000E_._x000D__x0004_f@&lt;+Ãè¬Zf@ejM08f@8qqíðg@mô_x001C_Ég@[~Pª f@UOÎ^èüf@d_x0010_k_x0005_I:h@Á_x000C_||Ü_x0012_g@ÑÖ²Ñf@úó_x0011_Fvif@ts!»1h@¯_x0019_´!Vg@7E_x001E__x001F_Y_x0017_g@_ûu1ÅÃf@Z_x0017__x0016_Í_x001E_g@{©Ý_x0006_§1h@àB_x0008_Cof@æ¼tqÒLg@tÿg@¾®d_x001C_ýf@_x0017__x001A_x´g@(Á(	_x0007_h@_x001A_¯¢ÔÖàf@_x0005__x0001_Ó¯3h@ðñV_x0019_Îf@ÄÖ&lt;k3Üf@øÆ5¨Ô¢f@Ôyc&lt;_x0003_®g@Ê_x0007_0_x0002__x000B_h@F¦;fòóf@tÞ±_x0002__x0003_Ã(g@(ßcé3£f@ü"'5ä_x000B_h@|_x000E_Ù¾í·g@ú¿:7u)h@!Y3#ä²g@2ÚZ×_x000D_h@9÷_x0017_wt_x0005_f@_x0001_&amp;H4°f@aÁÝ_x0013_g@Jr0­g@Ò6_x0008_§f@ÄÙ-óÕf@zh"êCf@½C7t5íe@ÉìB_x0011_Âf@_x0007_»Ê_x0012_&gt;ñe@_x001E_,Äêf@æS_x0010_4¾ìe@tÓ,Dg@rª_x0018_f@_x0016___x001F_ßf@3¦!_x0016__x000F_g@´ç+;Mnf@þEy~ßg@¨_x000D_`æôÊg@ö¾Þ_x0002_Þf@s1«¸ûöf@À^ÚÚ_x0007_g@í_D_x000B_lf@±Lýü_êg@N_x0010_Âî¥òf@_x0003_	±¸Áê_x0005_f@:PY±Ê¢f@7JË)f@K	_x0007__x0006_f@ñQ¦_x000F__x000B_^h@_x0007_ù*_x0014_Q_x0008_f@_x0006_«_x0005__x0001_v_x0004_g@îK½_x001B_ÙÚf@ÝóùrÔg@Z²awg@_x001B_ú_x0015_èóf@B_x0017_îOèg@³{ú;&gt;f@Õ¸ÂÄf@_x0002_®7{6_x0010_g@UxA?_x001F_¡g@Ý_B_x0016_g@ØIÞ_x000F_bf@6P1O_x000E_h@±ð6«f@$È54_x001B_ÿf@_x001F_å®ôëf@VdÒ²sg@½ìO»Õ\h@_x0019_3ôþósf@EÙp¬_x001E_fg@Õ«ý÷qf@b_x0002_7Óð}f@ðö_x0019_gï)g@&amp;Ï/uàe@dÄîàÂf@ç=T¥_x0001__x0002_âf@nS__x0012_^f@Uj÷xég@f6æ²F_x0018_g@_x0012__x001B_¯_x0002_Ô7g@ _x000B_Øwf@®Åà[s|f@6_x000C_^_x0011_+Ôf@_x0014_ùpª_x0007_Ôf@ØÛ6(_x0003_f@èo«µg@Þ]_x0013__x001E_Ä_x0014_h@A²_x0016_Ñ_x001E_Ýg@nÃÿ_x000E_&gt;Ðg@æ&gt;¨_x0005_5h@_x0004_¯Ò_x0005_áOf@¬eÿ³áûe@&lt;_x0013_I_x0003_f@8²_x0011_3ä¾f@&lt;×&amp;+!Àf@Ô_x0011_ò§¡g@Íì_Ý&gt;h@R_x0008_*ËQf@¼pÛ÷­`f@m_x000E_ù£­	h@¤ôpF\h@ÐL_x0003_Ýwig@ù)=ÍIªg@iõ_x0006_Yg@4\üð¯%f@I_x000F_À¼µÊf@Õ	_x0017_r6Fg@_x0001__x0002_MY_x0003_ Øf@op ÞÔ_x0007_f@_x000D_ËÛ±Aºg@&lt;_x0019_Ã}uãf@$+©âÿ(f@,ú_x001F_þk#g@YûúÅSág@_x001B_É_x001A_ã®Èf@	x ;h@Sö-*_x000F_h@Õ_x000D_ù¤32h@Ã_x0001_q"A g@,G³(4f@yV",ç=h@\Æ_x0005_gg@¡íTáf@jñ×0¶g@^²f¢_x0019_tf@!uÖ_x0008_f@¡Çy_x000F__x0006_Cf@ÿ´_x0015_ëJf@Ûn}}Üøg@²VCã(g@é_x0006_Qî_x000D_g@Ú_x0008__x001E_÷%f@uv_x0003__x0005_õuf@®äú»¢"h@y_x0008_`ë5h@¿¬'÷åg@_x001D_à%	_x0002_f@¦ökÊ_x001A_g@_x0012_¾í_x0015__x0001__x0002__x0019_@f@8|_x001F__x0016__x0018__x0003_h@7¯æ_x0008_Sáe@_x0010_cB¢p_x0007_g@o:­f@_x0010_ìw¨zf@[eô­[f@Ó8¡Òäg@$G·¡»%h@Î{_x0016_bægg@y^ÙÄ 3g@mO§ÏÃg@_x000D_ÑÖ3±\g@ÎñCi_x001D_g@ñ x2_x001C_Hg@«Îølf@ÞÂ³sf@_x0017_$ê1\ðe@_x000D_@_x0006_tf@÷Çø_x0012_7¬f@_x0015_÷ª¤Öwf@_x001D_Æ6|k¢f@Ô_x0017_Ö_x0002_Ag@$é_x001A_Aü_x001B_h@ÁË½7 6h@Ð_x0017_Á/_x000C_f@_x001A_Ü½Þ×g@ü_x0017_=~W'g@Ã©¼¿}g@ö{×¥_x000B_h@KMv?f@X5Í%Gg@_x0004__x0007_ÒÙ-àg@ÇÆÖtHÜg@ÉdlªÕf@,õ=J¸cf@Âá¤_x0010_}g@è¯"¬-f@è«_x0003_«Êf@G#ªM_x0006_g@Ë@|_x000F_f@zkJ±Ãf@Ó"üâWf@èbPï`f@_x0017_ó;+_x0003_g@_x000D_@_x0004_Bàg@Ã;v/4_x0013_g@É_x0016_êìèe@Pèw_x0018_iåe@ä_x0005__x0002_Cçg@lÙ&gt;ðôòg@Kµ_x000B_ªÎOg@ÿ{_x0008_Üf@ÇX&lt;¦f@ûZ^8½Ah@­_x000C_¦ÿf@¬_x0016__x001C_/_x000B_Pf@Ëe+akaf@³©XÂ_x001D_h@w_x0013__þe@Ë_x0012_F_x0018_©f@[³_x0011_¤_x001A__x000C_f@N_x000F__x0004_Og@_x0001_&gt;±_x0005__x0006_Ê_g@§z}yIVf@Ìy²­g@"_x0011_h_x0010_Nh@CÙlkíÓg@_x0013_¥qìèf@[Õù_x001D_,9g@¥T_x0003_ûe@_x0002_ÞØ$_x0014_ìg@ÚéC_x001F_×f@ßÙ"=ìmg@Täã-=ãf@[m½£ÜÆf@_x0013_ÞA_x0015_xf@V×àI¢g@p?§ÿúe@_x0014_Z%üý^g@µ¼TÞf@OûD0')f@$­¬'ôêg@_x001E_0î&gt;bg@iÇ(:Â_x0001_g@j¿vg_x001F_g@ÉuÑVçÛg@lH¿_x001E_åf@bø}½f@j¶oR@hg@L2_x0006_Ãég@ÆK¥çþIg@¡±D_x0017_0f@¿d¶Dòe@$_x0004_@ñï¬g@_x0001__x0002_LQÅ¥_x001D_g@p_x000F_Êg·Ëf@áv¦æf@5]rÝ_x001E_h@DLâ9_x000D_^f@²o¤°Bh@t[;mÏg@Í_»è)_x0002_f@vL± úe@ö´Fûf@µÒî+g@wX_x000F_¼Jêg@÷dSÄsg@5e!49f@ê¸_x001A_Zëf@]&lt;ÇY_x0019_h@ýï#t½èg@º04`_x0017_h@ÀùÚf@y_x001E_ÛdÀg@©!É_x001E_(g@zy_x000B_ÛQg@\"á·N_x001A_g@ôS/=f@ûSì_x001B_@3g@Éó?W¾g@úès"Vòe@_x0006_ _x001E_²ÛMf@¨ê_x001C_Â|Íg@wèQÛg@h_x0014_òÛå4h@ñ_x001C_Îu_x0001__x0003_¤g@±_x000C_ IÅf@Ø¿äs_x0017_Jh@r¾_x0008__x0018_pf@VBjÎ±f@)_x0003_ßdÓ_x000D_g@-_x0006_;_x0013_f@_x001B_cøG5f@_x0002_#_x0003_ClJh@_x0014_PûXf@¡1}møf@©_x0018_ÁÜVh@ëggËð_x0013_f@¥Æø5h@@/]JÝg@_x0011_Ý\:Â*h@ùÔÌ£FGg@öôÛæ/g@{Hßúg@§m,Ã_x0014_äe@ñÊ+»y_x000C_h@1­$Aég@õ'ò Ôg@6ÿî_x0013_0gg@_x000E_Èv_x0018_og@x_x0005_NØùf@¾_x0016__x000E_4og@{_x0016_å&amp;fvg@ÉEB$#g@Ä_x000C_,q,õg@Ehó]g@ÞXÈ¡&lt;f@_x0005__x0007_÷C·	=_x0013_h@Ó%_x0001_MÁpf@_x0015_âÔ4Øbf@l¸lÛg@º_x0004_á§ñf@¦³èP$tg@çáÁÆ_x001E_g@IÒ_x0018_õÃg@_x0003_ILÒ|¡g@"¼¡_x001E_øg@K0¸´7h@íÛñ=Ý?f@¦ZÓU3Zg@E¹ëÃÅg@_x0013_¨N^\g@~1ß]_x000F_¸f@/G,·Lf@ÞZØûï_x0007_h@¬Àg5(f@°ÙÐ¾Òg@¦5³ø)±g@ó~a³ Kg@j_x000E_mîe@aÛXÎZÜg@Å"÷_x0004__x001B_mf@SNyÊÎ_x000E_f@çüf@ÏìC¡/_x0006_g@à¡¤_x0002_Üg@bÖ_x001B_f@¡°Ef@_x001F_&amp;Z?_x0001__x0002_ÝPh@Ib5b ?h@@?/ÁÆg@7ÇïF)h@òQÍ_x0006_&lt; h@²KÛÌg@½ØÈ_x000E_Wïg@õzx=Ih@ã_x001D_	Vg@äVZs)ãg@G;µ:­Yf@zLÙT¯êf@û_x0019_Z­¥_x0016_f@¿Ò«º´g@º×vBmõg@¸òuo Ah@üÇÉ±f@Û¤ðp%^f@¿!_x000E_k}f@g*ünf@2_x001F_Û_8´g@Ã£ú~RÐf@fNü­f@©_¤¦mg@Î_x000C_¡¥äg@Bv½P¿¿f@_x000E_8h_x0019_&amp;3f@o_x0016_Y6_x0003_g@É_x000F_dÝðçf@¹&gt;Z_x000E_×g@Ðo_'Dh@¬n_x0018_ë´_x0015_f@_x0001__x0003_­¡q	ôf@ð_x0002_PÙÛg@W_x0015__x001E_âö_x0001_g@c-qÙOëe@)1_x0003_£öÙg@+{ÝùÐHf@Ø_x000E_S@p^h@c_x0004_¥º¤Óf@ íÌVf@$_x0019_ûf¸yg@ãÓÄg@_x0002_dÄ«_x0010_ôg@_x0001_¨ST h@:;¬ÃÔ=f@tÍ9³dVh@½²ïÕg@þ;_x0008_4éf@TÅóë=îf@KúÃg@Ç_x000D_~Û[h@° .1¡Cf@ ñxï;h@øl+-¸Wf@7Déµò£f@~¶7t%ñf@*²ó¡¶g@J%!.f@â_x0006_±ÐÛØf@@_MPàe@Ó\Ê_x0010_&gt;df@½[¤Ú-ìe@æ_x0001__x0002_òe@*ûjãæ±f@äg_x001B_^c_x000F_g@,R£Tf@®p_x001E_É;f@À_x0007_ï¸ù©g@_x0008_³ÉèÎ_x001B_f@52ÓHh@8Ìõ_x0010_ÿf@-I¹Ø:g@¥p_x0004_Ö_x0019_2f@ðô³_x001A_9g@§ý_x0016_Ä¤Øf@´;Ø_x0016_qf@u_x001B__x0006_ßæe@q_x0018_A_x0011_¨g@øxA_x0006_!Pf@äum$g@·BIá=Çg@Wå2)g@)µ=Íéf@.àx_x0012_Ëëg@_x000F_Ôi{÷Ôf@s]é¾Tçg@¯ò_x000D_¶_x0005_f@ûðãhtf@Ûçay`f@{yæü@Bg@^¯Â-à\g@¿øw#^Eh@_x001C_¾_x0010_u[Rh@³@±óog@_x0001__x0002_;û#}¼hg@g_x000D_c!g@_x0011_B.çKÙg@c^ó_x0004__x000F_f@gb4_x000B_ïÓf@ü%_x001E_Ó	g@8×'_x001C_úf@¤_x000D_ÖÏ[_x001E_g@jU¢}f@(|{Ñª_x000B_g@_x000F_ÇùS!_x0019_g@ÙÑ]Ug_x0016_g@Õ#~ [h@ª^s_x0010_èe@[@ý¾.g@¹_x0013_&amp;=»f@_x0016_mûÑíf@wïÏØBh@B /L[×g@r¦_x001A_¼zÃf@ïø_x0013_üf@3$Åðm:h@;AyúN+f@_x0007__x0001__x001C_tAh@?Ôîf@_x001A_ù"ðÏ0f@ÙæeÁìÑg@f6\ï[f@Nv_x0017_0Øf@"´Ä®_x0016_?f@üå#\g@º&amp;Ýÿ_x0001__x0005_pDh@|­{§{;f@¦_x0004_A?¿Àf@¬¢_x001F__x000C_h@J¸ú_x000C_\`g@ÜéYÏ)èg@!Ìµáêg@² ÈÈzIf@©5|hf@£jË(h@$bÙÏ?f@_x0004_ë£È:f@WûÔÑÎ¡f@õ_x0015__x000E_¦Ðg@ÿ²bÐ_x001F_£g@@¯6íf@pôä²Cf@_x000B_Köµ¤_x0017_f@&gt;_x0008_õR¿bg@o9(úÁ_x0008_f@_x0005_ì\T!ºg@|_x0015_Á_x0017_Rg@_x000B__x0003_áØÔg@_x0012_ÈÙ~_x001C_g@¨bQ«__x001F_f@¨Úí"ï_x0018_f@_x000D_¦.×RÑf@ÝvmÝg@mR$Îv· @qI{NTÀ @-ë_x0007_MÄ @÷su_x0002_]½ @_x0002__x0003_Ã,þ_x0015__x0012_¹ @p#a±_x001B_Æ @_x0004_¹[¦Ã @ÅìÉ¨¹ @±ck Åº @ÆöÄãÄ @Îa¸ @G!_x0002_©QÎ @z_x0013_._x0012_­Ù @_x0018_ï{Ì @Pü®øKÆ @·l_x0010_×_x0008_Õ @_x0001_sYp­¾ @VÎ\Í @¬kÅö_x0006_Ì @_x000B_ÝÂSBµ @*j1º @_x0008_ScËUÎ @6,FäÁ @_x0006_Ý_x0015_øHÏ @_x0013_¼v].Ë @ó0¯_x000C_Û @Pa&amp;_x0010_À @`AõóËÂ @_x0016_¡Ïc» @Ä_x0019_ÉÒ @H_x0005_q±&amp;¼ @çR£*Ð @_x000B_Þí	Ø @_x0004_Oo}Á @0týæÔ @Bo`H9:øÚ @&gt;$×u§Í @¥ÖÙÍ @¥è_x000C_«¡Ê @_x0001__x000D_99_x0002__x000D_99_x0003__x000D_99_x0004__x000D_99_x0005__x000D_99_x0006__x000D_99_x0007__x000D_99_x0008__x000D_99	_x000D_99:_x000D_99_x000B__x000D_99_x000C__x000D_99_x000D__x000D_99_x000E__x000D_99_x000F__x000D_99_x0010__x000D_99_x0011__x000D_99_x0012__x000D_99_x0013__x000D_99_x0014__x000D_99_x0015__x000D_99_x0016__x000D_99_x0017__x000D_99_x0018__x000D_99_x0019__x000D_99_x001A__x000D_99_x001B__x000D_99_x001C__x000D_99_x001D__x000D_99_x001E__x000D_99_x001F__x000D_99 _x000D_99!_x000D_99"_x000D_99#_x000D_99$_x000D_99%_x000D_99&amp;_x000D_99'_x000D_99(_x000D_99)_x000D_99*_x000D_99+_x000D_99,_x000D_99-_x000D_99._x000D_99/_x000D_990_x000D_991_x000D_992_x000D_993_x000D_994_x000D_995_x000D_996_x000D_997_x000D_998_x000D_99_x0001__x0002_9_x000D__x0001__x0001_:_x000D__x0001__x0001_;_x000D__x0001__x0001_&lt;_x000D__x0001__x0001_=_x000D__x0001__x0001_&gt;_x000D__x0001__x0001_?_x000D__x0001__x0001_@_x000D__x0001__x0001_A_x000D__x0001__x0001_B_x000D__x0001__x0001_C_x000D__x0001__x0001_D_x000D__x0001__x0001_E_x000D__x0001__x0001_F_x000D__x0001__x0001_G_x000D__x0001__x0001_H_x000D__x0001__x0001_I_x000D__x0001__x0001_J_x000D__x0001__x0001_K_x000D__x0001__x0001_L_x000D__x0001__x0001_M_x000D__x0001__x0001_N_x000D__x0001__x0001_O_x000D__x0001__x0001_P_x000D__x0001__x0001_Q_x000D__x0001__x0001_R_x000D__x0001__x0001_S_x000D__x0001__x0001_T_x000D__x0001__x0001_U_x000D__x0001__x0001_V_x000D__x0001__x0001_W_x000D__x0001__x0001_X_x000D__x0001__x0001_Y_x000D__x0001__x0001_Z_x000D__x0001__x0001_[_x000D__x0001__x0001_\_x000D__x0001__x0001_]_x000D__x0001__x0001_^_x000D__x0001__x0001___x000D__x0001__x0001_`_x000D__x0001__x0001_a_x000D__x0001__x0001_b_x000D__x0001__x0001_c_x000D__x0001__x0001_d_x000D__x0001__x0001_e_x000D__x0001__x0001_f_x000D__x0001__x0001_g_x000D__x0001__x0001_h_x000D__x0001__x0001_i_x000D__x0001__x0001_j_x000D__x0001__x0001_k_x000D__x0001__x0001_l_x000D__x0001__x0001_m_x000D__x0001__x0001_n_x000D__x0001__x0001_o_x000D__x0001__x0001_p_x000D__x0001__x0001_q_x000D__x0001__x0001_r_x000D__x0001__x0001_s_x000D__x0001__x0001_t_x000D__x0001__x0001_u_x000D__x0001__x0001_v_x000D__x0001__x0001_w_x000D__x0001__x0001__x0001__x0002_x_x000D__x0001__x0001_y_x000D__x0001__x0001_z_x000D__x0001__x0001_{_x000D__x0001__x0001_|_x000D__x0001__x0001_}_x000D__x0001__x0001_~_x000D__x0001__x0001__x000D__x0001__x0001__x000D__x0001__x0001__x000D__x0001__x0001__x000D__x0001__x0001__x000D__x0001__x0001__x000D__x0001__x0001__x000D__x0001__x0001__x000D__x0001__x0001__x000D__x0001__x0001__x000D__x0001__x0001__x000D__x0001__x0001__x000D__x0001__x0001__x000D__x0001__x0001__x000D__x0001__x0001_ýÿÿÿ_x000D__x0001__x0001__x000D__x0001__x0001__x000D__x0001__x0001__x000D__x0001__x0001__x000D__x0001__x0001__x000D__x0001__x0001__x000D__x0001__x0001__x000D__x0001__x0001__x000D__x0001__x0001__x000D__x0001__x0001__x000D__x0001__x0001__x000D__x0001__x0001__x000D__x0001__x0001__x000D__x0001__x0001__x000D__x0001__x0001__x000D__x0001__x0001__x000D__x0001__x0001__x000D__x0001__x0001_ _x000D__x0001__x0001_¡_x000D__x0001__x0001_¢_x000D__x0001__x0001_£_x000D__x0001__x0001_¤_x000D__x0001__x0001_¥_x000D__x0001__x0001_¦_x000D__x0001__x0001_§_x000D__x0001__x0001_¨_x000D__x0001__x0001_©_x000D__x0001__x0001_ª_x000D__x0001__x0001_«_x000D__x0001__x0001_¬_x000D__x0001__x0001_­_x000D__x0001__x0001_®_x000D__x0001__x0001_¯_x000D__x0001__x0001_°_x000D__x0001__x0001_±_x000D__x0001__x0001_²_x000D__x0001__x0001_³_x000D__x0001__x0001_´_x000D__x0001__x0001_µ_x000D__x0001__x0001_¶_x000D__x0001__x0001__x0001__x0002_·_x000D__x0001__x0001_¸_x000D__x0001__x0001_¹_x000D__x0001__x0001_º_x000D__x0001__x0001_»_x000D__x0001__x0001_¼_x000D__x0001__x0001_½_x000D__x0001__x0001_¾_x000D__x0001__x0001_¿_x000D__x0001__x0001_À_x000D__x0001__x0001_Á_x000D__x0001__x0001_Â_x000D__x0001__x0001_Ã_x000D__x0001__x0001_Ä_x000D__x0001__x0001_Å_x000D__x0001__x0001_Æ_x000D__x0001__x0001_Ç_x000D__x0001__x0001_È_x000D__x0001__x0001_É_x000D__x0001__x0001_Ê_x000D__x0001__x0001_Ë_x000D__x0001__x0001_Ì_x000D__x0001__x0001_Í_x000D__x0001__x0001_Î_x000D__x0001__x0001_Ï_x000D__x0001__x0001_Ð_x000D__x0001__x0001_Ñ_x000D__x0001__x0001_Ò_x000D__x0001__x0001_Ó_x000D__x0001__x0001_Ô_x000D__x0001__x0001_Õ_x000D__x0001__x0001_Ö_x000D__x0001__x0001_×_x000D__x0001__x0001_Ø_x000D__x0001__x0001_Ù_x000D__x0001__x0001_Ú_x000D__x0001__x0001_Û_x000D__x0001__x0001_Ü_x000D__x0001__x0001_Ý_x000D__x0001__x0001_Þ_x000D__x0001__x0001_ß_x000D__x0001__x0001_à_x000D__x0001__x0001_á_x000D__x0001__x0001_â_x000D__x0001__x0001_ã_x000D__x0001__x0001_ä_x000D__x0001__x0001_å_x000D__x0001__x0001_æ_x000D__x0001__x0001_ç_x000D__x0001__x0001_è_x000D__x0001__x0001_é_x000D__x0001__x0001_ê_x000D__x0001__x0001_ë_x000D__x0001__x0001_ì_x000D__x0001__x0001_í_x000D__x0001__x0001_î_x000D__x0001__x0001_ï_x000D__x0001__x0001_ð_x000D__x0001__x0001_ñ_x000D__x0001__x0001_ò_x000D__x0001__x0001_ó_x000D__x0001__x0001_ô_x000D__x0001__x0001_õ_x000D__x0001__x0001__x0001__x0002_ö_x000D__x0001__x0001_÷_x000D__x0001__x0001_ø_x000D__x0001__x0001_ù_x000D__x0001__x0001_ú_x000D__x0001__x0001_û_x000D__x0001__x0001_ü_x000D__x0001__x0001_ý_x000D__x0001__x0001_þ_x000D__x0001__x0001_ÿ_x000D__x0001__x0001__x0001__x000E__x0001__x0001_`_x000D__x0003_@ÞÒ @:Xà¡¾ @_x000F_Ö6ÀãÃ @§NZyÏ @_x000C_È_x0012_Ã @sÄ¯|¾Ï @¶E¹æ× @5Í_x0012_]Õ @4¡	9?¸ @_x001F_ì÷_x0004_Ò @z%?X]Ð @ÃE_x000C_&gt;§» @4ù&gt;ûË @Â»s#ZÆ @QT*öZÐ @l_x0001_$N_x0018_Ü @V_x0011_ø_x0015_É @§¡ÌÞë» @Y¸ÄaTÄ @æ¿ @U6Ê @Nm`PBÖ @0_x0014_s{Á @`Ï·ÜØ @¶&lt;¬Â @åwñÚÉ @_x0003__x0004_o`äïeÆ @¤_x0017_òkÒ @ÃEì©Ú @ëRy_x000E_Å @5Ço¤È @_x001F_i_x000C_|WÕ @Óç¯$Ù @LJ{_x0016__x0008_Â @×_x0010_ZÛÚÅ @Q$BzÛ @oÍ½Ì @ü8_x001B_áÌ @Bsh_x0002_¹ @|g_x001D_ðsË @YÐQxù½ @ÌíÉ @_x0010_oÏÃXØ @ÛàBPÖ @FJ	ÿ-Ð @èÊ_x001C_(_x000E_Ò @_x0005_G«ÎË @_x0019_leð_x0010_Ó @p¶Ñ_x0001_úÍ @9TÖ_x0019_º @2õéH¾ @zÏáôÕ @Ìß§ßÆ @o3ª_x0016_ÇÍ @ÛðÆ¢Ú @'_x000F_à_x0015_¸ @Y_x0004_ºÉ @7I#_x0001__x0006_{Ï @IÅÍd_x001A_Û @ðÀÈÓÐ @@_x0008_.¡ÜÊ @F¢ß_x0014_&amp;× @?_x0001_#_x0001_Û @y5Ùs¸Ç @b³¥Eá¸ @Q_)öÚ @_x000E_DÛ~Û @sÚæ_x0016_öË @U_x0004__x0012_ð`Ô @ZÏF¼ @¾_x0012_7_x001E_Å @Êß¢~Â @ã(ùp±Á @,Ðä"Î @W¬_x0003_J"Ü @Af_x0001_Ò @ô8&lt;¿Å @JÔ_x000F_¾ @ÿ*ÙFÜ @¾Eé_x0002_¼ @ªH× @_x0014_®å¾ @5tÖ_x0014_Ã @mV_x0018_uÙ @ºy"C_x001B_Í @(Mg_x000D_Ê @_x0001__x0006__x0015_ø£× @/}_x000D_WpÜ @yÖ_x0005_µxÖ @_x0001__x0002_ðKÔZÎ @íD#ÿÄ @aäù¿/Ç @rhCÑÉ @ÜÖb_x001F__x000B_À @&gt;6ÖcÔÛ @Ð9_x000D_¼°Ñ @ýY_x000F_ða¹ @#_x0013_É'3Ñ @_x0018_0ú1Ò @ák5UAÆ @üuÌÐ @ú_x0012_tçw» @6ÎEÐ @2¢ùûRÁ @M_x0004_&amp;Ñ @_x0003__x001D_ùf'¶ @.ÍM[µ @ÖO¦ÿpÙ @®b=[7Á @Iê¶«¿ @`zqkÖ @_x0017_ãFgÀ @år_x001E_ó2Ù @#_x001F_PÔÙÏ @¨ìaÀ½ @å£5ã5¹ @|s¡_x001F_PÙ @óá_x000E_» @·J&gt;¶Ñ @Ê°¤Ë @1­Ën_x0002__x0003_Ã @·?é_x001B_ÌÄ @ýÊ@¾Ñ @z±Q¥G¼ @ 6#*_x0007_Å @ÃW|ûÕ @6X®_x000D_Ñ @qérÝkÑ @Lùý_Å @èõø[Ï @|_x001A_7_x0016_Ç @¹CÒ @_x001C_aSÎÙÖ @koÕÖ @_x000F_ér$8¼ @OB_@¡¸ @Å_x001D_ e_x001B_Ü @ºæxð8¼ @ß_x0012_Ù¬©Ó @í&amp;¯å· @!Hl¯RÏ @_x0011__x0016_lEÈ @E`Â'bÏ @75ÕÕ @àÁEgÚ @iñ_x0001_4_x0003_Á @Z_x001A_#ù_x0005_Ð @ÆÏn´ @üd_x0006_¾ÒÎ @¹öZâ´ @_x0018_HDË @¾¿LÔ @_x0001__x0002_G=LÝ^¾ @.åüzÈ @Ç¨X¥(Ê @ÿ&amp;òdµ @DËK_x001D_;Ó @Íë_x000D_~¤Æ @Ëu÷_x0002_¥Ö @_x000F__x000C_^}û½ @~røH'Û @`ÈÎêÉ @wÀÁ'6Ä @*_x0012_íJ¸ @_x0012__x0011__x000D_ì«× @Ñ?_x0014_ª_x0019_Ó @7ã_x0016_½_x000B_Æ @ÃüY¹ @²_x0011_u_x0016_#À @_x001F_R&lt;4Û @ÕZó!Ú @_x0004_ÒS±_x0007_Ð @0Q1Ü @¹ü¤_x0014_^¿ @Üa}û,Ò @üY]mWÉ @ÏZÜßpÃ @o¦|m½ @D_x0011_déÌ @òå_x0015__x0015_µ @Q_x0004_­2Å @â±âj©Ä @ jIÜ @£¥\c_x0005__x0007_Ê´ @_x0003_ßBÜÀ @9©_þÇ @UI\½ @/Ê-èPÆ @Ã [áÎ @_x0006__x0004__x001D_ABÊ @_x001A_¤®wÃ @_x0006_Õ¥*=Ã @¶7%_x0001_Ü @[y&amp;× @²__x0018_´Á @ûóx_x001A_¿ @@ËÒ I¶ @¯x¢?Á @C_x0018_«_x001F_¿ @DlX¼)Á @_x0001__x0015_kû©Ì @Ð_x001A_nÄ¦Æ @ÑbÆZ/¼ @¬ÎýaÀ @_x0014_N_x0014_kÊ @[Lu_x0003_Õ @E_x0017_àÄ @ÿl_x0019_Ï @_x001E_È® Ú @A¼B_x0007_º @uÆ¦_x0002_Û @¼9ÛÈ @~5ôÀ @â©-Æ @£õÅ @_x0001__x0002_Q;x¿ @X_x001C_X×Á @VÇùÀ @¿ZD_x0012_Å @eT¤SkÉ @",/r&gt;¸ @Ùén_x0015_Õ @¹_x000C_åÉÊÓ @ÂÉºÌ @D;}vÎ @5dÂÒ @¸^')Å @_x0011__x0017_#NúÓ @À¾öè!Ã @¥ÿ¥Æ× @tþO_x0018_ôÈ @¢ÒÞàµ¾ @¥_x0010_¹Q¾Û @_x0008_Td_x0017_½ @¢Oý²7Ç @ºç³"À @éa_x0016_Ü)Ð @ÍFªäº @¹Fq_x0001_ÞÈ @xCxÚ$Å @ÜN¸l!Ñ @e[h_x001F_¾ @êÂóÀ5Á @¢)zÛÆ @zuýÙCÖ @¦_x0006_Æ×Æ @õ_x0001__x0003_HÒ @«ú¡­_x0007_Ø @ÀÞÎ&lt;½ @_x0013_àt¶ @è1M|Æ @ÃùØ @\cÍ¨¸ @äp¬ÅË @ôÇxrìÓ @8qx±_x0003_Û @|ûû¨G¿ @²&lt;À|IÁ @ ©½z\Ù @ OVv9Õ @OÅ3» @Ý_x0016__x0019_Ð @ÒúÙ~¸ @zÏ2_x0019_Æ @*%c¦½¸ @,2ÈÜqÅ @_x0010_ßÎ ¼¿ @ò_x001A__x0002_	Â¼ @f_x0003_@Î @C5û´ÙÎ @_x000E_Èy+À @ºô_x001A_» @Ûj_x000E__Ó @ÊOÆ_x001E_· @_x0006_)*_x000F_´ @X=b¬_Ç @Ú4Gúº @_x0006_ä½í_x0011_Ê @_x0001__x0002_ÀÐ¨_x001D_cÛ @ÚË^{ÉÇ @á=]aÄ @P&amp;»r¶ @_x0014_Q¯~¦½ @Y7ü$Ø @÷lÚóêÐ @éÐì­,Û @ýÕQÊ @_x0017_vÈ·Ú @½ Á»6× @$è_x001C_éµ @jêøË @ACð_x0007_¾ @jA_x0008_½°¶ @ßw¿ÜçÚ @ð3\«B· @ëØ&gt;_x0005__x000F_Ã @*~§aØ @×_x0002_ï"}Ç @Ú|ÈY¸ @P8£¬Ì @éì_x0006_á» @.×_x000C_ªìÏ @Ò,_x0004_DÊ @tgA`Î @)RhÙÊ @Ê3êÐ @ðj_x0015_®ùÈ @AA*|_x0001_Ç @¬5ß¶¾Ñ @S÷æp_x0002_	¶ @ÆP;Æ¸ @|_x0018_oÙ.Ð @6´j}É @ï }y_x0016_Í @vlðQè· @Þaà_x000D_Ô @{q"K_x0017_Ú @_x0001_,ËØ÷Ç @Ú_x001E__x0015_±Ï @.häMR» @»ßääÿÉ @t_x0008_HmÃ @ÑÖ_x0004_AÎ @Æº/¾Ï @q¼Ä_x000C_Ù @Wß_x001C_Æ @z_x0006_ráÒ @jE´ @k_x0015__x0008_Zè¼ @Ï(_x000C_PâÌ @Ü_x001F_·Ó @ IøÝÆ @÷_x0003__x0005_Y Ù @Ø^d¸ @.¨¿_x0007_³Æ @ü²y_x0006_Ñ @þN&lt;à¾ @B_x0012__x001A__x0002_Â @_x0006_p#&amp;NÔ @õ&gt;&lt;7Ñ @(ÎæîáÔ @_x0001__x0003__x000D_Nð_x0015_µ @_x0017_opáÃ½ @=),9Ø @A­¿×ïÆ @r_x0002_mÓÒ @¾¶_x0019_{Ä @rj_x0006_¿ @ÑºÉï÷Ø @R1_x0015_D=Ü @ÓÕò°8Ö @£,|(× @¹¯Ç×_x0011_× @P×½^Ï @°_x0012_Tx_x0006_Ð @"'=¢eÕ @P_x0004_|HÜ @Á¹µË @_x001C_¥XõÍ @kþCé0Æ @ÑJ%_x0015_× @bðÏèàÂ @Ø_x0007_·Û @_x001B_A_x000D_¶_x0013_Ö @¥ Î«Å @^ËªiÇ @¾@à:/º @«¢O5Fµ @ÁK:b Ð @!ÁKº @]½öÕá¾ @¨Ò9Ñ®Î @_x000F_ã._x0001__x0003_ÂÈ @É8ªÍÝ¾ @z«£ø_x0008_» @îª­÷ÈÛ @ES¤¾ @í¯úÐÛ @,»_x001A_ªÊ @«ïëe,¶ @ù_x000F_Ù¡Ç @HKn_x000E_÷Ù @&amp;àûÆ¹ @7z&gt;ïÛ @Ø±_x001F_wº @PÐjô¸ @Oõ_x0002_Ê{Ü @_x0019__x0006_5k±Â @(ü¾x&gt;Ö @)}ð#½Ã @U_x0014_¸±À @_x0017_ß_x0010_yÊ @	:I_x000F_Ù @[KÒÿ_x0013_Ó @Ð!_x001D_äÑ @Yv3ÒÁ @_x001F_bØsÓ @X¹ß_x0006_Ø @rò&lt;yÉ @_x001D_ïi½ @B_x0010_âVÚ @_x0012_;_x001B__x0005_5¿ @1_x000B_4Ó @uZÞ_x0017_Ï @_x0001__x0002_D¬_x0016_¹ @_x0013_¸Ã­Ï @ke5W¸ @+_x0018_¬òú¿ @/Ûªÿ/Ü @xZ¸_x001D_{· @ºÅ¡gÖ @!Ó+ÇÀ @ïQ!£,Í @_x0002_HzÜ @ZE(_x0008_¶ @ìØ_x0001__x0004_Ú¶ @{_x0003_âÄbÓ @Í_x001E_~ÔÎ @[%¦9`× @Þ_x0006_&amp;ì· @._x001E_ð6Ó @ÛG]ó=Ä @	­ïMÈ @V}ñçÊÍ @r_x001F_,Ñ @9_x000F__x0002_µ @_x0003_ØHQ_x0012_Ã @$&amp;-ãÔ @Ä,YTÌØ @Ö_x0013_&amp;Æ)µ @©^IÓ-× @5_x0013_gÕ®· @­Ï?· @5ÜªØ @2F]Ã @_x001F_H¬_x0001__x0004_NÐ @³$åº @Ó·«	PÇ @J/Tº¶ @ÅikÙwÀ @ü$ø_x0004__x0006_Ä @øÑ_x0003_\fº @À¶;_x0003_· @¯®ÅÂ @BÃù_x001F_q¹ @ý6uü· @VµG(£Æ @ïô2_x0010_;Õ @*\[ù½× @¨»¶_x001A__x001D_Û @k_x000B_ê_x0011_¿ @,#¿³ö¾ @¨¥O_x0017_cÍ @òIxÁjÅ @úFº¿ @_x0002__x0015__x000F__x0017_îØ @f)¹L×Û @¹_x0004_ì_x0002_,· @-¯¢¼Ó @:Æ¯­WÇ @3ëpÍ» @Õ×vÐÃ @H_x000F_áº @_x0018_õ}Â @\9½î_Ò @{Ê£µ§Ò @v_x0007_úÓ @_x0002__x0003_Þ_x0001_¿=Ô @_x001B_*÷7BÛ @_x0018_ª§_x000E_Î @_x0003_åL{Ã @_x0006_XQ_x0008_¼ @oiêÑÁ @d_x000B_ÎvÂ @È_x0012_2¥¿ @Ì&gt;8K¡Ï @LþÞ_x0012_¶¶ @Ñ_x0013_6%XÚ @_x0004_nMÃ @1¸f4è½ @g&amp;Ír[º @¥ünf_x0008_Ì @(qÁÎX¿ @§M_x0003_ßÊ @#évß^Ã @Q¾â´.º @¦ï_x000F_}¬Í @&lt;_x000E_pÏ @.²ÜUKÁ @dU¾îÒ @ÂTh_x001B_Û @·.îÙ @Vx_#uÖ @KÎv_x0002_Å¹ @B7`ÆKÌ @_x0014_ç[_x0015_Ò @Xã»p6È @Ë¤¥Å @ÿQÆ_x0002__x0003_ZÊ @ê_x0008_R+Ø @?&lt;ËwdÖ @ô­ÃæÊ @f¯Uíg¿ @1_x0011_=_x000C_À @^gÄ_x0007_ß¹ @²ø_x0006_.Ó @$_x0001_kL_x000C_Õ @è"dZ_x0017_Ã @úe9_x001C_vÐ @íÔ«Ù @*ü7ò_x0003_Ò @f54%ÎÆ @?Ã£¶Ñ @¹þÄ @eÉÛæÐ @wzµjÂ @¢§_x0018_ñ6Í @_x000C_k_x0013_ÔÝÏ @Ý·Ñ#_x0005_Ñ @Ø-L_x0013__x0014_· @ÿ9'_x0014_FÀ @¤ðRÑ)Û @_x0005_Qq.ÃÏ @ã_x0017__x0015_ë|¾ @cHOçÔ @C¥_x0019_ªÂ @_x0005_Ï+¸ @ðe&gt;_x000F_· @SÈp¥hÐ @+Ê @_x0001__x0005_ùªhIx½ @_x0002_Ë¨÷× @¢°+ôèÏ @§ªÿôYÅ @-ûüJÎ @_Zø"È @&gt;ÝÁ× @l oÎ» @ù)YæÙ @+ãÚ,'À @èN¥=¾ @C)'ýòÁ @Hêøù½Ì @²_x001A_~_x0001_Ê @ y²_x0014_9Ç @_x0004_M­À @2Íêó´ @¢êÔµ @_x0003_&amp;_x0012_v_x000C_Ê @Ë_x0018_öÃ @U(£òÔ» @Âçg¹ @Z7¨q_x0016_Ò @Ã®_x0016_îÍÈ @_x000C_;Õ» @_x0013_&gt;öa¯¿ @³¾êúd· @MúßJÎ @!4_x0016_»ÙÌ @_x0011_aÕåpÍ @¬v]_x0004_?Ð @_x0015_ç¡_x0002__x0003_çÍ @´®f½ @­_x001B_ÈF ¸ @k±êÙ @¸º·^ñ½ @ÿ_x001F_y;¹Ô @\"Ê @_x000C__x0014_ÂÏÊ @aNçq¾ @¦EáëÀ @¯·_x001F_sÙ @¥_x000D_Í_x001D_µ @3ùà±Q½ @_x0001__x0003_;ø5¼ @_x0015_Ü.}éÏ @·ÖßK¥Â @²W_Ë+Ê @Ë«­M}¸ @MDZÈCÀ @_x001D_p«É @ïª_x0003_Â¾ @Ý]@ü Û @ø_x000D_	Ü&gt;Û @B(ÂÛº¹ @_x001D_u&amp;Æ @è_x0015_È´ @v½_x0007_ÿoÈ @mðÕ @ñ_x001E_ìoÒ @(_x0011_ÐäøÓ @d«`$Ïµ @_x0015_ùNeº @_x0004__x0006_vNÝ«_x0006_É @ßÔF¢¤Ç @_x0017_R£_x0003_Ê @Þ_x000E_&amp;=WÀ @ _x001A_õ-ÙÂ @k,_x0002_x_x0011_Ë @áOën_x0013_Á @Ü&lt;1u¼ @3y ¼ @ñKñý¨Î @ÉnHçÌ @IÙ`]Ü· @øÖ¢¾ @=_x000B_ÑêÒÉ @_x000B_þ/DéÛ @_x0001_^Ì/_x0006_Ï @_x0019__x000C_¤È× @_x0010_Éª_x0002__x0001_Ó @vÌ&amp;¶tÉ @ÉBÃ @(ØgÈmÂ @ü±l*KÇ @eï_x001F_Ü× @`ÂowÀ @O]è§7Ð @_x0005_ÞÔ£Ï @.ÝõôÔ @ÚÛÔ9_x0007_Í @13àsÎ @_x0007_ÛîÓ @XÌG¬Î @&lt;^°_x0001__x0003_IÌ @MÌ·0» @ñ_x001B__x0019_4Ú @R3rÍÛ @¶Ô÷Ñ¿ @Jl_x000E_¿× @l]ÇdÄ @ãLê· @k%ÚÝ_½ @B_x0019__x000C_ì±Ù @&gt;ÍÚ @cÅØ8Õº @UY²âÆÖ @Ò2\ÜEÕ @5$Ù¬äÖ @JM_x000B_Ï­Û @ØPh²oÎ @I_VqÈ @	G_x000B_ïº @_x0018_öü_x001D_×· @¨j_x001A__x0008__x0005_Å @_x001B_ÌE¶ @1_x0012_÷_x0011_yÒ @_x0002__x0018_&amp;á*½ @úL/É¬Õ @ë_x0006_+_x0016_Æ @«G`Ü_x001E_Ê @&amp;øò,aÓ @¨,_x0008_Ø @Ç!Ð_x0008_3Í @_x001E_÷¤­ìØ @rFÙ_x0019_Â @_x0001__x0003_/¨Ã´TÂ @_x0015_§.öîË @"1sìú¼ @¥	íï¹ @m8½GÒ¼ @D·_x0017_z¯Î @¡ÎÄ @\Wþ_x0011_ÝÄ @_x0006_ºØ°Î @tñ@»Ö @pòÐ$_x001A_Ö @_x0001_¶P_x001D_Ë¾ @ÓO_x0001_ÖáÌ @¢¸HGJ» @0cñp¾Ó @O_x0007_ï²R· @5L}¶ÐÖ @æÇ:øÁ @[­Ø_x0019_NÈ @P_x0016_la_x000F_Ò @+ûò#3¾ @Ñ]úÈØ @ÇHåÓ× @ÕDÝkóÙ @gn#Ñ.È @ûQÿ~¥¼ @\f~áuº @À0_x001B_OÙ @F»øä_x0005_Ö @ûe_x0016_ç¿Î @lÛ_x001E_ ®µ @_x0002_î$_x001C__x0001__x0002__x0007_É @´ö~X_x001E_Ú @¯5_x0015_¡_x0004_º @_x0010_ãõh_x0006_µ @c¸È2Ç @_x000D_WÉ_x0007_nÔ @Gü_x000C_Ä @UÃàÇÃ¸ @?`u)Ô @frmÆÔ· @_x000B_Ï+¡Õ @ÛÐ_x0018_ÖÃ @5ò _x001B_× @_x0008_I	Þ¹´ @.¿ÝÇÁ @ê#A!ÕÊ @_x000E_Í£mª¸ @!D_x0017_}Ì @0_x0011_Ç0Õ¼ @_x000B_&gt;¦xÏ @¡Æ¡µÆ @{¾Y\È @;_x0019_QÁ @ÞÁ9ò#¶ @_x0011_ZÔ[MË @Ü_x0003__x001D_CÁ @_x001D_CºNUÈ @_x000E_&amp;ýäìÒ @Äá_x000F_yÎ @eÌøÅ @ëæüyqØ @¢fÔV°» @_x0002__x0003__x0003__x001C__x0007_Õ¶ @¼¹c_x0012_× @Y_x000B_²è_x0002_Ø @½ÜéÃmÄ @ÏØ_x0017_c_x0011_Å @&lt;|_x000B_¸ @ûoÊë\Ã @»íyBDÍ @e_x000B_o¹Ë @4ñ6('º @a_x0001__x0003_)Ñ @R_x0002_»Ö· @_x0012_iÿ· @!e´I_x0016_Ú @_x000D_&gt;ô©_x0013_» @ú*¤xØ @§µ=p{É @5_x0011__x0018_Ñ_x0001_Ø @©`oS­Õ @&gt;/Ì]Ñ @ò/ùsuÜ @hå_x001E_aØÐ @o7üz½ @Ð#µ» @` |¨½ @86p_x0004__x001C_Ê @à}_x001E_»Í @±Ü®q· @YqA¥2Ø @É¯_x0008_m^Ê @ßT'×Í @ï¸Uè_x0002__x0006__x0018_» @®R_x001B_A¿ @v_x001A_«&amp;É @x¿e»Æ @EX®yÍ½ @xz_x0001_KÕ· @Ù´Þ0Ó @J_x0005_©°¼ @3àwdÙ @üôÈ±Ö @²_x000E_6P_x0012_» @çmwûØ @d _x0005_p[Ä @´_x0018_ÏY_x0019_¼ @¤ÒùDÍÍ @_x0016_l5iéÆ @mCÌøÏ @õ_x0005_/øÈ @\&gt;Úõ_x0003_À @­Â²SÇË @®³á&lt;ìÈ @:¯éÏ @Å_x0012__x001D_É_x0016_Í @í¢­MÄÔ @fýQ_x001E_?¿ @PÚ£ëÇµ @4_x0004__x0010_bÂÌ @_x000B__x001C__x0008_Ê @&amp;]ýN0Ú @ÿH~Ú @_x0012_Y·¥§Æ @¹=d_x0018_üÆ @_x0001__x0004__x0004_À(Ñ @kñcÛÐ @Éh3ÞTÆ @±0£¡_x0003_Ô @ä!îtåÌ @¤ð?¹2Ú @üÏG_x0019_Î @w:Ã @¨Úàü1¿ @¥&lt;¼_x0010_ÏÈ @_x0016_~&lt;v× @ ¶5ñòµ @I×q§_x0015_Õ @o©møpÅ @ÿU@jÈ @Oq¨7ÝÌ @oâ7x&amp;Ò @Ñdú×Õ @ÉÇñÃ @ª¨á@À @_x0010_Ë_x0018_´º @v©Hó¨Ò @oXýðÊ @HJé3Ð @füLÉÂ @S z¼ @fT_x0003_JÅ @-Ë³_x0017_«Ô @Ê_x0006_g_x0002_ÇÑ @ÐV­·üË @½_x000B_ï_x0010_Ü @ª_x0013__x000B_i_x0001__x0002_ÎÃ @rtå_x001F_Ç @Q¸/Ó»× @jvøë¿ @áéJ;xÂ @ýþ¸¢¹Ï @öoGeÌ @_x001C_g_x0013_ÐÒ @/5_x0019__x0018_Â @lèÝ¡È @R&lt;j2½½ @_x000C_U_x0010_Dº @lýQ_x0013_ºÖ @kÌ\fÄ @BLýzÔ @¡:'û9Ñ @ó­À_x001F_Ê @Q_x000D__x001A_dÎ @Û_x0002_I_x000C_³» @¤!_x001C_á¸ @ÒgïpÌ @®û_x0013_6Ò @{3ÛÕ @DtÌF¸ @1êz×Ö @÷y[RÖ @L"¸èë¸ @ó&gt;v¹BÎ @L:ì?ï× @×"_x0001_äÙ @Îm_x001C_× @ÏZáÑ @_x0002__x0003_Íá1_x0013_¼Á @Ê!Lâ|Ç @éÌÁÚ @_x000F__x001B_*_x0011_c· @`]} Ù @Oe^Û @xtÑÛ @ØyÞä+Á @Ím	ÉÎ @ÏîIFÛ @_x001F_ÙÄØÂ @/\|1À @¬3_x0019_.Ì @kD'¼¾ @þ7BÐ @ú£º|Ò @Þºu_x0002_òË @k=FúÈÖ @_x0002_Ô @M_°gíÊ @maáÃÙ @maÇ_x0013_µ @Nþ3Ã´ @_x000E_â´ @¸&gt;._x001A_]¹ @¾¡ÍÄ @_x0001_Ï÷úâ¸ @ä±ÈÂÚ @ú_x000C_yæÍ @_x0015_ÔÎ´:µ @_x0015_XM-È @ Ðû¬_x0004__x0006_%Ö @_x0006_L-ç_x0002_Ö @s®ÈÄeÔ @_x0005_^ç»Ø @_x0007_¤%_x0001_· @_x000F_&gt;¬ÕûÛ @^g¹üÐ @=&gt;GhÎ @7ä&gt;¢Ê @óG38ÁÍ @ÆéÖLÕ @G_x0008_lb_x0008_Â @ãý+8°· @±D_x0017_®_x001C_¼ @¦_x001D_²_x000C_À¾ @Ê-:vÆ @8k¬_x0016_Ð @ÁÈ:gÁ @t3YÔ @'Út»_x0019_¶ @Oò:3Ê @ÃÒõ_x0006_ßÍ @ºØ_x0003_%ÌÏ @=O¦æ_x000F_Ó @^L=7¸ @'ù­³1Ö @_x000B__x001C_' à¿ @BºÍ%¸É @Ð|_x0015_øÄ @@_x001D_Ñ?ÓÇ @3z«Y&amp;Ó @`½K¸1» @_x0001__x0002_SIVØ @1ÐGº¼ @çú_x0007_Ì @$_x0018__x0016_âZÒ @Î_x001B_ê_x0014_¾ @¦U:þÃ @¾«&amp;©_x0010_Ì @Ló·ÁSÐ @¦L)YHÍ @íçz~2º @Ôì´_x000D_Á @U_x0002_N"Î¼ @õþ·³Û @Á!_x0015_¥kÄ @Â§³E¹ @A¹ìæù¾ @\|g¤Ï¿ @½SLËãË @só$Ò @»b^'wÊ @ÛÌ·(¢Á @"³_x001F__x0016_¢× @&gt;ÊK_x000F_Ï @*2çè_x000C_¿ @þ°-gåÓ @oÔ¨|Ø @§\åçÇÉ @Ýæõð_x0012_¼ @:_x0004_ý_x0019_Ð @«· @QÙ¿þÉ @ì1¦G_x0001__x0002_­´ @]£_x001D_á1¹ @0d	ßÍ¸ @ËrñJ¤¶ @Ç­4wªÙ @Üö60}Û @ø½_x0008_\4Ë @nÛ&amp;sØ @V®ý_x001C_¥Ï @ï[hkUÏ @ëp_x0011_Zµ @àî4T¾ @_x000B__x001B_&gt;Ì¸ @çBàæÑ @¤C_x001E_M_x0015_Ö @·ãAññ´ @Ñ=ÚÁØ @¯»Ð_x001F_Â @ùß½¹£µ @ù&lt;¨_x0003_îÛ @Ú_x0003_bIÀÁ @b}Wp¸ @©TWd5Ï @Äe[_x0007_¾º @aÌÉÉ @HÍÜ=_x0001_¶ @7|$'¬µ @ÃÄÒ_x001D_Ê @Mñ¡:Ð @[¸òÑ`Ã @»[ØBÝ¼ @jL²EÔ @_x0001__x0003_´Ý×º0Â @¾w_x001B_7A¶ @¯ÁJÐÔ @_x0010_ÙÎÂ @¶)Ñ¤Ë @S_x0005_!8zÌ @4_x0019_	8Í @ú_x0008_öz¼ @f_x0013_Ûë5Ã @ý7ãMÀ @ÍE8ÁÉ @#_x0008_\_x0002_ËÐ @Ò_x001D_Ý_x0006_Î @PIw_x000F_Í @¬Ì"0Ç @lk¡ìOÚ @®ò&amp;êº @VGQèÐ¼ @vQö{{Ð @é_x0014_p×­Ä @_x001D_`æÓ_x001E_Ï @ü5Ñ_x0015_[Ó @á Ø­Á @±Ù)Ù @qj:ÏÊ @!H±ÕÃ @À1Ø(Ë @8×ÙR6Ô @¶²¹_x0008_¾ @_x0010__x0010_Ki*Ø @ ßÇ_x000B_àÇ @3ðã_x0001__x0002_¦Ö @àÎÝ_x0019_:Ú @V_x000E__x001D_ÉÈ @5__x000B_øË @;_x001B_½]QÇ @Å=¬åÐ @_x0016_ºÕiØ @bÀ¬_x000D_ú¼ @ÞçDuG× @fÁÎeÒ @Læ`¶Î @gÏð¬Ó· @Ó×Å?Ú @}_x0012_ÈÔ @î¡_x001B_"µ @2âí_x000C_}Ü @ïnvr¹ @!ïã(Â @W_x0014__x001D_\k¶ @^æ±_x0001_· @?ÃïoÆ @SïL_x0008_3¼ @&amp;í)DzÏ @Â_x000C_í_x001D_êÌ @B(_x001A_Ç¶Â @Û__£Ã @Z_x0013_XÔÐ @¥&gt;La7· @O,*_x000D_Æ¾ @[_x0006_{¦Ë @ßDZ_x0013_Ç @PwK_x0002__x001F_Í @_x0003__x0004__x001D_öô[7Î @±Ni:_É @Æeæ¡Û @_x001B_ÚÞ¯®Å @_x0016__x000B_J®°È @UVDÔ @o¬5¸º @_x0003_JÏì¡Å @_x0006_Ó¶_x0018_º @@B´Ö?Ò @raÝ.!Æ @w6¨BÅ @ZR»YÂ @wäL#_x0011_Ô @©`2_x0002_P¾ @ªïÌß¿ @!_x001B_"oçÙ @&lt;_x0002_'Ò_x0016_É @à¨oñº @:ºý_x0001__x000D_À @:;÷[ÄÙ @?×_x0002_NQÅ @_x0005_=B(Â @s_x0015_ôDÔÀ @5÷Z°Ú @{W©_x001F_Ã @¬HG_x0001_÷» @Ö$U&gt;Y½ @9ßÑC¨¶ @QóÜ|Ù @F_x0016_åµÁ @¶&amp;_x0002__x0003_8µ @ÑpFºÕ @&gt;ÜÂ±²½ @_x0015__x001F_E7dÅ @_x001E_Õ6fðË @k_x000C_ýÑËÅ @Êg_x0013_¡Ì @le/» @Ï4èh¶ @K_x0019_ðHªÀ @Rï¤~_x0001_¾ @C/D~Ã @DïFCÑ @Ã4]mÁ¼ @øxw}kÑ @_x0001_ß±./Ï @}i_x0002_ËyÇ @²&amp;WxÍ @t{Åª;Ò @2öòªË @íÄºÞË @èk©¾À @+»tT¼ @«a _x0003_¥Ê @d*¤_x001A_Ó @ê»gF£Û @çlS\_x0004_Ù @°ÊS²åÏ @_x000C_ÊËÑ @±geg¶ @Ò¥=úÈ @,,QKV¸ @_x0001__x0003_û¬Ë_x0001_½ @D­_x000B_pù´ @«_x001D_uÙ_x0004_Ø @Ë u¤Ð @¥_x0011_tÇ @¼c'Å @O/_x0003_²¹ @_x000B_TÕß_x0017_¿ @w_x000F_LvÍÌ @á1YÆûÇ @Guª,KÂ @_x001A_ÀÐ¾ @_x0016__x001A_0$÷Å @3­°DM¼ @º»cÚ=Î @[vÂþÌ @_x0012_Fbº @ß_x0014_]F³Â @ËQÇ @ªi_x0005_×_x001B_Ù @_x0001_D÷²Ñ @Ep¤_x0001_vÍ @å«A_x0002_4× @·¼_x0001_oPÊ @)$» @ÆÔoÜ @Y³Gå"Ð @óÞ_x001E_ÀÔ @Uå{ ¿Ã @t3ø¿Ë @rr¥K¸ @^¦~_x0008__x0003__x0006__x0019_¶ @4i¤è_x0005_Í @%¹ò84Â @Î×Èÿa¸ @Î;÷aÙ @*¿VÏ @Ã&amp;_x001D_$¸ @Þ|÷Æ @Vd-Ý Ë @áþ_x0012_Ä @Päüº @mÁFdG· @Ý.p÷_x0001_¼ @_x000B_wthº¿ @Q ò_x000F_,Ø @_x000C_9| ÀÓ @_x0011_Ï[¼ @Æ!IÒ @³z_x0002_°é» @2T_x0010_¥®º @Ú|¾»Ñ @_x0004_&amp;dâ®Ö @ Ò_x0008_Ø @åYÒ » @³ù¿ @;s_x0015_Ø @dêÍq¶ @j§_x001E_óÈ @ú?P¿Í @_x000D_w±_x000E_Ü @ãÅþ|MÉ @ÍgÎæØ @_x0001_	®¬ü\¼ @0|©+ Ò @AÛWÛ@É @ü"¢EåÄ @îÌ#4_x000D_Í @ö,ÒÌ @¯Vî«RÚ @ñ²Àì_x0005_· @uÇôËÔ @)á^ÄÈ @îÂåiÁ @d3ÞË¾Ð @HòFÍ]Î @Ö¸]¹-É @_x0010_×_x0008__x001C_	Ö @;ÔÇ_x0004_mÓ @Ãdz·Ï¼ @ûõà£_x001B_Ï @h+ÃÑ @Rug²_x0002_Ê @ÙºÛ¾ @_x0006_Öõìº @è_x0018__x0017_u¦Ò @¼ýnRÀ @_x001C_2cÔ @hé× @"å"~j× @Ï#Â @q&lt;K_x0007_êÀ @_x0003_ÓÅ¥­È @_x0003_ê~ð· @%_x0001_´_x0001__x0002_B¿ @¤ù_x001D_*_x001B_¿ @v/»ÿÕ @Ø~~Ú @É_x0012_6¢HÐ @1_x0014_}ô«µ @È@ýUÆ @ÓG_x0013_åfÜ @X¡¶&gt;Ñ @ã"ÛzÉ @2mß_x0015__x0003_¼ @ó®z%ý½ @¯1c4s¿ @ñ_x0018_%æaÑ @2¾LfË @7ÜÙ_x0007_~Ó @\	§wÁ @B£®ý¸ @¦çóbMÌ @ba_x001A_êÕ @	ó_x001C_Ð @_x0014_ÿ§ô× @!ïy8_x0007_Æ @­éßPÁ @ïÖ+_x001D_È @ªBÑzÇ @E_x0002__x000F_ø¸ @"¨[ôrÕ @4ÅLÓ @R_x001F_Ò/¿ @£7d®P½ @´_x0006__x001D_]2½ @_x0001__x0002_¼¤Àà´ @mê%.É @"Í{Ê @"Ü°¹¸ @_x0006_Ï}PË @_x0008__x0017__x0012_ÍÃ @¶ÒsT&gt;Ú @_x0001_µQxÈ @]oÑ£IÅ @½,"ÖáÛ @ó¤_x001E_¼ @·OBàÚ @_x000C_@æÚwÚ @%¬ÆXèÃ @_x0006_y{GÔ @mÿc1½ @ß[ÆS_x000E_Ð @âã(÷Ú @ÝTi|Ì @q%­_Ì @1ö?WAË @ÚÏÀoÁ @»9_x0017_=lÉ @_x0013_;1Ì @òÐø·× @&amp;	!¹6¼ @_x000E__x001B_Ú±^Ñ @¤û_x0006_cº¶ @Ô)ÆzÕ @âMÜ)_x0003_Â @È9ý1Ô @üÒËN_x0001__x0004_Àµ @§c@Û @ùÜé6YØ @_x0001_ûæY¶ @ÁöêÛ @FWtÇ9Ì @ã1¿ÝaÈ @U¿è_x0001_nÑ @èÏ_x0004_Ð @Ò¿¹k¹ @ÖåõC_x0002_Å @_x000E_mõÎ¶ @_x000D_Ä$¬ð¼ @+þó_x001A_Ò @]@5Ð;Ð @+S_x000C_g	Ê @ÅÕïþÎ @ÚbÈ @ønûj_x0013_Ô @qJçZÕ @TþS°Û @?++*Î @¦_x000E__x0015_}âÕ @&lt;Ã_x0011__x0018_³Ô @ü;_x0004_óØ @ÐÙtÛÍ @_x0003_­ù_x0001_¾ @_x001D_P,_x0011_ Ñ @ã_x0012_à_x0008_ÐÐ @Ü£t2:Ï @+_x000E_-Ã~Í @Ç:å_x000D_K» @_x0001__x0003_I Ç4ºÅ @zMZ_x0001_ÞÒ @P¬õÉhÛ @_x000E_X¿_x0001_Á¶ @jç_x0016_)× @í]&gt;¸ Ô @Â_x0013_·|_x0003_Ü @_x000F__x0006_Ô.ïÑ @G_x001E__x0019_öÑ @s_x0017_EÊ_x000D_Ì @¬N_x0019_N´¸ @AÒ_x0008_Û @½+2_x000F_Ú @, Ë]oÄ @DÁ3ë9Ä @N9Dö· @~xmlÙ @3ê_x001D_nÏº @úq¾¨Õ @&lt;_x000D_=_x0006_´ @ú_x0010_øe]Ê @U°FË @ç°úLÈ @ÈA"_x0002_Ó @zÖ_x000E_òÞÙ @r±_x001B_¬º @~³_x0015__x0011_Ñ @{æqTFÍ @Ø_x0008_øãÂ @+/DÙÓÃ @× FùÖ @Þ{__x0018__x0001__x0002_WÅ @eñ_x0017_Ø @_x000D_­Âf|Ã @%´*	ñÐ @­.4Õ_x0002_Ç @_x0004_¸nÛXÎ @(¯l_x0008_µ @¨)J_x001E_Ù¼ @^øVB¼ @%yâ¨» @!ÿ¬ÛÎ @8bè$_x0004_Ã @ëðì½ @8ñ{÷Ø @_x0015_*É_x0018__x001B_Ë @GvgÈ}¶ @n_x0008_ßÇ @áíáYÖ @\_x0008_Ýu¸ @_x000C_&gt;Mó× @¬[ÞøwÜ @[q+_x0012_ÔÉ @ADs_x000F_@Ï @òËCÆÀ´ @[_x001E_«+Ö @)I_x0011_) ¿ @PÄÚ @ØS_x0014_ëý¿ @ÄS_x001F_}Ñ @,äT· @2deùÒ @*&amp;RÔØ @_x0001__x0002_}ú;$e¾ @ª-©îµ @5OñÅ @Å×,Ì @ôÜ¡`ì× @µû ?À @gVí°Ä @Ç0Ï¾ @n(4Y· @_x000C_¨_x0013_OÚ @	û_x0011__x0001__x0001_Ù @uëZÁÛÃ @`\§í¹ @_x000F_ÞÝ¨_x0018_Ø @,°ïìÔ @	_x0014__x000D_£Ö @ÐçàûÌØ @éÒ_x000F_HÎ @_x000D_jÜ @àTu1z½ @V(fH_x001A_Î @ÍNãÍÛ @öfVý­¶ @óÅ_x001E_0eÐ @ÈÆM¥]Ì @±Uû×Ã @Úë_x0004_&gt;Ü @_x001F_|_x0010_äÓ @¯£Ç¥É @_x0011_sw2» @ÇºÕØ @;µf_x0019__x0002__x0004_ôÆ @h¼_x0003_aº @Î_x0001_ú½ @Ð_x000D_ýÐ @áÞÃ @+ÊÜ=xÛ @ãâ	÷Û @µ2,(4· @N}§ÙÑ @²l·Ö @CÊ§ªÛ @î°îàÅ @_x0015_Z8ÃõÀ @í¶3wÎÖ @%íQ-çË @¬_x001C_xaÖÆ @_x000E_ý_x0017_æÀ @_x000E_ëhâBÔ @k°P× @_x0005_ÉÈHÒ @öiÌ}Á¾ @Iy%´ @Jí_x0016_¾ªÎ @£&amp;&lt;½|µ @&amp;G_x000E_ÃÎº @y7@t Ø @QsYóÓ @#à_x0015_{_x0018_Ä @3ºaùÉÔ @Ð´5Î @zÙâ_x0015_ÒÂ @ï+h_x001F_Ó @_x0001__x0002_Za_x0016__x0007_0Ú @³mÉubÉ @:¢½­Î @Ãf*´ÔÖ @½­_x0016_]Ú @£# èÉ @x÷Ç¼Ñ @öárÇµ @àÎ:ÿïÈ @ô_x0007_ôÎvÂ @L5RÕ @ÐÆØm¢Æ @óäµº @ÀÇº @_x001D_ûÈ¥ª¿ @Écå{Í @¹_x000D_DüÇÑ @£ÄÕ[¼ @«}«vUº @_x0008__x0016_ZxvÊ @j_x0011_(_x0003_¸Î @Öêë_x000D_½ @ìWÌD¶ @_x0001_a³1	¶ @Ï;óA.Í @/½Ì_x001C_÷Ä @BzÑ{®Õ @Ù¤à_x0004_Ù @RW#lÖ @#oØÆ @ka_x000E_äÖ @_x000B_¢_x000E__x0006_	:Í @&gt;¯Yéº @/ìÕÄ @{_x0001_M±¾Ê @&gt;py¬@¾ @!ÃpÊÊ @©\»tº @_x0019_Ì¯ _x0017_Ü @@Gg ´ @Å¹çc½Ú @ÜØÊ~_x0003_Ò @4Á9{Ø @£ÀèÄ÷É @©_x0006_â¿ºË @^ñ2AÅ¼ @±Ú÷ØÚÙ @ä{_x0004_­&lt;Ñ @1?Kë_x0010_Ë @»nt`Ü @_x0003_ù¹¼õ¹ @P-5Ç @_x001D__x0016_µ(æÛ @©_x0010_y;ßÐ @_x0016_°,6Ð @ça:S"Ú @;_x0007_ñ¶_x0003_¹ @z'_x0002_;¿ @_x001F_±y&amp;¸ @_x0005_s]I_Î @wfûyÒ @¼ ùÒÅ @_x0008_Tð~´ @_x0004__x0005_ì_x0003_~ö¬½ @·°vÓ @3~¯Á @CEZw^Ù @»]HàÃ @à®©x Å @®ÓàÈIÇ @T_x0017_º¾ @_x0010_~©H*¶ @gH³EÖ @_x0011_´ÕÓ @Æ{_x0008_VÊ @´yÒÏ @4\¿_x0019_²Ì @¢÷^&gt;¼Û @ÈX`ºÔ @QqS|_x000F_È @[-zË @ô_x0008_¬Ù0¶ @y1Oeo½ @¿\cDÁº @_x0010_lo%Ê @.êÍú´ @Øò_x001D_Fä¸ @K_x001B_°§Ã @Ï_x0002_àÒoÖ @kï§Ò @úv× @_x0013_XnB¶Ç @ÛýÉ+_x001B_Ù @CuÀ_x0017_&lt;Î @ù(^_x0001__x0001__x0006_Ú· @|Tmj(½ @ïÔ_x0004_Â @×;Ò­¹ @_x0003_C"dÖ @2¡¡76Ù @_x0005_z_x0001_,N½ @ëõSk)¼ @a_x0002_äTÚ @7_x000D__x000B_WÓÌ @hæý3 ¾ @_x0015__x0016_Q_x000C_cÇ @y_x0013_BîÅ @zV£45Ü @qâ_x0002_/ÊÏ @PHuÐ @ó;ÃýçÐ @·´Õ½¦Ó @·A¤!Ç @K^=_x001D_Ê @÷0g_x0013_Ù @údàYqÑ @¡ÕxÅ @_x0013_N¬whÄ @&amp;$KÒ @ýñ_x0004_À6Ü @ÉW_x0011_Ë»» @ÔkoÅ @[ïòYtÃ @l¼ÃLßÊ @,SÅ_x001D_Õ @ÀÐ±4Ó @_x0001__x0003_m&gt;Y6¿ @h0ãM"Ç @¡_x001B_ENÜ @àÕùÚ @ç_x000C__x0014__x0006_;Å @û8ux_x0007_Ä @&lt;þ_x0004_½gÜ @o JÅ~Ø @n_x0010_-ÜÃÄ @è'A{/Ó @Q%_x000E_x_x0016_Ñ @÷û~ï» @_x0014_¾_x0017_HßÄ @B"&lt;{× @OÂoÄ @ÿ·8l/È @ÓfÁ*aÕ @èêQ#¾ @Óx\× @_x0008_¦._x001E__x0004_Ë @ØAó_x0001_Ñ @C4#_x0002_ÎÂ @Cà+_x001C_Ë @¸?Ìî×À @@_x001A__N?¼ @xÒ&amp;ÿÁ @·"#¼UÁ @5}_x0007_;Î @³÷Y.Å @IH	_x000C_Æ @ãªM´_x0011_Ù @Ö³_x0016__x0002__x0004_¿Ö @sÁcÕ @_x0007_L"á8Ò @_x001E__x0005_XrÅÆ @¬0uõ¾ @_x0003_bØw¸ @å­JÕ @çâéÐ©¿ @&lt;Câ,_x0007_Ü @Hß*§Û× @3ËÖMÖ @±)ÊM$Ä @Ê¹ug¸Î @S;_x0016_®Ñ¹ @È1e]éÕ @¦°¿£æ¾ @1oïbcº @_x0004_´_x0004_JÂÓ @_x000D_=±=EÊ @sM_x000B_dÓ @ýSÝ,.Ê @RfdÈÄ @ðI|_x0015_¸ @Z¬K\ÑÙ @_x0004_|T^«½ @,VÖ_x0016_Ì @&amp;	MÇ @_x0015_¼¸åÇ @_x0001_alçÉ @ÇfìSÂ @ÍFÐ-Ü @?aG_x000B_&gt;Ç @_x0002__x0004_Wï";4Ä @_x0018_(ú?Ê @ÐÎK_x000B_Å @z¿\b&amp;¾ @í	%¾ @­_x000B_UaÌÈ @_x0010_Ù_x0004_Ñ @eû´Ó @_x0015_å6_x0016_èØ @I¢cÎ¤Ô @_x0003_Ë @ùãÊÑ @£Q¤#ÖÈ @6lÓ+fÑ @QC_x0019_ã´ @ö¯_x000F_rº @áJóF½ @bº_x0006_©_x0018_¸ @7å¨â¾ @¤uº_x0006_È @áTºp!¿ @ÖìíÀ @üJX¡&amp;Ä @­ºÈ½ @~RÔ¤ ½ @I1_x0006_¼ @û²×êæµ @|ûÇ_x0004_¾ @Ix¬uÈ @_x0001_íjélÍ @_x0004_ãw$úÒ @4_x0003_Y_x0001__x0003_)À @íóØDíË @üYíO÷Î @_x0019_»X½Ã @½DÊ&amp;Á @ )&lt;Ã @«à÷¸ @ÿ7f=Ó¾ @__x000F__x001C_É @º9$Ý8Î @áÔõ{Î @_x0014_É¯ZÚ @_x0005_7ÒAÆ @V4ñÏîÇ @_x001E__x0001_ZÜ @'!º|BÕ @]_x001F__x0017_Ø @0_x0019_u¸ @å,òÎÖ @ÿUmÕ @ð~}¸ @2!/Æ¶ @E0y2¶ @X5.Ï @¦bme³» @±¨ÐnÎ @eI_x0011__x001B_!Ó @6_x0002_t5_x001A_µ @Í_x000B_©ÌEÏ @{tUTÌ @z¹öç"Ò @¶_x0017_9­WÏ @</t>
  </si>
  <si>
    <t>dfb4dca608d801ea3de4ccd84c563808_x0005__x0006_e_x0012_kÑÆ @ë_x001D_D!Ö @S[ýhÀ @+rEÑ¶ @V§_x000B_½ @¥öÈ_x000C_É @;Î_x0008_R¶ @®#_x0019_0ZÍ @_£l_x0001_hÈ @_x0002_	_x0017_O» @¥¼æç)Ë @²ù&gt;d¾ @fk_x0004_ã\¶ @èºäýÃ @{^_x0002_I_x0016_Ä @0ÎÚÏ» @¸_x0006_à_x0013_¼À @"ûÑýÙ @ò¹_x0014_«Ã @Ã¼§¨	Ä @q_x0012_{gº @_x000D__x0018_·PLÏ @¿iCÒ_x000D_Ó @ßÿkÈ @_x001C_ï_x0002_3× @_x000B_"fý'Ú @hçâèúÔ @JµªM_x0003_Ç @1µOËh¹ @M¦ì`¿ @_x000E_û¡÷Ó @Òµc_x0001__x0002_µ @UìßÁ @,õ*ºÛ @82{Ê @¼óº_x0017_ùÃ @q½'Ë @âÒìùÆ @FY_x001D_?É @g%\_x001A_Q¸ @ft&gt;_¿ @¶ÔkY_x0013_É @f_x0003__x000B_®ÓÖ @ß.&amp;_x000B_Ù @¹;]hyÈ @æ¹ UàØ @	_x0018_ª_x0010__x001A_È @·@7û» @§_x001C__x001A_$_x000B_Í @-VkÅ @±2¸~Ì @_x0006_LQ°{» @2:\Ã}Í @RS^WìÅ @«v8ÉÅ @µ[å5¸Ñ @_x001B_å	~Î @_yGÂ @9ìîd:Ú @ÆÿuH_x001E_Ó @_x0001_îÎ· @äaìÒDÒ @F_x001E_²üHË @_x0003__x0004_;ß_x001D_"ß¸ @è5 ghÀ @&amp;2_x000B_Â @ûå_x0017_QÙØ @é_x001B_c_x0002_hØ @$_x0001_/ß·À @'àiGÑ @zqã_x0015__x0005_½ @~fíeTÇ @h(ß÷¹ @µ±ËÀåÚ @'*¢ÿÃ @¶à8#¡Ò @+_x0001_£ÔÍ @¡tpÝ» @ö:_x0005_ÉË @_x0005_ôBÚ @_x0002_=å'!Â @;_ÅrvÈ @D¿&lt;Å @&gt;rtJØ @RáèúúÁ @Bh_x0005_Â2Ô @UÏBgÅ @¯h_x000D_-©¸ @±?ÕªàÈ @%ÔðAà¹ @ë_x001C_&gt;ôÃ @dKÔk8Ñ @Ð_x001F_³_x0007_µ @±V½Õ» @½'[$_x0001__x0003_ç· @ÿ¿e/À @Æ_x0007__PØ @ÃIRÃ @ãý¢_x0002__x0001_Ì @¨¸Û¹9Û @×_×À @Ãßt±Å @Å_x0001_6Ñ @j_x001B_§Ø¹ @sb@¿Ð @&gt;¢ÒWlÁ @êºGÓÚ @_x0010_|©OÌ @¹_x0005_C§¼ @A$ø ¾ @_x000C_ZrS¥× @éÙÞ_x0005_6Õ @÷@LÃ @¥Üøï´ @áýü_x0001_Ù @«(ï¦µ @zñ_x0012_½ @ÖËósÕ @e{e¯Íº @ÕÝG.e½ @_x001D_ÇcjAÜ @Qm_x000D_þ· @Ô²_x0018_YÇ @µÕÙY_x0005_¸ @P'ÜrÏ @M"çªµº @_x0001__x0002_	(_x0017_¡Æ @rq3-Ã× @ïð{T_x001E_Û @_çÖÛlÏ @_x0004_h-FjÖ @¡&gt;íMÆ @Ô@ÿNÒ @°_x0003_0ÙÉ @ÈÖ}ÿº @äâÍ_x0001_OË @\Ì/_x000D_~Ö @_x000E_Ì"_x0011_JÐ @»8VtÒ @Mª©N¹ @v5Q_x0003_à¼ @}g-TÓ @G;sUnÆ @³ë&lt;ÛØ @^_x0006_¸_x0011__x0006_Ç @;Åù¼Ò @W_x001E_¥_x0004_Ð @_x0018__x001F_zÀ @Õ2BøÃ @±r_x0012_PÎ @ÖvæÅ¤¼ @_x0015_%Vs× @ÐÎ_x0011_É¹ @9ÿon_x0015_Ï @Ð]p_x0011_Ð @_x001C_:_x001B_]ïÉ @%ÅÜÒ @Y¦¦t_x0003__x0008_HÔ @E¬¶ÃÈ @8§_ZË @]fÁíÂ @N5kC«Ö @ñrÊ_x0018_ÅÖ @ ÆÀ¬Ì @/Ia»È @¹r_x000F__x0006_Ä @0 g¿Ô @X$[¤c¸ @¤"V_x0007_!Ü @¢çÜrÀ @Y+°_¼ @Ëýu]_x0019_Û @Ô"&lt;ÉO» @_x001D_r_x001B_BÚ¸ @)=oÞÈ @ö9õáº @¦®_x0008_µÈ @ÇÂaÒ· @_x001D_EHaÜ @ò_x0016_w_x0018_zÖ @_x0002_©ò_x001C_EÖ @_x0014__x0005_Ø¡X¹ @wª_x0001_aòÐ @8NéÜØ @³T¨Å @KZñ_x0004_¹ @l0Û_x0013_Ü @û§ñßÞÖ @¹]UÐ× @_x0001__x0002_w9Óe&amp;» @[_x001D_ýÈ	Ó @_x000E_·y&gt;QÛ @¬¤ÅéÄ @à¥UmÉ @Ý_x0008_¤a½ @äÿÎdÉ´ @ü7?yÊ @³_x0005__x001F_öº @á¨ME&amp;Ú @¬_x000D_´çÆ @7ûm§oØ @ûÜÍ½Ä @wâß;GÂ @õ~É¼ @-ÃÒÿ_x001E_½ @_x0016_ßôvíÕ @+¨ÛÍ?Ü @_x000E_K}Ð @ca&lt;YbÏ @,¸ Ý¸º @_x0003_ÒOä4½ @ ÐsÍY× @ì`&amp;"¾ @ç_x0013__x0011_Â´Á @_x0017__x0016_uF/Ö @c_x0011_ )Ò @1å%ö_x0019_Ô @_x0005_}R#p» @ì)v5ÒÍ @±Ó[ôð¾ @{ýRÿ_x0001__x0002_NÖ @CÊ'±Â» @_x0006__x0006_´ @Ù_x0018_Á» @µ]F2_x0016_¼ @J£ªUëÀ @ÁQ_x001A_m_x001A_Á @5Çï¼ @¾U,Á @ø¸`É» @mn_x0016_½¼ @ _x0017_&gt;þ4µ @ñµo9_x0007_Ñ @.uf6É @â»PxÏØ @:Q_x000E__x0005_ÌÆ @OiVÑ @?uº Ü @_x0015_²xÂ¦Ù @¶_x0013__x000D_9]» @}O¶Å @_x0007__x0007_ÔGÅ @_x001F_Ó:¡8¿ @{Á_´°¹ @Ëü_x0017_4Ë @%_x000E_}#w¹ @nô{p#Å @P÷Ä½Ã @´Æv¸¶ @*­DaÀ @ _¿¼ @S1?½ @_x0004__x0006_·»cs_x0012_À @_x0002_VÃðAÜ @ðL)_x0016_E» @_x0010_"Â«¿Ô @îB~µVÒ @Ì_x0014__x0001_§¹Õ @Gä´ø(Ó @Æ· »_x001C_Ó @ºi_x001A_»G¸ @N ¿bò¸ @4ötªÁ @_x0001_y3jÀ´ @_x0005_%_x0008_êÕ @å³²ð%Ç @éòA¶ @½¯s÷¼ @\¾_x001A_eÍ @_x0007_QC®Ø @Ó$ù3È @.|öJõ´ @°_x0003_5õ$Ñ @§ú_x000B_ª¹ @´IWn9¾ @Åo£_x001F_Ö» @_x0001_&gt;(XÀ @Ié[á/Ñ @cVÌßÚ @*¯(K¿ @8i¢_x0018_cº @&lt;_x000E_@w¾ @·4ê×Ò @Dá_x000B__x0002__x0006_çÓ @9¯8'gÃ @NÓ±ñ¾ @ëÎ_x001A_Î @ÿ_x000F_m_x0010_Ñ @oû_x0013_¡Ø¼ @)Ì_x0012_æy¾ @(_x001F_õ¶Ö @c_x0005_´¸ @ã(_x0013_ÚgÌ @Ç(HÓ_x001F_Ò @Ä_x0004_§$²Ï @¾Ê;ªrÐ @¨{­ci¸ @¹_x0014__x0003_&amp;_x0011_º @_x0002_!:^ýÉ @_x001B_ÌOþ_x0001_Ã @Tq~Ç @#9!_x001F_Ð @ÝJ_x0005_zÒ @^8®Ã @Å&lt;ìº @_x000F_ö0\ûÑ @Z0[õÖ @ø_x0013_Ã_x001B__x0018_À @Ç³fKÑ @Ä¬ÜÏ @5&gt;ï_x0014_îÍ @ô_x001B_=Ï¸ @_x000D_:ú^Í @£@Ë&gt;Ù @_x001D_ª_x000E_» @_x0006__x0007_þÁ_x000D_snÚ @~_x000B_wTzÃ @Õñ_x0005_¥_x0013_¶ @_x000D__x000C_&gt;_x0018_Ç¿ @v÷z#	Ò @Áß«_x000C_Â @î_x0015_ÁQÈ @_x0004_P_x0014_&lt;°À @Æ_x0003_Êò¶ @éû3_x001C_f¸ @Úm¯ÉÀ @£.ó_x000F_Ç @q®âÖæ¼ @*À8ªéÒ @5Ôãý¶Ï @z_x0003_%è¸ @è}û±qÑ @m_x001A_¹ä\Ó @_x0015_ Þ«_x0002_¶ @2_x000E_ÙæÄ @!Lù¡Ì @P_x0013_8,ü¿ @âU«*iº @e¨L3¹ @7¸¢Ý®Ä @]ü«¼ @/_x0001_¸xQÚ @5DçÙÝÕ @ñú_x0003_NIÂ @f_x0016_¶§× @CõñéhÁ @úz_x001D_¹_x0002__x0003_PÍ @_x0012_5ÃZ°Ì @[¹8&lt;À @_x0018_"_x0012_7¯Æ @_x0001_5Õ_x0006_Ï @½Îã¶_x001C_Í @¹}{SÖ @ÍMÛ8Á· @çzÃlÒÖ @°_x0017_Q¿Î @ZÍ	Ï«È @%P:D» @_x0017_w´É @2_x001F_3QÄ @§@ø}1Ù @_x000C_Ã#	½ @ð×(`ÀÏ @_x001D_·I;¹ @ÂU_x001A_;À @=#°AÛË @n_x001A_9¸Ù @QÑ_x001E_*­Í @*q_x000C_TÌÌ @3ÊîÄÁ @¾ïÕ%J½ @_x0014_kµº_x0018_Ç @?8_x0010__Ú @[o°ñÄÛ @¦o)d$Û @[/¡Þ[¶ @_x0006_¶¬XÂ @_x0013_N&lt;c´ @_x0006__x0007_tôUT_x0004_¸ @â_x000D_À¦n× @D_x0002_(ÐOÃ @PvÙÆÀ @oã_x0005_ÈÌ @ÈêbºqÜ @Qä	%h× @¥_x0015_DÁ @3	ýõÇ @@O_x001E_Ã @,°ÜÌ @?SBÑ @¢á±ÊÍ @_x001F_÷Ê_x001B_Ï @ +åÐ @±6ÓÞÐ @²^¦È @_x0015_¦_x0012_|Ú @aV²Ë0Û @TåeË¼ @VÎ_x0013_xÊ @_~k)Ê @ÍsV¿ @Ð£E3Á @]»ÛÜÎ @ÈÝ(¦_x001E_Á @_x0001_´_x0003_¾ @6="ºGÃ @ÉV©» @Û2jÙ_x000F_Ö @¼/çwÑ @¢1sJ_x0006__x0007_½ @À{_x000F_l_x0016_Ã @â!eÑ @[dlû¾ @¢_x0017_È%Ú @_x0016_¡a_x000F_º @^_x0001_\NÃ @÷_x0019__x000B__x0001_Ñ @¦"_x0003_coÔ @¢kt½Ø @	è¯äË @p_x001D_T¿ @.¹_x0018__x001C_Ø @7ªÁ³¸Ø @_x0010_%KÐÉ @uõjÈëÔ @Ý¹_x001D__x0005_&lt;Á @?Å_x001E_sÁ @qÛåñÄ @	Gb_x001C_Á @_x0002_F{¶µ @D\­_x001B_¥Ø @¢+&lt;+ÍÁ @ºægÅ @Áé_x000C_¼´Ô @A_x000F_D¹ @TÄ_x0004_Æ @e_x000C__x0002_Ø;Ù @à_x000F_F.£· @*2Å_x001F_Å @._x0015_9Ì¶ @æ_x000B_NÖ @_x0002__x0006_£c]­º @ñ&lt;ïÐ @f··ë¶ @ý_x0001_EgÁÊ @{_x0013_³B_¿ @1]ö=È @7ú_x0001_k¸ @_x0003_Ug_x0006_Ö @Lqx:_x0007_À @òÓ_x0015_½ @^À$áÉ @9Êëë_x001C_É @Æ6ZM¡À @k_x0006_-å_x0011_· @_x001F__x0005__x0004_È @J"_x001F_|º @ö°Wß× @SM[Ì~Æ @þ_x0001_KkÝ½ @tù+PÅÍ @_x0004_d¼¦_x0017_Ç @o_x0016_6_x0001_Ú @_x000C_{áõiÜ @Ô ª_x0014_+» @#{_x0001_ÆyÓ @B! õÒ @M©l»Ã @µkØ @duVÇ+Ô @m _x0010_¥» @_x0012_&amp;¾,Ê @­_x0019_T_x0001__x0003_lÇ @_x001F_`O1ôµ @½veÏgÁ @Û-U8Ü @$³_x0017_YÆ @9@_x000C_k_x0007_µ @G@__x0002_ÑÒ @Àð)· @x¾ÑviÆ @hehyÀ @M6¥pÊ @_x000B_DCYðÎ @_¥åzÆ @Ùã^"¹ @°_x001E_&gt;ÇÛ @@Ç- · @ÕBñÃ @_x0001_Y`_x001C_-Â @s¬LöÓ @&lt;¸_x0015_6t¸ @ô¼ÚÆM¸ @	uëMk» @ñ-qðIµ @Å_x0002_¢¦iÌ @¾Å_x0015_½.¸ @S$ìÃ× @º7Â_x0013_§Ä @_x001B__x0012_£À+Ä @}'K±Ä @xM©Ã @±T(/¾ @%×Ã @_x0006__x0007_9»ôº§Ñ @!ÍË&amp;ÇÈ @ä_x0004__x0003_¸ @_x0003_pH`µ @_x001C_Å_x0005_¯Ð @b";3¥¸ @\ñ4·Û @M¯ØÊ @6â_x000E_Þ× @úô0_x000D_Ô @_x0010_¼T"Û @ièvÛ @7_=Ø @4._x001A_Þ|Â @¢Q_x001A_%Ù¿ @eÖÄ_x001D_¾ @éCD&lt;_x000B_Â @±ùT Ì @Aó¯n=Æ @&gt;_KX× @ÈPÿ{WÖ @";.Éd¶ @XFè¼yÆ @Ù0Í @_x0017_é÷ÉÄØ @u\»µ @Fz¦_x0001__x0013_Ñ @_x0014_Í_x0007__x0002_Ì @¬è2¸¡µ @\!»°Ô @©_x001D_ÄÖøÛ @_x001B_,i_x0001__x0002_$½ @+G£Ò @_x0012_D%«¼ @yér_x0014_µ @_x0013_¸?Ù @­Ô9ÂÏ @²ÙÂOaÍ @ÝôRRhÉ @L %__x0011_Û @[!º_x0008_aÐ @mVÙ @j28 ðÉ @_x0011_á8J Õ @MÒÊoAÑ @ëÎ_x0015__x000B_Û @b_x0011_ øÈ @Õ_x0014__x0006__x001D_!Ø @o¼Er½ @i|»9AÒ @ÇvæÌûÍ @@ÿ¿Û @èîE"_x0003_Ú @_x001D_QAd_x001B_Ô @_x000D_½;*º @ÙÖ¬_x0016_Ð @Þh,ºÂ @|é;`Ð @_x0011_Pd_x001B_æ× @êdMóÎ @Ú&lt;¯Ó» @îÀÍåÃÈ @ÚEÁ_x0005_¿ @_x0001__x0002_à7Gx4Ã @H_x001D_)GÐ @ß=ÆXvÜ @_x001B_qØ @Ûn¼â× @	)O_x001B_ûÄ @%Å÷È @ÕÏxØÈ @2úÂnÀ @X7ðÚÈ @ø#«Å @WI¾È @yÞ\VÙÃ @#ø&lt;m#Ù @¸*ñÝ¿¿ @ÉõºGæ¿ @}K=_x0003_Û @XÐøggÂ @=zPJüÙ @}¡^wÎ @&gt;BKWØ @å_x000D_JòÉ @o_x0012_3öÏ @*glWäÍ @_x000D_2D¬[½ @_x0008_&amp;|aPÒ @_x0016__x0013_¼]qÄ @EY¸»Ì @Ï,ÑòÂ @$Õ_x001A_èÒ @4AcpÎ× @Nsÿ¾_x0003__x0005_DÜ @_x0016_9G_x001A_aÄ @Ð_x0005_ö	1¸ @gKCÇÙ @7?´VÌË @­÷&amp;­ý¼ @Ñ#óû2Î @Y"Ì_x0002_á· @x~_x001F_Ãæ¹ @q_x001B_.¾ @ÚúifùÂ @_x000E_[\Ê @ØÄË°_x0001_À @é1R+½ @äü_x001D_§Ô @¥q]&gt;ï¶ @YxüøÍ @ÈX=ÎÐ @^ù_x0007_HÈ @$oHlîÃ @ÎS;õ%Õ @Ï_x001D_ú¯«Â @àr¿Ð(Ü @ÈðW©&gt;Õ @E­¥v_x0004_Ï @ökJb¢¹ @]Ï¿Æ @ÏOöX_x0006_À @o_x0010_Õ_x001A_GÓ @ÁÅFjÿÛ @_x0006_+!m_x001D_Ø @)|;-Ì @_x0001__x0002_$¯zÅ @øõÔ}âØ @+Á @èìÅÛ @_x0008_Yãº @E_x000B_g_x0011_Å @®Pà_x001E__x0010_Û @æ¢fâ?½ @×üj:jÙ @_x0016_(â_x0004_Ú @_x0011_V{³ÉÏ @$ÝæËÅ @fúê|WÌ @y[ÏoÑ @dn¡&lt;Ï @àìºï	Ã @tª_x001A_æõÆ @£Læê;µ @ÿà ÓÁ @ÿ_x0015__x0015_y¸ @e¿°CÖ @vqÖ_x0019_UÉ @ &amp;xìË @ö_x0011_.Vº @ÛIbn· @¬IdÂ @_x0014_._x000C_0ßÛ @¢\ ê8Æ @þ~l #Û @ñ=ð¥µ @#Í9½ @'ÒGÉ_x0004__x0005_w» @G5D'ÐÁ @;J|_x0001_&gt;Õ @&amp;¿Ò @R¾Â¯s¼ @¶ü	' Ë @ÃÖ~CØµ @R{y_x000F__x0002_Ü @dØH_x0003_·Ë @9s¦M¾ @ù°ÍÍ»Ú @³_x000F_V_x0002_Õ @hÒ¼ÄÜÂ @ =n0-» @L7koÆ @Nó?ñÇ @éJÊ±Ú @n¹O_x001D_Â @hA®ú_x0003_Ó @ãÈJb¸ @¥ÎPLÔÅ @.ù_x001E_Õ´ @_x0010_ 8Ú @°µöûµ @k_x0001_Y;_x0015_Ô @7Ö²É @Ý&lt;²áZÑ @êV_x0018_È @÷ð	wËØ @ÇO³· @=w_ Ú @&lt;:ûüê¹ @_x0003__x0004_§.ô½ @&lt;úCkÄ @ì2ÜÂÇ @Ký¹Rl¶ @¬²:4¶ @_x0013_{FÜ @ îãÏ @%ø¹¹ @U.}F7¾ @_x000F_«_x001D_Ýg¶ @óI_x0007_ÿÌ @e_x001E__x0002_±ÞÄ @_x000F_þ}µØ @_x0002_ÇÕQº @Á{ÔþÉÕ @n2 §¿ @tÑÄÜ½ @Ôês^Ì @ç&lt;I%|¼ @àY_x000F_¹ @5¤_x0013_ÃÚÃ @Y5XLÊÓ @°áMÔÙ @Æ}ìÎÚ @Lº=níÍ @Ó×DØ¸ @û_x000E__x001C_&gt;ÃÆ @ÁD¯_x000C_¬Û @X(î¹Á @§_x000F_¸Ü_x0001_Ð @qj àgÄ @JF÷_x0001__x0003_Z¶ @_x001C_&amp;_x0002_í#¹ @µp¯8y¶ @ù¢Ú½É @»G­¨_x0014_¿ @eC¯lWË @Z/f_x000C_òÊ @Yß8· @ãJIqæÉ @t5oö%Ü @ríöYÚ @ÑX¦KôÐ @å_x000B_gÔ¿ @a_x000B_uõÈ @Ví~Å @ËOÍÆØ @ª_x0008_=ïKÖ @Éº¶SÆ @Ä_x001D_å¶¸ @Ó^Qkü½ @zsÍ @!aßvsÑ @ï~±þ&gt;Ë @_x0018_baQýÍ @ÇäÝ#1¹ @kµOplº @ê£^_º @s`PýÿÓ @ÞÌø¤ÍÉ @_x0015_Y.Ò§È @5_x001A__x0008_ Á @_x001B_aëáÕ @_x0001__x0003_ZÐ$_x0018_Ì @ö_x000F_ðÂÑ @=üË_x001A__x0018_Ø @áãS¹ @k¾ÕÏÖ @õä#«Ú @Crt_x0002_EÇ @õ;	°¶Ä @êr«Ý;Ç @_ä&gt;p¾ @Düèó)È @Èk\ª²¾ @|_x0006_c¢+Â @C«_x001B__x0006_Ì @sL¶UÐÌ @è#¢ÕÇÃ @ðÃ_x0010_"]× @½b_x0005_¼Û @ú­_x001A_f¼ @6'wZ!µ @¢4ÅG	¹ @[*{¹Ñ @&gt;ßËÎ @©bB9Ì @_x0016_y]íÿ´ @ÐttkâË @þaJÇÁ @2¥'_x0012_ÐÓ @°Ä^~Ê @4kH,ÊÚ @"õ²È @øZ_x0002__x0002__x0003_µØ @Ða_x0014_³(Æ @Y ^3Å @PÍi·Ù @Ù"_x001F_× @2¦/öëÁ @å½\§uÕ @@P%Æ @©·7&amp;· @ñ·çØ @Qävo£Ë @Ï.Ì`UÚ @0ÛMWÈ @_x0006_mO/RÊ @¸² S_x001B_Ç @ßÆRçAÀ @å´_x001B_Ê @ÛQ8ØÎ @îiÏ_x001C_Á @òEGtjÂ @òÃ_x0006_Æä¶ @Òe_x001F__½È @Ït6wT» @=óvÔ @àxÏ @÷ùFß¸ @_x0001__x0013__x0011__x001D_s× @Lg¤çË @¢ÜÉ¦*¾ @A"Û @XÅóPÎ @î_x0011_~¦× @_x0002__x0003_aÍðQÁ× @QêófÏ @~*.&gt;Ë @m¹}Þ^· @Úú_x0015_ Ä @E_x001B_k_x0018_ªÕ @_ð¥Ìº @j§ø´ @[¿týØÏ @ë¨_x0015_o· @_x0010_y½iÑ @õ_x0017__x0014_È @±¨nÛ_x001A_½ @uµ¬Ý´ @¢|àá;Í @O=3+²Ð @£_x0010_4_x000F_{Í @ÅÄ_x000D_Í @7®_x0006_M/Ò @Õòú©Û @oyìÝ&gt;Å @«`ò¸µ @ÓY%ÒÈÁ @Û_x0002__x0008_Ë_x0003_½ @­W&amp;~É @Xyø~× @!z_x0014_ oÑ @Ý»üÈ @M 'µ @ßDù¶ @G7¯j_x0001_µ @!ø ¯_x0001__x0004_ÔÂ @i{ï)¤Ø @ÕºhÎÖ @Ç_x001D_fë× @ð¦Õ2³´ @ñÎè¹_x001E_Ç @X°$(/Â @¡_x0008_ó©¸Ó @ÝwOçö· @©z_x0016__x001A_[Û @Å»â	È» @À,_x000F_ÍÑ @&amp;ÔÔÈ @_x001C_]"	_x001B_¸ @]_x0015_tc_x0012_¶ @sã7òÃ @ÂÖ_x001F_Z¼ @Á¡?bË @_x001B_G_x001B_Ø @=¥÷fùµ @v%_x001E_WbÒ @¼ÍÁ_x0003_@Â @8ë¹Û @ÁÞç_x0019_Ç @$úûðÑ @_x0007_g·/^Ù @_x0002_g.îÄ @sf¹GÑ @éxq0º @\5q_x001F_» @Ö3©ÄØ @_x000F_ÜÙ:¾ @_x0001__x0004_ÌuLÍ @Ê_x0018_¼É @:ôt¨_x0011_À @_x000B_¢Ø*¹ @Ã¥aÈ @¤ÞÅÏ¨Ô @ªøbNÛ @ð'S_x0018_¹ @L¹ÒY:µ @ú`°_x000E_øÎ @Íu.Ã @Ýü[§¼ @@a_x0003_c» @7_x0002_è¡Ã @G0¬{p¿ @pFC¸Ë @n_x001C_»ØsÍ @Â*s_x000B_É @Æ©QBÑ @F_x0018__x0017_lÚ @wÛFèË @_x001F_lÿOÃÄ @±W³¬_x0018_× @5þX¢w¿ @~6ÞnÏ @We«±yÚ @ä_x0016_ë×_x000F_Ù @Ù_x0012_æ\Ñ @_x0012_¨_x0005_ÑË @\ê_x001B__x0004_QÙ @+Í_x0015__x0001_¼ @¸Gg_x0002__x0003_3À @êS7^Ö @é@M_x0001_Ö @ØBB.©Ë @v0§\F¿ @×_x0013_=Ä @GI5,ÂÍ @_x000F_Ä&amp;r¸ @_Gµ|¦¼ @Ý­_x0011_`Ñ @ûA_x0005_náÓ @q_g× @]Ñ³Ì @J_x0017_ßÌRÇ @ µþÿÆ @9ÕÁ_x0017_Ù @9Q_x0015_©_x0007_¶ @yÒi®?Ñ @õÓ·_x0011_oÁ @ju¥ÒÐ @HfM¡ûº @y8"[Ú @&gt;Ö_x000E_x%Í @¿=WÄïÔ @ÿK«o½ @_FcR!× @Ù»a(Á @D_x000F_G"Î @}üÍ @cH5*É @dlö¸ @9mÀXÐÍ @_x0003__x0005_À\ôFXÑ @sèÛà_x0014_Å @7!Î£Ä @è?RÄ @_x0001_Cî £Ñ @Qo$}z¹ @Ìîå* ¹ @Î+_x0017_/_x0004_Ä @äq(Ô @Luðº @5) ÇÄ @B_x0002_9¥¹º @_x0016_ÌgèpÌ @q¬iäÁÆ @_x0013_CçâTË @x_x0007_ó:²Ë @K[ô8VÁ @T÷yx× @_x000B_%Á"Õ @þK@AÕ @ÛhýhSÍ @¦¥Æ¹Ø @_x0012_ºt±Æ @Ì¦niµ @46_x0014_½ @ºshô_x0011_Ì @Zoåè¾ @$_x0011_{ålÈ @/_x0007__x0006_6· @ÝþüÒ±À @ÒwÝ«_x001D_Ô @~­á¨_x0003__x0004_:Ï @i§à_x001F__x000F_À @rè´ @ÝÔÂfÔ @{Ab{²· @hÞ÷u#½ @àß³!îÄ @_x0007_S_x0010_Ø´ @_Â_x0001_UµÂ @Fx¢Nÿ· @4è(¼ @~Ð_x000C_]Úµ @C_x0006_¡|^º @ÆËC¯\Ï @_x0017_£#¬´ @BÃQD¹ @ËÄÌ«¥Û @¼Ð&gt;6þ¼ @\hßÛ @t°¿Ö'Ó @oë'_x001C_¶ @Ñ($_x0007_¼ @æ6pìñÀ @wc"TÈÏ @&lt;_x0002_;_x001F_®À @ÈÆÂXÆ @iæ&amp;_x001B_}½ @_x0018_Ý+¾ @(¥&gt;òØ @¸"ÃmÒ @o$Ñ_x0016_È @~1_x0008_b[· @_x0004__x0005_Æ*½@Î @ô#½É @/¯U0· @hùÖ @	ºï§Nµ @_x0008_°P¬{Ò @¼Ï¥	fØ @:kwÄÊ @½*_x001C_÷N¹ @¶T_x0016_[Ã @i/)eJÌ @)^ÙO· @_x001F_&amp;wïT¼ @_Â_x0011_ø_x001D_Æ @_x0008_1ÌöÈ @@$Óâ½ @&lt;=åÑ @3Ò!É:Ä @wý_x000C_	9¹ @xX¾Ñ}Ù @Ï.Ì©É @WÊ_x0003__x0018_ª´ @O_x0007_F­åÅ @_x0011_¢¸_x000B__x0002_Ç @ _x0011_Öù.¶ @Eai_x0001_» @_x0018_P£_x001F_k¹ @2_x0008_¶_x0006_«´ @Ì¢`¶ÊÌ @yà&amp;		È @v¦géÆÕ @fc©_x0002__x0003_ÿÏ @®Ò\ QÜ @$í_x0001__x000B_µ @_x0008_°ag¾ @éÔÝ_x000B_LÌ @ çÊÂ_x0014_¹ @¸Ü®Â*Ã @^_T?ßÉ @ö´_x000E_Ñ @x©¸ð´Ê @Çg_x0001_h|Õ @)ÊÙÆ @9T_x000E_WMÁ @e&gt;ÞþÎÍ @Ð`JÊÖ @@g&gt;-Î @ë¶{I³Õ @_x0019_ÇÂÝ@¼ @Iò#Ê_x0015_Ï @Ãi_x0010_TÊ @xouµX½ @'ÒÛ¹YÈ @¤ÅÛ¯Ç @ Üt¹ @î]Øô» @w~¤ß?¾ @`^êã× @¹µîX¶ @¼\£eÍ @ÆaØ¤IÎ @ºpNdÓÛ @_x0013__x0011_¸~³À @_x0002__x0004_àïKøÅ @ÂW¦MÔÎ @Ëå^3Ù @º_x0011_1\· @gM_x000F_Äpº @2*KDöØ @_x0018_~Æ5· @ÁÙ=_x0001_"Ô @7_x0012_?*q½ @u:_x0010_¦Ê @^T7JÍ @}ØÇ_x0004_Ù @àyaÏ´ @ï_x001F_çG_x0003_¸ @Ú?º @ÃÜ¾ Î @ºÝ!³Ù @d&lt;É1Í @È)û®3º @RÕÏ5_x0013_Ò @á^0â Û @Ä?¡ï¶Æ @à7¡[¼ @¡ú·_x000C_lÐ @z_x0011_2_x001A_Ë @ß4ÏçPÖ @8}Z@8Ä @_x0018_6Øp¼ @ôð6{%Ü @uàWgÄ @¢d}©ÚÂ @_x001E_¦&gt;_x0002__x0004_ëÚ @=!²Í· @F4ºÁ» @MßD¹ýÔ @-f_x001C_¿º @ãÓª_x0007_iÂ @þ{Ô_x0014_Î @Øð¶ôÛ @~Þ©é¶ @«_x0016_&gt;{Õ @¢=ÁùÅ @iÛ"WÂ @_x0005_É¢_x001E_KÙ @I_x001D_;ù· @FrµVÓ @Ö_x0012_¼JÃ @NFï_x0006_kÁ @fDøM²Ø @Ék_x000D_æ_x0001_Æ @Ê_x000B_?øiÅ @#ül	FÌ @_x0015_²óy=¼ @~_x000F_J4sµ @Võn_x0003_H¾ @»ñSÆ @_x0015_·Þ}ÔÏ @_x0011_w¤6.Ä @,uZeõÏ @ _x000C_»UÑ @_x0004_´l²îÌ @å_x0018_ÉnÒ @Þo*È @_x0001__x0002__x0007_Ñ+àGÓ @KXTw¡Ø @_x001C_A¼ÁÐ· @Øü$v7Ù @E_x0017_­ÚyÃ @ø_x0017__x0004_7pÇ @_x0010_ß¬Ì¶ @_x0015_y¥5µ @3a× @ÖRèbrÆ @f_x0004_û&gt;Î @5àrÂ @@À? _x0005_Æ @à± ¨_x0013_Ñ @ä~_x001C_åb¼ @ÏÀ²Ç @NÝ _x0016_çØ @¿jr&gt;4Ñ @_x0002_:_x0010_ßµ @_x0001_{_x0008__x0013_&lt;¼ @_x0011_*'lÀ @a-ÇÃ @w&amp;_x001C_¸KÚ @rh_x0016_¼ @\2{¾&gt;Â @!ôÐ @gÎT»Õ @Å£øæ7Ú @ÈFt@¶Ù @ÉqÿâÓ @_x000E_f2Ó¿ @ä8#w_x0001__x0002_ú· @1ïÔÓ» @ÙGìÆ @I÷ÿEÄ @A¯öÐ_x001F_È @Ø¡ás¼ @ÖF_x000F_8Ã @HOêÊ¹ @ß/g¹· @F0_x0015_ÙÉÃ @û"=_x001E_.½ @Ùqã¿ @µÍIç_x0017_· @ÖfÓ_x000B_?À @Á_x0019_ZÒ @	68Å1Â @_x0013_g9Å @_x0014__x000F_°ÖÅ @Ø7ºI¿ @õ\ûÔÔ @M_x0016__x001D_&amp;Ë @0ôEZB¿ @_x001C_Dõ^0È @Ç_x0017_8Y_x000B_Ø @SëH_x001F_Á @"[â_x001C_ìÎ @(õyµ½ @Â_x0010_C-YË @ÎÎ^rx× @¼QûÂ0Ø @¥sÒ @ Üí©Õ @_x0001__x0003_ähu[Ø @õs)S¾Ù @Åfw}ó¼ @ÿ42LVµ @üß?_x0010_Ð @µwôû_x001B_Û @uõÛ`½ @_x0016_¹êý8Ê @_x0019_ãØþ¿· @_x001C_¤Î @kEëTþÑ @ÇºTH^Ô @z_x0019_ÓËÓ @øÆ6%É @, /éüÇ @[Ù/PÃ @âµo÷n¿ @_x0005_håº @÷Bd(^Ñ @QZ¢ïÅ @_x0014_±_x000C_Ô @_x0007_¨ÜÔÒ @f_x0002_nÏ @-b Ï @zc£7Ë @_x000E_µ£EÅ @_Hþ¹ @Ñ¿ñÉ @æ,£WåÀ @ó_x0003_Q'.Á @÷ÿ¡üÄ @1_x001E_á_x0001__x0002_Ð @ì÷üÞ&lt;Ó @Ç¯3	WË @ø­ß_x0016_¸ @MºZªRÈ @_x0017_OïFæØ @ôÙâ(_x0018_Ã @°_x0016_;_x001D_Ì @Þ`UûÑ @R"zÄàÖ @æyEâ-Û @©ýá[¾ @B[à	Ù @èJ]ð(Û @û¼D¸ @a)xUÕ @×»[.[À @ôR^uÔ @&amp;¾§v_x000F_Ú @#©{AÓ @¡Zc5¹ @Ê²ÛvÏ @ä²¡ºvÛ @èX9¿ @_x001E_%mÿÊ @±aãmÛ @_x0010_YÅÑ?Ä @î»]ÇÁ @¹â_x001A__x0014_¿ @¨P!=ïÁ @»È_x000F_;È @á_x0004_{ÞÌ @_x0003__x0007_M»» @_x0013_ qÞØ @_x0001_õJ"ãÍ @çNÇßÖµ @Ùè¢ÄÐ @_x0004_ç¼$1Ö @«S&amp;ú÷Â @1ÉM[Ð @yS ÓÆ @#°°V±Ò @å_x0007_õ¹É @ãùÈÏìÙ @GêüIû´ @N&amp;Ù_x0010__x0005_Ô @å;°_x000B_· @_x001B__x0018_çû´ @æ_x0007_áÊ @è6ÒëÃ @Â@P_x0001_è¶ @uÝ÷rÀ @#sæOÆÍ @¿[óÊÔ @}¶&lt;Ä @5_x0006_h_x000C__x000D_¸ @×Ü¡Ô @­mKûÖ @Ï_x000D_RKyÐ @¼u«1Æ @"c(©DÆ @_x0019_Èr_x0005_Ï @*@_x0002__x0006_Hµ @x&lt;À¯_x0006__x0007_ÏÁ @?äÇ;Ø @&gt;â½RwË @¹Ä¯å,º @ZüÒ¹ @_x000C_KyüpÇ @©d_x0018_Ú´ @ _x0013_4pÌ @ü®s[Ø @ÒÒóÄ @*w«ÏËÛ @ÉÙÌöéÃ @ä_x0002__Ó @Ã7&lt;_x000D_¶ @ª{_x0003_fÐ @Í_x001E_nÊ_x0017_¸ @?_x0016_Þ	Â @_x0017_8ÄPXº @º¢_x0001_/­Ð @BÑÂÃ @$ÂAÈâÏ @á­ËÒ @F_x0004__x0005_u_x0010_¼ @i?üKµÍ @JFhö×× @_x000F_ðÖBpÔ @~õìµ6µ @!_x0017_y¿ @¢l;_x0011_FÎ @&lt;ÕÒ· @ÿ³$ÚàÔ @_x0006__x0015_¼/%º @_x0004__x0005_pNî_x0008_{Ù @Us¯eU¼ @ÁyÆtÂ @¼&gt;_x001A_KÔ @î_x0002_(,EØ @åiÉ û¸ @ô%&gt;BAµ @[;í¬Âº @8ÈpÒ @ÒÓaÁ @n¹)Î_x0007_¸ @Yvo.Ç @_x001B_:V_x0003_¾ @²øþ?Â @mçCâKÇ @r©ZÌVÃ @ 02ä¾ @ÿ_x001C_Û @{òkåÍ @¨_x0001_z,£Ú @"ËL­CÒ @¨ß8ËÏ @ê×ñ~«Ð @µë_x0014_£ØÕ @­_x0015_d0¢Û @Ðý ÒXÖ @0R|d_x0002_Ì @mk|£¦Ì @V[_x0012_uÑ @_x0018_ZßXÃµ @°_x0001_ï9× @Üü_x0011__x0002__x0004_sÅ @È_x0013__x000D_å_x000F_Ô @,ªâ__Õ @_x0015_ùèÝXÛ @p¨héË @6\!Ø_x0002_Ë @eh­0× @]'AÑ_x0008_Î @O6òOÀ @Ü_x0003_ô^;Ò @½ÌTôÉ @_x0011_BØ°¥Î @ðùûú"Õ @ïï¿eÃÐ @Ôê_x001E__x000F_È @ú_x0012_tZÁ @_x001B_xÏúØ @CéNÆ @E¨0xý´ @%_x000E_søm» @Ì"ÃZLØ @Ô_x0003__x0007_Ø¾ @ÜMØj¬¿ @lúÃÒ @²u/ÑÃÁ @R´=1äÀ @;H¿ºÇ @þßÔÌ @ïª_x0007__x0012_Ø @_x0001_³áØ¶ @m¹b_x0014_W½ @½¶iÅ_x0018_Ì @_x0001__x0002_ùÇ_x001C__x0007_¸ @â_x0002_¬Ù @¯_x001D_HçÈÓ @Î¢_x000E_ý{¸ @Â~ÁbµÈ @^Lê÷Ã @êêµN× @~¬¼¤Û @_x0016_tcÆ @l_x0012_¥GÃ @_x0012_wzâ¬¶ @h_x0003_/Â @Â°ñARØ @Ô»ÌÆhÃ @1_x001E__x0016__x000E__x0013_Õ @.ØßØ @Û*øöÀ @C4ä_x000F_Ï @°&gt;ÎÏ @_x001D_üQ2Ó @)²_x0001__x0016_ÄÑ @_x0013__x0003_í_x000D_Í @}Ì*¿ @lâ_x0012_Í @©âKu¾ @v¿ûª'· @];ËÕÏ @,ú³~|½ @¤m_x0005__x0007_½ @=¯`±· @ÜÔ%+Ð @¢_x0001_a_x0003__x0006_ÝÙ @Ë_x0019_¶ @_£_x0001_4Û @w:yMðØ @;XÕüoÛ @çû._x0019_ÇÊ @àKÐr³Ö @Ó¸ïàÕ @_x001C_@_x000E_Ð @*_x0002_Ìô£Å @ ä¥× @Y!ä=lÜ @L_x0005_ÅÃØÄ @v?]_x0002_¸ @½´?ðäÂ @t{_x0018_»µ @Á pÍ @øíEÅÒ @ÍÂå_x0016__x001F_É @&gt;O_x000E_¿âÀ @³À @Ã @P_x0004_ýcÁÌ @­ÞHé+Ü @üëçaA· @,_'Ø @N0ìJµ @0ÏKí¿ @Úôã_x0018_KÕ @\B5º» @ÖNÏ @æ)µôð» @H&gt;öß¾ @_x0001__x0002_ÚôÌýº @áéÿÍBÒ @#_x0014_§Y·Ê @ÌV»PE¼ @ìw.&amp;Â¿ @±Ô÷ðÀ @2+xðÀ @øã$Â @ßÔÂþðÇ @?§²þ_x001D_½ @_x0002_­Ì3üÅ @O&gt;Á_x0010_¨Ù @9©BÔ @öú_x0012_bÁ @¿_x0012_4_kË @Y¥èdÊ @Àjñ®Ú @÷&lt;åmÿµ @	&gt;¹_ïÎ @&lt;W7òGÚ @o8ájÍ @kÑGEÓ @V­ü½PÔ @Çò_x001F__x0014_a½ @_x0015__x0011_óû&lt;È @ûÛ%DÅ @ðÚ_x0013_¹¿ @ç=uA¸ @mTY\Ù @ ýDÆDÃ @°_x001D__x000F_¨Ö @¶óÑ_x0001__x0001__x0002__x0018_Ê @Ê(_x0001_¶ @&amp;¹¶Ë{¶ @ÀC£|Ü¾ @¤·îõìÅ @]jçyÚ @Xòe0½ @/BNÄÃÃ @p@¦éÍ @G_x0018__x000E_ÿ&amp;Ü @[±îÁ @ØÝÿ_x0001_» @ úíÁ @¿³ ºÃ @_x001C_PNÖ=É @cõu_x0019_Ü @f_x0014_Dä´ @×âPì.Ø @4ïãØ3¸ @NE]çÙ @ëùØçÅ @B"§µ @_x0016_g½Ï @¤®×Ù¸ @EòªVÐ @U_x000D_4_x0008_Ë @5_x0001_oGoÛ @ïÅËL» @ç¡¤ìÊÇ @UÒ__x0004_¿ @©;k¸½ @+[_x0012_-º @_x0002__x0003_ú²1L&lt;Ô @l÷@×mº @_x0019_LQB'Å @V%ðP_x001F_¼ @×K*9yÙ @~+8=~½ @S_x001A_ÁmYÍ @¾_x0018_sðÉ @Ãnñ½ @Ñ¯_x000C_&gt;» @_x0014_°ªMÐ @àÅê_x0017_)Ô @_x0002_µ=_x0013_¾ @íàY^¼ @§q}hÍ @TÑÇz'Ñ @u_x0001_TÛ´ @D¾HZ· @óÛf)òÚ @»ï(¡¹ @8á_x0019_µ	Û @LU_ÆÑ @U%ÖÓ @øjRÎõÚ @"r¬è» @áÛ_x000D_ÌuÙ @_x0013_Ùv3_x000B_Ï @+¡ÖLCÚ @_x0007_tÏ"× @µ£!Ê @n3&lt;AÁ @1Ø&amp;u_x0001__x0002_ùÇ @½wó1+× @_x0006_Ê_x0001_]mÔ @²_x0003_;#oÖ @k'JÞá½ @Z_x0019_3Ì @t_x0005_#xÃ @aµËE.· @?4iÐ @-Íl_x000F_ÊÅ @óQ1qÆ @ÐÜ+QÂ¹ @d*ZLF× @^P¥zøÓ @l&lt;_x0008_¤S¸ @½_x0012_­:Ê @.'ñùJÅ @Tèt#8Ó @X_x0004_@ÂÔ @&lt;pDFÚ @É`9RÓ @ÞYO1Ç @øÄö7&lt;È @çn¸rÔ @yÔvO'½ @ë(ÔÓä× @E'2w¶ @Zy_x000D_þ±É @EòcË @~ZVÏ\Ò @Á_x0005_Õ¼_x0004_Æ @ÉÂ7O·¸ @_x0004__x0005_K_x0004__x0006__x0011__x000D_Á @²ú¾_x0003_¶ @Ìº6½,È @'ª_x0010_ÆÈ @6/È_x0013_iØ @µã?óÛ @«ì/ß· @&gt;J_x001E_Þº @uÏw_x001F_ªÄ @rT_x0018_n®Á @þ_x0004_\Ü @£I¹_x0004__x000B_¹ @&amp;_x000F__x0001_^Ì @Î_x0013__x0004_AÅ @ÊñD× @#5?kUÅ @½J)_x0007_¾¶ @2_é_x0005_}¿ @)±QPÖÐ @5§Ì» @Si*íH¼ @_x0014_9TÐ_x000C_Ç @×öOZª¶ @X_x0002_ñ_x001B__x0017_Ø @iÛþ÷ÕÇ @_x001F_n$1OÆ @lnN0'¾ @_x0017__x0016_Ô|Ð¹ @-¸y_x0011_áË @_x0015_ÐnÊ @_x001D_}jÁ¥µ @_x0006__x0018_¤_x0003__x0004_(Õ @¸u¦¬_x0003_Â @ÙHP\áÅ @_x0012_ö¼bÁµ @É0QJÑ @®0}}aÐ @_x001A_SàôÂ @N_x0018_ÏýÏ @_x001C_·\ã· @¦|_x000D_ý_x0010_Ò @ÂöäþêÓ @¸a_x001D_[¹ @vØEÓ @_x0005_íË_x0008_Æ @/þ¨Ã @Æ.T8Ê @_x001E_0t"*Å @_x0001_7f¾%µ @%tr_x001A_cÙ @_x0002_²_x000F__x000E_'Ò @ÃÑoF¼Â @pjb¢Ï @HÒXù3Ü @j_x0019_¹r`Ê @¦_x0013__x000C_}Ã @_x0013_Vâÿ¸ @@&lt;_x0017_ïÂ @:ëFÒ @´£óÊ @5D¾_x0018_ÊÊ @çò_x0016_òÙ @´jÃü£´ @_x0001__x0002_«Ûè*yÉ @_x001B_C¾¤_x0008_½ @ÍV_x0004_N_x0017_Ê @kØ @KâlÛãØ @J°[ZìÙ @aXL`äÔ @´48ÁØ @\ò_x0004_ÑÒÓ @Ëd#²º @g°(¯º @/ù_x001D_Â_x0018_Ð @Ö _x001A_Õ @u/k6¨Ê @£KËX¸ @_x000B_o!unÇ @Ü2»îÖ @µ96)ÑÚ @ÖfÂ_x001B_¸ @_x001C_ÞÔ&lt;%Ç @î_x001B_4?&gt;Æ @qÇØ¿ô× @pí_x001A_~¹ @=fÜÆ @â ÿÒ @/õõh?µ @í7_x0010_ÑJ× @Ó	±_x0018_/Ô @Ó_x001B_:)$¼ @ôô_x0005_Ø?Å @_x0016_k3Ô @_x0015_vÔ%_x0001__x0002_TÍ @ÀéB^úµ @®"Û	`Ë @¥1ÇZ7Â @_x0017_¥N_x001A_ Ê @Oæ³8úÛ @o¡ãKîÀ @_x0018_'@DÎ¿ @ûcój_x001F_Î @_x0014_¦ ªFÇ @&gt;,0Q{Â @_x0008_Uþ_x0016_È¶ @ñk¾Ë @oÐ @_x0011_zÃ¶ @d}tø_x0014_Õ @Je©_x0014_Ç @ü_x000E_Ë_x0008_lÍ @_x0018_7ýhÔ @.e6aÙ» @}µý§Ø @ÀÐôÞzÎ @Ïâ£0Ã @_x0008_µ¯^ã× @D=?_x000B_¨¼ @8_x0014_jBÙÚ @K`]òÛ @ZVd3Ê @ßJôG¦À @_x000F_K½_x0016_» @ÎAè× @¥Þp3µÀ @_x0001__x0003__x0018_.R¼ @UÊÂêÛ @:x	ÜÈ @y¾ó_x0002_Ñ @Ë_x0006_«îÏ @_x0017_i¸_x0002_ÊÂ @Õ_x0006_ã» @Éi¦øå¶ @Êo¿Õü¾ @_x0008_êB_x000D_$Ú @~4æéQ¿ @_x0004_ã6m=É @ØÙW_x0002_Ä @j'_x0015__x001A_Ò @B_x0019_³ËMÑ @¦ÒüOÈÈ @Ó®!mÑ @S7Å_x000B_NÙ @^_x0015__x0010_O_x0003_Ä @}2Ø_x000D_Û @Ûðù`é¸ @£·_x0013_.õ· @Õ_x000B_ù_x001B_#Ó @A¿M_x0006_3¿ @ÌlÁ=Ù @k©»ÆÂ @)_x000F_õ@_x000F_Á @ltÏ @ZòÞÒE¾ @ÁÌ^°Ê @ú´5_½Ä @GÞv_x0002__x0005_ÄÚ @Ýb_x0003_$Í @_x0016__x0013_jm_x001E_Ò @_x0005_É¹äæÎ @}XÇ5Ø @@P&gt;Ä,Å @yÑKÄf¾ @)Æ_x001D_Ú @A¦Ø.xÅ @:6ØêÏÂ @ÝF	ÂLÜ @]'/_x0003_ÒØ @H_x0005_]óÃ @ß«únÅ @7EO\» @_x0017_pî_x000C_Ï @%Ç_x0004_1Í @Oãß\_x0013_¿ @É_x0010_ÚÔÆ @]¼_x0011_­êÑ @9f);»Ò @6ëíþÀ @Is3þÜº @_XÑÇ @§ÙrÄÆ @¶Hjh· @°\_x0001__x001E_Ë @1×(_x001B_ìÐ @|Þ.kÌ @©¸©f¹ @_x0019_d}Ö @BÀsIÚÕ @_x0001__x0004_ô#_x000D_´ @ù¯A¸Ò @x}¤$ìÇ @ìIB}Ê @O:_x0018_Ê @Õ_x001A_Äy\Æ @Ô4¾#IÄ @&gt;¤_x0007_iiÈ @_x001D_¢Í @_x0015__T·MÙ @À¥Ä_x0002_½ @_x001F_uÓÎ @Ðyü_x001F_(¹ @2_x0001_Ä@_x000B_È @íø~Ò×Ð @ñÑ_x0012_v©Ï @M¹°_x000B_«Ò @·bzÝ9¹ @¶¹_x000C_¸/Î @Xr_x000D_!Á @FÌ&amp;ÂäÉ @=vé´2Û @ý_x001F_{9Á @bMú4vØ @_x001A_Î0"_x0002_Ú @_x0017_Q9_x0018_Z¾ @Õ=n½Å @vØ_x0017_¿Ø @hµ_x0003_7o¶ @lâ_x001E_/É @*:&lt;!¸ @Ø"BX_x0001__x0002_îÆ @¿DãËÑ @t_x001D_ÿ@Á @Ð+«_x001E_Ö @ø_x0011_º"ÞÉ @à	20Å @è_x000E_r_x000F_BØ @\PPÂ¸ @W{Ï @|C_q³Å @_x0008_´â_åÇ @@¡²w_x0003_È @B_GØ"Ñ @_x0003_³Y_x0015_¸ @¨1_x001E_©ÚÌ @±y´ø_x0007_Á @_x0001_MG!¶ @»n'_x0017_Ò @XÒTuÄ @_x0004_¹ÚÖ @vÙ_x0017_Á @°_x0011_lN¾ @ÑÁ÷c@Î @	ôN¥ºÂ @sÙÑ¸MÀ @_x000E_F@_Ì @ &amp;ON»» @lUUcpÕ @@ ÿÛ @±¡´_x0008_Òº @:×dl× @_x001A_¡Enù» @_x0001__x0002_J_x001A_P²êÁ @Æ&gt;£6J· @ûìÁ@Î @ÊT¾©&lt;· @^¿þéÊ @ô_x0015_m_x000F_¶ @ÎêpÂ_x0005_Ê @±1#eðÏ @_x0016__x0013_©_x001A_¿ @n_x000D__x0001_¿¶ @`fBAÏ @·Xhg_x000B_Ð @Ëf7_x0018_Û @¤úhîk¼ @ó°dzº @e_x001C_§_x001F_À @&amp;LeÉ @¹&gt;úõÔ @¨ÞaÓ @tùUùCÛ @ÉÞGAÌ @äI QÏ @ì£_x0019__x0017_\¸ @·_x000D_ÒÂË @*ñÈoÏ¹ @BAL¿ @Å­_x000F_ö´Ì @[.e{È @[Ô_x0019_Ë @_x0015_±î´Ë @åxôOÛ @Añþ_x0002__x0004_IÚ @_x0001__x0011_XyÕÈ @V_x0012_d_x000B_ìµ @¡PfAÃ @éQÒ!Â @G}\_x001D_õ¼ @¿_x001A_÷H½» @_x0003_£@&gt;ÞÑ @:_x001B__x000D_&amp;ÜÓ @_x0006_Ùa5Ö @Í¹[_x000E_¿ @ÏÃ~&amp;º @·!¤t`Ø @ jpº @Ú/¦OÉ @_x000F_/_x0001_Ö#Â @{gý]Û @~ëJVâÖ @CH-_x0012_ÕØ @_x001A_2^íy¸ @mÑ@KÃ @_x0001_%_x001A_É @"©&amp;CÖ @+:Ï*ö½ @³5_x0015_óôÒ @Z´³FfÄ @5çxç_x001F_· @NÎ¥eÌ @"_x0014_2Eò» @IE_x0019_~· @ÈðÛ¸ @ïWei¦¾ @_x0004__x0006_IrÆÊìÀ @_x000B_ÏtÍ @óÀ_x0005_KGº @J|"1Q¼ @_x0003_¯ÑÿuË @ä't&lt;nÉ @È_x0013_tVÌ @£UÞbÜ @_x001E__x000C_ù=Ì @ÒÅ)÷&lt;Û @ í¬ðÛÚ @D]9ÕÆ @C½ÇÇº @Ô%A9Ö @÷Â	_x0017_3Ã @l2Õ @_x0001_4_x0013_)qÀ @ëø×¿º @Î7ëàe× @õd6óË @tô_x0003_Ø_x0007_Î @§_x001B_K^UÌ @Y_x0007__x0008_%Ã @\_x001E_Û§ÞÁ @4*È%½ @o§F)_x0002_µ @0Ëgí3Ø @5u_x0001_FAº @3@¡_x0017_á× @_x0001_ë_x0003__x001C_&lt;Ñ @c¡ º @_x0008_á­8_x0002__x0003__x0001_Í @Ûu_x000F_ÂÊ @_x0015_73{Dµ @¿Y¶ê¬É @&gt;IÒªFÊ @$s®Æ @ÅÍ¬Ð¿ @÷;Ð'´ @_x000E_ì_x0008_ÑË @MYR&lt;K¼ @	;`ÃBÊ @O³SôOµ @¼ö|Ü3Ñ @ @ì¸í× @_x0012_~¾¥9Î @¤ 1G¯¹ @ÓÉÁé_x0010_Ä @ÑÊ¿®Â @²é_x001F_&amp;À @Lo_x0004_®yÌ @_x001A_Ô:_x001A_Å @~°ü_x0019_4Ò @È_x0018_D-&amp;Ù @·SºÅ @íc|*Ë @;NÜÙA· @_x0008_&amp;vÖ @_x0014_l§_x001D_¯Ì @XXðs_x0001_Å @Ã´ÁåÀ @Z_x0015_¾þÅ @}ÎN_x0004_¼ @_x0001__x0002_(úÍ @àÄÌÆeÊ @æ'¡¾ @Ì fµÌ @®Nþ_x001A_£º @_x0012_¸Ô3Ç @+_x0003_!Ç @%]·» @ÌÃ_x0017_ä¯Ë @Þ_x0008_E¸âÛ @_x001E_í_x001D_£É @à_x0005_óÑÒ @Cã_x0004_Ï¶ @Ð3ÅÍ @|oÚS$È @WgÀ @Ç¿RjÒ @#á½Æ· @`SX£Å @ú¯ÒDÛ @vC­_x001B_b» @ÿ_x0016_osî½ @wØy¹Ô @×ãKeý» @_x0015_=ö¿ @õNå½ @ÜlmU¸ @ól×?¦Ä @£(_x0001_ð[Â @¶ë#P)Ï @ÑQ±iÊ @_x001D_"N¨_x0003__x0004_¶Ó @y:\uÍ @ ññz_x0001_¸ @²û_x0004_,¼ @_x0008_ti&gt;ÕÀ @Æ§_x001F_sCØ @îDd_x001F_Ç @[&amp;R±ëÌ @QL=eÇ @06^®1¶ @ÊW¦?PÅ @¬¨Þp"Ñ @nh¬VË× @ÅV§µÄ @à Ù¡÷Ð @_x0003__x0003_	´_Ø @	æÐÛ	Ø @Ä_x001B_Ým_x001C_· @©oÞ_x0011_LÁ @áÎ_x001D_O$¾ @¡§cöª× @MN2_x0011_Ï @Côpô±Î @=qHÝÄÇ @åiöáíÇ @©®ãÓM· @ÛókÍÚ @k]mÜ @§¬HKvÁ @_JØÑÂ½ @_x0014_¼1u_x0002_» @T_x0002_oj&lt;¾ @_x0001__x0003_æR_x0015_LÄ @¡eåðÚ @_x0002_Ì_x0010_Ûê¾ @g^È&amp;ýÑ @á¤I6º @CïÁ @¶Qïøº @P±_x0017_ë¥Ë @ßh_x0019_ð6Ñ @¼ Ï$C» @_x0017_µzò~¾ @)ã¢¾ @ü6qÒ @¸æü_x0011_¸ @ýð_x0016__x0012__x000E_» @¢c_x0017_ÈOÉ @_x0011_~_x0015_zõÔ @~Q¹Ã @6£]_x0014_Ö @¥½_x0019_JÙ @éÏ&amp;y¼ @ÉY_x0008_K¯Ñ @lÏÕ|óÆ @ÕeKI_x0011_É @HHÅÊ @¥^_x001E_Ê @é3Ú£Î @^¤º_x0013_Ø @_dÁ @$_x0008_`ÌU½ @}ßwÚÍ @XkÈ_x0001__x0003_¶ @ÊÛÝ ·¿ @À°,_x0002_Õ¸ @_x0017_Çc_x000C_{¿ @·gH_x0011_Î @PúqL¼ @y`Ho!È @d_x0001__x0012_PÓ @i_x000D_âÄ @ö_x0016_â"_x0007_Ë @ÐïW_x0016_äÑ @¤ÚÚ´¾ @úvÒø× @þ6®;¿ @_x0003_Dµø_x001B_¿ @¬Ï\ÔÄ @uÙhÃÖØ @.SÑsÔº @&gt;Â×m_x0008_Ó @_x0019_&gt;_x0008_Zf¾ @Q@êç\Ö @Ò_x0016_dÔÂ¼ @X4T°³¿ @"¸´ÿ× @ÃIÔ\ÏÏ @Û®7 MÛ @nÏªÊ @_x000D__x0017_BÂ @Nè_x001B_Ã @®3x&lt;_x0008_¿ @:û%Ø @Tk_x0019_$Õ @_x0002__x0004_ý(_x000F_þÙ @à-_x0005_Ä_x000D_Ù @3j=¸Ï @9£4ÙÁ @#_x000C_7Ô`Ì @aàIÇ @d¾¹_x001C_å¹ @XcçÄü× @2uý_x0016_Eº @ Î¨ø­Ì @ñéA_x0008_2Ê @_x0013_[Ï¾Ú @-*__x0008_Ù @_x0003_+â_x001F_tÕ @¡ì_x0016_/¾ @Ð5ßBÆ @_x0016_|xÜ¹Í @6*v_x0019_hÔ @ÖD(¯Ï @®ËÛ¦¶ @Tü&amp;RÖ @G7Ys Ã @elPå¸ @_x0001_þ]ÒÈ @e ÊM_x0016_Ô @`_x000D_5óåË @F_x001E_óáÂ @ø:CÜ @_x0017_Í	ß8¶ @_x0003_ô8[×É @ÏÄ&gt;%5¾ @3Ï_x000B_ï_x0002__x0003_Ú @J ¤¼!É @V»,2Õ @@­Y9tÂ @_x0001_ý_x0017_§º @5uüèÖ @)¢Ë+_x001D_Å @±I*½_x000D_Ü @ÉêV)· @«É @y­Qrô· @ìà`%Ð @_x0001_°Ð @_x0003_÷2|ËÖ @KH?_x0010_#Ö @?ôbÁ @Z@_x000D_ü_Â @T:½Ø @âpßòsØ @_x0003_KýeàÐ @-ò_x000F_qNÇ @Ã4Ñ_x0016_âÐ @×¤3µÿ¿ @$µ_x0001_Ò @Â_x0004__x0016_äNÈ @%ú¬WÍ @É¸²µrÉ @în.ÎÊÛ @¸_x0003_&lt;_x000B_³Å @EøÌ*þÈ @uü;o_x001A_Ü @X"Bö«É @_x0001__x0002__x001E_è_x0012_¡ú» @_x001F_c±\Ô @!_x0013_e¿´ @«ò È_x0008_Í @Ô·ÿ)Í @9&gt;_x001A__x000C_;É @ÐÂ¥_x0011_íÛ @lç/_x0017_¾ @¼¥èÖÌ´ @](*2Ü @¨6õ{ä· @_x0017_k_x0019_Ô´¿ @d~E³¼ @û8q9Ô @Vý(þÎÆ @©&lt;ç_x001A_º @QÊú#Æ @ÁÙJ_x0018_Á @»_x000D_ù[mÐ @V_x001D_ÒtiÜ @®5É+ÌÒ @_x000D_þ$9Ç´ @xG«ëÉ @f'_x0012__x0019_î¾ @ÃÁò£Û @"Þ³cÇ @¶Áô·· @ò¡ÿ$Æ @_x0007__x0010_Kß©¼ @üòO:Ç @E_x0013_PyØ @ï»_x000C_~_x0002__x0003_­Ú @×ÉN_x0003_;Ë @JzÊoÉ @47_x001D_HBÉ @w_x0010_ÜâÙ @fýÓGØ @ØUz«Ï @ò_x0011_³ù¼Î @mhð_x0005_ÆÖ @Yë)g*¼ @cØ@jTÃ @Z(ÉW¡Ù @}þÓ¼ @hõösÙ @Ý£uí¼ @¾_x000D_í0Õ @`êÇõkÔ @ÖêK Â @5_x001F_ôs¿ @J[$	À @^b¥|Ô @»_x0016_iS» @·_x0001_yöÖ @ÏBçF«¸ @_x000D_^G_x0019_Ò´ @±v_x001A_JÖ @×~e_x0019_kµ @@ùð_x0011_· @¡Ñt(;Ö @¡Ïbå½ @/áô}7Å @ò%ô/Õ @_x0001__x0002_¦¯nÀÀ @_x0001_ÊØ°Ð @5_x000E_/@Ö @#wH^¹ @Z[å4_x001D_¸ @¨_x0008_Ø @fÅ'UÝÀ @¬tÉn¡· @_x001B_Wó³y½ @Ä~Í» @oÝ_x000C_´Ò @~seöÙ @ú_é³Ø @Úù!_x0015_Å @éÍß3½ @°õ~» @ÙãÉÝÔ @q1y_x001B_úÌ @â _x0017_XÒ @ÁÅ`_x0014_Î @:ô_x0001_ÌÁ @Çl _x000C_É @V-`Ö @_x0012_ð2µ¶ @ùô_x0014_6Ô @×ùió¾ @Jµs7«» @@&gt;/Á @¹G_x0008_)­Å @H_x001C_È³Ï @à(_x001D_°Ò @8È­~_x0001__x0002_ÍÎ @Ü}¾Á @Õ}Ð¶ @ø	_x0012_ÕÄÈ @_x0010_kÓ/_x0014_¸ @&gt;¼&amp; HÌ @x=0_x0005_÷´ @	×?èÀ @R_x0019_ó&gt;Á @Õ¹,v ½ @j_x001B_Ï½ @åä*^|Ô @Ü+k½ @&gt;¼}Õ®Ù @8·fAÍ @ý¦0½ @4È®kÛ @º¸ÃeÜ @²ë&lt;U´Å @_x000F_¦ÆÏ @ :_x0002_zÍ @!_x0017_¿(LÉ @_x0018__x0006_ì9Ó @Û\_x000E_ Ó @_x0012__x0018_ãeFÑ @gIÝ×°Â @äxFýf¸ @ä#lÍ¾ @5/à³NÄ @º&lt;\Ç @,7ïôNÔ @:Î©,êÆ @_x0002__x0003_L,kKÅÏ @Bg ]úÐ @l¿Ös¸ @­úå.5¹ @ïoþÕ%¸ @~[~ÃxÈ @5CEI©· @*_x0011_¢È @Ä_x000B_~aÆ @_x0012_¯9´ @Ró"_x0018_°Ð @ðÆöJ¹ @s_x0013_U@_x0004_Á @rÜ9Hº @¿Ad_x000F_¦¶ @Ò¦T]Ä @ß±`°YÜ @±ãh_x001F_¸ @¥Fà×Ç @¹ª_x0017_/0Ü @+ÀÇ @!ËÊýµ @øóX{_x0001_Ó @¥&lt;ÓmBË @Ã_x000F_Ø @NTÕ'Ö @éXJ º @ï_x0003_ÐdÎÀ @xE;öÀÓ @ qUG!Å @ß[Ld_Á @F_x0018_j»_x0001__x0005_ºÅ @²øJ¯½ @#_x0012_h'xÁ @ãÃhÔZÉ @0ñÿS¯Á @EB}(oÓ @9+_x0005_ÜÙ @n_Ñ#-Å @Hí)ÞðÃ @Ã&gt;é+ÉÌ @]ôû_x0003_Í @Ëÿ_x000C_Nd¼ @ê¾nÞV¿ @ê_x000E_gfRÆ @Ë\_x0001_× @¦iØû¶ @_x000B_Ü]_x0015_× @_x0004_6²|5Å @Þ_x0002_XÛ_x000D_¼ @r_x0003_Qm¾Ç @¬¢ÙÍ"º @å_x001B_&amp;ä× @¿»"_x001F_È @ZÇ,¾ @~Î_x0016_ôÈ¶ @'X_x0002_!Éµ @Ìåê_x0016_b× @Jÿí³=Ê @_x0019_§°8Ù @_x0018__x0012_³_x000E_× @5r¨_x001C__x0014_¹ @½xê_x0006_Î @_x0003__x0005__x000C_¢é´gË @Ï?¢²;¶ @ûqaë¼ @k_x001F_B_x0006_:Ê @«ø_x0011_À @÷F´®MØ @¼î*ÅÎ @¹|ñ¿6Ï @gôipÚ @Â­GVÑ @_x0019_u¯ÂÌ @xõØD· @¸_x000F_;Ü0À @$%5íÓ @WÚ±_x0014_éÔ @bäÑ´ @_x0007_ssÄÖÇ @¡´=Ú¾ @Ûð_x0002_|Ö @m wK¶ @ý­ÁO¸ @}ôLªÇ @H®âbÖ @1_x0002_F_x0001_5Ï @ò½_x0004_b_x0003_Ð @E¼_x0013_+_x0002_Î @j\%&gt;½ @VÉsfË @¢«Z¼ @¤1±Y_x0015_Í @ÚµhÚ @øHæ*_x0001__x0006_²» @_x0019_¢;9·Ú @	_x000F_Ò²	Ò @ì¥þ_x000D_Ç @³B²³Ë @_x000D_öH³Ç @´¶éË_x0004_Ü @:{_x0006_¶¦¹ @¿ï"à_x0002_Í @_x0016_íS_x0004_èÕ @Á»	9qÏ @ÈÁIGg½ @ì_x001C_à¨_x000C_Î @j±tCB¸ @2ê_x0006_Y¾ @ºv_x0011__x000F_mË @-_x0003_p·Ä½ @*9JOÁ @v\~_x0005_ÌÇ @Îp_x000B_ªdÒ @wgöÅ @Ì_x001F_`Ó[Ë @®ÞuÈ¿ @(ÒÝd» @£àe_x0016_¿ @_x001E_Õ¨¼ @_x000E_³hÂyÁ @®¸5-Ï @ÅIÿ_x0002_Ã @±foO½ @q_x0004_Æ @Vgà_x0008__x0004_Î @_x0002__x0005_q£c§Â @Ã_x0011_&gt;f©Å @ÿ_x001B__x0019_ÇuÑ @_x0002_XmÄ @`$âßÃ @_x0010_*½=bÂ @ç_x0012_§e_x0001_Ñ @2ÔÉyUØ @ò1Bìh» @YasÄwÔ @ì&amp;7p¯Â @ZüLý¤Ä @ÈoTç6Ä @RºlÍ @SHB£æ½ @	ºÝwaÌ @Zç'Â_x0003_× @ùër¶Ä @öoÌ¢_x000F_» @	&gt;urªÉ @¬ßwR§¶ @V)HióÀ @òÜ¥oüÊ @_x001F__x0004_ÖIÁ @_x0014_6»Ô @_x001A_AwõlÅ @oÌ]FË @_x0002_þ13÷µ @L_x0011_Ù|Ì @YTRÿ¶ @J+3Ë @Ã_x001E_±Ï_x0001__x0003_s¿ @ÍÉv»ª» @¥6§kÏ @æK:òOÑ @_x000E__x0015_S®»Ó @_x0018_F5¦ÂÔ @D4ôµð· @_x000D__x0019_A¯Ó @½*1_x001F_8º @G7mNJÈ @å_x001E_°âÌ @_x000B_$c¸Ä @[fh_x000C_³× @¨$ÏÿÖ @«êxÊÆ @ÿbG"/¹ @:tNð¸ @ÝÑók§Ó @ÿb_x000E_LÂ @YàÄçªÐ @-Ø_x0019_Ç¶ @¥-bYîº @ÒHÏÊM¶ @ÂÝþ¬Õ @Åñ_x0001_ð´ @_x0015_zM1¦Ø @ü©¨+fÐ @ËècOÄ @ª_x001F_H$sÖ @_x0003_ #ôºÆ @çl_x0002_´É @ùÆu?±´ @_x0003__x0004__x0006_.XÇÏ @EùÐÐ» @ðCS2¡È @uBòµ @]_x0001__x000B_?ÀÇ @¸ú|4Á @	ÈºJË @â_x0004_íÙÖÄ @Ö&lt;#vÀÃ @½ÅªqÆØ @Ó*mÎ @E-édÑ @~Õs_x0015_OÛ @ÂYß+Ã @ËÎ5z» @_x0007__x0002_l±¹ @7_x0010_£WÒ @¥NÖf°¾ @=Ô¬"½ @z1_x0015_ÑØ @_x0012_Æø_x0008__x001A_× @²%opÙ @H$¼þÇ @Û3ÿ²æÍ @wVÀªÏ @X_x001B_(	ãÑ @(¸ëçÛ @LÚÀ_x000F_Â @²¹¤+Ì @´hÛ @êxð_x001A_üÕ @TÞ_x0011__x0001__x0002_Å @x_x0011_%éæ¶ @àìmg_x0013_Ì @,êð_x0013_Ú @2¢UýÂ @KøK=Ë @Q_x0010___x0007_Ë @=~Ö_x001C_QÀ @7QÉAÄº @æì_x0014__x0005_ÿÚ @ÁT_x0001_ h· @_x001B_ë4g_x001D_Ü @@a~_x001A_ºÚ @O2vü©È @,à_x0007_§/× @êÊ6h_x000F_¾ @4*1_x0017_Í @6º5[±Ê @AËÉÃ«Õ @gûí¨¾ @_x000C__x000F_bîÓÍ @ª¢Ýàò¸ @Ið­µ @Î_x0010_ËnÖ @W_x0002_ýB¼ @eyT{ÆÙ @_x001C_ËÂÐXÐ @¤_x001B_DxÊ @ÒãêCÕÍ @óeò_x001E_RÉ @lÏ¨Ñ× @0?Ö¬C¿ @_x0001__x0002_½ÉXÐÕ @íÏ!Ì¼ @0ê;_x0008_¶µ @_x000E_~nÆ´ @8d1¨YÄ @þÖ²_x000F_æÆ @4×_x000C_AÄ @`I_x0006_×Áº @øPÉBû¹ @_x0006_X{_x000E_Ï @~_x0019_T®_x000B_¶ @aFQ&gt;ZÈ @#	öHn¸ @°-ññ_x0018_Ô @ùÉ_x0011_Ãjº @­îU¹ @WûíU× @"jàZÍÔ @_x0003_­u*FÃ @n³pËº @­ÏÅg¾ @_x0005_öïÄp» @J_x0002_Ã @d_x0017_}T)¾ @_x0014_*«iµÉ @Saz	_x001C_¾ @Å,`,Æ @È?»÷½ @#?&gt;Ø @_x001E_1æPË @´×_x0013_L_x000E_Ú @¼y_x0003__x0004_$Ï @_x0014_JÝ`Å @ #ªíÊ @iþ³´´ @óH ÌÚ @&lt;/ËýÅ @±&lt;z&amp;vÉ @w5d?_x0012_Â @_ê'lVÄ @Óèª\~Ï @_x0013__x0016_%_x0002_çÒ @_x0006_OB7ÏÛ @%Ä0º· @H_x000D__x001B_"v» @ÏMçxÔ @Ú__x000E_Ô @ÒÀï_x0002_Û¿ @õæ¬½Å @m¡d/!¹ @ÈÔ{ü¸ @Sé×_x000F_Ü @_x0008_8¶ùÇÓ @ójs*2× @Ðîk©¡× @cR²QÂ @Þ³¥Ñ°½ @ùôQÍ¹ @³Çà·¢¶ @|0è:8» @3¯Wù±Ã @-U¤½ @_x0001_+_x0006__x0002_¾ @_x0001__x0003_&amp;@_x000E_±&amp;Â @¬EZ·õØ @âÍ_x0013_Ê @5_x0015_Y&lt;· @:_x0010_­/Ú @zC¨KOÎ @¶A_x001B__x001B_6Ñ @o_x001E__x0010__x000D_âÑ @_x0002__x001F_zzÚ @´¬{ç» @«ö_x0017_¹ @kyR.WÔ @Lè/_x000F_3µ @áÌ·°(Ì @LeéYµ @\ÀÅ @¨!_x001A_ß_x0011_¾ @ß&gt;ûÐTÛ @ñø:_x000C_,Ô @JCàñî¾ @àûâ)¹ @¨ùÉ Ú¹ @Ì_{£Ç @o_x001E_Âa¾ @yß&lt;b× @­°¬ñµ @_x0019_0_x0001_» @®#_x000E_»ßÔ @!¯©\£¼ @Ë]øQ_x001B_¼ @LuJLí· @D å_x0003__x0004_Í @lõ´]àÒ @_x0002_&amp;Ï @kÚ6H©Ñ @__x001A_$æÀ @÷ó?°A¹ @äòö_x0005_.Ù @K_x0005_;G°Ù @_x0017_è,¤Õ @ãì_x0002__x000C__x0003_Õ @³°1ñÓÔ @¸³X3ìÑ @üHÿÜ0Ë @þÞöóZÎ @yå]_x0015_\» @ÏÂç^%Á @b3¿_x0001_|Á @=ÀðïRÄ @¯»_x000F_ã±½ @H/Ö_x0006_· @_x0015_B_x0007__x0017_Ç @øÚ¶üÑ @ª}V_x0010_iÙ @_x000B_ááLÇ @o=BSïÊ @¹À°µ @\*_x0007_z_x0008_Ç @c_x0003_Q[Í @_x001D_Ì_x0002_rcØ @a_x0012_:×_x000B_Ú @¹Ð_x0016_	(Ï @_x001B_f_x001F_U¿ @_x0001__x0002_&lt;óå½Í¶ @)_x001E_¦l» @_x0011_,!_x0015_È @nÖvxµ @e~TÜ×Ê @_x0015__x0010_¼lHÏ @Þ`_x001E_®´ @º,/ù¸ @qk¬Æ @$©Z_x0019_ÁË @hczW¹ @Pú_x0004_,Ö @_x0014_ÌÎ_x0018_jÚ @qÛÒhÈ @Þz¢ïÓ @GCÏZ(Ô @}¹äR× @Ûl4«Ä @Á8ç_x001D_Ô @ÃÆ~ìôÍ @8&lt;ËfEÀ @âGðm·Ò @4_x001A_PÐÆ @~anµ @ ô_x001E_#WÎ @ØúßÛ_x000D_¿ @Ò_x0016_«·ÚÛ @RT4éÄ @76g\ÞÅ @£#±(¸ @_x0001_yö¼zÔ @KSHÝ_x0001__x0002_EÅ @äùà*þÔ @S÷aÆ @WiLÊ @ÔiÀpË @ÅC×oÛº @Ð|~^Å @YjÐtÈ @(eïäÙ @íåÆ_x001E_Ù @}8*_x000E_Í @Ù»©÷È @¨´_x0004_¨_x0001_Ú @Õ_²ÞÓ @sÔ× @k%q_x000B_úÏ @_x0008_b6rÖ @é+_x0011_¥Ô @tf&gt;µ @_x000D_ÚXÌ @_x0015_&lt;Ïk¿ @Ó_x0002_ÓØúÄ @¡ÊöR_x000C_Ö @lðc_x0007_» @±TíÄÕ @YnÛ¯× @e9é?¼º @_x001A_Å_x0010_ÞÁ @XÊ"rÍ @À_x001A_ã!Ù @gL¨øýØ @=mëº @_x0001__x0003_#)µ_x000E_Ò @j:sßÀ @_x0018_sRSÌ @$È_x0013_ÖÕ @þPà×¸ @õ_x001A_ì®ÈÔ @Ð{¾£!Ì @ ã@F_x0011_¿ @£s7½Õ @ñ=N÷SÇ @îÂÔYðÄ @_x0003_Î_x001F_|¿ @Ï5¸_x0017_Wº @ÐÇýcþµ @_x000B_!4_x001E_üÎ @§Ry¤&lt;Õ @	·_x0011_ñµ @XÎþ-¯¸ @ç®¥¡éÂ @¤ê_x001D_Ú @_x0002_Éà=BÙ @Ø¡z_x0011_Æ @­/S!Ä @Kõ­dÚ @_x000B_à_x0015_.ùÔ @ß|ð&lt;éÈ @y¹K9N¸ @,éÜ»DÙ @®"X³½ @p_x001A_K_x000D_Ó @ß0¾BË @M¶_x0005_ù_x0001__x0004_iÃ @3H;þÕ @?_x0017_ÄFn¼ @)ï¿ª_x0012_» @®«Í4Ì @ä1è§Ë @ºÙóªµ @_x0010__x0008__x0002_´´ @ÃóÔ(Ã @ýñLö_x0007_¼ @À0A§CÃ @@_x0013_4×Á @\ùæÓËÉ @g#ä^Ñº @_x0013_°*mxÇ @×*Qû_x0010_× @ðû_x0018_#Ü @_x0004_ãrÇ @{£YâUË @`÷@ººÚ @Lläûj½ @°®_x0002_Ô @û&gt;c¾ @´_x0003_Ö*Ì @Ó_x0003_xNÑ @#ÃòðØ¿ @_x000C_qY¤ÂÇ @Ë!}D¼ @_x0015_DÝ_x0005_ûÚ @»WZáïÐ @¦D ¨_x001A_Æ @/áì¤Õ @_x0001__x0002_ _x0006_¿É @)Zq_x001B_Ö @_x0012_	ýÎ @8Oà]ÉÆ @	_x001D_&lt;1º» @RiqÂÊ @_x0019_+µÊ½» @Òä_x000C_¹ @©ÀµÙÁ @Â*@_x0007_9¾ @µ\TÎÛ @)ýD¾Ë¿ @¢cÓ»êË @Éòyý_x0016_Û @U|²w4Â @ÿëõ¨é¾ @D,ÃÆUµ @_x0003_÷IoO¼ @ßÍnËÑ @KúöìÈ @_x001D_O7µ @8õi_x0003_Í @(_x0012_ì_x000C__x0015_Ù @OÐöÕ¾ @Ï_x0003_%$ÑÊ @Ïí×Ã @ö_x001A_åë¯Ù @2_x0019_}SÁÙ @_x0012_Û_x0001_À @íÌà_x0004_À @!ùüÇ @æßM_x0001__x0004_mÌ @'×xÀhÇ @M~@q£´ @Qu¢Â @Æ Q_x0010_ÎÉ @ÆV1{Ö @ÉWeIÔ @i÷?_x0017_6º @m_x0005_J_x001B_·º @&amp;)=e× @^[Úr#¶ @ù©VÑåÁ @k£¾rkÌ @/1hDÕ @LÔ*1¬Å @KAÐÆ_x001D_¸ @î'Q¢· @üß çÔ @r_x0004_ÜrÚ @dÈ¡Ô @°^R²PÕ @'p_x001A_ñ[É @Ô?wÍ·Í @íÊ¸²Â @_x001E_¥&amp;y» @º_x001E_%0Ô @@° Ä*Ü @¨¬_x0003_ÜÊ @_x0002_¡ÉP» @_x000D_)ãÔ @5?d¤³Ú @³_x0001_Lh½ @_x0001__x0004__x001C_Êµí_x001F_Æ @_x0003__x0015_ÊûÉ @ö`_x000E_¾ @±Q¡ÍÁ @_x0005_ÿ°Í @nRx-Ö @9¦_x0006_A» @¬Ó}9à» @¡E?.ê¿ @&amp;*vf?º @hThñ­Ø @_x0005_&lt;ÎÒ @äVÔ·Ì @êXd¿Í @$v´ @¬k)»Î @½J®¨M½ @ìG~9X» @ÿner_x001F_¹ @NÉÔ¯È @!g½_x0004_Ø @ryÝåÖ¾ @å%_x001E__x0007_Ë @é&amp;¦ìÀÕ @_x0004_)m_x0002__x0019_½ @DÍû£ûÌ @ëæñ8Ã @ðäÓ)¼Ò @&amp;_x001E_AÎgÊ @ß"ÊÚ× @&lt;°¹ý× @&gt;Ó«h_x0001__x0002_A¹ @t2ÉlWÄ @þÅ_x000E_Ã&gt;Æ @m¥ÏÕ· @×l#xøÑ @ÃV3d=Ð @ü4í?]¾ @¥_x0003_Gè¬× @À_ù¿ @_x000B_ÕþB*Á @_x001F_ÆwrÅÚ @=4¯» @ÝÆHXÌ½ @È&lt;Í @¦_x0018_3Ñ®¸ @ý_x001F_1{ýØ @I_x0001_Ú @®OoaÕÉ @&amp;/ÍÄÊ @P_x001B_öÂ @_x000D__x000B_¶Öºº @_x000B_uäÅ @ë4ÅÔ @K©_x0013_Ú @0q¶òÒ @Ä¬{ÝÞÆ @Í^@þ­Ó @1¿pNÉ @í¦Õ_x0014__x0006_Ï @¢E£¿ @õN(ÞÄ @Í8_x000C_PÐ @_x0001__x0003_[¸X_x000C_¾ @¤Qµº× @é§fº @¨«Î_x0006_Ê @øa_x0013_º½ @·8î¿¹ @Dås!Ú @}ü¶Î¹ @*·Ï[Ò @Oªq_x0002_Ø @_x0011_òl_x0002_§Ø @¬_x001F_ ä[Á @CA_x0014_Û @_x0003_OÎV¶ @HbÃK¾ @äi_x0004_× @ù_x0015_¤» @´Êw#¸ @ÔM¾_x0016_Ó¸ @¶,ùV× @þ.ÓÏ¬¹ @¦%BsË @X|ù`È @_x0007_$'zjÀ @Ï_x0013_*· @Êxé7Ê @Ý_x0018_GÒ @àQÌ @YX°7Ò @i­_x001E_é_x0004_· @³ë;ñ.× @Ù±_x0014__x0001__x0002_c× @	ø¥_x000C_Ì @i³¶Ç_x0017_» @®¢4WTÅ @Âñê_x0012_ÏÀ @]¨»¹Ä @¿_x001A__x0011_úw¹ @_x0008_Ävß¹Ð @ÎKÅ_x0015_á¶ @_x0010_áÁ_x0016_ Á @3xòÉ_x001E_¸ @vÚ§VÂË @ènUÔ @0: Þ¾Æ @q¬¬_x0016_Æ¿ @Ó+_x000C_ã§¾ @_x0005__x0002_E£¶¹ @'MÎ @Ò_x001F__x0016__x000E_Å @_x0003_¸_x001F_ª^Ë @H_x0001_Üf_x0008_Å @¨_x000C_c» @\5¿ @ýÿfêÒ @Þ·î³Ó @ãITÖ @v%_x0001_gUÊ @9=_x001A_(¥¾ @×£"½ @ð/©Í~Á @_x0018_\_x0007_&lt;_x0007_Å @»__x0013_àÕ @_x0004__x0005_Ss~÷Ö @ð¡.¼_x001B_È @fÂú×¶ @xß¿ùÐ @_x0001_(`xçÏ @bcÆµ]Ë @_x0018_{PõBÂ @_x0008_ÕÙÅ @T_x0014_}¢Ë @Åª_x0002_}Ó @ï- ñÇº @çvvÓ @ç¤­pÔ @_x0002_&gt;¿_x001A_ßÎ @Óv_x000E_P¿Ó @0¾òüÆ @mÔ2 ¢Õ @¯ûáF¬Ø @&lt;Jä6·Á @x_x0016__x0007_Æ @ü1XÊ @(ÚÎ @z}_x0002__x0011_@É @_x0014_0%_x0001__x0015_Ú @·JiØÓ @ú_x0011_gDÀ @"¨_x0008_É @Ø¶Ê§LÎ @ý_x0003_öÛ @nÈÓèÏ @&lt;þ k:Ã @Í¼_x0001__x0003_ñÛ @7ÛVz@× @ÐÛuÒ_x0019_¸ @ÉVË @_x0016_s_x0012_ïÀ @¯ÿ¥_x0016_i× @A°×~fØ @i\1HdÄ @E­îÛ· @_x0002_ù7«ßÁ @ÿÍ_x0018_QÉ @Ákû	Ñ @¼¢G'IÇ @åÇvØÎÊ @xób _x0005_Ó @ç_x0001__x0007_R_x0011_À @_x0015_Èd¥ÁÎ @Ø_x0010_\Ë;Ì @ÜÌ8eòÑ @þÌäÃ @rÛ²_x000F_oÚ @Û¤Ö5_x001D_Ë @ê	é)âÍ @¸Psòì¸ @ÂÛÈÀÊ¶ @_x0001__x0016_õÇÀ @.»?';Ì @«ýX_x0004_Ê @,+«_x0011_CÍ @¾ÿ×Ò @h~ _x0006_Ù @cÿjHÖ @_x0001__x0004__x0006_ß_x000F_¥Ë @P#%» @ÂOM_x000E_Ê @â­g*Ê @J0xr;» @_x0003_ã_x0019_d±¼ @Ó _x000C_y_x001C_Ò @¸-·à× @_x0005__x000E__x0017_*× @¥AÖ­_x001C_¹ @[éNÔÌ @z¬îNË @R&lt;a_x000F_¼ @®;¸Î_x001B_Ç @#_x001F_ÅãÒ @ééøb½ @²oÕcÅ @ÇN_x001F_à» @_x000E_4ñ8É @~_x0005__x000F__x001F_	Ã @å_x0014__x0003__x001F_Ò» @_x0014_¦Ê7§· @i¢|_x0012_× @ZD_x0006__TÌ @ö»,[¶Ò @aã_x0003_ ¸ @&amp;KAò£¸ @µ½nm× @Ì_x0016_¾{¥Ã @|ÍD¬Á @D_x000E__x0006__x0002_ÚÄ @`w_x001B_z_x0001__x0002_¿Â @¬Ö»_x0011_¿ @_x0017_B_x0006_¨¾ @y_x0013_Ó Ë @Ñbí9¨º @º¥È @ÿò_x001F_e'Ã @ª_x000D_Àß_x0019_Æ @U¯1_x0001_Ä @&gt;.ûZÒÆ @B»)0Á @öÃ:°'Æ @6/&amp;%éÑ @_x000D_»Ä/¹ @dÆó,GÈ @_x0010_gúªÓ @¬`4bå´ @Où	«Ë @üìÉ_x0001_°¼ @+_x0016__x0011_º @Ò¾ÿ_x001E_yº @ÃC_x0002_DÌ @j_x0019_ª&gt;Ô @ß£»H_x001A_Õ @ìS&amp;¬~¿ @¨ÇTæ5× @WJ­%d¶ @¯Ì]fÏ @ºòQ6Â @_x0015_Dc$_x0017_À @_x0014_zµ @!lHÇØØ @_x0002__x0004_å,7¶MÚ @G«_x0018_ÕpÖ @+_x0010_0:Ò @Ó_x0002__x0005_wØ @_x001F__x0003_µµV¹ @|èLûÍ @æN£_x0018_`Û @m_x0002_1Ú¹Ê @Ãhï_x0017_¼ @CÈÞa¼ @Í_x000C_¼è"Ç @t1C­_x0003_Ö @ö¿MõÓÓ @ålJÀ @yõ3¯dÈ @ùö_x001B_ É @¿@kÙ @Ô°óÚ¶ @´\¯d"Å @×È¸¸ÅÔ @Ç¶¶ÊË @^?9ÆRÑ @_x0006_ÁÁëÛ @±¸ë¼ @$_x0001_Z¸ú¹ @·_x000B_Înµ @_x0016_#ÁìÖÛ @ðtDZI× @RDØe_x0019_Ñ @öwq]µ @u_x0010_À©F¶ @¼_x0010_mÃ_x0003__x0004_êÇ @J_x001F_,j¿ @`]aýÛ @ì_x0011_±_x001D_¶ @Ô&gt; õjÕ @@gï/ØÙ @´¿¾ÑVÅ @ÚÛBøÆ @J_x0006_¯°_x0014_À @_x0001_òt» @_x0016__x0012__x001E_[´ @«¯éÔ¹Ó @ûìø-0Á @@OÆ·OÐ @Wêüì´ @l%RÔÌÅ @_x0019_ _x001D_Ï @	ãýÛ}º @²Yv_x0001_È @&lt;'`©º @¥U_x001A_²qÒ @DöZ´Ö @oÝ_x0017_Í @_x001A_i?&lt;Ê @Y9Þ_x0002_§Ê @Õ_x000B_,¡nÈ @_x0007_ãSÅ @»X_x0003_ × @ln°YëÎ @ü ß_x0012_ü» @_x001A_jZ«ùØ @;3Ä÷¿ @_x0001__x0003_§]'×ýÆ @ßÅí_x0008__x0013_Æ @_x0016_©6_x0002_Ô´ @q`1ï_x0017_Ô @ÿrã_x0019_Ä @skGÐ#Ø @_x0019_s~&lt;0Ð @ëË_x0010_qÓ @¹%Q÷7Ø @Ý¯mxÄ @r)%`_x0015_Ñ @öýôRÏ @äSÄJÒÄ @·iUJÁÂ @w_x001F_¹PÌ @Iµ_x0007__x0002_Ù @_x0007_úJ¡Ã @ón*ÿ´Í @_x0017_x?cÏ @_x0011_È _x001D_ãÚ @_x0012_v_x0004_ø´Û @á_x0004_,Î @ÖÜ_x0002_aÔ @ÈVBÂ @°·j\Â @]-±/¥Ú @ÑÜÇÃÂ @·O&gt;Æ @b_x0007_oÐ @­d_x0015_ f» @6hyåþ½ @2ÏÇ_x0019__x0003__x0005_µÏ @_x0016_Ï´-Á @|±!\µ´ @'S _x0008_}Ò @{¥ÆQ?Ç @ÉÆø°Ì· @Ù_x000B__É· @ð_x001B_¢÷&lt;Ê @QK´_x0001_¹ @zECÎÑ @-÷Úk$Ê @±_x001B_güP» @Pe,|Ð @_x0004_Q_x0003_9«¶ @_x0019_{V_x0010_Û @d.:úÚ @q¬Ë @¸Õ0Ø @gì~NþÚ @.dojSÒ @_x0002_¼E¬È @É	*_x0017_¢É @éÊ*SÕ @óx"» @@N,dÒ¹ @J_x000D_i÷ÍÓ @¥ä¨9É @ÐxvËHÐ @×AçÃ0Ï @_x0017_mQ_x001C_+Í @H2©_x0016_¨Ú @îmö_x0013_× @_x0002__x0005_ÏÇb­Ô @^ëyÂµ @OTÊx¤Ì @èÆRÀTÙ @é¦g_x000E_çÆ @½§÷ ZØ @-o¡_x0006__x0004_Ã @.7ÈþpÁ @áWÏÌ¤· @²Û~¢_x001B_À @Û²ÀÍèÐ @ì7Í× @Û_x0015__x0003_AÄ @'ÞsÇ @ü_x0019_ý_x0012__x001B_¶ @ -_x0008__x0013_º @î+s0Ù½ @ÖÍË @-kFììÇ @e,¨Â @_x001F_ï-_x001B_uÚ @_x0016_÷oü~É @_x000B__x001C_$G¾ @j_x0001_re¢Ù @_x000C_Á_x0008_(öÕ @p_x0019_¬6jÈ @Á=¶dãÉ @q_x0008__x001B_GfÎ @Ð_x000E_Â¯jÆ @Ù§Ô_x0004_¯Ï @çï¦CÏ @µ/Î%_x0001__x0002_ÆÉ @{+µRêÉ @_x000B_öL¹Ö @æ;RUP¿ @}Ú,ãT½ @ÿ6õZu¹ @µí§04É @Æß)s_x0010_È @vQ©ô_x000E_Ö @_x001E_;[¹öÉ @{î^_x0013__x001D_» @òo¨d.¿ @¦_x0003_¬WÓ @ä:_x000D_Ö @D3*±¼ @[Î_x000B_ÍFÁ @Cà_x0007_·_x0016_Ó @Lÿ5_x000B_Ê @zGXÁ @½OÛ @s(¿óÙË @Å_x001C_òaÙÀ @_x0006_µ2_x0002_Á @__x0019__x0014__x001C_¹ @$_x000C_1=ËÆ @Lo_x0019_f:Ô @ÂÌYT^Ï @ãe_x0018_[½ @L_x0007_öNá¼ @_x0015_iªfôÓ @n)_x000B_Î=º @×á_x001A__x0007_Õ¹ @_x0002__x0006_µQ¦_x0019__x0006_Ç @èøÚ_x001F_¹ @Â_x001B_í_x0008_ø» @_x000F_¯Ó'Ç @±jt×Â @qÙ`_x0001__x0003_Ò @&gt;¬Ø_x001C_È¾ @5ä0âZ× @òÇ_x0005_Ø @"ÿä°zØ @ÌO_x0008_Ð @&amp;_x000B__x0004_-Ø @ Î\_x0007_Ö @¦2ñ_x0002_NÕ @%°CÖË @ÌZ_x000D_ZÉ @-#_x001B_Å @ñë&lt;¦Å @ÜÚ @èÎ @T&amp;Þ_x0015_gÐ @&lt;RUNlÈ @ß*¢Mßµ @&gt;×&amp;â_x0013_Ô @§Å#öUÜ @_x0019_ß©1_x0013_Ö @&lt;Õ;å_x001E_¶ @_x001D_¼(ØÀ @ª_x0015_%öÊ @(_x0003_ç$øÀ @³_x0014_Z×_x001E_Ë @N_x000B_nØ¬· @)É¼_x0001__x0003_MÍ @b{®'· @_x0004_ÕÙ @Cg._x0008_5Å @ßÇ\õ:Á @5ÜÛ @~û"@Ð @à8g(É @e¡ñÍ @óe[ Ï @9_x0017_/À @Ôþ[_x0001_ÂÕ @FØ.EÐÊ @TçM_x0004_Ç @O1_x0002_-d× @N$uÐÏ @¤3ÏÑ¿ @\¹®Û¾ @qn,ì'¿ @_x001E_¿üºÌ @ÒÑ_ñÓ @å§õ_x0002_îÎ @ôS Þ½ @îÌr·´ @ºìMº @_x000F_¡g%Ø @`è_x0017_¸ @æ¥&gt;v*Ù @0=sÇ @÷/_x0006_F» @_x001B_eQV» @¿ÊÜÁÆ @_x0002__x0003__x0002__Ø\¢Ö @6_x0006_KÄ @ÐC.FÑ× @ÈÑHÄýÈ @øDÕ?z¿ @?ç%Å @¨_x0012_§ÄYÊ @g_x0019_ãæ]Ø @_x001C_ôuÛ @é_x001C__x0018_Ðn¸ @_x0015__x0019_?LÛ @öÕ¬'¼ @|ëþe«Ø @hg_x0004_*ü¹ @_x0001_æ³vÂÀ @_x001A_¨fÆÒ @Jg­éÊµ @7_x0006_ÿ	Í @Y®_x0017_"]¾ @ÁPTwÐ @ýº!» @,j÷{À @úR6ì"Ï @Shÿ®À @î`_x0006_Éº @DÔÂ[DÜ @°§pîÊ @ZeRõÉ @_x0001_¶_x0017_g¿ @`Ð@&amp;Ì @µâÀÝÃ @dRGË_x0003__x0005_FÍ @&gt;tÿXÂ @ñÃnÎZÌ @Þèb	áÁ @µÅ;ñ¢Ù @~]¢­Ë @+ÿZVôÄ @ôÌn¨Æ @È_x001C_éïÙ @,õDi1· @6ÄË @ë¸ÝéÛ @ABC-Ú @9W_x001A_£ÿÅ @_x0001_EÇ @5á«´ @©LØ_x0003_VÄ @üvi¼Ë @ì'Õê_x0004_» @¶tLyÄÇ @_x0002_ò°H²Î @_x0004_KiË @ä_x0006_ZPØÉ @_x0013_å`¦ç¾ @[hÒ5_x0018_Õ @ØáÌÍç¿ @xÖµó©È @,Ð~+èÊ @_x0004__x0018_ OÀ @/!è Û @6²_x001B_kVÜ @ºyî_x0004_9¸ @_x0001__x0002_ÙÎ_x0013_ð¶ @÷d_x0007_U¾ @{:;%À @N9êË @:¡^`× @â_x0003_a¼ @&lt;hÙ&lt;Ú @_x0011_\¥x_x0010_· @ÈS0»dØ @a¯».µ @@¤_x001E_³¿ @ü|;ï×Ú @)t3vê¼ @@:q[Æ @ÂÎ¶Õ @Ô_x000F_ïxçÂ @±ÏNB¾ @±Á=À @)»b«|× @Xì ãÌ @l¦´`WÛ @;CkÊÌ´ @xQzJ2Á @_x001B_&amp;_x0003_OÊ× @dÝµÐ @&gt;À*\Û @Òß_x001B_B*Ô @PÒÑÃ @ß»bìÕ @þc_x001A_·¾ @%*ü_x001C_º @Î@·e_x0002__x0003_»¶ @ _x0011_:_x0010_ÄÏ @z|Ù_x0005_mÊ @¾ÊÈÃ @÷ß»á_x000E_Ì @,{&lt;IÀ @ù²î7~Ë @·5éÃ @èã_x0010_¦ÜË @lÀ_x000D__x0007__x001E_× @Î|mÕ @ñUÅÏÜÑ @KóÅ&amp;k× @AäíîêÃ @ÙnÄÛ_x0007_º @b_x0001_|Ó©½ @[ Z¦Ä @¯±·åñ· @¢[gmÁ @58ÓøÕ @_x001D_¯ùN_x0006_Û @Ì_x001C_ÿOâÊ @)gÊ_x001A_Ñ @J¥ÛÐ @1þL¨¿ @t_x001F_ÿ±KÉ @ØÐèD$Ç @.U`Õ @pxKz_x0013_Ò @»ýÛaH» @!äç NÁ @_x0017_¶_x000D_ô¿ @_x0002__x0003_Ð%Ñ-î¶ @õR&amp;_x0017_ÆÊ @:{.òr½ @Ì_x0007_Ú @°øò}Ú @tQÌÖ @Jû¹{:½ @òüaöDÐ @ÞöVÆ @_x001C_2U=öÅ @_x0010_ÄËÌÚ¶ @àÌ)÷¾ @ß`f _x0019_µ @K²JãÁ @C_x0001_ÂÉ @jØ¢de½ @qÜÓ @Ú¼yê]Á @z¨åö¾· @-L_x0004_GÕ @~.ãÛÛ @ùùN_x0004_Õ @ü¶_x0006_\ÂÖ @_x001A_W» @wÇã.Å @½±2@éÚ @'xPDÎ @wXlÅ¿ @(_x0011_M_x0005_t» @vwñM» @¶,ØíÂÓ @~Q%_x0002__x0004_ºÆ @]V_x000B_Í±Ô @N_x001C_ûÓ @ÈNã]¶ @Ñ!#)¿ @¾(¬_x0015_Ó @8c¥1ÃÖ @¶çb$× @ùÕpBÒ @+YºkÙÓ @;õYÎ @B¯_x0011_D=Å @/2/Í @j^÷¦Ï @ô= ¯aÁ @LEMÍÂÛ @Gøs_x0018_ÈÕ @T_x0011__x0005_ýdÉ @X_x0006_éÎ_x0011_Ò @¬ä"ÛÏ @÷c_x0003_|(È @L~fé_x000E_Õ @¸p¶,Ð @@Zo_x0001_Ç @b(o5ÛÀ @_x0019_ºÏÕÐ½ @__[¶Ð @èÇÂ|Ì @»ßE¼Ó½ @EpePÉ @[';6Â @Axmô_x0003_Ø @_x0003__x0004_÷¥_x0001_&amp;`Ô @]·ÛË³Ä @Ç÷ÄBbµ @Ù_x0014_L¸ @R_hwÈ @_x001C_½[k1Ó @5¢U:TØ @°rHw"µ @bSu3cØ @)2_x0001__x0005_× @äv¦ëãÊ @ÒÑÂ @²«`	º @!Þþ¸ @&lt;Eµ^-Õ @þ:-__x0004_Ú @¿²_x0010__x0018_ÈØ @úóU_x0015__x0013_Ê @÷í{&lt;¾ @0?h_x0003_É @&gt;ÊÁÉÊ @=7mOÇ @b÷_x0005__x0002_Á @_x0007_o²GdÌ @H_x001F_¨äûÆ @sHÍÂÉ @¼_x0016_Å_x001D_Ì @÷ïeeÀ» @±9£_x000E_4¶ @¿õâ_x0017_í¿ @Û_x0018_¬¤À¹ @{ÍLy_x0001__x0002_¸¸ @3Ï}W_x000B_Ê @EÀCªÖÀ @¾«j· @lKabÎ @_x000F_m÷º_x000B_Ó @	DÏà®Ë @º¨õ(?Ó @IúIúÇ¼ @Ò_x0001_"}Ï @KgëÍ,Õ @4ú8ãóÚ @°ëèä¿ @áÉÔ'¹ @/yRê½ @ðjjêïÅ @P|û&amp;É @Id®æ¸ @Ñì_x001D_w_x001C_Â @_x0006__x0014_&lt;À @¢"Ý÷Õ @èË+õµ @LF¤	ÿ» @_x0016_J§Ç @_x0001_òÎ´· @êt_x0008_îÒ @J ö_x0015__x0015_¶ @Ë«,º­× @è_x0013_1ßÏÌ @¦g¡BlÛ @¸À|_x001D_¨Ð @¨Â_x0010_½ @_x0001__x0002_9_x000F_zm· @Ó^ £Î @r:y¦AÐ @sîý· @_x0017_$ôK]¹ @_x001E__x001F_èYÑ @E­OQÒ @1@½òÿÐ @rwq¹Ì @1¢_x0004_×Ì @Î_x0018_?¬äÎ @ÀÄ"Vòº @}¨¹qÔÃ @ÀÙWÓÀ @Üo_x0006_ dÀ @¤þÌ_x001F_$º @z_x001C_:ÿÙ @L`_x001E_ä÷º @§½rÌåµ @®TÓÚ´ @ýá;MW¿ @³_x001F_$_x0017_Ç @/Æ+_x0007_òÅ @ _x0017__x001C_w_Ï @¢_x0012_ÄÈÈ @Dõ©ÄÅ @úÝýk)Ö @]b[5ÖÍ @YEwo_x0012_Î @ë8ømØ @®_x0006_ÅDÕ @(¾ýB_x0001__x0005_"¼ @ýàzÖ¸ @à¿=Í @©2cZ	Õ @RË_x001B_,JÄ @[/Ï¦£Ô @=øYZÔ @é2A¥» @I²Ë¬¦Ô @Uh4Ã{Ñ @aLLÌ @èSwÎê¶ @4ÞB?¸Å @_x001D_2w5Ü @¿A/C_x001E_Ç @±ã¯_x0003_S¿ @´_x0019_\­âÈ @Å×ê_x0019_½ @OÆ_x0007_°¢¸ @]B_x000F_]GÚ @_x0017_²³_x000B_0Ê @_x0004__x000E_å_x001F_Ð¼ @xY¦¾ @:Yÿµ³× @_x001F_¼¿xfÛ @_x0018_G8_x000C_Ï @+ÌX÷ê½ @#«¶Ô @ -Öz¦Ï @"ë_x0002_&gt;Ð @_x0005_|À¤µ @CL÷_x0012__x001E_Í @_x0001__x0002__x000C_nv_x0002_Î @û¶O8Õ @aNT:Ç @w½)1xÆ @a_x000F_^J¦Ñ @ôU_x001C__x0013_ìº @H_x0017_0Æ» @_x0018_)_x0019_×YÓ @:ÏÉ)4µ @_x000B_AìÖ @9öÔ¥¾Ä @~ïPkÊØ @gñê¨µ @ ­9ÖÃÀ @_x0019_H¸· @Ñ¥½P­· @mÒ­ç²Á @=êQ1_x0011_Í @ñ0á¾À @}©_x0008_e	· @1eÏÎ· @&lt;+2N_x0007_Õ @ÒgC_x0004_@¿ @rÔZGêÁ @Øk}È @2ÒålÇÎ @OákH¹ @½gÆ_x000D_¹ @òHüÃ @3ÿÏÚÐ @¥ÍÏQCÐ @âM_x001C_0_x0001__x0002_SÄ @Í_x0015_4¥hÑ @õ²Ä._x000B_¶ @_x001A_õµ·Å @¨¯_x0006_Þ|· @}_x0016_ü)_x000F_µ @gw"rË @÷e¤½¢Î @fÂ#9Óº @©_x0011_r¦^Æ @^yà*_x001D_½ @´OVÍ¶Ì @_x0010_á8Q&gt;Å @¯-_x000B__x0013_Ù @í(_x0003_2ÎÔ @_x000C_ùÆ=ÑÁ @ã(÷ù\µ @=Ýà®¾ @SÎ_x0016_ÄÎ @þ!	_x000F_Í @¦âÀ	_x0007_Ú @KøÖ·×º @.½ÙäÊ @Ø¬qjÊº @0-é{]Ã @gdQ6Û @½Ì¯ÐÚ @òãÍqbÑ @æ	W,a¾ @_x0012__x001E_êa:º @õÔàÖ¹ @_x0019_C§-¿ @_x0003__x0004_tTv¾ @!_x000E_·_x0007_Ê @_x001D_oÎïôÃ @ô~$_x001A_¼ @_x0001_ÇDÌÏÔ @@Ý*º_x0003_µ @.Ú]Ñ_x0014_Ü @ì·ÝíÉ @v_x000B_V3´ @_x000B_y_x0013__x0002_Ð @tmÝ$ÖÂ @ «ãD^µ @åäoêkÃ @q?1ÙÐ @Ä½g¨À @òCH¾[Ú @_x0017_ä_x0018_	·Ø @¿¸"_x000D__x000D_º @YÌ_x001C_rÛ @ÊD zp· @¡\î8qÜ @	©_x0013_ËÙ @$%éÄ @MuSÿË @¥ÉiÇÉÁ @Jj~K]Í @½_x001C_OÁ"Ê @É¬y±2¸ @¿Ö|75Í @_x0018__x000B_7×_x0011_Ç @r_x0019_ý_x000F_¯× @¶_x0017__x0001__x0005_Ì¾ @(_x0003__x0014_fÙ @ò²/«HÄ @'¼dåäÏ @-±P	+¹ @GnóE¼¾ @_x0015__x0016_CÃ_x001F_À @­Hlé£¾ @­½ÖÓìÚ @½¹Ueª· @0ôVìÑ @Èõ_x000D_¤Í @_x001F_H)½ @_x0010_È&gt;¿Z¹ @Á³&amp;_x001D_NÚ @Ïµ0m?» @+o*ÄË» @ä_x0017_.±wÍ @_x0001_ÙÉ_x0015_î¿ @skÏè¶ @_x001E_¸ëQË @£0rÞ¶´ @öðÓRÍ @_x000B__x001A_· @9'EE¹ @[ë_x0016_îÁ @_x0011_oiÞÇ @Ý_x0008_Íª³Ñ @_x000B_ö_x0001_$¿ @¿¹_x0004_~_x0002_¿ @G ð(· @ _x0007_¢_x0015_æÑ @_x0001__x0002_0´Ü× @_x0014_*h_x0014_Å @µKI~WÆ @_x0006__x001E_ò°¾ @«I_x0019_n¿ @R_x0016_ÑS)¶ @å{_x0011_`Æº @Âüx´ @Êª7â¶ @_x0017_$ï}¤Á @!1{ÓpÉ @_x001D_ÒI|ÕÒ @(ïÃ @_x0010_=5_x0001_RÀ @`_x0014_rªVÇ @BìF£½ @_x0007_Ô_x0008_¿» @&lt;Tã¹ @R?noÍ @+_x001A__x0007_åÍ @(§ëMïÅ @_x0017_ÂÝÕ @ª*üÿµ @AÐ­_x001E_º @~ÿã_x0001_}Æ @B¹ß6¨È @zå_x0007_ÐË @v_x0014_"xÌ @_x000E_m&gt;äDÄ @á_x0012_YÒ @t2ÙÚÝÂ @'áJ¨_x0001__x0004_-Í @_x0012_k6èð¶ @í*i$Î @oltxÐ @Jæ¼ÌgÒ @OºJs_x0011_É @×Oh¸´ @`t;É @yüQÒEÂ @Å6_x001C_ cÑ @c±íÓ @èÛð_x0005_LÙ @±Wª_x001B_]Å @ z K_x0002_Ó @-_x000B_ñ¿Å @Î7ª_x0002_£¹ @_x000E__x0011_	ÚÈ @Q)_x000C_xXË @à.ÿÑ_x0003_Ï @øÛªÕ¾ @däým_x0018_Ö @âÚÅ_x0015_Û @áu_x0016_&lt;_x0011_Ù @#¦_x001B_xÖÉ @.Á;Æ @_x001E_º©Ó	¼ @_x001E_éÓ @ÒOÆwÝ¿ @ºµ¸_x001B_áÎ @¹¨µ_x000F_¹ @_x001D_ëã`8º @¹ÜÓ½ @_x0003__x0005_a÷ò!Í @ú¶/Û @Ì_x0002__x0003_p_x0015_Û @ü_x0019_B_x0017_Â @ªðã·©Ô @_x0010_ÿB.» @&amp;.Ï0q× @:xÎ`Ö @&gt;1Ë_x0008_Ñ @³_x0013_H'µÕ @"(_x001A_¹Ê @õc¬_x0015_°Ä @È,µ_x0012_FØ @'H· @${Ì¿_x0012_¹ @Ï_x0004_Hí_x0010_µ @_x0001_8Ðø· @±9¬¯¶ @Mé±rÑ½ @_x0017__x000D_mÂ @¤,~$3¹ @ÚîÚSÆ @§Ð @ö_x0004_,cÃ @ò_x0011_Ò_x0010_¾ @À_x0017__x0007_k Ô @ã_x0019_Ë]æÊ @Fû÷=uº @EM,½ @_x0007_ßáÕË @ÜU]lÕ @1_x0018__x0015_$_x0001__x0002_4Ï @_x0002_?__x0006_Á @ÁÝ¨~Ò¶ @nÑªÖª¼ @.,¦`ÈÂ @ÉT_x0013_ïÊÃ @_x0016_éI¬¼ @·z zzÊ @|À _x000C__x000B_· @ó_x0013_kôÙ @_x0014_z Ã @z_x001A_C_x0006_wÙ @Ï|=&lt;Û @ZúìÕXÓ @D%Û_x0019_çÃ @ÛRtRÃ @¬Å_x0012__x000B_Ô @ât_x0008_îÚ @ý?åÒË @w_x0013_Ý¨wÚ @§[æ&amp;Ï @Uê¹1Î @Æ®!_x001B_rÏ @¶·`sÝÚ @$IûnÛ´ @_x000F_ó§Æ"Ð @Ð_ÇÇÊ @_x0011_dA× @:_x001E_2àÈ @Xð¡Ã¹ @â/-Bäµ @y#÷_x001C_» @_x0001__x0002_¤¡c+®Û @¸^KÎ_x001D_É @ahCD}Ô @·ØÌÒ¤Ú @º¥.©¿× @Ü¯ã*Æ @C("ÌèÅ @w_x0005_G.m¿ @_x0012_·½(#Ú @j/ _x0017_ Ä @6_x000C_W_x0005_À @y£àõ¹ @/ãnñÔ @å¤Îµ @_x000E_ÔÓ/Æ @æÇÄ» @â_x001A_èsÊ @/_x000B_úåXÕ @)_x0019__x0007_ñ×Ù @Å]ìµ @²cãÑµ @¯|ÍAÊ @·B_x001F_º2Ä @MÔ¯jÔ @_x0007_2OT,» @&lt;cÍÈÄ @uæìº¼µ @Ò·_x0016_¿ @s¬K6Ù @¸0Z×_x0016_Å @{t_x0010_XÏ @V=_x0004__x0014__x0001__x0003_ð¿ @x]_x0019__x0012_¼ @gA´"Æ @.¦ø+²¸ @SëW8óÏ @ôwOåå» @8î_x0006_$Â @Öl9_x000C_°Å @£¶öùÀ @ïÍù_x0017_aË @_x0018_eñOãÐ @ôV;ß· @Ã*_x0012_dÆ @4¾?Ô @XV"~À @VÛþºØÇ @}¹×XÉ @2]G_x001D_Ö @³/_x0017_I_x0018_Ñ @Ü'^+ó» @/¿¨_x0013_É @_x0003_î¬_x0008_¶ @³Ýþp¥´ @_x001E_ÒÑ\µ @¦Ò$x_x0012_Ï @ËÛ_x0014__x0017_¼ @p0²Ðä» @¤~×°ÓÊ @»Ovt©Á @Ãºqx8Â @Fú|IÕ @_x0011__x0002_çù5Ð @_x0002__x0004_[_x0015__x000C_fÒ @7kmíÚÓ @,PYÀ @×$_x0013_²_x000F_µ @_x0018_ÞTÙ#Ñ @_x0008_lç8Ô @_x0018_\¥z Ð @ª¯TòÙÔ @LÌzISÎ @nã{®_x001C_¿ @È4¶ @{Oþr_x001E_Â @ÞgùnÈÒ @ßJR²Ì @Ü±9ßÏÕ @dÌÝÌVÙ @ß$uIÉ @am'å¤º @J_x000B_²`§¹ @R_x0001_6_x0017_º @r¹ïZÃÁ @_x001C_»=AÂ @t_x0007__x0017_²¶ @?\ºQµ @)QeUÉ¿ @Yâã½ÉÒ @QúC1WÙ @¸+Ô¶» @Â;qe-Ç @P5¨¦Í @Nöôì"Ë @É_x0003__x001B_¥_x0001__x0002_§´ @=¸Î_x001F_µ @ÍôÛùÕ @ñèùÛÇ @Ä_x0018_¯èÉ @¹xÜîK½ @ÁÚÆÄÃ @óØ_x0011_	Ü @\µ·È @_x000C_îC9Í @©÷ó$Á @Þ*F´ @ÍaIÄ @*ª=Ñ @îº3u]· @}Yé(À @µØt_x0004_ðµ @ Wx¼ @û_x0019_f+¢Ä @Cëù\À @"Â$¢(Ò @°iEvz× @Åmí½ @CDï®_x0005_Å @¦[Å_¤Ù @_x0017_f_x0004_ïïÊ @Û7,"¿ @áö._x001E_Ö @ãfo&amp;È @Á_x0018_sÈ @@_x0003__x0013__x0003_ôÅ @÷Çä¦Î @</t>
  </si>
  <si>
    <t>4c83c456f6e0167730818d75c8919caf_x0002__x0004_ÃÍPp`Ï @òv&amp;ó_x0004_» @Û"Ùã©Ø @B4¬åqÈ @É·_x0017_¡Ó @ÕÖR_x001E_Ä¿ @kw+1Ó @8*1þ¾ @_x0018_3_x0006_ý¸Â @{!_x0018_É/· @uVSêÊ @ÎoI_x0002_¿ @ÆúWµ @Îª_x0003__x0016_øÙ @_x001C_ÉiWW¹ @¹"¯øÛ @_x0001_jØÝÙÒ @xäºµÚ @`3§|È @;,DÍÕ¿ @2Ù/3ýÇ @Ô_x0005_g½ @Ú%T_x000C_Ë @m¡2_x001D_ûµ @iÓJÆ @p×9_x000E_Ï @Æ3þ_x0012_Ó @ÀqÀ$ÀÚ @z_x0017_À£*Ö @SÄóaÜÖ @_x0007_:û_x000D_9À @C®÷¯_x0004__x0005_Ð @5QJ¼ @y_x000C_ñm¿Ò @jåÙ_x0003__x000E_É @{µ¾ @_x000E_»=ÈMÂ @JRØË @_x0006_ê_x001F__x001D_5Æ @Ì´î9Î @I0¬» @$¼3÷üÒ @I_x0002_@áÆ @Í-u'àÖ @¾Ü®¦Á @úG[Ã @vÐÕ3ÈÙ @÷¼î_x000C_Í @¢HWLxÉ @Ýª¥2È @·||/\¿ @º_x0001_Ý_x0008_Ô @_x0006_WhÉ @CåR_x000C_Ë @ö:D¶ @A&gt;Éà!Á @â&amp;_x001D_½ @ÑH_x0011_þýÏ @cyí¥Ç @Ê.Ç_x0008_¹ @K_x0001__x001F_äßÓ @&gt;Ú,¾ºÏ @0Q9_x0015_Ä¼ @_x0001__x0004_:ó\!_x0003_Á @_x0011_ÆE_x0016_#Í @fKT_x0005_ÅÉ @eW©Â¦´ @ú^E_x000D_Ñ @3PµYÖ½ @Hm_x000D__x0015_Ì @F°µ:wÌ @mÏ¥÷Ò @_x0015_?½ôØ @_x0019_ßôY¿ @+Y­_x0002__x0003_º @&gt;Ü»7r¸ @²S	¡T× @¾_x0019_ÓÑ @9eþ±»Ù @e³_x001D__x0004_Ð @gcþ;Â @÷´ÏªÖ @þg&lt;¥_x0003_» @&lt;sÐ_x0008__x0018_Ï @85!Bº @lÖá¤Ê @¥ú_x000D_îÛÏ @£_x000D_-1É @a1¦õàÌ @ñ¢_x0002__x0002_Õ @´ú A¬¾ @¯ÄzßÏ @s_x0004_¬Ô @(¥ÙH¥Í @Ï=W_x0001__x0003__x0018_Ò @r7_x0005_1É @1#1ïÙÙ @¡¦þ(É @2%¨É @j·%_x000F_¶Ñ @Òì¶Â"Ó @_x0012_$_x0008_bËË @1x±rÇ @â«³òÚ @ÜÜþ3½ @©N._x000E_Î @¢ºûù6Î @4 L1aÍ @@F_x000B_{eÚ @UÄ»îÑ @?Ü_x0002_¡¿ @_x0007_¦»cÙ @_x000D_t_x0003_°gÂ @ù_x0010_ryJ¾ @oÁ&amp;âÍ @pp¤£ì× @U_x000D_ØÍ @*¢w-cÆ @íDh]_x0006_Â @Ñ,ÒÌÐ @zÛ.É_x001B_Ô @BOî¾Ç @Æã_x000E_½ Î @µ_x000C_t_x000D_¶· @øç:gùÁ @6_x001D_kÓ @_x0001__x0003__x0004_kpoñ¿ @&amp;2WÝÛ @6_x0011_Z+Î @ç8B¸È @Æ:½_x0008_Ô× @_x001F_~_x001D_ó¢Ø @_x0014_ÜJíÖ @_x0005_ò=ñÑ @9_x0002_VUèÉ @èÈ§½ @LKV¾ @·tYÅ @Í_x0015_,±­Ã @_x0002_'¯ÌJÊ @ÄýDÓAÇ @ÑI8FÚÔ @´7· ßÙ @_x0018_%ð´Ö¼ @/ñ8z· @8µâe´¶ @§r_AkÎ @_x0012_aÛ}MÊ @G¨§3_x000D_Å @A`_x0011_·½´ @ÆQÉÐ @;FÌ¾Ë @zÓQ%³À @3_x001B_µ]Ñ @0*¯· @Á²,_x0014_	Ö @E~¸j³É @æ] _x0011__x0001__x0002__x0013_Ë @µàn_x0011__x0002_Ú @_x0014_KÓÉÉ @x;ÿ*?¾ @¹×z*ÃÀ @rã¦AS· @Sí;q@µ @&amp;M ¦|º @©áç«Ê @c½çÀEÁ @b°_x0011_üÓ @·ÜeçÌ @Gè®»x¶ @Ó;ÿÆÇ @@_x001D_gÿ§Ë @ûAnL¸ @iûnÈ¤Ä @¸ÄOôº½ @ @GÀÊ @ñ¹O_x0008_E¿ @_x0007_¿AÖ®´ @iãü»_x000B_Ü @@\°¸ @Ý_x0015_¿IÊ @_x0001_³IÔ¶ @B_x000C_XP©Ð @UãTÑüÏ @|_x0010__x0003_ð_x0017_Ú @gïü]Å @`Ô¬ûÕ @_x0011_âð^üÁ @:ëI µ @_x0001__x0004_GXøjù¼ @Ô_x0013_®_x0012_âµ @hÊKÄÛ @`_x0016_1_x001E__x001D_Ò @2þ#/Ã @L5§*µµ @Õ^®ð½ @K¹%Þ+É @tVp¾È¸ @t¹8ö¼ @ ú35Ù @vÝ«?Ó @_x0015_ §_x000E_Â @`_x000E_*b_x0001_º @/´/_x0002__Ü @¨â½SÈÆ @¹Ã'_x001F__x0015_· @+_x0003_kXÂ @M¼¿ÂtÊ @+Ne²xÎ @RJHÚàÆ @_x0007_K¿¸ßÒ @üW_x001C_,8È @ýÂt·¤À @_x0014_"ã_x0018_Ø× @Ô=ÒÒÀ @i¹ô_x001F__x000D_µ @¤+Ð?)Õ @£ð_x0006_¢³Í @ð®4IÈ @Ä @Qb_x0004_,_x0002__x0003_3Ì @ãªæ_x000E_» @+$_x0019_Ô_x0018_È @Ò£íë]È @_x001C_xpÓ$À @hë_x0016_¾Í @u=óÍ @_x000E_q_x0007_Þ¶ @62&gt;GÚ @1_x000B_RÌ¸ @Å _x000C_Ø´Ú @·ó\_x0005_Â @z_x000F_ý_x001C_Î @UXpòuÄ @9%ÍÑ¸¹ @ÊJÈOUÐ @ôZ	_x0013_8Û @î?_x0012_(µ @WÒvvÜÚ @ñ/x¾ @öê_x000B_xFË @yù¢_x0019_ÎÎ @éGd­Ò @_x000F_¹j_x0011_Ü¿ @-,_x000E_|&amp;¶ @9DëÏ @_x0016_Uy¾û× @[º,_x001D_ÃÕ @zw´ Å @Ò76AÊ @g_x0001_§õý¿ @õ8I.oÌ @_x0001__x0002_MrªÒ @:çi¤9¸ @Ô$Ñó%Å @bø=Ò @5áÆøv½ @¨¦õyMº @î!¶ @ d.ôVÉ @_x0004_P½_x001D_Ñ @_x0005_Ì$Ò¿ @Å_x0019_Q:_x0002_¶ @_x000D_"¼´ @D;¥c)Ç @Ù_x001C_$Æ¹ @UÀ9¤ãÐ @}Ò²±¾ @2¡Û¿Â @ü÷f_x0006_Å· @ÜÌÏxÙ @6ä_x0003_ÞÕ @Ipéc¸Ã @!ø}X,Ä @¾ÆGgYÁ @¦G¢mÏÙ @áÞa©µ @Ô¹_x0019_ÌÍ @#Í¦Ø,Ã @_x001F_óÁ_x000D_Õ @mB4µéÚ @d_x0014_æ¨Ï @GFïÍ @C¬)_x0002__x0003__x000C_Â @Åõ_x0017_+6Ò @)_x0001_×C_x0019_Ú @·'ÔE¢Ø @xtî´¡Ö @Ä6£h&gt;Ï @_x001F_ICRø½ @®þ_x0012_³È @Ö%ã_x0019_@¹ @ 6_x0001_ÊÇÐ @8Ê[_x0017_Ä @r¼_x0019_9Ø @_x000E_b©¼º @Ô	¥¬Ã @ÿKÐå_x001F_Í @,,¡¸ @ïjÕµ @eÀÍrJ× @N;z³gÇ @( - äÛ @X®¯4Ò @Kl&gt;_x0016_» @j3_x0008_:» @oG´ÿ+¿ @m+7_x0019_Í @_x0019_±_x000D_¤5» @ncÄ¿J¶ @¾HÞ¹üÉ @ó~Ù5±Ö @ñ­üÙJ½ @Ê¿gS7Æ @ÐüÜaÅ @_x0001__x0002_Î_ÿÿ_x001F_¾ @ý#}Ô @÷!¼ÙÕ @¯û{zË· @28º¾ @YnÂa¢» @û¹ @_x0016_¬ÒÄÅÎ @yI· @z]þ°Ø @ã.ÀnÇ½ @HÛÑdÄ @'ÍøÒ @_x0010_\_x0006_UwÆ @Ý_x001E_+1¦Ç @_x001D__x0003__x000E_¹ð¸ @×ÓÂÉÄ @$5£_x0013_¶ @ÑA³a&lt;Ö @%_x0004_MÚL¿ @_x0004__x000E_u¾Ð¾ @a³&gt;êFµ @ü¾\TÞÇ @_x0013__x0014_,§'Ô @SêÕ!Ï @(Î!{NØ @^L{ÕÃ @°Ù_x0015_ÎÂ¸ @µ9¶!º @¯_x001B_Ü$Ò @Ð_x0012_hñ´ @&gt;Ò¯ª_x0002__x0004_H¼ @Íè_x0015_Þ½· @Õ&lt;q_x0001_Ë @Ùþø·WÁ @@5ÆÄ @y¶_x001F_@½ @üÄq¯Ò @e?_x0006_¼_x000C_Ô @j_x000C_NÊ @h_x0011_h¦¸ @ä&gt;J+:Â @_x000F_ÿ_x0003_TËÁ @¶_x0014_ò'_x0003_Ì @ãÕ_x0015_¿ @z9WSÇ @_x0002_N_x0001__x000C_µ @ø÷2_x0010_M· @¯|¤ÜHÊ @_x0016_ßÌo¸ @ciÁ_x0015__x0018_Å @§Æ³_x0018_Ò @_x0005_a&gt;· @1Tn¦_x0007_Ó @È"b#º @Ò³ASÊ @f_x0011__x001E_»ÀÁ @üÐ÷_x0006_ïÖ @´/53wÐ @ªM@æÈ @@wJUÆ @oy?ÜÙ @.üu8LÕ @_x0002__x0007_:×_x0005_úìÉ @ÈªÆ @_x0001_^_x000C_¥ÕÛ @Eåb¦Â @Oø5oÙ @]%wÁ_x0005_Ú @&gt;oøzaÓ @=ÃEhÂ @Øª»_x0005_¬Á @¸Q0ÜhÒ @»[õ_x0013__x000D_¼ @h_x0004_ÿ¾ @_x0008__x000E_&lt;Â @_x0006__èÈ_x0015_¾ @[¯Ïuº¸ @_x001E_¢PÑ=¹ @ô_x0007_ïÔ @Et_x0015_È @Èç=_x000E_Æ @à{Bø¸ @¯=_x0001_:iÌ @uc^§EÙ @ÈÛó£¾¹ @Kðª_x000D_Ã @_x0001_òbÙbÀ @Â=låë¹ @#_x0008_¥µÎ @ÌQRSÏÅ @	È°Ý¹ @7dºÚØÁ @Í_x0003_ÐÁÃ @_x0010_ÿ$_x0002__x0003__x0019_· @-_x001E_eNÍ @cD.Ñ @W7_x001A_sÙµ @ÕÑ÷àO¶ @þÀBÇµ @_x0013_*5&amp;-¾ @±X¶­nÇ @_x000C_o_x0019_=_x0002_Å @-h	¹Õ @B`_x000C__x000C_Î @k1`xÕ @46éâåÉ @F_x0015_àtÈ¹ @J3_x000F_K_x0012_Ö @ àÀ_x0018_³Ð @µ_x000F_(*Ï @õ6§5Í @_x0008_TLz¼ @öø.¯ØÆ @_x0014_Èõ{YÐ @î}øÒøÊ @9¹ÁFÆ @lm_x0012__x000F_Û @5ËÕàñÆ @K·_x0001_»þ¶ @O_x001D__x000B_µÇ @6Ö_x0003_ôÌ @ßÊ\ø_x0013_Ë @6-+^5Î @v_x000F_a°l¼ @ÀghË_x0019_º @_x0001__x0003_¸_x0010__x0002_dÏ @B-&lt;/Î @)Ø_x0003__x001C_É @oJ%b$Ì @LSÁ @+_´Ø @ _x0013_Ç¼´ @ Ì-_x0015_¿É @¿K+º @c*_x0014_Â`Ç @2òA_x0005__x0008_× @Q_x001A_Ð¹µ @Ü_x0012_õ-Ù @_x001B_&gt;&gt;ÆÅ @_x001D_"ádË @o_x0016_Õ @*"·«ÛÁ @§IfôÕ @_x001C_WÁrÃ @_x0003_©Á¼Ç @;º;_x0018_ÿØ @û&amp;V¾ @th_x001E_Õ @¨+à{_x0007_¹ @U_x001B_´!Í @\ËÁ·Õ @2©Kq;Ã @Åá(È @øØ2ÈÍ @¿©x?½ @m¨1_x001E_kÀ @úºç_x0001__x0003_¬Ò @¤_x000C_ðæ_x0002_Ô @®Åý¤Æ @ôÇ_x001A_`Á @PÖÛ,.Û @ª¢Ã"Ë @Ü%Dd½ @v´§A_Ü @Zo´	à¶ @OÃ½ÂÊ @Û L:k¸ @MÞù;Ë @_x0002_Ï&lt;,Ï @8rÿíÂ @Ö¡º'½ @¥_x0018_Ø(Î @ËÈ$°ÃÐ @éÏG@ØÌ @@ªß{6Ø @ClK¬Ê¾ @­_x0004_~sñÌ @ÊÑm_x0019_GÄ @_x0014__x000C_É× @=Æ½Ç_x0013_º @°Í_x0013_Ç²Ï @¡¡Ë @\_x000E_,mÆ @Ñ_x001B_UÎ @ß{¦D¡É @ó»_x0010_°Ú @_x000F_CëÈ @	ÌÈk,Ù @_x0002__x0007_ 0®HúÑ @«²:(_x0011_Ã @sû-0Å¾ @Y_x0016__x000D_:¼ @ªÝt3aÆ @ØÒ+ÀÍ @öÇjÂ @Q_x000E_aèÐ @Hr¦_x0004_HÛ @_x0016_Kx.¹ @_x0005_2þ¡_x0003_Ñ @Lê÷ë Õ @QºùÆÌ @]`Y_x001F_Nº @a¸Í_x0006_"É @-Ü&gt;`~Ü @ Ïxã{¾ @eþ¹SË @ ü]ôãÎ @¾*7U_x0017_µ @_x0001_(åØùÙ @_x0012__x000F_nÌ @ÿhá9_x0015_Ê @_x000C_õQEË @h4z×!Ø @F_x0006_ÿÅ`· @_x000D_L¹¸Ò @_x000E_-ÖqÊ @[ÅìtÑ @ÐP_x0019_É @8f4aº @ø:lÃ_x0003__x0005_õµ @_x001C_g¯Î¾ @ÀÏÖÙ @Ë±ðÃÖÁ @¯Õ	 hÑ @_x0007_¦.Q&amp;Ô @¨ÁÕ_x0006_Í @_x0002__x0011_DDÙ @L¾YtÆ @5ÿÒ`ÚÀ @èÿöñ0Í @?8'_x0007__x0012_Ü @_x0001__x0004_-®Ñ @_x000D_G9Ø @=«l5_x000E_È @×ãÛdÆ @}·8üÖ @b&amp;QËPÈ @?&lt;2ìÆ @Äñ¢ JÓ @üìÚÍDµ @_x000C_69¸ôº @iì=ÊÇ @ævÊ @s«_x001D_¢(Ù @_x0019_};üÔ @ëùvÕ @æ#¿ÖÊ @DÁþ¼Øº @¶Ä`Ö @ém+5Ð @è(s·?¼ @_x0002__x0004_BRØ_x0018_º @_x001A_yØ£Ó @ÖçZ:Ç @Õ¢í?\¸ @î¥&amp;m¸ @½	ö&amp;ÑÑ @²6×$¬Ð @\Éí5¸ @PÕú_x001E_Ñ @À+ÉN_x0014_Ï @ëP_x0017_©7× @_x000F_ÉCÚ @íÿ5Ó @PBô_x000F_¿ @mø¥_x000E_Ó @\ñ¯µ_x0019_Ñ @ý1ÀèiÕ @_x0003_MfD¸ @Oæw´_x0018_º @Qr¢¯{Ë @fð2ÖvÅ @Þa:_x001E_@È @Õ+îåÖ @7ëóÆDÍ @þ²§áÖ @(íÂìñÇ @i½¼&lt;_x000D_Ï @vàÀ @L·Iù÷¼ @Z_x001A_»eqÕ @_x0017_çÓ @u_x0001_m_x0002__x0003__x0018_Ù @¶é_x000D_öÈ @ÖgèãÛÖ @vée¯	Ë @,Ú_x0013_Ðî¼ @æÃ_x0015__x0018__x001F_Ô @_x0011_#ú&gt;/¸ @l¾´¸Ú @F±_x0018__x0011_fÂ @_x0012_·_x0010_Á @x_x000B_Îº @P¤ã¶ @&gt;5ÏÙÜÇ @_x001C_«yéø¾ @_x0014_å=Ë @È^_x0005_¶ÝË @/ºß¾êØ @_x001E_ _x001A_ÀÃ @î_x0004_ùïÌ @kÍ¿ @Ï&amp;»Þ%¿ @5_x001D_{MÓ @t±c¢»Ä @Uâ­oÉ @èoâôÆ @!4ú ¶ @ÊÀ_x0013_£DÌ @çY_x001E_Ù¯Û @_x0001__x0018__x000C_K¦¿ @í.üÎ @-]æNÅ @É_x0008_»Ï @_x0003__x0005_@&gt;_x0017_;Í @ _x001E_¹PbÕ @Rù-ËÂÈ @Ã_x0014_M_µ @Âí68	Å @&amp;R_x0013_g× @Â5_x0010_a0Ù @+ÛÝ¹ @KÞÇ¸Ä @º«_x000E_¡_x001A_Ú @_x001B_¿_x0014_©Þ¼ @Ø_x001E_DÉÙ @O´6óùÀ @M¶pG¤É @Òâ¶¶ @C	+æ_x0005_Å @w_x0011_­Æ @_x0018_4_x0003__x0016_Â @ '_x0008_Ç @SC7±ÀÐ @_x0004_z¦J=Ù @Wpøü¹ @Þ_x0014_Ô¸ @²®wTº @¥_F\Ø @­LNë_x0004_µ @yÍ_x0001_çÑ @,#ÖhÖ @d_x0002_g Ö @Óè¼Á @ÁhßY_x001C_Ð @_x0014_B÷4_x0002__x0004_Ò @8¢KÝ8Ä @x¸ìbË @eæÂÁ¦É @?8_x001C__x0005_× @_x0005_÷kyÛ @Ã¾_x0001_L¯É @tÐ _x000C_Ç @ûÐÅÄi¾ @¥Ð7S¨Õ @çú_x0007_÷1Û @DW2BÈ @Ø¥Ë_x001D_Ï @øûÄ×Ó @Ùâº_x001B_×Ñ @ÄüÎ¿£Á @éõj$(Ç @Ô	_x0001_T¹ @{_x0015_/)?¹ @rØ_x0010_B_x0017_Ì @_x0014_ÛO	ÏÉ @Q#"YÃ @íûöGÂ @7+¨°æÕ @õk·öéÇ @Öñ»½ @èÓ1%Ò @¾_x0005_³ÝÆ @­C°-xÌ @¿o_x000E_&gt;¶ @c_x0003_Ã_x001A_&gt;¿ @tþ«_x001F_-Ñ @_x0003__x0004_Ó~KwÃ @__x000C_E.Æ @]Ê±ñ¿ @§Y_x001D_qvÚ @·_x0004_å§õÛ @Vß_x001F_üº @à0f_x0015_»Ö @k	ö¡ZÅ @¼_x0018_´«Ñ @_x0002_éwë¼ @	¯ûªº @ìb_x001A_¬ÑÀ @D!_x0001_¢Ò @ó¥N4¸¼ @ûH_x0003__x000E_Ë @¼ t_x0014_Æ @3xÎ¶ªÌ @ð#À³JÜ @êR/Ô_x0016_× @ARcå¹ @üd'}Å @«|S4í´ @^ÝhW» @L¼_x001C_ypÐ @¯a_x0004_¸ @]_x0008_À @Ï_x0002_õÑ4Î @¾Zå_x000F_õº @ð9ÏÓ @K5*c_x001D_× @¹_x0011_¼ûÈ @ã¹4Ö_x0002__x0004_Î¶ @LÊ¦5Ñ @R¢T8Å @ëíì¡Ç @_x000E_à5À @ìñCÅ @1_x000C_½1öÙ @_x000D_¨¿ìT¸ @úa¹ØÛ @_x000D__x000D_Ô_x0013_7Å @_ÿÚ9¶ @©uD_x0015_TÕ @_x0001_ÍÇzÑ @R*â´ @¨éaÖ @Oô²TäÛ @4ÝðéaË @Ó_x0003_o_x001E_¹ @C²hñTÔ @ÊÐza\Ä @_x0017_íçÃÍ @íÞ¸_x0016_~º @s~_x0002_ßGÙ @yQdw¸ @ìe±Ñ2Ê @_x000F_Ïv`Î´ @ÆÁÒÿÔ @ý´ë_x0013_À @Ov]ØàÓ @/¼ Ñ @hADlµ @Jã2 eÓ @_x0002__x0003_ÛCg¸È @äp]È Î @®_x0010_ö'É @_x0018_ÁNÔ¾ @øõnS_x0001_Î @ôÅÔÙ¾ @7º©ÌÓÉ @´yjV&amp;¹ @' ãÄ @Õ,~ø:Â @õÙÕÂU¶ @Ë³Ò¯Í @·C6_x001E_¼ @ÿSð8¹Ñ @¶Jr_x001E_UÀ @_x0008_j	ÄÕ @_x001D_t®_x0012_Ú @ù@T|Ê¸ @_x0013_ô3Ðy· @¸¡_x0001_ºÛ @_x0016_²xlÞÂ @C_x0017__x000C_Ö @PÄ×MÎ @ÍS"\¿ @"n_x0014__x0004_ÈÎ @_x0008_w(Õ @_x0005_X¹v¼¶ @i_x0003_û¿´Æ @g_x0019__x000B_ÉÜÕ @.þa+_x001B_µ @Ë*áÅdÔ @³z_x0017_¬_x0002__x0003_¿ @_x001C__x000F__x0001_À¸ @Yku¿ @ú|_x0010_RbÄ @.ÓÜØþ× @ëÄ_x0003_îÔ @_x001B_¼5ZRÜ @_x000B_naDèÁ @¾_x001F_ãÁÄ @Þ³_x0004_¹?Ø @8æ"×Ò @VêÃ¹ @=¯õ¼-½ @Q÷o{¿¼ @µõêk7¸ @&lt;Ô¢?¶ @òÎ_x0019_+ö» @läh\_Í @²º_x001F_yiÄ @aVmu¾ @³$ pË @e[pB©Ê @ZP;{À @)ª_x0015_Ï @_x0001_Ò_x0002_í¾ @!(_x0010_ Ä @OUábË @ß!ç¢ÉÍ @4¡*å_x0015_º @[_x0007_Êp¼À @_x000C_·}_x0008_Q¹ @Û;XÄ @_x0002__x0003_6Ø`Ô @$#ø_x0008__x0006_Á @¹ÿví_Ú @¾=_x0007_Ö @TydGVÍ @²¤@_x0007_8Ô @U_x001E_ÀÖ @H,²ü=Ò @ZS_x0019_¹ @'[IoÕ @¾_x001A_)%WÚ @_x0017_!&amp;&lt;_x0008_¸ @ÓZ/P-Ò @oÝ_x001B_öùÇ @_x0019_¯_x0006_Ä @7öçúÖ @_x0013_éÓ¶ @où·Ê @ý87GÀ @óQ¢Ø @_x0014_ï+.Ö× @_x0002_Ds^ ¶ @&lt;Í¾ÜjÃ @2!ÏWáØ @N$\³_x0005_Ô @ö3gaÇ @·_x000D_20Ì @|_x0001_Î_x000D_¶Å @cvÕ{Ó @Ù&gt;q_¹ @¥¸&amp;Î @Ä6_x0001__x0003__x0013_· @ê_x001B_ÿ_x0014_$µ @¬ëëmÎ @e£BÇ @tF3Ë¶· @ÿ#ÚÀÂÅ @]_x0016_0ìL¹ @¿ÅÅ @Õ_x0012_?Ü¼ @ÙÀ`LmÀ @Ê	ØÃ @²ÓqZº @ áCÂ @Úyî_x0010_Ú @_x001C_/ýÆÓØ @Ø¶_x000C_mÇ¼ @ax-¼ @µW©ó¿ @±ûðøþÛ @¨ òÙÛ @¤UQ_x001B_¹ @¬	9SÉÑ @_x0004_o,· @_x0002_X_x000C_âÃ· @Å:gØäÒ @å¯"RÐ @÷ÅØ*Í @Í_x001B_§àÕ @¨çÑ'²Ø @véÎ=(Ø @¨BeÇ¹ @ö~5v_x0011_Î @_x0001__x0003__x001A_®ï_x0001_ÞÖ @È{GàðÙ @L2íW¶ @þ_x000B_I^Î @S_x0007__x0012_«AÌ @©I_x0016_I¹Æ @ø8_x001A__x0003_1Ê @_x0012_pâ%Ì @LíFþsÀ @ç'J4¸ @ï*Ð-¸ @J#iÅ @z ¿Q1Ã @ÿÀ_x0002_Ä#É @¸¨Ö @zß Ð @[ýoWuØ @¼p_x0010_ÏÒ @@Z_x0016_Á @_x0010_ÜÞì½ @61P_» @_x000E_¦_x000D_µÄ @nª9¦Ô @\I_x001A__x001E_dÉ @90 ¼ @\âsº @ÁSâiÎ @`¡S¾ @'áÛWÍ @Ø4ºÏIº @ÊJ÷»õÕ @Q-_x0004__x0002__x0003_¿È @É½àÛÑ @C¥hÿÍ @¬¿}¨*Ò @6âÄË @ñ:¤_x001A_É @¨_x000C_k_x001F_Ø @&amp;×øóº´ @_äó½ÖÏ @þ_x0018_Ê @iÆÂ¿ @wÂ§½Ê @K_x0018_)õÚ @õWðÁ @´«U_x001D_M× @RyÎOÐÛ @¸jkÐöÊ @ñ0~DÌ @`d\y©Ò @hô_x0001_ö× @(â¿¼ @áq`À @Õ0Ô_x0008_Ê @_x0011_HCâ× @vQ$ÎÐ @Ø$Lâuµ @Æê}»Õ @»+äàÍ @[Ù÷ÿüË @=Ôôdp¾ @*é#âË @Àè_x001C_Õ`¶ @_x0001__x0002_/`Q Õ @À_x0017_@_x0002_º @ÕC5¾ @ë_x0018_%¦Ú @D|ìIµ @NÇ_x0002__x000E_'Î @_x000D_åTÃ @_x000B_h/_x000B_Ù @6#ÌçÛ @gé_x000F_)_x001A_» @Â¿·ñ#· @Ä¼2x±Ë @_x000D_hPjÛ @ÓB°(f· @±øw»/Å @z_x0004_LéÙ @ZøþR ¿ @ËJ_x0007_½ @&lt;ì|Ç @Î=Ê¿ @a¿¾G+Ï @_x0018_Mfâ¶ @eUÓ	Ü @âz³É_x0010_Â @ý_x0019_úÒÈ @âÅÝ0J¹ @0EnÿÎÄ @±_x0002_ËÓ¼Ö @{0+´Ô @_x0010_ñL_x0007_Ù @Ö_x000D_!_x0004_¶ @êæ'?_x0001__x0002_gÈ @¤+¯w:Æ @©401ðÇ @_x001D_ÝÈí;Ü @ë¬gA_x001F_º @²0_x0013_ç¶ @o	/ÀÔ @_x0005__x000F_em	Æ @j[W:§Ö @¦_x000C_&gt;_x0015_j» @jf?ìÍÕ @°í0p¥Ó @Õv_x001A_-$Ó @¹è@Ú @dÓ{_x0013_Ð @Ùõ¼N6» @ÖåJÁ_x000E_Æ @áiÜDäÒ @â_x000F_÷&amp;ÇÌ @C¾ëÖºÀ @_x0019_6 õÓ @[ï©Ú @2_x0019_wÏ @Eè¡Æµ @_x0013_²ý~þ» @Â­Ýl´ @Bà_x001A_~³¾ @*_x0002_ú=¹¿ @"±HOÂ @&gt;n,2¸ @Ö@9n«Í @¶±m_x0008_ù× @_x0001__x0003__x000D__x0013_«TÒ @Snô¥½ @u_x000B_À§À @]($U8Á @úí_x0008_äùÊ @ê"1÷¸ @È³@	øÍ @_x001A_ëR^_Ó @_nyÂ @NÙtÑaÕ @[ì]¯OÕ @oñt8éÁ @?÷oa¿ @¹Þ,rÌ @}pw#· @@ufõÂ @ÝKè$Ä @3Ó¤ôÏ @KN_x0002_£Ö @\M_x0008_³Ú @ëþ-ÎÁ @I£ª_x0007_Ò @Ö+vÁÚ @wì~Á_x0011_Û @£	û89È @´½_x001C__À @l'_x0014_ØÜÁ @%kÛÌhÕ @nmå	_x000D_Ú @öXì4º @JKNÐ @ÏÐ_x0002__x0007__x0005_¹ @y_x001A__x0001_Õ`¹ @&gt;W\À @_x0012_3H'Ä× @å_x0006_é|_x001A_Ê @µ;&amp;v¹ @D7JóÕ @{IÚ%õÙ @DnÓSÔ @_x0001__x0003__x0011_+_x001C_µ @?p_x0006_Ü @YÎ_x0019_· @R(2!Ý¿ @_x0014__x000E_È @;0ÝÙ?Í @_x001B_"H _x001A_¾ @TWZÏ @T¬Yc½¼ @º¿p_x0012_OÓ @_x0018_ej_x0017__x001F_Ö @ï_x001A_r_x0008_uµ @_x0001_CÔ}ÜÍ @îY¹ìR¹ @_x0008_çÃpäØ @Ãs_x0002_Æ&lt;Ô @_x0018_V_x001E_{× @ä_x0004_qÎ @Åw[=ë¿ @HÃ_x0012_Â @¨qçÔ½ @üHCÃ_x0014_Ø @ý;C¡=Ñ @_x0001__x0004__x000F_D¾ÍÓ @U§w°XÃ @op_x0011_"!Ò @n£]ÓÀ @_x000D_Æþ-èÀ @GæÃÏ @ÂâMpÂ @_x0015_Á_x001F__x0014_¬À @JË'½ÁÂ @ªË(uÈ @q²Ã¹eÖ @õ¤ÖÑ_x0006_¹ @¾÷ùº«¾ @2__x0002_ÕBÌ @ Ìy«1È @ì_x0012__x001E_GDÉ @ÛÛör¶ @Â£_P¼ @Îg_x0003_9RÛ @s7@þM» @=©Y	Ö @²o |ÆÃ @û¹=¡àº @¡ð,0ËÕ @áCVl&amp;Í @h_x0002_LªÊÍ @CkÀËÂ @rÞð_x001D_À @æÆÛÀ» @W´Ý¶ @_x001F_*±Û @¦Hü(_x0001__x0002_QÐ @ß#{:Ü @3 hÏqÇ @RìQÑÝÅ @@_x001E_Ó*/Ì @_x000E_Ç§Ä» @NÐ¥Ò @ª"EÃØ @ebê7½ @ô_x0007_\¿9À @Ãm_x0012_BìÂ @lC_x0017_Î @,I¿Ï´Â @ñL~z,Ú @,_x0013_nÓ @µÑÀÁÐ @_x0019_ðÕX6Ú @&lt;:ÛÅó¹ @êáFtÅ @ýùÄ¸È @/wÈÍÂ @ýÔb¿ @4³©_x001F_ÐÄ @_x0018_¬NÿrÌ @ÔE_x001C__x000D_tÜ @_x001E_eÐaÂÚ @èÿÓZÇ @nÁªðÃ @új2÷wº @:WÅÍ0Ñ @_x000F__x001B__x000F__x0005_É @So0ÇÉ @_x0003__x0004_*aÃ3_x0006_Ò @M=ÍOCµ @Icó!¸ @ÍXÅÌ @ñQóSGÎ @©ìF¾ @ _x001B_9Û_x0006_» @g%ß£Õ @:âmÏ¾Û @âkfSº @ö¿0L"È @"Y=_x0008_Ú @|$ê¹ @Ln_x001A_~Q¶ @LÇ,É @Íìò_x0012_×Ë @_x0016_v­_&amp;Ð @Ïã_x001B_êCØ @¡0ÙF_x0015_Æ @¥HEÅ¯Ø @m_x000B_põ_x0001_Ê @qtö4ÁÑ @D?F_x0002_À @4¬hÙ @x_x0007_Lv· @4»`(Ö @8Î0&lt;ÁÅ @©_x0010_ë_x001A_Õ @E_x0006_ï¬¨¿ @[µ·	× @hÀ_x0001_½Õ @.g¤_x0002__x0003_Â @)5Ë#(º @WsÌUêÎ @_x001B_ ±_x0008_Ü» @UCÃ @4W®mÜ @I_x0001_50ÍÀ @²#_x001C_Õ @rG÷d2Ò @u4_x0014_ÄËÚ @Ù¼Öw_x000E_Ë @3ç_x0005_¦È @_x0004_Î#zj· @3úÐÖ#Ì @_¤ÏOÍ @ÈH_x0005_À¶Ã @Àµ_x0016_vÌ @ÒV_x0015_,rÄ @UêÃ¾ @Çö!|Ä @&gt;@x_x001D_Ñ @_x000B__x001B_.Æ @v4³GÀ @_x0006_Wx&gt;Ò @Lø÷6Ç @'R@»Ñ @_x0018_ ÇÿaÎ @Ö"V=Ò @x«S2m¾ @«_x001B_üüÓ @zÿÒªRÁ @Õ_x0010_ÏðÄÓ @_x0003__x0005_=mªAÏÇ @µ_x0001_@ß¹ @WÊÊ1[Ô @ÓËSF	É @_x000C_Ì4«·º @i}mÙ @i µØ» @üÅ_x0005_Ç @.HßÂ· @ø_x000F_síÙ @Å_x000B_&gt;;wÑ @XRi_x0002_ù¶ @G¦vP_x0001_× @7Ìò÷rÔ @VGÃ°¿ @E¯Õ½MÃ @èEaÜÏ @_x0019_Ü9ðÚ @_x001C_1_x001B__x0001__x0004_Ù @H±êmôÍ @Ò_x0003__x000F__x000C_Ò @B5WÆ @G6£1gÓ @GÖTsÂ @êPÃ£Ê @za¾Á´ @Ïç¹³Ã @çw_x0017_Ñß½ @_x001A_N&lt;3_x001F_Â @7TfÕ @l	IV_x0018_Ë @q·Ú¨_x0001__x0004_ý¶ @ÚéîF_x001C_Î @Â¹_x0019_ÕÁ @@îó_x0002_$Ü @j¨Õ_x0005_!À @:;åþÁ @Q?&lt;_x0006_~Ò @^q_x0011_È @_x0018_3N_x0006_u¸ @8j²_x001D_Õ @öp_x0011_òºÓ @é)/Ô¸ @T&gt;ÏÐ @Y{w_x0002_Û @_x0001__x0013_¹×çÑ @l_x0003_åõfÀ @!8Ö_x001E_½Ê @IïZ^Ì @P¶,BÅ× @ÃÚ*i}Ë @`uæüÚ½ @AëA'n¾ @_x0014_Á/´Ë @ßÙ_x000E_ÇÎË @0_· @¾_x0005_gvdÅ @ý©ªçÄ @^ÊÑä¾ @Vº	ß¿ @_x000C_9Mµ @òªêªö¶ @zòrÃ @_x0002__x0003_¿ÒûÓðØ @ç;_x000C_ßÀ @Û+dcÛ @ôÿn_x0008_ä¼ @^LùO°Ç @5_x0003_eBîË @d_x001C_Ü¶U» @°ö¢dÂ @/_x0002_¼¹Ç @_x000C_ AÒÇ @±5U¸» @u³·Á @JåaÿÎ @Å_x001D_f¸ @ß_x0013_sr6¹ @~{Ë4É @{?v&lt;O¿ @_x0006_PôÔ @%_x0004_©¤Ö @#éÏÅ @7ã×´ @_x0011__x0005_^¶Ù @ä a_x0012_jÛ @_x0015_E=£_À @æQøÐ @_x0011_, §·Ä @£_x0004__x0017_Ü¤Ò @^c"³¶¿ @¸_x0001_YØÌÈ @¼_x0002_nDÂ @]ûm_x0004_lÎ @_x0008__x000E__x0003__x0001__x0002__x0019_Ã @Oî_x0004_dÍ @t,]nÅ @4Ä_x0016_òÄ @_x0016_Ï»	» @_x0008_µuî½Ô @ûKªî&amp;Â @1·2_x0007_· @ã¯_x001E_z^Ç @_x001A_&amp;ÃÎ @&amp;ÌUØ @rÙRüØ @tÔgjË @yÃ}-_x0014_¼ @×ì^2fÛ @½4aYíÃ @Jn¡º @Í_x000D_á*Ñ @"nûÀyÍ @Ú­_x0001_­Á @_x0015_1ï`· @'í_x0008__x0013_s· @3IW_x0002_®Ê @f0q¦k· @þí\íÌ @a_x0014_íIÂ @û&lt;z«ÚÑ @|_x001E_Ø¾× @ÿ©[¿ @Kh_x0010__x000E_¼ @¯²I _x0004_Ñ @d{Âso¾ @_x0001__x0002_Ôèº÷¶ @á¦ZE_x000D_· @&gt;¿ßÚ @ð¤øE_x0017_Æ @5°7ÁÒ @{_x0004_ØI´Ù @EÕº}÷Ñ @Ór%Ó @^_x0016_W~bÐ @=ªÓ¹ @ñÛ®rÞÔ @¨_x0019_Æå6½ @_x0011__x0003_ðÎ @C_x0003_å]× @=öÈÀõÀ @f	_x001D_¾ @_x0004_ôîåÿ¹ @¶¿´^¶ @fpg1¶ @$°s!ÖÔ @?ØÖÌ× @®M_Ö%Å @~Á_x0010__x001F_LÀ @K-'åæ¿ @¶f,_x0005_@Ë @Ô~1_x000C_Ñ @ÞM.GÖ @'ÕøC¬Ú @A÷®^¿ @¤9»_x0002_SÛ @ñ¯/÷Ô @&lt;¨+_x0004__x0006_±Ñ @òÊá§þ´ @¬ÊÏèÚÒ @I_x001B_§_x000B_Í @)9%i.Õ @ñNØ{Æ @,ì¥«4» @Y2;ö_x0001_Ï @°Y¡3(Í @G3"_x0006_¯Ó @»àûQ_x0005_¼ @À_x000B_»_x000F_É @Ý *_x0010_Õ @¥ÄB_È @Re]ÝÊ @Uö_x0003_Æ_x0005_º @jwþ_x0010_Ê @pé¸ÿÑ @ _x000F_u_x000F_× @_x0002__x0004_Ùð¿ @»ßîE· @ãàFÅ @_x000D_vÁÇ @Ùõ_x000C_R¾ @dý©Î_x000D_µ @´1==¿ @Ò£GÙ @ßkÆ¦%Æ @-vÝ­ÚÇ @aÌÀÍÕ @\[xÐ @êÌ&amp;Ó @_x0002__x0004_Z¨G3¿ @7@ýÀ @HWýø¶ @ÀzV_x0006_ëÛ @h_x001A_3=wÕ @n_x0007__x000C_£_x001C_» @«4w²È @y×áXq¶ @#Jª¿_x001D_Ã @[?NhÇ× @÷u´^ÑÏ @á|6@s» @¥QÒÕ&lt;¹ @Í¹#_x000B_¼ @{g4Jå¼ @_x001B_&lt;I¬¤È @L®)»¬¸ @³!Jsµ @_x0001_W8H¿ @:_x0003_Hæ¸ @"®¶q1Å @Z_x0007_4,Û¼ @«(û±È @3bo,YÎ @_x0018_u÷j·Ë @A¥·l-· @ ¦5^Ð @¼m_x000C_¤¹ @&gt;¶@ÎÚ @¿ohJ3Ó @ÂßÑr¡Ñ @7v!_x0001__x0002_QÃ @_x0008__x0001_º§Õ @3÷ZÀÛ @+y_x0007_P½Æ @r[z)nÐ @_x0017__x0005_`¦¥À @ü_x0013_ÛÛ¹ @;¯» @_x000D_X[YQ· @`kÁ_x001E_Ü @où$·ÈÒ @]õ_x0016_mò¹ @=4!XÙ @Bú|6=Ç @A"yÒ½ @|¯a}&amp;É @ ÈßÙ9Ù @ý_x001D_©ïÂ @¸gñ¹Î @k¿]_x000D_òÎ @î{tÓ @èÏTOÅ @_x0011_É]¤8» @Í_x001C_À:À @ttï_x001B__x001F_Ñ @MÑQG®Í @â_x0019_¼fTÉ @F^§_x0008_°Ö @Ø¢vs¼Ô @íÜ_x0006_åÄ @ytþù_x0007_È @³&lt;¼ @_x0001__x0002_o_x0006_ÛmÏ @_x0018_Q5ÿÂ @VæHd-Ã @£5ç7_Ä @w¸1ìdÚ @z´úï¾ @ãÐ@È @©+cÝÑÓ @Â0_x001D_Ð @Íìý®âÆ @tÌr% Ñ @ßUF_x0013_ÁÎ @{_x000E_SË_x0010_Ï @d§_x001D_Ä @_x000B__x0016_ ´Ò @n­ª9Ò¾ @RqôÊ» @_X@Â @Ò×ñJoË @Bò\+Õ @6ev5È @ ½ýbÃ @¯âxhÏ @_x001A__x0008_ågÓ @Y+&gt;G=Á @`}Ë$Ö @_x000D_âVH/Ð @&amp;Ë7-Ä @_x000B__x0004_Xt· @SGÙHSÏ @õ5ªs`¼ @¤r_x0001__x0006_¾Ð @_x0004_Øn|Î @Ù	ÌÓ @·_x0001_ª7ÛÉ @ð9ú¿ @!_x0018_ÜÂ_x001E_Ü @ù( v¶ @(Èë(3Ö @ÿ24/âÚ @_x0014_(»-_x001E_Ø @_x001C_¶_x0005_Oµ @ÙÑ@A¿¸ @ÇCÔ°_x0010_Ø @Ïö_x000C_ · @d£èÎ @÷9ý¡\Ü @ÌÞÆÜ»¸ @êµ 5Æ @©À¢è÷µ @£º×Î @ÓDÐ¹¿ @óq_x001E_s_x0003_Ë @3¨¿Ù @Ã©b{RÒ @¨A\n[Û @ÞJ_x0002_úÔ @8=¯_x0016_· @rh}c_x000D_¶ @3_x0015_råÂ @_x000D_µ§~Ú @ZÒÂdÇ @}_x0014_kÊH¸ @_x0001__x0003_øEë7_x0005_Î @Ye?NTÑ @E·J» @¸/¶}ZÙ @o.°ëóÖ @íS¥àÊ @£'_x001F_8À @gv¬_x0016_yË @ÿÓ[Ï¹ @³LÅ_x000D_iÓ @»Z#	º @NÂ_x0013_IHØ @6i¹=×Ä @2·¢YÂ @TÅ")Î @3s_x0016_4É @Ó3¹à¾ @_x0002_alãÚ @_x0011_/Nàµ @`§â(ÒÙ @7VP²KÖ @½¢¹÷GÁ @Á&lt;s!Ï @ÉÕ·â|» @Ó_x000D_3_x0019_ãº @pûG_x0008_çÏ @,êaKÍ @ä_x0010_!ªØ @Éb,¹ @åMnÍi¶ @_x001B_Õ¤ÝÎ @'r´#_x0001__x0003_#¾ @Z_x0003_v¾¼º @_x000E_W4ÇÐ @c×(©Õ½ @ÒÕjNÌ @ËÄ[Á³¶ @¼|õ¶ @nD_x0008__x0014_Ä @_x0007_ª&amp;a{º @,;½jÏ @¯-ÎÑ @áAlVaÆ @Áwä)Ã @_x000E_Äõþ¾ @ãòöí¿À @æÄ¤/Û @|ÈÎÛ @_x0015_Ìtë!Ö @mïá¬Ò¸ @_x0006_âº-àË @ÍúJÒÃ @±_x001F_gèáÉ @!0E9Ö¶ @æ­2ò¼ @¦\_x001C_°Ã @áå&amp;!· @"¾¼cÈ· @_x0007_åÜ]_x0012_Å @Kåò_x0002_Øµ @_x0011__x0019_³Ã'Ú @í;àÃÎÄ @_x0002_÷¥ êÍ @_x0001__x0003_a/\/¶ @gI¸Å @þ_x0007_®ì¸Ð @$_x001A_}ç¹ @Ó¯mùÌ @W¢½jÍÖ @¢_x0014_ÈA[Ì @NA¤gYÆ @ÅÒ_x0010_rÞÏ @ë	_x001E_pÙ @PÕ_x0015_áÇ @mæÞ´CÓ @Uø\_x0002_ÛÁ @{àNÊ @PÛ­Þµ @5Ú_x0002_¶Û¶ @Ø¾6_x0001_¢Ñ @¥zÙ @¨Þ°Ö_x000C_½ @!ç¡¤ãÅ @_x0011_lÍÄÌÊ @Ù¢"]Õ @ß?_x001B_'Á @==S(Å @Mù \KÀ @ÔèìÐ @ÿ_x0006_¶_x001A_» @f0n_x000C_©Æ @ñõ*}º¼ @Îå}_x001B_òµ @C9ö2êÊ @s¢¼_x000E__x0002__x0003_rÁ @	ÿïøÑ @EÝ_x0011_ëÒ @Î)èØ¾ @0´¬!öÂ @-r_x001C_ÑÖ @ã_x0015_z_x0001_7· @=ìæ°¤º @Ï_x001F_+Û¾ @_x0002_æHÑ· @ ÛÊ¯_x001E_Ð @E²°¯5Ë @´r÷¾¿ @ÑÓØ_x0007_«À @S÷SÉ @£U4êØ @íMÓ~r» @_x0013_×`j¸ @;_x001A_k_x0006_Ã @XK¬UÍ @éãÆ\hÙ @ÓÎï:¶ @®_x000C_O,,Ó @_x0018__x0008_o·_x000B_È @jzµ­t× @*&lt;%ÞÇ @ú¦èÒCÄ @_x0001_iÎ/óÌ @o[¿n¸ @½Lµ @±ó_x0012_ºÌ @9KÌÎtÉ @_x0003__x0005_Ò)_x0001_Ë @õ!û^%· @âÊ;¸ @¦Ô_x0002_È @þ²k_¹ @û2gÜÉ @LBFÉ @»H~Ò±µ @ÉÀµ§¸ @Zæ¯¸µÓ @èß_x000B__x001A_ùÊ @_x0004_ª_x0010_XqÚ @PÛ+¤?Ì @gm&lt;}Õ @zÊø©¶ @viíºÓ @5C¥°Ñ @´~)Z» @g_x0012_í®Ù× @#©¯É @_x0018_J*}èÀ @kÊL±}Ø @v¨_x0002_dÁ @ý|à~}» @_x0014__x0007_Îh&gt;Ö @ÚÙX~ÝÓ @1!ê¨'» @hQ{m½× @U NnË @qdÏ_x0013_µ½ @«õsÇÃÂ @sø_x001B_h_x0001__x0003_WÊ @«&gt;+_x0002_^Ó @¿AD	½ @_x0016__x0010_Û|]½ @ß _x001C_²Ä @Ò¼_x001C_x_x0011_Ä @VOw¡¾ @þo]pÍÊ @6_x0016_zÅ_x0001_Ö @*Ü=ÜÃ @Ð´«L_Æ @þ}NFI» @_x001B_~´REÎ @+Qä½ @Y±¹°_x001C_· @?xÓ(Ä @h.$Û @Im_x0019_[Ä @/Õ]j_x0011_Õ @"á¿Î @z_x001D_ÞÏóÇ @íßjy¨Í @Îÿu_x000D_· @:ÓõK¾ @_x0006__x0007_á8_x000C_Ô @üÊñËÙ @c_x0012_h0Î @}U[U_x000D_Â @l»e;¼ @hª¢N¡Í @Á«_x0017_ÕGÆ @_x001E_ª³SÛÅ @_x0001__x0004__x0004__x001A__x0016_µæÛ @ßü¬C_x001C_½ @F_&amp;~»¹ @A»ùjbÊ @_x0008_æ°$æÒ @}ßv_x0016_Õ¶ @ýÌ_x0004__x0003_jÒ @êZµì¹ @UfÒ¡_x0010_Õ @b×ÔÀ_x0002_× @µG_x000B_º @ËÝ§ñè· @´¥Mî¸ @!þ'Ï´¼ @g_x001A_qµ @¾à	uÏ @ßµÑp¿ @·-Û_x0014_aÚ @ØL¯è'Ù @³îÊÄ´ @ä*0_x001B_hÆ @_x0018_ÎÑäS¶ @_x001C_Ó_x0002_G{Ç @_x0006_Ì´ô ¼ @»@ÄÛèÙ @luÖ¿ @RÙj/Ø @_x0001_¾ÛÊ_x0004_Õ @]6{²Ò @@ÑY	?Ø @Ä"· @Òxº`_x0002__x0006_¾À @_x0016_#üÙÇ @_x0007_PæÃÐº @_x000E_(è_x0003_Ä @_x001A__x0018_ÎvìÏ @ë··k³¹ @­_x0001_Ï @Å7Ç @1w½¾ @_x0012_6_x0005_ÊÈ @yò;g¶ @¨j ù_x0018_Â @|lâ4rÌ @U#Æ½O¾ @¾îÙÞÉ @·9H;O× @ºPU_x0012_ïØ @áL~!Ù @ö½)_x0012_p¹ @Â_x0017_VFº @_x0005_¯¡¬Î @b4Ò_x000B_» @kl&gt;_x0002__x0007_Ö @àí:sµ @_x0002_ñ$O_x0016_Ê @G_x001F_U]Â @g_x0001_,VBÅ @_x0004_SßÂ @Ç·_x0014_¹À @GÍ,q_x0011_Í @O_x000C__x0010_µ_x0002_È @,6=AÔ @_x0001__x0003_ø_x0001__x000F_×þ¸ @_x0015_P©Ù @Öcm«PÜ @ßu_x001C_ó4Ç @Aâ_x001D__x0007_]Á @Vo_x001A_T¬Ç @ÔM9tÛ @`^¸ï× @å_x0005_ª_x000D_wÓ @á³EÈ @&lt;1wØ @x»rÈCÑ @&gt;!M_x0002_ªÔ @_x000D_KÒ· @Oî;îÏ @&lt;e´&amp;Ê @H,ãO&lt;Ä @_x001B_ôz%Ï @Ì_x0008_:C2Õ @5_x001E_Â®_x001A_· @ØÛ*5ÛÒ @ÕÓÄ²º @&gt;YïR_x0007_Û @ã¸_x001F_ú®Ô @z_x001D_6IuÆ @ÀtØxÖ @ï_x0004_)c_x0018_É @:Ró©¾ @Í¼µ/±Õ @ÑÕÉrÕ @ã_x0005_ÎqýÕ @_x000E_ìrd_x0001__x0004_ïÓ @_x001B_¯Ðº_x001F_Á @G)_x001F_©À @#Û_x001C_sÉÃ @&lt;a'mpÉ @Ä»J²Ã @_x000C_FMY&lt;Õ @_x001A_¦.Å @Ï·&amp;¤¿ @Ïv'Ó	Î @_x0017_jø½í¸ @_x0014__x0017_º¹Æ¸ @_x0016__x0003_j|n¹ @¶_x0010__x0011_Æ @âimA³Æ @;_x001B_âÆ @&amp;ù_x001E_xtÚ @_x000E_·vÉÆ @" Õ @%ùÆ @åÍVÂ @ÐrÙa· @BGãÅÀ @%CC²Û @_x000D_øBHÇ @áåînÕ @)&gt;3Ï @V_x001D__x001D_Ê @ôÏ_x0002_oaÊ @ê_x0007_@Ë @_x0015_®_x0018_Ë @ïxNIY» @_x0001__x0002_@ê_x000D_ 7Æ @2ÛÆÃmÈ @­_x0010_qç· @8l_x0014__x001A_Ø @%ZÕ3Á @4¶ú× @Y ËöÒ @.·9íµ @'\â_x000F_Ê @ê¤_x0013_GÒ @=AÕ_x000B__x000D_× @XnlÊÙ @»pÈÇoÀ @kÖC·¿Ò @2;N_x000F_X¾ @LKT²UÖ @ìeÌ @ÀkÃs°Á @Íð/»ßÅ @Ç¯LD_x0018_Ó @	Á_x001E_rØ @úëâûBÉ @f·_x0001_}¾ @;_x001E_0SÓ @6Î&lt;º @Bz_x000C_`» @£áÃjIµ @Õk#ôÊ @#Ó¢ÜÉ @·«öOUÇ @pEl_x001B__x000E_¾ @MÈ9È_x0003__x0006_§É @í!tîµ @»_x0004_ªÙÌÏ @_x0002_D·_x0019_Ð @q7Â´IÖ @â¨%_x000F_Åµ @i²5«Ó @,_x0005__ã_x0014_¸ @!/Ô%}¾ @å_x001B_NcÂ @_x0017_µ¿VôÎ @³åÓj_x001D_µ @ þ_x0011__Û @ÒdR½Õ @omð Ó @)Ì×N¿ @ü©[ó]Æ @ÖýÍÍ @7±ðP_x000D_º @ò&gt;_x0005_ZÛ @QÊ_x001C_}_x0005_Û @{ÊõcÃ @ðF¢¶Ç @3v_x001B_Â½ @Àêµ¯ ¶ @7Ö¦» @õ(=3Õ @í ØÍ·¶ @³kÓ_x0001_u» @.öÂZJÔ @Ý¹r_x001C_¯Ê @i\OêÅ @_x0001__x0002_|BZôË @ö_x0006_]ln½ @ÚR++#Ä @_x0005_ÿvpÅ @Äèdø.» @_x001E_Ùú&lt;¸ @æ_x000B_Ë4_x001E_Ù @½pÓæÛÂ @_x001B_½¬Z_x001F_Ä @\Ù_x001D_:ìÊ @ÙÀ'ýë¾ @5)Ô¹)¸ @ÊÅ`H½Í @_x0010_Æd2_x0011_¶ @MçÌJ· @_x0019_©;©y× @×s¤ÈcÜ @´_x0007_s/Ô @ösL_x0002_CÕ @óK`Ë¿ @z@­Á @!_x0007_®È @BÐørÓ @VÈÿ|ì´ @xâÐA"Ò @hËý0èÌ @Wüú_x001D_cÅ @-á	__x001D_Ã @`7^ÏÖÑ @^zWê´ @¡·Õ±Ìµ @E=Oü_x0001__x0003_¨Â @_x001F_u=f_x000D_Õ @s9)'Õ @ÈJv³_x0012_µ @_x000D_,)_x0011_h¼ @_x001D_¾¯·1Ë @åØ¿ @5ì}hï¿ @Uúy#¹ @Ô&amp;_x000C_-Â @Õê_x0017__x000C_4Î @1ÂS7¿ @¨Ë_x001C_zäµ @ÒrÇyÝÐ @^åS;Ú @1g?DÏ @ßß*_x0014_Ì @_x000F_k_x0006_µgÕ @Û³.· @]V=¦¨Ç @'§C½ @ëvªüÒ @02_x0002_C¸ @£è'_x0017_â¶ @ª¬Á_x000B__x0013_¾ @´PÚ«º @ù.Ï¿BÈ @Ø îZÂ @Ea_x0015_¬Â @BR_x0011_ùòÔ @ÂP-_Ò @è£4W]Ö @_x0001__x0002_WÅÓÂ @&amp;hY5Ú @Ú½ë_x000B_&gt;À @i3àk_x0017_¾ @Cåó'¶ @=_x0010_i¬~¼ @û7â©Ç @_x0005_]_x0018_0½ @6!_x0016_A^Á @6jy¾ @Ñ÷æÁ_x000F_Ì @×N]IYº @¯@·\$Ë @ð_x0018_5Ó @&lt;å­ØÃ @=ô0_x0014_Û· @¥_x0008_KÐ&gt;Ì @"û¡Å·Ô @_x0010_%)ÂÛ @ÆÔ¬ShÏ @V`$Ø_x0002_Æ @ÌlS:Ã @ã6×hu· @_x0017_¢_x001C__x001A_Í @ü/mY&amp;Û @&lt;´;l_x0014_Ã @py_x0015_Hø¿ @ó_x0002_Mà¼ @yZ&amp;^ó· @wOjëÔÑ @Ñ ¹«òÏ @R&lt;+_x0002__x0004__x0001_¿ @µEç_x0015_FÒ @`0º±È @ÏüôíÈ @_x0003_j½$Ã @QÙÛ½ @"Ç¶ó÷Ì @lv§¡Â @C_FSµ @ò_x000B__x0015_¼¯Õ @o_x0003_¢ ¨Ä @Ü3&lt;Å @$Ox_x0015_¦Õ @µ_x001B__x0004__x000D_¸¹ @(7§'ãÉ @`5]«áÙ @k_x000D_rz7Ü @_x0004_6Àd7É @Û¥_x0006_¾ @_x0013__x0001_,Ò @å´	Þ»Î @ç©'\Î @/ÚÖÊOº @ý{¹ßÓµ @%¶FÂªÚ @êì_x0003_ãÅ @À u2Â @0/ÚØ· @MüN¾DÕ @þþåÜR¿ @.3l¬_x000B_Á @-W8	È @_x0001__x0002_VÚ¯·A½ @ò&lt;ü$}À @¼_x0007_ ü0½ @ífDø¶Í @×_x0016_n âÃ @·!{Á @Ø_x000C_ ¡£Í @_x0012_lºç_x001C_Ù @}Hoÿº @ªc_x0014_ô»¼ @GFþ°TÏ @ÄÝ_x0011_{Î½ @éºD3Ã @Ð)F_x000B_=µ @p^Û_x001F__x0019_Ù @ë_x0017_äü¼Â @_x001A_ý»çÀ @TÀZ&lt;v½ @¡_x0018__x0015__x0006__x0008_¿ @Bïm_x0008_¼ @èÆËÐÎ @hV*mÔ @o´á¸ @MËP¾£× @aD:hÛ @þ_x001E_çÎ @µ©_x0016_ýÄ @Ë20n5Ê @&amp;SÙ @-wÛ_x0013_¼ @yãêôÁ @ÈN_x0002__x0003_!Î @!jÖðÅ @* w_x001A_Ì @gî8¢²¸ @2``_ÈÛ @v8_x0003_OËÈ @Ðz=¡C· @zk`Ö @ »Ä&lt;Ì @OÄû&gt;Ê @O^¥KÛ @¾éÎ»_x0002_Æ @_x0014_~;ÛÌ @HÍ_x000B_µÄ @_x000E_ïÃ^½ @¨ï¹_x0011_Í @_x001C__x0006_ÆÔÊ @¬e_x0011__x0001_ÙÒ @®mÝjÓ @ø%_x000C_¢Í @ØõØ:*À @ÌñÌ_x0017_¹ @-yêyÐ @£_x001B_,SÐµ @ü¨x}|¶ @tP?È @¬wÅ @_x0008_â_x0015_ãÈ @_x001D_£þÄ_x0010_Ö @Î_x000D_!ÀÛ @Ó_x0013_0_x0015_ÄÌ @_x000D_KÈ @_x0001__x0002_¡µÙ¨w¼ @&lt;6o_a¿ @ðD·jÎÅ @U1ÓvÛ @ .ÄYs¾ @ð þmË @×Fv_x000E_¸ @eâþ_x0019_¹ @æ_x0007_Ù_x000F_¸ @hv.!HÕ @F!¬.P¸ @j©_x000D_i· @ì¾_x0011_kÐ @³YHÐ_x001A_Ã @Ð1_x000E_À @½vê`4Õ @_x0015_7ÄáÏ @¸=mé¿ @qú_x0017__x0007_× @³|_x0017_T^½ @vF_x0004_H ¼ @¥]5ì+¶ @;Ì3_x0010__x0006_È @_x000E_{pÊ @ç Î2¦º @OÿÊ/rÉ @y_x0004_ÁZf¶ @Õp6ºIÓ @AâêÄ @SÀÎyÎÙ @­¿¤aÞ¾ @h_x0016_l_x0003__x0004_½Ù @ÆÔq«· @`(´uÎØ @Å)» @S0Æ7Ï @Þt§_x0003_Ã @_x000D_Î_x0003__x000B__x0013_Ð @¹¯óM¯À @_x001C_yÞ½LË @É_x0001_é¹ @_x0018__x000E_¹­¶¼ @3Ü&lt;$:· @_x0018_	Ò_x001F_¿¾ @A_x0008_=º¶ @¦Çn6Á @ ±ÔD\º @ÛP¹_x0016_Ö @_x0010_åÄ_x001B_ÔË @_x0017_Fi¿ @À	$M¤Ã @Ä0ÂÆcÈ @.ùÒË«¹ @Ð²_x000F_¯Æ @@n«QÄ @Ñ{Úsê· @P-Ñ @õAeÔÁ @í´è&amp;RÖ @l´ön´ @iA]õ§Ñ @|&gt;Ø_x0002_ìØ @ÆEò× @_x0001__x0008_R¢º_x0016_7Ö @Oü!ÚuÒ @ÎûNåòÒ @_x0018_¸Ä;_x0005_É @¬3ÁfÊ @¢_x0002_Ì× @¤_x0004_ÜÒÔ @¶r_x0003_Ï_x001E_Ò @	©AùòÑ @x"_x001B_R_x0001_¹ @°#UC_x0014_Á @°¼m§Ú @el_x000E__x0004_É @?{ÀË»Ô @2¥´_x0005_dÀ @C±ýYr× @AlñYÏ @¨÷×µqÚ @ûi¶îÕ @3=ÔÔéÓ @ìaå×_x001A_Î @¨4+ñ]¸ @_áqÛ @÷#ùÉ¿Õ @®t¹Î¼¹ @_x0015_§'ÄÆ @Ô¹_x0017_½YÕ @ù÷_x0007_õ¤È @_x0006_vû5Ø @è¦yVÛ @^Ëc}3Í @P8_x0002__x0004_[Ç @4_x0001_©Ë¦Û @òB_x0007_m¹ @0&gt;_x000B_#ÈÇ @_x0003_Jå¾Ù @ Âdï½ @^Iº1µ @ÔÙøÚ¼ @ìêáo	¿ @Ó&lt;GEÖ @´ø,Ñ¾ @O÷ÅÀÏ @ÿ&gt;_x0006_Ã @22:Ü @è]/0µ @Îòè2ç» @IÂ©QòÖ @æÇÖéµ @_x000D_ûY¼!Ô @rLzöÌ @½_x001E_n^_x0001_Û @e_x0014_91» @_x0018_P×_x0005_õ¿ @îø_x0018__x0006_µ @!iÌüÚ @&amp;Ä¹êrÆ @|Ù­¼ @'&amp;ÿ_x0010_õÑ @[)ôýÖ @$é¨)º @}¦\»Ç @_x000C_aSeûÊ @_x0003__x0004_a&gt;Ú._x0001_º @´óV_x000F__x001C_Ñ @YHr_x0013__x0019_¿ @Úc5_x0019_fÀ @Á~¡T-Ô @ÞB¹× @C¨îÊÑ¸ @O_x0018_cÃ+Ñ @ Åü&amp;× @á»®_x0008_iÉ @ºù_x001A__x0003_Ô @Ëªu?;· @HëqP¹ @XÑæ¨Î @_x0017_O_x001C_GÛ @-º_x0010_Í @I&gt;_ÁÈ @_x001F_²o¸Í @_x000C_QÀo·Ã @_x0010_Û]_x001B_³Í @aC`_x001C__x000C_¿ @_x0012_h.Lº @ûDwN¿Õ @ol·Í @YHÔ @_x0002_­EA_x0006_Õ @_i¬)`¾ @Zç_x0005_2ÿ½ @W,_x0003_*Ú @¯­º_x0011_Ó @nIú\IÙ @_x0011_7§_x0003__x0004_íÁ @K_x0007_þÊ @Ô»$¥Ê¹ @Ü¶é(:Ð @ Ï_x0004__x000F_çÂ @øß¯«8½ @Eÿ"wÄ @_x000B__x0008_@_x001C_0» @+)[ªâµ @ÝR¨R°º @î¾æ_x0012_î» @$X_x001B_ë(¾ @_x001A_Úê· @´	ãº]Ú @çûph_x000D_× @R°G§nÀ @è(´_x0005_Ã @ÖE°_x000F_Ñ @÷;_x0019_Ô @?daö× @²AÍ @¼úR$Ó @A#²Ã @_x000C_ÔzZ¾ @$xð+Ì @_x0002__x0011__x0001__x0004_¿ @P_x0014_ù&lt;nÁ @øÖä0fµ @coûÉ½ @Ò_x0005_.4_x0006_Ô @àSÆ ½ @_x0012_ÜöaÔ¹ @_x0004__x0007_§nkË @¢¸-_x000F_½ @\î_x0003_½ @ä_x0004__x0006__x001E_8¶ @G;JÎ @_x0001_b6èµÏ @¿6)[x· @T_x0018_æ|Å @ìp_x0018_nêË @¯Ó$w×¿ @Ðó_x0018_À @° BF_x0018_¾ @¹ò¹¼ @^u\Ì @¹,ÃÆÐ¸ @DW,wfÙ @0Á_x001F_icÊ @_x0016_þ&lt;h¼´ @D«_x0016_B× @_:Mhµ¹ @«o_x0006_ÞsÐ @´ _x0002_ô Å @3¿`qÂ @±¶ïöQÔ @_x0015_¡$µMÜ @Ç¬£_x001D__x0016_¹ @E_x0015_#ò?Æ @q_x0005_Éÿk¾ @_x0018__x001D_·Ä7Ì @½Q'Å(» @Õ$!EÌÕ @ªÁ:³_x0001__x0002_5¶ @¾-nä¹× @ºÜ_x000C_@Ç @à_x0007_×-Ä @¼'ãÝ_x0018_Ö @_x0016_Ô®6Ì @WsZ$ªÆ @ÔÃÇý±¶ @Aá!v¹ @ÇÒ:«_x0015_¶ @_x0003_FA_x001B_Ð @g_x0016_oÏ%Û @¿³_x0011__x0002_÷Ë @õÑ"lË @ù`Ñ @ÆÝyÅ @ Àðm× @/Áo_x001D_À @uêÚóØ @"ZäóÑÊ @ÔqD_x001A_âÒ @3Xÿ_x001A_åÙ @[/ÞÌ @6o´g;Â @_x0013_È/U[Å @«x¢ç» @_x001D_øá¯¾ @²£óÿ_x000C_Ü @Ó.Ç¿ @ªÖ¸&lt;þÐ @Ït_x0011_SÚ @Â}ä Ç @_x0003__x0005_"F½ô¶Ê @_x0007__x0016__x000B__x0013_Û @_x001C__x0005_²@Ö @_x0011__x0001_Ö @³ª3§Ð @Ù&lt;_x000F_¿Ñ @ÐC °0Ò @&gt;céÇ @~È¢µ @{â'_x0004_Ó @¶¥Ví_x000C_Ã @Ïê_x0010_Áh¼ @ÐÃ Ö @_x001D_´_x0001_ñ_x0008_· @n_x0012_J¸s¾ @Àéî*» @2EðAÑÔ @Á_x0002_@.nÃ @¢¡_º @gµò5L· @_x0001_ÑøbÈ @ÊÊ_x0014_¼E½ @)ªÆ^9º @²[od´ @Êb°r_x001B_Á @q_x0005_âÍ_x0001_½ @ì_x001F_BVìÉ @ÿÙ°úPÑ @²®ÿë× @7õ[Ö @#_x001B_[Ê @!&lt;v_x0001__x0002_EÔ @_x0008_·×¼Ì @n_x0005_p¶ @8`&gt;¿ªØ @rÀ1a3Ö @4{(g2· @é¨²øØ¹ @ï°QÆ @k\þQ_x000E_Ä @ßV´ûÃ @èÜ0©Í @=T;_x0006_&gt;Ã @E,"²dÎ @x~_x000B_*Ó @ñ8¢^6¶ @3¶gíÑ @OO{°!¾ @×z¨´Î @_x0008_AqbÌ @¯úlÒ_x0002_Ó @ÙúuÇ @Ê@_x0002_©ñ× @_x0014_&lt;ßs_x000B_¹ @ª-*¹ @£ð£Z¿ @_x000B_u¯mìÚ @_x0010_®_x0016_µ @ç_x000F_Õ1vÀ @ãh÷µÖ @÷¤ï_x001A_ÈË @ßë¹©®Ì @´ÒQWÑ @_x0005__x0006_$ú0ýÌÇ @Ð_x0014_V2_x0016_Ö @5_x0008__x0012_)_x0001_Â @,F_x0002_Ø8Ð @®_x000C_d+Ë @&amp;+Y5;¿ @_x001A__x000E__x0004_TË¸ @Ä,È¡&amp;¿ @r±úßº @Èâ~_x0019_É @_x001A_äú_x0012_Æ¼ @rk¸|Ë @ÜëÅ¾Ì @t=¨Ôµ @¹	-ã¼ @³l8ÐXÅ @l@»1{µ @jÕÔóÊÌ @_x001B_½N_x0019_Ó @&lt;Ü_x001D__x0007__x0008_Ê @_x0012_Tô}×¼ @æä_x0013_ó¹ @ÊWõÊÆ¾ @L_x0005_yñÆ @Ô·U~_x0007_É @"Q¨þéÄ @_x001A_u'õ\Ë @AÅ@_x0003_Ð @ÔÉ_x0014_º @V8_x000D_áWÐ @ôæk¿üÍ @Ëê±V_x0001__x0002_F¼ @ßÃî/jº @âÊÈªÑ @æðçsÎ @î9eªOØ @_x0018_3Q6YÔ @Âm_x000C_Ï @jþÅ_x0012_È @C[zÌyÂ @ù_x001E_S_x000B_ùÉ @_x0008_ÒXõ· @&lt;¦_×ÅÓ @¥¿ö_x0011_/Ú @ý;V· @3ÀÐQ]º @Ë_x001D_Ú¢Â @z²_x0017__!Ã @S1wÎð¹ @df^yÄ @³¢Nw#¿ @Sä_x0015_ÍxÔ @¶B9ÂXÇ @ÐS1ÑÛÔ @ý +}À @ú&gt;»¥Á @c2U^Õ @tAzR_¸ @-éÊFÌ @XlG¸Ø @;Q3£½¿ @¹Ô\%Õ @Ò#´|÷Â @_x0003__x0004_£_x0002_7_x0008_Á @ß@&amp;È @_x000B_&lt;,i_x0011_½ @Ä!oJÒ @~)}ÇÅ @º/M®Ã @ýy_x001A_Ê» @V'k¸Ò @[l^W´ @©_x0017__x001D__x0007_¿ @º_x0005_! Ì @r_x0010_!E¾ @ºkô°Õ @ÞtN_x0001_¶ @Ö»oéÍ @Qd³Û @~fø¸ýÁ @5ÎzFÇ @ÆáëLÐ @ÛÊ7"NÒ @lE±Í @æýê¿ÏÃ @¤[~¹ @g'gÃ¾ @ÿWòï)Ø @_x000D_rß£¶È @Aô_x001A_Ì¿ @£D6ýg¸ @	`_x0003_QÕ @Sù_x000E_`Á½ @f7ähúÂ @@_x0002_èS_x0001__x0002_ßÌ @'¼¶_x001C_¼ @òDåfåÔ @|U _x0016_¶ @1Î÷_x0018_Ë @S6_x001D_Ü_x0016_Ñ @ôMyäÑ @C£UÁ¿ @C !,-¶ @ý;ÙjÇ @_x000C_&gt;[ó:¸ @Ð"ÿSÍ¼ @Q­úÙÝØ @É_x0010_ªäÆ @W»¯V¤Ñ @Í_x001A_Á_x0002_ × @A¿N_x001F_Æ @"ÍÅÅ @5-¶Å_x001B_Ö @â9+Ú @X&amp;5âÁ @Ï-YX²Ê @æã_x000C_º @v±_x0011_üÀ @S_x0003_F_x001B_ » @Ú_x0005_$Å¶ @0î7&gt;_x001C_Å @_x001F_ óßLÔ @h_x0006_Æ_x0017_¶ @ûþD½ @¥`G[Ù @9Ò^wêÖ @_x0001__x0002_Öñ$G¼ @_x000C_ÀÝo&lt;¶ @_x0002_Ïx£7Ö @3ú_x0013_»Á @CZ_x0006_`Ë @ÇðÖ+¾ @¥_x0003__x0016_Ö @_x001C_¿?ºwÖ @EÀ(h,Ë @Êë)üÌ @üP¹g»Ö @ò³SëÄ @qÜ4¨× @¤I_x0012_/ÃØ @_x0006_ý_x000E_¹ @àBz_x0004__x0010_Á @x!VP¿ @8²V}ºÍ @o¾HÿÈ @_x001B_3´y£¶ @á_x0007_rNâ¹ @_x0012_ùhnß´ @ÛyÖáÖ @,6GN¶ @âÁïø,Ö @nö¨_x001A_Ä @U#áÈ @wÈ_x0008_d¿ @ÒEPâ_x001D_¿ @~QÇÌÀ @_x0008_6§+¼ @_x0004_Ç*_x0001__x0004__x0001_¸ @kÉl¥_x0015_· @ì«%³¼ @­ï_x0018_ýt¶ @_x001B_&lt;_x001B_Ì @RamÄW· @_x001F_ì#» @H»ÿÊdÕ @_x001B_ìB_x0018_&amp;Ã @ðj!ï~¹ @0_x0004_%=Ä @-4®É @àøõï_x0011_Ú @¯_x000D_êÉÀ @¾@iðÑ @¨?_x0006_ú*Ä @°îÿ´ @9üñq.Ù @©_x001D_÷_x001E_Ì @í%Ì,X¼ @¦z_x0011_¦Ù¹ @Ä[_x0008_:³Ê @Óí£WS½ @¸l0û¢Ó @Øyãv¶ @_x0012__x0002_Ã&amp;µ @SFtÄ @x_x0008_JðÍ @À_x0016_1¹_x0003_µ @KÍD¶'Ï @/Â÷XÔ @¹dLZÚ @_x0002__x0006_jaRmÈÅ @5_x0005_4^À @4E59ôÁ @#¶Á`(Ó @!_x0006_3_x001B_$Ø @­¼Cv[È @ð´k£Ú @µ/JIõÐ @_x0001_ñ__x001F_¶ @YîK#µ @!Ó)Ç @çxË9Å @2¢#[¾Ò @Å¹d¦±× @ä?uñÒÅ @Hº6t¿½ @_x001C_§îAË´ @§s9?®¼ @BPóÅÀ @¯=ÌÿfÌ @²ê_x0003_[KÈ @´}_x0012_TÔ¼ @èÖëHÚØ @ _x0006_z½½ @!í_x0017_Ãu¼ @Ð9S_x000B_ôÂ @_x0010_à:ºÂ @_x000D_Ét×DÏ @O¶^+éÊ @D_x0016__x0003_Ì1Ï @Jí,¡¼ @¿_x0004_ë_x0001__x0002_ÒÑ @½áI_x0010_ÇÔ @¬ðÖ @ó¯	jc¹ @É¦ÀOQÓ @g ï¢_x000E_º @ö#_x0018_ª|Û @_x001F_u,Á @'Yf¹öÍ @ó¡m¯C¾ @ÂB_x0016_¹|Ï @.É_x0007_¸¿Ë @¶ÿ³p]Ô @Á9û¢¸ @¦NPÕMÂ @P_x000E_Òyµ @YoôÇÚ @½õã1Á @PGz_x0012_¶¿ @_x0004_%UwòÔ @_x001B_ãûLäÇ @=m¬á¹ @8OÄyÜ¸ @_x000D_¾÷¨AÎ @ÍÛJc¶ @S´Ò_x001F_É @_x001A__x000D_ö{ÐÙ @DUgxË @¤îKmº @^{)_x0011_´Ù @tý_x0004_s¸ @ju;vÄÉ @_x0002__x0003_\×_x0019_äÐÈ @Õ®P_x0007_Ã @aP¢þÓ @Ç_x0012_IV?¶ @Kw%Ù @ôÅYdVÂ @WÆK· @¡1ï·Ñ @EôëJÜ @ö¿£tmÂ @_x000F_³w¥Ù @ÄY_x0001_ýÖÖ @°`E0ÇÓ @N!î_x000B_Õ @fÃ\_x0015_Ø @¶¦¡Ð @z`_x0008_0¸µ @_x0007__x0001_¾àÙ @n­vO°Ä @ÒÒÖ·_x0016_Ë @ìÈGÌòÂ @+Rm_x000E_ôÒ @éqä· @IB'`sÛ @eJ¬Ö @²_x000F__x0016_À @Qì_x0018_H{Û @Å_x001F_ñÖ @²Ã´ @ðRÎÍ @ö1¨6jÍ @Ôî`§_x0001__x0002_®» @O·4°Æ @ô¶Âó½ @[_x0007_²¿Ä @ÇQ_x001C_ñÁ @I_x0010_§0ýÚ @p6¼ÐÔ @~ø0_x001B_Â @s04³¸ @`çÆr°´ @\_x001C_×LôÉ @_x0017_MtÆ @Sw_x0005_8Ñ @V¡ðñÍ @íï_x001D__x0002_;Ø @Y¼®¥Ñ @tÏÔ6B¾ @h®q]Zµ @_x0017_÷ý²Õ @¹A°¿_x0002_¼ @0Fov¿ @a_Ì`©¹ @8¢QÁ @Gì{[AÛ @«Â_x0007_¼¾¿ @_x0004_Þn*'¸ @_x0015_³Úe«Î @D°¿×» @ÞD+s®Ç @Î»=Ô_x000E_É @ñÈÁíÚÚ @årPVÑ» @_x0003__x0005_7_x0006_%_x001F_· @?ÍùZÀ @£ÇÅîÑ @X¿Ïk«Ç @&amp;YÒiÉ @_x001E_=m_x0002_ëº @««_x001A_RÅ @Ö_x0001_ìçº @+ÐiäÚ @³å_x000E_ÉÚ @R_x000D_"e¼ @ÔeRöÄÐ @u	Ë~ÂÁ @Ú«â4¼ @¯Uº @s[ìeÓ @=_x001D_*S¼ @D,Ç§Ê @p_x0017_ËêÔ @õÆ_x0018_,AÏ @x¨mªéÐ @ôÓ_x0005__x001E_È @£_x0002_ÂõÇ @| _x000D_Ø @ÿ=º4× @¤_x000E_¥j÷Í @_x0004_IÇÎ,Ç @éÅ·_x0013_pÓ @Å^vsèÇ @ýÙ+-µ @iÃó¶ @_x0005_gþ-_x0001__x0003_DÁ @j´·5KÆ @Ô!èG_x0014_Õ @_x001C_¤Ä @V+Â« º @éó2/ùÕ @KÕRdûÏ @_x0017_¨o:*Ç @yÏj_x001C_êÈ @»ÏI_x0002_²º @ÿ4érÎ @±_X» @/Î3·ÆÆ @S5v ì½ @Í'äÐôË @dE×Ô @èèb4Ú @$KÕäá· @Ì@C¹ @¶´!ÒÏ @°òLäLÓ @÷Q_x0019_5Û @;}-é«Û @GVl¨Û @¶¬_x0018_XÍ @¨b*Ì» @·@\æçÖ @_x0015_¸_x0002_kEÁ @¨´¡øÓ @þk.ØÑ @{ã×}Ö @_x0017_ ðþË @_x0002__x0004_'mYõÌ @#F&amp;_x0003_¿ @_x001C_³	kÊ @Êi¡_x0018_Á @Y´ÓÒÉÐ @}E9Ù× @ë«ä_x0013_mÛ @	)WUÛ @óªÛ¶À @rÉöUÔ @ÅÞÿõÿÇ @	;ÜâÒ @i·fÍ @¾s5Æ @û|njÆ @ä^UÃ @¦+¬_x0001_»Ø @ôb2	× @í_x0001_%i¥¶ @&gt;dØ²¶ @_x0005_"T_x001D_HÊ @ÍÑ_x0012_ÄÉ @&gt;$ÿÔÎ @dVÊ¼ @)ÿÂKÖº @`ÿk¸ @u.VKê¸ @sýz_Ù @o_x000D_TðÒ @ªÚ_x0012_ÛP· @Ó_x0007_¥Æ¢´ @_x0010_s£_x0001__x0003_³· @Ý¨_x0014_µ @¶hÝÌìÆ @@o^_x001D_¹ @Â_x0002_¡HË @·J_x0003_¬îÈ @ã_x0012_Ü}Å @ËÃöè¼ @{¾8rÙ @1_x000C_-_x000C_Ì @¡~Qr`Û @._x000E_v?óÅ @ÿÜõÕ @©ÜÆÇÊ @_x0015_ûtÐHÃ @PeÚ&lt;_x0013_¸ @Ö$=n4Ö @àÔ®e¿ @Ýß_x000C__x0012_Á @îV_x000F_Wª¾ @P2	WÈ @¢GC+È @Kè)· @_x0002_Ê©kÂÅ @2³©{ÉÎ @»_x001F_¿½ @1Ë_x001F_¿=½ @s¥ä77À @Ï)áDâ¿ @ð_x000F_x¥Í¸ @ÆÉ_x0001_½§Ù @Ãù_x0019_Ú+Å @_x0001__x0003_`_x000F_Ç_x0003_tÌ @Å.2«ÍÑ @!Yï_x0015_½ @pAûtÀ @ l_x000B_ÝÅ× @ÑºP`_x0005_½ @FéYð÷Ô @_x001C_ÅÇdµ @Æ´$3öÎ @ÌèÊFÆ @öÐ¢××Ï @û°Eh_x0011_Ç @_x0012_aòÕ @xgÉÝ¸ @2ïzëÌ @llV|_x000C_Ø @ÐGf¶HÚ @_x000F_~-_x001B_¾ @_x0006_À®1:Ë @ÂC©-LÒ @ÓíhØyÅ @Ì\ª¢¿ @·µµPçÖ @gÚFVÀ @ò ._x0017_Ð @_x0007_$ù}_x0002_· @_x001F_p_x001B_IÍ @R¯e4À @%$Ê3]Ò @XiÈ_x0012_ôÑ @õh_x0002_$ÐÕ @ÓÀã¡_x0001__x0004_iÔ @_kß¨ýÖ @_x0014_ª_x0006_­Á· @)_x000B_èÔÐ @ä#_x0003__x0006_kØ @7[°Ã)Â @\úv|Ñ @'ò¤êzÅ @jÔRhÓÄ @ËÙ³ÔÕ @©OÊPÏ´ @YÅMi^» @Ð_x0002_¿½8Ó @_x0014_aE_x0005_¶ @BfwªlÚ @ûìÓs¿Ö @Ù·Ç_x0019_ùÏ @ìA´8ÍÆ @_x001D__x000F__x001F_;3¾ @E÷¶_x000C__x0008_Ú @Ú,Í&gt;× @Òý©ü¶ @ã_x001D_Ù°+¸ @iK~³Â @LþE¹É @ Ö§ð¼Ë @¶Á_x0002_UÎ @nb°¿ @©_x0001__x0002_±Å @DÚ4_x0002_É @¢×¬Q× @ê£} Ø @_x0001__x0006_ªÅ·¯µ @y¡sËD½ @øS_ªaÃ @s	ÀÄ @ù©²cÂ @ýMî{Ó @¼5Õ_Ã @!_x001E_fÓÕ @á0_x0019_µÚÆ @÷¶£âG× @·ì¡sÜ @ëåÁ_x0008_Ï @WÛ/²_x0019_Ã @?o¨§µ @îJDîx¹ @¢°ÃPIº @_x0003_ zÉ¼ @_x0011_ê:ÛÆ· @ß&gt;_x0005__x0014_@º @Ç`_x0002_Ñ·Ç @_x000B_ß*È°Ê @Êþâ_x0011_Ì @Êd_x001C_î®½ @ãlP9ËÀ @ÏTÄ· @vzÝ"0¼ @t°3_x0004_¹ @oL`óÜÅ @¿¨·Â @_x0003_Ð­%Î @gûZ}¹Ò @_x0010__x001B__x001E_f_x0004__x0007_}× @_x0013__x001A_x"ÒÚ @~Ù³àêÏ @¹_x000C_Ù½&gt;Ü @Æ_x001B_ì¶ @ð°_x0014_­Â @cÌ6h¾ @,ô½·¾ @n_x0007_¦r¸¾ @¾xE_x0005__x000D_Â @®DËüÛ @©t(2Ñ @±ÃºÉ¡Ú @¾O`¢Ô @CÈ_x001D_bÖ @ _x0001_£#_x0015_Á @âBÂsµ @æßhÎWÜ @_x0003_ó_x0007__x001F_Õ @â^¡MGÉ @_x0002_0bù¹ @_x000F__x0002_KW:Æ @Q_x000D_8_x0004_"Ä @ d\È_x0017_Ð @(I_x0016_óÓË @_x0016__x000F_ß¹ @p0E~Õ @ _x0017_ÄÆ» @¹^TÇp¾ @'_x0006__x0002_R©´ @oÞòíùÎ @"?.°_x0011_µ @_x0001__x0002_´GSëÖ @q¢_x000C_ÄÓ @¬I_x000C_zùÀ @ùi_x001D_÷ÕÑ @&lt;©ZçÕ @àÓéýÊ @\6ü_x0018_øÉ @×K&amp;Ë @º_x0014_µdnÍ @ë9×_x000C_áÇ @®´å½µ @þ¨_x0007_!:» @Æ`ÅB µ @¾a¯_x0018_Æ @J.ÊV°Ó @ãâ nµ @¿QôÙ @+_x001A_^ßÍ @~COØ¡Ð @C_x000E_ÈÁÕÂ @k³_x001A_¡x¼ @5_x0007_µÍ@Ç @{áåùÉ @ÿLK§_x000B_¾ @ÿÑ¦zRº @Q­Ê¦:Û @û_x0018_¹.Ò @.ù¬_x001B_CÄ @/_ù_x000F_Æ @|F_x0006__x000C_tÏ @R=úòÌ @ÁHå_x0006__x0001__x0005_¹¼ @Wyo+_x0002_Ç @»¨ÙðÂ @ï'{hÅ @øæ®úÅ @ÏÙä8Õ @µÚ_x001A_È @{Ò_x0014_¾6Õ @ÌÁÏ_x001C_Ï @&gt;&lt;Ë_x0012_OÏ @§_x0003_øô Á @{ní.Î @rÜ._x0011_¡½ @»ù*;½ @·Â_x001D__x001F_Û @Q¤²;"¶ @-_x000E_Î`Ð @¢ÑiüÅ @êrF¿Ì @_x0017_åÇJ_x0004_Ö @fUÂeÄ @ìá_}»Ð @;_x0011_t_x000C_Ò @?_x0010_u\PÂ @TÕtÈvÅ @_x000F__x0006_R=KÓ @á_x0016_ù$Ë @(È;sÈ½ @!|_x001A_í(¿ @¸µ_x0016_ÒÈ @_x001F_Í_x001B_y_x000F_Ð @°1¼ÎvÉ @_x0005__x0007_Ø!_x0003_æ¼ @E_x001C_çk4Ø @¸²îTø¾ @¶m_x0010_TÜ @Ñ)LîÕ @%_x0015_ç_x0015_Á @I!ÑZ¸ @íFbYä½ @_x001D_$_x0002_O²Ö @o;Ç4«Æ @­Ìò¸bÂ @_x0006_X_x000F_Ç @PjÊ°Ë½ @@´UëBÙ @lë ê¬Ï @ra_x0008_ÊI¿ @o§_x001C_àÊ @mê_x001B__x0004_Î @º_x001D_½å5¾ @Zí_x0001_`YÙ @ÂR£òÁ @_x0011_ÿø¼³µ @Ýþ1#%¹ @?_x0003_|ô¨Å @_x0011_ÂT1aÙ @_x0015_VQ¬q¿ @ªÓì°Ë @&lt;,:1¾ @AÎ_x001E_¾È @_x0013_ØBe£À @ÜLÏyú¶ @¹Z6ë_x0003__x0004__x0014_É @ÚÞ?c°É @ì¸_x0003_LÍ @z¦ýæÚ @ØÚBáÐ @¡}%?· @QUøè_x001B_Ã @ÅÊÞ_x0004_Þ× @Q#ÆæÛÄ @[Æ3¼ @.®!_x0004_á½ @?î_x0001_lïÚ @^ò³ªÇÒ @Äk[cÖ @d_x000E_ÙiÓ @!OýY¼ @ky$&lt;Ï @÷®ÔB¶ @üÐi¼ @Fû&lt;LÙ @Qdx_x000E_,Ü @ó¦Æ½ @+pp²µ @Àþß×&gt;Í @X_x001A_{_x000E__Ø @j»WD	º @__x000F_÷ñSÜ @@:r¼ @±ãÒ_x0003_Ï @ÿÑ¨,£Ì @_x0004__x000D_¾Î¸Á @ÔVk5_x0002_Ù @_x0001__x0003__x0003_aúcjÏ @¤Á_x0018_ÑÍ @m{_x001F__x0016_Î @ý?»â®Ò @¯_x001C_R_x0016_&gt;µ @J3´Õ @d0_x0011_ÏË¹ @_x0010_«µ @ÿ©ÛÀ @ðØþãÆ @_x0005__x0010_Ø_x0003_Ë @?UÐØ @­¸_x0017_ò®¿ @©_x001A_}_x0008_sÄ @u'ÏÆNÓ @ÙÒ&gt;]®¹ @_x0008_Úä§sº @ìfîèØ @_x0019_ê¿__x001A_· @¤@x¼Ð @¯ÏxmÇ @¾ü{_É @½6o{_x0012_Ç @ªÆ]ë2Ð @_x0012__x0002_*Ò× @ni¥¹_x0007_Ï @Û_x0019_ÔýÛ @÷¼ù"× @5_x001F_g±¿ @]&lt;-_x001E_rµ @[³_x0001_ÎTµ @æ_x000E_Lþ_x0007__x0008_Á @C³_x000E_KÒ @RcÓ_x0002_¨Á @ål|]©Ö @mwsÝ_x0015_Ë @/_x0003_íCn¶ @çäæÁ @ÃÙ¯g» @_x0001_{YØ­» @¶ÿesäÓ @_OÑ¨_x0006_¸ @b8&amp;Ä @ÒZ÷H Ë @q°¶÷&amp;È @Ò³ÜW¼ @&gt;_x000F_óD· @µÚÊy&gt;Ú @Å]`:× @kcÿ'sÐ @)ÀèmûÙ @tìÚXÆÀ @Ö?xÓµ @¡2üj¾ @_x0004_R_x0010_7IÑ @ZÔdÜ @´&gt;MOJÉ @mUåàÛ @ej_x0005_ß_x0006_º @Á±Ìì¹ @â_x0006_: Ö @|¿$öÄ @Ý~%dÊµ @_x0001__x0002__x0002_5õ[× @çK_x0007_î´¹ @wÈ=ÖÚ @_x000E__x001C_Ð#­É @wÉv_x001C_Ú @§AX)#Ã @òõ¢À @;+®Ù @&gt;m=»Ê @aLÔÛ¬Ó @_x0013__x001C_,æõÐ @_x0004_hÍLÒ @þ_x0002_ÂHïÙ @	6}_x001C_Ó @a_x001F_¦1+Æ @ÿ¸}h_x0019_Õ @ä°¦ ?» @ÀfÔ÷¶ @E!PÏ× @fÔôÐ @¹îk]¼ @fc¤|· @Y_x0016_ü_x0018_Î @VÅ_x000D_¸ @_x0006_qu_x0008_ÖÓ @&amp;&gt;R;	¾ @£ßz[gµ @«åº_x0001_Í @~jàiO¶ @ÐÛ-Ð¯´ @&gt;Õ_x0010_ÍÒ @r_x0001__x001C__x0003__x0006_+Ù @lô@ÄÎ @_x000C_EÉ2ãÂ @_x0007_r[¶½ @R»&lt;ÝÄ¸ @Å¤÷º @_x0008_cËØÔ @ót½Ò @Z_x000E__x0010_ÃBÓ @#7És{Ú @ö»Rd4· @b\_x0011_Z&lt;º @{Nk¾Ë @ÙàßGTÐ @]_x0005_SÀ @;a_x001D_,¿µ @@ºµ¸ @Á&amp;C Þº @ñP®_x000B_Ä @_x001C_¯¿_x0001__x001C_Ü @_x000D_ ßÜµ @à¥w±TÎ @a-_x000C_:îÕ @7R§Sõ¸ @}ø²_x0003_Á @û_x0002_Öþ¹ @j°_x0015_iÔÚ @Ë#m©_x0004_¶ @'O__x0007_dÚ @YÐ~Ò·Ð @_x000F_H$Ð @Qe	yQÍ @_x0001__x0002_4eúÃ @_x0016__x0003_ÊÿÁ @xþþéÑ @q¢·ËÉ @Ç*¿_x0001_pµ @¶b=_x000E_aÒ @Ò&amp;T)Æ @ÖÄ_x001D_KË @o¢_x000B_QØ @F6D&amp;Ö @çúPÑÙ @:)u_x0016__x0015_Ë @¾xâûªË @8_x0010_$P¸ @ÛþâæÈ @L×&amp;vDÆ @öoþGfÁ @ý¯pNÐÇ @ð_x0006_VÎ @_x000B_+´Í¢½ @©óB©_x0006_Ç @æ^É @"_x0006_'cÔ @åYð_x0012_Û @_x000D_h¤0²Ó @ò&amp;%Ú @¸p.FáÄ @¸a_x000E_à_x000E_Ø @aÊzéÔ @7Ò¨mÙ @;,õzr· @_x000F_OQ_x0018__x0004__x0005_ûÀ @f&amp;3¢CÐ @_x0013_þê¿àÑ @þ#ØÚ @?ÌçñÈ @l_x0002_õkÆ @_x001D_möÇ_x001D_Ñ @fiá,_x0005_¸ @®åÿ¸À @ï_x0011_T­¿ @¸¥1ÚÕÅ @¢ØÓ½ @¸pÂ±eÃ @´ò\_x001A_vÃ @}Aô_x0008_ò½ @ç_x0012_DRõÊ @=eº	Üµ @_x0003_|¼p±· @kjth_x0001_É @_x001F_¼_x0006_k_x0014_¾ @%\4_x001F_Ç @¤mXë´ @$H_x000B_ÛfÎ @ô¤l­Ç @xïµÜ#É @Ñ_x0003_ýð» @z¶üÍÿÖ @ßßTñÒ @/ý×`ñÍ @_x0011_W]eÛ @g#f2nË @@&amp;×|¸ @_x0001__x0002_eÈE_x0006_Ó @_x0004_Ìé»êÈ @s '*¸ @Zuâ_x001C_Ç @_x000B__x0001__x001F_ » @faO_x0012_^Ü @¯D³P_x001D_Æ @[_x0010__x0011_Æ @_x0011_]_x0002__x000B_ô´ @~æd¹ @_x0007_ÉdÐa¶ @øF&amp;ùÕ´ @òõØAØ½ @_x000C_[Q¾ @%¬eÉ @Îd¨_x000B_Û @jM_x0001_7Ã @/_x000E_d+0Ä @Å_x000E_¯-5Ô @`_x0012_wðJ¹ @ö8­_x0015_¶Ò @!îEìDÚ @{t)N«Ì @LÁKªÃ @uåVÁFË @îÃFÑ[Õ @áá_x000C_È @_x0007__x0001_O_x0005_èÇ @T:¨¸Û @_x000C_IGûiµ @m_x0006_¤²µÊ @&lt;K7_x000D__x0001__x0004__x000B_¿ @çî-ÍÖ @æ$7¿ @Àñ_x0002_ù$Ô @VM_x000E_¦dÏ @t&lt;W[ºÈ @Í{qÌ @`¼Ú @èVéªÁÒ @e·ýc£¾ @nôZðÙ @*¥rÔ @_x001A__x0018__x0008_fÇ @¥ÜY¿ @S±?¸ @&amp;§CÐÀ @§¢_x0007_X_x001F_Ù @÷^NâÛ @_x0007_§®ÎÇ @Uº¬+» @%OWgÆ @óÁ¾³É @Dæª°¸ @zWWJ¥¹ @_x0003_æ_x0015_£Ð @¦!	ÉyÜ @ðÙuÅ¶µ @z@rÝÑ @ýr_«Ï @ª^e¡gÚ @C¦_x0007_ëñÓ @7_x001E__x0015_àÄ @_x0002__x0003__x001F_Z_x0005_÷íÌ @E5d'	Ô @÷Æv}· @·YuÒ @_x0008__x0001_}Î @?RÌ_x0018_óº @í_x0007_ÕÄ @ ^¢ôÔ @h DÂ @÷å_x000D__x0015_tÁ @ï®&gt;Î @Ø¯üOV½ @__x001D_QÆË @÷áÊfÉ @ä_x001D_ð_x001C_OÜ @»NWô¼ @1§Æ @l_x0004_«¸IØ @$_x0014__x000C_ÊÑÄ @©Ì&gt;NÙ @°3r`_x0010_Ã @ñb½Òí´ @ª_x0006_u.SÃ @_x0008__x001F_Êî1Ú @h_x0013__x0003_ñ_x0016_Ô @ ûë±Ä @^þßÖ· @çÞ¯mj¿ @Ã!uoÃ @æ:	þÈÔ @jB_x0017_¬LÅ @ÌQ×_x0004__x0006_xÑ @2_x0004_»·mØ @_x0001_fÓÙ @¯ æ¢Ó @npä_x0001_{¸ @_x0005_Ì&lt;õ&gt;Ä @aÝ%ÁÃ @àk%~º @_x0001_ÌØðØÎ @:/HPº @	\ü^× @ô_x0006_¼_x0018_Å @2Bt_x0016_Ö @/¨_x000C_xTÁ @_x0003_Ð¨ZOÑ @1!m¹ @TåÓ"ØÖ @IøølÙ @.ÎöõÒ @R&gt;*Ó_x0003_Å @ò¬3gfÖ @`Äìû@Ê @_x000C__x0016_ÅÏ_x000F_Å @½"EÐÄÑ @¶!ûK¹ @O_x001B_ÇÝ¶É @h_x0004_±§Á @,_x001A__x000B__x0016_Ó @høÂó¾ @	O_x0002_¿É @R_x0008_ÌÌßº @¯¦1­UÒ @_x0001__x0002_ÆÿÖ{¹ @´5_x000C__x0003_@Ð @Þó	¶·Æ @Ä_x0005_ªBCÛ @¾­æî_x0015_Ù @²&gt;÷9ëÂ @%ßF~_x0016_Î @Ò¢%ÌÎ @_x0010__x0014__x0004_1Ð @_x001A_ÙE:¼ @ü_x0015_íwÁ @Ð=ÇÚ @Í9_x001E_æt½ @üÕ¿eðº @]¡±-ÚÄ @TÒ}÷Ç @&gt;_x001B_ó_x0015_í» @%1ø3Î @yÂõþÏ @Ú.cÍ1¼ @¿bNd_x001F_Ú @ËrüZRÌ @²5!_x0019__¸ @Ò¹BýÎ @_x0001_(	ã¾ @ÂêÕ @,Í_x000B_^áÀ @_x0002__x0005_Å9åÈ @$3û³Ç @òLÞRÄ @ÃgzzÜ @Â_x0008_í|_x0002__x0003_ºÄ @1ç7}£È @òÓvb_x000F_· @G³_x0001_Ç_¶ @ÂXöËÄ @`9g/2Ó @¨hjVÄµ @d_x001D_¶º @³ª_x001B_¡Ä @_x001A_Å¦rÕÔ @&lt;_x0002_g1Ä @2;N]/Ë @÷Ô1v®¶ @gýµ&lt;¼Å @±VV3è× @ÍÜô½ @_x001E_°Sµ£» @Íí¼&gt;Ã @²_x0004_h-[Ñ @%÷(¶Ô @9»%Ó @0Ã]_x0005_» @þóÙÄ×½ @_x0019_ÎòÉ @®ü«q¸ @_x0004__x0016_#v½Ú @Q¬%û· @W©®_x0014_¼ @ÿ_x0002_]ö_x001B_Ì @»o_x0014_Í @·=½Á @÷a+´Ð @_x0001__x0002_³{_x000D__x0014_Â @äÊRõÅ @._x0015_ö_x0018__x0013_Ü @_x0007_Ïl·#Ô @ËS¼ßkÙ @½ÑùìÄ @_x0011_Tú%çÅ @¶ñ~ðÛÊ @4úE\.Ü @&gt;ÑÃ7X· @Ú_x001C_8F¸ @q`£IG» @øx5@Ù @;Â,î· @}¢Øï¹ @¥_x0013__x0007_l}Õ @ö¾'*Ó @Î-_x0013_ _x0015_× @aÞ_x0001_ä@Ô @_x0016_-'¨2À @;=ªJ_x0018_µ @YËÉz¶ @u_x000C_ÝTÈ @Dw¤_x000B_CÀ @¡)ýQ¸ @·NYeÈ @àåMÓr¹ @Ä'Q_x001F_Ã @_x0011__ÖwüÐ @Û©_x0017_âÕÚ @àªØ÷`Â @v# '_x0001__x0003_ªÍ @ú$CÈÊ @m¯LÜÄÂ @&amp; » @_x001A__x000E__x0007_*ÒÕ @CïÌÝ_x000F_½ @¬g0_x0011__x0015_½ @'°¸ÜÔ @×ÃC\%È @TùF)Cº @É¡!Ô @_x0001_¯åuÎ @vEÒÌÛ @MA&gt;_x0002_ìÒ @Yç_x001C_çÚ @_x0019_¸(6­½ @Vô· @3ld'ö´ @¡XºÂ @äJ{ÓÑ @#6T_x000B_× @vq(µ @þ¥±fÆÇ @a®ä·RÙ @"0ÂÀ @øwû´Ó @Ã&lt;MU8Ë @Oí °\Ð @ÚU_x0006_y5É @ÜØ£ïtÅ @yÔßýÀ @mgY#Ê @_x0001__x0002_À_x0005_ÓÁ¶ @Ìüù»Ç @_x001B_Îã¤Ð @Ï 5ìÛ @2ÛÅÆ @_x001A_$`÷wÒ @:N2îdÃ @ÐdU	Ð @kdc#EÉ @5E+íCÇ @ÆÃ¹Ù @5Ma~Ñ @£»:Ñ @_x0001_ø	%¼ @5_x0015_o¹ @_x001A_a*_x0008_V¼ @_x0017_fÿbÚ @ÒHÀ×!Õ @·¥3$_x000B_Ì @"_x0005_U«0¿ @"Jg_x0005_Ü @_x0003_âY³îÆ @Î®CçÁ @/6Ëg]Ç @´ªØ²Ç @o_x0006_wÕ_x0013_Í @û5ÛþQ¶ @[^{:À @¼·´ @ò¤4¿§Ì @Mæ_x0011__x001A_¨Ã @OK­_x0002__x0006_¸Ì @ù÷ó» @Ñåy&gt;_x0004_¾ @_x0004_}CÅ @÷_x0011_H3ÏÑ @rÆçÉ· @_x0006_.ê\f» @òô_x000B_ü¼ @ò¤_x0002_@¶ @¨¥ûßÅ» @_x0005_¢®LÚ @¯_x001B_+&amp;úË @x,Ë @_x0016_þmÊ @^eCEÂ @_x000C__x0006_¢_x0010_¹ @Pî_x0010_¸Á @h³BÔßÑ @É.Ë~UÓ @©:Ý¤µ» @N#PÒ_x0003_º @ÞfÌ£HÉ @_x0012_FÊøÃ @ßoX_x000C_» @_x000E_	ÞT|¹ @![ÂdÄÍ @Öþ¨õ¹ @Ò6«u_x0001_Ô @DÝV2\Î @¦|_x0018_H½ @Ú­2þº @6¾&gt;|Í @_x0002__x0003_¾ÉmÄ|Ê @éí/lk¼ @&amp;m# dÆ @Ì}z_x0010_¸ @þhv:Ù @¿ËùO_x001B_Ñ @±Ði_x000B_ðÕ @­_x000E_-üî¹ @u×'0_x0019_¾ @p_x000C__x0014_uÃ @hý´Ñ @_x0001_dv±Ó @sy÷v5Ç @ìH_x0008_4BÁ @_x0006_g_x000B__x0012_îÐ @Ã_x0017_¸Ó @ÿ&lt;ÚÊ @ l8Ï @_x0012_¾û´8Û @^õSÍ @Ù/¾ÙçÔ @®XþÆwÇ @Ó¼¨ïÛ @_ÈãÕ @_x0016__x0006_Ú^Â @_x000F_ËþÊÀ @?l_x000C_Ñ4Ê @u_x000B_uÔ @Òí*_x001A_Ù @ïÈ_x0004_µÃ @_x0005_ì_x0016_Ü @!ÀOÎ_x0002__x0004_$Ô @_x0012_ðD?'Í @ÐÉÄÙ @VÒ_x0004_Þ´ @5PÉ_x001A_4Ä @q?¼Á"Ì @Íy÷¡3Æ @ Í­âúÒ @_x0001_1¡´ @ë_x0003_ÑÀ_Ä @ß8_x0007__x0014_=Ö @ö_x0017_NïVÖ @õÛ"LÐ @É_x0016_½,¿ @ÇMu*Â @xÝ&amp;_x0005_ûÂ @Øè+_x0002_DÈ @thËz»Ê @_x0014__x0015_ÅÔ @ýÈ)$ûØ @ì_x0017_w¨ôÌ @Õ__x0015_bÉ @3ªn-Ê @4BÕ+Û @q®T+ÀØ @¶gvAÒ @i6£6½ @v°×¹ @-¬¸ÍÙ @ _x0004_²eÕ× @cô&amp;÷	Ô @0¶Þ_x0011_Ô @_x0003__x0004__x0001_$ªÐ×Å @_x001D__x0017__x0002_ç´ @²ã_x001D_Iý¾ @#+ØÊ@Ø @_x0016_ï&amp;î¼ @_x0002_Ã´_uÁ @7_x000C_éÝÙ @9åEÉKÑ @¡ÔCÒ,¸ @P&gt;_x001B_!5È @ÑYª2_x000C_¸ @_x0008_¹WÁÓÏ @Ì±@Ê @t;æúÐ @5è÷fÇ @!d_x0016_»Ð @ @Tg9È @vËUÂ @_x0005_ö|=IÛ @°_x0001_Â_x0016__x0002_Â @»SXÜ @@³÷¹ @_x001D_-_x0016_	lÒ @ã:©Õ @_x0002_¥WÁÌÃ @ÓzÓ´ @Ò`7J­Ñ @7_x0019_¥C× @Ò-2ó§Ó @ÿÕ!ÊÚ @\¥²Ï @ _x0011_D_x000B__x000D_Õ @&gt;_x0004_Õ(hÍ @_x0002_áÚ_x0003_ÿ¼ @5	/óÖ @¹üãò}Ú @P_x0001_Òµ @óÒ-Ò)Ú @_x001E_êª¼Ú» @{-²_x0019_Ä @?7)T­¸ @^gìÜµ @Ò µ @_x000C_i_x001C_?_x001E_¶ @Ü±ûC¾Æ @HnärÙ @U_x000D_@ñ¹µ @ã_x0016_ÝÅ_x0006_Ä @C_x0008__x0019_»Ð´ @yÂ_x001D_.ÊÛ @m#Ê_x001E_mµ @©6b_¾Â @Q_x001E_Û0wµ @³1­³Ù @_x0007__x0005_p¨´ @QÕ~hÉ½ @¿yÖXµ @wcc¬Æ @ÙöAåcÔ @O¦ÒµÀ @µð&amp;ç5½ @°_x000F_GÀÒ @'_x0018_É~» @_x0001__x0002_¶«_x0007_¥· @u_x000D_¹ÑcÒ @Bc¨õÎË @~y³õ7¾ @~ïeÅ @LûBi&gt;Â @EÞå5Ì @w´ @¤øÔÓ @U'_x0016_ÖÎ @,c4_x001B_ûÎ @æPõ·½ @A_x0002_ìQzÓ @ýDbG]Ï @è_x0004_~~Ù @ª-Ö @AÛî³bÚ @ø]òo_x0003_Ü @ÐêYSØ @Y¾h¯þÆ @üG¾_x0013_ã» @ÝØ\sÓ @ê_x0004_­H&amp;· @XË_x0008_¨nº @ÕõµBÛ @_x0004_ã5*Õ @ð(P®Ê @uÒ"ºìÂ @CMÒ_x001F_l» @õÿ¿±Ç @··_x0018__x0004_oÂ @(ñÿº_x0001__x0003_çµ @ÉàÑ¦· @1'É«Ú @7ä(4Ê @·~_x000C_ñRµ @|,¦_x0012_¶ @¦Ô¬úÁ @_x0005_ØW_x000F_¶ @Ø%å&lt;,À @$Ë*fKÏ @_x0013_ËPöäÕ @ù³_x0011_°çÒ @¥µÎ~Ô @_x0002_f_x0016_=» @Yo]c_x000F_Ë @_x000E_»üè`¸ @Mûh(7Ë @Xµ_x0010_RªÅ @·ÁûÜÐ @µ_x0015_c¹ @\_x000B_°ê¦Å @Ïk~Ù @S\\PFÉ @Q! R¦Ð @ë×±mÎÌ @æ§ßûÓ @/£ógµ @d(/_x0006_bÒ @f)Q_x000F_Ó @N tÛ @_x0004__x0001_[¼ @TyÖ¹}¹ @	_x000B_¨ùç__x0005_Ë @KØåÜäÌ @_x000E_£ÎÕ~¶ @B_x0017_Kë_x000D_À @¤FêÞÓ @|´¶ÃµÛ @ó«_x0003_¸Ï @l_x0002_ Ú @=_x0019_¯_x0004_Û @Ü~é=f¹ @èËD_x0007_ÿÀ @DcFÊ @&gt;_x0017_sAVÔ @åê«¶â· @0¯[úî¸ @ºÓ_x0006_HìÍ @Þ³-hÐ @#ê53$Î @W_x0002_çtoØ @¢_x000E_ÁµÎÒ @:Äeh}¼ @j2_x000B_Ï_x0001_Ì @_x0013_¦_x0008_ÄÒ @&amp;ÄÑSÙ @T|+õ[Ó @!¥GÀ @`#Ù&lt;Â @ÚÊ/´Î @ÐT_x0007_9¹ @[:ð kÌ @È¨8_x001C_zÂ @'üÁX_x0002__x0003_´Ã @"âÃ13Ï @k_x000D_u× @Þ¦ëJãÎ @ëGá_x000E_óÇ @o·_x0010_mÒ @PÎ5ð&lt;Ø @_x0007_(¯ßÙ @}Öd[_x0002_Ü @©	_x0003_P× @ª-5á» @C )ycµ @µÍ_x0004_ñÄ @qÇ_x0001__x000C_¾ @ÙsüÈ @þï½i¤Ï @_x001C__x0007_½ @9)m._x0011_» @_x0017_4ë#Æ @ÂnC)Ì @_x0004_áä1æÕ @Ó&gt;_x0019_ó½ @å_x001F_ý=Ó @1_x0015_ÝW_x000F_¸ @nÿáYúÁ @Upr× @(}RPÏ @Ö_x0014_7_x001E_ÃÙ @_x0003_ó²uÏÎ @r_x001E_5W&gt;Á @1q.ò}Ä @¼©ÒàÏ @_x0001__x0002__x0006_ YñÎ @Û©Mè_x0016_º @ýKAÝÑÕ @ÑÅDqw× @xô§¹ @9¯&lt;0¾ @1d»_x0017_× @ot¬_x0002_&amp;½ @¦øÝÄ @ú+¥Ì @_x001E_"£p3» @Ä:_x0003__x0007__x000C_Ã @_x0015_2©`R½ @Å_x0019_b_x0011_è´ @î¶7_x0017_Ï @ÛrÚ_x0014_öÁ @w²|KØ @_x000B__x000E_9|Ü @&gt;_x0001_B_x000B_ú¸ @5Ð_x000D_\¼ @Þ´_x0012_U È @ù·_x000F_C× @_x0019_&amp;|þðË @~±ccÜ¹ @ÈûgüA» @.cÏ @å­ßwQÔ @Kh _x001E_» @àx¡÷Á @Nª_x0003_Æ @yÏ&gt;ïÄ @ô&lt;Þ7_x0001__x0004_Ä» @Y÷gêÅ @,_x0013_±1|É @êTÏa)Ü @~cóÓ_x0015_Ì @ú_x000E__x001A_¬Ê @_x0018_£G6JÛ @_äænåÎ @ueÎ @&amp;bê±¼ @$ýJÑjÚ @OC.­H¹ @_x0003__x000B_L1~Ä @d|a_x0018_ØÅ @_x0004_@çgÃ @¼`÷,_x0004_Ì @bB°G¬Ä @Ì_x0016_M±xÓ @vù¹p_x0013_Ø @_x0013_foèÈ @¯Í¨2Ã @}§ðÙòÐ @_x0013__x000E_bo½· @lwIÃ @õíGZ7¹ @º]¿_x001D_åÁ @È_x000D_A_x000E_× @²;_x0002_­ËÊ @_x0013_âq=Ä @]_x0006_1_x0017_Õ @ºi{=àÎ @ãµÐHÆ @_x0001__x0004_¢áA_x001C_¶ @_x0019_kX%JÍ @¼aÖKtÈ @áåtÆÐ @ç1ÔM_x000D_Ð @_x001B_F_x000D_Æ @H_x0015_®Ó @3ÓÚY~µ @FP&lt;ÚÎ @\"_x0015_Ä¦Ú @ÝU_x0001_8ZÖ @¶ Ù @+ÊÆ?éÂ @L2)¹ @M¾1%× @_x0003_ÄÂfÑ @¹5V,× @_x0018__x001E_szdË @&gt;ÀÃ @Ø)1íÎ @"°Ãç¼É @_x001D_¥ùSKÐ @àbv´º @_x0002__x000E_/^+Ð @qw	&gt;ÊÎ @àÊ"(Ð @ºÉ¬Ñ @! ¶J-À @D_x001A_S×Ø @B_¬1_x0002_Ë @ø®ÄF¹ @RºV_x0001__x0003_Ü¼ @QØzµ @8¿&amp;SÈ @ô_x0005_Ò @w_x0003_»úÃ @_x0003_cýByÏ @öò_x001A_,Å @|S_x0005_]É @:iVü_x0004_Ì @.,ûDÑ @3Ú»È @M_x0017__x000E_/¼ @aÂ×tÓ @)£|_x000F_Î @2¨Ù½¿¶ @_x0018_*/Ä @¸_x0003_u/_È @þ×»-_x001A_Ú @BÏ_x000E__x0015_» @½tº%¶ @Á#ö¡_x0002_Ï @ò¡)þÂ @ÄmcTaÚ @ÐgÉ¥µ @\ôñç'Ê @ò´ñ1'Ä @	_x0008_õ-´Ð @:9?øýÒ @LJ_x0011_Â @þN¡I&lt;Ó @_x0011_JV¶.Ö @_x001D_=^· @_x0001__x0002_=ä¹×n¼ @©ÿ¾õÄ @ï~Û_x0010_ó¶ @îbà)Ä @I=7åÈÕ @­Ô_x0008_ûÅ @v¸½_x0018_Ý´ @°jGÌ @ÅÖÓ«º @¯Ç&gt;o» @_x001B_Ê"dâÇ @&amp;3_x0008_9× @³6xfë» @÷01Õ_x0005_Õ @xÇ]Ö @_x0013_¯Â[Ã¿ @;÷tÔ @_x0017_HZ_x0010_òÈ @»¢_x001A_­,µ @Ç Å*L¶ @7_x001A_NÍzÄ @%_x000E_fæ-¹ @|ÜÁ_x0014_Ä @%Vã&amp;ÑÐ @}_x0013_ÁÖÌ @=ôÓ°Ö @í_x0016_°WxÙ @Új­¹É @:PÀ_x001E_ë¸ @_x0015_d~¸ÞÚ @Ñ_x000F_ç_x001C_ÝÈ @~_x0011_ýf_x0002__x0003_µ× @¹ª.³]É @_x0010_jØÑÕÐ @_x001E__x001B_¾_x0001_¤Â @EÕy~À @ÕÈeÚ @í_x001E_àvÑÎ @Ì_x001E_R=·× @MôuÏ»¿ @ÀïÍÀÖ @&gt;__x001A__x0004_Í @Nä¥û¼ @!iI¹ @_x000C_åÀÛýÌ @Þ©»_x0002_/Ó @É~b[_x0013_½ @_x0018_¾TeT¶ @ÔísÛf· @³lSªåÃ @·W£+Ø @ÊDh¡¸ @x;Ñ¾½Î @øH`À÷Ì @Âcâ®B½ @ÆÓy+Ó @é¿ðulØ @_x001E_­¥Ì @_x001C__x000E_clÂ @_x0008_Í_x001E_ Ï @ö¤í%È @Ë[_x000C_è_x0006_¶ @#já½þÍ @</t>
  </si>
  <si>
    <t>ad8d9bb652521ec19640e3fb3683a21d_x0001__x0004_Oî1Ø @ÍabqÐ @z»ýíc· @z_x0003_äMÏ @Êt©_x001D_-Ë @±_x001A_ZÌ @NÙL­#¼ @¼®wt½ @­GC(À @¨Ê ª_x0002_Æ @Ê¶ØÂ_x001D_Ä @³_x0014_¦¨Ì @ùÜö¸ÕÌ @}Û¨Þ» @_x0013_=³°Ã @þÃ+nøÖ @²zÏtÖ @_x0012_s_x001C_&gt;× @ñÙ¨$uË @ ai®2Æ @	ií½¾ @â_x0015_Ü_x000D_ñÏ @8_x001B_QiÊ @_x0011_Ñ_x001C_g*µ @_x0007__x0013__¨× @§&lt;Ï=~È @§_x0012__x0002_L× @Çã) Í @ºñ§vÕ @­®;½ @àid9Ü¶ @Øê÷_x000C__x0001__x0002_SÑ @èµ!_x001C_Í @C'7+JÏ @.vâ¯Ô @_x0014_·&lt;ytÊ @ï@þ_x0007__x0015_Â @£_x001A_?ülÖ @Óéý»· @Ò^_x0018_½ @úÑ{Ê¶ @_x0011_¿#bÛ @° W%~Ð @®óù¼¸ @h¦K:U· @)_x0017_Å³zÁ @^ýclÆ @D%_x0005__x0016_Û @ÙLELØ @óªÃ#`Ñ @ÊÝXõÎ @ècÒÚË @|_x000C_«¹?Õ @v¾xNÒÛ @ÖAVÌ @)¿x&gt;Ù @_x0014_D"IvÇ @D¦/_x0006__x0003_Á @ÎØZ2Ú @_x000E_fùÄ @Ñ?ã÷W× @_x0001_­¼_x001B_cµ @=ô\±ÇÖ @_x0003__x0004_L+á¡º @ªt:êî· @ÒØkS× @,¯8ÀæÀ @(N_x0003_øÏ @vÁÕÝÍ @'5_x0008_¸_x001D_Î @ûÚt,.É @c_x001F__x0006_ÆÚ @³GwÓ× @^_x0015__x0019_FÓ @TVº_x001C_PÄ @þ_x0007_²ðÁÙ @÷õÇN²É @¿ÜÑÿ_x0007_Ô @_x0016_²_x001C_í_x0003_Î @_x0017_¼¶_x0017_çº @@Q¼ @¿_x0004_yÙ @Çæ_x000E__x0010_K¿ @]hä ½ @¿ÞÝ\GÏ @óýMÑVÕ @£_x0002_Ð7?Ï @J&gt;%Ý» @3§èv/µ @¬ º ÔÇ @Ý§¸=_x001A_Å @_x0003_Ñ±pÃ @_x000F_pâWÃ @A?ÉÐ @Kã_x001F__x0001__x0001__x0002_MÅ @_x0007_§Ëá´× @¨_x0019_Ï @Ã_x001E_W'_x001C_À @ì«ªF&gt;Û @«×åõ½Ö @ÄêÑ_x001E_wÜ @¦H;/È¸ @_x0008_Ï­5Ó @ZM¨9¿ @DI¿_x0005_Ù @Þ^Ö»Ñ @ù³0Î @ßÁzi¹ @ß­G×æÇ @VOyë2É @HB_x001E_Ü¼Ø @]§¸_x0018_+Ç @_x0002_-òD÷Ç @ú;Û @äÂ]Y*Û @®|_x001B_Ê @'[¿¢¼ @!P­®_x001D_º @+B_x0003_Ò_x001B_Ä @\¶'­Ö @4ÐºÞ/Ù @Ïô_x0007_Ö´ @íøà¨êµ @x_x0008_¦£ÆÁ @]O\©× @P{${_x0006_Ã @_x0007__x0008_;èº_x001C_Í @Û ÉÂÒ @_x000C_üè'_x000B_× @_x0005_c}á'Ì @_x0003_Òh_x0010_É¼ @ô"A"Ó @m»uÐ @^:¼Ï @6¡&lt;× @u&lt;æ÷ÐÌ @ß°Y_x001C_}µ @¡(jrÄ¶ @f_x0013_HJ_x0015_Ð @áJÞ½¹ @q¯,ëRÂ @_x000D_A)=Î @¬çe_x0015_Ó @é_x0004_¼hBÓ @¥(b°`É @ö±^Íµ @tÍØ_x0003_p¼ @®Mfµ¼ @_x0004_Yd¿ @ðÎ[N¼ @_x0001_ëÿÈ'Ð @ü_x001B_õzÙº @_x0002_ÚÀù;× @ÜU¬[ÑÅ @Õªï_x0004_Ã¹ @ _x0018__x0006_?ä¶ @ëìãKiÎ @xv¾A_x0003__x0004_m¶ @MmU»Ù @_x0019__x0013_&amp;ÆÕ @"XzñÕ @?Î¡`Ô @_x0006_eëKúÙ @°2_x0001_Ä @oZ[ÐÑ @î¦ÂÃÖ @r_x000D_ZH¶ @_x0014_¥.ÑÈ @Æ_x0002_²âÃ @ù¶¿fÈ @»,Ç @Ï|î[_x0010_Ä @XSLxåº @_x001A__x000D_ô_x0012_ª½ @ºí\rI½ @|vØÚº @Úú¶è½ @ßäêbúÖ @ßÙ @rjð$Ó @iÌÞ ®È @Ìî¼+µ @?øk^Ò @¾»%Á @½ðîQÎ @£[\Ýµ @[â_x000D_"g¼ @_x001A_Ì_x0001_}ùÎ @lØxÕ @_x0003__x0005_¯­'êÐ @_x0001_uÓoXÈ @Qì|)uÌ @YAÝñµÕ @²,ràÌ @_x0011_çqëÆ @øô_x0006_Ño× @Ó_x0013_LÔÖÒ @ÿý~_x001F_BÃ @A×_x000F_#Á @í_x000E_KXÉ¾ @Ë¥ê_x000F__x001A_À @_x000D_;0_x001D__x000C_Ë @E¯_x0019_l½ @í§$ÂÝ· @Ì¤_x0002__x000F_Ä @&lt;TwÒ @i«"^_x0008_Ä @ç;dÐ @rV$ÉöÏ @¼®öV°× @þ!Ö(sÏ @_x0006_ùñ§· @[ª"$!Ð @_x0018_K_x0004_§Î @c6#;¶ @òv+_x001B_×È @¢rà¼ @røñwüÂ @k_x001F_§_x000D_Á¸ @'Õí¦Û @_x000F__x0017_F¶_x0001__x0007_û· @ç{PÆ @!.(Þ¸· @µ[Î_x0005_¾ @8ý ýÓ @áÌ	¦_x0001_Ò @R_x0014_ÊN¿ @_x000E__x000C__x0007_ÅÄ @± CÈ_Ê @Àïab:¹ @Éà¼â¿ @êê ÿ_x0013_½ @È	_x0001_VÙ @0_x001F_ü­r@S'¨¶q@_x000D__x000F_y_x0017_r@$1_x001F_Å_x000B_r@Y±_x0006_þ	Xr@»_x001F_Ð²q@É_x001E_0cqr@ÞhG+õ_x000F_r@Ä_x0003_ïíÑq@KlÒ`Ð?r@	_x0012_"{_x0002__x0013_r@T_x0004_õÏiGr@K§1z'vq@çóüCgøq@·b_x0008__x001D_k²r@¯ßª®r@6oìôq@À®.i¼q@ÏYüÍ×_x000C_r@)8;_x0015_&gt;ªê]r@*ì¾Æq@p0%8²q@©qô×Ôr@_x0001__x000E_))_x0002__x000E_))_x0003__x000E_))_x0004__x000E_))_x0005__x000E_))_x0006__x000E_))_x0007__x000E_))_x0008__x000E_))	_x000E_))8_x000E_))_x000B__x000E_))_x000C__x000E_))_x000D__x000E_))_x000E__x000E_))_x000F__x000E_))_x0010__x000E_))_x0011__x000E_))_x0012__x000E_))_x0013__x000E_))_x0014__x000E_))_x0015__x000E_))_x0016__x000E_))_x0017__x000E_))_x0018__x000E_))_x0019__x000E_))_x001A__x000E_))_x001B__x000E_))_x001C__x000E_))_x001D__x000E_))_x001E__x000E_))_x001F__x000E_)) _x000E_))!_x000E_))"_x000E_))#_x000E_))$_x000E_))%_x000E_))&amp;_x000E_))'_x000E_))(_x000E_))*_x000E_))ýÿÿÿ+_x000E_)),_x000E_))-_x000E_))._x000E_))/_x000E_))0_x000E_))1_x000E_))2_x000E_))3_x000E_))4_x000E_))5_x000E_))6_x000E_))7_x000E_))_x0001__x0002_8_x000E__x0001__x0001_9_x000E__x0001__x0001_:_x000E__x0001__x0001_;_x000E__x0001__x0001_&lt;_x000E__x0001__x0001_=_x000E__x0001__x0001_&gt;_x000E__x0001__x0001_?_x000E__x0001__x0001_@_x000E__x0001__x0001_A_x000E__x0001__x0001_B_x000E__x0001__x0001_C_x000E__x0001__x0001_D_x000E__x0001__x0001_E_x000E__x0001__x0001_F_x000E__x0001__x0001_G_x000E__x0001__x0001_H_x000E__x0001__x0001_I_x000E__x0001__x0001_J_x000E__x0001__x0001_K_x000E__x0001__x0001_L_x000E__x0001__x0001_M_x000E__x0001__x0001_N_x000E__x0001__x0001_O_x000E__x0001__x0001_P_x000E__x0001__x0001_Q_x000E__x0001__x0001_R_x000E__x0001__x0001_S_x000E__x0001__x0001_T_x000E__x0001__x0001_U_x000E__x0001__x0001_V_x000E__x0001__x0001_W_x000E__x0001__x0001_X_x000E__x0001__x0001_Y_x000E__x0001__x0001_Z_x000E__x0001__x0001_[_x000E__x0001__x0001_\_x000E__x0001__x0001_]_x000E__x0001__x0001_^_x000E__x0001__x0001___x000E__x0001__x0001_`_x000E__x0001__x0001_a_x000E__x0001__x0001_b_x000E__x0001__x0001_c_x000E__x0001__x0001_d_x000E__x0001__x0001_e_x000E__x0001__x0001_f_x000E__x0001__x0001_g_x000E__x0001__x0001_h_x000E__x0001__x0001_i_x000E__x0001__x0001_j_x000E__x0001__x0001_k_x000E__x0001__x0001_l_x000E__x0001__x0001_m_x000E__x0001__x0001_n_x000E__x0001__x0001_o_x000E__x0001__x0001_p_x000E__x0001__x0001_q_x000E__x0001__x0001_r_x000E__x0001__x0001_s_x000E__x0001__x0001_t_x000E__x0001__x0001_u_x000E__x0001__x0001_v_x000E__x0001__x0001__x0002__x0003_w_x000E__x0002__x0002_x_x000E__x0002__x0002_y_x000E__x0002__x0002_z_x000E__x0002__x0002_{_x000E__x0002__x0002_|_x000E__x0002__x0002_}_x000E__x0002__x0002_~_x000E__x0002__x0002__x000E__x0002__x0002__x000E__x0002__x0002_·w:L_x001E_r@ú¦_x0015_¡q@¬ÕÇE¿q@«_x000F_Èýúq@=Z%Ôr@Å/Sª_x001C_Èq@Bî;eøvq@ @õ¥q@|G5  r@O¿v9[.r@ dn*«zq@å~Þ|Çq@±é²âdq@ðÈ_x0012_²q@¨_x000D_©î0_x0018_r@5rÿ1êq@vd-ÿr@grÕýâ«q@PÔ¿³q@¼ÁW1öq@7 CÐ_x0004__x0017_r@_x0001_:Ü¬¯yq@^±}&amp;Ir@ËMÓAq@¥ê½´/Fr@²@1÷.r@À©ñ]_x0001__x0002_XBr@f{ÕU²´q@Æä£"·q@~Ù_x0017_Ì7«r@¨_x0002_[_x0014__x0002_|r@©QÇMË?r@_x001B_@ f@Üq@_x001D_Ô©®¯·q@ÏÄ}q@_x0011_Ç_x0011_v3r@¶_x0013__x0018__x0002_£q@è@_x001E_¡r@fâ;å_x0006_r@ú9ä	®q@_x0010_Zç&amp;_x001A_r@À_x0012_WSÒOr@~¶_x000D_w_x001E_r@Ü;cÝÖMr@*1ÔUNr@L_x0019__dq@·,&gt;hÊ3r@_x0004_µ¦qÜÜq@{ºZ\·q@§Ô_x001F_|Er@ó_x001F_Åt¯¦r@úåÌ1þvq@çâCéÕq@òº.úõq@¨°ç»ª«r@WÛY&lt;³q@ØèêRxr@Ãâ_x000F_8_x0016_r@_x0001__x0003_¥m_x0012__x0013_¸q@¨-FÎksr@_x000E_ÂÙ5r@];_x001C_­qr@_x0004_m³_x0010_²íq@4ìM!}äq@b%fÕq@´]:©Ëq@¢~ÞB×r@_x0017_dO_x0003_ãq@sPf?&gt;$r@®t:AÐ¹q@&amp;«&gt;Çm÷q@Û;#Jdïq@þÛ_x0015_n6or@jdçÀ&lt;Ýq@_x001E_CÑAéq@S¯O_x0008_rq@P_x0010__x0002_-\Åq@KEX_r@$ÓÚY³r@À-?ú ¤q@,bßbNwq@S]_x0010_lÈq@§­æ"öq@Ç}?¤¬q@Ì`üJq@o¸¹;vq@°Û¼F¿wr@qã)âq@³ûéÚbr@ºÆ?_x0011__x0001__x0002_e_x0007_r@.ôìÿ°r@Ep¯_x000F_r@&amp;Á¯_x000F_|dr@"è_x0012_À_x0018_îq@fíU+q@F²_x001C_Cr@¬O'_x0007_Ó&amp;r@öP_x000D_ðs_x0003_r@Øà²!äq@ s_x0003_Ú_x001C__x0012_r@©_x0004_$åëq@KôÔIÖÌq@\bÂ®»Ýq@_x0019__x001E_Èq@g~E{&gt;Pr@rDÞµ_x000E_jr@^&gt;[â¨*r@áO=_r@D_x0006_¢39èq@í!Û_x0005_ëéq@_x000C_bcåÒÆq@_x001E_#0_¢r@aL¨_x001E_¥"r@uOí.Íq@·n_x001D_d_x001F_r@}þßSwr@ç_x001F_&lt;'å#r@Ó_x0004_þ_x0008_³q@_x0015_q@­_ØB_x000B_ªr@×Q%Ê¶q@_x0002__x0003_;±¤ëiq@î6_x0010_(Zq@ ­ôq@y]üÑ5Èq@×._x0012_¦_x001C_¯q@ª_x0012_FBhq@f_x001C__x001B_#Vr@~¯¨Ân½q@_x0017_¨3_x0013_gr@ÞÎ [r@vgcyd_x0018_r@P=êMì¡r@ 78ä_x000F_r@îr~òq@Íj:_x0018__x000F_r@_x0013_÷}L¼æq@CoÖË(r@Ç¢¿_x0015_dr@h_x0011_e2ï_x0013_r@ÝÂE)'Mr@(O$_x001D__x0007_r@_x0005_ãp_x0003_zr@¦_x0007_ÞcSÛq@=¼Ü³¬r@"¶¾¶ëq@"|Ó*%q@ÄÜ_x0012_xz_x0013_r@nò®aÓq@%_x0001_&lt;úÛ¥r@9.é9_x0019_r@k×UÀmr@8 _x001D__x0002__x0004__x000C_q@_2úô×øq@ü£Ù+Õþq@_x0002_Þ´µÑq@Î_x001C_T:r@Åo¡&lt;r@Op_x0011_¹î¸q@_x000D_IîÑqr@©1LüYÙq@ex!Æq@I}ÒAPr@­+2&gt;/`r@_x0003_Ñq@.^BùÉq@ÅmãtÂq@M_x0003_1F½}q@e_x0004_]»àq@¶5¡&lt;Áq@Äãäi£q@½ÊÔ¬Ïr@\ÎqE²q@B_x0015_ê¢r@|_x0002_9_x0011_úq@ _x0016_¤_x0001_Vmr@_x0014_£_x001F_h r@î_x0011_Ö¥måq@ÏëTvWóq@/ðI|i|q@Ò-¡úi(r@Ë´ëÍpq@_x0005_¢ñ_x0014_.q@_x0005_î1âÖ÷q@_x0001__x0004_ëÖ¦¼²gr@ñ_x001D_¤_x0003_]r@&gt;¨\]_x0015_cr@ËÂîqÿq@4úx_x001D_¡r@ã-Ur@_x000D_QèOq@²	_ÒVr@Ò¥Õûq@_x0013_¹`,F q@ë¶¦x0r@Ð^`èÝq@hëXr@_x000E_(õq@	6å_x000E_Åäq@¡Å[Ir@ªléÏÄq@ÓÊ_x001A_Égªq@Ùke4r@{å`ãç_x0014_r@æ$/_x0002_Ùq@ªCæí¨q@_k%3,q@_x000D_6_x0014_ejr@¸°_x000C_.Ù¶q@êÇ/*Ôq@¦´r_=Ùq@r@ã¤kr@°½é¹Èq@aÝ}_x001E_ &amp;r@àÊãñ°òq@_x0016_T_x0013_g_x0003__x0004_e¦r@5þJøkr@N±Æ_x001E_|q@)_x000E_ã½_x001C_r@f|xq@L_x001E_Ä¯/r@ Ä6&amp;Nr@í5.Ýq@è&amp;ö§_x0006_õq@h;oBr@³éêÏÝ|q@¥í%ªÆüq@5_x0001_Ù_x001A_Ðr@_x001B__x0001_9~_x000C_²q@UåµÞ_x0017_åq@+opÝ®Hr@Ó·{'qr@vVS_x0006_¦q@°C_x0001_¦_x0018__x0019_r@_x0014_%Ê±Jq@J=öºÀq@§*íq@_x0018_A&gt;$_x0016_òq@óIÿ_x0006_òAr@Ä×5aÃ_x0002_r@½eÃ_x001F_tr@&gt;g3r@µ\XirÙq@óýòdú_x0008_r@19äU}r@ÜMsÕör@_x000D_#ar@_x0002__x0004_ú£d&gt;r@\æ/`Ëq@Ãc_x001C_r@ìEnI]çq@«=a_x0011_Ûq@«6¿\4r@L¶Ï	òq@Ó_x0010__x0004_¾ãûq@J+µ~~q@ ËÛír@_x0016_A_x0017_Y²r@©_x0001_N§«q@&gt;Óä¾xyq@ÑøU_x0015__x0013_q@Àú~áÚNr@ÂfçÒÓq@\À:äGÝq@í]ÛÉq@`Ë6&lt;âr@_x0003_øq_x0010_8r@ýf_x001D_µar@__x0001_n¯C-r@H_x0001_?_x001D_¦q@@NÍÔÜªq@@}¡r@0¸¼¾Íq@Åø)O¡r@Ù]MtN¤q@µò¾9ùq@)&lt;Ä.cr@Û_x000B_©à_x000D_r@ZúÌ_x0001__x0002_ípr@	_x0017_q4Ïq@¾:¤q@YÇ¥_x0016_Qyr@Ü1_x000B_¢àq@u£þ_x0017__x001D_r@zÏ}1q·q@â_x0005_|çq@Ý_x001B__x0013_ªA¤q@3W¥bºr@âj_x000D_Gr@ÆÎ¢I&gt;r@K¶_x0002_¿Éq@×_x0002_ÄjZr@_x0016__x001B_*_x0014_Ù!r@Ê)´ñq@k8ÏH¡îq@Um­¤r@Ðb_x001F_Xr@¬©ÍrMäq@ª_x0016_n$¿Nr@&lt;|9}7r@OÁÔßwr@ÿð_x0013_@Bkr@Ã«®I_x0006_r@°¼Ó±_x000B_q@o_x001B__x001C__x001F_nr@ôï÷[ 8r@g7_x000F__x0003_q@_x0011_.ú_x0012_{q@9³_x000C_|&amp;Õq@_x000B_Ñl?~q@_x0001__x0003_±_x0014_¦fýÿq@_x0005_±JÌÅq@éô.ÿ4r@ÆÝ²q@1¾àÈáq@WÄ=^·3r@ÊB´ªJr@Ï»¨©rAr@ÚåÃ$ß*r@IäçPr@IAºíKæq@ÏÛ«}"r@/=õTAr@¡å' !q@pÑ}tr@x_x001A_%;r@ðuÊ½yr@Ð_x0003_§_x0002__x0008_r@_x001B_VÊËq@A¶V&amp;ìàq@ì¬_x0018__x0008_&lt;¾q@¢N@]H7r@µbíÉ¦}q@Ñbï Þ»q@^_x0005_d;.}r@_x000F_ò\	[r@E¶mv%|q@L¨_x000E_Öq@Þ×b_x000F_X·q@_x0003_vc{_x0014_q@Óq°xq@µÚè_x0003__x0006__x0019_r@,Ahñzr@ö7«%`§r@6ºnA¬r@)yE¬ æq@ÉïûåNûq@g7à_x000E_BZr@ÿV_x0008_Tr@_x001A__x000D__x0005_Ëq@¯^Ké¨äq@Ð»`v~Jr@+7_x0014_XØ£r@²_x0004_0_x0004_q£q@{oH«Dq@B_x001A_V_x0015__x001F_Üq@§a_x0002_q@õÐ$Mr@äçÆ_x0018__x001B_6r@ÖÈø_x0011_É_x0019_r@_ i­åq@®àu/öq@ºÂT÷r@+ âIÏq@ÎúOc©£q@è:©¼_x001E_åq@´(ÄüÚ7r@èn[ýÆxq@×_x0012_²Vr@m&lt;XZèóq@/èF#$¿q@g¼E¯_x0001_¯r@ÜÏ+_x0015_r@_x0001__x0002_3gË_x000E_ªr@_x0019_¯Þq@6_x0013_ÉÍWr@iDêúåq@&gt;"_x000E_»|r@Y­_x0016_A¯_x0002_r@$å#eYr@_x001A_@_x0016_ñØïq@~_x0001_yÔq@ÞOåq@_x0010_.Oó$´q@Ç²tH\r@ë_x0007_vËNr@íÆ	Áÿq@_x0002_WIfØýq@|ÞÍ_x000D_?r@"5t_x0010_ª~q@Ê#óµÊ_x000C_r@,ºÆ{_x0005_q@_x0015_?u×q@á_x0001_ÓZ$r@¡e¸=r@9©×Kdr@ûûÄ{q@îÓã&gt;r@ÿâåWSr@Ê-BÂiòq@è_x0010_ÿ÷,¢r@k_x0015__x0006_ir@B×U¿r@¾gÐLñ|q@±Íí*_x0003__x0005_fhr@MHZ_x0007__x0004_r@_x001A_eW_x001D_ø4r@_x0001_ô³Qq@â¡eáìºq@Þl%*Nãq@_x000D_Ê¢Oßq@7Î_x0012_Ù¥Íq@_x0002_y&lt;_x000B__x000E_r@uV_x0019__x0008_r@_x0006_¤_x0002_	¥q@ª}½²·r@Ô¦.&amp;¯r@0^u²_x0010_¯r@:¹ÿ_x001A_Dr@¯p³æâq@UÏ fr@éÝ·$ r@Vïþ_x0013__x001B_vq@.ign"r@AÔ¼q@ÌÝ£âLr@¿_x000C__x0013_´eÛq@ðÖ:¬Or@±,N_x0019_¨Îq@rÍ_x0019__x0005_Á©q@JÈfrq@þ©`ðar@6C Xxr@_x000C_cÆÂq@Ú_x001D_`ýº_x0015_r@-_x0007__x001E_Ëòq@_x0002__x0003_±o_x0001_1Tr@q|4Rqr@íÆ°_x001C_6¯r@½°3Ö4r@I4{?µq@ßçdsÝq@B_x000D_ë¦ jr@uËow#¬r@2jõ¾¾q@s£#ñ_x0001_ûq@_x0010__x001D_ÈÌµåq@kEo¬r@)_x0011_jj§r@û²_x001C__x0004_÷©r@´ÜW_x0013_Àíq@R.­zr@_ç3_q@á&gt;_x000D_ü_x0008_\r@âf·CVar@Ô&lt;±?¡r@jvõ¯×dr@[ÀUÒÐq@wþdr@"%wØq@$Ø÷w&amp;r@,î_x000B_ óq@}Ê)R_x0010_]r@àÅ2ÃeÈq@Ý§	3r@/ûQ|_x0014_r@_x001B_upq@©áóÝ_x0004__x0005__x0010_¹q@~wò%Ötr@W~,_x0013_á&gt;r@LÆl_x001B_Mr@¥J@ _x0010_r@ìm$Øq@ñuÏ%r@Í_x0016_aYr@¿#r_x0019_r@¨XÄkÜq@_x000C_D1~_x0019_r@î_x0008__x0003_lÈ~q@÷h:÷Or@VL|Ïr@IøÙbÑúq@#N7-r@ésÚCàq@°e_x0016_Éir@¥_x0012_#ÀÞ[r@êòèq@§^lP |r@ðÀq_x000C__r@_x0005_zöOur@sÍ|_x000E_q@ý_x0001_ÆUÚúq@E¯_x001D_Á8yq@j@ ùq@T[ÒªY­r@_x0016_^ó·Jr@_9º_x000C_Xkr@}¼ùXC_x0002_r@ -tÑ#er@_x0001__x0003_BNÖùr@_x0008_¨ÄCÙq@_x0019_lm³Ñq@ö:k\Å_x0003_r@¬~ª×2r@_x0005_^gª$r@m_x000E_õõ°q@_x0002_X²L4r@T_x000E__x000E_æsr@GGh?_x0007_r@qdîÎ^_x0016_r@9Ê²d´*r@â/ JcÍq@5¹B_x001B_å|r@8©)Äq@â]ëXR/r@%w9Ø©r@ñ#ëzq@ÁúOéø¯q@w»A_x0017_r@_x000F_\m¤q@DÄ]zÎq@Çq_x001E_ßjr@}jpsG¬q@à_x001F_¡_x0017_r@kDQ´qgr@ûÿ)ûg'r@&lt;_x0019_R9~ºq@ìË_x001A_9+r@9Ý$è Nr@Hzx¹éq@¡_h_x0001__x0002_Á×q@ð#&gt;êq«r@;¸(4Y|q@b¾¨_x001D_Õq@@#_x000F_fæÚq@Ó÷ \r@y¨ÈEÇ¾q@Hâ¯6v$r@PÊ¡¡Æq@NE_x0017_n(r@_x0008_ð·uq@l)_x0005_AÁÐq@_x0002_!_x000E_)µ~q@_x0019_·±Ïq@ôà_x0017__x0017_r@_x000E__x0017_ÃrtÕq@_x0006_æ5q@_x0017_]w)8r@`_x0007_S_x001D_r@&gt;¸íA_x001A_r@VÂ_x0006_²:r@Ü;0&amp;Àïq@Õ¢@&gt;å+r@øõVégáq@mî/+Íäq@`­2Z"&gt;r@_x001C_YõL_x0013_Ur@½9(&gt;sr@;þÜ_x0005_r@¡xt_x0002_q@ö°AÖ_x0007_*r@jyíäFr@_x0002__x0005_~½ã#	r@x]½_x0015_Ñïq@ù~fBr@+Úü¶ºq@ûµk.ïÍq@ÌþÿÓuîq@_x0003_ö'¦_x000D_]r@ÅrM!Ìq@¬BLP*|q@ÿ±Èk_x0004_r@ñÒ¡´3r@ôèÛªq@_x0015_"_x0019_Õÿq@¼l'5³q@_x001D_+Ìr@l%hó~q@Êû³6LÀq@¾ë~Qr6r@×B®M\Ûq@k_x001B__x000E_&amp;ÑÒq@[ÚÚ_x0018_Ê7r@:ã_x001C_V¢r@pYæ;wq@&gt;63¦Êq@&lt;_x001A_gq@}Áß@r@_x0017_ñoH_x0016_r@_x0001_-ï6_x0005_dr@X+Ál[Êq@ö_x0016_Î_x000E_º)r@-q¥Æ$dr@É¹1º_x0001__x0002_½²q@?&amp;OÍªÒq@°&lt;_x0010_ìRr@*nï_x001A_kr@ó9f¹_x0002_¬q@¯öÖq@Ø(_x0016_;Çq@#õ¨.r@_x0004_ÈHmr@WÐúª7¼q@_x0003_p"ÿ3_x0008_r@Ö(_x0005__x000F_r@û_x0007_$jEQr@^_x0003__x000C_ÜÿOr@/ÓNrrGr@³L@_x0006_®r@û,íª·q@)DàÃ_x000B_r@§Ymd_x0008_¦r@_x0006_CåøD¶q@º_x0004__x0011_cÚÂq@æ½z×¯r@£óÍçþq@Ò_x0005_jÇÉq@_x0019_)Ó!p¤r@'_x0001_ÝZV£q@COÉ¦éq@ëéð$r@q±%¬+q@_x0010_5(ÚP¤r@Ô½U4º¥q@_®µ9q@_x0002__x0003_%FÄG+åq@x Ã-P±r@lFH üq@ÀÙÍîúþq@_x0012__x0010_ã'áq@Å{.ÂEr@´Ò_x0003_V§Pr@_x001D__x0001_R©.Êq@¶_x001A_ð!bHr@_x001E_Ñ&amp;_x0008__x0010_Üq@UÀù©_x0017_r@LbÐ_x0013_÷°q@i_x0002_[r@ËEð_x0019_r@[_x0018_úãKüq@I8òq@­ðÂ_x0003_#Jr@@"mk}q@BÇýq@¬øa_x001F_ðàq@:²ÊJÆq@¤.£q@^ggY(~q@YçÂ¬q@qÕxÝ_x0016_§q@sTXYâÏq@í_x0019__x0015_}h¯r@0±p²!q@'Q`õÂ_x0010_r@Ó¬ºø«r@_x0017_W_x0006_àr@_x0019_¡Ñé_x0001__x0002_ìÛq@"Zoä_x0005_r@¨]27q@ì¬ã\r@Ä_x0005_º&gt;tÄq@ÒüæaÅq@u§Âq@NÐ'NÚq@[#!_x0012__x0002_¡q@¿ÌO%¥q@¤Åù?zr@¢_x0017_/¹+Ëq@qýÍÇq@÷TC;¡q@hú¦Ö«r@'_x0004_ r@Ø¿è_x001C__x0006_r@(ºÖ2ãq@_x0010_$÷ªÊq@LøÇN¿q@û9Ùr@³ÙseÚq@ºs¶¦oq@»à­?^ÿq@û_x0014_"iàMr@)_x0015_3»r@y_x0013_ßÓÀr@ÄáU1Y²r@c_x0002_º/Eir@_Úc~æq@º_x001A_YÙHfr@ÚzCwàq@_x0001__x0002__x0018_eÝ_x0012__x001B_r@øDBÃæq@ÚÃ°_x0015_åq@:ôàj¥q@¸|ã:r@_x0002_î4²r@5{ùäyq@æ¸_x001F_§_x000F_r@¦öÍï­q@c&gt;QmÂq@Z´_x0001_)µq@xÑY_x000F_Nq@J_x0003_F¬Âzr@¤È'T&lt;r@¯©_x0018_{r@ÊÇÝ_x0011_Hr@Öã_x0018__x001B_JVr@Éí_x001E_Á_x0005_ñq@tH¸&amp;_x001D_ûq@£_x000F_oé³q@_x001C_¬$¡«r@c&amp;_x0002_'&gt;§q@^Qý_x0001_¬_x0006_r@Àþ#Æªxr@ÆÅLtlñq@ØôY\àBr@Ççè«ïÝq@ó._x0018_?Çq@¾Jp_x0012_ßq@_x000E__x000E__x0003_îQr@µþ_x0003_åìq@.·?_x0001__x0002_ªq@_x000D__x0017_­ö#¦r@@RË£r@;£ã6Z_x0016_r@rIz¯q@­óÑN3r@~¢~Mú~q@4TÒù"r@G_x0017_rïOr@©Ï»q@Ãjüur@¿àÆ&amp;§r@.«ºnr@ì¸C {r@è?á_x0003_½q@2_x0012_ò0¢r@lYn2¾q@L¾·vYr@_wïù(r@Ç_x0019_¡NPr@¸Ø¦_x0016_r@ð9îÂÈq@Ú¯_x0004_¹¡q@UÜq@uN4_x0014_±r@V_x0012_èäMr@1{ß¼q@¤¢Y_x0001_õq@öj_x0017_^r@	(äq@õßZ£Cðq@ÄY®©¡±r@_x0003__x0005_Þ_x0002_@*r@º^çù_x001F_r@Ë_x000F__x000D_fq@K_x0007_©míq@_x000D_ø_x0019_G£ðq@ò«¦_x0014_r@Ö®_x0016_fr@aSÿ:Éq@îö=N_x0001_r@|(¬q@×a#»¸úq@¨_x0002__x0019_Ær@è¡Ü½~q@»§L&gt;Ûwr@wó_x000C_ñxÌq@ÿ_x0004_Â_x0006_r@À,ub¸r@Ëìv_x001B_Ir@,ùö¸¥q@_x001A__x0012_z_x0018_ãr@Ú¢Âáq@2ñ|Í¸q@ÉsÃxHq@¾QÚ¹1r@&amp;t_x001A_-Wuq@M_x0019_._x0010_°r@ìtúwq@¬Møùq@_x000D_]2×¸q@]wé(?}r@`²ú{rr@:æ4ü_x0001__x0002__x0014_-r@__x000C_QÇÿer@æ_x001E_&amp;XI,r@Kµé/$r@Rtxê¼q@á_x000E_óKøq@ÓW´LÅq@&gt;{_x000D__x0014_Rr@à¼p|_x0014_Mr@£ãxYôq@².l®-q@_x0006_o@îö_x0005_r@¯(ôq@TÈh4_x0003_r@ÅÊÞ_x001B_q@È*yEçq@F_x0002_Å&amp;üÚq@N1_x0010_=Msr@YÁ OQr@ð_x0004_tõÌ^r@þê¸q@e9PÄBr@êV³ôãèq@_x0002_}¿_x0002_«:r@Ee(í`q@_x001B_£Åªgzq@8vð³8r@JÉü­¡r@Ñ?_x001B__x0007__x000B_q@§\¹+¥íq@xþi¶_x0001_r@r	&lt;¦ó¯q@_x0002__x0005_¯ê0Qq@_x0013_H_x0003_¢þCr@_x0018_,ÿÄ0Þq@g²ç§ð_x001E_r@_x0006_^æ_x001C__x000B_xq@h_x0014_e§_x0013_(r@ùTºAAèq@_x001A_ëi_x0002_zr@_x000C__x000C_ã_x001B_`_x0007_r@ß_x0001_G¨r@^Ì4!q@9cef»Gr@|£05-r@'K_x000D_ùªr@w:_x0002_ãâq@§¼§7r@õ_x001F_%_x0004_°r@x3ñë_x0016_r@OâS_x0011__x0005_q@_x0001_×_x0007_å¨r@÷BÌI¦q@	t6Ér@ù _x0004_¶_x000B__x0004_r@ñC÷3Úq@û6Ê_x0016_C¹q@º'ÝGr@ù`#_x001A_q@iñæhBr@_x000D__x001F_ÓÒªr@±þíúÖq@ØU¥_x001A__x000E_îq@x(ú_x0003__x0006__x0013_r@"ô_x0012_M_x0004_q@¦é/P	r@1[ÍùÉq@×L_x0006_]!5r@_x0012_X¨òKr@w_x001F_ _x001A_·ïq@7_x000F_¸ÞÚq@_x001F_t ±q@2c(ÆV_x0005_r@=n_x0014__x000F_=r@Leq@_x0014_ÇÊ¤r@æIâ&amp;Gr@ÌÞ_x0002_q@ÒPseÁ@r@V_x001B_*µÌ_x0016_r@:_x0004_Ú!r@Ö_x0001_5,r@ç\LCq@î¯&amp;Kr@à+Ãüör@8ÀÉ®Ûq@_x0016_®ià_x0008_r@ãäÿ~Éq@¢°­qïq@U_x0003_®cýðq@I_x000D_½_x0019_Ç³q@F_x0008_^r@¤¹û_x0017_n¦q@_x0017_À_x0010_ØÖq@ Ûô|xr@_x0002__x0003_ÒÇ%0;Jr@Õq_x0014_~_x0004_r@_x001F_3á_x000F_q@Ã_x0008_{Íq@ÑzõC3r@k_x0013_L1Ir@xXÌb.r@{±wÖJ_x001F_r@ú«¹y.r@à_x000D_{Z$»q@lQ»í¬÷q@	ÿéä&lt;r@ÙOm£_x0013_Öq@eÃ_x0011__x001C_íq@h¬w¢_x0006_wr@daÿ\Ç¿q@Þ_x000D_Ä¬&gt;Åq@üdLB_x001C_õq@_Ó³Ï¡§q@ü&gt;+÷Þßq@ã_x001B_ú_x0019_r@|bþ_x0001_r@_x0005_Í_x001E_·?Gr@_x0012_3ÿT_x001A_r@ïvVqr@`9ã*Lr@ËZ¹Ùyq@C`9ùwq@_x0014_ì_x0010_f@àq@V(]1_x0006_0r@6ýï'n°r@_x0018__x001B_Þ¤_x0001__x0004_r@¥_x001F_dú_x0006_r@²C_x000C_b_x0002_r@^À@è×"r@Çäqyär@¯Äh_x000E_çq@_x001A_ÓVo¶q@(_x0013__x0019_Ãq@eq_x0003_näq@óÎS$¬.r@e§ó7¾Îq@°+^pøûq@%[¢¸ì`r@Ön_x0007_åX¥r@¯^áË©_x0003_r@hÜûy_x001F_r@/RG_x0010_^½q@A_x0008_ýjÅ¯q@_x0013_-¦úq@pHÿº_x0005_øq@z°F?!_x0002_r@à0q¸Zr@|Ë _x0013_$øq@_J·¡_x001B_r@¶pÆÿ°q@_x0001_ûµ[Õq@&lt;óä=_x001F_q@@r_x001F_µ(Ir@h«ÙËó±q@ÜXkÍq@8´åß°Vr@ÉM¥3Õºq@_x0002__x0004__x000B_ôª_x0002_·q@²pqhà_x0016_r@¶ÍLæ_x0001_r@½_x0002_ã~¬óq@`_x000E_ñ_x001B_Ô|r@°UoPMnr@{¨@Uÿ	r@_x0001_}_x0005_lä=r@ZÏcµçq@#½Á_x000E_­q@öIêdr@Þý=ËZ®q@ãº_x0003_Ý~Íq@_x001D_Tìpiýq@Ý_x0010_-	Hüq@_x000E_Ù/_x0016_r@(wû_x0010_Cq@[ÁþYq@SQØ_x0013_ùq@\ò.Sáq@®Ujår@hÉº8,Qr@X9?lÖq@Mzñ_q@/XÔ&lt;þ¤r@ÞÞÚbÛq@eÍ®b3r@	öñÏir@_x001C_$ªr@b_x0019_ 4r@ÿa£ëÿq@8ïà_x0001__x0003__x000F_§r@ÍÙpì¼q@Ýsþ±_x0007_r@Nù­N}r@&lt;ôv¢«q@×_x0013_÷»&lt;úq@Ææ)r@Æn¹z±r@m|&amp;Oìq@½l´Îq@64ïÒ1r@_x0007_i¬Qr­q@²-s;r@ìÖ)«èq@*_x0017_ÙÍYýq@Ûï_x0017_T4r@*LÍ¢q@- bÆrr@8Ýhr@:Ãàqq@ÏÙ_x001D__x0012_Êq@qg3å_x000B_r@ù1å__r@jÆ#V³°q@_x001F_}_x0018_9_x001B_r@é­³#ñq@_x0017_+Î r@ÌG_x001A__x0002_r@j¤,H~#r@×}ë©ùr@6º_x0014_ö6q@¦Ï	Óæq@_x0004__x0006_ÍùNÊfr@#½_x000D__x001B_Ä9r@_x0018_#_x0007_6jq@(mO»§_r@Ã5JúÙ¡q@_x0006__x0006_Äp_x001B_r@I_x0006_ß"r@^Ry²lr@ånßìã®r@Â+û_x000F_¦q@EÜ÷'èEr@_x0007_©_x0015_Mþq@&amp;_x0012__x0018_W­q@~_x0001_H_x000B__x000D_Kr@ÚuKkûàq@¹_x0011_3Wo-r@¯_x0002__x0004__x0014_r@Üâß³O­r@XÁú	knr@¨Ñ Þq@RG6Ê_x0010_r@Ü©ºÙq@_x0018_¨ÐÊdr@å"&gt;_x001C_Flr@Õ®»Þôq@Ø¿¡Ö%çq@H®Û_x0005_Y«q@_x0018_êk=_x0014_dr@ñò^©&gt;q@_x0019_W_x0012_hÕr@{­¶ïHöq@)Ö_x0003_b_x0001__x0004_ö^r@.9_x0014_Xºq@÷ÑNÛªr@_x0005_å=@r@ü·«Dr@_x0017_ðÍìr@Ë(__x0002_»îq@¯_x000E_§]Õq@_x000D_ºq@1ùl4 q@ü_x001A_P3r@ R6V¤Ýq@t¡^Uq@oAÌ|Ð¯r@^ûºÔq@_x0004_/é(Ròq@|üL²_x0003_Ar@c3Ã½Ùq@Êë©.Þxq@_x0016_çî;r@H_x001B_ìòÇr@(Í9r@µ g&lt;Êq@Ì.5ybyq@§.Äf_x0012_¢r@K¢te¸q@#ñÖGÐq@kë_x0015_r@Ä8ß»&lt;r@F3©_x000D_Ýq@_x0008_×ÍT_x0002_r@_x0003_:6Â£r@_x0001__x0003_ç¥©Ý[àq@ñèêxr@qº_x0002_.S_x0004_r@ñ3ãpr@_x0019_ò2§¦*r@3kpB9r@øhw«,Er@_x0007_T6r@_x0006_"Å#r@~4¦¥e¤q@,uUìE_x000B_r@(%9ÈÅcr@2ì;_x0019_Tq@î¢BÁ_x0014__x0008_r@W_x001D_x q@©Mxq@ø?õer@$ÕRÆTÀq@_x0012_éµÔH_x0015_r@ÞVVor@wkjíUr@È-h_x0019_q@ä©·²_x0005_q@_x0017_WXL_x0003_r@ f*@ñq@þÕÙÃJr@²7ÔQ÷_x000C_r@]C1¤q@o	ÏÀAr@Ò_x0002_&lt;©îq@&lt;5¨äb³r@yô_x0001__x0002_ùq@p_x000F_äHµq@oh¼%è2r@T¶A_x0019_&gt;ar@óÓ¯¯Áq@£Xx/Èºq@¿_x0006_!	þq@RøéÍ	r@_x001F__x0015__x0019_wq@Lg¦È_x000F_r@Ö&lt;_x000B_õT_x0014_r@2ù×,_x0016_Äq@_x001A_¦üå r@_x000E_F1ur@3ç=\wr@D#ì±q@ÂG;_x0006_òÓq@ Í_x0005_[YWr@ß¿o0r@ê¼tq@M¼Ê;r@çûµrq@H I#_x0016_r@ß_x001D_ôéq@¾Ó¤Ånr@Lì±«	r@ÿ5_x0017_Ã°r@_x0015__x0011__x0001_àq@´Ò_x0001_u?r@ìåkSUr@Mú_x000D_÷²±r@ªÿ%¬q@_x0004__x0005_h|¢' _x000C_r@ämÁHéõq@ìU_x000F_Ó%Qr@Ê/ÝÓ_x000C_«r@x²Ès¡Gr@2j+ÐÕq@ 9$#¢q@î×_x000F_er@ÓÕ_x001F_Òü_x0011_r@_x0006_çÐ_x0010_ßÝq@_x0007_uLr@ÿ8£Å_x000B_Ôq@úg&gt;ðÌ_x0017_r@$,µãq@¸B«_x0016_vr@ñH¤Vq@Çg]opr@ê"?$ÃCr@µBý¨_x001B_Jr@Y_x000E_Á8q@Az_x0013_\W,r@_x0003_ýr@ÃT¨{_x0002_Qr@¡ Ò}_x0010_r@Äa1=2Ýq@_x0001_¸Ö¹:`r@Ó_x0015_»«q@ÄaÚlaq@hþ¨¢_ªr@ãG7_x0008_ôq@e¤_x0005_Ï:q@¯ÿ²_x0002__x0003__x0007_µq@Üd&gt;¥q@!¿_x0018_õ:r@^L^ê¢r@ßÉ?#_x0017_£r@&gt;_x0012_c_x001F_îÇq@_x0019_¾Ýg_x001E_r@0ÜRüßhr@ÊÔ°i§q@_x0014_·ÁHínr@Ç,pêq@_x000D_o0¼r+r@$,_x0004_Ér@_x000E_{bFm_x001F_r@Û_x001B_å_x0002_r@_p"Åfûq@Æ¾_x000B_¬±uq@¶B_x001B_K-ýq@QM©àÓDr@6âr_x0011_¬r@Ø,:Æµq@:óGtu¼q@&amp;_x0001_i_x000C_DWr@]æÛ9r@ó_x0011__x0005_¦_x000C__x0016_r@&gt;K5ævr@%#Î¼}_x0006_r@Åk_x001C_¹ãq@_x0018_X­dBq@Ù§õ}q@¿	J;Ç»q@¡_x0011_Èê¾r@_x0004__x0008_j¤gspr@«é°ðr@Ct¯ÚJr@±_x0002_&lt;àO»q@_x0003_¹zoËgr@&lt;5KK_x0016__x0011_r@Iäe`r@ù{þ)SCr@ Ýø(3~q@_x0013_M¶}|q@Ó¤nòiáq@PÇ"tq@GüÝÛbØq@úæ¨_x0003_Æq@oÂÒdr@òË&amp;_x000E__x0006_Rr@ùHg©q@ÿËGë\Àq@=	_x0007_Ø6¢q@¾Ø¢_Ar@4e"_x0012_Vr@ÚãÏlq@¨$_x0014_°ir@,Ä¼¨_x0004__x0019_r@U&gt;{PSÍq@ï gn\r@_x0005_ºUãw_x0003_r@¯_x0019_r@_x0001_çÆzÞq@TÅÏÑ	q@åJFèr@RUà\_x0004__x0006_H'r@F_x0016_Õ_x0018_q@wU¤Ãû³q@û°ÿï¶|r@êÞ)ËÇq@çæS_x0002_~r@Ê_x0012_sdxr@yn	§&lt;cr@®d¯OÞq@s_x0001_&gt;Ê³r@;ÛWR½q@_x0007_ÅÞÿ_x0002_Óq@µ_x0015__x0004_ªª\r@i_x0003_4&amp;r@_x0003_ÇÌßor@y_x0005_,_x000E__x0005_q@úº=Úcr@_x0012__x001E_Ï_x0013_Lr@Kh(n®Xr@&gt;¬úëÖq@ñüÉÙûËq@eðH_x0004_ r@_x0008_o_x0012_û¾q@P­e³ÿq@AÉã_x001F_çmr@®Ò}è,~r@µY4ÊV»q@_x0015_ª_x0012_A§fr@Ô&gt; n¨r@¥ê¨r@R_x0008_çOr@S_x000F_åP§q@_x0001__x0003_b°ÂU-¸q@â«¤q@á!4_x000B_%éq@QßùÄ2Ñq@yá¤`°q@_x0002_j8¯ r@¾{I&amp;4r@&amp;©q@¸À£4Î5r@r¯&lt;Wß¡r@.2çZq@½_x001A_ _x0018_táq@µÒTêÔ_x0019_r@`¹ËV«r@_x0019_]=(q@o!	Öq@4ý£Áøq@ ;:o_x001A_q@Nô_x0004_¥R;r@Bã»k.wq@.%7)¦pr@;Ú¨e,xq@ÚË:Fìq@!Õ+Uã!r@þ1	1_x0006_r@a)?³q@´_x0004_â2¥q@_x0013_V¤_x0019_Vr@E_x0017_=Àq@4_Pö°_x0011_r@_x0018_i×Eíµq@,ÿU_x0006__x0007_y´q@¼Óö¾ä r@H]P9ur@ýfi¼_x0003_Þq@_x0012_ýÏÐ_x0011_ÿq@è´_x0004_hq@b_x0001_ÓÔÝq@LK ,þq@=_x0007_Å\;r@ÁÔ|_x0005_'r@b_¼õR²q@Ù´sz³r@:_x0005_Æ_x0017_£q@_ÏÌV#Ur@_x0014_6,3«q@0µ_x0003__x0017_rLr@_x0006_l'°q@IÂxYWPr@ËèëVr@Ý":Z_x0005_r@~_x0002_ò÷q@;;K¹xq@ÈÝ¼n³ur@ÈÇàq@_x000C_¹ÇIóq@_x001B__x0005_:ðµBr@_x000D__x0002_#n`{r@îmãw8r@ßðG_x0019__x001C_r@/sÓx¸q@ºìjpr@«ïÄ9r@_x0001__x0002__x0003_»ðDkßq@&gt;6Ù,r@%T	àfr@åÕè_x0006_Âtr@s(Ì_x0005_&amp;_x001E_r@±¥_x000F__x0010_kr@D'ôö°%r@_x0013_P_x0013_EIuq@_x0001__x0005_RÅ~r@_x0010_C_x0016_ðzûq@wº_x000D_kïhr@ædfÝ_x0016_q@ùÞr_x0015_-q@axAhr@ûØeQy[r@Ñîë^]6r@Ì1ß¿&amp;«r@@#_x000E_7v·q@&amp;ÖÍXr@&lt;7 q@_x0018_ÞÊ_x0011_O¹q@KGÇ&amp;q@_ñ6®ËÀq@$V[ª´q@Ï_x0008_æ&amp;¬r@òË¿_x0005_)r@^â_x0008_Z_x0004_r@_x0006__x001C_Yj.·q@-º¤hq@ðB°_x0013__x0016_q@KV_x0014_Ocr@pxi¼_x0001__x0003_k_x0016_r@Î_x000D_ ]Hêq@q!$Hdr@ÑX:MXDr@_x0015_9¸¡¿q@_x001D_àÕ,µ±q@´_x0013_Ì·ñq@À_üË_x001D_r@_x0012_«öY¾¨q@5¾ËE;_x0001_r@ôÅ»q@m_x0017_T&amp;0µq@U42që_x0004_r@_x001A__x0019_¥M±¢r@?_x0005_ì$_x0019_r@_x001A__x0019_mBr@¶Gÿ¾_x0004_qr@ç_x0018_ôÞPÂq@¿÷_x0007__x0008_Ær@Ý_x001D_T¤_x001C_{r@_x0003_|¬/r@²_x001B_ð£q@¹#ì_x0012_¿q@ç_x0017_Dãe*r@Hø,uØq@óôHÎ~q@¹mB_x0006_ºq@%%5ÿ!Êq@(¤åÎ¥q@¢SaÝ¶"r@êÿ_x000D_2q@÷Öz%_x0002_r@_x0003__x0004__x0018_Ç_x001E_Ì q@_x0002_¯E]/&lt;r@{_x001F_\÷_x000F__x0006_r@_x0005_¸ûäcëq@®_x0001_o_x000C_´q@_x0008_DEy£5r@_x0012_xCEM(r@RTæg_x0005_r@%ëÝªôq@Þ _x0010_T©¯r@úP©_x0001_sr@0^ÝÌæJr@Xç©U#r@âÐ#bÏq@j_x000F_ÞÌe×q@x¼½_x000E_Hr@jK¡Õìq@¾_x000F_Wãq@¬_x0008_Ûó;tr@X_x001F_Ñ©Çq@_x0018_r_x0010_®A­q@ËÙÂ_x0003_r@_x0012_JªÊf7r@?_x000D_~_x0012_`Dr@Uæ_x001C_û_x0003_}r@_æ_x0013_14\r@¢_x0011_å"wr@Æ¤¬8¿8r@èþyr@ 8_x0006_pr@·_x0017_Iñ+r@ÀbI_x0001__x0002_hr@_x000D__x000F_-#lr@ÔáÖNr@ uDtq@ÕÖò*ör@ûÇ_x000C_ÊÈq@D¶æq@_x000E_Û¸_x0014_"$r@_x0001_XpO_x000B_zq@_x001F_$_x000D_åñr@õù×öx;r@MG0Sñq@H¿ðy_x0014_nr@èu,_x0014_r@_ª'ê_x0008_r@£¼ëhr@&lt;M²]Ô6r@JÕÞØËIr@ÐñÖ ®|r@$_x001E_¢ÐãRr@êC;m|r@ÏÉ_x0003__x0016_êq@ìÃ×¨¾$r@÷_x0006_f$r@~u_x0012_²&gt;r@¼Ç«Ô{r@~_x000B_ÿ!,yq@¾mz_x0004__x000E_r@\Nçmßq@gÿ¹Xr@O.Ø3ÿ¨q@ÙiW_x0011_q@_x0001__x0007_ppl¹r@V;ïÀ_x0004_5r@_x000D__x000D_Z½:_x0006_r@°"'ì·Dr@lrò_x001A_øq@j&lt;£_x000F_Òq@°_x0004_uWpNr@e"1.5Cr@¤_x0007__x0002__x001F_Ã)r@Ä#õ4q@¼3uÂáq@_x0014_Ïµ_x0003_.r@Näçr@k*.òÕ#r@ßS¶+_x0003_q@9S!r@¹\2+Íªq@pÚx_x0005__x001C_Çq@2Rà$\r@.(Ô_x0018_g]r@:¿7Ã^Nr@éK_x001C__x0011_r@Hú_x000B_+èq@JK|_x0004_Ñq@_x0006_$xì_x0011_®q@HÑtÿÛr@¬Ò"t(Îq@Y$ú¢q@ÉéÁÕ°r@rúé¥_x0003_&gt;r@¤XÅ¡_x000D__x000E_r@[É#_x0004__x0005_mÃq@ý_x0005_Ækã_x001B_r@¿£_x001B__x000D_ÜHr@ìK_x0014_·_x000D_¤r@á«kfâq@WËèr@ð_x0017_¾?r@¢*Uz_x0008_Áq@CAÖ»¢q@ú¾¬_x000C_¿q@Ê_x0008_Èâp_x001C_r@_x0019__x0019_7ä$&amp;r@%!±k	_x0014_r@._x0010_ç_x0006_r@ñ&gt;!¬br@_x0004_?B_x0001__x0004_r@²uáUq@¨(er@_x001D_iãÒ¸èq@_x0002_Vhn&lt;@r@q§sÐ_x001E_r@XÕYCüq@_x0011_4äU«r@×ë×½_x000E_r@¦85þ_x0015_Or@Úè&amp;_x0015_lr@1vz_x001C_·q@Ó×çkx°q@CïÏfò_x0003_r@`±ß_x0014_ë£r@_x0002_7pK¶r@öH_x001A_r@_x0002__x0004_¨Pø¼qãq@:_x000E__x001F_ýq@_x0002__x0005__x0010_Àlq@_x0011_Çb_x0007_q@ÅÖ3Ð×=r@þ¼vì_x0005_nr@_x0005_7ôÊq@_x001E_¦b_x0007_mwr@_x0014_F¢PBÃq@´(o¿q@¸K¸x_x0001_r@È;£5Õ_x0018_r@-¹JJýq@2Ç&gt;.«õq@¨Ì_x000C_cLr@!»bàÓq@_x0003__x0007_ú[ùNr@iV?xq@_x001A_*ù3 q@zCoEu²q@Ðzbir@ñÒL«q@Oáhé[\r@¿±rÔWr@Ðì$[7r@½øó@&amp;Öq@ÀAéÉ~æq@ °èþ´ùq@ß&amp;_x000B_P_x0015_r@û¶ÅÓÔq@2_x001D_Î7`tq@¾h:z_x0002__x0003_4r@_x0018_µtBÞq@\/_x0006_U9q@£Q¼_x0007_Ðq@1ÕÎÞ]dr@w¦1ô¤r@"_x001D_àÎ±4r@uP_x0015_Ä^r@j_x001E__x0001_q@­Yô_x000D_~r@ý_x0001_Ù¶0r@ã/Ãómtr@Å0æJ1r@Þ_x001C_IûL¼q@C³F8_x0011_r@_x001F_#_x0001_ Xr@_x0001_`lïZr@²D9§q@g_x0014_HxBCr@hÚ_x0005_,,r@´÷¯xÓ_x0014_r@À_x001A_ßÁ«ïq@_x000E__x0005_µq@_x0007_¾"®}br@_x0018_®»Í]Üq@å(à_x001B__x0017_fr@e­-J^pr@y»P_x001E_r@Fþ2mXr@n)\_zr@}bq¨t¢q@ £ÐÓ´Xr@_x0001__x0003_Áóx_x001D_èÅq@PÞCFq@¬1ÞfdJr@FüÿÃvq@_x0002_Ä-Mà¦r@LÛâúVJr@;Î¼Ê£»q@·4Ï¤êq@èL+l¨q@_x0004_ÖÙ_x0012_úÄq@_x000E_Í¢²$r@¶_x0005_"©ã_x0002_r@§¿po¾	r@_x001C_Ê_x000C_bÖq@Ëà_x0014_ÐÂq@¦Pj_x0008__x0002_r@Ås2cyr@Xñ_x0019_'Ñ_x001B_r@«_x001B_àPr@BEîL_x001C_}r@$ýëfor@._x000F_ýé_x001E_®q@Æ£K_x000C_Qr@}ÎÛoÅq@´¹r%Nq@&amp;Öcnúq@¬0%)u1r@Îê!c2!r@ohÑV/r@R_x000F_ !_x0004_¡q@¤d¯?ªôq@_x000B__x000F_Uí_x0002__x0006_&lt;»q@üÍX¢_x0004_r@!åHq@=_x0018_%©±r@Êé_x0019_ø«q@hì{_x0014_³q@(_x000D_Ø.²r@&lt;þ_x0012_Õ_x001A_r@c__x000B_°rr@Ù ë_x0016_q@Sâ_x001D_2Q£q@ÎJs×´q@»ÊÆ×'_x0008_r@½Ûuùµq@*oÅ5_x0001_r@»_x0014__x001E_¡Ðéq@5v'ú³uq@_x0002_fÇ_x0014_÷q@Ýùð_x001C_ä*r@Zp/ð³+r@to)5»q@Û×Á_x0003_r@¼~6Xvr@TG_x0010_?Zr@Ú¶¯b«Ñq@f_x001D_Õ¹Ibr@RrLÅq@R0LÇÒ_x000C_r@:wLØq@_x0005_á_x000B_a7r@y×r@It¡û0 r@_x0001__x0002_oz¬_x0001_%uq@ÚZ_x0007_o·¤q@Æm.0{r@Õyp_3r@Ý'´_x0012_|r@_x001D__x001C_ñ_x0017_í¸q@ìæí=r@ÎFÑCJ_x000D_r@«¨ü_x0008_èq@­ÀxÅ¦Nr@¥_x001A_X¡_x000B_r@_x0002_¬sÝ,_x000F_r@¹_x0019__x0007_Ìr@äcx ;_x000F_r@`¸Ur@G_x000F_g¨Üq@¼3ß{Ïq@¾héO_x0007_+r@ë,vhµ³r@&lt;qw&amp;Â_x0008_r@UóÎ3)"r@Ýk0_x001F_òøq@¡&lt;_x0003_sq@_x001E_códDr@1Ê·_x0006_³q@Í_x0019_:»_x0002_Óq@¢ðÇ37r@d¢|DE_x0019_r@NZ!­ë_x001D_r@.Æ_x001C_Vvq@ü8_x000E_íq@F}$_x0001__x0002_tr@Çë¶æçq@_x0008_·ùY=r@Û¼3-ÿq@gt_x000D__x000D_¿¸q@/0or@xØDyr@MÁÒãC§r@cn_x0010_{r@\ 7pÈq@Dögî¬½q@tÚ=hUr@ëRËG´Or@£}¿£Ó)r@r_x001E__x000F_Ìù{q@Ó_x001A_7	_x001C_r@ÊÛ¾lX­q@!Pr_x001B_r@W+o°Sr@ZÀmâr@²pëã7 r@¯ç}Qä_x0007_r@H(Üý|Vr@¯õ×»íq@ÉÏSJ0r@Àmrêq@ ÿÑm±/r@©·ýÈçSr@_x001C_'nulr@m;_x000C_ÄLÑq@ú¯mÅü3r@åÕèvr@_x0003__x0004_lwô¦Cwq@_x000D_ª¥_x0003_||r@§	û§q@2_x0001_qÖq@Ï3¬]wq@¯P_x0019_ùzr@¬¾Ù(µÝq@´q¤0ò_x001E_r@ÃØîL_x000C_r@«|'¦çãq@_x0015_MÐA_x0002_áq@ËÛÇ_x000E__x0004_¨r@ÊvJ6r@Rm»1r@Ò_x0006_×r@f×4W­r@ýíOøvq@cJ]År@Îê9&amp;³_x0011_r@Ï7¥OW¶q@Ô_x0011__x000C_:¿´q@ÀÏÞó2q@CyÍPþq@7%RS7r@##f"_x001C_r@Ô=/ÇJ®q@oç_x0012_Lëq@_x0007_*ï­­q@_x000F_M1¶£r@_x0010_Êåñsr@i`¿ôr@ÝmÊF_x0001__x0002_ªgr@{Ëé­q@£¡,»_x0003_r@±4UgÔr@¢Cø0U¦q@ra-¬ q@ý6èÚí_x0011_r@¬é-_x000E_q@ã_x0008_Ýf¬r@uÉ_x001D_âyr@ý_x001A__x0003_)ñ{r@iÜfýÑ.r@²Ð7&lt;Hq@7»jTr@Ð_x0003_h_x0011_5àq@Ò&amp;Õ«"r@_x001C_'_x000E_ðûq@²_x001A_r@^¯Éxi©r@_x000D_Fn&gt;x2r@@Î,)ir@Ëì_x0013_ìù r@3Mm§q@[ß¤Âèq@û¬ÆiHcr@ùäØÆ_x001B_3r@¬ò¤r@+­_x000B_²4r@ý·cj¢r@/û&lt;ÉØq@_x000B_Q×åiYr@	âÜ]r@_x0001__x0002_Ì°RÇmr@08AëÃq@_x0012_Þ}_x0016__x0007_r@»¡B~Ã_x0015_r@×_x000D_ø_x0012__x0005__x001E_r@¼a_x0001_p"_x0010_r@7&lt;©g½¿q@ôFG_x0013_Ó£q@_x000C_ÖPÍ&amp;r@-_x0008_Ù]Wr@y+ä×«&amp;r@OÌï_x0004_	r@,_x0016__x0008_Jor@]ìêÁPr@B'Þ_x0015_ûq@£ºi»Þµq@ÕP½_x0001_Rr@Hnáb Óq@êýÑM~_x001B_r@mrD_x0005_%r@£_x001B_àÝ¬r@Þ_x0007_ÏÛgr@6¼ü_x000D_Þq@ì_x0010_²Áq@\d¾óßêq@â¨tr@î,û¶Ëzr@¤_x0004_#%q@Úéäx yr@·_x0016_qç}Ir@ü_"Üzq@HÞ¡s_x0001__x0003_d_x0013_r@eÈû´2ðq@r£9q@@ôû^a~q@H ]q@M"E"býq@Q:&lt;öFãq@Á÷ãS_x0002_$r@_x0007_eõÕ q@Z§À«}q@kl_x0015_	r@!U.+%¾q@íJ&gt;_x0015_¡r@©½5y r@f51.r@¨³µÌGr@+_x000C_&lt;;ñ(r@jCs}ÒÜq@Æªfî;±q@¾=a&amp;ùq@Ü_x001E_%yþ_x0015_r@lÚ§Bf8r@aÖmWq@û³sÐê|r@ÂKª_x0002_ær@ù°6ß!ir@nãð_x001B_Äq@7ùýñÁ&lt;r@ÒvÚ&lt;ûq@P_1jjr@qk_x0014_'r@zÜQ._x0011_r@_x0001__x0004_Üt_x000C_%Þ_x0011_r@WLuÎ_x0007_?r@þi_x001D_=¨r@ÐV,Vr@2_x0014_Kr@ämIØfr@lþ°9Ôq@±¾K_x001A_±q@f¯HEë}q@Ü	±¾s¥r@&amp;òm0óùq@J!_x000B__x0002_b r@hÝ'æ|q@çÄz]¯r@$@¦_x001C_À¤q@Ì!:òÌ_x0011_r@«z_x0006__x000F_wLr@_x0018_PÓ_x000F_r@enaâr@äw^êÛ_x0019_r@±­»îæ®q@÷s`_x0013_r@ò,@èq@_x0013__x001D_Á_x0004_r@_x001A_HÚ]q@_x001F_N$¬À¯r@ÀÎZ:Ûq@_x0002_Üg_x0003_Cr@y`J¬J_x001C_r@ôÙÒW:kr@Z¡`\Ær@":Eë_x0002__x0006__x0004_r@_x0012__x0011_±éxr@öªz{or@Z_x0003_È¥î¬r@ªZÅL¶q@5IZ	©q@|31c"r@bâ[í¿Óq@gÿµ2Ur@®7è¨;þq@àGt_x0002_Êq@ð°z=NGr@tÙFýo{r@_x001C_7ká}yr@«VLùÑq@µ{.jr@d'\¹q@»Á_x0011_Pkr@YË.¢t­r@ðÆÄ®­r@nøzO_x0011_ªr@ô/Ìq@M§å9_x0002_Ñq@_x0007_Ù¢A¸_x0013_r@_x0008_¤_x0015__x0003_7±r@èê_x001C_5ªìq@C2¢_x001C__x001B__x0013_r@]_x0005_o[!Òq@OdU³ªq@_x000F_[èó³q@Ôj_x001C_¬sr@T_x0001_w0Ðq@_x0003__x0005_¾óI"Þq@Ñ-y®#r@f¦«Oùr@ìö2Åôq@/!o¨^q@_x0005_XÚqr@_x000F_oòr@` B)r@iòßq@¤_x0016_6R_x0002_Áq@nN«'®Er@Ä_x001F_M¥q@yZ½Er@O1¶qÌzq@Ëm_x0019_ç_x001B_r@µxæG_x000D_Âq@ô%ï¿¹r@_x0012__x0008_Dûr@?­©,C_x0011_r@~áu_x000E_r@ïÏVr@_x0001_¦Ð_x0004_e}q@oáË¯xr@Úl½r@ÃHªóÙhr@"u_x001C_5àr@eÜ_x000F_Å_x0001__x0010_r@@Rmpb5r@n\£WÆ0r@EIÆÍªr@B¼úq@Æ_x000D_V_x0001__x0002_ÿ¦r@¿5Édq@ýoßqnr@D_x000C__x001D_Éq@Ï_x000F_±_ðÿq@_x0002_¡_x0008_ô5ur@Ôtnü_x001E_~q@g)Û_r@Þaðè_x0013_Hr@ú(!ãSq@Áë¼}¾q@¡E_x0002_	©¥q@w*PÆÓq@_x0006_ëÐ²r@Pu/¡ r@t÷ÒFsq@Ï_x001E_Xr@_x000E_ñ kq@Ò9ïß }r@f*9CVr@_x001F_ØåÀ¥;r@ü_x000D__x0019_×áq@(T30ùq@"pkÊq@?ôÞ«.nr@î^2ûyq@1 ¡_x001E_Ysr@_x0003_I±ö·q@Â_x001E_Áîúq@Ê_x001D_hk»±q@_x0019_fÞr@eÌú0Óªq@_x0002__x0005_ðµ_x0007_r@|º?ó·q@Ï;l3·×q@Ír¶_x0003_³Sr@_x000D_c_x0004_K©q@Åâ`Ã¥q@I·_x0003_er@_x0013_õ¦Ý.Éq@v·(Äj_x000B_r@±¬&lt;[À_x0001_r@_x0018_&lt;¯zjq@8§9h~Üq@}´º¥úq@	þÖü¾§q@:!_x0007_SX²q@D_x0015_Bpi®r@Ä+¼_x0008_³r@õÅº+r@_x0013_{Ká.	r@D(Ì@9r@_x0002__x0015_axÎ$r@ª_x0010_æù4r@µ¡_x0012_mzÁq@æ5r@M¾ä_x001E_Àq@+ì"eTÄq@¢_x001A_vg&amp;_x0001_r@_x001A_ømÜ÷q@ä+ó4ºq@©$o®0r@7Óì÷M°r@ÍÛ¶×_x000B__x000D_«Gr@X÷Æ_x0007_ìq@¿Õ¥_x0018_û_x001A_r@_x0002_l+cnÞq@Ä_·©5)r@Ð_x001F_â%r@Û_x0001__x0016__x001B_jr@~GßÙòq@7T_x0011_¹!lr@üóêu:ÿq@ÞýØ£,Fr@Jó áÇr@4§µÝçåq@:_x0002__x0005__x000C_r@¯@Ä¿Ehr@BÎM­}r@_x0004_¤ôê_x001A_r@ü)ój_x0015_ur@Ü1ç	ÙEr@_x0001_sò53®q@£_x0012_+_x0007_È²q@KWä_x0006__x0005_Îq@8_x0005_G_x0002_¤ur@_x001B_âr@óm_x0008__x0001_r@\µ2¹_x0004__x0005_r@T_x001D__x001D__x0007_69r@_x0018_TvÛvr@%Êr@_x0004_}jÂ°r@µ½¸_x0017_Öòq@È%¸ö_x0003_r@_x0003__x0008__x001F_¾#øsüq@	J_x001E_·ÒKr@u²ÛDÜr@°·ÁÝÚq@6=ëDÉq@9i-E_x0019_q@´ºÅ@çq@_x0018_A^Ü6r@1éíèèq@ÍL_x0007__x0002__x0019_¢q@oë%~ßr@_x0004_K±?r@Á.Ó·Zr@UZõ×(r@µV¦=ãq@ÏRèÅAq@æ¦Ç5&amp;Âq@¸7_x0007_eA#r@_x0001__x0001_ÜZr@XÜÁ_x001A_Ó­q@_x0014_c br@´_x000C_k_x0008__x0011_r@KÜÈ_x0004_Br@[¢ZHar@¶úô_x001A_r@G¬}_x001F_~r@$mk-vq@+_x0012_ê_x0017_}_x001C_r@qÄ¦¸¤¹q@_x0006_÷.9' r@_x0005_í~u~q@;ü_x0017_E_x0001__x0003_uâq@¬Ö+"r@¬»_x001B_å1âq@³0«q@ÑþHlêir@h«ãÞ`}r@d¼ÖcÞÒq@vJ_x001B_rÞðq@h-Ó_x0006_âq@ö`µ¿_x0004_r@_x000D_ÅÌ8q@P_WS8r@aC%©Vr@Ø Å_x0018_È²r@ÞõÏ¾;r@ªö_x0002_®Õq@»Ì_x0002_¶ÂAr@y¤·[úq@Æ1r@Éiõ$Tr@é³_x0012_ôóöq@Øy4~¡r@4EõÔÜq@y^ Â":r@_x000C_ÈáøI¡q@×OÕõ66r@(¶ Ò¼q@9ãÞ-r@qçGÉ|q@KûkT¥r@6Fÿêeq@·ìÛôDr@_x0001__x0004__x0018_cìã_x0003_Òq@_x001D_÷	á7r@x_x001C_"õßæq@ÞNJÊ.r@c¼(Ê{r@ö¦PãâHr@'dNr@/¶qÔüq@óË}¯ê$r@à=.IB®r@DÒapr@b'_x000B_{âÍq@Pjz\¬r@àø¦ïtr@®ªÎqú.r@z\ht¤r@ZøêÊz_x000E_r@§_x000D_÷~ãq@\­[_x000B_]Ïq@|_x000B_sý%q@{?¶^'r@×Fä;Ir@!ìr@;O¶_x0007_÷q@ò7ûh*_x001F_r@"ñ¦Å;r@.Ëq©î_x0004_r@_x000F_B¬Ô_x0002_`r@æä_x0018__x000D_#Ýq@_x0006_4[g¯ßq@?ÞéµAºq@_x0004_á_x0015_¢_x0002__x0004_úq@41©Ur@"òæk÷q@;7á_x000F_(r@\_x0016_Ù®cr@¤ÔX_¶øq@U*/ê\&lt;r@_x0003_ýA.Øur@]`O®æ_x0017_r@m&lt;mr@eÒÎÿq@_x0010_©_x0003_¦«Zr@_x001B_õ_x001B_ìrmr@¸¹jAM¦q@É¤ª0º}q@Ã_x0001_J¡x¦q@_x001D_ó0¢q@ö;cI!r@ùÚ»âÏxr@7xIÖÿMr@º_x0015_Z@8r@"\#Cuq@ÍHÆÔ ]r@Ûg_x0002__x0002_ÏUr@j½È°r@GÊO¹r@~(Óir@?¦ë\³\r@&lt;ô÷ÞRr@ð9Zr@íb÷P^yq@A¼_x0006_p;²q@_x0002__x0003__x0004_U`Oq@_x001E_®ODÅq@.¡okmr@¬êç´¦Or@_x0005__x001D_õ)r@±x_x001F_Ý_x000F_q@#ä'¡q@âêD&gt;_x0007_tq@°E¹q@:æ';_x0001_&lt;r@_x001F_:å&lt;!Ïq@ú??q@å'Ïcr@Ö%ÌA÷q@ÕÂÔ_x000F_sZr@!_x0010_ËÄ§q@dÁ^1^r@ÿ(¼!$_x0011_r@ñUrv7_x0007_r@É_x0019_?r@³n_x0017_LWq@%®_x0014_@_x0015_q@+[êor@DùáSgr@8¢O_x000B_øªq@_x0004_AÊ|~r@³ÈXXq@i8l_x001D_r@_x0017__x0004_ecr@ïG_x0012_Û³Rr@ê²ø_x001B_=,r@#(_x0008_u_x0006__x0007_Ó[r@vúw¶ðgr@8/³´U^r@ï2_x0005_4gÙq@")_x001C_I_x0013__x001C_r@_x0010_ìØå«r@æhµîS0r@]_x0003_oÔq@_x0002_óà_x0015_ q@S&lt;ì^Är@¶BI£_x001F_r@ÈËÆ´½q@!?©ý_x000E_+r@IÖú_x0011__x0007_r@/´_x001D_\üXr@_x0014_Ã¾à_x0006_nr@YMú_x0019_2r@·6=_x000B_Þöq@_x001F_d_x001C_^3qr@¼3P]År@eö3áOEr@vwq&lt;+r@O£Fñ¥¡q@é_x0003_ï|1r@ý{YÜõq@d_x001A_=ïÀ r@·ªA¼q@±.õø_x0004_vr@_x0019__x0001__x000C_\vr@_x001B_ß_x0019_7&gt;9r@3x?Àq@¾:ÛÉì»q@_x0003__x0007__x0006_Èár@_x000D__x0007_L»ÿq@"ÐSÖÜq@ÕiV_x0013_±q@¢®lp7)r@fö)Õdr@ó_x000E_ÞDer@_x000C_¤¨!q@!ì3q­r@àï_x001E_¨r@_x0003_UÏ?Rr@ÿC	þ4q@_x0012_-uÁhþq@Ú_x001A_[cªúq@_x001A_!_x0011_=Ðq@·_x0001_Vò_x0017__x000C_r@,½Iö$æq@+Õ¸1²r@6_x0004__x0005_³r@øÍ¦ _x0015_r@ç¢ûuHr@tæÎ¡Ûq@:_x001C_¸N£²r@qâ£@(Ùq@_x0003_~_x000E_ï_x0010_r@EÍ8Ö{q@ºN«o·Or@©5_x0011_ÄÎ)r@díÑL*r@&amp; G_x0002_nr@_x000D_4-_x001B_å_x001C_r@_x0010_m._x0001__x0003_Nr@	&amp;f_x000D__x0002_r@0vÆ«ß,r@_x0004_õ_x001F_«q@0ö»Br@_x001C__x001F__x0010_K_x0012_êq@)hÈcL·q@.nGâår@vìiQÆq@è Ù_x0011_6r@Äöo_x0003_±¥q@WÄÉW2q@PPI.X}q@H¦|_x0001_;~r@Ì¯µ_x000C_Ó_x000D_r@_x0019_X&lt;_x0016_Þq@_x0010_mþ_x0008_r@_x0017_`®¹-r@l·ÕÊr@Û_x0005_?r@D'¬_x0013_r@/VÑTõAr@.§ê.}ßq@Ñö_x0014_ªTr@ÛW`xÁq@÷	Ëõjr@_x000B_RÊEÔir@MÕõðq@sÛ\ñÚq@}_x0019_¿_x0006_Zr@_x000D_l8q:ãq@ºz3ùDr@_x0004__x0005_vôÒÄº r@´_x0010_à°r@¸ÝÙmÍq@´a bl;r@­¬üF=_x0013_r@ümGØq@&gt;î®ìr@m_x001E_&gt;t«4r@¬uNÌq@h_x000F_½Yr@Âègïþ»q@èiK_x000C_þ¢q@ÇU_x0001_¥q@UÏùíq@'ô6¬÷»q@Ì$Ì_x000C_óªr@xÕ´AâNr@ñ/­ms»q@_x0019_¶&amp;Gµ_x0016_r@_x0012_&gt;_x0002_U¥~q@_x0001_«ü_x000D_À­q@_x001A_®&lt;Êq@HÚñ7Æq@J_x000C__x0006_Q_x0017_µq@3[V±q@ë_x0003_¾ar@_x0016_³×_x001E_Ìr@¬@(^r@_x0005_	¶q@_x001F_â£Æí3r@BX,ëQq@Êdý_x0005__x0007_ÖVr@µ¯JÑr@ÖKññq@,_x0004_öî)r@­zá¥}er@¢Ë*·¤_x0013_r@ÛÇ¬_x001C_³r@_x0017_Þô~r@;U¢q@_x0001_HH	¡_x000E_r@_x001D__x0001_¬Mir@_x0014_!_x0016_-Èr@5¿Ã1+íq@d¼0¾\´q@e1Â_x0006_Øq@Á¶ò_x0005_Dr@_x0018__x0008_óëRq@H§UL½óq@þ£?_x001C_Amr@ÂÔª_x001E_}_x0002_r@_x0010_ºV+ëq@Þ_x0012_²_x000C__x0005_r@ßÊun1'r@uÕNÿÿ×q@Ý`íoq@Ôô?HÌ_x001B_r@p®,Ú_x000B_ßq@óÀúò_x0006_r@¼éõ&lt;Òr@éB_x0003_Öq@J7_x0004_ÑWq@P_x001A_;@zq@_x0001__x0007_3ø¾  q@gFËq@ÃÃõBFr@B¸ÞÒq@=A_x0005_)Kr@'nxàr@Þv_x000F_wNr@1»Wmz¶q@»º5ûq@®bóÏq@xø`=_x0004_r@0Ð¥ÎÚq@ñ_x0012_Vìq@¡,hìüªr@_x0014_áýDXr@%_x0002_·¾q@G_x0014_wBtq@ÅÃA:ÀSr@_x0019_c±n_x0006_r@_x0005_Vÿ  ^r@3-TÉ×q@_x0004_ûì©_x0003_Õq@IÓU~­Ur@ÂÕ_x0019_ÐNXr@wfUYq@ÀL±Úq@S_x001E_p@_x0006_úq@Ö_x001F_I/¯©r@!Éâ^¥q@_x001B_ò7&amp;^r@¡nQ½Òq@äæ-S_x0001__x0002_s#r@	(ÝèxGr@­Ý÷óq@[eÔÉ£q@ºS_x001B_¬cÑq@f,Ï}\r@_x0012_C²W³q@Åw_x0006_è¢q@_x0004_úVr@Ñï_x0006_G¾õq@b{_x001E_¢_x0004_Fr@ºûLhLÌq@æ !®©q@Ê_x0014_oÁq@(aÆ.Ïq@&amp;tÕ®þq@6÷Æ_x0018_e´q@Vl?r@âYöÝ©`r@%£ö:br@ù(ã/Óq@_x000D_K½ß©r@3ç¸,¾r@_x001B_QNir@¨_x001F_¼)¦q@.m.±q@dµ'r@Ï\¡È¿§r@_x0018_µ"mLUr@@¥l;Þ_x0003_r@6_x000F_ÚÄbGr@s_x001B_¬þ°Þq@_x0002__x0003__x0010_ÕÎ¡Fzr@8J_x0002__x0011_:q@+¹0úr@£%û_x0005_øÌq@¡Ù¦_x0015_1_x0007_r@aä-_x0016_Üq@ÔN'¯q@aÎÞ_x000D__x0018_r@?6_x0014_¶v`r@_x0011_(ìer@b_x0015_û¾rr@di&amp;¼ºÌq@ÿq_x000C__x0015_²q@bì_x0015_vjQr@_x0001_¿GËq@|Ûò?r@ôºC,¬r@_x0004_¢MÛnq@Ãhs¸Øüq@_x000B_íÇ_x0013_r@ÿøßô¯q@_x0005__x0008_YüèVr@ÖæZUZÇq@PaÜìr@P"kEr@PÌ;põq@¶²ø{÷Lr@Í+T¶ýq@ûWqHVq@ þ&lt;~q@çÐqÐ.]r@`TK×_x0002__x0003__x0017_r@°_x0012_Ä¤°r@Dç§Àr@ç§ÄXr@;ñøÚ_x0008_Lr@ÏH$½µ{q@_x0002_Üÿ2rr@=hâõ&gt;;r@',_x001A__x0015_ZÐq@}l_x0005_ô_x0015_µq@­ï_x0005_Mr@è_x000F_Ñ_x0019_9r@,w·;gr@Eö1_x000B_q@ì_x001A_rK'q@z|è4wr@h_x001D_vq_x0012_.r@f^Ð·æ[r@oPL=+kr@é_x000F__½fr@!H_x001D_4QÎq@&lt;Êq¬û_x0017_r@$XXÿ(ºq@öwéÛ_x000C__x0012_r@_x000D_á]Vt¯r@xJ_x0017__x0001_q@d¸ªb_x0019_r@|Ø_x0010_Guhr@_x001D_¶%¶ö¾q@Q1æÞÔq@z&lt;_x000E_Û»r@:¶Gzîq@_x0001__x0002_ù_x0017_D\r@¨³6³û_x001D_r@ÄÓ×¡%r@5WÛq@-C³_x001F_dÉq@0è;_x0006_Ðõq@_x0006_tY_x001B_vr@s×ç{r@;Î_x0018_Rºq@Õëá*Àìq@ÙS\üµq@Si&gt;MþÈq@GÞÑ+gÌq@OÆ_x0002_A!r@e_x0011_×ÕÞXr@V/ZVlr@ ^AAC6r@_x0012_éw¼Tr@U2-ªr@¤³x_x0006_Er@=,_x000E_Zq@Füå^ê_x001F_r@R_x0010_Iý¨6r@dèÐG¬Ðq@H/Òq@µ¹_x001A_ãô×q@ê¶^§¡÷q@~`Ã{gr@~&lt;_x0001_¬r@_x0011__x0003_¢pµ,r@_x0017_È·_x0019_Xlr@q7*_x0010__x0005__x0006_"r@²U§ôôÁq@½Ëpggr@_x0019_uyKûq@_x0007_­${l¾q@-Î_x0016_[K}q@_x0002__x001A__x0006_'2r@A_x0015_&gt;ñªq@Ö ]ù¡Òq@Ýn_x0006_r,r@FEC_x0007_Õq@["ßÑÑ×q@Æ_x0013_ß4»¤r@¨ó¦LÏÒq@¢a/Ø?r@&amp;ro_x0004_Óíq@ÏþÓHq@üyWh? r@Z!©]$Ùq@äÊç1r@|_x001A_rr@«¬8O0r@á`_x0001_¬r@àYj,Êr@háE4&lt;r@méöçr@µ½¤Ïq@»Ý¸Á6r@^¦K¾·q@ayo.r@|_x0003_^s._x001E_r@ÑÕK8¨q@_x0001__x0002_N_x001E_»Òq@Ï+ëØ_x0013_r@d_x0016__x0012_Lq@é_x0012_à_x000C__x0005_©r@Øàm¾m2r@½áÄ_x001A_»q@ó&lt;Lidzr@¾&gt;Ñü·q@½ïuZðr@äFiWßq@L¥p_x000E_r@Ú~qS§§q@Ê29Ô~r@_x000D_W_x0007__x001C__x0008_Ãq@BÉnóÞr@ß´¸Xr@%mhÓöq@½7×ÎöZr@°fA_x0015_q@×y_x0002_Ì^¤q@&gt;(ê¯õÍq@ÿÎH_x0001_j%r@nýÔ·mq@kgÇ£¢ºq@ÕË+£Þõq@BE¯è:{r@Ã_x0015_ru+7r@_x0017__x0008_W1Ãq@ÞÝ¸dËr@Ð½&gt;ù£zq@sl¬Óçq@ó·g_x0001__x0003_ëq@9*÷_x0018_e¼q@&gt;ÈÛB@üq@_x0014_*¼ur@³±$_x0019_r@«¢_x001C_Àuq@ßô{b°¤q@Ó¢§äãq@ôt_x001B_årq@m+Rþ_x0016_\r@Èù6_x0007_Þq@_x0014_±Òs¤åq@|qí_x001F_P³r@så#£Ë¤q@rç8WY@r@H®µ,_x0011_ûq@_x0018_e2Áöhr@_x0013__x0017_z9Wr@y_x0007_5ÿ_x0014_½q@_x0002_L¹Kq@_x0014_êñ_x0006_r@µ²_x0007_ÒCr@7_x001E_hr6_x0018_r@àü3°E³r@_x001D_]7a_x001B_r@@n\ËGCr@ß_x0015_æë®q@_x0012_Ï_x0017_§¬r@Åfh j[r@®³`O8r@K*¯a¥æq@f_x000B_·tq@_x0002__x0005_^Ý*Bvr@L_x0005__x000E_r@4©ÕDPÇq@µ7ä±&amp;r@_x001E_·	c¹pr@Ø5R_x0018_¡lr@§QòWÏq@«ð_x0003_UÇ:r@M_x0006_=Ç$_x0018_r@â/vóºr@âsûr@­yUªWr@F9òô_x0018_§r@_x0019_&amp;.ÿzr@²øLÁ¨_x0011_r@Vè¬áUr@_x0004__x0004_4Þr@^D3_x0018__x0018_Gr@y6:__x0011_Ar@ÝÜÑ_x0001_[ªq@_x000E_\a3¯Éq@/d&lt;~q@ý¥°Þôq@¾?¬³ldr@5é¥]}r@Ô_x000B_8)_x0013_r@ £½ q@zÁÒ_»nr@_x0011_8»q@øN]_x0007_Çÿq@D£ç¹ü_x0014_r@V;_x000B__x0001__x0005_þ_r@q;ê=_x000D_q@T_x000E_é-èq@db_x0012_Q¶ r@¬­K'®r@Ò6²¢â_x000E_r@)Õ_x0004_r@âÝ_x000D_1r@óÊS_x000C_Ëãq@c3uÝ_x001E_r@_x0014_D~»õr@U_x0003_ÐxZÉq@îÊS_x0008__x0003_âq@yw£ &gt;Mr@_x0016__x001C__x0001_Z_x0019_¥q@ÊÎ°zr@[í@\_x001B__x000E_r@_x0002_£D§ÄÖq@&gt;_x0008_¶¦&amp;q@ÿßêûq@Ñ²Iâááq@åª´Cr@~"%R¤r@*x¿ÖQr@dßªcK|q@êßÎÅÙ¢q@_x000C_#_x0018_Xæ;r@ô×¦Áq@Ïë?q@_x0015_Hì	Æ_x0012_r@*áïuq@B\ìó¥q@_x0003__x0004_:_x001C_öJN{q@Àº_x0010__x0017_`r@_x0014_;÷ÕØ_x0008_r@ZìHÓ¨r@çzU#r@ÐKlþvr@ú_x0002_ñ_x0002_Òëq@&amp;j §¬{q@õ_x0005_¼1_x000B_7r@É_x0005_õ_x0008_äq@FvR®Ãq@{å+_x000C_r@Ôæe_x001B__x0011_ºq@_x0004_4_x000D_Gè¨r@¬`¹&amp;¹q@_x000C__x001E_r_x0016_UVr@©Èk¾{r@ªE¦\é¦q@ÅÑ¦úyr@_x0001_NlZ[	r@?±ìcq@GÏ_x0001_×Úôq@Åó_x0012_Û&lt;q@Íx´ÊNéq@)ùÁa:_x0001_r@ô&lt;_x0001_)br@N·«YXq@WÍÀ&gt;îEr@Ü?`$-r@I/kvq@xNÅÐÂ¡q@k{&amp;Ã_x0001__x0002_ç³r@5ÍogÇq@BO_x0011_N_x0006_jr@ê_x0015_Lþ¡8r@_x000E_VL|q@_x0007_âWðôq@qg_x001A_ªg_x000C_r@Y_x0011_y_x001F_µ¦r@sÐ3ÐÖ_x0002_r@1}S­lÊq@S?3TÙ¸q@³¾âß©q@&amp;Âçª&lt;×q@bXÜ¼'or@"Í°"}q@=wò_x000C_q@_x0011_Ô]ªFr@i@_x001F_%ËÄq@=íÙÃ» q@_x0014_­d_x0017_®q@É_x0014_f_x0005_Ü8r@H0Mø{r@ÆUÄv_x001E_r@_x0006_lÛô2q@gyü&lt;«#r@@-_x0005_Òþøq@à;Íx~¤r@_x001E_«µ¦@r@ÁÒß_x001F_r@Kªö^ÙWr@øø_x0005_þ:_x0013_r@di»#	q@_x0001__x0002_t_x000F_x~nr@k,Ó½Üq@Ú6ñò&amp;ðq@K?3r@¸éFµ#r@w¬¹eúq@Go.²_x0004_Wr@ÝýùÔ6r@:_x0018_²C_x000E_r@Ü_x0002_ñîq@þ_x0002_îâ(+r@ä3ÆÀ¶q@_x0010_3ËÕ#q@ÞÔ×0Ïq@ìû8_x0008_±q@ÆSkÿù¼q@(í{q_x000B_r@K¯Té&amp;{r@BlçB0r@_x000D__x0018_ÊÍq@GXCEq@Ò2Iy0Mr@bÔïø/r@ÖÏ_x000F_N­¨r@rÜ­ðN2r@(RJããq@"{Ù°r@rÙqëxq@·{ß~v@r@_x0017_Éw_x000C_X}r@Ísê_x0004_³q@· A_x0004__x0006_7²r@fÔâRMr@3,_x0006_¬§ r@Q?V¿q@_x0012_º{1¸%r@EÍÊ8LÙq@_x0001_k°E¨âq@_x0002_H_x0002_¾¡Ìq@ÎzqJÑr@ÙiÆú q@¥6è_x0002_¾q@_x001D_ö_x0019_²ÿq@X"Ì«_x0006_r@e8Àr@pÝ¥Ò¬q@ËxGÐüq@fô@n_x0017_r@©O±Zªªr@é_x0005_]_x0005_z«q@E4c´U_x0004_r@DÑ§#j0r@ÙÊ|ùr@§_x0007_è¦a®r@Tî}$ÒZr@ä_x0003_gÈ¦q@_x001C_ ¹nB@r@Ï*r¹ar@w_x0008_ É~r@{ä¦Bs°r@_x0017_)Ü¬'³r@å_x001F_N"¿zq@áÜáK_x0019_r@_x0003__x0004_ú ZpØXr@uÏ_x0006_C=r@_x0002_.(ò3úq@úlÖÑÃÎq@_x0008_º_x0001_Úøtr@Â¯_x0018_LÞq@Í¸kX_x000B_r@_x0005_¯&amp;#zòq@4¹q¨µ_x0008_r@#¾=Á?r@Kp(_x001E_¢Or@ _x000D_cq@o ]Yr@_x0018_²Åq@¤ÎNê¯Dr@Ìæ¼ð,q@c_x001F_1·r@%¡&gt;±ðßq@£_x0015_é°Á_x0007_r@7ö® xq@_x0015_ôÇ&lt;_x0014_~q@´j_x001B_ªÝÌq@ÿdì&amp;Jr@Z_x0013_J2(r@B×oor@_x001E_¥+Mr@&amp;Ù«·_x0012_vq@ESe[2r@¤ªñ4áq@dCµ_x0013_\Òq@÷_x001B_ð?ar@X_x0012_p£_x0002__x0005_UXr@^v_x0005_?µq@ÏßÇ_x0015_ar@_x0003_N«üq@×®Ü*ur@&gt;mº6°ýq@÷^_x0001_¹¥r@n_x0006_:Þq@a[/	§3r@;w-ð0r@bOå9á~r@p2mR(r@19«Oß_x000E_r@¸Ç_x0012_C_x001D_r@_x001E__x000C_[(r@¤à@2Äq@?eyíÊq@&gt;_x001B_ePDbr@ûQP&gt;Æq@=Ùän!ur@ïd_x0008__x0014_Ìar@_x000D_n³_x001A_Ü	r@¸ZZ\q@ik@_x0016_g6r@Îì_x0010_9_x0010_ªq@|Áþ_x0019_õ¶q@d·ðrr@©äàª(vr@CAKâ½yq@I8g_x0018_ìq@Þ¹ê^Üq@_x000D_pª_x0004_Vr@_x0001__x0004__x0001__x0011_pÌq@ã½ó_x000E_&amp;r@_x001F__x000C_¸«£r@_x000D_Í{ q@'H&lt;Iy§q@í¥èq@:_x001A_¶õ¬q@_x0010_×(_x0007_br@û_x0017_µ Æbr@´®õGr@©nî½?_x0006_r@÷÷©Þ£r@³¦Îê_x0013_)r@ë©î_x000D_Är@½ÓEÖ)gr@t}_x0002_«r@JÙ_x000E__x000E_?_x0003_r@_x000F_@P_x000F_zq@2jiéüëq@,_x0013_wë~¹q@xÏ½@Sr@&amp;_y·ï_x0012_r@=_x0016__x001A_â	fr@	R[]Ôr@k_x001A_Òª_x000C_r@ÃMåþÁ.r@@ Çêÿ_x001B_r@gCUî(q@ÝÜE	¾q@=OÙ=&amp;r@Wv§e!ãq@¯ÉCW_x0002__x0003_KKr@Wac_x0002_õ}q@;-ýXbq@A®9ã·r@´/­l_x001A_²r@×³úóòâq@Æeµç]q@D6#5_x0011_r@¥%Z_x0011_kr@EE}ïÓq@ªß_x0002_Üq@SË²\*=r@+_x0015_ªreÎq@_x0001_ïî´}r@Ã_ûÞýq@a_x0018_÷_x0013_£-r@î,fX#r@_x0011_þ$1¹q@TÀCA¢r@ß¥bMDr@«2!fl·q@­yµãq@vÔ{ «»q@jÞB@Iq@¦kI³ö§r@k³3r@_x0013_ÁïKr@_x0010_·{Ñq@íMüíH_x001C_r@=Ê«Fd¬q@mðTÃq@ïß;nq@_x0001__x0003_}¦æ¡t{q@¤_x0002_é?ir@«Ûd0Qr@)f_x0018_õrÚq@5m;ß _x001A_r@ovX¨q@ômâ_x000B_Sr@þºKÕ'zq@_x0016_S4R§_x0008_r@3_x001B_»¯Ör@x¥¤_x0003_*¤r@»S7Ë{Óq@~'_x000B_´9Ïq@_x0014_zÓ~ê_x0015_r@ó|Kr@_x0012_&lt;¾õgõq@_x001F_ØHdr@ªHéÎâq@a-+vûÒq@_x001F_¡'V_x0012_Fr@_x0001_Ùé!_x0018_.r@)í%_x0004_©q@¸^&gt;Ú¹q@_x0002_ì{Ç2r@ü4 r¶Òq@Ù_x0006__x000B_}_x0017_q@_x0016_zæ;Ipr@iZT_x0005_{ªq@bC_x0019_ùq@é%«_x0008_÷q@_x000F_µ_x0004_ýC¢q@4v3´_x0001__x0002_ðëq@âÅW^&lt;q@_x001C_¬:qä¶q@_x001D_ÕïdÞuq@[xÜ_x0010_cr@èJ&lt;_x001B_Ö_x0012_r@_x000B_jû0Ç5r@ôÃ¡;Éq@Î2Äù±Ùq@³Éâ_x0016_»q@øvÛcð*r@ÒÎ:_x0017_æ¾q@_x0002_Á¡)¢kr@¶¡º°Øq@ÆË &amp;1mr@^Y&amp;,_x001A_¨q@ÆêG\²sr@´B}_x0010_yr@l!{­sr@_x001D_q69Dq@-|TüÄ£q@«_x0003_ð_x0003_y_x0012_r@«ëAÉDr@@_x001B_V4q@pY®ÞØq@o_x0008_NzgÔq@4»pÔ¥q@øc_x0019_¿q@Qá¢ ®¿q@EW_x001E_®Àëq@Æk+ñcr@_x0010__x0015_ß2OLr@_x0004__x0006_¡S&gt;½_x0001_íq@Á­G¥r@&lt;|_x0008_*gÓq@¥ó_x0003__x0014_r@_x0019_.Ð_x0004_P-r@Þ:_x0007_DåÑq@õ_x001B_Ãì¼q@%Ë¸br@_x0013__x0002_C»ºq@_x0010_E@¹\r@sÌk# q@{4U+_x000C_æq@öé_x0002_5®r@Ù_x000E__x000B__x0011_µq@HlÆ_x000E__x0018_ir@bO_x0018_ÐUjr@ä·H»Gr@¼:f0-q@B*&gt;w_x0010_r@_x001B__x0001_r@"·dÃq@é0¡q@L^]è_x000F_r@¢_x0013_Ãªjr@Üòl²üãq@_x0019__x001D__x001B_û¨r@_x0002_¸ÀÑ0r@çØFÄq@Tq¨êDJr@^àÖ_Rq@_x0005__îcar@(çNü_x0001__x0004_i¢r@_x0005_@ÞA£q@8Ì·±éq@fè¹r@-½ _x001C__x000B_r@aÓS×q@M×H=r@[Ý¡®r@/«³_x0006_r@ºu®Ð&lt;r@_x0013__x0018_ãW_x0003_Fr@_x0004_®¹_x001C__x0004__x0016_r@µ_x0003_Y-Ô¥q@ô»_x0001_Àü5r@ýkB$q@fKÊÙmr@öÎ×_x0005_áIr@¹½@_x001C_¬q@se¹jZq@Ò{vÖ_x0005_r@Í5_x0008_6ªr@_x000E_ç±¸5jr@_x001C_»~¸©r@_x0011_!s_x001C_ý_x0012_r@ÿ¹~%_x001B_éq@[_¹ûÕ¿q@ÄU*õÉ·q@è}*fr@{v_x0014__x000D_ øq@_x0002_Ç__q@_x0017_©&amp;¾³_x0004_r@}íLJyq@_x0001__x0002_àYnÃq@ÇàÙÚ¢r@_x0011_¡çÈèjr@îH©ÕG_x001D_r@w@_x000D_G6r@zÅP¬q@Xëßßr@ôP_x0013_Ëq@N?&lt;Ø=2r@_x0006_¥å_x000B_f2r@v«Ð:Øq@ÙTx¯ÈMr@äcßKr@!&lt;_x0007_ù#r@_x001A_G/ô&lt;óq@gW-á_x001C_£r@åÅ¤w¸yr@_x0013_ïvÛ"q@_x0014_ßníÀRr@_x001C_ugP_x0018_q@¼¾­rr@hT_\_x0015_¢r@Ä_x0003_ÿV?r@[l¢í¿q@(L±H Öq@2ïùCâ÷q@c6PHÄéq@ _x0008_3_x0014_q@½,S_x001B_kôq@c_x0005_FQq@ÞqaçãWr@&gt;c¿ï_x0002__x0003_¼Wr@&lt;âk×HAr@Ú6'qËq@_x0017__x001C_\ô/r@2Î7ïr@_x0006_@¯ëq@£û)ãØq@_x0013_½DÒßq@ò|:D%r@il"vr@L_x0008_${Èq@PìKv£r@hì$_x0012_O_x0013_r@-ÊÙ¼³nr@òød-ÛÞq@ÿl×Õ _x001C_r@Ô=_x0016_&gt;¸³q@´ éUãúq@_x0012_/M\r@j&lt;VÍi,r@*ß=´lq@}×_x0018_ø_x0001_r@lÅ_x0012__x000E_q@úpZàÍ¢r@Äâð»8üq@ÅçC	%r@âd³_x001F_­r@_x001B_X2ïq@ôL_x0015_Uèûq@«å·_x001E_,Br@0º_x000D__x001B__x0004_r@vUáS_x0016_r@_x0001__x0002_íW±¨r@g_x0018_û-Ù²q@_x000E_ÀØ`Ãq@;Z³á%wq@&gt; _x0002_lËr@Û÷ó_x0018_ñq@ôCi_x0008_r@9þÆ_x000D_Pr@Ó¿d0¨|r@i$x®r@2uçþtq@_x0005_üH"	mr@0¤¢¤«vq@3_x0010__x0013_çIr@$ÇQ¦^r@ë¿hïõxr@_x0002_v¾ÌÜ~q@öUõNr@V^j_x0015_àÛq@bæóKBr@_x000C_°çs`r@Áµû^r@º`_x000F_l¨^r@×Ë"6õ_x001F_r@%*-ìJPr@Éè%ÿ*r@¾hC_x0016__x001E_gr@lå-ªe¯q@Îçßýzr@Êä:_x0015__x0004_r@¸Hz¼ðq@õè_x0002__x0003_0ìq@³L´Ö+r@y¤û_x000C_¥q@Cx¢îY©q@_x000E_&lt;â?q@Y´V ®q@d_x0005__x0018_ß_x0017_r@¢¸²µ·Çq@D÷Bþ\q@àoÂ~ºªq@ h°ïLSr@/úþ(18r@ý÷}q@ê8Èg«dr@ÜQ_x0001_²_x000E__x0003_r@©_x0006_2Ãúçq@_x0015_%`_x0013_r@ÔõøéKq@%´Ê[«_x0007_r@ë"&gt;_x0004_îq@_x001F__x0014_½C@_x0008_r@AÀj.r@&lt;_x000D_Z¿äq@d,ç?^r@ÚÌØ_x0004_íq@Ù_Ìa¯q@&lt;tã[Äq@I7qy"Ãq@°¬Hú_x0003_q@	_x0011_Å+ñq@²~§r@ó2°ðq@_x0001__x0002_Üò½"r@h8û+r@_x001D__x0001_äZXr@_x0015_F«~_x0007_8r@ýØQ_x0005_ZEr@÷5Þã_x0003_r@vò+»°r@_x0004__x0010_)kÖ©q@KO_x001E_;r@_x001A__x0015_uÛ(Rr@i=tñ«q@År_x0003_©q@r¡MáÊ[r@4ç2ÃÌ_x0012_r@ê §wµq@P,_x0018_ì_x000C_ïq@_x0010_Æk)6q@GåÞM&amp;Àq@ÿS6r&gt;r@aÜor@&gt;iÉq@C£æóíq@ã×òa7q@Ûu Kq@yç.Ç®q@¨póÉq@Ã#_x0013_,q@?ã?m	¯q@{å÷ÝTr@8L¶ô®q@BÒjßq@ÎûÂ7_x0002__x0003_Rr@W_x000E_úB¢(r@Õãm	Å_x0018_r@	W\q@)×[îq@èóHQ_x0019_r@¯õ³ÿé¹q@P÷_x0010_^{¦r@ØC_x0006_=;_x0010_r@_x000C_~uª/r@JËÞ-Ô9r@_x0001_Ci;{-r@ËÚÜfr@ *½gîxq@_x000C_üÛ_x001D__x001B_³q@_x0012_µ¢r@·I_x0007_^]r@Çé½9ør@Ðë_x0013_MØq@2Ù&amp;'ò°r@_x0018_Ïúr@¯Iºýô¥r@û?x\q@_x0005_&lt;Þq@?Ë_x0007_ _x000F_r@TZ_x000F_Pr@N4ó¤xËq@Ò_x0012_zî¤q@e_x000D_r"èÊq@_x0004_ãÊT;r@¬ù_x0006_v_x000B_r@_x0017_Öê_x0019__x0017_r@_x0003__x0007_ú_x0016_Ã_x0005_|_r@nÛêp.r@Nä¤cüq@_x000F_ó_x001B_b(±r@ _x0011_¼(_x0004_r@W¬»Öq@yf½Yæq@R¬ûÊØq@_x0001_ùÞËØ§q@,_x0004_oqr@W±çZr@íø_x0006_dIºq@y_x001C_¯ß_x0004_r@ÂJö_x001D_Áq@:æÆÁEr@_x001D_&amp;¤¤òmr@_x0003_0r@Ûx»ÀÉ£q@.4_x001F_Úq@(Æx r@W¦Ê}ï,r@ØÊòð&gt;Èq@_x0011_¸_x0002_®sÏq@ß_x001B_ËX×Îq@d2_x000E_`r@Ù ë0!_x0014_r@­Í ªÞq@°Õ_x001E_¬ÉÓq@HçÝ¨ñq@»$e_x0014_Nq@ÇÙTQ¹r@¤VE-_x0002__x0006_kr@j_x0004_÷­Rr@^ÔXVhr@q½ðíq@_x0017_8}ç_x0006_r@3,ó+Üq@0¢Ï-Br@_x0013_3v_x001E_r@ÊÄn'_x0016_æq@»@¼WÓr@¢ÆO_x0011_}r@_x0001_:U±ìr@ÈÎ¼´Mr@ü¾|Ý;"r@þdæwr@Ê_x0014_Z%dÝq@3ÅV_x0005__x0003_r@_x000F_§_x0005_à_x001C_r@ÌZçwr@e0Î_x0008_ar@/×|	YCr@_x000C_úÿuÜVr@_x001A_^_x0005_ã_x0006_r@&lt;_x001D_§_x0014_¸_x0001_r@öõê_x0013_7	r@ÿAÎùE©q@C_x001D_/ÊÛq@å_x0019_ßD_x0016_r@ÿerw!r@_x0011_è_x0018_µar@ñùÄq@ZSø_x0019_jFr@_x0001__x0002_Àu_x0006_Üar@¹ZM:r@_x0018_ã½_x001C__x0008_Pr@?Ö_x0013_ý¤¸q@Ôãy¦«_x000B_r@¢ÌN¯$r@ÿ_x0011_½y;r@èí²$r@_x001D_Ì(_x0016_r@¤ÉO_x0004_r@®;Ì£yq@ Ëøq@üoi:Gr@_x0006_gX_x0016_Ï²r@ðÀ_x001D_3¨+r@s$Ïi¹¡q@Ú.#gr@âJ@M__x000B_r@üïÚ_x0008_ rr@!ÊW&gt;©Nr@îIQþ{Rr@zh¡óhÙq@yÅ;i¢,r@(ÍU~~qr@7t_x0010_r@_x0006__x0013_ëY©_x0013_r@dþå2r@²w_x0018_£èq@¿U,*¦r@WÓõZ_x0003_{r@qì k_x0005_¢r@®¬	_x000C__x0001__x0003_{q@»í$¾yr@6Ê"4~q@e/!_x0002_r@ás&lt;r@¹Rç-Wyq@Ím_x000D__x001B_pr@éîæ±Vùq@þT%&gt;¶Wr@=_x0019_ÆÏIpr@_x0003_èSòýæq@_x0014_ÐHó²r@_x001C_)Â`Tr@`¡ÆÇ)zr@oyù_x0019_ûr@·Gé¡¡_x0012_r@dú{_x000F_$Pr@ØÂ£1xr@Êm_x0013_å1r@&gt;%©_x0012_@r@&gt;_x0004_þ»r@Ùº*]r@p_x0003__x000E_Øñq@Ä]VëØq@~h!Bàr@ %Y¥}r@t4RÒá½q@L*r@³úÞ×r@ØÀ,öÕ&gt;r@×²_x0012_ñq@D_x0003_%K_x0018_¯q@_x0001__x0002_î-â/t£r@_x0017_&amp;_x000B_Íb£r@!²Í.´q@ÀäýmQïq@nü_x0002_gq@ýC ³hr@_x001E_¥i:r@ÙÂµ_x0005_g¿q@ü_x001C_3¡Ü!r@ôo&lt;.¹Sr@ÓZ_x001E__x001F_¦{r@Æ;_x001A_àEr@ñ_x0012_4Îsr@Ø7R}øéq@I±òúEr@4±¿Ò£r@À¡!pí±r@_x0012_¶)ek_x0005_r@Z:ÞUÕq@&amp;ö_x000E_TÛq@_x0002_8GÐq@­½_x001E_q@çûY®etq@sQ)~"Ôq@ºÏ/¯_x0019_r@x9k_x0006_²r@_x000E_pkçþfr@_x001A_¡úÂÜÁq@òónwÅq@Æ·¨q@]«¦ùq@áÕ_x0001__x0003_7=r@ü{å_x0003_¦q@°§ &lt;¦r@¨²m+à(r@Á,_x0010_t6@r@¢&gt;_x000B_Iw&lt;r@½_x0003_&gt;_x0002_¶zq@eî°k_x001C_ºq@ÃÕ@¯r@mh^×qr@·¶Fºåq@ãx$Xöq@Ê~_x001E_õ ¶q@ê?]©®r@¥vÎzÉØq@_x0013__x0002_/_x0013_×«r@´Û¸úíÅq@·°³F_x0006_q@¹PÇ§q@½Ø5k¥Ëq@_x000D_µb§×q@Ã¸3ø_x001B_~q@	YF_x0016_r@¤½¾^r@Õçp§æ×q@i_x0010_¨¨¢r@â5r5r@©&gt;ï_x0014__x001D_r@ìu£Br@&lt;q¶¸¡þq@aoDJT_x0008_r@¬_x0010__x0003_/À0r@_x0007_	_x0012_d#_x001A_r@&gt;3Y¹q@_x0004_×5ÿèïq@¥¡ÌäÒq@aÙz_x0003_ÅGr@_x0018_aö_x0004_r@_x001F_x§Føq@^96ÎÏRr@(½¯éq@Îéùmq@¤Ï!t½q@_x0001_lÖ¦r@_x0007_Â­û_x000C_&gt;r@_x000E_é*jr@1m	G¨r@®¸_x0012_þÅ_x0011_r@~ý_x0008_|ûr@µ2°| q@¬Ô_x0005_/röq@_x000B_d_x0016__x0017_2¨r@3_x0006__x0019_âq@½¦ Çe+r@ä/µr@,,üôq@_x0002_¶ö÷Wr@VÛeKlÒq@Ç"/r@&gt;°¥Ííq@6',_x001B_"r@Y×µ`_x0014_óq@_x0010_u 8uq@³gbN_x0001__x0003_Vzq@Ú¿âÏAr@dSöÈSr@1¡é_2q@ÈnR4r@_x0007_¥'\]ðq@Næ_x0005_r@2y'ÑñÒq@!/-Æäq@VÄîíþêq@R÷_x000C__x0002_×~q@òÜM=³r@µ[¤a_x0017_r@£Å_x0013_%/r@Öý_x0006_K¦ýq@_x001D_äé]_x0010_r@¤¯_x0002_Èxýq@*1ØÀ1Or@Þ±S} r@xÅ_x001C_¥U§q@Ë÷ç,r@~_x001D_ÊØ©r@¯·£Ãï]r@xßÅ_x0005_62r@_x001E__x0008_y_x0019_lrr@¹ÄLñH_x0002_r@d¢É~q@³dsKxr@4°¶x²r@vÞ:Å_x001E_q@~Èa_x0019_23r@s*J_x001E_¡q@_x0001__x0004_%²æ2_x0017_q@sß?³~r@f?ëk_x0008_r@ì_x000F_{q@:+_x0006_¨r@_x001D__x001D_úq@_x0017_È4xÉ_x001C_r@µrÃþr@Ïæõ0|r@­¹7QVq@õc*h_x0018_r@1lk¥_)r@K_x0019_ª6_x0017_r@9¿«Â:q@3ùP^_x0011_r@ø|üEÇ_x0010_r@µ/Õ¢_x0016_¬r@-»_x000E_bVr@¦´ú r@$_x0005_YpØq@®EÉåq@R¤_x0013_ùMr@±e20(|r@p:&gt;köBr@{³e»¹@r@ªz¥¨w/r@v	_x0007_ñ×gr@Øîû7É_x0003_r@"_x0002_!A_x0015_Îq@-¬5ý£vr@%q.o_q@xBYG_x0002__x0003_Jr@:Ï¤Û_x0013_Cr@æ_x0018__x0010_¥ý8r@Êáo¾¤Ñq@P!{5kr@¼u§_x0008_or@-8G;r@¾ÈÅïÆq@0Íã©r@]äß_x0002_ir@%p_x000C__x001D_J¯r@é_x0004_|Sr@è%#0Ûq@Ýêìõ¹q@|_x0003_ùþ_x0018_r@ç¤2a_x0001_Or@¢ló0¯øq@Ï[_x0004_¡×îq@©3ò2r@B_x0006_¸_x001F__x0012_r@8m_x0005_ý§r@à´öýEr@¡q_x0017_ÿq@_x0018_i¿tr@L_x000F_!yZr@¿ø_x000D_|ÖÝq@ûR_x000E_q@Ú·_x001E__x0006_r@_x0006__x000C__x0013_fWr@Ü«&amp;Qr@»ªUd¹q@¦,'îÁlr@_x0001__x0002_Fí^\gur@Ç:	Õ{q@6àë"jr@_x0007__x0013_°íUr@|e_x0004_Ä»r@BQ½ïFr@1_x0006__x0019_r@¦â_x0011__x001E_©r@ 0¥E3r@Ôç^Òvq@ÑÔ^_x0018_ºôq@_x0006_-Ò!q@ç_x0014_?_x0007__x0011_r@¢ÀDxvr@`ª.Ðpxq@xú þzq@ôß^dür@¤=$¬µ&amp;r@_x0003_:+º&amp;_x0006_r@ò_x000D_¸_x000C_ûVr@@_x0019_y0æqr@Ö'´7q@fvr_x0015_Áq@ÑÚ|O5çq@µâM×Éq@n¬»~øq@)1×,{&lt;r@pÙ_x001A_Á_x0004_q@x,CU_x0011_q@mÀ7ÓÍq@´_x000F_)àq@ôXüú_x0002__x0003_@¿q@"¸WÑ4r@_x000C_KEý\r@PÂ¯¿_x0011_r@_x000B_o#ºu}r@FÄ×æpÍq@]Ý÷íÀ+r@i.î_x001C__x0001_r@wjnP¸6r@%UÐ&gt;_x0010_Íq@*?_x0016_HGxr@*Õ×¶q@Hlæø¨hr@öçX_x001B_Ar@´ëæ :íq@y3Æar@_x0008_ñ_x001A_°Äq@zôÅpºq@³(§Xr@_x0019_·2/f¥q@gV-_x001C_ù:r@Ò&amp;_x001E_ÐÀq@_x000F_	øPr@]îê¶_x0003_àq@lKøtq@&gt;²_x0014_îù&lt;r@oÃ¼×!ïq@&lt;\³",r@Ø_x0019_nø_x000C_r@8ýÈ¿«Qr@^_x001C_&lt;´»[r@_x0011__x0013_^h§]r@_x0002__x0003__x000B_QM9v_x000F_r@àôàmÿq@,ô~4zr@Bõ_x001E_öÄ_x0014_r@_x0001_©M8°q@}_AÙÖq@ke^sr@|,rd]°q@_x0016_¤8´qbr@«7çyMr@_x000F_ü_x0015_r@ß¤Y	Õq@â?bkr@®mYØ7Ãq@©÷¬_x0001_|q@iÌ²½6r@ïI_x0005_£0»q@çÂ»q@ì,ÖÓß/r@_x0001_PO_x0010_q@Z¿2{)¥r@íàä!ÂWr@¾c_x0014_Ýr@g3$Îq@ÒÑ¹H_x000E_r@(PX¯ïvq@'û_x0017_Wg&amp;r@:oËKr@Ó_x0012_{0¯r@×ûAüÊq@|_x001D_öâ(q@æ'^y_x0001__x0002_ì_x000C_r@L_x0017__x0016_zr@ÍLwg½ q@ªëÿØG4r@´¥d3øwr@; ¹SRer@¬_x0010__x0003_0éÏq@M_x0018_YWµáq@Â_x0011_Pr@â,cà·q@_x0007_ß×ª$ºq@ÖïþNÄq@ÀÆ_x0006_¶µ4r@TjâUr@«ã¤®ðr@l{ÁÎZr@CDï!3lr@4ÀAr@AÆ^óq@û ,wÁq@K½OUÅq@_x0006_Þ4ÙÿÃq@õÑÆ£_x0016_Öq@&lt;Ýñ_x001B_Éuq@_x001C_hßÙ+r@Û_x000F_jÛS¢q@«ZÝªF_x0013_r@Pâ¬»_x001E_q@KÙ¹--r@íw&lt;úsr@È&amp;h(,®q@Î_x0005_©ú(uq@_x0001__x0002_)§²iÆ­q@ _x0017_-åàq@¿Héß-r@_x000B__x0013_ç_x0012_r@½_x000E__x0018_Ïur@ºr~yAq@Ô®\àâ¿q@	âq@_x000F__x0002_úH_x001C_´q@W_x001C_²q@wËÇ}r@ÑìqâBêq@èñÏzÚq@ÍtqgÄ	r@ÃÂw1_x0014_Óq@![z*Åq@_x001A_Ø»q@D27 _x0011_Xr@5.÷aó£q@í»~_x0012_6r@]ðÍ%Ãªr@DÙ5ïq@÷Æ1jHr@Óq|Cr@°û"yq@_x0006__x0004_O\#r@Gõ_x001C_jãq@¥_x0012_&lt;_x0003_]q@ÍÈ"Dñq@xQ$ãk_x000C_r@_x001D_.)_x0001_¤q@H*%¡_x0001__x0004_þ2r@_x0006_¹$sor@¼ÂP¥ÿÅq@Ì·:&amp;k&gt;r@Üì*Tèq@._x001E_í39cr@x_x0014_(1Âer@_x0012__rW­q@Óht±¼êq@xaÅ¥³r@À·_x0017_äpr@a\)ër@?Ýºù_x0003__x000D_r@¬æBàªr@Ýà¯_x0016_Lq@r³¨_x0010_å~q@_x001A_¡ß~_x0018_r@óV\¡G2r@t×_x000D_Wr@|¼þÔwr@·¿è_x0002_Æ³r@NºãÏ¬pr@ußÀìÒYr@µo)UüÁq@sº¾JTr@º_x0010__x0016_bRr@iÔ¶òq@ùãÇ~r@3ù.2ìq@o¨õÈ*r@¤ú+ÔZq@M_x0004__x0003__x0017_äÿq@</t>
  </si>
  <si>
    <t>79a31b810404240c3a54daa099fd9e3d_x0001__x0003_A\ºìñ	r@q£_x0004_6Pq@Hí¤Ô¢xr@Íi_x000D_®E)r@_x0005__x0019__x0005__x001E_[r@_x0003_%C·+q@òñ_x0008_r@_x0019_æMþ_x001F_r@¡¤%!_x0011_ r@yoDÝ_x0015__x0013_r@äÃù'Á¿q@IÉ2¹_x0003_r@_x0002_¶l°lßq@¹Õ&gt;_x0002_4pr@uë_x000D_Ø/_x000B_r@PXëÁ^r@ 8c9q@:«&amp;ð+r@Ì_x0002_8¨vIr@_x0012_4 _Ýq@#¥i;_x0012_Ìq@TéTPêyr@ìBwuq@Î_x000C_âtr@_x000B_å§½2r@ÇäÅ`eq@_x0004_ÞõØËq@_x0012_,âP&lt;áq@ks­îHr@_x0002_&gt;ü£Rr@]Sö_x0001_'5r@_x001D__x0008__x001C_Â_x0002__x0007_&lt;r@Ï\öæLzq@_x0002_pD_x0017_¦ q@ÿæó_x001B_r@y½tzî-r@½Y_x0015_´¿_x0006_r@9Ò;_x0006_9qr@YìÄTpr@_x0018_©OJÒq@lYMò¡q@Ú¸Å¶ar@ìøc7µxr@;"ál'*r@±_x001E_÷]|5r@e_x0011_ur@·%kÆ%Cr@q_Ûl¬r@&lt;_x000D_;_x0006_Ìq@'_x0017_ ¿r@_x0003_`Ú_x0014_üq@¨_x0004_%_x000C_%^r@ì_x0005_z.r@¶òÐÖ r@_x0001_.½ñ1r@8_x0015_á_x0003_&gt;Ar@_x000D_§Ñ_x001B_q@XçhÑÕyq@_x0005_«_x0005_'mfr@;Åå¢q_x0015_r@¯_x001C_ö_x0012_n/r@à#[Ë(r@»z_x0004_&lt;MÃq@_x0001__x0002_ _x0002__x0003_Ë­¤r@æ!4[fr@f%0/q@_x0010_HÖ_x0018_¼q@T_x000D_BRhq@|©n]Ìq@)Â\¿q@nhè_x0012_*1r@rpTÔ§q@ÑâÀ&amp;¬)r@#^__x001A_æq@mx_x0011__x0019_KOr@,cyú¡ôq@ ;@7r@_9K®Üq@Æ_x0002_#Öq@Hn Xæ¢r@IåÚ§Har@}+_x0018__x000D_r@º_x0006_ÒKåÉq@À_x001A_lmr@w \Ò_x001F_r@;³eÃÊFr@î»þr@]ÐXr@ÈcAÉMr@ÛWyüxq@_x0004_4Á°GÀq@_x001B_Ý¸hª±r@½³RÏá¹q@r¸ä_x0012_	Ir@9jj®_x0005__x000C_ q@^äCÜ	_x0007_r@þ_x0006_æ§Þq@wóO_x000F_B¼q@÷"åSvzq@VÊ¦	/r@ãG;_x001D_Gr@É"ù_x0003_¶r@Zöÿ_x0004_(xr@¡'ðØq@þþgcâq@5¢TöÐq@6ÌÚÖ|]r@&amp;É_x0006_+#r@*óñËq@#96cr@Bö«_x000F_mr@¨´_x0008_¶êq@_x0013_¶É9±r@&lt;j°.¤q@(ªÌÒvr@_x0002_c»4q@4ÚËkpr@@k7_x0017_r@"ZüÄq@_x000C_`dr@ÑuÄµ_x0012_r@Æ.1tr@Y_x0018_p_x0001_ _x0003_r@.èÚu_x001D_r@¶l"%[r@9!¶_x0004__x0007__x000B_r@_x0001__x0002__x000B_«_ÎÚtq@o×"_x000B_a¡q@Æ»~:q@ý4h'r@íÅ?¸Aáq@*Ùú}emr@]öi¤åar@Sõíè[¸q@ñçðq@_x0005_z¢Ç_x001B_ar@ÜÒ&lt;j~q@ìb_x000B_«ý~r@À"Ë_br@&gt;_x000D_ö{r@_fì©&gt;r@Àã&amp;&lt;Ã¥r@«ØC_x0005_Øèq@ÓOÃw¡Zr@_x000C__x000F_ÏRQr@×ådæè²r@µÀY6¼Åq@É|¦åq@n¶_x0011__x0003_Yr@$_x0013_àár@_x0006__x001B_^ëq@õÃ/ÉEr@ÿi6sîõq@¼_x000B_«zë:r@RÅ¼_x0007_=r@ô(lr@ØB_x0010_¼Pr@¾{_x0001__x0002__x001B__x0003_r@,_x0005_Ã±I%r@%æ¯²lâq@9,¼ú34r@*ÇÊ_x0011_£r@]³¸~ácr@³¢I ù&gt;r@Ì&gt;Hs¤q@Å4è8^?r@Ç?j¦q@Dy_x0018_É_r@·ò*är@*µíñìq@ui@4ð!r@ç^5_x0012_q@Wâ½0_x0007_r@BG«t_x0010_³q@ÛÚ°_x0002_³þq@òíß	Þr@' a_x0002__x000D_r@oÁ¶°Lq@¨&gt;Þÿc±q@¸_x0001_SH¶/r@'ÓÞ¤®Kr@Ò_x0004_íÕq@GÕgô_x0004_»q@ÝÇ¯_x0006_q@%·»~r@_x0003_&amp;´Ë!r@æv_x000D_ÿq@_x0017_èÿÉ;Nr@Yïgz·ëq@_x0003__x0005_	æJl$Dr@E²oÆxq@ÌÏkÙcr@~K©ã7Pr@ö ,ê r@ÿÜÂÙ÷¦q@HªùC¨fr@¥­YEûq@_x0004_ÍdHLRr@P_x001F_6Jq¾q@þÛ±Ï_x0005_r@°1ÃÌØlr@ÜÆA¬Nr@Î*².tr@²_x001B_[mq@A¡5UBtr@,E%\Ãáq@»îY7_x0001_¢q@ÈoÈäer@ É¶mSr@R&gt;ùê]q@_x0002_j²_x000F_Ù`r@=_x0007_«8r@/_¤_x0007_h/r@_x001B_`¹r@½¤yÚ,xr@,}èXÉq@]M_x0003_³q@´Ohçq@#¯ä½üq@?ßyFXq@hµËQ_x0001__x0002_°³q@~Ë_x0014_³þq@êÿm'ar@Jù_x001C_Ü_x0002_¸q@_x0005_~4×_x001E_?r@_x0018_ª½_x0005_Qtr@|usr@±¡ËW Äq@~úX	r@mr_x0014_ù=q@j±þB·ªr@^jºË.r@Ô"_x000F_iVr@»_x001D_IÿíÞq@_x0004_ÖRF	r@²_x0017__x0003_Áâq@úxqïðq@ßq7#r@qÀÖr@_x0004_n_x0017__x0014_µr@_x0003_[Y~{q@+x_x0002_Âq@![Ó·Ê_x0013_r@_x0019_Æ°Þ«r@óÁO_x000D__x0010_q@Îûa&amp;B_x0012_r@I¼´q:ûq@æ_x0005_è$Yr@{ïÚôr@åúç_x0005_r@®þ°âq@¢½ª¿Ö$r@_x0002__x0003_ç¢_x000B_&gt;¿¡r@Í#O, Úq@_x0004_é2_x0003__x0015_r@ /ýËq@"«ÙÚyr@bU²+Ðq@¸_x0014_Tcnr@àÃr@_x0013__x000F_ªkÖbr@`ä§¯_x000B_r@«Ñ_x001C_Y_x000F_r@\_x000C_D¸çq@_x001B_×NËÉq@)%Á2iµq@n¦$¡_x0002_ r@¡xúJ¸r@_x0015_Y?õÉrr@ÐS£r@R95TJr@Kfe|ü&amp;r@®ÊîÀ5r@Ò_x000B_ø_x0018_q@_x0001_ñËëmÚq@}ÀÀ_x001E_­q@(|æl¶Qr@}s~~Èq@QoÂíkr@È×g5_x0003_r@ ½»àq@%îrÙÂq@Ëá¯8©Lr@µ¹Ô_x0001__x0003_±yr@_x0012_j­2iCr@é+õxer@r$Î_x0007_r@_x000F_;lq@$7÷_x0003_r@ÒôT±q@_x001C__x001B_wf,_x000E_r@P_x000E_t¸_x0005_pr@&gt;.E¢á'r@Oqô²Yr@~G¸®ªÆq@ ÚGeDyq@®_x0006_wÙÜÏq@_x0002_TõîCr@$úðCr@È°X_x0018_Zr@÷úh_x000C_Ãq@è¢~Õxcr@7¡&amp;û_x0016_Qr@_x0002_JGê_x0013_Rr@ùøê_x0003_r@´_ÞÎNq@{_x001E_'Ð~q@_x0012_È®Ù|gr@"/Ùé¡q@_x0005_ü_x0007_~q@^£ÏâQÔq@u_x0003_×ûNzr@ëx_x001B_¾Ëq@Jçm_x0004_újr@Å²;_zq@_x0001__x0004_»4JõÂq@°c3_x0004_Åq@=:_x000B_òq@@FBXq@i·N=/r@4À2	`r@PÆïq@I,½_x0002_q@¥âà_x0017__x0014_{r@-&amp;/_x001B_Æq@_x000D_æVGªq@JÔy_x0015_r@TíÔ_x0018_&gt;r@#Î91¬r@ÊdC^ítq@äò¨ëÔ_x0003_r@w/@_%r@Óæ¶hq@Afô6_x0006_r@&lt;^á_x000E_q@_x0010_Æ_x000E_Òq@_x001E_*L`r@A¨~¬pRr@_x0010_ëé³£r@ðN0êÚ_r@ür¬|{êq@ÛÚO_x0003_µr@3­&amp;õö!r@Á&lt;Wrb§q@ÞS}_x001D_r@_x001A_p[ì_x0019__x0011_r@6Ù_x0015__x0004__x0007__x0005_wq@©Èñº}r@CyÄ¸xr@áûð±Iur@¥Á'5_x0001_ãq@_x000C_¡_x0015_â²¨q@FÔÛ¿(r@¢Ù_x0003__x0010_	r@m_x000C__x001E_ø²_x0012_r@Zu_x000C_c_x0013_r@KÔÁ_x000D_Ctq@4A=Ã_x0006_Äq@º7ø´5wq@qn©E´q@mm_x000E_=uùq@_x0010_mt_x0002__x001A_sr@µ9Ä¤Ðq@{ÈG&lt;zªr@ñ3a?	lr@iIrÚÕq@	ä0&lt;_x0006_r@À¶÷_x0017_@{r@Ø_x0003_-ôp9r@EîYtq@å¹ê.ªq@t_x001C_]@r@Â\*TÞr@y@Y¾q@¶aÖßzøq@[P_x001C_Û9äq@ÏtD¾hSr@LRîu#r@_x0003__x0005_A7þ_x0007_ÍÝq@å§°_x0019_	r@µi0kýÛq@ab_x0019_;³_x0002_r@ö­_x0018__hËq@3öaÇ©r@}vO¨ä&gt;r@e_x0011_r@¸	_x0018_:­Kr@ÉzÄ¹q@&amp;MçX_x000C_#r@_x001F_{U¦Aer@n|l_x0012_Ûq@T	¢o_x001F_q@Ï=í_x0018_r@_x000E_3MÅ`÷q@h_x0015_ö_x0018_Tr@É&gt;m©õq@é©ûrÜÙq@Ðÿ±µpÀq@-Þdq@4[_x001D_R_x0016_Êq@fï¸`üq@ét§_x001F_î_x0001_r@§_x0004_@KÈq@n_x000B_§QÂ_x0018_r@*_x0002_ö?8±r@@|÷æ_x0010_ëq@æH 8ir@JÑÚN	_x0012_r@2ÅN_x0011_ãq@_x0004_Xü6_x0005_	r@Í"7WW^r@¦éMj½wq@µéÄzN_r@$Þ_x0006_üq@CØm_x001D_Jq@`a¶_x000F_tDr@¼ÏõÂ53r@%ËÿæÀq@[¦_x0019_UÐ_x0005_r@ûPì_x0006_r@_x0019_/NÔeÐq@ZVáÖûgr@¾ÃjblÐq@RÖñ´Ê/r@ÇÿËa|q@îrHÊ_x0002_r@\_x0012_q_x0001_%_x0007_r@Wâco_x0001_r@âúñíã_x0013_r@¾»úO~r@_x000F_;ù_x0004_¬q@9pû£×{r@¸î÷÷»q@ù­ _x001D__x001D_r@÷0=;øq@_x0003_c_x0006_WÒtq@å_x0003_ìØv¡q@_x0008_ èÙó|r@_x0008_òEõÉýq@ë*H*«q@_x001E_åPóq@_x0002__x000B_â&amp;òr@xß_x0002_ßõãq@Q6_x0002_Qæq@)_x0003_J£°vr@·Hò#r@Jnë.¸q@_x000D_´¼_x0007_rr@XÀÀMÏq@Bë_x001D__x0002_åq@IKÝ_x000B_wq@µ_x0013_°m6®r@_DKÍ2r@äì¦6_x0001_Çq@°_x001F_(ù|q@_x0004_gV_x001A_'r@â~ü_x001F__r@_x0008_rÔ&lt;¹¼q@"6%Q%rr@_x000C_`_x000B_s7.r@Z`E­·r@_x0007__x000D__x0004_³r@øf;/Er@§~s£g¢q@!´;v$ r@C_x0006_&gt;%_x001D_q@õå	ä¡Ûq@éP·7r@)Î_x0001_c_x0007_9r@_x0006_¬©!L_x0005_r@¯Èb3q@hÊú%r@T-_x0003_F_x0003__x0004_G¢r@¤_x000B_G¹_x0019_3r@0cÆÙ_x0007_r@]ê~S0Nr@BFà_x0003_q@2)_x001A_½Cr@ÚäMlg q@þÌ¼Ôq@Y\Zl°Fr@+sÊÙq@_x0011_._x0002_Rjyq@\P;¢q@_x0014_ÝÕndq@§`&amp;·êq@xaàh~?r@&amp;Î_x0001_#_x0014_¥r@_x0017__x0006_þ£~r@c_x000B_ävq@§´0­íur@µ8Vvq@M-_x000D_«i_x0017_r@Þæv_x0016_ør@7&amp;¹®r@o_x0007_´ê_x000F_r@n_x000D_yPr@sB#Ø_x0004_q@qE¸üÛq@o-'4Áq@£LØ÷or@Míz4è¯q@_x0010_9Ùør¢r@îj_x001F_ú±r@_x0001__x0005_j&gt;´_x0015_Ëq@jÜdcÐ q@¿u5_x0004_Ýûq@ÝøÒÌ¯q@Aî9xòq@èéôux_x000C_r@_x0010_yP©_x000B_êq@f$­Wir@¢~ßSr@vÌ³Ñû?r@TPÔã&amp;Er@_x0017_Ò_x0006_ttq@Â _x0015_a¾¹q@{_x0001__x001C_0©r@Ïôq@_x0015_Y_x000B_(v_x000D_r@ñi_x0013__x0015_}q@bÖj!JÂq@ôiÛ»r@Ûs+)|_x001B_r@Î÷Y,_x001E_äq@Ö^~qÀ»q@¡yIÞ°er@æê"ëq@bîÔ÷_x0003_Sr@_x0002__x0007_|ÿq@ëÜlÚÐ³q@Æ¢¡,_x0019_r@ñVh._x0005_r@465uq@c¹f½ýq@W8Ò_x0001__x0004_K_x000B_r@ à£d¨q@_x0010_Û q@kÎ_x0007_nÈ¦r@_x0003_.%r@Ê¢J_x001B_q@»Èêå¼xq@Å&amp;3ó{q@@òÉ#q@_x001D_Uñ¢½q@/ë_x000F_f-r@ 1Ìar@ªÚ_x0016__x000D_þ_x001E_r@öEë9qvq@ìd_x001B_TÙ_x0001_r@³ê_x0005_0éüq@:¤_x0004_ºHr@Ò_x0019__x0002_Åq@BÕ#¶2q@q¨÷¥ëq@^ ¢¤$¢r@ÉýÔ¾ r@_x0003_Õ_x001B__x0014_nr@«MÚ{Ò_x0018_r@ÙÔ_x0001_/\,r@_x0018_³»ýqr@_x0008_Åød¯r@W~a_x0005_q@bû7¢y4r@É_x0004_ù@îq@ÿ_x0007_CÏ^áq@|G_x000F_&lt;Mðq@_x0001__x0002_w¿kØq@ô&amp;=Íî_x0017_r@nå0_x001F_¥_x0019_r@Õ_x0002__x000D_Äq@Ë	Ù_x001B_dr@÷aR~¬r@!{9lªor@¢lîK?r@_x0001__x0016_üÆåq@_x0001_Ffïq@ütEø_x000E_¦r@_x0015_®Xîºq@	¸5/Ar@r¥_x001E__x001D_¬_x0015_r@eÿn5r@!ì6ì_x000B_$r@Û_x000B_¸êar@_x0003_á@¢Åq@®Ü_x0004_.£r@ó¶(ÂFr@È¨XÍ_x0019_r@ÒW_x0018_jr@wt_x000B_ÛÕq@_x000F_Q{è½wr@JºÛ¡*üq@®$Û#sr@;Øaäbr@_x0008_Å~ãËr@5_x0006_&gt;­r@Ò¡cõ¡_x0010_r@{cÿÎ}r@ûâ¨Ð_x0002__x0003_Õq@3z]W"_x0003_r@¼_x0013_ê³q@êÊ®±@r@_x0015_ÚÐ$¤7r@'tÖ5À|q@ÜÇÌïer@xFÕ3±Àq@Àº6WNr@¶UG¸A·q@Xg)sýbr@_x0016_Éür@ð:ã÷_x0014_èq@*G.¥$Îq@õw¯`¤q@_x0003_¡4_x001B_ÆÌq@2`¼pjr@ê@)_x000C_r@¹åöØr@@sõÃYr@Q´_x0010_©_x000C_kr@÷w5_x0004_r@ÉÈ¬`Y_x0017_r@í¾ÙêÃq@&amp;_x0005_ZÍÍ|q@_ÕL¼Áq@¹KMaÂq@©ËÈ_x0014_q@öW@_x000D_r@H ôüq@§_x0001_e"¤r@fÉBkÞRr@_x0002__x0003_Õ×_x000D_û_x001D_q@×_x0005_Ø:r@©_x0014_ò_x0017_r@ÿ_x0003_¢/s_x000F_r@ëÌÂôÀq@Põ_x001E__x0013_¼_x001B_r@_x0016__x0001_Æ_x0017__x0003_r@è0¯Qr@ _x000C_Ní&lt; r@^ÃZ_x0012_=£r@`èÿb­r@çÄ¾ûdr@J&amp; ££_x001E_r@Ïxd}_x001E_Ìq@+Õ¢pî_x0004_r@9DZ0_x0016_1r@ÓKH¨Ïq@_x001A_7©£±or@ü¬Øäq@]üèÛr@c×è_x001E__x0005_r@ÄÆ_x0014_ã­r@»ö3q@Ê½¾â³r@_x0003_|\¨¯_x0004_r@Ëþ­çq@x hßîq@¼¬$?íir@à_x0006_þ£ÇÂq@#»á£oËq@ª0P.Wor@Û"A_x0002__x0005_­7r@9¹rÇf_x0005_r@£_x0001_(ðDq@ííÀ&amp;½q@ û¹ê£q@jÊ}Ñ¥3r@ã_x0017_^Ìr@Çuû²br@°p´ïF_x0004_r@óî_x000D_[q@Á´sÓ_x0013_Wr@_x000D_L_x000B_¼_x0018_r@ëFñ	r@´-ð(îr@_x000C_L·Íþq@Öq?]:|r@9_x0001_Uwzq@%7¤_x0015_r@Â_x0016_â§ÿq@¼gÍPq@Ë_x0004__x0003_alAr@ÌD\Ã7r@_x0004_qÉ{q@u#_x001C_¹¦q@Bî´üh|r@©¾V#=r@QmqÊFq@ÆÞÿÂn q@©&lt;²|ìq@Û¯_x0016_°3æq@ÞÁp2íq@Èà%)Hr@_x0002__x0003_Þe§Ï)_x0010_r@¥5&amp;TØ·q@_x0010_Xgg»`r@HZÁþGñq@G_x0019_lNqr@ø$ÚK²r@_x0016_7Ó4Ír@ÕM¾î1_x0005_r@_x0001_ø_x0002_Îq@?_x000B_õ¤¹¨q@p£_x0007_£r@[x+_x0016_{q@ä\*üµ_x0005_r@Ô_x000F_ò_x000D_'r@_x0019_¶h¡r@0m#+r@_x000C__x0005_.AÊq@ê­ÕKQèq@ÑöêA_x0014_r@H_x001C__x001A_àq@4X_x001F_)r@_x0004_¢ÕÇr@Þqx_x000B_Tr@¬¥|0¯q@_x0015_ígdvr@Þ¦Ù¹ìq@Ø^x­r_x0012_r@._x0006_CÔz¢q@(_x0006_áY__x0017_r@ºØsd_x0012_³r@_x000C_H@ r@_x0011_dN_x0001__x0007_e¶q@lÆìyAIr@núqvâur@0`ñÙ7r@Ð(!}É¡r@jÓ×*r@Ý_x001A_nq@õ_x0014_Ý[r@_x0010_UKrP_x0003_r@O._x0004_^r@_x0003_ð"[_x0006_ãq@_x001A_àqZ;¡r@i_x0010_.|_x001D_\r@ç;ëV¤r@^_x0005_Õvmvq@nnRJqóq@Æ°y¹ãr@f,Ð3^'r@1ó_x000F_wêGr@¢ätQr@¯Y_x0018_B¨0r@-P5³er@?ºZûÀÑq@oôÿ·_x0002_~q@MTnywr@á¿=V-_x0001_r@_x001B_½wÙ]r@4_x0003_CåÙq@ÐâVÆ;r@ £ëúóêq@ò~Ä_x000D_1r@ÜHu®·Øq@_x0001__x0002_f"Rxg r@_x0011_qkyÂ|r@Â#üæZ_x000C_r@&gt;_x001D_â½q@p¸ê²}q@²FÔ|çq@Õ_x001E_%*î·q@É¯ÝÐLr@ý®óËC"r@_x0001__x0012_Þ¡qr@?h;È-r@_x0017_&gt;düêq@Ðú}Ì.q@T7wõ_x000B_Íq@Ã2.1Rr@,áK]¤Mr@&gt;_x0005__x000E_;_x001D_r@g)_x001B__x0014_à°r@²Q¢·_x001A_r@(ïD_x0014_e~r@©]º_x0007_	©r@¿ØäÖñq@YÚ0áX"r@ç5ëàJr@?æ_x0014_úºq@ÐÌw_x001A_er@_x0002_e_x000D_Ct_r@+_x0019_êf\r@_x000D_pá_x001B_Ë_x0007_r@Èý&gt;V¼q@ø&gt;	á4ir@oië«_x0001__x0005_íq@eÅ _x000F_Åñq@=4éº_x001A_ßq@ð_x0008_ñåÎq@HõO÷Rq@üTVU_x0013_r@¶÷²Ä¦r@Ö0g_x0003_ÔÁq@_x0002_ag_x0013_Qr@	¾û½q@] õ._x001B_r@íK7X Éq@æàÁaf¢q@C4£%¢q@_x001D_Júq@ÓQ_x0004_-r@Fa%fq@_x0002_oÿÊªÅq@¥Õ©Cr@êzëÚr@cÑëÿwr@£a½:r@«_x000F_ö_x000E_&amp;r@kéJ»]r@_x0003_|¨¨òúq@#e²¢7Çq@6_x000F_ù½Ü±r@ªI;+Pr@Ç'_x000B_uxr@_x0010_s®Àuwr@'_x0011_AF¡q@éÓg ÄÝq@_x0002__x0003_"_x001C_j=\r@ÿæ_x000C_Üçq@cpàuÀãq@ÚÙè¡q@¥_x001A_TÿA¾q@Z×óÚþr@Áe_x000C__x0010_ø²q@_x0010_ìéQ`×q@_x0017_6_x0014_3\Ðq@%_x000C_ºÑ_x000B_r@~Àocë\r@?Ð_¦q@Êò_x0019_;(.r@Ìô(BåÄq@&amp;·Ì]Ðúq@Q"ã_x0008_Õ¡r@9w:_x0016__x0015_r@·br@pâ_x0008_+5r@¼·R²9'r@ÀúÐñdfr@*&lt;_x0016_=®Ïq@_x0001_&lt;ï_x0019_(r@aLë^õr@Êþhéq@ü¼ö¤ñËq@èdøu&lt;r@ñúï?Wr@ÓÔ_x0007_Z_x0017__x0018_r@xÌ_x0004_©Ùq@_x0008__x0001_±&gt;Rr@¯|_x0004__x0005_YØq@=._x0007_Õgr@b÷¬É&lt;r@ÕÎ°_x0005_q@hGÆo*r@SÒ¯§wÂq@+Kt)_x0001_µq@m)7Ur@A	_x0005_÷FÃq@`?é(q@4k@_x000B_&gt;r@Ðß#pr@À¾_x001F_àÃq@ñ_x0003_9@(r@0³_x0019_¦_x0002_Er@Å_x0016_ÂG§q@¿ÂPßq@ÌqÜ£ø&amp;r@¦iA«_x000B_ q@]~ê_x0010_r@.ÇçãÁq@ý:_§3Íq@&amp;q_x001C__x0012_Bûq@1ÅtòLr@©_x0017_ï­&amp;r@%¥½8	r@rÖL_x0016_%pr@ ù0g_x001E_r@À0£8_x001E_r@¸Î_x001A_r@HBJHr@J?¤p_x0017_Nr@_x0004__x0006__x0002__x0005__x000B_D£q@Nj(Gor@.éî\`£q@ê'½¹q@"ìF Ü]r@_x000D_²_x0011_Xòq@ß_x0018_Â_x0012__x0001_-r@³êmé¢q@æ3ê4r@òº7_x0005_púq@tc[1à_x001F_r@_x001C_]òEµq@Rä"1r@%3R)ßq@ÏO_x0019_µ9yr@;X._x001E_9×q@_x001E_âÍwr@_x0012_K¿7^r@!Êø×r@ªì&amp;®ò*r@à^m}f_x0002_r@®Ëv¤I_x0018_r@_x000F_ÁÀ ì'r@]B®¤ÿÙq@Ý¾_x0003_w/Àq@0:_x0001_Ä_x001F_r@ì¸¢@0r@~\_qYr@7Nox-r@7L ]or@!"? q@`ð_x0015_g_x0001__x0006_{q@Kú_x000E__x000C_Ê_x0001_r@ÌÄ7 _x0007_­q@_x001A_í*Pµq@$¸(#Zr@_x0004_0_x0002__x000C_¶µq@ _ ÉËq@ºzé==pr@¹´.Ùéq@_x001C_þ-wr@»NùT[r@¬¶Î·v2r@@f_x000F_öq@ç§_x000E__x0003_ïq@3ÃC_x0010_q@×[3[fr@V(¶ÔUr@6dR¶$r@4_x001D_±ÍM-r@È¯§Ö_x0002_ýq@(ªÂyØàq@5UT1r@_x0015__x0005_Êgè¬q@¶'_x001C__x0019_×@r@¸EZÑ²Úq@IUHz£q@IèmÝ°÷q@_x0001_ñI¡_x000C_r@nÞçÝ£q@üÑì2r@§_x0004_ÉTr@òüþNOr@_x0001__x0002_¤_x0006__x0001_³q@]ß£dþ%r@¥_x000F_I§Y¡q@TRã.9r@ºD&gt;Vq@¤}_x000E_¡q@_x0017_YÂx=_x000E_r@²·ìÈo¸q@êªøõ¢q@JãvWäq@³_x001E_LA&gt;r@	Vî]ÂÔq@Q_x000C_°q@&amp;j;Q"ªq@hd`+qr@û(zÞr@6Ùvbæ}r@¾×À_x0005_êßq@_x0016_qw_ òq@-_x000E_ò¢q^r@ák8æq@~/3ÞÞ_x0018_r@¾¦]åq@	ÐG§r@ÕV%Órzr@_6©òÈ¤r@¯&lt;©R_x0014_tr@_x0016_ÅÞ¤r@kïD_x0003_r@à%6wîÎq@_x0007_ãÍ#ôÝq@à¯&amp;0_x0001__x0003_:³r@¦Åb]r@_x000E__x000D_b±xUr@_x0006_§kÐ¡r@!9!¯¸tq@ò.²\úr@üé_x0019_§ r@ÅË¹z­q@é_x0006_øÓ1r@as:&amp;ê0r@ j¥_x0003_.6r@	Å@/\r@OÔÏ_x001A_³r@Sc_x000D_AÚq@7mJÌåq@Òh_x0002_ütq@bÜ?ÂY3r@¿â7Ê¢q@«#£~7q@S'c­¤_x0015_r@¸+Ó¯mr@8U±_x0008_!kr@._x0007_úr@_x0005__x001E_-©°ur@î&gt;·-&lt;Lr@ÊdÆH«r@¬µ&gt;5ü÷q@V&gt;jÛyßq@èíÈá_x001A_r@²(CKÊBr@,¢²Ð¤r@"QÎúr@_x0003__x0004_«!_x0003_pr@d_x001E_*êÍEr@î_x0003_(hÜØq@óøÃÔr@[êÿ_x000E__x000F_r@5&amp;e _x000D_r@­VSá_x0011_Àq@ù_x0013_Ï­r@¤Ï_x001E_­q@Sn¯»q@î¾=ë¨q@â³å_x001D_Ur@ÐüóÀÒq@_x001E_Ä#òq@cqÛ_x0011_©&lt;r@	Wb_x0016_æ¥r@HæÓÕq@q/Å¬r@ÇW]_x0001_m°q@ÜÚê,Ý«q@k_x000D_!Dr@/ðÎÁ"r@äÙ®ÛvOr@¾_x001E_*ÒRçq@_x000C_n)_x0010_r×q@ å0Ï¿r@+hò_x001F_5`r@/ÐNhûøq@WÿyäÈ_x000E_r@VZoV¥q@_x0011_.%IÐ_x0002_r@zªà_x0008__x0001__x0003_+q@Äô_x000F__x001B__x001B_r@8Ù¦\uq@®öb#Íq@L_x0012_ûl*Áq@¬mÂöÃq@ØwF06zq@£NC_x0011__x001F_§q@h_x000D__x0007_Ìr@ha.â.r@¾4ùëÁ®r@l£Ã÷´8r@J®Î^VÑq@óöúr@tor/Éq@æ²áq@4 3=%r@î½_x0002_àÞ¨q@7Û0v[Ir@_x001A_Ò¶'êµq@HêÜr@ji,Â*r@Ì4~_x0012_âr@	Óläá$r@ÃT}Î°q@_x0003_æÆq@l)?i=r@Ýáø¿×|q@ÜJyâ¢r@ ÷1­¬q@_x0012_0³ádwr@¶#9»±äq@_x0002__x0003__x0017_%þú#q@@Ð»Õ¥r@i;Fr@_x000C_¬zþq@¦_x001B__x001D_P®q@Á¹m[¸Ùq@Ô=i	r@_x0014_	Ø¬q@w.c*r@Jì"*Ø§r@ìë={îzq@_x000C_$Ôjr@ÖQûr#ÿq@_x0006__x0013_ÚÏf®q@@ñ±3Óq@¿_pï_x0013_r@âÞz§dr@¬_x001A_ü_x0011_5Áq@Ç_x0001_}×q@¯@_x0001_&lt;r@_x001D_æÐq@RgÛí_x0018_ãq@%_x0006_ÈD¢Çq@ÝëymÎçq@_x000F_Û_x0008_væq@×[¾µx0r@|V9ã¤r@õ}oêiÝq@híì)}q@_x0011_Õ_x0004_Ñ»µq@ÿ_x0001_DG_x001E_=r@} »í_x0002__x0006_R q@BÍ&gt;Ù­5r@_x0003_Ën_x0003_Yr@Ò._x0004_ äkr@_x0015_¨_x000D_~Þq@_x0002_CxÃúq@_x0010_¤q*_x000B_r@¯&lt;9s_x0014_q@ô_x001D_Çæ_x0003_q@î(L5_x001D_r@ëadp_x001C_¾q@åVï^q@Ü_x0002_ê¿r@Ö_x001B_î¢_x0016_ªq@ºv¦§r@ò_x0015_9oê/r@²$	Dyúq@ä(i³¢2r@ã	ÇVûq@Uß@ñ«Tr@©ëU}DUr@Ê_x0019_Äq@ÿ/E®q@_x0005_l0_x0001_Ôpr@ã_x001C_XOr@Û w¯Íq@]|þiWr@FÅ¨7?r@)'I_x001F_Åªq@Ù.d.KÆq@­8õ_x000C_r@V_x0013__x0008_ø_©r@_x0004__x0007_;ÁÖ_x001F_á q@ß4¸Jr@Õb¥È«r@_x0018_þýó«r@_x0017_ç+:q@á¨Aú¹q@5_x0014_u¸_x000E_r@õ÷_x001A_ê_x0008_:r@_x0019_Þ^Kdr@#§Pësr@?_x000C_WÝö_x001C_r@ÕLJå	r@o1.ÊDÌq@&gt;_x001F_v×¦ªr@_x0003_ÆdKr@_x0002_Eq_x0005_'r@d_x000D__x0010_P{^r@Á,$}Or@	`Æp_x0018_r@_x0010_R0Cßq@X·¡$MEr@z[_x0001_.²Gr@àîß@_x0014_hr@émd"Kr@_x0010_âJÎzq@qà¶kq@çöÊ¨q@T}_x0004__x0006_r@btªC_r@¬5v	5_x000D_r@µÒ¢êq@_x0010_`w;_x0001__x0004_¢ëq@÷¤jv&gt;Nr@zjÕS¶q@·}»=ûqr@ív¸er@h	×7£q@èfï*îr@_x0010_Ì!0ü7r@DæàF\r@òzæêc©q@Ën_x0010_Æq@'XÑÁ±r@Ë¬Î]q@Iïì§r@õ~@Û_x000D_£r@Ø¦_x0004_r@GÚ_x001B_ïhr@½!(Ê_x0003_¥q@"n=26^r@Ýì@VQQr@D­_x001A_¼¯r@hëF/|q@Ñ_x001B_2l§_x001C_r@¼*í1½q@Y_x0005_e_x0017_¨r@òªRû?Kr@Ç_x0002_lUr@	kù_x000D_Mr@ÉÚË£r@$_§,;r@47_x0006__x001A_`_x000D_r@a"½¥_x001F_r@_x0002__x0003__x001A_¡_x0014_Þ_x0016__r@ ]§åBr@×ÐÀ8¥r@_x001C_&amp;Åõñ°q@v·I_x0012_Cq@u¬_x000F_ó/r@_x000F_L· _x0001_°r@ó~6v_x0003_r@d_x0005_í½\ªr@VCIÂ´wr@¦Tp*r@¶_x0004_FÒ_x0017_·q@¿_^õq@_x0007__x001F_¾ðGr@ý4*er@PÅì&lt;ur@n´_x001E_8	_x001D_r@_x0016__x0014_ÞÍ0pr@¦,¾=O:r@JI¿Öór@"º_x0001_íÎxq@Z_x001B_L&amp;áq@±hõg¾èq@Gs_x0014__x0014__x000B_r@É6ÒWû_x000B_r@6b_x000B_]{r@_x0010_OÂvbr@_x000D_¹G+FÊq@{û/ôq@ðÒ*ìOr@&amp;~ÚØZir@êA¤ý_x0003__x0004_­¼q@_x001C_àÜTbñq@R­î÷3Òq@P×¼mq@'½Þcüq@G²¦s_x0018_r@c&amp;GÛr@8MØë©q@_x0010__x001F_Ú_x0002_¶kr@ÚÕ,i_x0002_þq@ßÙ=õr@[½_x0014_·¯r@Ä6ádXÂq@¡¨_x0019_òq@sÚ_x001B_ÃÙÀq@Ä!_x0014_i_x0001_2r@dÙJªAr@Ám#&lt;Û4r@_x0001_pµRâq@y_x0014__x0019_NZr@Cõüº½sr@=^»7/+r@ÂZú«Kkr@f+'Hïq@oþÇ_x0010__x000B_r@U_x000C_=r@Ù6_x001F__x001C_!õq@v=&gt;ú_x0017_Ùq@ÊþÌq@-I_x0011_Ddq@ù®uõÏ\r@ÖGÈ_x0016_ë-r@_x0006__x000D_¸_x0018__x0013_Q_x000D_r@ãâ&amp;fr@¨ço®r@_x0005_#Í8_x000C_øq@&amp;"ç¦	_x0008_r@eÇ+_x0019_@Äq@Âí_r@{6=}q@³Øbq_x0003_óq@N¡çVìq@2SRê{r@_x0002_yV_x000B_êq@{äíÄe&lt;r@m_x001A_Þùa®q@)´YdU_x0003_r@_x0007_wur@Ì=ñ_x000B_r@çÆìhZÿq@7#(q@_x0004_{õp´	r@.PÏ¼»q@_x001C_Â{_x0019_r@Ç¹zá2fr@zûiÌ_x001D_Rr@aKê³Tãq@ß|±Äaxr@Y¤9mñ8r@%Ì_x000C_@¦±q@r®²Êª-r@ _x0007__x0003_ö¨r@mX_x0010__x0007_Lr@ËU_x0010__x0001__x0001__x0004_íÁq@jKÍÒ²q@¾ª:ÊW{r@ÀsÜ E*r@_x000F_jMÔ)Êq@ßÀ_x001B___x0018_r@3~WT r@G_x0016_À}CÓq@_x0016_­£Ïèq@2%n¥r@å¬ÑäÌq@l]_x0013_þð­r@d±å_x0003_r@XÉê{q@²_x000E_ºiÉq@C_x0007_ðÎÓ_x0013_r@÷øÃlÅóq@j&gt;¤\_x0010_r@_x000D_&amp;%_x0018__x0003_r@_x0015_ýÜ¦ÆÍq@o}n&amp;r@Z(·öQ~q@_x0010__x0004_r@i;ôÄhq@9þc¤q@jÑ±êïüq@VìÀ²h§q@Ù_x001B_/D _x000E_r@fG(c}àq@? Ðø_x0002_r@_x0003_&lt;_x0004_Èvfr@Zíké2r@_x0003__x0007_#!+#Ñq@Y¤_x0007_»#r@ÈCîTÎ'r@ß;Îq@ËYÒðq@_x001F_ú*r@_x0014_¬@Ê{q@&gt;½ABÁr@ËÞåå_x0012_Dr@À;0vq@]('öq@bi!aÖq@«`A_x0012_ô_x0015_r@_x0010_$Æ _x000F_r@S_x001A__x001F_íq@ÄÐ_x001D_A_x000D_r@ãËôêr@_x0019_&amp;BÊw r@,Èo_x001D_|r@ï£U%Ëq@o_x0007__x0002_	G«q@øU]ÁM&amp;r@ÚÙ?MÜq@±_x0004__x0018_ÆòÄq@"_x0001_yëßq@üj_x000E_ù_x000D_r@EzM_x0006_Øq@çü_x0016__x0017_)r@ñ@ÌÆÃq@ÐZCS_x001C_Òq@ñ%²¨Ijr@$_x0005__x001F__x0002__x0003__x001C_ q@S]ÔQÎr@è_x0018_ü®)Çq@kJÂ¥q@³Ö_x0003_¢ _x0005_r@Pj_x001A__x001A_Ñ_x0008_r@Çìûnr@_x001F_Ì_x000D_YÎq@ð_x001E_Ýq@_x0007_Ú_x0001_ªO_x0011_r@øeûÆ÷1r@âä=_x0011_,r@¨vc_x0003_çäq@Ít¤ø,_x0001_r@ßãÆ½q@AFÐ_x0018_V\r@_x0007__x000B_ZÖ_x0014_r@|`q_x0016_oþq@¡ÊqW%r@Òù_x0002_r@_x001C_å`wr@c¡¶-àq@ôD_x0015_Wñ_x000D_r@£ñ2!³_x0008_r@I\3)µr@ÊÈêA±Pr@ßØx+²q@öÁ­£}r@aÒ»èq@ðo·~´r@ø5~c'·q@ÒÈøUW$r@_x0002__x0004_B_x001C_ÔOär@í_x0018_`Éq@E-ªq@?Ü®ür@CØ_x0015_£îr@_x0005_è_x0003__x001C_í"r@Óÿ*Bänr@TÆÞ_x000B_Ìq@ g¨Qkr@_x0006_bWÍvq@þ¿÷ÙO£r@·Iør@ÑòLp_x0011_r@Êæ_x0018_ðkr@B@OÓ¢q@_x0007_®sUHr@£öIÉnr@Lyn¿*lr@«|d§c`r@ë°Y{r@J_x0019_!çÇq@_x0008_lÌÈ_x0001_r@Á|ó¢[r@_x0017_|yá_x0005_r@Ó=J_x0007_«Ir@¼¿H¯æq@8i¬ú"r@V®áOÛvq@,à#_x0015_r@Û,_x0013_rüq@f_S¥q@ôw§~_x0001__x0002__x0014_Er@°Y»_x0019__x001F_Ôq@[ÿ²L¬Âq@_x000D_Dù¥q@0á_x0003_K&gt;r@ÙèYõ¤q@_x000E_Q_x0008_Ðã_x0012_r@.¶y¬er@ÝNëÜºq@V?%_x001E_Gr@e_x0002_VÛq@8Ýû++_x000D_r@_x001B_úé1¤£r@=K¯rlºq@_x000C_UÜ?q@¢f#Bwr@_x001B_y«ëq@p1{Ú}q@/|XúUíq@)E\ùÒq@cÆ¢r@ Ë_x0010__x000D_Æq@ÌØ_x001B_5äøq@_x0006__x001B_qö_er@YÊ¢´ªxq@Ëå/q@p_x001A_ëgq@»&amp;Çç_x001C_¯r@8¡=Tïq@%Ë_x001E_~&lt;ýq@S,_x0015_½r@bF9Á_x001A_r@_x0001__x0002_2xõ¥r@µc}Çí_x000C_r@_x0003_¬_x0008_Þnr@FW&lt;_x0018_%r@.á_x0015_.Wåq@[,ÅÝÁr@^ÏU©[Vr@¡j@_x0004_Þ/r@ÑòÜ_x0011_	kr@å«älr@P1.¬Ãq@I_x0013_?ëøÜq@|_x0018_Þ1nr@uh¶J_x0006__x0018_r@_x0008__x0006__x001D_¢_x0010_q@zòrr@¥iå_x0005_$®r@üÑþ2tr@Í_x0013_0B{{r@@FR_x001E_%r@ _x000C_Mvãüq@Eoª¼q@Ä8Ìq@ûgj_x001E_£+r@ÖõÆ¢r@Ò3%ur@JO_x001C_ù/Ùq@ß_x001C_LØ_x000C_©q@²í±ëZq@Eun_x0012_r@Åh"¶q@_x0008__x0014_~ì_x0003__x0005_cq@aß&gt;or@Ðe_x000D__x001C_²¢q@Wç&amp;f!r@ßÙ[8ñq@Ø\å÷	Èq@±_x0001_Xä²q@rÏÓçÏq@ªCØhÀþq@E­/åóq@9Õîý×ëq@ÎpÐúÐ_x000E_r@_x0004_Ñ_x0013_lÒµq@MÃLßq@ìù¹Ú3r@rA}Qr@_x0016__x0002_&amp;uÂq@_x001D_$ ÎµÎq@Ä«N_x0013_Ùq@L&amp;_x001B_$btr@õûû_x0011_Ir@ ú`ç§Æq@jÈ_x0006__x000D_/r@SÜÜNHyr@Rþ_x000B_èã`r@f_x001D__x0010_S_x0018_;r@pc¹ãq@Å-Ödàq@_x000D_ûÛ£¸q@0ï=éÍq@(º¾åÐtr@îÃ,r@_x0001__x0003_N_x0010_övfr@ÅªÉL§r@½_x0011_±íJr@]_x0004_úåÃgr@D_x000B_Î"r@_x0012_Ü«_x0019__x0005_r@Ö/Û0Zjr@²Úª_x0005_ºRr@o#&gt;#0Åq@Ý#4QmPr@ï:1r@?ºP]r@öÀÛI°q@y±ÛuXÌq@®Òhäq@«_x000F_!7Úq@_x0002_rzÊ^r@À_x0013_¹ëNr@hÃa_x001C_i$r@hÀ Z×q@_x0010_?£Àr@_x0001__x0017__x0015_Lr@è­#_x000B_uq@ÿ.Y_x0011_|_x0003_r@×ÀØr@ª ts¾q@ÑòÖP_x0007_ßq@_x001B_|ò=Îq@l GðÛãq@Ä_x0006_õ¨²q@°IâÃhr@Vg6_x0001__x0002_WÝq@Ç¯ÓÇ~q@þV_x0019_nEq@_x0012_(_x0004_D?r@1.Æ¨q@ëõò8ïq@@¤_x000E_üÔAr@¾Ý¸Mwr@ï_x0001_]g¡9r@ÑåGOr@7wÐõ_x001E_µq@_x0005_¾j`4r@_x001A__x0018_¢_x0016_"Ëq@z¡üÅzq@Êþãtq@}÷]çFr@@'_x0005_ünr@æp!Ï'_x000F_r@ã¹z_x000E_q@"_x000F__x0006_®öq@®rpÕr@¥7d×Yr@#_x001D_ý_x0006_ùq@a--CÏq@.pá9®q@ {=¤­r@8_x001E_áËÊdr@ j~ÙC¤r@_x0007_T:[tq@7´­}q@~^d{´q@Ý^æpÊ+r@_x0004__x0006_E_x0001_¹!Xr@GJÀªþq@:&lt;Áq@°¡_x0013_s»q@ÉV­?­_x0014_r@Õ,¯E_x0015_Kr@¹ùOr@_x0001_Óú&gt;õq@Ø^E'oïq@#'§DúÀq@Ñ	û8Ìq@Ò¿`sh°r@_x0002_QÌm&amp;Wr@R¥_x000F_Nnr@Ù_x000B_eº¬r@±ë@DÕFr@CY_x000B__x000F_&gt;r@Íì*µq@xT-_x0005_)q@(?r_x0014__x000F_©r@	$b2r@m"ý¡&gt;r@uvÌ_x0002_Hr@_x0006__x0007__x0019_º«¥r@ÿ_x0002_@Å8q@_x0015__x000B_±ªW¦q@/ÙµÒr@å_x0002_ÛFM_x0010_r@_x001D_­º,_x0017_¯r@ñ_x0003_z_+Èq@+_x000E_Àþñ½q@ìëÛ_x0016__x0001__x0002_ûuq@àÿýÊ_x0018_ïq@¬¹¦ÓDVr@§&gt;êxYr@cyÈ~ÚÔq@°²õdIr@óç_x000F_9r@À$z1%Åq@a_x0010_Øf_x001F_r@ëý_x0012_år@_x0014_ÃdTxq@I_x000F_S¶_x0004_r@6Ý?_x001B_uòq@oÛ¬q@%_x0010_ä¿»Ïq@o¡_x0013_·ªq@dÐ$îWr@&amp;æGÈ­r@`Ä2Òhúq@¥2	_x001B_-&amp;r@g~éñ_x001D_çq@'_x000E__x0015_ëvq@E%_x001D_øq@=ý¬c_x0008_q@é_x0005_'r@Ê_x0006_Jër@DÌYN¡q@xÿ$[§_x0018_r@Ac_x0010__x000C_#ìq@b­ £q@ÖYR°ægr@£k9_x001E_r@_x0003__x0005_nfuA_x0014_r@÷»-0óq@`±C._x001C_r@ù¼\,Xr@ïÄ_x000E_÷q@RG_x0002__x0014_P=r@m_x0004_WMS¸q@¶3ÅY"#r@éê«Oó_x0013_r@^.I°Rr@R³vú£r@srMÁBõq@ys§Êq@#Y{}Ù¤q@S_x000F_Ê3¡r@_x0001_û' ßq@sÃ_x001B_ªtq@_x001A_O_x0012_å³q@_x0002_Ê_x001F_fëq@&lt;_x000D_ ,{q@yÿq2}q@eæ§_x001C__x0014_r@_x0011_h0üÞq@kÎ«Y÷q@yz çr_x0006_r@ÊåâN_x001B_r@!|@_x0018_0¦r@¢VHò×q@öÅÏt£Er@_x000E_Èèp$r@_x0001__x0003_åøq@ò5&gt;_x0001__x0005_(ïq@è3;Ulðq@âÇ$}áêq@M5Tì_x0003_ûq@Û¨v_x0001_çsr@;ÏP"Kr@#_x0014_ë¬6_x0001_r@°a_x0017_ÀÔq@³ù_x001D_yq@#Ë?dåq@¤&lt;Oñ_x0011__x001E_r@£ús|_x0011_q@Ök9n¾q@´K&gt;êÜq@M_x0013_É@_x0001__x001D_r@=Y&gt;!Ôq@_x001C_R_x001E_ª}q@g¨_x0004_Þq@éC#r@_x0017_·ø_x000B_~q@Ç²/Húq@ÚSGãzr@-	È0rr@NM_x001C_]!r@_x000B_ÅÄßq@­²¢_x0013_J8r@àJÖ7r@Ö_x0007_VBjr@ö_x0008_°_x0002_q@eàÀß­|q@Â_x0017_±zq@tV¼+vr@_x0001__x0004_jä½5Ðq@Ïì1°r@¢®vÆ_x0017_r@g_x0003_9w'r@[uBþ_x0015_#r@p=aµq@_x001B_Ño_x001E_ÄUr@¾Ã²8_x0002_ur@tÜéôq@AüÈhr@ëÒ_x0014_lq@àüát8r@_x001D_l_x0002_U_x001F_r@¿û_x000C_q@¶iÇê=¬r@_x001A_ Ðú&gt;r@ËÚ_x001A_Mq@ö?ÖJ­q@_x0007__x0013_Þüq@Ç _x0005_ýúkr@m\êMq@[Ù¹Uvq@_x000B_cÁguôq@_x001D_&amp;_x0019_³í×q@ùÜê¦Ë_x000F_r@{_x0002_°5q@äK_x0019_eocr@âà$8|r@§´_x0012_ä¼Êq@}Íö÷vr@åV_¨	r@_x0018_;'1_x0003__x0006_õ q@vÈÚ0r@.í¥^r@_x0005_7CGqr@Ð×UH»q@¡Y&amp;Lr@_x000C_ý_x0016__x0016_­r@¼úµÙñáq@ A:r@_x0001_×¶_x001E_²q@ÀC=Weòq@?ðJ@ÆZr@Ü_x000B_ªè_x0004_r@t×úr@_x001E_Nd(2q@]?_x001B_ rr@{sÊ_x001C_ýq@ãÄdý_x0003_§q@`µôÖ®q@7-,_x0001_q@_x0010_gzÕÓmr@ayY_x0014_r@%T_x0017__x0002_jr@¤Ób_x000D_n`r@R.P2r@DüþyDq@°Õ/Òt_x0014_r@M×TîÆq@_x000C_Ër9yr@ð±?8_x0016_öq@_x0014_PÐ_x0017_gr@_x0014_]H_x000E_âq@_x0003__x0006_öh9Ur@Èã,yr@ÿ_x001D_,j®`r@dzKKMr@_x0001_\Îv6r@¥{ã;|q@D_x000B__$^_x0006_r@ªçÐ$r@Çr¯_x0008_pr@C_x0003_9ü]®r@Õ_x000E_z\ùr@_x0015_p&amp;½q@vLTF²r@¶îÐ0t_x001A_r@´FU@[r@Z¯_x0007_®Tbr@ß-QôÖq@¦â.KÜmr@â§«^Or@L_x0016_¢ã_x0004_×q@ÝLìÏjJr@;X_x001E_Êlq@_x0018_f_x0002_d_:r@ä´ë¨òq@è®{)ùq@Î¤Ù_x0005_±r@öÌ1_x001C_Sñq@_x0015_Ãø722r@üúGÁ¨er@Ð_x001D_¹;_x001F_r@sfÞ}ê®r@Z8ö½_x0001__x0002_r@3ÉAKq@m2µôºvq@7\¦&lt;r@ß\0q@o_x000F_­uµ_x0015_r@_x0019_õ`¬O\r@í_x001A_\D_x0016_r@Í'^{?r@_x001E_êöDEr@=®_x0014_[Þ²r@»¼å_x000C_r@·¼	k_x000B_r@Æ@OA¸Óq@:_x0019_Aar@_x0002_VÍ_x001C_eEr@S_x0014_	üdr@_x001F__x001A_@áÎÌq@ç_x0012_¤r@_x001D_´_x001B_Þjçq@h±V+¨uq@ O.l_x001B_±q@£ô¹íq@wÐL/9vr@Ä%_x0013_¤ÔSr@*B±æNr@/púq@\ì¶k¹q@æ.$Ñ³r@y_x001E_ _x0014_Br@]_x0001_Pk$£q@Ó_x0010_ïC_x000F_r@_x0001__x0002_5x_x0015_¨_x000D_r@%=Pµq@_x001D_¥om´_x001D_r@×øEó¤r@6*¹·q@ÆÂ3Çøq@_x001E_ñ»·¸q@9ús®r@Ñ÷_x0018_¡¤,r@zg_x000C__x0013_Òôq@M~_x0003_|³q@_x0004_GGr@|_x0017_r@¿Lï_x000F__x0010_r@2üb2 r@Æ_x0001_j©_x001C_©q@ _x0016_©´[r@JºìÁ^«r@w_x0003__x001F__x0008_yq@Ì_x001F_NÓØq@±_x001B_A»Ïq@[p_x0019_Î_x0002_vq@Û_x0018_oÎÖq@=ÂS?q@{³g¶âq@#¼_x001D_Ý_x0001__x000E_r@·gØjOr@Qä íLr@"±ï©r@ßyøSÁq@êE HÖq@K"ú_x0012__x0002__x0003_W¬r@Ëþ$³­ßq@¾TSÉer@Wp_x001C_!ur@ÛÖø"Øq@ÚÙ_x0001_®r@^9k[A&amp;r@}4îi½_x001F_r@ÚZ_x0017_þzor@p´RVi±q@ÑÄ0®¬Öq@ÙN%ºã_x000C_r@oìµ@ïq@[]_x001C_Ô&lt;mr@$¶?¬ë#r@5DØ/_x000D_r@uÝâq@Xë@_x0007_¸q@HØåG5r@°D_x0007_r@_x0012_¹´q@X--b¯r@øä_x000B_b¨r@R)+Ur@ZemêÝSr@_x0010_)°×q@x	öÃ_x0003_Ýq@OÿA¾f*r@E2xÑq@=&gt;Ô_x000D_¬_x0005_r@9¯r]ÆEr@w¬Õ..r@_x0002__x0003_Ü¬6Æ&amp;r@Dåiqyr@njÿ³²q@/MÏÛûHr@ýôSè¦¾q@Zm&gt;ÿqr@ý_±_x000B_Ðq@álcä_x0010_r@Àc	Ù&lt;q@2n-U¤Øq@aÊ»_x001C_)3r@NßgA;q@_x0001_ÙùGKr@µ^Qêq@ùN_x0011_pß8r@0È_x0002_¶r@,èÚqð{q@Xè `_x001F_Tr@á_x0001_Fß£r@r\»M_x0007_r@	[ê&gt;#r@_x0010_}_x000E_Jr@îîZª)!r@_x0004_ÃàÁ¨_x0012_r@²TH_ür@RÌH©r@&gt;º`^}²q@Lºà®dr@ÛD&gt;½N¿q@x¸yAÒq@É_x0014__x001D_)Âkr@`B_x0012_ê_x0002__x0004_:%r@a¾^gr@þ1ÚÓ¹«r@±_x0008_+bq@ïs¬ô r@8É\¹¡q@´¢fÔx»q@ _x0004_K¦yr@a3'`Kr@ÙF¹_òq@N=,éÇor@t9/Ô_x001A_Lr@_x0005_µÖTØr@©5M[ð¨q@Lé5U{q@¬³zTr@Póü^õÑq@fp±_x001C_q@Ü_x0004_ãñgr@rUv_x0006_%Äq@ÜV½h{q@*ÿÏ®!r@X&gt;¹i?q@_x0007__x0001__x0013_JExq@Æ&amp;§q@_x0019_VÓ_x0016_r@!_x000D_°\ÄNr@o_x0001__x0003_µr@ûþù_x000F_r@ak_x0006_ÐÓóq@_x001C__x001C__x000F__x000F_ìq@L#u_x0014_Â&gt;r@_x0003__x0004_IÝO¯r@_x0001_¿4÷_x001F_Wr@$|Rq@×K_x0002_^-£r@_x0018_,B¹&gt;r@AúAi¿ar@P_x0015_5ÞDr@º&lt;	_x0014_¶q@á_x001A_¡yq@ºÙ_x0012_vr@2_x0002_';	Øq@MC-&amp;¶_x000C_r@CÏ|2#_r@H¿Ø-Er@Ó_x000F_s6r@5É1_x0006_?_x001C_r@_x001D_Î:k­q@_x0016__x0003_KHr@ß_x000C__x0002__x001E_Øq@Ë1!­Ç,r@_x0016_@_x000C_é¥ûq@A~2ã_x001B_qr@Þ-fÒq@÷%¤I_x001A_¥r@_x000C__x0015__x000B_W_x000E_r@S»¬1¨r@ã_x0019_Õæ	@r@¸Ïå_x001B_wr@ï_x0017_c_x0001_£r@!ã«zr@Ë*_x0004_Ir@5ÆÈ´_x0001__x0003__x0017_q@X_x0013__x0011_Wr@%õzÎ±Æq@8.r@_x0013_¬q@_x001A_+_x001E_7_x0006_èq@¸ôJ _x0005_²r@éÅ5]{q@_x0007_0_x000F_&amp;_x001D_r@µ¶Ø_x001F_{r@8}3ª¸q@²F_x0002_¥íq@çyû2¡q@*Ä _Hr@_x0013__x0015_!&amp;°q@×_x0019_Îcr@Fuð_x000E_¯xq@®DÔ_x001E_//r@J®*áÀq@_x0007__x001F_9¯Aq@|yâXµíq@G¦_x0010_ü_x001D_&lt;r@úå_x0011_È±r@&amp;üUöÉ%r@T3ý9r@M»ÝÒQr@bÒþ$Ò_x0015_r@~²æóV{q@_x0005_(kPö£r@Ê+üåÄvr@Pz_x000F__x000B_sr@Z_x0011_¯_x0011_r@8i­_x0012_rçq@_x0002__x0003_!3/yq@¨Ý_x000F_X¦r@ùnÅj_r@D­Ù_x0010_ëbr@D®B¢yq@·c_x0004_Qq@_x001D_mÃDïr@_x0018_WôS)©q@Y¹&lt;_x0018_r@³&lt;ÛÁYr@hÄù_x0006_ q@E?=SÎ@r@Ä_x001A__x0001_ÁQr@Áuën(àq@îX^_x0001_ö®q@_x000E__x001E_w¼ßq@D*ÔÏßq@_x001E_çrx'¨r@1_x000E_&lt;_x0018_À©r@K1áÌSr@a}9ªq@&gt;J:Yar@÷v&gt;Ø q@Ø_x0003_¾Uð~r@£¶u$?¸q@'6Þ _x0003_r@¥:[J7r@Ùír©Éq@!1^M:¦q@qÊÞ9r@Ù"¦î"q@_x000D_¡ü_x0002__x0007_¬r@=!w&gt;³r@¯i[ûCBr@Êßv@©_x0002_r@H_x0015_e¬ðÛq@rzÿfÖIr@Í¬8Br@£ÝIÐq@ßá_x001F_§Áq@u\×_x0005_Ocr@V?}ö$_x000C_r@°&amp;þÁj»q@O_x0010_í~q@ë¼Éër@"(p_x000F_kIr@mÙZîÈq@%S_x001C__x0017_ïPr@²òØnõ¢r@S±ªAØÈq@Ê_x0010_±_x000C_r@ÎÎÂSCËq@±µdû¡âq@ÂH_x001F_1hr@ï"ïÔp¦r@_x0001_ô_x0003_±q@_x0006_ÞS_x000D_r@#Ê{7dr@_x0013_Hüª_x0004_r@±+x&gt;Õq@,þ."d1r@æñWW¯_x000C_r@m¨å·ãÐq@_x0002__x0004_d}²a°r@¦äº|hr@Yý¡i«q@_x0017__x0001_&amp;_x000B__x0013__x000D_r@4Ha_x0017_´q@î_x001B_ÓcYr@Èh±ï_x0017_zr@³5_x0012_+°tq@¨¦-Tq@¸_x0007_eÃ_x0015_&gt;r@`§wgWr@_x0017__x0001_ÊZ q@J_x0015_¥r@_x000C_°J_x0001_òqr@f¯7Íq@öþW¥%r@zK¦_x0010__x0001_r@þ_x0017_I_x000B_Ör@¢¹NM_x000B_0r@_x0008_¾ø¬r@Og_x0003_ËcÇq@_x0003_J´Pmr@_x0017_æ OËq@¢ý_x0015_Ùq@ !_x0018_q@k_x000F__x001D_Âq@µ-j_x0019_/r@·Ô_x0019_Ìsr@àÇ)c©_x001A_r@P1Ûû4©q@Í½´à¬q@Í)ÞÕ_x0001__x0002_«q@}éî^bcr@&gt;Gí	¡r@zÇ"à r@Ü $r@à)}a+r@+_x0002_òÂ#!r@_x0003_n·D§r@º{=_x000F_r@ÊÅ¼_x0015_3jr@$cõ½C_x001B_r@_x0007_K_x0016__x001B_5r@6|_x0001__x0015_r@;T6Oóq@¼T_x0005_5)q@¦-8HUdr@4_x001E_nÁíyq@_x0016_³fÍa[r@¼@òKoÇq@Àshur@#_x0010_õþ&lt;r@XÇûêBuq@ð_x0010_#Ám7r@Ó¾A!_x001D__x001E_r@»È®Vr@Ø êØ_x001E_Fr@_x0013_]_x001E_ìgr@RÏ¡/éq@x³_x001D_$qr@£¼æâ}r@:olóýr@&lt;¿År¶_x001E_r@_x0001__x0003_S_x000D_fëÚ'r@D¢!Øm_x0012_r@xh»aq@_x000E_ga}#r@þàiÆÀ_x0019_r@_x0003_Dq@_x000F_NPVn²q@/`õ_x0010_vr@:_³¡ªq@e¤ýÉû£q@6`YÈ_x0018_q@_x001D__x000E_oÑq@ñn£&gt;²r@6»cõ¡q@#CÎÈ¬r@_x0013_ù_x0013_µäq@Kê"/q@Ú_x0005_å¸B.r@ÑWO«r@ÕãAçq@{ã§_x0017_h_x000F_r@¶F_x001D_½ë}q@jÆv3E¢r@¿í¸Iq@bLþ¤.r@£!ó_x0007_&lt;_x0002_r@sVô_x001F_áq@@Ç½_x001E_}r@É_x0008_±,^r@Î%ºB{+r@Í3T_x000D_r@ûß_x0003_Â_x0001__x0002_Ïæq@ERsnr@Zý?ôq@¹K%_x000D_er@þbä_x0005_,r@ºÍ¤_x0012__x001E_¤r@pù£é+r@Â_x000C_òy©'r@¯®="#_x001B_r@Ï5?kà¼q@ m|4(_x0005_r@:ÎÀ_x0018_¬q@(_x001F_ØN_x001D_ôq@Ú'k¬_x0001_r@#RLy_x0005_r@ô&gt;_x0005_&lt;ªq@Æ6_x0017_úø_x0003_r@iLè,°q@B°½U[q@ßÆ@µ¹¹q@_x000F__x0002_C Ë#r@_x0014_é_x001B_or@_x0006_|_x0005_&gt;r@_x000B__x001C_§6¯q@|_x0010_0ôsr@.Ã0_x0019_¯nr@_x0015__x0013_%r@ã/*¢:¹q@E_x0007_® _x0015_r@þ¨_x0005_êq@ÕÙ0â_x0014_r@Dúéeðq@_x0001__x0002_D¹º&lt;²q@J{H_x0010_r@_x0014__x0006_åYä¦r@zrùS	_x0002_r@p#F@L³q@}º86_x000B_¡r@Ä¼³¹ur@°;¨L÷q@ñZ½ZØq@µ6ä(r@¯eûwªñq@ã·w_x0001__x001D_$r@´KÙù_x000D_Ëq@_x0004_´½q@_x0016_QÂgÖcr@x;_x0005_;¨Hr@_x000E_Z[EQRr@co¤_x0012_	Dr@qÐKµ]r@_x0014_¢µ8Ö¬r@Úò;_x0002_r@ñ2.Çí_x0014_r@¦Á]Öq@«ý®?¤q@,È°_x001C_4°q@&lt;N_x000E_yåq@T'¸_x0008_×³r@_x001E_ftWf_x001A_r@2_x0015_åcöq@®ÌÇíq@g#0êr@ð6Á'_x0001__x0002_ÈÆq@KhÚÜû-r@³B ÂO_x000F_r@Én7VT©q@¬j{*Ñq@'Khµ_x0005_Tr@7§¥»Ir@PDü ¿Âq@_x001E_#¬ÖV_x0010_r@YÑ_x000D_Ùüq@|ß;_x0019_|ãq@'k³Õq@¬òøGÚ×q@%`¹É°r@v£_x000F_¬tr@/¼NÙq@[g_x000B_#ö³r@âUYq@ÏåZ&gt;¯q@èfÝ_x001F_¥r@V¤a÷ñq@%µÑ¿ Pr@L`_x0015_6_x000C_r@¯í_x000D_å±r@_x0005_Â0Lòq@)Çúõ?r@¯Ã]Avq@_x000B_õÊú­r@üQ_x001F_ßXÈq@?j_x0004_ òq@þ:_x0011_8r@F4õåÝYr@_x0002__x0004_´xÛ·+Yr@Ãa'À4r@ªl~_x000E_øq@ÌÝ1=Dr@_x0002_Fæ¡ór@bPEnd_x0003_r@"dÊy|uq@ÆsN«Çq@¶wïy%¨q@µ8_x0001_¼¢q@n_x001B_Q·q@@f _x001B_Üq@Üù:_x0018_úor@Ïf¶BÑq@1¤SçÚ%r@Ï.Á)@r@üÊGÓq@Ï\5Ëq@Ö®ìq@_x0002_{´ã¡r@+[è»ï6r@FZwrir@¼_x001E_#Åâ_x001D_r@rÕm°r@Ï¹!"Sr@ü'(qîr@7­q@_x0010_ÓÕïJ5r@ky£äÞÓq@ý×ý_x0013_òq@"ÌE»?°q@[ð_x0011__x0018__x0001__x0003_~(r@_x000B__x0011_TÚÜ:r@#z_x001A_Ø©r@_x000F_(ç+)r@tAÇ»r@ d´&gt;°r@_x0006_Àq@_x001B_ÐºéJr@ª¥Áô×Qr@Iå&gt;q]r@_x0001_½%Ãr@lFÎç4r@P_x0017_«È_x001D_q@*rÆ9_x0017_r@¬¿b_x001E_;Yr@Èí£éÁ9r@·}zq@å_x0001_c¿j r@_x0004_Ù_x0002_ß$0r@kâøGr@Í§Eé¤nr@­N[r@Õ_x000C_6(8½q@p_x0019_¨|q@	Ô%Z÷q@©gã´q@ÕèE]­r@o°q1u_x0002_r@¯éLqÁÍq@× ¢£iìq@12ªZã%r@`$ºDªq@_x0005__x0006_ë¸_x000E_è_x000B_r@{_x0008__x001B_OÕq@º¤r;_x0019_xr@%ì¶Êavq@)¢}ËWÞq@:_x0012_¡_x001D_o_x000D_r@á_x0019_ü_x0001_a9r@Ït'`yvq@ä_x0011__x0004_½7_x0004_r@a:_x0017_Y r@n¬³âq@8F±jr@Ì_x000F_$dièq@íÔôÆ«q@Åyï.Íer@eæ;¶éq@	_x001E_3_x001C_r@XÈÀDor@_x0012_÷É³r@É_x0002__x0017_PPr@DÏ_x0010_¤q@_x000B__x0003_ï_x000D_T)r@.`õNùq@xªæ,°r@_x001D_I½dr@&gt;_x001A_8e	r@»îªëÄq@üö¨r@±_x001B_Î¸ðq@_x0005_m*_x001A_%;r@S\R´¶q@Ö_x0001_YÚ_x0001__x0002_Î_x0004_r@å_x000C_ËÛ_x0017_r@|¯C~q@?Z(¡q@ô%¼4Þ6r@° ÅÄv_x0016_r@Q¤vq@Ùh»¡-÷q@_x0003_ù_x0016_¿mr@áù|_x0007_S¡r@w5:Q"r@N¾ONÈr@»Â_x0007_ß2r@KËf/ówq@_x0010__x0006_;7_x0010_q@ç³_x0010_ Ü¡q@ñ_x001C_W_x001A_ur@Qõs J,r@_x001E_$Î_x0011_úq@&amp;ÿ§[»&amp;r@ôH«7+Ar@aêÆJºªr@_x0007_5¼Èõ_x001A_r@ÑR(¯_x000E_áq@4_x0007__x0007__x0019_GÁq@Ôµ»_x0013_XÚq@_x0019_&lt;mµI_x0008_r@ÚDâNÁq@¤üi\_x0006_¶q@V}_x0011_ó÷q@ú¬p0_x0014_Çq@·Þêðþq@_x0003__x0005_¦_x0003_c_x0018_&lt;r@A_x000B_/Ò`_x0015_r@t«_x0012_PÉq@_x000F__x0003__x001F_^Ar@waº@q@¥_x0002_Þa¼q@V=úU÷¨q@[K_x0003_ªùJr@¨Ê3ó¬Yr@¡LA¶@«q@»åöÐ3_x0014_r@l!P_x0004_ü0r@ãN_x0002_eq@.³ßà_x0006_r@ÔAwÂ_x0001_r@çs{÷[cr@ÛÀ_x000E_Þãq@@àN_ q@Ú5B_x0019_r@±Ð#Kâq@'&lt;Ôq@:\N×~°r@ãÎ_x0015_Nkq@U-rGr@_x0016_2Mð±q@X¹x7³q@_x0002_¥´£ir@¹Ù.Oè¤r@µ;\ÛÙsr@R©0Lhq@®R&gt;_x001B_%q@NtSÊ_x0003__x0004_ß r@_x0002_)ßþÈ@r@_x0016_¥YÅ6ïq@§ó_x0005_ÿDr@3_x0015__x0018_ûá1r@[¬ãçÒq@_x0011_)R_x001F_vq@ÌOú±Àq@p_x0002_·¾¢r@xy:_x000B__x0006_Çq@üÚÑO««q@Õ´vâ_x0001_³r@»´à_x001A_|Tr@Dõ4_x0015_wq@&gt;Ãjÿ©r@Ú_x0003_ìL_x001A_ëq@_x0011__x0017_}pD~r@£C]Hr@BQÀ!¸5r@"R(ûBr@3'dr@«i(Í«r@w_x0005_S)._x0008_r@ÙFË"wEr@ýTp®=_x0015_r@½;ñUtq@R¥_x000D_.¼vr@-õ`Ï_x0012_[r@, +¹Vr@Ü¼+Âzq@&amp;P9+òÜq@)ýYpr_x0018_r@_x0001__x0002_Z_x001F_!° q@Ë÷1/²fr@ó¢Pb0r@ë6_x0012_Üq@`­ð,Æ\r@°Ú=_x001E_Êr@ÙOnJ`r@ò¢m	H&lt;r@$WkäÍ±q@èn_x0004_å}_x0016_r@ÇYqë_x0011_!r@_x0001_²Ð+~r@ _x0008_! r@7©-_x0014__x001A_r@ð*kA¤r@&amp;_x0013_Cgq@Á_x0005_Ñ¡q@¾(1»\zr@¦=Á¡@Tr@_x0001_N^_x001B_vr@ïã%Iq@@ß¸¾«r@C[þ&lt;Åq@_x0005_¥¦_x000E_2r@n¤_x0014_^|r@&amp;"q#¬r@¶L_x0001_¦¢r@½ìT¯q@Xô ©r@ÚTÇs]Ñq@ñùµ!)q@ÆÓ/[_x0001__x0007_4¯q@´Nã'J¥r@ÀÒ9¥zr@ÒºD=tq@_x0015_&gt;_x000C_!5ñq@êW~"Îq@?©µKa_x001B_r@²ÙÞ8­r@øá&gt;_x0018_r@"\hÒI{r@kì)_x0002__x0003_¦q@_x000D_¶ëM_x0006_r@'_x000F_)½q@Ù{V_x0004_¾_x0002_r@I:_x0008_Àq@ö´³*dr@°JGÉÃÞq@_x0005_½Ãyp_x0014_r@ÝI»)ssr@_x0003_¸!r@_x0018__x0015_zº{&gt;r@h@y_x0018_"*r@Â _x0014_q@xÿðr@ö[½ôîq@E1KªÔ r@ÑDç_x000B__x001B_r@Ý_x0012_øN0îq@cûÉã7Ìq@v.:_x000C_üq@0¼¯p°r@Íá¾ÖØ_x000F_r@_x0004__x0005_3Ä¦¡q@\ëöq@½Gü8 _x0002_r@k:Ø_x001C_´q@çø_x0003_]-Ñq@G;Éò¥r@n½­_x0007_rr@µa¶ùbq@û¯-õr@ªå_x0010_,Bq@cMþæur@/ºÆ_x000C_®cr@æ_x000F_Làr@O:×kô¯r@Jô[Àr@_x0012_©¾ùüq@Jð_x0007_|,r@	ÅÂ¨r@hæ_x000C_×æóq@Ïîeñ_x0014_íq@E&lt;ÕÙ_x001A_àq@44Ï%í_x0003_r@õóùË&lt;r@Íüê¦_x001C_r@iy]ÔÔr@Ío_N"÷q@Rµi_x0001_×_x0001_r@æu½K_x0007_r@éÓ_x0001_Zr@Ðê±êûr@H_x0008_únr@7_x0006__x0003_¼_x0008__x000C_Ü}q@ó_x0001_ÐF`_x0012_r@&gt;©Ybr@4_x0019__x0004_ªBr@´v4_x0014_¦q@Ó]ã_x0002_ß®r@ºõÓDëq@ð3ÊÆir@_x0011__x0004_*_x0010_r@|z2Ëÿ r@âa¶_x0008__x0005_­r@¶]_x0001_çk#r@_x0014__x0007_[.	Ùq@ýötxÛq@_x0006_÷Õ{á§q@p	?ûr	r@ï8_x001A_Åqèq@ÆÞQ¡pr@ÜâWnòVr@_x000B_JbÅJ[r@©NÔz_x0006_Ïq@¿|Ó_x001F_9r@	¦_x0003_üq@ùHê=E_x0005_r@¡L1Îóur@¬£¿ur@»Y×º"r@ë|8tÜq@VjòýºÐq@yA_x0007_æ$íq@:È!¬ÍMr@A²_x0007_|óq@_x0005__x0006_cdnBq@_x0003_ó¼_x0016_q@_x0014_è÷?q@Csè5r@×¼³Â(r@»¡5@r@_x0006_±IV'Ûq@'h_x000B_·²r@2_x0018_Ò_x0018_´r@ìçbXq@Àóýuà¯r@+Î_x0019_0uèq@|ÏòÊyq@'q%4Ntq@_x0004_ÈÝT§r@Õ×\k_x0006_÷q@î/*ÀÄq@ì_x001E_Ì:­ r@ïk«_x0001_r@6&lt;#&amp;¶q@þh@;sr@±ãi9r@_x0015_¢7¿ÈÏq@Ã?_x0002_-¥«q@4ôüVlyr@6ÔÅ¿5¤r@æÛv_x0019_ír@"Oe©r@_x0016__x000C_Û£¢q@_x0018_Ø¶G8r@QmÓþ%tq@eÒcG_x0002__x0005_õ9r@~_x000E_!_x0008__x0007_(r@["Z_x0011_å_x0011_r@_x0006_Èº_x000B_r@õTC_x001D_	äq@ÊÜjTmr@n¯ØÔ_x0010_r@x]¶]óÎq@Ôkõzyq@_x001D_l½¡_x0004_r@sp_x0001_ º_x001A_r@Wûo_x0001_çªr@ã;_x0004_¼or@xó*q¯q@j&lt;n_x0005_q@ôí¡_x0010_H_x0017_r@}æ®¾°ùq@å _x0008_Ñ5©r@²­Alzmr@ô_x0007_².®àq@øy~ß°q@ûÄØH_x0012__x0013_r@äÏ4[Ãq@DeOEq@¢ú*ÄÁq@3v×e§mr@áÕt!r@_x000E_æfÃåòq@·_x0014_n¡¯q@-_x0003_X_x000E_H¦r@¦ãääÝÆq@_x0002_'_x000F_«r@_x0005__x0006_Mõ_x0011_º¦r@Äv¹:ßq@R_x0014__x0001_Æô¿q@%?ãýM¸q@âe_x001D_tÚ.r@ê_x0017__x000D_r@¦z"K_x0006_¨q@u3'øÀq@¦)_x0003__x0001_²q@gÕ&amp;º_x0002_Ýq@7¶ûoíq@Û'«	r@$EH_x000D_Ý_x0006_r@Bö_x0010_KIÒq@iírDq@Ô¦½	ÎÑq@_x0014_·Ã+ekr@4G½^q@6_x0011_î÷_x0013_Ýq@*¯äýXr@W:_x001A_u¦Áq@-Ig._x0012_°r@1Fû%r@4¥Ër@ãFøaµ~r@_x0005_9*7r@äwÐ³fr@~±ëû_x0004_Kr@Å@_x0010_Éùq@Ë?&lt;S¡q@&lt;½_x000C_åÓÛq@·èom_x0001__x0003__x0002_¤r@kE¤_x001A_{q@9ó_x0011_) r@¤¡tq@nÚìtr@ð_x0007_Ù&amp;³_x0013_r@]4d¦q@²9Àq³r@êdçiæ{q@ÖæZîq@¢ãõüir@ò§¿ê«tr@ÓÖÞâq@nC£æq@ç$_x0011_HÑàq@C¿dlë_x000D_r@ôG»ã¸r@&gt;_x0005_Ðèõq@_x0004_³ nq@XÖÝq@¦FÔvkr@±Íï_x0019__x0011_r@_x0019_s¤U#r@ÕÌ)C_x0002_îq@ìêÔøq@Çô/·­=r@kß8©q@M%Ã|_x0014_r@"Èm_x0014_«q@¦¼_x0018_÷&gt;r@_x0017_4OÖq@{_x0005__x0006_Dr@_x0001__x0003__x0002__x0003_«¦q@¬ý&lt;Ï¾q@#ë`&amp;mr@þ+.gðwr@`©ºq@|x^$þq@°ßÓóÕuq@ª¶¾è&gt;Qr@3\_x0019_¿öq@BaÒ}Vr@Æ#¸îp8r@$º%«x¡r@=iñÀðòq@_x0003__x0001_Oñ§ãq@e)j,or@_x000B__x0006_$Êöq@CöøÀÍýq@É¤nZu¥q@Ïÿ@	INr@´K r@[TÝþq@³Ê¨6\Sr@×&amp;s®¯r@d_x001A__x0010__x001C__x0013_rr@§Ó_x000F_ãq@¾ÜÃË©r@&gt;ë\Rpr@Í	hxÆq@Ó£ýÉ¸_x0014_r@Ö_x000D__x000B_v)êq@Í¼ßÇq@§¹I_x0004_	s,r@_x001D_~*_x0003_$_x000B_r@Q _x001E_$_x0019_q@ì=ý_x000E_r@VºU4åq@	àïmÆq@È8¯)Å_x0001_r@ÓIGù-^r@ûC_x0007_Cq@£ÍÓ5r@$_x001B_Bq@B¼zÐW¹q@pf­öGßq@úzÿÔ´ûq@8@¸³r@X_x0002_r@§?ëæzq@êÒ­¡r@ªÛµµq@í|_x0017_©Sq@u.×q@Bº²©C¦q@ÞvÍãsr@_x000B_½¿²_x0010_Ôq@'_x000C__x0005_Sq@ò×T;q@_x0006_ì^-r@N§º/ï¨r@Ë_x0007_¤ÓZöq@¡-Ø«1Xr@Z_x0005__x0014_2øq@_x0008_B_x001B_æ¤?r@_x0001__x0003__x000D_Z¼_x0005_Àq@Ñnç-iTr@Zvù³çíq@´;6òor@_x0015_:ÆÔLr@kT_x001D_År@B_x001A_ãr@¸ÝþáÖ_x0010_r@¦Fr2=r@ü©}sæ½q@\®dÔM$r@GdòYºq@|93:§Àq@´Èm¤nDr@aÍäi4r@Ì­_x0007_M¥Fr@ÝWÎ&gt;r@_x0001__x0002_¹_x0017_q@GD_x001E_r@_x001C_·|OA­r@è,_x0008_@}q@_x0005__x0003_âr-0r@³'ïl¹mr@-_x001A_&amp;F#r@VùÈ}ãq@]úÐ_x0001_$r@k]­¤ß?r@_x0002_+[_x000B_!r@b(8_x0002__x0011_r@ÜÁ_x001D_g*Åq@_x0014_ò+èýq@q%[ø_x0001__x0003__x001B_r@÷=ñÿ6r@_x0001_Yà_x0012__x001A_yq@õ3È#¶Ëq@ä°_x0014_#_x0001_r@·qéÉaq@ý_x001B_Â(s]r@_x0004_7_x0005_"7r@÷_x0013_~ã_x001E_r@u!Ãsr@'ÍHªêTr@H«_x0012_¹£q@_x001A_õ³èÝ_x0005_r@³_x0019__x0018_Åq@)¶GÔ«lr@¥ÝÔÖ0r@ª0ý¹+r@·ZiÖç)r@¹_x001D_$Ù_x0015_7r@¹h_x001E_0r@YÔY=]r@®ï_x0002_r@öo2ý!r@k9~³IÛq@V_x0014__x001E_Îlr@6Ã­B¶q@/ã_x0002_Pq@Vª;å#Ãq@'£M_x001E__x0017_2r@¿äP	skr@	oO`q@_x0014_a8­q@_x0004__x0006_q=¥H¥¥r@Ù%[Äq@Zr:_x0011_À,r@tßÅ_x0007_ýq@»ø;Ôr@_x0003_çê_x0002_q@[Q_x001C_)r@ëÆÞ_x0001_r@\^[_x001F_£q@|Ïæ_x0005_Eq@_x001E_£-tá±q@®n©nþTr@]ä)®èq@R÷p°Ü5r@+{'eBèq@Äp¿ÜIr@_x0006_Ð»îö§q@Bg!Qç_x0016_r@¡fÁ_x0011_­r@_x0012_LP*ãq@IòEñFr@m»_x0017_2þJr@u­³N+_x001A_r@Ò»æCÔq@&amp;³Î«r@_x0015_Y_x000B_r@¢9Äôq@R0_x001A_ßq@7û:=Éq@ÜÞ¥_x000D_Ãq@B ¿Xr@6_x0018_W+_x0001__x0002_w8r@ìÜ¹-´ir@_x000B_Ãð$Éêq@A&lt;Ù_x0012_|r@Â_¦_x000D_,q@_x0016_Bò~xKr@%³Ü_x0018_ªr@vbd·§r@+ÛOø¤qr@î;_x0015_Ê¬r@Êk&lt;_x0012_r@*Uk¼Ðîq@`p+&gt;r@Ã_x001D_£1¡r@9v_x0004__x0019_er@f_x001C_¡Jr@¹´Ìêwq@/àr@_x0010_Wj_x001A_4¿q@É_x001E_QÉl"r@û·5ÇØLr@?LñRj_x000E_r@_x001A_^_x0013__x000C_±r@_x000B_´Jg³q@Ïaó8q_x0005_r@håP Ur@ypÕd`q@Sdo_x0012_yq@_x0015_£§KÇ_x001E_r@xuyìêq@QÅN_x001A_dQr@Úµ_x0013_N°r@_x0001__x0005_¸_x0011__x0008_ur@¡íÿðã9r@#_x001F_¨}Åq@Êv¯Ìq@_x0007_Çð©q@wÑL_x001C_Z_x001D_r@KK`Ú¦q@_x0004_5/)©r@_x0011_±Ã_x0003_~£q@_x0006_jW_x0002_r@W¿1¬Lr@_x000D__x0006__x0002__Î¯r@G5ÅÕár@._x0015_¯Þ¸Kr@d_x0001_9Ç¨_x001D_r@_x0013_A0"ÿq@+1_x0008_)g_x0010_r@_x001C_VC4òCr@å¶õ_x0019_Q1r@t_x0003_D `r@_x0008_¤Îwq@ä_x001C__x000E_¡­q@T´xrå¯q@õ_x0011_Êr@È GFr@_x0002_r©h_x001D_r@_x0006_ÓÅ¢/r@ª)Ü¼Z-r@E_x0007_Èéúar@9_x0003_;_x000F_cùq@ïPav}q@&lt;E_x0003__x0006__x000E_r@Ê[fYr@¬Ûa_x001B_Àq@ëøµá³q@ªvCRºgr@*3Qì;Ur@kBºq@üeÆlr@]_x0001_ûdq@i5K!B«r@S_x0003_X·á_x0008_r@Ø_x001D_!q@_x0001__x000B_Kðb_x0008_r@_x0012_¯_x0005_Cr@&lt;Â_x001D_Õq@_x001A_«NÚ¦1r@·_x0004_,çq@_x0004_¾(/r@R/LÀVr@±&amp;t­ªq@__x0019_eB_x0008_­r@j¤ÙPr@Êê]_x0003_r@N_x0005_è¼_x0010_çq@kë_x0005_°²r@_x000B_pT½¡q@_x001A_kRÍïíq@:_x0002_Ëi1²q@!(æÎ=r@¥)ð=½!r@×_¾²&lt;*r@_x0008_ú{ïòr@_x0002__x0003_Õ^"_x001A_ûïq@ØQÇÆ´q@ú,2r@ï_x000B_Ç_x0019_/Lr@c+á6q@ÚW_x001C_±çq@XpËæËtr@ã_x0013_©á{r@CºÀ%qr@&amp;A9/I]r@K;Ûvwq@&amp;_x0005_ªTtr@óÃsíKr@/B_x000E_½ir@_x001E_S_x0016_Ý_x0003_;r@Ç_x0008_«q@]xqr@Æª_x0016_@Ù±r@SO:BÆ¢q@4P¡©r@ü÷]]l@r@_x0003__x0016_S	Or@_x000C_h°_x001F_r@WÝk±r@_x001B_.x_x0010_UYr@¼_x0017__x0001_r@5_x0019_V;_x0006_®q@µ?5~[§r@9¸~_x0002__x0003_yr@äÄ6ÆJr@!ä&lt;§Jr@ÇÈ_x000C__x0004__x0005_lÎq@p)Åûr@b_x0012__x0018__x001A_yr@PYæ_x000F__x001B_Âq@l$OkÚq@ìmºÔáq@Ë"Òr@C¿DÊÎq@hTÏ^ºq@_x0016_&lt;¤·q@%MÌéq@_x0017_ü¤·íBr@±Í_x000D_Öar@o_x001D_¿q@²&amp;½G×q@{Èå_x0010__x0019_×q@h£ýzQr@Suvm§r@r_x000C__x0006_GÍ§r@3_x0001_FÃ&amp;¼q@i_x0001_,_x0008__x0004_Ùq@ö_x001A__x000C_Ur@®6c¤Bòq@f¼_x0008_è¦_x001B_r@ÊôÜq@Ä_x000F_ÎKr@wB!¸^wr@È5Ë;lr@Ìæ_x0003_r@#u9sWr@PKÏÂr@_x0014__x0002_õ÷Wr@_x0001__x0004_5:Ebg½q@»xTu¦q@_x0001_Â_x0004__/r@É9_x0012__x000D_['r@©_x001E_ú_x0011_m	r@ÚVVÅXr@ê_x0002_¡:ìMr@ñ`¿±àÎq@ô_x0003_'ïr@ñµÇYmr@ T_x001B_q@q_x0014_~ñr@;µ&amp;øàÓq@K_x001D_¦ñ}Ùq@_x0013__x0010_B,r@;Âñöbr@ådúÜÒfr@\òI_x000F_L«q@§+£ÕÁr@w^â_x001C_r@ÂGà3£_r@LUYã¦r@n_x0013_ÍI·q@³_x001E_±ªr@ÁÄD©r@¼Àº_x0016_H£q@­j*	§q@ë¸ f^Zr@|çÃDìvr@ðàÙõr@1^| q@x´xd_x0003__x0008__x0019_­q@óõºªûr@*¢Æ_x001E_Hr@E&amp;J_x0012_Öpr@T_x0014_¿_x0005_n_x0007_r@_x0006_y]Er@H_x0002_|Õxr@æ|_x0015_ãxq@z_x001B__x0012_Zr@4TQÄLr@_x0001_ôB_x0001_\_x0001_r@¿Æ^îr@ª_x0018_8Ér@^K£{q@ø_x0006_w°¿q@Ý®_x001F_Ã3r@(&lt;Ò_x000B_4r@= %É]%r@¶;¶ag_x001A_r@þú4©u®q@¿_x000B_/8ÿ_x0013_r@ÿ"%'éFr@HÃÐ¯üq@q·Ý_x0004_q@÷RårDÖq@,x(v»r@kçÊÌ q@9$û_x0005_r@_x001F_&amp;/þ1q@_x0006_o_x001C_+´@r@_x000D_¯q^ü,r@_x000D_¯Îr@_x0002__x0006_ûVlC_x0001_r@_x0008__x0018_N ¯r@´¸d®%Óq@_x0014__x001C_ÐL_x0004_yr@Zl:J_x0016_uq@_x0001_M_x0014_öQÒq@"ýêk&amp;r@_x001A_äX[¹(r@¿ú_x0002_Ä6$r@cCÿq@Á_x001A_Î_x0013_q@c®hUÏq@Ú_x001C_Ü1sr@¸HÍ/?r@ûÙ_x0006_¾q@_x0008_Àl_x001B_[_x0008_r@0òÄü6äq@ê¥ñðr@´_x001A_°¶_x000C_òq@H2ÆÛq@aÎ_x0005_J~r@î+_x001F_þAr@~_x001F__x0014_g@r@ãßìÎq@-k¤!r@¤sTÝþ_x0019_r@_x0008_ï_x000C__x0017__x0018_r@ïç_x001C_Ð_x0008_q@_x0003_ué3Hr@¾Õ¤_x0016_or@VÑØÏ§r@I_x0017_Á-_x0001__x0002_rÒq@p_x0013_/Ù¬q@_x0008_|Ër@Õj¨pr@_x0008_o~$ûòq@Q_x000C_$þ2uq@/{4_x000F_+[r@­_x0019_Å;¶q@#à[ø:òq@µ_x000F_je_x0017_Õq@tEb_x0017_íjr@&gt;Tå1¸q@ë}Y/,¥q@êo¿÷rr@Óö_x0013_yq@~mÛ_x0013__x0001__x0017_r@;º´_qr@'_x0011_Þl¼{q@(PMr@ËwSr@H_x0010_¢æq@ùÓ}_x0006_Éq@uÆ-2Ár@eÇZT£or@éÆúgö_x0004_r@«Ô[_x0006__x000F_r@ê_x0013_ÓM@r@üeJ/yõq@_x001E_RÁNHsr@Ñ_x0018_$_x001F_¥q@ù³àI·_x0017_r@­\ï_x000F_8&amp;r@_x0001__x0002__x000D_âB;¨q@Ýå¦"Lr@ï¦½Kxöq@_x0002_âÞ_x001C_G¬r@XÔJ:Âq@ÛÃJf3r@òZ_x0002_àÊÞq@ØßÉ¦²q@í¡æ¢óq@Ålf7Øq@ÈR&gt;Æq@8;__x0017_lq@¦Ï_x001A_#_x001C_r@¸Ò©î'&lt;r@J&gt;íþÂq@#ç_x001C_r@E²ìü_x0003_1r@Í&lt;§Äq@îwXuÂpr@·c$_Pfr@ýê3u¥ïq@«ÿ5ûÃ_x000E_r@æñjÝ¤q@|Nµt±r@TÀÆöq@&amp;ýKr@*½§&gt;b³q@ÿ¯_5r@&amp;ËÇIr@`_x0007_ífËëq@¹]Áír@ÚÔL_x001A__x0004__x000E__x001C_uq@uB_x0017_D¢_x0001_r@_x0007__x0002_ü½¬r@ñ[vÜ!q@ÊD`ôq@N_x0004_c¹´Êq@§ ­ðÔq@Ø+õ«µq@á`F=`r@:'&amp;_x0002_ºhr@Ywû_x0006_Jr@&gt;AÁ°SZr@E\!gWr@fr¡g³r@}@jM{r@¸_x000C_ô­ºq@ð½	r@uÇâÃ_x0016_q@;-ýBr@OÞ¶±)_x0017_r@ÁbvZËr@Þ¼ÿJJ¾q@{7\ôq@¤#ýx_x000D_r@é£_x0012_P¬r@´_Téq@_x000B_`_x0011__x0013_?r@îN_x0003__x0016_¼q@_x0018_}_x0008_Â\þq@VÁð_x0013_¼q@¢_x0010_«ÕÏ_x0005_r@pþ_x0005_®¿q@_x0002__x0003_ T33sr@r0©&gt;)Dr@ýªù½6§r@Ð	oNr@ KÅ´¨r@_x001E_I(gAr@£èI©*Ur@_x001D_Û¿_x0006_q@MÜ_x0004_8r@d_x001C_=E'¡r@1ùÇq@_x0005__x0018_9F|8r@DG&gt;)Òq@_x0016_§ñ[Enr@2!_x0007_/r@_x0017_Ê_x000E__x0005_q@Aög}óq@©Ks _x001B_¬r@jKxÝåHr@áwÔ[_x0018_r@ÂL¿sr@	_x000E__x001C_¤r@úO¾q@¥gÎ*¬q@kÚ_x0018_Á	q@{T]_x001A__x0018_r@òõ±i_x0006_gr@ä¯O|r@À÷_x0002_H_x0001_br@ÆÃH¿Çq@è·_x0015_þq@_x001E_'r_x0001__x0002_¡r@dÀ_x000D_5_x000B_{r@IFî_x0012_Ðq@Y_x0003__x0019_ar@º²¿Ýq@@¦ó/r@_x0004_Î¶óòq@Bø[½¦q@p_x000D_W½q@Ù|#§áq@NP_x001C_¼_x001B_úq@_x0019_E;¢r@IVï³Øq@Åð(tÎ×q@©ì¤tèr@¿)j_x001D_´_x0018_r@ øùÎ]Èq@_x0019_sNiÍ6r@[:Ú¾q@_x000D_ä}ör@!ÖÉ¬Zq@âl¯Õùq@&lt;y)+_x001D_r@ÑSÇø_x0019_lr@Jã d_x001C_r@Îêßoùq@ºÅõÃ_x001E_¤q@Y:r@_x0002_¾}_x0010_éq@$ë2­iXr@_x0008__x0013_h»TNr@\ÆdkUàq@_x0005__x0006_âFµÔ¾'r@_x0005_ÝrÃæq@¤S¡Ýq@|_x001F_ó_x001F_Tõq@	²¦ETr@O*aè_x0003_hr@U_x001B_í_x0007_r@Ú¹¾_r@ß?äôcr@ôyð^_x001C_`r@H&amp;jéÝq@_x0001_ð_x0008_ûÃ_x0016_r@_x0016_d&lt;­9?r@_x0019_ßzÍ8r@ð²_x0002_AG+r@v) u»±r@æ½á¶q@ã¯Ø¬80r@åÙÜÂ?r@_x0013_aØ³2r@ã|ï_x0004_Gr@§w'_x000E__x000D_r@h®%¯¦q@ÂÓÏí-vr@ÙÚK=Rr@*Ï[q@_x0004_«µ¥¦r@N8ü9¬q@Hì¤çq@GªºT r@C³3k_x001D_+r@M³k«_x0002__x0004_Eq@:¾K´r@ÍLÝ®£q@qÅSX;q@R¢¯h£r@0Ë¥¾ôq@³¾E_x001F_~r@éG&lt;ÉëÖq@¬"ÅØ_x0018_@r@~H×¶q@gïXv_x0008_r@Ø	$ÖÂq@ÅôòzÔ¥r@«¸yÞq@4Ñ»åÇq@_x0018_ñyµ#Üq@ ³_x0010__x000F_%r@ÇÃ&amp;¹/Yr@ª_x0007_É_x0006_r@7_x0001_~Çûq@Õ?wt_x000E_Äq@å×ßY$r@6Ôêr@*ð3ar@/Ë³dq@z:×Ôq@_x0019_òPX_x0016_r@~q aâîq@«ËäÁyr@¥_x0014__x0001__x001D_¾¯q@P_@(¸q@_x0003_VI}¢r@_x0002__x0003_@_x0002_J±_r@¨Ä^Þór@_x0005_C_x0017_Ü8q@_x000E__x001D_u¨q@Ø,{q@4³çúËLr@Ê_x000B_t}õq@_x0006_Ú_x000F_Fr@½R_x0001_ãGr@~_x0012_¦%ì_x001A_r@S3~j­r@ô3tó5r@_x001E_±_x0016_FÒñq@cÞ'n_x0001_ªq@h$¶ì®_x001D_r@­¨1Î_x000D_ñq@%GZ!_x0004_äq@¸_x0015_A«aer@fv[íq@ãÃ¢½OKr@I]4mTr@½ç¨\m_x0017_r@_x000C_wì?Ü|r@_x000F__x0001_ëBLr@_x000E_ËÒ"Er@_x0011__x0012_ÿ¥=Xr@&amp;T52&lt;hr@ó_x0019_c­Z¨q@	R¦yùÕq@}Û!nq@&amp;sY_x0016_t;r@BJ.â_x0001__x0002_Ü_x001F_r@:»«]_x0010_¤q@=þ¡è_x0012_tq@Ì/_x0004__x0014_T¢r@e¬ò[r@åãZíq@F=åÓ[r@w%Ì"N_x000E_r@ÄÜÐ}ø©q@CÕeùq@eü£MÐq@/Xù7ºr@_x001C_ÆÃ_x0015_­Óq@±w«q@ØæÊsq@Øv_âöq@ì_x001B_µÄpr@_x000E_è_x0004_ÌW`r@@mh_x0017_Y~r@öäµø¤r@2ÿ_x0012_¥q@_x0012_ß_x001A_Ä¹zr@/[Fû_x0012_q@T:ZrMr@A;ñçÞÊq@ó_x000B__x0003_Iq@þ.V4|µq@X¸íÐq@_x0016_º&amp;éxr@_x0011_Á0a_x000F_r@.1$Ér@Ó±ÜÔyq@_x0001__x0002__x0017_nÜS1Æq@_x001B_ô_x001F_¤â_x0015_r@OÌ×_x0001_Kq@7ø\ên_x0010_r@24ovr@_x001C_ÌÆ_x001E_PÅq@cÆ{_x0014_Úq@Ç9_x0013_r@1ºè'Ãor@×¶_x0005_Ò«q@tRÈ¢/r@D@\Û_x0014_þq@¿Út@0r@¼o8Ä_x000D_Ur@:æ_x0004_étÆq@¦0þDr@÷úÑ1_x001F_¡r@®_x001B_³¥_x0003_\r@Ã_x0006_Øm_x001B_mr@@ÿúúð~q@´q_x0016__x001A_Ò/r@ö°Ã3_x0006_r@Éª[èÌÈq@&gt;åãuq@]«²gýîq@B'¢j.q@ë;õå_x001D_°q@Ñ ô¡r@oáBÓ/(r@©Ø_x0005_F«¾q@ _x000B_Teg?r@d9	W_x0001__x0004__x0018__x0012_r@QËM|_x0018_$r@_x0014_íÜ6£¶q@ÿEíq@Ï#j»NFr@ø=?ôÎkr@_ÿ_x000C_/[qr@V¸ù!&amp;r@Ñ/ô1èr@3_x0007_uø%_x0012_r@yûP{Øq@Wñ_x0012_n¤q@d«d&amp;úq@æKÃI_x0008_r@þdª8Nåq@Ã¼_x0013_Z_x001E_r@©	#ùr@l8s_x0001_Ïq@ÉÌéðyr@Ð;ÅSr@ÝÊG_x0019_|r@O_x0003_-³W_x001A_r@ºQËÜ[Yr@¡7]JE;r@BõöÞq@_x0003_óyï¡µq@_x0014_"ýä@r@ÛY_x000C_0r@©¦Qªô)r@r:_x0002_Ízr@ç]0âfr@rØ$Âðq@_x0004__x0005_J&amp;|rBr@Êþ\_x0006_r@_x0007_ÿ*&lt;r@ë©_x000F_Cn'r@n½aVÓq@^ÿLþ;r@FöëGr@:$G¨q@®{¡Ñq©q@t[+Ððäq@_x0008_v5K÷q@_x000F_z,S_x0018_r@_x001E_¼yÒU!r@Jÿ1û_x000C_¬r@P_x0002_Z¼_x001C_r@_x001D_Þ_x001D_ÅOr@GjÀ);r@ì6ZÇ_x0013_q@KÖ&amp;A~Òq@_x0006_±¢V q@Íïr@Ã]n3]r@Ä.|á=r@ë§%ºÐ·q@í¢É _x0001_úq@"¦|@ØÇq@»&lt;­r@yÔúJr@_x0003_¬%Br@,ZùOV¢q@¯Çh_x001C_:r@Ú\W_x0003__x0008_J"r@ïY`µr@_x0006_S9Pr@èÍ¸Ïjr@11{@møq@`/úó	r@ò@_x0007_ðnOr@¼_x0005_Íb¥r@Gä_x0004_VÙ­r@÷_x0002__x000D_xñq@:ÈÍr@-N¬ýÚCr@$M_x001B_÷_x000B_q@).Ä_x001B_ºdr@0_x0014_¤v£Sr@Ê_x0006_R2'r@Èá«ïJr@_x0012_mðïq@½jcBxq@Ç1ß9jr@¬cË{Îr@FûÝ$öq@Ï_x0006_ø_x0003_¶Lr@9è_x0012_¨³r@È1$¹_x0004_r@aÔÏffµq@`ä»¿$#r@¶_x001B__x0002_è¾Ëq@Ög:_x0001_r@a_x0004_÷|q@CG°êytr@'«=ðä¸q@_x0002__x0004_èºq{L´q@µVµ¾*r@?lyq@¯GoUÍTr@ÒÞ_x000B_tr@Eyæ_x0003_}r@ð;ãÅ¥r@@_x0001_Ã³&lt;!r@´¼]r@Ó_x0001_KÇûÇq@Óyov¸q@øh\9_x000C_r@ä\Ã¯Ìq@_x0007_\8á§r@1£ùÈ&gt;_x0017_r@_x000F_ð r@_x0008_/|è­r@Ì9³[q@ëo¯Î_x001B_Ûq@	ÜÏE¦r@ Ã)|r@¿p/J¢q@cÄ_x001E_¡× r@£ã:~ÐÙq@Ô#ñ-r@©~göq@¤&lt;³'¯q@&amp;_x0017_,Fr@¾àF¨øer@EA|ÑÅõq@&lt;NTRÝzr@®?U_x000E__x0003__x0004__x001D__x0018_r@Tµ¢å r@@$¸_x000F_ÇÐq@_x0008_q»áàr@_x0001_¬/_x0012_r@¹_x000F_@Ú»_x0010_r@_x001A_ñ¤ú4ßq@n¬sfI^r@_x001E_`¾_x0015_À[r@¿_x0016_Ç­«r@s¥Âï_x0013_r@u(4_x0003_&amp;r@_x0017_¶fØRr@,_x001B__x0006_ÝÑHr@3Î6Kq@ô£_x001B_wÒ,r@Ylo_x0004_=r@_x0016_êý7½=r@v]ýQ³¯q@W½8tL_x0014_r@A£­_x0017_BÆq@_x000B_õ²XTr@m_x0015_àq@i_x0018_/ã6r@`4{q@»%_x0011_:gr@aÓÉr@_x000C_nÒYq@¤X`µètr@_x000B__x0006_ð±Rr@_x001F_ã;i!r@Íu_x0002_6Äq@_x0001__x0002_Ï#Á¢¶1r@a¢_x0004__x0003_ér@_x000D_&amp;4&amp;q@_x001D_l_x0018__x000F_§q@v_x0004__x0006_9ù_x0012_r@®à7çq@ÒSXìQq@Â"»&amp;*ûq@9£Ù-r@!fÀ±7Ñq@9{wÖq@Æäðn!tr@¦½òq@fÓÍ²_x0003_r@_x0008_¢Ê_x001F_r@oÃêÔg_x0011_r@\=_x0014__ÞOr@G]»?§Èq@A_x000F_ÞÜq@"_x0010_ÛVê¤q@[ô_x0006_Èq@ùëçe_x001D_r@"6aô¨Qr@÷I^&gt;Ãq@à_x0002_¬Zéq@_x000F__x0015_8#Ïq@ÅGá«_x001C_!r@©Ó2µ±&lt;r@âTíñq@Ä[9ä)q@i_x0007_h8Ëq@Z_x0015_&lt;ê_x0003__x0005_?Õq@V&lt;_x0015_Ï-r@¨HVq@*¯_x001B_Sq@ÚÕ^q@_x0008_&lt;WISr@ÃKð³Ájr@7RÓîëq@_x0015_8¶_x0008_t¨r@ØxSNÉ©q@	HõíÙq@ën¸ v.r@N;º Eur@]_x0005_$öQr@¤_x0017_0"r@'/kjþ&lt;r@Õé&gt;ÀQÙq@;9¥®r_x0011_r@_p_x0001_kóq@.ßvEï7r@_x0002_é`ÍwÔq@ýJOI|q@=_x0017_"âq@´ÄßÜ$Ar@®Â_x0016_®q@Õ_x0005_4¼Zq@0º_x001A_q@_x0015_­Ü#D(r@±_x001C_«_x0001__x0006_r@À_x0019_­J_x0004_·q@ðÞ2!W7r@À=3"×r@_x0002__x0004_Tka6r@û#1gÄÊq@_x0007_ð¯î¦q@_x001F_{m_x000B__x000C_áq@Qtùn$Br@`Ì~ÞÐ_x0001_r@]Ñ5_x0013_,r@F(n8åq@¨7Hh¢§r@¥7%_äq@ßÀµ®ÿ_x0014_r@1ùã¿Æq@¢ÝÓq@p¬_x0015_Ê_x001A_r@_x000B_R_x0017_ðq@}'³á_x0002_ar@Ó´þ¢Rq@À nëlr@odº]ar@2Í+È¼q@Wà'{q@û&lt;dÚ_x0007_r@!EØÑC³q@ê_x001C_D 3r@ÿÆ'_x001E_Æ/r@6_x0003_Gv{q@yÁ{_x001B_r@=Y¡~ir@÷Pe¯èq@%ÝVÄ÷r@Z] ¬J/r@¬+_x001D__x0002__x0003_·§q@ÀSUj^`r@u_x001E__x001A_~	r@N8}#¾q@J|jXr@Þ]çKF_r@ D¾%ñq@Ì}	_x0001_¨¢r@wÂ$7²q@óÛ_x0018_h_²q@;«vf_x001B_Ðq@ÍFs_x001F_ûir@_x001F__x001D_i_x001E_×q@¥õááir@·a)?r@ß_x0011_"m_x0013_Br@_x0010_e-Eïq@Ï¦_x0018_}r@ Ö×"Úq@_x001E__x001C_O&lt;£Hr@ç½6r@ÇO#þ½-r@cÝ©³õÆq@îy·_x0004_jr@_x001A_Àr»r@h_x0019_} _x001C_«r@6´ûð_x001A_ëq@Á àq	r@À+]`Tq@s_x0018_Þ$_x0019__x0016_r@¨Ò¢ *:r@_x0006_Ñ_x001A_ÏAr@_x0002__x0008__x0011_=*p[r@ëý¨Ç2¬r@À_x000E__x0015__x0001_*¬q@^pIÎq@s´_x000F__x0015_r@õfécÜq@Xüaß²ýq@æ&lt;{å[r@½çÉ0Wr@_x0011_ïîQÖq@:)q@T_x0010_Òìåq@¡fÿÙU_x0011_r@n*'C¡q@÷Óqq@×¢7w_x0015__x0005_r@ê/á_x0019__x001E_]r@&lt;_x000D_êÌ®r@.Ö_x0015__x001C_êq@²=è 6r@5N_x0004_±ar@_x000D_ÒÎ_x000D_ãíq@Î-ÅÃfíq@+Î_x000D_Sxïq@ _x000B_8í_x0007_r@[7q#r@3cÏ_x0008_r@ó?_x0001_é_x0003_ðq@É_x001C_-ÿÃq@ýÔGk_x0006_r@«½(«_x001E_r@¼pÉ_x001F__x0001__x0003__x000D_r@mD_FMr@óÔäÙàrr@QÃiÃ_x0001_r@4_x001D_ûCr@¾:*¿È r@1Y_x0011_aýäq@)³_x001D_èqûq@GF_x0011_å­q@¤Æ.fPr@|ÀÊf½q@ItK=+«r@pÖCèr@­£.Ùq@	ÜT8@Ûq@î`11»kr@4ÙÑWLWr@{x$¸&lt;Er@u«Û¬/­r@xgÈ_x000C_q@d_x0005_K®»q@¯_x0002__x0012_Ì_x000C_zr@_x001E_ÃF¼õþq@ãÙo96r@ñÝ"þq@â-_x0008_X%@r@4_x0016_±r@Q/^i_x001B_r@ÂüÝ_x001C_âq@«£#_x0004_Óq@ò¥_x0004_ª¾r@ÓTL"R~r@_x0001__x0003_r~ògñr@¼EÏ{Uq@±¥,öRr@&lt;H0YÔr@&amp;_x0007_­R_x0004_xr@&amp;_x000B_Úméq@³&amp;¢+§q@`½&lt;K_x0016_ýq@a`Stq@_x0004_v×e_x001D__x0015_r@èD2c_x0006_r@ ×Ðç»^r@KÆª}r@n¹²U|_x000C_r@ñ_x001F_FhTr@k¨Ô_x0001_vëq@_x0010_!gÎØr@ýc_x0014_üöq@-atu¦Yr@þíàPÌºq@ôJ¥_x0018__x001F__x0005_r@{Å'b¤r@«!aÁ{r@_x0002_Û]_x0010_Çq@_x0011__x0008_ÛÖ¤r@-è·|gir@5t Í³q@bsc r@hj¤l_x0005_r@_x0008_:¬/q@¾pÞCXnr@_x0002_kHÿ_x0002__x0004_ËOr@jg%q(q@çÜÖíêªr@e;èûmæq@ì_x001A_cxbÖq@/²¿p_x0012_©q@û={r@w²'|¬r@Ðõ	ÛÑq@ëÙà@lìq@µ&lt;i·^r@B5¥uq@¾_x0008_Ë_x000F_3r@zç_x000D_i^«q@²_x0001_!å,äq@N_x0019_+ø|±q@?Z_x0001_´q@_x0003_cöZØr@Û¹×ùóq@*rs+¨q@_x0004_·®ùºq@pá_x0010_öØq@wAg_x000B_r@*_x000E_Ôà¢$r@Çw µÜq@¾VvôÙq@¼ín_x0010_í§q@_x001D_sýæÒËq@_x0014_¶_x000D_)úq@*)O3§vq@°l_x001D__Þ¾q@Y_x0006_X[9°r@_x0002__x0004__x0007_¥e_x0003_µr@H·~0_x0001_q@m Í_x000C_5r@Ýß_x0004__x001D__x0008_ëq@ô|ÿ÷¬q@×Êñ2õq@_x0017_¶%_x000E_ktq@ªÚ²â½r@Fe?&amp;ÊÕq@Ù0ý»_x0001__x0001_r@+¶_x0002_qÑq@¸ZKºNùq@$4Ñ©~r@8ÛOÛ_x000B_r@íÒ½+Gr@òTÜËbr@_x0016_¦SÔr@ë_x001A_8q@_x000B_(ìq@XêÖ×#°r@Ä·Ô_x0011_ôq@ªL_x001B_áZr@·HWàædr@q~ð""r@¬è_x0013_ö_x0012_³r@É&lt;¿·÷q@xÔ·jHÉq@@Èù1®Çq@Ì_x000E_uþ_x001F_èq@[_x0006__x0004_¼_x0002_­q@d§_ær@RoL_x0001__x0002_9Tr@õ=V_x0015_r@®~r@DTáòe±r@-)¶h5Ir@¬ó=Å(¹q@,_x000C_qlr@ôø_x001D_pÎq@mëa©q@FW_x0018_â=r@_x0012_ïÒÔâ4r@üý;´_x0008__r@Æ½_x001B_À6_x0015_r@¥+8_x001C__x0017_r@Ì_x001C_³ÅÔr@T[÷ó¼£r@¾Ôn!@r@ÊÓô2Mßq@j9F¾Þq@=ýÒéñq@_x001E_2­zÀdr@úhÞ,_x000D_r@[B9ÓÙåq@_x000C_÷Ölr@fvñòÐsr@~üÃ·­_x001F_r@K7	_x000C_r@_x001D_M·_x0012_I½q@7sU¯q@V&gt;ÔD1r@Ô:¡íU}q@çïÊ_x001D_Y_x001C_r@_x0001__x0003_EL_x0003_HMÐq@t_x0013_äG°q@#.²DÆ6r@¶BëtÈq@|à¼Ç_x0005_r@jÈCW_x0017_Mr@E_x000B_ò}r@¾0m_x0002_r@ä_x0011_}íEq@ì5ÒY±q@"hT(r@b_x0005_Yç_x0010_r@p§*L_x001A_¦r@ßê_x0014_%§çq@ÝÜøP±×q@êø_x0016__x0016_Õq@ã(½y_x0010_r@nÉr@µ_x0004_8Ñ_x000B_"r@¾Bø~òÚq@_x0007_é×fþcr@RãÜÿq@5iëØ_x001C_r@_x001C_±à_x0007__x0007_Nr@¨ÙÞóP©r@PVÓ¥-þq@ÔmGe_x0010_|q@C1Ì7Ir@iË¢6fr@ù½ËSúq@òF%_x0007__x001F_îq@Ö:|t_x0001__x0002_¢r@_x0012_­Ûr@­¹\ZPzq@@ÈV{r@_x0018_Ï&gt;ØZr@tõlÜþq@K_x000F_¡é_x0001_r@bsäàÂ¬q@tÊç_x0007_Úªr@n^³_x0001_ê©r@YG®¾Íøq@_x001C_åAÒGr@_x001E_úk¸ë=r@2I_x0002_î_x0005_r@cûW^»q@ÄÅ¥F}r@+M_x0002_ïÔq@Á!_x0016_ü[r@o³%ÞB=r@þ÷`Â_x0012_5r@Ëº_x0001_¥Rr@&lt;=r_x001A__x0001_r@%_x0018__x0011_?´q@_x0018_¾Ì¥r@ Ë*[Q r@Éä4C¶q@ôÄm_x0002_£r@Ir±û_x000B_öq@SpG/.r@&amp;5Û,r@Àsl»q@×KJ°óq@_x0001__x0006_&amp;_x001B_ëIWr@7WC=r@ÈRÜ_x000F_×q@¸ýÈ:q@_x0007__x0010__x0014_#'r@ d_x0002_*Ã³q@z_x0003_,ur@§ÇY_x001F_·²r@:¬_x0007_K©r@w¨»_x0016_Øq@_x0012_÷ÍÚr@¶Ë¾0gr@çãÙ®cdr@@ÕÙùÔq@¨y³1y_x001C_r@&amp;Ãúq@Üê=*d=r@¹Ñë-ß¥q@_x0007_mdnbr@Iª_x0005_q@´&gt;!µÉq@78ª£Q¨r@ákV¸Llr@Ëèí»qq@W³±Ö_x0017_r@¯ÙUÆ£Ar@ÞU- wq@Ò»C¢iq@q1¿_x0004_rr@_x0015__x0003_o«ñzq@½x\_x000D__x001F_r@úóÀE_x0002__x0004__x0017__x001A_r@E=ó¢Ó¬r@ø±ÐIl1r@¢Ùåóµqr@$_x0003_zWr@8Ä_x0018__x000E_Ã_x000F_r@Ká"_x0008_²q@³_x000F__x0015_dø_x0019_r@~w¹Ãq@"µ_x000C_¯yr@´8ØÄor@¿WÐûÂwq@&lt;áË_x0004_vrr@qTèNëq@^H0²·­q@_x0001_ÞWë÷q@W_x000E_²£1òq@ZÌ'Ê_x000D_r@ò¨½=èZr@¢GÖõýq@Õö_x000F__x0015_´q@¿æ¹_x0010__x000B_)r@ä¦Öó2_x001F_r@Ján¨%r@3ñ¾Ô¯q@bÝÎÞñ_x0002_r@e]ggAr@Ç¸fþäq@C_x0003_ãgçXr@AIð&lt; ìq@°á¼öFr@äÕ÷6éq@</t>
  </si>
  <si>
    <t>f8aaf6681c887608cbd4ee2224a09ee0_x0003__x0007_Æ_x001A_]õq@ h Ù_x001A_r@báß_x0013_¦q@º¥MTÖ&lt;r@_x000C_{uUáæq@_x001B__x0017_dßàq@l_x0005_¯'1r@_x0018_ÀÁ_x0008_§;r@aOIr@k_x0008__x0014_0£q@]_x001F_~æÃq@_x000B__x0002_w°}q@ív_x0010_Môq@Â	¹_x000E_ôóq@õÈzs;{q@¤½5¨!r@&gt;%_x0014_M[q@.£½_x001C_zr@ÝeÊý£Ãq@¶ª_x0004_¼Æ|r@.r_x0017_+r@_x0015_êoB±q@qÛ_x0003_ïfr@Ýg?¨)r@_x0006__x0016__x001A_úßéq@Zàº	&gt;gr@è_x001A_¾cÀéq@_x0005__x0001_°yör@bsÓà_x001A_q@Ôt;,çÔq@^æ%r@r Z_x0002__x0005_P*r@®(_x0012_!òtq@Af"xHr@uL®¡_x0003_q@_x000B_ìÛ_x0014_pr@à_£àg_x0001_r@Ä_x0001_çßq@ J~´E{q@_x0002_ÁñÀTÜq@_x0015_X¾ý¸r@"_x000D_8÷,£q@äüöÕer@+ÙÓ²7_x001A_r@ÈivÀ_x000C_r@ÀÙ¡âôÌq@_x0014_´_x0018_UNr@êï·IÂÏq@ßM r@ß_x001E_Hî_x001A_cr@Q/_x0016_Kr@ì/ ~¦8r@z!Û(V_x0012_r@³_x000F_¿_x0010_C:r@îû;BÉ_x0004_r@ÓVVóÇq@áqawåq@ã´Ùô0r@_x000C_FH·S&gt;r@ùJ)áÒ_r@_x0001_ñtc²r@ì¯øbq¹q@_x001B_à_x001B_âAr@_x0001__x0002_È¼ú)Qªq@gy[µq@(ºú|pr@_x0012_Ú@%Sr@P¿ &lt;q@S2»õmr@U&gt;mq@[_x0016__x0013_ÉCr@¥oSr@W@4«_x0005_«q@Cæµñ)¨r@ìy_x0010_|r@_x0001_yÓ7¶lr@QD)w  r@«s«âÅ´q@Ô(x_x0007_=æq@EÇ?_x0014_ir@ÐËÐÞtq@Ø·Â¡_x0019_r@¶%eÝLq@þ_x001C_«Úq@&lt;_x0005_MÞSLr@0_x0006_/@_x0003_òq@_x000E_±ax.zq@h;Y×ºq@_x001D_"_x001B_|7xq@$w_x000C_:r@F¹¾¢r@z0ë_x0019_kr@eÓ_x0004_OIr@n¾ÌÅDúq@Ü×d%_x0002__x0003_Áq@Ì«\¶ÙÄq@?`l_x001D_ ©q@ð`=Ýq@Òq,²´q@17d°²q@(¦ÁÏð÷q@I_x0019_cÇÇîq@ÑXïöÍ¯q@UÆ{#ì°q@ûýi_x000C_·Âq@Ù]í _x001B_r@w_x0019_~_x000B__x0016_Fr@&gt;@ùTr@:¥_x0010_r@+ß´ë·æq@Þ\_x001E__x001C_pr@À´_x0004_û_x0004_!r@XÉö_x000D_ðq@h¡T_x000C_r@òÝ9_x0016__x0003_#r@CÙ:	yþq@_x001C_ØÒur@òéÙ^ì¦r@_x0001_x=ôV*r@l¸"}vÉq@&gt;ºØ_x0005__x0001_r@¶_Qr¯ðq@Y _x001F_EZ@r@ÀÞ¯înr@ÒÛ_x0019__x001E_ Èq@=zùÙ%q@_x0004__x0005_8Æµ6_x0001_Dr@UN&amp;Øý¬q@|~ÝÒ¢r@¢Íæjzr@_% 6Ï¨q@ëê]~q@xØø¶Ì}q@_x0018_!Yý¥r@¾¥W_x000D_Ar@ÂyÕUÔr@%Ü³q@	²µÄ$r@_x0003__x000D_ÝXüq@ZD_x000E_×I	r@ÿ_x001A__x0017_×êq@£®Çüb¡r@I+_x001B_»_x0003__x001B_r@¦Ô¯_x0002_³«q@§}TÑ/ªr@{è}Ô¤q@_x0002__x001C__x0012__x0015_r@Ï­_x0018_Ôi_x0004_r@þµ4_x000E_²r@Ó#Ú\5r@X¥#_x0006_åq@Ô4¦òq@hè.tMr@_x000D_³"ëÕq@T¦ÄùfÜq@S¬Ìr@_x0002_Í_x0002_Zt³q@¸©Ê_x0005__x0007_Jq@_x0005_ÑýLÔ_x0015_r@ ÿ²ôÙóq@wnñgÏq@¨©@ªq@éý_x0019_íSr@ªr«WÑ(r@©út&gt;a_r@¤á¡^Mr@q1,_x000D_^r@^_x0013_ø_x001D_r@/%_x0004_Ûq@i)ÊÑ¼.r@*	_x0006_ãµq@_x001C_[[;êq@É&amp;YÒÉHr@m_x0007_¥_x0007_$.r@4æ_x001F_H|sr@énpq@	'zÐq@¦ãê_x0004_r@?{"Ù]Zr@ßVÖÌ°_x0003_r@_x001B_E_x0007_}Gr@_x000C_G°_x0010__x0005_r@_x0012_ÙRvr@&gt;Sá_x0010_»q@¿ñv'mr@îÈ_x0002_Vr@¤äãb_x000C__x0001_r@Ôí&amp;×Oîq@­IQ°_x0007_r@_x0001__x0002__x0007_·£§r@,)	mÕq@qÐcn%òq@iz¯_x0003_¿q@B»_x0007___x001D_Yr@RÆ²*}Ãq@I_x001E__x0018_^öq@]AÙ¯6´q@ùÝí:£q@DL_x0005_¢q@ç¬õ?½Ìq@tÞ×µìq@Gý¯fMr@0i_x0011_pÿ[r@õMö.N_x0012_r@P6(¥q@Ñ:6&gt;'q@É(nÂ÷q@ñ_x0018_Ùü»_x0016_r@xë2'r@æð(_x0011_ï%r@5ö	È2r@zÆ¨gríq@&lt;ÜJC_x001B_r@Äª'÷Àur@öÙ_x0003_,zq@GA=Ò±Ôq@RTÞS_x001A_Ñq@ÜwèÍq@Ç«+ BØq@×&gt;7_x0001_r@æE_x0003__x0007_-¶q@P,æL=_x0005_r@,l_x0011_ì&lt;r@Ýz_x0007_þ_x000D_"r@®!;¬5[r@Òª3ªq@DÞ?3_x001D_r@_x0012_UÕs@¦r@³ 1_x0014_&lt;er@ÔØXUpÊq@îK®r@¼ïsósr@Pî·ã q@ý¶[r@Ã_x0001_è/|q@_x0006_ðº_x0010_6Sr@æ _x0014_Yý_x0003_r@ÞqÑ_x001B_òSr@7bä_x0005_Oq@üe/¬«q@t¬=µ«r@ÛRìòr@ºûÒ_x0003_³¬q@Ô¶Æ^r@è[3_x0002_+r@(b§1_x0010_Ñq@+_x0008_[½ùq@|?g_x0004__x0006_r@_x0018_ÎjtÀq@)¦Â+tq@¯ãÏÛ­³q@ðC_x000C_Ä_x0007_r@_x0008_	ó_x001F_Býq@½#÷Rº_x0007_r@9hyXðq@)èÌ+Ãq@_x0002_ñ5Lr@ù_x0002_O,.q@_x000C_Ý®-§Ìq@mò¡1µ§q@_x0004_àð±r@Òs	¨q@_x001A_i_x0005_Öq@_ã`.q@EÿÂJ_x0006_r@§ãltwq@øw¼l¤q@_x001E_@÷ºM_x001F_r@v÷sê	Æq@g|ZõÖJr@·äÔÔÑ]r@_x0002__x0014_B_x0019_Xgr@ Ä«_x0017_sTr@û`_x001B_LÓq@Å_x0001_(_x001E_r@PFß6k&lt;r@Ï_x0019_wÙ_x0016_ñq@ªG*_x0003_Îwq@h_x001F_ÅCÂq@t÷ÝÂ\_x001F_r@Å¢_x000C_yjr@E×)½ûq@9ÁçÔq@ÕêÐ_x0002__x0003_Ar@ÞÑkî;r@öew×Æq@[^ëÇUËq@_x001C_ê_x000E_dq@¸öîÉlÌq@#;_x001D_Dsõq@_x0017_ºM±¾q@³YU_x0015_g{r@Óëw_x0003_}q@aÙ=òfr@ýÜr¶½q@ü6û¼ Or@¸Ì_x001B_/¼;r@þ:Wüüuq@ç_x0015_c_x000E__x0007_r@­:¤©vr@Ô,Ã,_x000C_Cr@Îé_x001D_lýq@ÍX@VÌÍq@bXl_x0007_®±q@	~_x0014__x0003_Úq@#üã_x0008_cÞq@G"¿_x001D_áq@_x0001_¼Xñq@Zò"Czr@ywëðè«q@yor!q@ÆYnJpªq@§nätÙwq@dÛ_x0003_:"q@&amp;_x0017_ê"nr@_x0002__x0004_[_x001E__x0016_7Ø:r@¸«_x0007__x0001_«q@xÇöÿXq@L_x0003_Aåïq@ôt|_x000C_·q@¯JjöéAr@¶uxdÐ¸q@¼_x001A_-«­q@_x0018_ASÔ r@·^ìJe_x001F_r@_x000F_Q@#vFr@}ØLí8r@©ËH_x0014_y­r@Æì?'´Èq@Nê¯¨_x0002_zq@_x000C_=ï_x0019__x0006_Xr@ã_x001B_r×_x0011_r@EMQ0Ï_x000F_r@úÞC7[r@_x0017_"_x001F_Ç_x0011_:r@_x0014_ðVk½àq@¢ÆÇñt_x0002_r@`þõl|r@2{ï9+_x0015_r@g	×»Är@ÐlædÂq@':ª61Öq@3¬&lt;÷¢r@_x0001_Å=Aåq@_x0008_ófÈ4hr@°t.!Cªr@M®J_x0001__x0002_ér@_x0007_Ã¿gðq@wlHq@ðl#$±r@þÛ)\_x0019_)r@;rCOõq@Qò_x0011_õæq@Æ:_x0006_Ãîq@¿p_x0012_#_x0003_r@&lt;ª»öóvr@¼Øsë&lt;q@êS¥q@&amp;¼²ËÚq@Ä&gt;håCr@X#þ	Ñq@J'ÿz&lt;dr@!j/Cr@_x0018__x0007_¢B|q@)ÍE£r@·½_x001D_q@èG×_x0006__x0005_r@ÑVã¦q@j±kK_x000F_r@K_x000E_q`G r@ôé_x000F_Ýrr@0¯)	éq@¥s_x000B_^lr@ÍOTîr@£kt&amp;_x0011__x0010_r@ÀakµáOr@äª	×êpr@(é®Ìkr@_x0006__x0008_Î_x000E_¼4@Íq@Ðhnÿ-_x001A_r@e&lt;_x000B_L1}r@_x0004_kÊþ»Õq@j@\_x000B_C÷q@¿_x0006_ÑÚq@|D?_x0017_Nor@_x0007__x0007_÷®_x0002_¬q@V&lt;Ñ®Ý¿q@_x000C_BVó±®q@ÄZQ÷q@ÒÙW¦Qóq@¢î_x0010__x0010_xr@AÕ_x0006_ÐW:r@rG_x0005_èËq@_x0008_¬_x001E_TÁq@ÞG_x0011_Tr@ÒwiÅr@è"ý&lt;æ»q@Ù Ür@_x001C_øÏâz¿q@ÓÁaÐq@i2îþ_x000D_Úq@ô_x001A_{©7r@_x000D_¯$¬¹q@´Õ_x001F__x000C_r@Nû®&gt;Ç­r@_x0001__x0003__x001A__x0010_ðq@ìe|!üq@8äUõr@m ùÀ§q@u_x0011__x000C_l_x0004__x0006_L_x0004_r@´ýÚûr@iýW&amp;q@z_x0012_x°¸q@W_x0012_)ÞS¬q@_x000E__x0001_òü¿çq@$_x001A_ª¾Y±r@|Å_x0011__x0003_w7r@h_x000B__x001E__x0004_C|r@+a,K-_x0013_r@`±B0Îq@E!~°q@_x001C_rb ÿq@_x000D_qù!¶Äq@_x0006__x000B_ÝJ q@PjQ3È_x001D_r@Á$,Àîr@3{_x0018__x0014_°q@Ô_x0002_ÛÖTüq@¶_x0005_6|r@ÄÔrA_x0008_;r@È&gt;~+r@=ô½Ïvr@=ÖAÇèªq@9 Lý¶q@@50Ö¿xr@Ù_x001A_7û_x0003_r@7ù_x001C__x0001_¢r@L7ndr@b³è1¬Mr@ÄÁê}ãq@ö_x0014_§K:Hr@_x0002__x0005_ÝJ¦Ä_x0006_q@_x0017_ÊñmZ¤r@ð,'êùr@öº@Ëyr@²D'Ì_r@ð!¥F]r@\Þ(ôîæq@ÌS¥_x001C_4r@$Ä[Ùâq@q_x0001_ASÊq@*º7Öq@Ú¢µÚÿ±r@1Üb_x0019__x0003_^r@GØîq@ª_x0001_ÙÒ©q@ñ_x0012_"¬[r@_x000F_:[ùq@_x001C_¾Ûq@'wÒÛ&amp;r@¼ëÑµHr@_x000C_á_x0005_Ddr@ýp&gt;ñ¼q@kaôýx¨q@_x0018__x0013_	·GBr@î4'æÄ°q@_x0002_#Õ¾q@$_x000F_ÛÈ_x0004_r@d3ñxaîq@_x0001_-TIõxr@HkÜ~_x0001_r@l_x0010_,²Ñq@ÿaL8_x0001__x0002_Fr@J;J*q@Ý¦¤_x0011_.q@Aáúáäq@¥_x0001_@âq@û_x000B__x001A_5ûFr@áÙ_x0006_]_x000D_þq@¶ATÉÉyr@oT×Såýq@_x0002_ãÆ_x001D_Er@F4ªréq@`®&lt;r@´6Û_x0014_çq@k¬br@¨%7'kr@tË_x001D_ or@t¸«tÓ»q@NÁêQ¿_x0014_r@ÃsêÀ`r@P]²Ðq@x_x0004_ï_x001D_Gr@_x0001_(#/}%r@½Ø©Âr@7\n_x0019_r@ï^MGÿur@ï"CÖ_x0003_ôq@Ñ_x0004_ÔBr@áÙãë_x001C_r@Â¥_x0011_K«r@éa$Eùq@Jð_x001A_vär@Î_x001E_! êq@_x0001__x0002_à_x0010_~{àËq@¦ûðr@Þ¹¡Úq@4Ä··ËVr@û«¸ÜÎdr@üS\¿q@&lt;¾æ"Mr@eGùITwq@zgÂ\r@g/eûq@¢v_r@ÚV§¬alr@Õ¹ß_x000F_r@MtÈ¬ûq@RóQØâÑq@ù;Ï_x0018_C¥q@O_x0012_$Õzq@ TÄFxr@À*µ:îq@×_x001A_R_x001C_-r@_x0018_BÀJøq@úh_x001D_»n_x0001_r@T±=¶´©q@AÈ,çdr@à_x0019__x0010_ÿù³r@_x001E_q[Ô_x001B_Pr@ Î._x0007_#%r@Ô_x0002_¥îcr@Ù´ÑXÔq@Ã2#wô#r@âý0_x001F_Ý{q@I_x0019_Rr_x0001__x0003_¾Ûq@ý`47/r@½í_x001D_'²r@)Ðqh¼r@¾ß_x000C_,r@_x001C__x0003__x0014_q@\¾_x0011_¼å q@­h:óÞq@^ë_x0015_xq@¯9ÒM[r@Nwh§Çir@K'*Åª¤r@ÊSë4nxr@¨_x0010_Sp¬q@_x001A_Ì/æq@ö6Íº|q@ùKu±_x0003_r@\A¨_EAr@ öà_x000B_r@u×_x001B__x0008_¢Üq@G_x0003_:9_x0013_Yr@_x0013_ÓðÆ×\r@&lt;üæÀ_x0002_q@Õ ÅÊ_x000F_r@RR(ÓÆq@¤rÓiBäq@,­`½rr@¦fÚ öq@byv_x000F_³ïq@n	R5Yrr@ÚªÐ´½q@w±ÜÖµq@_x0003__x0004_×î3{Ùq@U&gt;Oer@_x0013_ö¹òcHr@"9_x0005_;©r@¯æ¯j`_x0005_r@_x0001_ª5ù`r@z~Æ&gt;ß®q@G+lp9r@æâÏÕtr@ÀåÓÞq@_x0016_;¤óÅq@lñ¹&amp;ârr@Iùx¹'¦r@[ê&amp;	èr@[iÚøq@ËµÎg¶q@¶_x0007_Qn}r@Ø_x0002_b ù¤q@F¸rÝ;r@à_x0016_YTr@5u[+r@æ¯]CÇq@}9Z)_x000C_Yr@~ïø=Ò´q@»;ê_x0017__x0003_r@ê:õ_x0005__x0017_r@(¦½_x0013_ïq@_x001F_¹vTÊÊq@~_x0007_Ó@q@/T2_x0010_óq@Ëª¢m4r@UÅL_x0002__x0003_?r@&gt;¥_x000E_Kr@5$®_x0013_q@KF3g_Lr@©Tû#O_x0018_r@+R¥øq@hGµr@kO	æ}Pr@&amp;æ¯X¥r@¸¸ì'[r@ý´	`r@_x0005_ô_x0016__x0016_r@pçx&gt;ÓÃq@_x0006_²y2¿q@ø_x0017__x0011_G&lt;r@.@[·r@èNÉÛºÚq@¬dôq@ÝMâøX5r@ñ{Br@èHÜ~êr@$Od ï©q@ùB_x0017_2$óq@&amp;Ì3_x001C_æq@ÿ$ÜÓæ±q@F3_x001D_ä_r@²ÿï_x0001__x000D_gr@1z¦&gt;BHr@Lzyð²r@!tìaÅq@GS2Âq@Aä8æÂq@_x0001__x0006_þªÜO*q@&gt;j_x0001_õ_x0016_Èq@ñ#çÓCr@9_x001D_ù¥r@{ÔþRr@`äyÏq@¦O_x0002__x0010_Çur@â¯Mo r@ÎH¶$¹q@_x0006_äû_x0017_._x0017_r@éÕ¡¨[Pr@3ÒvÄ«q@YRÛÔ7_x001F_r@¶_x0004_ð_x0006_-r@o_´_x0008_§q@øH_x0019_/ûq@þ_x001F_TZ&gt;r@¶·/Õq@â_x0010_^æ`æq@Ú½~_x0017_/¦q@}¾e;¯q@³j¤&amp; Vr@'xäáDr@_x0012_&amp;¤féq@_x0001_(Q¿sÓq@áì¢	ªq@9Õ\ýåq@_x0015_Qì_x0005_xq@ØDÈ&amp;Zr@1XðIr@ä_x001B_Ú*ÜQr@_x0003_sdÕ_x0001__x0004_ºq@~W¿Å_x0006_åq@R¼pÐ°r@Uùs_x001B_®r@À»_x000C_Oò_x0007_r@YÕõÜ³_x001F_r@a_x0007_«ýzðq@_x0018_AXQÚðq@c-íÕ°q@«éZGr@r_x0019_[_x000D_r@C_x0004_I_x0003__r@jA¸&lt;Ò_x0007_r@pN¬KMr@}N4û}r@ _x0004_°~}4r@Â³'óq@_x0015_&gt;XO6r@È,_x0019_Íq@wdÀÃÀq@_x0003_Í{_x0018_¡Dr@´¨?lJq@áN_x0010_±&gt;?r@C®vÈ_x000B_r@å§tÏ½q@æ_x0004_+Äq@k\P_x0002_r@Extæq@@ò°_x0003_£¬r@qÒýq@Ó_x001F__x001F_¿wCr@/X¯gr@_x0004__x0005_Ç3}:¢r@DÚ=Ô8Íq@¡_x0010_¢Y1~r@bRËvLrr@_x0008_&gt;Ú_x001D_r@_x000B_Tosµ¦q@ "Drr@=1sr@_x0003_8zÊq@_x000D_mD_x0002_8«q@r¦ê&gt;æq@ý(ÞA=zr@§ÕÞËq@Â'HL2tq@(ªÙí¬q@_x0002_Ø_x0003_êq@_x0001_f_x000E_1e&gt;r@m_x0019_PLq@¦þÊ_x000C_ÇÜq@i_x001A_K_x0001__x0012_Åq@'zÎ%b_x000E_r@_x001A_¨I_x0008__x0014_±r@9Y©c&amp;r@«q_x0010_ºÔr@Eâ_x0001_í@r@D;ç¯r@È×äSª_x000E_r@_x0015_#_9r@!Uë_x0018_Br@p[Òq@ÂYlJgvr@Ðôô_x0002__x0006_ë^r@ïØ_x000D_ÂOHr@_x000E_÷ú8Ír@óEí?Uëq@KñåâÕq@ë_x0002_`_x0008_&lt;r@åF_x000D_mL~q@Â 1eêQr@ÒW_x0007_1;r@IC°§r@PAÞÃsr@àÅ`_x0001_q@Rû_x001C_¯dr@_x0010_l)ç&amp;r@Ï_x001E_pu/¼q@=)`1_x0010_r@V»_x0017_g~*r@ÌÅ\(r@/ÎSÀØq@_x0012_w#_x001C_óçq@_x0016_æcþq@S8Ôq@ _x0008_W_x0007_6r@+kW¼E°r@ÍvkÝ°Óq@_x0004_0R_x0019_áq@SFNaÀq@_x0005__x0003__x0004_4r@éªÇcFr@W$W+´_x001C_r@6#@¡)r@GÔ§2~zr@_x0003__x0004_Ö8^S³[r@P&amp;lÃð¶q@ä_x0018__x0005__x001A_r@V_x0001_±Zr@£&gt;+r@'6æVº¬q@OÌ%®Ò¦q@Â_x000B_ä~:r@¬XèñPr@u-0þMYr@Û{h%Úq@UÖ¤r@0FºJ_x0011_Ïq@ p@çÏ¤r@ØgºGr@ ¶ósìr@Ò¸A_x0017_q@]¤Ñ´7r@U_x001A_iH¾Dr@j·^_x0002_Òmr@{°éÄiªr@ý±	hNr@H7_x0008_Äq@ìÆº¾jr@c_x000E_¬Ç!r@w ¾¶¸q@ô*_x0014__x0010_r@¯öhoq@êu9+vur@%_x0011_)¨r´q@Iª¹drr@8$_x000F__x0001__x0005__x0013_q@_x0016_"3Îq@H_x001D_TQ_x0011_øq@÷8_x000F_`r@mbp§q@_x0003__x0001_Dä_x0002_Hr@kêÎ_x0017__x000C_r@_x000F_­)îñq@PÈ/P5r@Ê&amp;«YFr@@qå_x0008_®Ýq@_x0010_WùBÝq@sªM·âÖq@{ÿye_x0019_~r@§9_x000C__x0005_Á_x000D_r@·Ë#Gà_x0012_r@Êör4_x0003_|q@m_x001C_ÆÚq@³yá_x000E_Åðq@t2²ç1ßq@ubª&gt;6ºq@*	÷¥Ïuq@hn7Ì¦Ôq@:J{Õq@FK_x0007_A3r@ÿÿÿ|_x0006_r@Aâ~®Ør@Ê}7zq@_x0007__x0004_Ýê©q@¦\$_x000C_hr@(?x_x001B_²q@j_x0010_zXzXr@_x0003__x0004_üÏ±Gáq@®G_x000E_*r@ØÚ7¾ÑÏq@ÿ-ÊáRðq@´@u_x0001_Ôq@úxéã_x0002_r@_x0012_¦¾7t(r@Õ]_x0008_ìq@.zæ¶?7r@Á&gt;¾q@_x001E_r@á¶òÕ×q@0Ú`ºq@¶_x001A_ÇÞÆ~r@«Ãð~6Kr@³`òX=r@ð©ñÇq@&amp;Î lÒùq@i-we_x000F_¼q@_x0019_¸è®r@ZPÑß\r@_j%(Or@ýüÁ·q@Ø{_x0010_%-r@4%_x0004_Â tq@ÆKáDùÓq@dÌn4_x000F_£q@Dßó»q@_x0003_í§q@è¤e_x0005_q@]ÎÈ_5r@_x0006_1_x0006__x0013_xr@_x0007_gò¥_x0002__x0003_Ûq@K+ÚÚq@¢Ít_x0003_óéq@_x0001__x000E_gù_x0006_sr@z_x0017_QöÅq@lfrÀr%r@Z_x0018__x0014_}?q@_x0017_Zxùq@íÑ©¨r@e¥X»_x0002_¨q@q'åç`Æq@?¸ x;ìq@Ò_x0007_¸^%_x0003_r@_x0007_FEÑHÚq@ÆÏJ.Èòq@ÞI£_x000E_ br@¶('½r@mý@Dq@L}Î.+_x0004_r@_x000D_8t7]vr@Ð ¿E?r@¸8ÃÌØq@â $ÄKr@ädö_x0018_¤:r@åï2Üq@©'øq@*&amp;Ra_x001D_'r@;Ë´ºHÇq@£õ_x0016_Ó½q@SÀõ__x0003__x000E_r@&lt;g[øßq@º² ²r@_x0002__x0003_pTþiÌ­q@ÂgQþTr@Íj[_x0008__x0008_q@¼¢¥=í¦q@¨oé V¯r@àç¦¥e¾q@_x0008__x000C_ÂíÒq@²GP£D`r@z¬ &lt;X°q@:z#àñq@_x0016_ïÜ*fr@ÐarÈr@ãx\:Õ¨q@Ó(mÈ¡ûq@|Ó»_x0013_)'r@wæÓ;Ëq@_x0010_¦Ji_x0004_r@áÒ¨azr@îÄØÓ_x0007__x001F_r@³&amp;Õ¾½q@_x000F_C£õéÌq@ð+ðs_x0013_r@ÖêeÆxFr@¡ö_x0019_y©r@#°{_x0007_Çr@_x000C_o_x0019_¼_x0001_q@Ñ-\,q@Ë_x0006__x0015_§ônr@¢Yá_x001B__x0019_Vr@ltâ_x000B_q@öJU^µÔq@°æ_x0003_Ñ_x0001__x0006__x0013__x001F_r@faâÜ^Tr@&lt;Q¾4_x0003_q@°HppÓ±q@VZp_x001D_L²q@ý,[¶`¬q@Ï`¾ªêÐq@AÄ"Sªq@¢_x000E__x0001_[¾q@ÿ_x001F_µzBr@d_x0013_´ãWâq@ó_x0006_ Ô3r@0^Am¡q@Û´õ-ðq@hÜ	Êr@q¬H|çq@`_x0005_f_x0018_r@¦_x0007_|Ö_x0001_r@WÏv~¨"r@_x0002_]_x0010_ý_x0015_âq@ÔÍ¸-_x0016_0r@]©w_x0004_r@lzvr@âôTr@_x0016_Ð0Ìq@÷j	é,_x0003_r@5tÇ/ðr@gþè8ßùq@6að&gt;¼q@Z{0¨_x0013_°q@AÃ)_x0007_ëq@Õ¡_x000C_»Ûkr@_x0001__x0005_&gt;a.r@_x0013_WU_x0014_Îq@ì®*]ùq@|±f_x0001_Å±q@³äÇ2br@_x0004_Ò989¬q@A:y¤r@_x001A_«tq@²_x0004_4¦cr@$*a_x001B_Øq@WÿÝ®¨r@Ã®³¼ir@C§¾¼¥r@[îÈùq@io`/*r@ë	hr@²ÿ|i_Rr@&lt;_x0008_B&gt;Q®q@_x001C_	±rr@d_x0011_+0þ¯r@T§K_x0014_br@D_x001A__x0016_,Y_x0015_r@;Ó&amp;Ab r@_x001E_dÒ\_x0003_@r@çåÚKr@ÇÇc3Ä°q@¹åÒt@ÿq@à_x0019_U+ôq@[I]N_x0001_q@þð²U=r@Ö0(.¶®r@¡Ñ_x0002_®_x0004__x0005_^_x0005_r@à_x0010_&lt;Ï"r@?oO_x0004_t_x001D_r@Uß_x000C__x000B_sÛq@#{Bwªr@~ÕÎ_x000D__x0019_±r@õóA r@ÿjG6_x0014_ r@Ê_x001E_C±q@ô|À¾,³r@&gt;·¬Ar@FÿÆ&lt;{Ãq@YÇ_x0007_Á+Æq@_x001A_­0C$r@_x0001_NãÃqr@_x0012_æ|q8r@_x0010_Äß·îr@á_x0001_9Òq@_x0004_¸Í´q@¦_x000C_E×_x0006_r@f"&gt;_x001A_Ïq@½½­_x000B_q@ãBs_x0015_Àr@*_x001F_\A(r@jÐ÷8_x0019_r@¿Â_x0002_Mvq@'¢ç­[r@i_x0010_í×ý_x0002_r@©býCjcr@íM¨_x0003_U_x001E_r@f1µ¡ü®q@õ¢³¹ZÁq@_x0002__x0003_k_x0001_ðþ_x000D_r@_x001D_ù»ü{)r@¸_x001A_þfÄq@~{_x000E_Aöq@_x0006_ïàdr@_x001E_ÙÏÃtq@Uò¹L9{q@E&amp;ÄÍrCr@UTÁÖrr@3^û¡nhr@SÀ³Tr@£O@	¹q@´§õ_x0013_4r@Ê\QM_x0010_|q@ÿÙ%|àqr@û_x000E_[9öq@ÇsQ¢Ðq@qù·{r@%3¬3%r@#Mó_x0006_¯r@&gt;_x001A_´T¤q@&amp;*z´r@_x0016_&gt;_x0018_°2³q@§ÆX¼½_x0005_r@_x0011_J¿_x0019_þKr@õ_x0003_J«_x000D_¾q@e`¥âÞq@ëÀ_x0006__x0016_F_x0012_r@øo³_x000C_Àq@§û[ÒÒq@R÷4_x0011_õq@"_x0008_Ö_x0002__x0004_^hr@r_x001D__x0016__x001B_1r@"+ªq@X¬Øq@_x000E_&amp;}3ó&lt;r@_x000F_Ï(vÆQr@mî:Ï±r@í&lt;7¶ª]r@¼uoä²Ar@oK$è¥q@E&amp;§=	r@Hb9q@ËLÎ_x0003_ªwr@K_x0018_¥V_x0003_¯r@JÖóº_x001E__x001F_r@¸'ÓGüq@xñ`L	Þq@ê()û{r@_x001C_þñ/Ôq@]W./r@9Î_x0013_¾ñq@_x0007__x001F__x0006__x0012_I_x000C_r@_x001A_WP¯q@¨ê_x0004_¹_r@_x0007_ò9V+Þq@¿é©0¯;r@_b_x0004_x½r@ù)¿¸wq@:Q)]U¨r@Ñ¢6_Êq@'_x0012_±Mîq@_x0001__x001F_ï÷_x0004_r@_x0004__x0005_Rn¯´_x0005_èq@3®iw_x000E_Zr@É¼²_x0008_í{q@ÞoGîq@á¨_x000E_í±Nr@Ó_x0018_µ©r@[Þô¸=ðq@!ô|ràÅq@ R_x0002_b°r@r ¥i_x0007_~r@ä_x0003__x0013_Å=r@_x0005_~q_x0011_qr@Âëp4ÌPr@ëë{¼æq@l0ÔBår@_x0001_¾9Óãùq@ÅÎÐn¼q@Ï%í_x0002_55r@eb7]r@Êèëþ³öq@_x0018_ÉÞ¿ºq@/h|§_x0018_-r@]0åßÖq@¤?Ú½Íßq@­ËÚöï;r@TÌqdpr@Ù«ñüÉÑq@ÔÙIþ_x001B_üq@_x0008_fyU©?r@òãdÀ´q@·Yå=§r@©¢Ì_x0001__x0005_²Öq@ªÙ.¾WIr@©-_x001F_i_x0004_r@Ñ¤_x001B__x0002_6£r@a¢_x000B_:q@©ni_x0015_cr@_x0006_KíÆr@÷/D¿q«q@_x000E_[`Urr@Ü$'Ar@	é_x0003_£!r@_x001F_ý_x000E_Gáq@7´ÐåGr@zÄ¤°q@ù.SDö°r@þé¸{5q@î%&gt;_x0012_ëÈq@z[ðpÃq@»_x0011_Ü_x0018_¶q@îö®Ú#r@£F;N_x000C_q@]ÇÔõ_x000E_r@#M_x0015_î@r@«¶~­q@ú®_x0017_[_x000F_r@8_7Ñ_x0008_òq@MèZÎ=r@qÜ_x0001__x0007_Gr@ÜFe_x001C_r@¼_x0011_Z8r@F&amp;¡	îâq@´²Ð:¢Õq@_x0001__x0005_`_x0003_¨Îûq@.Ú_x0004_&amp;r@º@r)r@'¸_x000F_r@51U}Výq@"pôj4q@ëma7ºq@ð\J_x000F_[Ôq@ð0¸B¸jr@_x001A_0=¾Fr@_x0012_@ì¾q@äc _x0012_ù_x0011_r@#á_x0008_Ð	tq@¦©Å·Úr@2O¤j|q@úRªÞÔq@ØI¶ª¯q@Ow0\_x0014_r@³bà¤Çêq@¥ºp,aBr@Ën_x001D_Ì;'r@Ä3&gt;Ï&amp;q@:awú_x0005__x0003_r@_x0016_»·sÛTr@ôu=_x000C_2r@Ö9_x0002_Òí¢q@V^þ¦r@bÌwL&gt;or@­_x000F_]-Zr@eáuZur@Ãî_x0016_ñÂq@_x000E_9â_x0001__x0005_k~r@¢ìc_x0004_èèq@¤1nZøSr@8$_x0017_|Æ4r@+¶§SHq@^ç_x0010_hZ_x001C_r@c]×¯q@Þ&gt;+ß&gt;_x001F_r@qæ-¸_x0019_r@í_x0001_e÷ø_x0010_r@VÜn_x001E_Uøq@wT§ú_x0002_¹q@j8ÀXq@ðÇ9×M®r@0¬%D%hr@ïÛ3Ì¾q@±Ó_x0005_ølr@ñõ_x0002__x0013_¯_x000D_r@ý3¨q@êüàõ`r@jähM_x001A_r@¤c_x0001_bé@r@ï®tç«r@Ìh_x0003_Ár@{_x0016_q@¾¦&gt;_x0003__q@«sj_x0011_r@T~&gt;f¶vq@^_x0003_³°c¨r@BL¦À¥Wr@_x0012_Î_x0011_Ûr@M·1Úý¹q@_x0002__x000B_¥]FEDr@5_x0012__x001E_Ò@tq@_x0001__x0008_´_x0003_r@h	R'r@0j@"Â­r@_x0015_q_x0015_þÕq@&amp;.C,xr@¬¾êkar@e&gt;à)­q@»º_x0014_øÎq@\ªM	7r@Ü'8_x000C_²r@_x0001_xAïXr@2(_x001E_ÓU_x0007_r@&amp;_x001E_	0*r@³¿_|tq@$õéír@c?±¯àåq@¶õ)S¥r@,¹_x0003__x0004_û$r@_x0018_tjÏhr@Ñ©O_x0016_àFr@ð¶ÃWÊq@Æ&gt;ìð_x001C_r@_x000F__x0018__x000E_¨¡wr@Ò_x000D_G ßr@c_x0005_^Míq@M_x0006_c·q@ÑDttÅ_x001B_r@_x001B_áï{¨r@ô×c_x000D_¢q@H©í½_x0001__x0002__x0011_r@¸Ï'(q@{ë3Ç_x001C_jr@_x0005_ë[w§r@»M_x0012_Óq@_x001B_Úsþ£r@0_x0007_JÇ¢ÿq@À¶t×%r@5_x0003_R¹oir@´.bÒq@!y(ÑPr@cxK4¦õq@_x000B_gUÙ_x001A_4r@G¿oQ¾q@ÿ_x0010_öìVêq@ø3_x0012_¬¸_x0012_r@£ðd¦kr@R¦_x001C_s=r@FK|Çr@_x0008_,ñ~ýq@üUë_x001D_é[r@|Éö7r@(73er@Ñz"Êt!r@î Ák _x0006_r@Ññ3yq@äývàq@_g_x000C_³r@_x000C_Íä¿_x000F_°q@©ª_x0003_Iü|r@¦å_x0018_X1r@F[:_x000E_r@_x0002__x0003_âNµ_x0019_£¨q@X¿´#q@îLÜa_x0017_^r@b¿u¶Êr@Õ¬DF+q@µs&lt;sù]r@ÂË9E_x0014__x0014_r@_x0019_ñÜÈ`äq@wV¼ìor@_x0005_11zðq@Ã_x0010_Jìq@gÇNzÕzr@h_x0002__x000D_q@üðq@xêz}Ö{r@º»Éh yq@°º_x0006_1©q@¡³¥0_x001B_r@Î_x0004_\ùO9r@_x0001_A¢äwq@pÇ.Á_x0015_r@Ã_x000E_áÿ_x0007_Êq@ÿ_x001D_çq@{_x0019_©­q@+_x0012__x000C_r@9càKgr@d_x0018_ûl¨àq@MP·F9_x000E_r@ÊÛ_x0001_Ü_x0004_r@L¤ªPr@3YÃ+Q#r@óô3_x0001__x0002_pq@_x0011_DwH:r@_x0014_û`ìq@²X~ q@lù_x0010_÷_x000B_ r@fIo¢øq@ EüXª_x0016_r@#ö_x0018_Ër@þ$ktXr@Ù3FbÕq@îÖi&gt;Or@Fû½~Ô`r@\Ðç%%r@ý_x0016_Fr@_x000C_[ø:FÈq@Ù:°hOr@¦R[wr@ql+Nr@ ,Î·ß¤q@iÂº_x0019_½Jr@Ü»,U.r@1 îçq@?Võ'r@É.1¼Éq@4	S_x0004_pKr@ó_x000B__x0002__x000E_Vr@²mµ'`xq@ÊþqJr@6_x000D_AÓP¦r@M¡Û@_x001A_q@®¿sÆtxq@)À{j_x001C_¸q@_x0001__x0005_4Öhî4 r@û+Ö÷5r@ÿéÜð:óq@I?O5r@îA	ó)r@ nr.Õq@.¦8Î$`r@_x0002_¹á±n~r@®A,7÷q@_x0003_ö{Ór@TÓq@CÇq)4r@#)ÎÕ_x001E_r@_x0018_{pþç­r@fCÀPq@_x0002__x0018_ÝZ_x0014_r@±T%§Âq@#UUý¨ar@ýûeÄ·q@GS&lt;_x001F__x0002_°q@lÅE9Fr@ü&lt;Õwódr@ð¶_x001A_ºA_x000B_r@=;I¶ÿq@êzjMJr@%¢¤q@ù}_x0004_¥*îq@_x0010_}=fêq@Å}d_x001D_ÕÙq@ênÛ_x001C_°r@o_x001F_MÍjRr@¦ó£_x0001__x0002_BÜq@{&amp;ÄVÖq@×_x0007_¿»@±r@zP@Õâq@ì÷&amp;þ_x0010_[r@sÔÓñº_x001E_r@_x001F_%üQÀq@_x001C__x0011_FòQr@!4÷¸r@àbm{_x0005_6r@_x001B_ýN'!Èq@`J@Ì_x0005_Ir@_x001A_Y¨_x0014_ò_x0017_r@ø)Q_r@ópvGS&amp;r@¼_x000D_,[Ó'r@RW­!q@öÎ¿q@Ò¶_x000D_q@&amp;b_x001E__x0006__x0007_Mr@ùä_x0001_r@´w-RÞÛq@U²_àu_x0008_r@øBj_x0016_ô_r@_x0015_î_x000C_'Kàq@Õ	Ûê1:r@6_x0013_Þ÷tq@_x0006_æ$Zr@¶ _x0010_°_x0016_r@3c¨Ö¶q@#2£Û`Áq@s°À	þ­q@_x0001__x0002_9Ò)jÜ©r@_x001A_ßY_x0018_tq@ã(B -øq@E{´}Ðq@ÀÛ4_x001F_hr@ñIºh¤q@N5ÓÝ¤¡r@ûßzpOõq@`¬Á2°r@ Gòher@[x_x0005_·PBr@3D²í'6r@M®LG§q@_x000E_õZ31r@ñeûu*%r@â½âz÷q@34U_x0004_:#r@ø®_x0010_r@Ä§¨ñ+§r@ÅÎKr@6_x000C_o·wq@àNo¥Í°q@Ç_x0001_&gt;f_x001F_r@Fùá¤r@gÅ_x0016_§æáq@_x0015_Eµ£_x0001_lr@b¹Bþq@QóÿÚ_øq@	I_x0015_Ò1,r@ÈîMË8r@[Ày@r@uç_x001A__x0001__x0004_7q@ÉD|«r@d`#+ÇDr@l6óÛ1¥r@ý´_x0007__x0016__x0002__x000C_r@R[¦_x001D__x0017_r@ûlWr@'}£èq@_x000D__x0016_òâç;r@#/Ãü{}r@¯(»ùÈ½q@4¯¢Mkr@¡$¶F£r@y_x0019_ªùáq@Þ_x0008__x0005_W¿q@._x001F_Z:_x0016_r@Ý³Ù³wq@CL_x0014_ï±r@Ô·i_x0019_,r@®±ý- q@YÇ2ç´q@¬Ñ8Óor@Ãó=¯r@¯I_x0006_ºòr@_x0007_6_x000E_|_x0001_r@_x001E_¾ÿøÊÔq@¼®à_x0001_&amp;cr@´_x0010_J_x0002_*×q@_x0004_»&amp;9:q@8n:»q@à_x0003_DÄ4_r@_x0002_¶I_x001D_×³r@_x0003__x0005__x001D_.Á(ï\r@örI'×}r@Ï=ÑOf)r@MSà_x001E_¥r@_x0002_¿së&gt;r@_x0012_éÌ&gt;q@7_x000C__x0007_ÿ r@_x001E_7_x0017_ r@PÂ%ÜÇq@ò_x0002_iö_x0016_r@ñ_x0017_¬ï_x0008_r@ÁA­ÂT±q@Mn8@Er@¦èùh1q@¢cV!¤ r@à_x000E_á¿xr@eÉïyç5r@Ù_x0004_(N¬q@}rL÷¬_x0002_r@¥å;á(Ëq@%êÁÀ!èq@8¨(â©q@RÇGõ r@_x0012_ÞÖ|^_x0019_r@_x001E_Æzxû´q@;ÍÏªùr@N´\|Âþq@wY_x0001_)ar@¢H.#Mªr@Þ(?d/Îq@[å_x0015_:q@Opù_x0003__x0005_=1r@/Y_x0004_r@^1ìL9}q@_x001B_`T±é_x0002_r@ÿl[¢r@ØtF/q@×u×´q@ê»_x000D_§ir@ä&lt;ò*]|r@Iÿé\_x0007_r@'mdr&amp;q@ #_x0001_µq@X'A&amp;xq@_x001C_RÈa_x0011_úq@®ëkq@£èZ_x001C_ðq@¥*+Ðc_x000D_r@émáÐ_x0006_r@F°kr@JNsar@_x0003_Ô^jùr@Ò6,rWKr@Õú©I.r@;*ÅT£r@B®fêq@_x0001_GzfÏq@E"Y¬Üq@B;Ö@Or@È£]ìr@ÍsÇN_x0004_r@òÏçÚ-­r@LÇ_x0015__x001F_É«q@_x0002__x0003_]Ôr@ÎJ~Ìl3r@ÍLwJÌr@Y6_x001F__x0001_ær@¸_.øgtr@Â(Ðâç~r@MÖ%½Åyq@Í¥_x0019_Ár@á('&gt;+r@ßå:}Éq@_x0018_6_x0001__x001C_W´q@ÅÃm_x0004_yq@iPI 0r@ÃÀ_x000E__x0001_`µq@§N}ðüq@d|\_x0010_ËÆq@y`¢#²_x001B_r@ºùj¤Ä r@{¡Ï±á0r@Ð_x0006_Åâ·_x0002_r@_x001C__x0012_ìV¸¶q@á{@à"¸q@CÆýwr@ã9£_x0016_r@äé}Þ_x001B_sr@ëë;"5_x0019_r@f^cl_x0015_r@_x0007_kºq@PÃÌI±r@mC"~Mq@GÖ:Âñ®r@ï²J_x0004__x0008_,°q@_x0017__x0014_nÓ_x0002_r@(pÂ_x0006_Á%r@ÔÇ^AnÅq@V¯Sr@Í­åà¸q@ æ	_x000B_8r@ÿ Ä¸cr@ß_x0018_7/sq@TçX?C¸q@È_x001C_  Ætq@Ôí¼_x001A_aßq@b&gt;¶¡Cr@­õJG!¡q@V_x0003_1ý_x0008_r@9»_x0001__x000D_Þxr@®=ÁàÄ¨r@{_x0018_@¦ br@Ú_x0008_$tr@*3Y_x000B_\_x001B_r@ÔÒ7T'q@ù­_x000D_@9r@_x000B_0þÝKq@S¾ç_x001D_r@KTªËq@èØU_x001B_ã)r@¦1 _x0007__x0005_Íq@@øx5v©r@¢_x0010_Ôv[r@w_x0007__x0013_r@Õhr)]ûq@ó¿Ìq@_x0001_	9¼É¥ q@õ*Å9Eq@à'k(%yr@p=o®¦ðq@y7ÃÇÚor@S£cQÎ¦q@÷_x0014_þÉxr@\¯hí¹q@^&amp;û_x0010_Ðwq@-ÜJBÚ3r@þç_x001B__x0008_}r@àü_x000F_æq@j_x0003_ÄíYr@«pÏìy¯r@_x0005_²ÅÁr@|Ö_x0007__x0017__x0006_^r@B,ßx_x0002_*r@&amp;X_x000B_Lq@1^"r@£§V]Íq@¨63J¨q@áJÂÅ_x0010_r@Ñ{\ç"r@ì4\_x0016_}r@)_x001E_7Kyq@1f6_x0008_Âûq@á_x0015_c\Väq@Âiâw_x0004_r@ä;F?îÈq@6Û¼õN×q@øÆ3_x0008_H)r@T_x001A_&amp;_x0015__x0001__x0005_ær@)_x0015__x0004_RôUr@_x0008_E´(9r@¤ä_x0011_ýøèq@_x000D_²I.}Ýq@H7_x001B_ðF5r@»_x001E_PÞ&lt;­q@ø_x001A_ªIîëq@[ì5\ãq@¥_x0014_Ô_x0002__x0010_¡q@{#_x0003_;*q@Ö_x0011_ _x0018_ÂHr@Ý¥í÷pr@¦6Û¡Y&amp;r@,ß_x001E_Mõ¦r@#7×_x0005_	r@$w_x0010_ÜÁfr@H°&lt;_x0012_	r@_x001C_¥*â·q@X`_x0013_`_x0018_­r@imÖ²Pr@,SÙMkÄq@êÕki«r@_x0005_ùUÒ®q@¡(¾õq@X·2ÁOhr@ªoû@r@"±U&amp;©r@|^"É6;r@á­_x0008__x001A_k¦r@í_x0005_Ú&amp;r@_x0012_!â_x000E_­9r@_x0004__x0005_ñká;ºtr@OÎË3·q@ÖÔ0r@Ë¨_x0019_r@Ð_x0006_¦l®êq@ì¬1yótr@,(¢_x001E_×q@LÚ	n.Sr@_x0012_qÂ_x001D_®(r@S6m_x000D_æq@_x001F_¶Á·ÇÅq@4_x0014_fr@®ãJÌóq@ÞÓÙ5×nr@äþmÓ	r@"$Z+Ô_x001C_r@UÿEZL±q@xÍzñmëq@'ÝÓÄ_x0010_«q@©ì­0éYr@M_x0002_w_x0001__x001C_br@ôÐÃû=r@qUV²q@_x001B_OsÚéxq@ÁàíÞ­r@s\q"ixq@n0A_x0019_Úq@Ü_x001C_Nf¸²r@h3_x001D_c;nr@Ï_x000D__x0011_u×q@H@_x0003_.¨q@P6R_x0004__x0007_¶9r@«Pkvfr@¤+±Åªªq@Mé_x0015_W_x001D_r@flÃ_x0006_q@ìÅ_x0013_r@¸_x001C_£_x000E_®r@sxl¾)r@XÃ¤Dr@¸æ_x0002_Íþq@×_x0004__x0001_Wr@þnxùÈmr@ä_x000F__x0019_där@9CÌ´zdr@#åt_x0018_)r@íÙQ^q@¿îø¥Ñq@}ÿ2_x000E_r@¡Ó²3Mr@þád°q@_x001A_¸0q@Ì»=ì²q@ÓþÒJÞ_x001B_r@Iéüà_x0005_dr@ç2yTR¨q@¾_x0003_mp¿r@_x0014_Re_x001E__x001A_Sr@"n¬_x0013_/éq@°^_x000C__x0004_tr@b)¸®2r@Ò _x000F_;_x0006_r@_x001C_Û¯p 6r@_x0003__x0008_b çuVr@	ñ_x0014__x0017_q@(ª'AHwr@`³QIýÏq@å_x0017__x0015_}ÔÊq@}=6¶.r@Æqrq_x0005_2r@/_x000C_¥xq@_x0003_ì*Hr@gÔ® ÷_x0018_r@ÊxÁè0q@qO®!yq@d{°^ar@¡ÜË_x0004_0Jr@_x0008_Tmjë°r@|û«z_x0007_r@ _x0005_Y	ù2r@ØÞ£_x0006_Nr@_x0014_ç?p¨r@_x0005_L8Ècq@©71$r@·_x0013_SPÕ²r@2ó{Eíq@ÖÈ}ßõr@SÿDÒÈ`r@p#_x000E_a«1r@Mr$&gt;öq@_x0018_!q@È_x0001__x0015_ëW_x0001_r@dÃ{d²_x0006_r@_x0011_&amp;½Àr@Ua_x0002_o_x0001__x0002_õ`r@b¦EYr@£Þ¹_x001A_¹q@pY´sÞq@Q_x0016_Z	¥r@,³Só3r@4±¸y\_x0003_r@³Y2Ò#²q@RÙÞ3Vr@Î×Þ¨q±q@?MY!_x001D_zq@ 8/´üq@Uõ 4®r@!^_x001C_§ñ_x000E_r@Ù#_x0001_Jr@x_x000B_94Ìïq@§sb(Ó^r@ê+;_x0011_nMr@À¨dÔ;r@nS_x001E_Êq@/è0|r@{%Wær@.AÃ~!r@Â_x001A_\7·¡r@ßH[b6r@½¥¬rªr@LæÏÁq@åsFko)r@_x000D_"Ü¦¯r@_x0013_P×ê.r@|bËq@3]ë´Íq@_x0004__x0007_è¬,Û_x0002_mr@Å3Or@Ý¯ÆõÊ¦r@_x0012_Ôôó8:r@_x0002_m_x0006_£_x000D_q@ýz_x0014_q@ö_x0017_ÔªÝÃq@LSwm_x0003_{q@aÝ¬¯_x0001_r@Tõ:r:r@_x000E__x0015_#'x¬q@kç¿*ªr@Æ\_x0007_|q@_x000F_ÅÞìh_x0014_r@_x0018_h8_x001A_IÍq@)ÝÎã9åq@_x000D_¼vKq@)R·Í:r@­_x001A_¾°Æq@¥àd r@ïÍ&gt;q@ U¾«)£r@£_x0005_P_x000D_âq@Ü5_x000C_åîq@PG¸yq@{¬&lt;clr@_x0003_ØÞtÐq@ä­_x0012_dÿWr@¢lD_x0014__x0016_¤r@(q_x0010_r_x0004_éq@.Ó!Aq@bïíÚ_x0001__x0003_6Dr@&gt;$ú«#Áq@%^_x0018__x001E_r@tm_x001C_:väq@#ùÄ_x0018_«r@ûlía+r@dö3ã_x0014_Éq@6jJN9r@§_x001B_&amp;~\Ur@_x0001_ºÝX_x001E_r@ûv_x0014_&amp;ýq@Ê_x0013_?×ù6r@ùç_x000D__x0002_§r@_x001D_LÃsï´q@ñ1Ö&lt;q@aÌ&amp;_x000E_r@_x0017_îJ+v§r@l_x0006_ãS_x0005_.r@¡x¥r1ýq@Þ°Ó1Àq@_x0013_$nëãºq@_x001C_ä¤#_x0015_¨q@¥¼&amp;_x001B_^Fr@_x001F_Z%Û_x0002_r@_x0013_³àO²r@`Owè_x001B_&amp;r@z8¤1&gt;r@Úè²ò r@4ùg÷¸q@Th[_x0006_çq@@KU·9_x000D_r@¢V_gbq@_x0005__x0007_Ä_x0013__x001C_§Ûq@^_x001D_~ÍIÿq@Þø _x001D_Rr@{êRÆ-_x0002_r@4íÒ]¾q@_x001C_n_x000E_l/r@èSÆrâ.r@$LþÿA_x0015_r@_x001C_ÿÏÄèq@ÿ_x000D_2ýq@h_D¯q@ô*^ÌMÖq@ÂÆB9Efr@_x0013_;ð`__x001E_r@_x0008_\~®q@½þE6:âq@û_x0011_ÆÞ¿¥q@æ\)_x001B_¡Ir@»{ÅWq@¶è_x0006_ØXçq@ÖbRì_x0001__x001E_r@¸_x0004_ñ¹âq@þ_x000D_3_x0004_rMr@t&amp;0¢@xq@Q_x0018_(lt¿q@·"ÛÓq@¥[-ýõq@IF^úq@ñò¾¦©r@«=_x0017_«®q@òÆ_x0003_Ç÷q@øIÊ©_x0001__x0008_² q@M)Ûï4r@g3°'r@ôß1LZr@aô_x0001_óq@2ÈB­r@Æú²_x0002_9r@_x001C_¬¦_x0004_q@_x0004_kV´_x0013__x0019_r@Üæ»_x0007_é_x0019_r@½ÆJ_x0016_q@_x001C_ªª?Ögr@êåZ_²r@pNqÙ_x0003_|r@{_x0001_cÛMªr@÷7_x0013_å9&lt;r@_x0012_Ýä:¥r@¨£U!r@Ö¶£/ær@È(_x000F__x0005_¤¤q@ÿ3-¾«q@_x0005_m¶_x001B_i¤r@_x0004_}A´´{r@_x001A_d3Éq@_x0006_ìÔìq@ßÊ|Yiq@Oocgu\r@RLìéDr@ÜÚ_x001C_Õ½q@N_x000B_À93r@«Ø¬ýq@ß_x0013_¸ ÑÇq@_x0002__x0005_0OsâÈ=r@Â®^q³_x000E_r@_x0012_Ò_x0004_ì(r@ÒBµ__x0003_q@Ö_x001E_wL_x001B_q@6Ià¥©q@_x0013_u6_x0015__x000C_ªq@v´§ø'r@\È½O¶q@ß8\~{éq@º¹jÂX¡r@Ëø3_x0003_Töq@«ÆyIj]r@Yæ¡Ir@_{£_x0006_ÿq@O_x0011_^vq@­Íêh2|q@ÿ'W§÷Yr@Ìuå_x0002_r@¼eMËNr@Ó_x0004_¾ÐJr@sy_x0003_T&gt;xr@i0±Lû¿q@GvÍÑãq@²+þ_x0019__x0012_Or@O³âI&lt;5r@ï;ffÐ_x000D_r@î÷_x000D_H8r@qWÀØduq@'N&lt;åÈq@+¨_x000C_·q@e_x0001_½_x0002__x0003_¡q@ÞU7_x0011_-Øq@IB_x001F_g­q@¡_ÂÚ¼q@c_x0019_«*õq@^gÒpI_x0002_r@Êés_x0004_;_x000B_r@ÇJ&amp;ùâyq@sÕßÀ]yr@DR±ì8q@½_x0006_û%æìq@¶]_x000D_Cù_x0007_r@§*0_x0010__x0017_r@_x001C__x0019_èxq_x0001_r@Ä=¤_x0010_	 r@7*Ááer@«_x0014_ì$&lt;q@T+ßû`r@°«=¦q@&lt;&amp;@~q@Ñè_x0013_þ:r@jÊÛzq@ï_x000E_È$öq@P\¶¾q@@À~§_x0004__x001C_r@_x000D_læ2r@Çÿ~ïq@_x0001_°_x0002_}q@26 °,¡q@ª^¨gÓõq@^÷¥&amp;r@_x0011__x000C_¼/r@_x0003__x0005_ÚàÒõ¡r@l0Ò¾qr@BnOGå£q@°À&lt;4r@Ë__x001D_Ö®r@RWRl_x0016_zq@¨b_x0002_'(r@îúFA¥r@¸/_cgq@u«;­Lr@£gPò5ôq@RÐ*ðr@ûL?KÊ_x0008_r@_x0017__x0012__x0012_ù%nr@Yü÷Èx=r@¡#_x0011_ÕP_x0017_r@L0#Ê_x0011_r@(æ_x000B_q@_x001E_cS`èq@:]d_x001D_r@?tdëX|r@Îå_x000C_£_x000F__x001F_r@åA~-r@é	X¾$]r@AËêävq@Û_x0007_rÕ¨¨q@ áÉ_x0004_l©q@BFåa_x0007_r@_x0001__x0005_E"r@oÍ¤ÁVr@H_x0006_ãÃ\r@4_x0017__x001E__x0001__x0002_½Ur@änÓ_^r@¼´ý7Úr@Êâ±,r@Òã_x000F_¥:ëq@­u_x0017_Ã¦r@ãá­ì,Kr@ös6_x0014_³îq@FÃ{6_x001A_wr@_x0005_ Ã_x000C_½q@Ku«¡q@ª_x0002_zc¦q@c^U?Õr@ÍÏg6r²r@_x0012__x0007_jÊ¢9r@_x000C_0Ø~r@	.nÎr@_x0008_ª@òlr@QbÙ_x0008_qr@Hóªõ_x0012_r@%JÕ"w|q@_x000E_ýø__x0017_*r@kd&amp;ÿÞ¬q@éñÅqq@ç@ú×Kr@~½¶7r@KÉ[_x0005_nr@Ì×ñ¦ðöq@¯¯®xìPr@¯Pôi!2r@_x0006_ÖF&amp;q@ý¦Ú_x0002_or@_x0003__x0004_^E 3Çq@$_x0003_~r@@¡ßI_x0014_r@Æ]_x0001__x000D_gîq@*êÙ­¼¡q@`V_x000D_o_x0002_cr@&amp;ë}Ø¼¤r@¡ìKA£q@©1r@î5Èg:Vr@tÔ9N_x001A_½q@öû_x000B_ì?r@vÐ¬Îq@÷_x0015_Ôpfq@2_x0001_YCëq@Ëù¬óâ­q@Ð(CNæ3r@}¯tÑ¾1r@_x000D_¨!ÂÙ^r@ÁI²æq@_x0008_½¨_x0019_z_x001A_r@ì_x0006_Åuq@Á¶2¹_r@4·¦Ü §r@u2cê _x0016_r@ú S_x0004_Ò_x0017_r@Çb&lt;_x0002_r@Wd_x0011_7±q@S_x0016_N²	Òq@)e_x001C_Ga©r@Ò\KÛþ_x000E_r@HÏ_x000B_÷_x0001__x0002_Ï®q@ÿ[4g_x001F_q@Z#ãëCôq@_x001F_KGr@_x0005_»¯À_x000B_q@s÷§ÓÅq@¸WÖü+r@El?_x0002_ÝÐq@Aê[l±r@'zXß¾®q@ûSbp#r@Â/¤Ýuq@´É?_x000B_îq@ï_x0003_Ou&gt;_x0002_r@_x000E_	¥VÆq@ ¬æ'Nÿq@4:Kç_x0013_Nr@|zò[_x001F_r@¾eõ(Hr@4æ:rr@®¦Ëáq@Å_x000F_að°q@iöG«_x0001_¼q@ËY³¯É]r@r!_x0004__x0011__x001A_r@¿¤ñð[Äq@Þ&lt;=&gt;¼Tr@_x0015_pÖ_x0010_¯q@×´¾íËÃq@6_x0004_Zp«Sr@_x0010_&lt;æáq@Ë=ähøÈq@_x0002__x0003_=_x001F_oz´Er@÷¨!Ðq@¡}!££q@ßß_x0006_]Z°r@z#ª_x0005_Û¨r@Çí¦í|q@þ6Ñ_x0019_r@¾ÀQEr@&lt;pð_x0002_&amp;8r@_x0011_©¹_x001E_tr@.N@~_x0001_r@6&gt;á_x0014_9_x0016_r@;_x0012__x0013__x001F_4yr@_x0013___x0013_Þßq@_x001A_Ük;úzq@Y_x000E_'Â_x0013_¼q@èÛ8 Mr@âÏ5xq@H_ïnhwq@ÄG`tJr@B\Ã}r@	(ªåJ&lt;r@4í¹|íq@oæócCr@F»·×r@X0PÝ\0r@+_x0014_zð_x0018_r@aIû£«¢q@nF5Qq@ºÈ³§q@®¼Ê#x|r@¯¢_x0002__x0004_Ëq@n\J_x001C_Ì¸q@¬²Ä_x001B_r@_x0012_j89Vq@6gq_x0003_,_r@µ_x0012_7"Rr@[n³Ç_q@Ç[Ç±_x0010_r@¹ËÓcÀq@F_x0010_!/ïq@h_x0019_Èjq@`WªÐ_x0011_*r@1ÒÀþªq@å3_x0017_oS+r@ißû·úq@¯M¶º&gt;Ìq@_x0006_¿KåËbr@Ë¿naªq@_x001F__x001F_É	r@ã¨ªÓ¶­r@m¾úÀ@q@ ¦0_x0001_¤¦q@ Ù&amp;³q@Þëj&gt;"¿q@y¾ö)÷q@V3Aojr@LH§_x0005_r@ýOXðr@ð@ £$±q@_x0003_Û¦ØEvr@ò ¾IÅ¬q@Ø®þòq@_x0001__x0003_cÜ=_x001B_jq@k$Ê°Àq@¼ù_x0001_:Îq@_x0008__x0017_m\Þq@­\_x0012_R°r@¡èË&amp;ÕDr@_x0012_ôG#_x0019_r@öt0à²_x0017_r@_x0012_ÉÄ_x000C_ñq@"~Ötj^r@e¥j_x0007_¶õq@7_x0010_&lt;Þåq@wFpâíq@îx/ähÿq@}Ú_x0015_=Ìq@Ch½_x000E_wr@-Ñº`¹_x000D_r@p-ëç^r@ x£×xq@u_x0002_ Ôr@_x000F_GÈ_x001A_}q@"IÑ¾t¬r@&gt;èR÷q@_x000E_·Ú?_x0013_äq@|{£Lr@?	_x001B_à§wq@¨[ÞÚgq@'(NÉö­q@_x0006_§û_x0017_°r@_x001D_ß§óq@íJ40­áq@_x0006_1ö¢_x0004__x0005_ZRr@_x0001_ÜÁUóýq@Ø_x0010_ _x0014_ñq@P7Pd%r@_x0002_é¬q@ùå_x0006__x0017_×q@$'9_x001B_r@C_x0015_t_x0002_r@æ@gúìq@¾ÿ¾äq@]G_x0015_:øIr@Xí{/_x000F_r@ö¬?¾_x001D_r@\_x001E__x0003__x0001_¶q@Ð_x0014_«ÄèUr@_¢e_x0008_\Qr@h_x0019_rÎÑq@YÝO1_x001C_r@_x001B_	qÒsr@±z¯îñq@±_!§nr@­_x0010_F¼¡q@ÞNK²°çq@1&gt;·'r@_x001D_®ã_x001E_'r@q±I?&lt;éq@ 'Ö¨Éq@Ö¶7Ý³°r@)Ý¿Ìouq@&lt;Xtotr@è&gt;_x0004__x0007_é¬r@tÅµ|âq@_x0003__x0004_t#»_x0008_ir@Så¿Åì9r@Ô ÑöA½q@ó³_x0001_éq@k×~T6&gt;r@¦#ºÿí&amp;r@xÇ_x000B_Óvìq@kNc-¸°q@y×âInàq@_x0014_Ë²ãq@D|àÅ1­q@å¹¾°Ììq@þêOR§=r@	æHòq@_x000E_[&lt;8_x000D_¹q@Ü8Ûyr@kì! r@ÇëóÃ%r@_x0008_KÅÁ¼q@_x000B__x0001_±¥(r@_x001C_õq@hò!x&amp;¯q@	º_x001E_ÇµIr@_x0002_nìÙC÷q@Äí_x0003_Ö_x0010_Ðq@#7W»Mr@9|ÿè_x0001_q@`gÈ§r@Àöè*ï@×|_x0002_Â@_x0018__x0005_ÉÁ8l@D©³ð_x0001__x0002_ôÀ@¡ÞÚÌ9@¿A!Û]@B_x0002_CTA2@_x000E__x0001__x0001__x000E__x0001__x0001__x000E__x0001__x0001__x000E__x0001__x0001__x000E__x0001__x0001__x000E__x0001__x0001__x000E__x0001__x0001__x000E__x0001__x0001__x000E__x0001__x0001__x000E__x0001__x0001__x000E__x0001__x0001__x000E__x0001__x0001__x000E__x0001__x0001__x000E__x0001__x0001__x000E__x0001__x0001__x000E__x0001__x0001__x000E__x0001__x0001__x000E__x0001__x0001__x000E__x0001__x0001__x000E__x0001__x0001__x000E__x0001__x0001__x000E__x0001__x0001__x000E__x0001__x0001__x000E__x0001__x0001__x000E__x0001__x0001__x000E__x0001__x0001__x000E__x0001__x0001__x000E__x0001__x0001__x000E__x0001__x0001__x000E__x0001__x0001__x000E__x0001__x0001_ _x000E__x0001__x0001_¡_x000E__x0001__x0001_¢_x000E__x0001__x0001_£_x000E__x0001__x0001_¤_x000E__x0001__x0001_¥_x000E__x0001__x0001_¦_x000E__x0001__x0001_§_x000E__x0001__x0001_¨_x000E__x0001__x0001_©_x000E__x0001__x0001_ª_x000E__x0001__x0001_«_x000E__x0001__x0001_¬_x000E__x0001__x0001_­_x000E__x0001__x0001_®_x000E__x0001__x0001_¯_x000E__x0001__x0001_°_x000E__x0001__x0001_±_x000E__x0001__x0001_²_x000E__x0001__x0001_³_x000E__x0001__x0001_´_x000E__x0001__x0001_µ_x000E__x0001__x0001_¶_x000E__x0001__x0001_·_x000E__x0001__x0001_¸_x000E__x0001__x0001__x0001__x0002_¹_x000E__x0001__x0001_º_x000E__x0001__x0001_»_x000E__x0001__x0001_¼_x000E__x0001__x0001_½_x000E__x0001__x0001_¾_x000E__x0001__x0001_¿_x000E__x0001__x0001_À_x000E__x0001__x0001_Á_x000E__x0001__x0001_Â_x000E__x0001__x0001_Ã_x000E__x0001__x0001_Ä_x000E__x0001__x0001_Å_x000E__x0001__x0001_Æ_x000E__x0001__x0001_È_x000E__x0001__x0001_ýÿÿÿÉ_x000E__x0001__x0001_Ê_x000E__x0001__x0001_Ë_x000E__x0001__x0001_Ì_x000E__x0001__x0001_Í_x000E__x0001__x0001_Î_x000E__x0001__x0001_Ï_x000E__x0001__x0001_Ð_x000E__x0001__x0001_Ñ_x000E__x0001__x0001_Ò_x000E__x0001__x0001_Ó_x000E__x0001__x0001_Ô_x000E__x0001__x0001_Õ_x000E__x0001__x0001_Ö_x000E__x0001__x0001_×_x000E__x0001__x0001_Ø_x000E__x0001__x0001_Ù_x000E__x0001__x0001_Ú_x000E__x0001__x0001_Û_x000E__x0001__x0001_Ü_x000E__x0001__x0001_Ý_x000E__x0001__x0001_Þ_x000E__x0001__x0001_ß_x000E__x0001__x0001_à_x000E__x0001__x0001_á_x000E__x0001__x0001_â_x000E__x0001__x0001_ã_x000E__x0001__x0001_ä_x000E__x0001__x0001_å_x000E__x0001__x0001_æ_x000E__x0001__x0001_ç_x000E__x0001__x0001_è_x000E__x0001__x0001_é_x000E__x0001__x0001_ê_x000E__x0001__x0001_ë_x000E__x0001__x0001_ì_x000E__x0001__x0001_í_x000E__x0001__x0001_î_x000E__x0001__x0001_ï_x000E__x0001__x0001_ð_x000E__x0001__x0001_ñ_x000E__x0001__x0001_ò_x000E__x0001__x0001_ó_x000E__x0001__x0001_ô_x000E__x0001__x0001_õ_x000E__x0001__x0001_ö_x000E__x0001__x0001_÷_x000E__x0001__x0001__x0001__x0002_ø_x000E__x0001__x0001_ù_x000E__x0001__x0001_ú_x000E__x0001__x0001_û_x000E__x0001__x0001_ü_x000E__x0001__x0001_ý_x000E__x0001__x0001_þ_x000E__x0001__x0001_ÿ_x000E__x0001__x0001__x0001__x000F__x0001__x0001__x0011_Ú_`_x0016_V@ïzÝÍ@ö	_x0004_&gt;B?@iü_x0019_ë8@lV£M|A@£râ»ß¥@ÉiÑ_x001E_;T@5¡¢)_x0008_\@Õ+A¿@N0«¥p @â#½_x0011_Å@eï&amp;V@þÔ¦¾J@ÈµGi?@cÀu¤3@®Jóï¡@ ò=©·@ó.ä²@«+Ær @8µÜñò¯@¤X&amp;ÌED@Ça½_x000D_4E@_x000F_Ò|i@ô·_x001F_)u@_x000D_NæöH@:³¸ÿC|@$y;+b@_x0003__x0004_ñuþõI@ª&gt;_ùæ²@¢~æÇ²@_x0005_¨3(	@¯Nied@_x0013_Xß2@ûªjàÅ4@urI@@@ pú¸d@Â\èo@Øé¹Å @h6}ÿ¤@HÉqÇ5¦@Í_x001E_­8 b@÷_x0006_¾ZB@Ç`	öq6@_x0016_×Cí1Q@åß_x0001__x0006_!]@Y£§Q3q@=d_x001D_ûND@_x000C__x000B__x0001_0´@_x0005_å7ùä@_x001D__x0010__x000E_»;À@ãÖ_x000E_r~@"G6ëìÃ@_x0018_$÷Rx|@_x0002_dÐß6@¥éahº@Óþ_x0013_©_x0015_@_x0011_¬; À@@p²YU¶Y@è_x001E_Ù_x0003__x0005_|R@u2ððÎ@&lt;jñád@¦U°_x001D_Ñ@Bº_x0010_²Ä@3Í!,9@êôsfÅÐ@_x0013__x001B_ÿv¤¬@_x0002_éé[¦Ë@_x0016_*ÙQ@Ó_x000B_íº@ù¤À@¦@6ÄÃ:_x000F_@	å_x001B_lh³@_x000B_ýÖÁÌ¥@_x001A__x0005_N:@GÖ¨Nn@@µÍ}=¤@T¤_x0004_ãr©@ZÞîDl@Wê&lt;°x¹@ì_x0014_°N©@ÄÈ}èS½@Òì³ñÞH@ê_x0011_j_x000C_vk@N_x0001_ö%@¹@Ã3_x0017__x0010_¸@µÐ_x0014_ê@#_x0006_P;@©±so@5ÃeÍ@:U3t6@_x0002__x0003_ ô¯Ý_x0008_½@ßã]D@ÔôB_x001A__x0012_@Á_'CgJ@ÎÅC}õ@ÑÄçYAy@,[_£@µ?u2_x0006_@Ãé} @Î_x0005_8D_x0016_@w÷K@Uß£.]Ê@ø_x000B_­À@­õ}¹@_x001D_wNÂ8@g!_x0002_ß#µ@ÜZº&lt;@¬x¹­9@_x0003_NT@Ãóã¡k@ñNò	U@[_4ù_x001F_?@¹g§ÙM@VÁtó_x0001_¹@ä_x000B__x0008_5@o/Æã ¥@lÐñìM@8¬É»XU@°TcûÐ@ø±1¤±@ÖµÑÁw?@0_x0006_«_x0004__x0007_Ô@'Ã_x000D_46|@_x0002__x000E_ù_¯@jønâb@¼½&amp;1Ñ@_x001E_FßÉ&amp;D@_x0001_Ñ_x000E_5«@-4ô]×4@û}ëÞ%G@r_x0010_fÍóu@?ÚÇ_x0016_C@|_x0013_,Æk@y,_x001D_&gt;i@óëÂªR@­|_x0003_¡@&amp;0É!@â_x0012_¨	Øo@óÁù@º_x0017_ÎB¦V@_x0005_³!8°@ÛE¨_x001C__x001C_=@¾-_x0006_e@ú(;Q@·ÝK@_x0003_ø_x0002_õÏ½@I\§Zå@²ecÝB@(&amp;ÊÄb@3cÙ×_x000D_X@¬0u_x000B_HÊ@@OÌ±_x0002_Ê@¹­_x0017_g/µ@_x0001__x0004_÷-Ýó1&lt;@_x0008_09²@,Ob2§@bS¢¦_x0016_Ê@¯ÓºU@2_x000F_lö¹@)fP@Þ.]!J@¸.ûF_@ï·ÊL 3@t_x0003_¦ß©}@_x001D_æôg@ÝÔÓµ¨Ì@P_x0015_¾Z@$î&lt;8Þ¯@;­08@(_x000C_yÛ@4±AlÃ¬@+îO_x0002_E@_x001A_\ë±=@äsÓ{u¸@K_x0002__x0001_õ@­TN¥º@÷¿ÑÅ¯@_x0014_b¤C@6=ãÛÃ@_x0004_åÎç%±@ÆDBSo§@Rýl6Ã@ÇN®òh@¼ÙÜÆw@ã«&gt;_x0001__x0002_«F@³ Ä`êj@ïB'ý¼w@{õÅ·@¹u t@§ªÓC@_x0014__x0008__x000B_A;Ê@=Öþu´@nüù!@_x000F_æM¨£@ÐHü*]¡@cJòL_x001B_l@_x000B_³_x0010__x0004_ë·@óÍÑq;l@ÿá|­Wo@7F_x000B__x0011_^I@_x0010_7EFOG@_x0002_.Ç_x0005_×N@óí_x0004_Í­@¿ÒÂ©@XLôî_@×Úí9@Ö+ö_x001D_ÌH@¸_x0016_¯I2e@{N¼7ë@ä %Ô@@Ä_x001C_´vIÑ@'ÛÎ_x001B_±Î@óÌ9Sqg@ä-]W¥@²_x0007_§_x001C_@x5°,@_x0005__x0008__x0007_C0réÀ@èw_x0003__x0012_¨Ç@Ïí¾zN@VÞUª@V_x0019_3­?@#:_x000B_|@¯{E¢@1_x0016_È9_x0013_p@E×Ì_x0003__x000D_Ï@ÿ.''ß@æ_x001C_Úb@RV_x0002_v_x0001_°@_x001B_¯÷×eW@rÄOËÐ@ºL"S@ÝÄ&amp;s@zÆ_x000D_ âÃ@ao_x0008_&amp;j@º	êë!´@@¦½_x001C_Ì@!¸@_s@Ct¥X_x0001_U@FÁÃM°@^1_x0004__x0001_P@XÈÏÁ6Â@ÖwFî_x000C_7@7àÑH_x0007_®@¨ÁtúVÌ@%ÿw¬@ç!T_x0006_t@o÷¢_x001C_i@c%°_x0001__x0004_N[@É]"k5b@_x000B_»kVgU@õT+·_x000D_@[_x001A_;¬§@¹G_x000D_ÍD@© 1_x0005_.8@ìÿBLõ&lt;@'¸_x0007_;¿@ÖJxÔ3@Þï)´öq@Å_x000F__x000C_ÆW@RL$_x0002_@Hÿ9Ðµ@Âü_x0004_"_x000C_Ì@	æ_x0010_;%2@_x001A_Z°ã@¡oC| &lt;@W]såi&gt;@&gt;­·àO@e@W¼p@31È¹@"ýÒ_x001A_ö|@_x0018_É{ºU@Ò)òÁÀG@À_x001E_ô@À£~:x@úy/v3@_x000E_e½_x0003__x0007_Â@PcÊRwE@¢ªOõp@â5¾@_x0002__x0003_X´}íÀ@Ô&amp;_x0001_&amp;ÔF@]_x001E_ø_x001F_÷Î@á_x001A__x0019_Sz@¿ä[ý)4@?s7Z@ÃT_x0017_×:@N~xr@@g{+1_x0007_@LÅêÚþ@=¥¸ÕÞ¹@øÝo@_x0001_èßØ_x000F_¬@-X ç»@@I%@g3@õnéÉ@ãè!5ÖÃ@ª2_x0011_©`T@ÚR!¬¥@àa¢ ´J@_x0005_Ã¹_x0012_3p@(åßÂÂÐ@÷e_x000D_Y¨@Uº_x0018__x0014_Ê@9mÏîo@µ{_x0007__x001D__x000E_µ@j_x001A_ÿçd@_x0017_Åüý_x0007_d@}]õ&lt;k@F·	~@îåþ&gt;_@Q =r_x0001__x0007_b@eY_x0010_k@âým_x001F_þs@¬_x0005_&lt;aI¦@_x0011_þµê?@Äú_x001C_Ng@b_x0013_`~Qy@Ä3à0Á¨@!T_x0011_r@Zà_x0011_Îig@»ô,@q@Í_x0010_üVÎ@Ö_x001F_ñ¿@©·_x001A_K»@­_x0006_ ¶@_x0014_T/Èt@%_x0019_çôà¿@Ì}_x0014_9í¶@_x0003_ÂÐf@¬Ð\×L@h3S_x0004_z¡@Øp.æ_x0011_ª@eÁüº=@F¿Þd¥Î@üqHT¢@b_x0019_ùñZ@×_x0010_t@Í.Wû_x0015_y@à"-§@_x0002_t#n_x0013_^@·ZjëcX@Wék¾úm@_x0002__x0003_Æ7Hzvh@%t¢K@HWæ§_x000C_r@õ	ô?@_x0017_mlh=@Í_x0012_OKÊ@üMb`\7@p*F¿õÎ@Í¬¯P[É@tÃé_x0012_@ü9É{n³@ø¿ìÉ­·@_x000D_hØvH6@_x0013_Ø`_x0012_¯@Ö*&lt;SN@8%_x001A_ÓË@ÝÂHûÇV@rs×Ã_x0005_=@_NÓã-¤@_x0012_0Ø)¾@_x0012_ñ«»s@ÜjÄ)£@6¿ì}@_x0006_+ivv@ÛÅ_x0007_¥0^@;«(_x0004_l@_x0018_äË"ðÅ@-ÀïB¬@_x0013_ciS&lt;@_ÔtÆY¿@ýy_x000D_D@ÆZ_x0001_{_x0001__x0003_?r@z[Úò4`@STVÇ_x000E_Î@_x0011_óLo±@÷ñ(_x0011_l@Ó÷ÇÐË@T]ê?^@oî®o~´@Ð&gt;ÿn`@MQH3@}*AßÁe@¶­_x0002_C,Æ@x_x001D_ÑrXÈ@àÇªI7@¶éÂ³a@Á_x0014__x0006_{@._x0017_ûw@kûµX@´xÂ·_x0012_@x"»Äb@}_x0018_uOs@.CFßA5@Îóp¦_x001A_C@÷`W»@}ë9Ä@D¿£F^@58Lc"P@]ý'Mâj@Uní	¬½@W«"¾@ÛUP_x000D_Çr@J²_x000F__x0006_Ê@_x0002__x0003_H _x0011_%ý@wLA	t@ÑFZâZ@í½¶&lt;þf@H_x0013_M©{@h?_x000F_ã_x0010_¥@	_x000D_¸Ð;@_x0017_ðn½~ @rÖ&lt;¢ö@3¦¶Z@_x001E_c9åe@EÌp_x001F_ Ê@P)»g(@LW_x0004_%7@_x000E_Êø-#\@Li¹ÀN@/Ø&lt;O²@ÿë_x001D__x001C_c@ È_x000D_1u@$.¤W)Ï@4Î_x001D_Ç@·P_x001A_ë¡¯@ª¾DM@_x000B_M_x000D__x001E_4@aÉÐ@­ÅéõÆ@Á_x000F_ç_x0001_ò3@_x000D_n%â_x000E_@[ÒÐj_x0003_²@	_x0003_yã@Ý_x0001_:_x0017_xÂ@UíJ¥_x0001__x0003_æ¶@ÞGOòh@çò¿_x0011_z@Uå¶:òk@±_x0015_%:V@ØÖÀXO@~×Â´@W_x000E_&amp;K3@^)G.U@#ÓU\_x0019_n@/c@FË@vÝ^wÇ@(g¤#_x001C_Ñ@_x0012_ÄâØÄx@_x0016_Ôªj"O@m3-:R@öâ_x0011_E_x000F_2@I¸u×¦@aÑ/SXµ@_x0003_[÷?¬Ï@Ô _x0001_*Ô¤@"½¼v_x001B_½@k8ØÅ[@Ç_x001A_©ÞÇ@	ËÌ©$@_x0011_ø§¢;@¾	)E­@öuF_x0001_@@z÷_x0017__x000B_½@_x0002_H_x0019_=L@ÕèÐ¿@yM_x0019_ý´i@_x0001__x0002_aú­_x0015_¿S@Ä_x001F_Î°F@Å÷È_x001A__x0015_o@ß|"é:@}`O_x001B_ö@õ\E­C@_x001E__x0002_0³_x0006_©@&lt;Ýû_x000D_@V_x0012__x000F_L±@IÒ#U&lt;@G_x000F_V_x000D_u@_gã/\F@Ýä}@|X@ë_x0015__x0017_µtH@9eáÛ|I@Ëo; #¬@Q`Lîb@¡¸6é°@Øñ©2G@ÛVl_x0001_b@DóßeB@_x0003_ñ´*Ò¢@FMk%{¨@£ÀÉ_x0011_[@L¨`¢¦&lt;@_x0008_d!õf@¶ð¡v«Ç@b?ë4b{@ß=½ñy@Ùän@Òe_x000B_3£z@ÃN	Õ_x0001__x0002__x0008_B@ÿF_x0012_Ùý¹@~_x0019_³¶Ew@_x0012_Ù;_x0012_Ý6@1½qàÏ@Ìå_x0014_Ð@k¢_x0001_¡Ô3@8`×%3@xÏ:]@ÝÞ"S@_x0005_&gt;xà³@µãìÎ¬2@ÜÄ{_x0017__x0010_L@wjUi2@_x0019_¸FËF@¨öL]âÀ@K­ØYB@^_x0008_ñå&amp;[@Oe°_x0002_Q@_x000C_g_x0012__x0013_[@ñjl_x0014_h@ÕoÉâè@_x000D_aüGZH@_x000E_h­­±@_x0008_a¿ñ}È@ý_x0018__x0010_=f@©;SQ[@dòÌsp@_x001F_£m'¾@A0wª~@	³àÐb@¯!_x000B_W@_x0003__x0006__x0004_BuàÆÃ@Xh_x0011__x0002_¡x@jÀtÄü@©_x0005_þ_x000D_o@~yÞr£@JÌf%U@@Âéße_x0007_@§_x001D_È_!G@ds7îÀ@ö_x0008_ÊqF@±_x000B_Ú2@Þ@s°_x0015_3@TØ_x0002_Gµ§@Wq»NW^@}_x001B_ü©@ï¨#C_x0015_M@s|6_x0004_Âj@ïDÎf@v&amp;ç_x000F_ÑD@_x0008__x0001__x0017_[û2@_x0002_ÏÎED»@µÃóci@¦Ó#»~@_x0017_£svÂ{@M	R1¹D@(¨oâýA@îV@ÅÒvsR@êrØéÛ¾@PM;&amp;Êd@âÔz ýB@+_x0003_}Ú_x0003__x0004_&gt;m@ü´DÈy¹@¢wcåY@YÏo@_x0002_dOgW¯@HlFÇ_x0001_ @_x0012__x001E_fM:@â_x0019_Ä9@zò_x0006_W~@cG®Ý@±p%´¡@Ï«_x0016_¢@ã"È@@©´,,ªZ@ê7gÈ@ÎJK~9@è¾_x0006_+_x000F_Ë@j[]µ¦@CcÐ_x001F_á@.ÞôÁV@ë±×º¬@ÅfÃq@(_x0005_m&lt;\@'gy_x0005_»@Ó2_x0017_¬;@Ó2&gt;«í«@l;»(U@(¥¡º@?×ñP@¸ÙJà@ìZú_x000F_Ñ@õL13@_x0001__x0004_ÝM=`¯@÷E×B`D@_x000D_ü{Ó_x0003_½@¦Y2½û@,ì_x000C_Ò_x0013_@ö_x0001_X²æÅ@ý9éêi@ë]â¥ø@iüéá_x001B_Q@K_x0012_¨·@@=9ð_Å@)_x0007_ê_x0016_q@Ö¶k_x0001_¦@5­+_x0010_5@ apiH@º-Ç,li@ñ©¸ßÆ@ü·ì_x001C_4A@È5Ú7äx@{_x0006_Nt@kÕ²Nä½@Ä~Pk½@7k@(hVae&lt;@tvz@ú/i±[@±Ø_x0002_1}@!êÒÚ1H@&amp;bqäY@,àç_x0010_4@ÕË ¤N=@]n´P_x0001__x0002_éÅ@â3VÖÛ]@¹_x0005_w.«@þOT_x001A_M©@ºûiZ@_x000D__x0008_0'üÈ@ã+~,è¿@µËàÔpL@ñãqÙl}@°¼ÉÆ@Á¿~4"r@r±¤øÉ@#£ën@Gêo·ð@&amp;H,@ÎÛÎ°@:ÕÕ½®9@Í"P·@&amp;_x0017_¥¼@tÀwe_x0007_@Sþ/ö@ø4Ú«¸s@þ_x0004_¼áo@DÖMT@@ë,5ôÍ½@U,ÿÉ@køká¼@móVÄ1N@Ü&amp;Ê×·@¿'Yæ¤@ë£0C¸F@Q)G@_x0001__x0005_qFÙKqH@+ûC_x0017__x0004_É@_x000C_Úý_x001B_l@Pytsqj@_x001F_rJfo@_x000C_üè_x0003_ç&lt;@ÎßÐwi4@§² (°@ÅìÌ(,È@Ë_x001F_å#¼Ð@.	_x0014_)Ð@Ô_x000F_"-©X@öËÛ*É@*Ó«8ª@õÕÆ$@_x001D_q_x000B_ê½}@Ähz¼µ@_x001A_;¯O_x0018_«@_x0013_7¨}@mú°âEl@«`. eÆ@_x001A_:üÈ­@hCÎºg@duÂ´º~@_x0001_ÞØ_x001C_@C2im]g@6Ù¤£_x0008_G@_x0002_¦h!Å@£_x001E_7_x0005_aZ@K¬_óRx@_x000F_ä50@@§_x001D_Ï_x0001__x0002_H¿@T_x0010_Cº@Ú×f)mÎ@ëëNé´«@2kÙl4@OÉÛû_x000C_Å@Qº×¾U­@Cvî@a÷_x0015_â;²@aÀQ*æ@ºD	)Ñ@!â¦@"ü_x0007_HNL@9®Ñüh@ÇÔNÉ@%øqt¤@_x001B_êÝ_x001D__x0006_T@ôi.K@­½w'¡@c´'x[g@©Ïç@!°1T@LÆëß_x0011_Â@ï[\{Q¯@_x0004_ïDêI@BS¶[@k]Sn|@§»µxI@=_x0004_aÜÇ@`é}µÏ@_x001E__x0005_b%Ö@·²_x0010_ãW@_x0001__x0002_¯_x001E_ÖkÊE@ò-£üb@rãÅ·R@I4z_x001A_¡@#5ìÕ_x0001_º@¶£ÓS_x001C_@@Çhö_x0013_@¬«Û?S@_x0010_õ¾æ4¢@ÀÆAq@8böaS@UaCÍ6@u»Ójý¡@ÌÝÙ¡@Úªmìx¿@!¸.°­@"ìRØÈ@º¹RÁ¶@¨4»@2çòÖ·@.ý4Q0;@_x001F__x001D_Cù@_x0012__x001C_Sö?@N_x0016_a§@ò`Gf@@iQ7_x0011_@Ä_x001B_¤Ö@Ê2qd;@a½_x0002__x0003_@(Ñça½@É»{_x001A_ï@ÿÅ±_x0001__x0002_«q@&gt;Iâ@'_x0007_Föþ@Ñ_x0019_Zæ¯@SP£L@a²£ù_o@¯ÊÈm@O:×NW@ÔV_x000E_8dy@;¦sqþB@_x001A_¬Ö¸·@$LÐVi@Ë_x000E_÷ôôx@_x001A_iªê_x0014_¢@½ÜQy_x0008_a@å_x0006_á4r@_x0003_ý/*Ë@}iìè­&lt;@ñãwxêG@8vªq@ÇwN_Ä½@¼_x0017_©ú¸¿@&amp;,%JD7@×_x0004_åÌn&lt;@PgcÀ_x0019_Q@'_x0018_a«_x001F_@«WÐ_x0011_¼@àUÕ^ÏI@_x0017__x0012_Û_x0010_@7ÀÙEçL@`3_x000C__x000B_&lt;Í@K_x0016_©Óe@_x0001__x0002_8Æ½ÌL@pÝÏ2²@L|ô"v@ @´k&lt;@|Èz)_x0016_Ç@_x001F_½_x0004_´@óáw¦_x0007_¹@´ÖOSÿ|@_x0004_×¢xêq@_x0007_tèU2@_x000F_dàJ@ç_x000E_­¼`@¨áÁ;55@î_x0003_IÍi»@_x000E_?7@øÂå@@ Q_?[a@?_x0011_©íe@vB_x0013_-º¡@C:_x0014_5dÁ@ï_x0013_}I7c@6dóO_x0010_M@_x0016_úv_x000B_tÀ@ñAÈÂ@Þ_x0008__ò@1ÆYA¨@YäÑ@8ñt¼Ó¬@æ_x001D_Zì_x000D_c@+_x0004__`îy@^Kw_x001E__x001F_@xÍ_x0017_K_x0001__x0003_Ñ?@w]SÖ|`@º_x001B_ïxi@&gt;Od&gt;@AcU ð@g_x0002_GSK_@ðÿ¿_@yþc°þ@Ã^ù¶@qô_x001A_H_x000F_J@³Í_x0016_&gt;w@I kL@é¥2{Q@_x000E_^_x0018_ß@1ù¼þ@§¼ñp_@&lt;y_x0006_H@_x0006_·_x0006_ýÒg@_x000E_$_x000C_x@ßjT@!`ã_x0019__x0007_z@¨èG_x0018_¯@l,Ë_x001C_Ö±@!:Úbm@_x0011_özª¤@öÐè_x0017_L@_x0015_ìøu@¤ãñVf@7DÆ$I@äm_x001B_ø@xeC9g@ÿ_x000D_¥=@_x0001__x0003_6,@ÑPc@_x0003_F@Â_x0007_i@\ip?@[½LøK@{cErh@`ê)_x0015_Xw@±,å'Rd@2á_x0004_ì^@Éí_x001D_.×Ï@_x0011_§_x0007_@$7@}=oc=y@J`&amp;&lt;xÄ@JZâh«@Ä|µÁ@_x001B_ÜÄ_x001C__x0015__@Ïy9E`W@¥=_x0002__x0015_BP@ÆJHã&gt;@ßøuµ@_ÎhËÄ¥@ÔkÉ&lt;fs@ßqRzlP@_x0010__x0010_öL_x0015_T@¶þuy_x000E_G@äz!h@óþ;y@ÿñø@_x001F_9Ô_x000F_?¦@[à_x0007_!fD@íP{´¶@_x000F_ _x0002__x0003_*&lt;@_x001E_Ô(¯Z]@ú_x0011_Tòq@õ_x0001_A@í7_x0012_0@Î¸ÌI@pÇ;udÌ@õ	ks_x001A_¢@¬#ÒäGj@}_x0011_Çòa@ÊG7¡_x000C_@@?pûÙ@i©ÓSé\@BR_x0018_Ö×c@Ký#È@7]'·£@¡é:jhL@)Ãºmä9@3ò®&gt;Á@MÓå=Î@*&amp;z@ïâa_x001B_?@Z_x0008__x0010_¬_x001D_@ä%¡r@al_x0014_¬@¹_x0001_ðEy@ÊÑ½ÂW@^å!ßE?@_x0011_¡b}R°@_x0012_äÄd_x0013_Y@½Å\,E@É_x000C_41çG@_x0001__x0003_IVº_x0002_ò½@9vÈ§ï@!È_x0004_y7@_x001F__x0007_3_x000E_¡T@7Ôü4pÄ@Zv_x0010_¹¢@¬HÚx@ªÆT_x0007_Rz@í20ê5B@ÿÄ	Ügg@_üE°@Oîù?z@p&gt;ÄÙ9@¿xÞoy@`_x0001_9¼@ºùV_9Ã@¦ýô_x001E_ÛF@Íþã1@â_x0004_± ³:@æ&amp;52øi@_x000E_¦=Ú@é:Oì·¥@äVs;X@ ÊnÕ_x0006_l@ìo_x001C_{Úb@7ÿ":P&lt;@åø_x0014_ÕT@ðÊ?ð@Ó_,¦d:@TzgX@4L_x0016__x0010_¼@æ._x0017__x0001__x0002_´@_x0007_Zwì¦@ë^X³@O³Dý;@Ñ:_x001D_9@¢ÿ_x0001_v¶@^7^Í_x001C_¾@[_x0006_9põH@ï£ÀNùA@×Ôj}0f@¥É®ùÈ@ÃçØX_x000D_G@¥a&lt;®Mc@4"ë_x0006__x0015_¿@ßÚN`2¥@_x0007_\Î«@T-)Ä_x0007_r@óÅ_x0005_í´Ð@_x0003_E«x^@Þ6Ìk´´@ÌM¿ob@_x000E_¶ôÿd@fó_x0019_ÉûH@m?_x0011_½@Ð_x001A_ÔJ´@Ö{{¥ª@_x0012_×ÈÈN@êJ_x0002_|1@+Qïs@X:þ&lt;Ûy@_x0002_l´XÁ]@@@fÕ°@_x0001__x0002_C¢~QÜ@1:$­õ{@tÅî+_x000B_K@­Ö~½	¬@_x0008_O­x¼@Á_x001A_é_x0012_ý@@õZO§h@æéà@_x001F_Þe@hgÁ4]@·«+Êa@¯KXVhX@D~XÊy@_x0001_uf~ð4@|Ñ&lt;DL@FÒ5Á@X~nxª}@^._x0004_!cl@9}û£ü@6eºq¥·@Sa_x0006_Ã(¬@¸?ì1_x0014_@k=4_x0003_¹N@:+fu@j ò_x000B_G£@épchM@&amp;eCU®h@¡¼0_x0017_Í@_x0007_)ËôÂ@ÃGþâL@þ²\ÿ7@j¥_x001B_«_x0002__x0003_Þ\@Ú¸_x001B_u@_x000B_q_x0004_^0È@_x001C__x0015_çkN@_x0003_S_x001D_ú@	~ë oÎ@7Ì©Ó_x001C_¬@ETeVa@­þ_x0004_¡5@äÙóæëJ@t=DÄw:@ðÝQ@_x0003_@`áo@6Q_x001E_6k@Ó(f)¬@_x001E_N@[Ø¥@Ò?¶Ûº@_x0005_n-û¿c@_x0001_[Z_x0002_@N_x0014_8î@_Êí%¢a@£_x000C_{@!_x0004__x0016_Â_x0018_@_x001A_ü#ùà@Nú^ñHN@üÇî'H@-Ê-Úú@´_x0014__x001E_Æ¤@8.o@_IIß¦@¦?0,aÐ@¶Ç^XùD@_x0001__x0002_¨BíEn@_x0002_®_x0014_IÎ@³âªq¢@$k&amp;a¨@¶wïÏ´¦@_x001D_/³üµ@Û_x0005_*WI@Äm@ß]q@ÃµuL3@Â%¢1÷Í@&amp;_x0004_&lt;¼@;üñ_x000B_d¼@yX|p¹·@+ì6_x000E__x0014_j@¡c'u@¤Ï'¹ûW@;N@­@(Îµ/M@_x000E__x0015_xòG@®ÜaÜÛ@@«_x001A_ñ^_x0004_@ü½÷BÑÇ@@úÇã@_x0018_þ0Í«@c{Ð]G@¶ÈiÕF@ñg_x0003__x0019_¹@n_x0011_àÕÓ`@)_?_x0016_W@Os[ô?@6â_x0003_Æ_x0016_4@¥yK_x0002_	%@@«7ñ&amp;@Æ_x0002_º_x0004_Ør@Gû·ÁJ@É?Mk@:Z¼£3¤@¥_x0004_£ù@ò_x0017_;N_x0002_@÷wÈ_x0013_f@và·oJÏ@eÑª_@_x0011_?8T»@ÛàÉDKÈ@_x000B_D*Ä·@T®ß_x000E__x001B_J@Ç{À;8A@MÖÂÕÀ@Á§'Ç_x000C_·@ÇR@_x0003_@ßhóø'3@íUJ~@óÔ{EGº@WÓ_x0006_6$9@¸93¾F@_x0008__x0007_×Ö+s@_x0001_¯\@_x0005_®_x000B_ëâÐ@F_x0004_&amp;m@§"M^@V[_x0016_Ld¬@¸_x0012_H]?X@¬/ÐP@_x0001__x0002_eè (|@ÈÈ6_¤H@_x0005_X±Ï»@&lt;xw_x001E_BJ@H·ÐÏ_x0010_È@_x0015_í_x0012__x001C_Ln@¸jHÅOf@$t?ú@W©ÔË@	x_x0004_îVQ@_x0004_MÓY©@_x0002_3¯ÆË@¥2ÙÃ@7_x0014_âØ@tG{Õ3@tÍqb¥@_x000B_ÒIÙÇ@y¥põq5@¶ùà+¢@ç¶,ÙS@÷éØàQ@®å_x001E_ù`@hÉeº@_x0017_\ò¹\Ð@ÔB&gt;}_x001B_¬@AQ}H@2¨Sê{@%~èvL@°Ë{l¢@ô_x0011__¢@_x000E__x001A_æ_x0010_@­ â&lt;_x0002__x0004_@_x0003_U_x000B_)^@aþö2(@_x0001_¶Q_x0004_¹g@©þ_x0004_²@éêü@h!_x0019_&amp;@\µ!7@îd]«5@UÖSd¿~@2 Á¡¤Å@_x0017__x001C_F_x0011_C@]]_x0016_ÐD@¶ïð_x0019_¨@ªå	i@_x0016_\Ù_x0006_@·F_x0015_t'¡@Ûö»/y@3¼e_x0018_=@_x000F_,ä @öZBÄ]J@ã{¹xïd@³,ì5¶½@»Í·ÿL@4¾ßWvd@_x000B_#å8¥@'¿·xL¶@Ye£_í;@è¼&gt;î@+`I_x0004_?Ã@S¢dþ_x0014_¯@ OV@_x0002__x0003_êR¡â¥z@w2)U@U¦@¡XyáÏ@¦_x0008_ý¼¸m@¹_x0008__x0001_´_x0016_@m3yß @Ä{_x001A_3@¹ñ0³VÉ@×O&lt;s@ü×_x0013_9_x001D_@Á¤ÄM[y@CA_x0001_Áw@ÒØîR@©¢`Q¬@s_x0013_èÚË@5ÁMÛÏ@_x000D_É÷f\@·J_x001E_\_x000E_@²7Â|_x001E_·@ýìá$R@.´¸Þ{@À7_x0013_©Ág@_x000F__x0010_Ñò:@	Ð9_x0012_ÖM@å£&lt;¼Õ@IªG£G@_x000D_õÊß×@]²ßàq@QzßeÁ@_x001E_Vy_x001C_|Ì@_x0012_¿,_x0001__x0002_|[@{ÓéóÈ@_x000E_ûKî¥@_x0007_ñT/B@qÓ_x0012_iÍ5@ØÑÆZÙ^@^PHÂ¯·@_x0014_þqtÖs@bà_x0008_¯ª@V¿Ñõ÷4@ÓÛÄ*¡y@_x0018_¤ì¦°@@÷8núd@¹ú±Ü9@·zga@jÕJ«¨@ &gt;7X%T@#*ëêÔ@§_x0012_5éUÏ@\sæÈI¦@6_x000D_àç @_x000D_ív½Sk@P4_x0004_{¢@ÿYGBðh@Ër,[=\@ø=®'ÈË@_x000F_=ÛÝ V@_x0012_&gt;nÝ@N-_x0002_Ú¼Ð@ax]N@]Á¼:¹§@_x0008_y¢ä@_x0001__x0004__x0016_nÓAê®@O&gt;q£_x0019_:@X5Û@ÔæFJ@Ë	Ä·æ@{_x0005_@f(«@_x0007_ú_x001F_³²³@l"TÏn¤@Tñ¡Â2@{6ý+X@a}lè[A@Ý_x0003_xQæ©@¡Ïò¸kÈ@_x0014_Ùs±w@ÍçÉ@w@r±»p¨@_x0008_}ÊÖ@¦D¹Þg@RdÜw&amp;@_x0002_Çrí@Y@qïtiWd@&gt;×Wâó³@È_x0010_¡­p@]Å:&amp;r[@[y9@$_x000B_T)&gt;@ßÒÃ_x0002_Ä@3&amp;º7µ@ùHùÄÀw@_x0010_íÎÔ@£êHuÒn@¶_x000B_No_x0001__x0002_Ü~@Ïº3!öL@õ÷»ª*:@WÓÀ_x0003_\@ã¿v_x0018_@ÿu_x0016_H@_x001D__x0010_æ_x001F_P@~Ñªk7@_x0005_r«	?@--H²Ùa@Bz½z@±&gt;AI_x000D_N@c&amp;Ôd7@õNÂ%Â@"KªãÞ}@fÄ´½µo@Üþúí_x0013_¾@RJ_x0001_Ð³&gt;@\OâC:¨@×_x001C_±ª@çe_x0001_'_x0012_]@ÿu]S@¯RÎ4sÐ@è9_x001A_De@äî8Ïé @?¬°yäÑ@-ïÜ_x0003_@§_x0012_ qA@_x0008_*_x0002_9a@õÅ¡@_x0018_y°@'[ÿd@_x0001__x0003__x0002_wÃP3¥@vTÜ:È@&lt;8¤§N£@ÅÑîÁ¨ª@¹!Í,@óè_x0013__x0008_À@D¯ÿ²@_x0012_FéØ,\@ç_x000F__x0004__x0015__x0016_Ä@a¬ºÉÕB@Õµ;×kB@ò_x000B_Ò®Ö¸@ÿÆÕ¢_x001D_8@ÔöcÙÓv@ù¶FÇNE@ÊøtjU¾@¯:(¶@Î_x000C__x000F__x0006_ø@¤Ð_x001F_Õ"f@§(Jåm@F^ä´n@¯:$E@",_x0017_ÖA@ö?6æ]@=û$@_x0010_\£ð\;@·D¿[=Ë@l¾n¤ÈI@:ðl@_x0014_ðqpÉ@8z3ýÿ@ð?Ã_x0002__x0006_z{@3Ò¾jü¤@H$7Oc@@_x0019_íüL4d@gëÙY_x000B_Ã@-ÃPÍ@/_x000F_x¬@¨l{[ym@^¿¬Mjt@ÐÌ_x0006_MS@ÍühÏÀ@D_x0013__x0001_Ú¿@ÅxÝ¦k@Ñ_x000B_ÅÛ.3@Üÿ»@k@ðxDaök@z¦4ßk&gt;@ÛÉ~_x000D_Ç@_x0004_S5¥i@j2_x0003_N?;@Ì_x001F__x001B_sW@âýùoL@ªö_x000C_ïF@_x0003_uí_x001E_S6@'Á@_x0001_[@üHô~?@M÷fÛÅ@_x0014_Aêc÷È@§¼äÃ@°Æhlª@Ä¼,ìÇ@n¢»å_x0005_g@_x0005__x0008_ï_x001D_úÁ@¢BùE²@a¥ÔvE±@J	ùÂ:@ú#_x0015_9_x0017_p@@%_x0004_×n£@G'Æ}ä¿@ë ¢Ã_x000D_p@q¸â_x0010_°@_x0002__x0002__x0013_T;@ _x001E_µ_x0003_üY@âûõzÇ@©_x0005_gË§@iìxª6@a¿n6ÕJ@Ç_x000F_ÛUL@Ý_x0002_*õ,@z_x0018_¸e@4FÔ&lt;BË@9¦_x0012_µ]@_x0007_å}£úÌ@!ùkR@5_x0008_A_x0006_x@·4qæf@r_ùyÞ¨@_x0001_Ø´Ï_x0013_@_x001D__x0002__x0003_P-@m¼_x0018_ª4Â@u®T_x0011_B@cüÃf@XÊ_x001E_w%¥@:Aî_x0002__x0003_h^@­É¡!k@'öùt@_x000D_ÝQ&lt;Ef@ ´¹O+k@»Vßõ²@_ï¢_x0017_[@ô4__x0005_h@¾¹ðÆ@_x0006_EÆ'@·Ó¿_x001A_¾@*ÚG·_x001A_F@¸YsÉêÈ@+r5¿û@ï,XSë¥@KñûcÃ@_x0018_È_x001D_à¬m@Ê(øq&lt;®@ñ _x001B_Rs@jÒ/_ég@_x001E_^X5@1MF/r|@§­\¼3@wmêÍ_x001B_t@fHÂyB@nKß-a@®_x001E_)1¼È@EP_x0010__x0001_N{@È0R@Þêë²À@Çó_x0013_¬bµ@5Î5Àl@_x0002__x0003_j¡8eO@¤J¦XV¬@Ño£ýi@_x000D__x000B_?Àl@_x000F_a.'gd@'8_x000D_QY@LLÿ]V@_x0007__x001C_l_x0018_¾@_x001B_hÀÄ~@HB|IÜ&lt;@ø_x0008__x0008_9_x0019_@uô	kÐ@|3Ín@zÀT»Õ7@I&amp;0ü_x0013_A@Cçºµäq@ÜÏ'áðe@cvÃ_x0010__x0014_¤@L°9_x0015_ä@¬ý_x0006_ØÃA@¬_x0001_æ¬_x0004_Q@Ê_x000D_âÑÈ¼@OÇ_x001A_Gy¸@Ggo*o@TÑÄv;r@0gP$èB@àë_x001B__x0005_@_x0016_¡ k@Ã`Y ±°@1zÚ¯ö¯@}É_x0010_X®º@ñ_x0002_à_x0001__x0002_¬n@ ôÂ_x0006_b@M=º¶+@@Ð"¸@Q6ûÀY@U©Ù_x0007_Â¦@jX4b@ÇÏÇ_x0010_G@-È_x0008_ä3U@_x0012_²Ñ@ò g{]@÷A²È@Â}HýL@é:/ôa@p_Ìð¤@R_x0015_M_x001C__x0004_¶@Ï1|;½e@¡*X¸@¤­_x0014_áNw@°uäÎ!@_x0004_IvÐ·@_x0002_¡áS­@_x000E_ý_x000D_Ð@Á_x000F_òÇ@KÆµTf@¹Á7O`@_x000F_~Ô(yP@9_x0007_4êN@8ÑðUJ@Ñ_x0013_N¬þ @&lt;Gi@@ldG\@_x0003__x0004_\_x0013_ÆtB@7Ä F_x0005_I@ê/X@ËVö	Ã@of\é*g@!Äè³ @²¬½_x0005_U@_x001F_]ÃLBL@ #_x0001__x0002_Z@_x000E_¬áÍ®@Ó®!|Á¯@§ÄîR@-­×Ì_@r¤ËrÀy@_x001D_cláÙ@ú)Ã¹=@Yé1Êp¬@#_x000F_r:8@YÜ_x0017_ò@ô'ãÓYv@_x001C_ªáÜÌÎ@óÝÙ[Z3@_x0001_Z¬?U@ç[º¹I@Ã_x0005__x0005_?lQ@9«L¤@_x0018__js@¦d_x0015_ü(´@O¢l	ÚÇ@_x001F__x0002_Î_x0019__@jG7_x001C_Y@ÜÂ{¹_x0001__x0002_Y@«ÖO?_x0016_@_x0018_Ô2Ú@_î+'|@µD_x001A__x0010__x0011_c@w¦;¾4À@:éöì:@Û_x0018_;@bUxÑ@&gt;2Ñw_x000F_´@v!Ñ@¦ë0_x001F_@ûôü¦ÆF@Cxa@îX×$s@Ü©_x0001_&lt;G_@ÝbE¯âI@î_x0002_ÙX@­¸_x0014_B×k@ÿ_x001B_;³J\@&gt;ó9ä£B@bÕ_x0008_(ÍÏ@$lºA)V@_x0010_¦_x001A_²S²@_àèIT|@`_x000E_T÷@_x0008_Åæ´&lt;@ãÞ¶MÎ@³Sº´4@J{tk¿@õ_x000B_E_x0008_B}@_x0002_	²þ¬ @_x0005__x0008__x0005_B·Õë@r_x0007_^È_x0016_K@´õ}§æK@ìð_x0002_Ö}@ÐNzk_x0002_&gt;@_x0008_Û¤¹³`@P	Ùg·@Æï¼Ú³@:6È_x0006_oª@?Ü=PV@yÚø¯Í@;CÇê4@ãÃµ9@i_x000D__x0006_P@J\ãFK[@_x001E_0iû_x0015_@Nù(Nµ®@¡J¿}E¿@P¯Çß5@+¡&lt;À¦Ã@S+_x0003_JÂ@19Ç§;@ãÄ@_x0016_-7@?Â¨"E@v¡_x0004_]¸@bw_x001A_~7@àX½_x0015_«@w¨yÙ@Ó_x0001_g_x000D_¾@è&amp;bïmS@Þ%t9@¤«Ù_x001A__x0001__x0004_(P@&lt;9:`&lt;J@ ÿÊ{y@q%ô·@s· äU@Ê8cj°@_x0003_Æ.kn©@'º`_x0018_|j@Æ.;_x001A_¼@8¨ð@M+;°@9§j_x0010_4@_e_x001B_`@&gt;àûxc@TÚ_x0001_Ë_x0002_@â£Z\@^¤¿÷~k@/`1£@´ñrY¹@MÂ_x0015_"_x0019_6@oá?in@_x0011__£_Ë\@¼÷,_x0014_R@&gt;øñ_x0007_J@i%rÀRj@_x0004_Ähîç¦@Æ}7JN@Ï_x0011_eÉe@V- ª®@i~îvè@)@*_x001A_x@Åé_x0007_MC@_x0002__x0005_Å²oû@_x0001_»TR@0M F£`@ÇóÏÐ+Y@iðØ^µl@Hdl¼D@4_x0012_óµ_x0006_Ì@P_x000C_£VE@y¥\£Æ»@½å¥(Íj@W7»o~@Ê_x0005_3ÃT`@_x001E__x001E_÷_x0002_6@%¨_x0019_|t@¯Ö1*r@Õÿ0	x@«Ìýc@@_x0015_|í75¾@¬ÿµb@_x000C_e_x0018_ÿW@_x001B_·É@_x0003_²Ëè36@ÌT_x0017_D+Ï@_x000E_-Ò_x0004_Wg@_x0016_T_x0006_Ô`c@Ü¬g9&amp;c@! ¤*s@_x0001_)VHáM@í¿®[@j;±Ruz@jûq¤P@HMWl_x0002__x0003_8¢@©_x000D_ÞX¦@_x0003_S_x001C_u@=a_x001B__x0019_g@bG+_x001E_2±@qZx p@ÈÑ_x000D_ÿ_x0011_´@æk¼¢[@nlv_x001E_¡½@RÚì`­e@4]Y1_x0003_2@èªÂò7@gð·_x001F_@³%È,@ìf7_x001D_S@"#GOÌ@±ááÊqi@_x001F_7V:7o@ô4)@_x000D_ZÛö\@õÍÕ)k@ÉUâL_x0007_º@(_x000C_I_x000B__x0012_n@í'ú0_x0012_µ@ª?_x001B_M@ß_x0001_}êS@_x001D__x0018_öux@±»3Y@_x001A_&gt;²ó@Y¯}h@ï#_x000B_-¯É@	lÍ²@_x0004__x0006_­_x0018_Ê?&gt;@£_x0010__x0011_Æh@ ¯/_x0012_O@%lÿÙN@¡_x0015__x0005_ÃÂ@}_x0015_Ál¥@#é×ÁW4@­¸»Ýs@w_x000F_%4³;@æ`°_x0015_Ú@´Hâ¼_x0003_Ð@èkî_x0004_F@\ñeF@*"N@Ã´bxÊ@_x0011_o¿_x0001_@ _x001D_d[¼@"õ_x0006_Ä_x0002_R@t_x0013_³Ý@ëè¡ü@îi°;Õ@åÖµÔðB@ü6MãuQ@æÄÀÒÆ@®R¤öv@Zä%Ë@Mæ¬ù@xHÍTà°@N¨âî§@Þ  Üfj@Ù]_x0006_¼ge@©_x001C_ò_x0001__x0004_ýµ@_x000B_iÒá^@á©ßê0x@r_x001A__x001E_æ@x&amp;Ó6@_x000E_u;èëu@_x0012_Ga&lt;¥@i0ç_x0016_Ì®@²`û=oC@ÚÖ¢kS@÷yirÕ³@tstÓÏ@_x001F_Ô	_x0004_(?@dÎ« µ@_x0007__x0003_T{A®@_x0005_7½_x0014_ÞW@f_x001F__x000E_¼=e@Xq¡@A@©_x0015_vý$:@,,Ç@j@ÝÀ]d¡@¢_x0011_é:M@«m«µ¿@é¡NºÊS@¿v¯Óh@_x0001__x0019_;¬@Aá_x000D_a_x001B_ @_x0011_{B7Kz@újÚk:e@_x0002_!­¢@Ìøf¡{z@-_x0015_¦?@</t>
  </si>
  <si>
    <t>6ad7418a28485f6b8187793ce8665e30_x0002__x0004_®ð_x0012_'E@_x0008_ÒØFNO@_x0003_Iv®ÝD@sóûnyM@±Øé~ó @êò/¯J&gt;@Ñ+_x000D_úI@ofou{@fÅl_x0007_@u_x000C_¼@|3 º_x0014_z@¹å5JR@PúùïQB@v½ú_x0005_[¢@â­í_x0018_@ÿÀL_x000B_ÿo@Ø|q]@K{±\a@]ÈªBD@DÞLzâC@~§_x0016_âô~@_x000F_ÇmªcÂ@'ÝìJ¼@JÍ-Ñ@°5÷ñË@¦àpÎa@*½_x0001_(AÌ@)d_x000C_'·@\ø_x0015_¹@t_x000C_`Ä@-Í$_x000D_$x@|_x0002_O!_x0001__x0004_á@_x001C_,sòµ@¯ÚéºY@xÆ&amp;ùu@_x001C_%@_kYß@/ _x0017_&gt;Z9@f_x0018_p&gt;±@ÿ0´ñ[¯@dÆÃ_x001F_r@Æ¢_x000D_ò·@çpeÐQ@_x0002_9+ê1s@Æ¯_x001B__x001D_x@ãï9­µ@HaÓ%À@_x000F_+_x0007_ñ¥@E	Ï³¹@&lt;fÙ@ ¶@ _x000C_T´@bËJT@ÓêË_x0014_P@VV~üy@¾YËL¢@í ¡ÛC@ðõÿM¬@Àª]]Eq@bÝôÅ6K@å_x0011_~_x0003_×@_x0016__x0011_¼p]@Hlq±?@CäÔo[@_x0002__x0005_ip"ph@5àp|pe@wÂ!Go@iL!äÒ~@y_x0016_®@_x0005__x0003_½_x0004_Xn@_x0012_ÈxIr@¶sÌðþ@¼ýC¹´B@öäLA_x0005_@Ü¨&amp;_x001E_Ý8@_x0001_ìºÄ_@_x0003_r£ßg@VÝR~&gt;@©Cwv_x0001_@¥é&lt;Òc®@._x0015_½`Ð@M==_x001C_Z§@Aø¿@Ç¸a4@vk¡É@_x0017_­_x0012__x0011_s@æä¾M@$?_x0004_Ðq¹@_x0002__x001B_ôÿ,@ÿ._x0002_¤HF@ùÈ!»Np@úbÐH¤@&amp;_x0018_tiÎ@cs_x001B_¢O@&amp;Év&amp;X@éJ_x0001__x0004_9T@;èST²@Wu}µ¤@Þ_x001E_áÁµÈ@sJÕP´Ä@Õ¢éé@JÉ 6]9@ê_x0005_­_x001B_X@_x0016_&amp;b_x000E_sÃ@Ô`Z«_x0008_Æ@(£Ý7¯m@Ð _x0014_û¬»@Ö-_x0003_õ±@c°_x001B_wh@_x0002_dÁáªÅ@ÉÑv@3vr_x0013_K@H¯¢Å@#__x0012_Éª@ôp]_x0016_W@_x0015_®_x001A_³ñÉ@ün_x0013__L@à8AúêR@¹ldoX@õ5@ä¿=_x0012__x0006_c@ðÐG_x0001_ª@ÿë_x001B_DT@OÃò@t£ÔßòS@ø_x001B_Ôd_x0004_]@Q_x001A_²X@_x0003__x0004_èV/Ä®@SÒ©w½@Ç_x0005_NhÙ´@[HÊD_x001F_4@ ï»¨¡@à»²ÍE@HÂê_x0019_¨@_x0006_Ýv@_x001E_à¤¡@_x0002__x0018__x0014_dÖ_@«~)0¶@(±@Ð@&gt;_x0018_;_x0001_"p@$¾SñMª@$_x0005_ôd @Zò_x0015_¯¡m@ñCÏPY@éðÄT@ÎoÕ_x001E_h@¢'÷O*@©°@ÎìæèL`@S)	wt@æ­_x0018_j:s@Y«=ÍÆ@_x001B_tiü£@àî4_@ý_x0007_íãA¶@×_x001C_Ä.Q@È_x0008_¶É@ªÙpÁ¨\@èÿ_x000F__x0001__x0003_ÁH@2_x0005_Jóv¥@}ãí¶0½@¿l!ûK@@oj_x0019_¹M@ì_x0006_¼&amp;©@¼y_x0014_¬d@_x0008_ÞÔ!&gt;@=l9M_x0001_@6'ã_x001E_ @W¶²Wà@½pj[_x0005_M@¼âÍ_x000C_®@ÍtzR¿W@¯ ¨¸@_x000E_©¨=¢@&gt;Þ{±O´@ð_x0002_®:ûC@Dã_x000C__x0013_ @T'mÄ_x001A_@ÀìÙ%¶^@%ßD÷"¤@Èwm\=H@¼è/.@Ä6BR@±Ó@Sp@Þ;ý|­@ún_x000C_IÖÇ@ÓÝ¢ÔG§@¦~_x0011_5Gg@|¤1aYÐ@ËFæ&gt;@_x0001__x0003__x0011_WP\Â@W_x0018_N_x0015_~@Mp\U@0°;N\¿@[_x0004_ùB»c@pz@¦Êí6h8@Æ¾]ZKO@_x0017_t4@à_x0005_8¸#·@å_x000B_ºî»@5`ë¢±A@:ãÔ·@Âü°~@gk÷ÃZm@ìT¬@1mÚÃi@Q_x000F_µhe@ÉÂN_x0002_Î¿@´°'	Ç@ªq:W@_x0019_ÄMG@²äoW9 @_x0001_IÄZ¦Â@ê¯XÃ+Z@Ýæo_x0010_@O×Só@@r½v"øQ@b-®ìf@9®æ$_x0005_k@äùÓ_x0014_Ù@zz_x0007_N_x0001__x0002_&lt;Ï@¢_x0006_Þ×çÎ@×vo¦;p@ÛÈÂ"¢£@Uh_x001B_Ú @@PXZ?@§c_x0013_òn_@ê_x0013_à¡@|f._x000C_"@ÿ^|a@Ëèëo`@_x0017_©;ÇÀ@è(Æ_x001F_8Q@îD¬Â_x000F_Ï@»ýç«@CSÝÀ@"±Ðù½@øYcép@Gq3u%O@®2í@_x001E_"¤ig@sx_x001C_Z@iJF,@ýîS½#@@Á*R{¥i@û¿e{r@FwÁ(_x0010_8@ iz@ÁµÂ|U³@ÈÐmåk@CZøW@ÓMzø:¶@_x000B__x000C_ó´zN_x001C_@Çq/+"¾@i3ùÅ²@÷\à/£@'_x0001_¬*ñ²@«5_x0003_¬VÀ@Á[x÷-t@_x0011_¤ð´Î@rÁ=Ôèx@&amp;_x001B_U^&lt;@ô_x001F_(`o@Ó_x0010_6.°¾@fÓ0ntb@ ¦F@9fïs=@ûT_x0010__x0006_i@	_x0004_L§@7N.:¢@_x000D_Hâ_x0007_x@_x001C_éZY_x0008_Q@_x0002_;_x0019_OQM@ùwù^d@Hÿ_x0006_d/r@yZ+xë¤@íÛ(&lt;q@_x0007_ÞçâA@Â_x0005__x0005__x0002_k§@^ÿ³Wt²@òpµP@Ù¤ïb_x000B_£@«_x001A_Ù8Í^@cRï¦_x0003__x0005_û9@5CÊÁôD@^í_x0001_@õ#ì|48@i*ZÚ_x0006_q@_x001E_*Ö=¥@[#²=·@º$RpÊ@4½°^@ ñÑª&gt;@ÊZ¸¯Ê2@_x0010_D_x0016_Ð¥@_x0005_*6_x0011_:@[_x000C_Ì@_x0001__x0016_ý&gt;¦Ï@u@*!@ "öó@úóÙì¡@?_x0002_IÝ]·@BÆù_x0013_xB@éÒ/ü§@«(o7ß@_x000C_u_x001C_O³@_x000C_ÿÌ_x001D_õV@Pw¸ÓÛ&gt;@§ð!¶@ù%ÜgÇ@K_x0014_iü_x0010_²@×_x0018_	Ñ@_x0016_ztwcÊ@òð_x0002_§[@µ8·t_x0004_µ@_x0004__x0006_D_x0003_öåUP@YÓ÷åû¹@_x0008__x0006__x0001_`{@ç_x0012_ó_x0007_3@G*xigy@ã/_x0012_M¤¥@ný_x0005_Á_w@×Ó¨b[Î@x[_x001A_~¯@3	¼iV@WeÈ4Ð@&lt;_x001D_ê­"j@¯Ýôß_x001E_³@³pkËÌ@jZe¢@__x0019_c}À@è_x0008_Qy!&gt;@_x0017_[iA3@_x0003__x000B_]pÆ{@IK+_x0016_¶@òÀx¿Â7@ËxvÔR@¡ü6+øf@_x000E_ÚðÅn&gt;@z0_x0012_«f£@ã6_x0016_`~@P÷¦H@:: $.Î@ËF_x0002_[±@ðüc^@ôM¦ë2@B¬=Ô_x0006_	$¯@Ç_x0006_èÈÏ@J_x000B_º_x0017_|@_x0018_û_x0005_lZ@_x0001_¼Êv]Q@DS_x0004_0km@_x000D_[Ñ¬@ä|õ=²@1kÁV©§@r·_x0015__x001E_l@ê8d»_x0008_l@c_Ê&gt;9@_x000D__x000E_K^¾M@%i,ø»@l_x001C_ÍFÜL@c2W_x0015_Ë@.¹w_x001B_Ä²@_x0007_l%_x000C_I@]ÓÍ]_x0004_5@%ª;_x0003_{K@o;[Ò$e@eÔ$_x0001_yV@_x0012_¿_x0005_øª@_Þ_x0019__x0014_8Ð@@9ø]`@[_x0002_%ë6@é_x000C_L©#@ìÊàx\@ã±WN@yMÿ¦±@K©ßº°@c¼.òr?@_x0002__x0003_ÑjË.r@ìUVË¬@PNY_x0003_|@@ÔyéBs@_x0016_.°	n@±»ä"á=@(Ú?_x0018_cp@êê/¤é»@vL`@_x001C_R@²uÊ_x001D_Kp@ï_JcV@_x0016_t_x0001_Æç^@¥ÑõàÀ@ï¢ü_x001F_!£@°	E_x000E_Ì²@.5ÉÐ@Í_x001F_Õvp@_x0016__x0014_Ü¥@¬D¹Èb@÷Xÿ°¡:@öÇt÷X6@Ö)FÅ@VbÒc@[^È±È@_x000D_CÝeH@;Õ_x000F_¥Ï@Mpîl·@N#VòÍ¤@´3óK1k@_x000F_Ãhê@_x0010__x000D__x0019_î4­@Üz_x0001__x0002_Â«@Ë/_x0003_¹	¦@	èTÈéX@_x000D_°f~jc@ö¤7_y\@Em_x0014_¹Ór@_x000D__x0010_×(]@ù Ðô_x0007__@Ë&lt;5âãX@,_x001A_È\Ì@Þ·°_x0010_E@¨_x001C_#@¨_x0008_"}Â@P-ÉZ@¼«üÐº@QCrå^8@ÒQ¢@Î2hÃÊS@_x0005_6îõ@µ-_x001A_Ð~@ó[q_x0001_f@å²tÚ°@ºçº'×@`_N9Á@ÚÛ«_x0011_.@Êæ2× @ñH_x0006_I_x000B_¢@_x0018_X_x0014_8\@TîÊ÷ @ÇêÂt_x0007_@{¹Ù]~@Ê_x000C_Pâm@_x0001__x0006_POä®i@ö_x0018_8çÏ@'Áa±k@ùúï®Ï@Ý_x0017__x0004_0\4@v°_x0004__x0018_3g@µÁð,B@r203ÁC@·ù2_x0005_¤@%_x0002_sÃ?@ã$÷_@"°g_x0012_ck@2©ù\@_x0001_á?jM@:Å_x0013_Gýj@ý`qé_x0010_S@ÅX_x0013_@!ï6$@¯_x001C_Io@¾ù­_x0007_@YfZ¿U@JWOd@ws@#Î@X¿_x000C_@\_x000D__}@"À8_x0004__x001D_Ð@Â`é0:@®ñ÷û	6@Ó|õ­_x0005_¨@¢_x0003_)_x0018__x000D_C@»]mäs@,_x0004__x0007_tÎ@x_x0010_¤/I@."_x0005_OÒ2@Lã._x0003_³Ñ@¤U'¥78@Í:%q@U_x000B__x0017_7ÊY@lÈá#Í@Û&lt;Þºz@Ý©g@7_x0010__x000B_Çd@VÐ4Õé}@_x001F__x0005_òJCÈ@/¤Ú_x0008_£@u[Ü_x0014_àÈ@né_x0002_@gÔïØ¤@b:ÓB%È@rGy%_x0005_F@^`M;@Gõ©_x0015_ü_@_x001D_ÎK@_x0001_`~*eI@_x000E_ÁÍ.@ÚÞ_x001F_¶k@Så_x0001__x0006_Ç@`°ÌCËg@DÏe,z@=ò	wö¦@ãY_x000B_e¼¤@_x0003_Oãù_x001E_@cÕz¢ÑÈ@_x0002__x0003_ÝY8ÑB=@¾AðL@ÊÞ}9_x0001_x@öÀ,©w@÷"þÆ£r@×è_x0006_7Ò@È_x000F_h_x001F_íÎ@_x0016_C_x000E_B@þßÈ¹¥@Ë_x0017_Mj_@»&lt;@ÎPn@æÏ[&amp;@&amp;s¨W_x000E_³@Q¢Ä'û¬@ò&gt;_x0018_W@.^×ÚZ@ÛÇ_x0016_bu@ö4¥)Ù»@ë_x0001_¼vPÆ@-ì&lt;V/@ÒâÍÙv@QZÄ`@× _x0015_¥s@Àÿw_x0001_:@ÂÊî±C}@Í¿ôòòÇ@_x001C_&lt;ñVéÌ@4R(F´@¡É_x0011_À÷X@_x0003_ùÓI@_x001F_´Ô:@¾_x0016__x0003__x0004_°Ç@÷$þzå@ü¯Ö@_x0013_Û²_x0012_ß@Í¼1¤»@_x000C_F.ãÁ@Þ_x0017_¬ÝÚ@_x0019_%×@w@_x0006_A¹_x0002_±@]-ÿ·Î@ÒÂ*2@ø_x000D_ÕùiR@æD_x0015_é@@vç^­-³@däbKoZ@_x0006__x001F_¦Ò_@}XïD@Yö_x0015_¢Ç@W_x0005_º_x0007_@\'¸?ºQ@y_x000B_ÏTs@_x0016_³·ñ&amp;H@¤|:ðÏ¹@lhðï¿@_x0011_Å4Ýh@l&amp;'/È]@\d_x0016_E§@³?,@_x0001_máL^@_x000E_JøSÁ¸@ñ ò¼Ó¨@x¥_x0005_&lt;@_x0001__x0004_`_x000E_½äa@{¤¡í¬k@È_x0018_Õ¸©@?rÁÌÀ¾@Êè?sN@*_x000B_­ì«M@¾È{g1³@×&amp;'qF@¤¬%õ@L?Ï}@rú	,KI@"ózÓ@cMóô[v@;OuÁm@N,&gt;öì¢@¼eøÄ}@²j_x001D_Ä@¬»ª7=@pñKO¯@Û_x001C__x001B_²¿@Ê+®ÏS@¹½0V×@Ú­_x0003__x000D_@BÄïÁÃ@_x000B__x001A_o_x0015_£@lÇ`í©@&lt;ó³@4	'}@#h_x001A_k_x0019_]@=C_x0013__x0002_@O@âA)ZZ@°"ä_x0019__x0002__x0005_u@_x0012_)Á:é~@_x0004_æ_x0008__x0012_R@â_x0012_rÅf@3}Áá¿9@Ýñ§ãC@á_x0016_ôg@µõþ¤$@_x0015_XÖú@çÝOÚí¡@Á_x0007_Ú_x0003_@×V¨_x0007_M@õÒ)q@¯D_x0012_µ{@÷ê_x000B_¡q@_x0004_®|l@_x001B_E³OÓ¡@!_x000B__x000C_@HÏÃ§D@åj_x001A__x0001_­@ðµ_x000F_¼²@VéºM¥@=F_x000C_"ù]@SöÅì?@DÝÛCU@5ÂðV@_x0007_l0_x001F_P¤@¤E:5º@úõc_x0017_XÑ@å{R!_x001A_e@ä_x0010_HÀ²@gMÁ_x0011_jz@_x0001__x0004__x0016_xÇ&lt;¦@ñÎJOF@Õ]_x0002_f,@_x0003_Wp{@Ý½àí[@ïçHª@0¸Å3H@_x0014_Øõ«@í´G|3_@&amp;×È_x0003_£²@_x000F_zWãß`@è i_x0001_!@c_x0005_Û|KM@ÊI_x001E_'S@o¡#_x0003__x0004_´@-_x000D__x001B_ïG@×_x0016_dJä¤@:çqv_x001E_j@@J¿@§þ)_x0014_0v@ÿ÷ü_x0014_&amp;Î@è(Ü_x000D_½@$É_x0003_?6@ç£_x0012_¤r@¸~!cI@£_x0001_"?4@_x0002__Ì_x0016_´@_x001A_èÞ_x0010_%É@¬n¤&gt;~Á@pnåfÞ@²ÃV¾F@pt_x001C_Ñ_x0001__x0002_Ì@¶ï¬%^@ ÀÂ´#º@æöJD«@ÈfÐÔâu@_x0006_ötJ°@_x000F_æ@Õ­@_x0017_õ{¶\@ºÝ°Tù@¡_x001C_9Ib@"B_x0006_Z@vHLo@1ª;g±@ZË÷v~&lt;@¾»I_jÅ@Ý{eÉD@£ïMs@_x0018_4ÍF@AX_x0007_ÄS@Å¢¤FÑ9@(dâU@ÉJVÓÑÀ@_x001E_ziûY@]_x000F_0_x000B_@Dÿ_x0002__x0006_óÆ@,£õ.o@6Ùéo@,_x0005__x001E_v¼E@0Mm1A@á_x001F_bTJ@LhIP@_x0001_ÌÝ!_x000D_E@_x0003__x0004_jiµ_x001D_º@Ü1CÊ@_x0015_édýe@ñ_x000E_Sï_x0001_Z@â_x0007_Õt@ Ð_x0005_×Ã@ào°Û÷¬@A_x001B_ëh£@Ë[e¨©@çL_x0014_n@È|5_x0007_8@£_x0007_M"9@&amp;àg_x0006_Rµ@à	_x0013_ö¡¬@-ü_x0001_	y@thQÜ_x0001_»@_x000E_bÝgr@14åt³@iLö&lt;@_x0013_òZQZ@2vÛôlc@_x0007_äY¼vV@¥á_x0002_{@Å_x0016_ïNÍl@¥_x0008__x000B_¨H@½ÉaÌ@J_x0017_nÌ`C@ÝÂi±}@Gí_x0007_@î'Û²@@Æõ/u:Å@Je_x0019__x0001__x0002_.w@ZÙÇ)9{@CJ4Õ&gt;@Êé0º¿Ñ@@Ø_x001D__x001E_ïS@·*_x0007_³	@°µ%4@r4_x0013_YS@½_x0001__x001A_Õj@{ñåÜÂ@_x001F_PzÓ&lt;@&lt;²_x0018_*Q@qo.Ä=`@h£y@w_x0006_u"Wl@þãÑ_x0002_µ@_x0006_Ç_x001D_#¼¡@'ð¯/3@l2|¹h3@o_x000F_óVZ@Èþíµ@``Á´®u@ÞE¢_x000B_÷b@w]m;?@ky×_x0013_¶u@$9_x001E__x0015_k¹@_x0018_ïæ_x000E_¤@7ÊY&amp;ñp@ÄH:²3@#	y¦@³ó¬@Â¦_x0007_Fº@_x0004__x0005_´ãÑÕþp@½_x0006_W¸i@%ùº³Îk@=ÊPé­@ó_x0015_\)@T4~ùÃ@ï_x000B_Aô5e@_x0012_OX_?@Õ§Ä²¼@*êÇjßj@mtöÇÞx@7ËÐF¨@@²_x0003_Ü¨@_x001F__¬M@ûg_x0002_×Y@_x001B_­æ^1@_x001F_¾5R@s;RrP@OBVË¢@¹i:¼¢R@O¿èU_x001E_t@ ²_x0016_$_x0016_}@Î³_x000B_m½®@¿VÇÍ_x000C_Ì@q4ù_x0013_H@q¼Ï_x0012_	\@Í#ËS27@)á_x0001__x0003_Øº@cGäÃ×e@Õ*¾{ª¢@M1Ï_x0016_¨@ëÞý'_x0003__x0008_o¼@öÑ&amp;¶@£_x0006_àQ@£_x0002_¼D4·@¹Ù#_x0019_Áa@o/lº@ìufQ£J@a6ØÑn@ÉÇqüF@Ìa_x0001_2B@T¥È-b®@7ß¾M4@©b3_x0002_Âb@ 3_x0019_´Ã@ørßÃh¢@!òM§óI@æ¯Ë_x001E_î8@g _x0017_Ó^À@_x0004__x0016_£èC@¨)bQ«G@í_x0008_^g]@p{_x0007_¨°@_x0018_Ì¾¥R@¾}&amp;AÐ¨@&lt;Ã_x0005_p(N@Ó H@lÒä)t@zðÂøöH@(±_&lt;h@+³öc@~@¯Dg}´¸@6ÕÕ]@_x0001__x0002_»£Y@+&gt;	×ð¸@ãM«äj9@Y(6¿@ò¿½^¯¤@¡Æír§F@±.ub¥G@ Føj5@ÙÜ¤ÃsM@7ã3ç@C&lt;Æ§8@3_x0008_î_x0008__x0013_;@f9/EöC@±Z!µI£@³¯_x0016_ßf@øú_x0007_¥w¤@_x0007_ûw+{@_x0005_ôuó÷ @_x0015_	èai@Õç«@â_ÎÕ²@2|NoãÌ@_x0003_Ë+ß½@_x0001_Çð÷i @½f÷Nz@F_x001A_e_x000B__x0016_O@_x0016_¼ÎÁ@_x0011_s_x0017__x0005_ç·@_x001F_	ìçË@JzõÙ_x001B_@&lt;Ó¨Æ_x001A_Â@Ç2Â/_x0001__x0002_Bl@¾ÝS:ç@·¢Î;åO@7Á£çd@X_x0010_î¾õ¢@8Ì_x000E_;@´¬jX_x000C_t@÷êðû¿H@øõðúòn@ç&amp;O§g@SØP'°q@ýÅ_x0016_êýq@6ÔQ_x001F_nÀ@[_x0005_äI¯@nâ_P§@av_x0018_:}Å@díýªºÎ@ÔÀ¯Ø @½wÒd@c*ç¬@	¡´»ça@`­¾ß&lt;f@_x0015__¿¨íÆ@_x0007_rfÐ@¿ù_x0015_@j@_x000B_á¨ë_x0002_@ÝVá_x0014_[b@«Å''¡@^ê_x000F_¯_x000C_s@Í½0µ@Â5kW£@×[_x001B_b@_x0001__x0002_í7ôj¼@_x0010_h3u_@ÛO	hQ@_wGßË@Å'_x0006_Obh@K¨_x0012_b_j@ôUu83@rWvbô@_x000D_Ú_x001A_0i@n^NùÝk@`)ÙÂ@Ý&gt;ázXH@¢_x001D_Û@¿´´Ã6@¥Ù_x0004_{_x001C_³@à²!Ë@mvÊ?_x0003_d@e_x0013_¡&amp;Ëq@·þ!îS@_x0004_çdcm@º+?FØÂ@¤ÚJK­F@HSlüB@;½\JT8@,·gé×3@_x000F_jMÜ~@_x001A_44cK@1Q1`4@¦W pW@äCG9@_x000D__x0006_X`X@ïÅ#_x0001__x0002_©l@yþX¤@ú¨@SJ T_x0010_w@'D³c{k@²þvjC@Ëà&lt;&lt;n²@4)tEÃ@|_x000F_:@ºÊ±@sÅ@0C,yâT@WY_x001A__x000E_H@6hz«¦G@_x001F_ÀÌ_x000E_ê@ãA±¢_x000F_È@+à#!¡@_x0004_å¥g¬@*ÆG)D@of_x0008_îÏ@ÐÒwLÑÂ@®Þ¼@°³¾½@#*_x0011_!K@ ^îO@_x001B_×ÜVÚh@ÃæË®ôÂ@-â	ìY@_x0007_ìc@5ZöV@Ô²^QIg@²Uô|@ænR½@_x0001__x0002_MS_x001D_çBd@&gt;¬®_x0018_4\@_x001B_ZÊ12@Å5'æ¾@ö_x000E_©íi@B+_x001E_ô_x000E_@±ÙÌý}o@ÑÐ.î÷=@~¬_x0003__x0017_¬c@½ _x000F_ÄÍ@÷x_x0008_ÎN@_x0002_mèJ@!ë4_x0019_h]@oû]IC@ý_x0012_Z_x001D_¹Å@Dvº?ê=@Éð_x000E_&amp;_x001E_µ@e_x0012_PÈ@9Ùì¿,e@_x0003_Bí_x0014_«¬@1C4ËaÄ@$ù$2Æ@r4Ef¿Æ@_x0013_¦_x0018_G@æ_x000E_rí®4@¤h¶&gt;¼@º&amp;¼ Q@vµ_x001D_¬À@5hZ_x0001_!Ð@IÂ²iô@A_x0007_ºAÆ@ö"_x0001__x0002_¡;@_x0019__x000B_»Rµ[@­ØÜ«_x0008_[@Ë7å0Ê@=Bç.=@wü¶!:@¤¾nÐO@ ^3&gt;k@Ñwi_x0002_¯»@]_x001F_|§Qg@,R[µ_x001E_{@õUÑp@ÃÀÛFk@o1ðIñK@k_x001F_t%F@eH°mIK@U²ì&gt;Ï@°z_x0005_3@w´£_x000F_L@_x001B_²Ïío@w¦2lÂo@ÝM_x0014_°ð@@Ù_@¼9@@ÊC_x0016_5@Gç+ÿv@?)uU@(Ý	JrË@·ó¾ÀL@Usv)Å@»¡0ÅXB@K{þ_x0010_2@¥_x0019_j_x001D_2@_x0002__x0003_[NMmá­@_x001F_µc°PË@%àÍ\s@s;&lt;ñRv@_x0014_ÛÙDÍ@GEñm®~@ñf4ÊÆ@LÚ_x0005_@¯@xþ¦}B@Û@¤ÊA@_x0018_d¸«Î¾@ëa°¬]@WCÊÖ_x0001_¾@0`?1l@|Íf9@à¨¦íÅ@e`_x0015_XÂ­@ü'Ê±­@»D¤&lt;E@ÃÅgQíz@·¢U&gt;UÊ@tHÃÇ@±ÿç_x0001_Æ@\H@Èí_x001A__x0014_Hz@³ìhB[@[ÊFBG@&gt;øÊ_x0002_7v@¦7È3@3_x0014_e`zË@6æ=H@oñ¿©_x0001__x000D_=@sy¦èÚ@w%?~h®@¶_x001C__x0003_ü_x001F_À@Æó_x000B__x0013_V@r`¨_x0007_P@bÿØ9bU@ÓçJú_x0005_m@Kkm_x0012_@\Qö@Ì¨ÏÏ_x000D_É@&gt;2øu@M_x000C_:@ØE_x0004_¦R7@Ô_x0016_÷yQ¢@«\Ýd@£ÛÆÆ@n¬_x0006_ÅÈ@TéHÖsC@ZÄ¢_x001C_@WAW@ý@í)°_x0002_Ó°@ïûêM_@+5_x000F_¹?¥@ìtX_x0008_@ñ44¦@ _x0013__x0016_Ã@ù	â5ø@¢ÍÝµ@D´c½5@tö_x001C__x0014_¬«@_x0015_xaþ4©@_x0001__x0002_àÁÒ)c@5G(¥@©vc7@³×Wóà4@/ÇÀ¡\@Åó~Kf@½7\Ù9@dÍ®Àè_@¯BÜß@Eo_x0018_ßË@5R_x0017_@©Öòóâ@tÍ;_x0007_ÃÌ@ÛEûtd_@ïTXj@jS¿·3y@±_x0017_3b_x001B_I@_x0010_SKJÐ@A_x0011_/ÙÇ@_x0004_!`ª@G_x001B_Ä_x0014_Ð@²ø·&amp;Ä@ÞCTs@Ä_x0006_Ä÷ä³@îVp@$ÂöÎ@òC@¥_x0015__x0012_©S«@jL·ËN@_x0015_ë"ÛX@2_x001D_iC°X@_x001D_th_x0001__x0002_D[@.% {_@[)qK_x0018_@@Q²ä.@W_x0017_7FÏ@çH_x0006_¡¤@úÄ3Óäg@h):@N¹»µÖK@þÐLØÙª@Ý_x001A_Oi_x0010_:@ó_x0018_¨_@¢(×¨@:~aAu@Ä¶«%y@_x0016_×R¸J@Í`D_x001C_ö¾@Uè_x001C_ÏÃ@_x000D_³Öl@¡_x0003_	º_x0015_@L_x0005_6À@vWäC@èmµ_x001E_U@Èû¦~JE@;ZÐãÞ&gt;@Ø&gt;QÒ,Ë@uç_x0005_¼\@ì¢]&lt;|n@J}(_x001C_¾p@KsÍæ_x0013_E@pt9g9@C´)+¡@_x0001__x0002_ÊËa?áw@_x0012_ÃOYõ¶@ßÀMYW§@Zh&amp;+¥@ÎÊ¦@ß[0ú±@,0U_x0018_U@_x000B_ø6}C@Ì·_x000D_ _x0018_L@n_x001D__x0013_9@_x0012_w_x0004_ÈÉº@|Ý£{x{@êoÈf¥^@ú_x0014_Ç_x0010_a^@ë%º@n8!#3­@?Õ%E@_x000E_§RÝ¯X@jÊ(_x001B_s»@ÈGÃ&lt;_x000F_«@ÍdXiG@_x0012_Í)Â&lt;@&gt;æ;}@E_x0016_ªLÑ3@Ø¼_x0017_u_x000E_R@áÔ©«1@æî»º~Ê@§_x000E_F?@þbH_x0006_ò§@ß9pÍ,{@Òôß}@Þì_x0019_×_x0004__x0008_ð¢@!_x0012_JÇ¨|@v?Tè_x0004_Î@ÐN_x0017_ã U@_x0017_âú_x0002_µ@k4@_x001B__x0016_çF_x0007_§@&lt;ó4AÍ@B*1Ú­@@VU`_x0006_@¨êÞ_x0007_È@-]M%_x000C_@Mú×íñc@ß_x0003_ßuT@¾_x0018_¿±µ@zèíxr@_x001F__x0001__x0005_[Uf@º¦Ðö@9_x001E_Aw°@?	FPU=@ã_x000C_^»-&gt;@»Î­_x0015_Ûl@Óz_x0002_³Æ@_x001B_f_x0006_íMQ@_x0007_o'ë@D¢mÇ@YçÒàc@¯sânP@ä_x0011_ï£n@Ù¨wi+Î@_x0006_Kp_x0007_!Y@ f@r¿@_x0001__x0002_à_x0019_¤­@51éS7@_x0007__x0010_DÒ_x000C_½@ÎÚê@ØôlÉw¿@rPÄZ@_x0004_É¶J*@,#JcE@¬È3_x0012_iÆ@Z&lt;_x0007_÷}¤@{ _x000C_!'e@2_x0007_îãË@,¾»Î°T@Æ`¸%t4@bí9(¤w@_x0016_`_x0013__x000D_eÎ@ø_x0013_è©·f@4íçbGÉ@,ÿï9@zv|PÊ@r§µðÌ@ìZ7½|=@Ô£¹6¨@qÏ{_x0012__x000F_~@øÔC@+©X_x000E_¦@·ÎBÝ_x001D_@&gt;óò_x001A_f@üýÕÍ@`_x000B_g¶F@ÌÛmÎ_x001E_@8Iº_x0001__x0003_«@ùïI@_x000C__x000B_iÚ;»@w®ö+ã9@_x0003_ÏÔÝ·@B_x0003_UáK@³IÛá¤@.òf=@ðg¨kL@~c_x0008_«@(Á¿à6®@S9_x0002_®@3Òåu`@_x0003_Bíe@&gt;_x0008_S!@exc5\°@´ø×ÿa@æ_x000D__x001A_V¦@;I¾@mÛ_x000B_7V@³&lt;t_x001F_:@6]yÌj@&gt;)îÎRe@nÈéÝ\³@ëñv_x000E_&gt;@ÀH30P@ ÏCÈ°@.|VW­U@×_x001C_òß@¼±ïéþ@8­&lt;Ù@f_x001A_#úBn@_x0001__x0002_ÅÝä_x000F_@dîñì¥@SëTf©@_x0011_t_x000C_ªÍ@"³*ÆÀ@Tf}@Jk²§ë@@_x0007_£ì_x001B_3@©_x0006_ãY@Õ¿ûBix@Ö3ùê}m@D§Î_x0003_ø{@QXÞæ5¤@äaÁÖz@9º`»¤9@_x001C_a_x000D_vR@¥/©Y&gt;Á@iF_x0006_Í@  U[@ÿ¨£P@Ë.¿a@ KäÏ@Oç9¤Ó6@wañ®w@&amp;k-s¨@Rß_x0014_]@iªMd¦@vðÕ'n@aâGE@4°qy}@_x0012_ê_x001D_û_x0001_S@EñE#_x0001__x0003__x001A_5@·NôF³@3_AÎJ@_x0013_pE6?@}ÐÑ_x0017_r@ø_x001E_'[¾@³gpg!3@¸ÓHc_x001A_&lt;@_x0007_E,x@_x0016_¥shF@Þ_x0011_Çó&gt;@Ué_x000C_§½@0}ó=@`ð§_x0018_j@.-½?R}@®àº(~@.2àí_x0014_¦@_SÿÁ[@Oë4!4@\J&gt;_x001F__@ýù^¶{@ÐÔ²-ª@_x001A_åmWû[@BþÀ_x000B_-Á@c_x001A_¹kýT@_)"_x0006_Ë@âWô¿L@_x0006__x0002_*»}[@têûg@u¿_x0018_±2?@Ýö_x0007_ºÉ@k7_x0001_ej@_x0001__x0003_Áb~-´W@i®8âs@ÙWXlo@qXÁ_x0006_&amp;d@Ösf!Ø[@Fä©ûy@²_x0014_äõÓz@FmåWVM@Êµ @cWôpÁÏ@ùyÁ}_@%ô_x0001_è_x0019_h@ä&gt;¸Ô©M@_x001F_Kð«@Àgìùb3@ì_x0006__x0016_ý_x0015_:@ÊA«*a]@Y£Áy¨@¬_x0006_ñW@]kÎK@x)0"­@_x000B__x0017_Â£Ð@òèbj&amp;r@ò×MË¸t@_x0002__x000E_ß¡Î@_x000D_@ìtÊ@+_x001E_¿öT@þ·_x0016_©@oÍOqË|@ýÈ_x0001_ g@5_x000E_/ú²@_x000F_}H¾_x0003__x0004_Ö@´bwfQ=@òÑ¢`§@´.z®À@9\õ¤@@$K_x000E__x000B_z@#a_x0001__x0004_@]FKk@o_x0016_xj£&gt;@_x001F_nly_x0002_·@_x0005_Ä¿/2@9¡2Þ@+ùÇ@ü_x0008_4è³£@X	Â¢z@_x001C_xMr@ZÊ¡§J5@á_x001E_Fw@ùÑÌ_x0017_ß[@CÈÔÒC@-t¨l¦@)¬Ö:@l¹­l@+íp_x000F_mY@e©Px H@Vµ/_x0005__x0015_~@ã3Øz@2+M_x000E_¯@L¸zlly@W9~)+R@ôð_x0011__x0007_Ù@¦ÛÝý9©@_x0001__x0002_À¡ôØä@&gt;_x0013_ç~:@ ÀÆOU@Ã_x000D_¼¿Ñl@YUà©8@ _x0002_ø3®Ë@Ï*_x001E__x000F_@ÒZ©¸ÇO@&amp;_x0003_¼ûÊJ@_x000F_¥5po@_x0004_ #_x001A_JG@%2GÉj¶@°_ß&amp;@àA|rów@*F._x0003_Á@}Þã_è]@òk\_x0018_JV@_x000D_W»Þ­@__x0001__x0008_ír@}~¶çû@¿*p£~@^²£øÄ@+eûEï@0ò:_x0016_4&gt;@_x001D_òÝmÉÁ@ïbÊïýÍ@Þ8e	87@_x0018_½_x0012_»«@é¤zÇ@¶ø÷_x0019_ª@_x000C_ÇíC:@×3_x0001__x0002_çM@3Æ¢c@NíG]-@4¨A&amp;É¡@*º¹@ã_x0010_g§~@Ó_x000B_gãW@&lt;1º@Ñ!_x001E_;¬@w§nÏ@èB_x000D_9@Ö__x000C_°@FÞ[¾@_x0007_kK( Ç@¥Ùs®5@°nR©n@¸¬_x0007_¦´c@¶Ù)ÞÐ@ÐìÝ]l@_x000B_=­g@^`cðÈ5@-ê®XX@çµ¤ËìÀ@N_x0014_,Å=G@	_x0006_éÁ@_x0005_R:ä-;@Ü_x0014_þär@EÀh@ÖáÔµ@Qø©?c@nÑ_x0010_Ã1¯@R%pØzo@_x0001__x0002_§T¶¦`«@z_x000D_gqÞ@ävËãQ&gt;@¢Å|ì±R@kt¦!¹T@lMvkT&gt;@Ì¼)_x0013_pB@;Ô_x001F_¶ëÍ@°`uo@£_x0005_b°¦p@&amp;Â+·mÅ@m,_x000E__x0017_@ãF_x0016_ø_x0010_y@'	%Q@æ° z'M@¼_x0003_êSb@MJP¹@_x001E_k(_x0007_³@Br°H®G@ÿ|b?ýª@déáãv@:@_x0007_À;Î@ Z´m@7¥Ðháy@®Å£_x0016_êB@!Ä_x000F_TÑª@Ï_x001D_¿&amp;ü@ÉäeÀÈ@8_x001C_ÛY@6_x0008_Iº_x0012_@6ùLPÉ¸@Ëä_x0007_(_x0001__x0004_v@_x0014_Æ¦d@_x000C_eäî5@ùúÝqn@`÷`©J@_x001C_t¹MÃ@æ.n\Ñ@8mpÑå8@_x0005_N9°ÓÐ@Ûe²3$¨@Â)v@_x000F_­jçái@3_x0004_OH@_x001D_¹_x001B_~ZX@_x001A_¨²ñ_x001D_&gt;@_x0013__x000E_Í_x0003_N@Èí-ÿX´@6Á/Úö¥@EuYX4D@ü´_A@_x000E_£æa@ßî¸_x000C_G2@¤$._x0011__x0006_@4·_x0008_àµ@ÜuÃo@_x001E_àü*áz@_x0002_ ìV)@Ë_x0016_)cÁ§@yê92@@_x0002_Öá_x000F_ÂN@hÂ¶÷þm@OL¥_x0005_)¾@_x0001__x0003__x000D__x0008_'Ðº@G_x0015_¥_x0001_m@È&gt;pðL@V¯Õß´@BRfã»@ _x0008_ã6@+Ë&lt;¨´N@¹ÛÇc@aÑÐ?Q@Í¥zç_x0005_´@¥ðã@Éj1(äp@µå¼)n@ù_x0013_7×®@ú¥·_x000F_¤b@_x0002_èîÄ0@¿DÉ¦@_x001C_ki_x000B_Áp@hã_x0008__x000C_?@i,J_x000F_@Ôä_x0016_[@ê?_x0001_a06@\0¨ÄÏ@Ì)G@¢Wë@yJµ_x001C_«^@TÍ_x0007_G}d@_x000E_¢Ð¹§È@Ú&amp;U¨¾@`;_x0010__@èY4@.»^_x0016__x0001__x0002_Ô@Ðç&gt;¸m@y²ü°²@%Ì__x000E__£@e_x0013_bj·@Fgc­#8@Õg£bÈ@EsOÖ£¹@X!µ½%¹@ì!ãè3@©_x0004_n6&lt;@ÿÉ_x000E_I@Cä{rÁ@-I]úÉÊ@_x0018_¿/C_x0017_r@Úý_x0007_³ç6@ãNÌ/fS@|ØÍ_x001F_¸@Sâ_x0015_KE¹@ê!_x0016_L_x0010_h@À1_x0011__x000F_þ@Kn_x000D_]fÅ@Ùr|ÉÏt@T(þ1[@aÝâ_x001B_°@GöæË®Ä@ô;õxÝR@7&gt;¢]@_x001E_ÉZ_x0006__x0016_7@ÏS$°a@(i J_x0017_@¬_A@_x0002__x0005_beb5@½&lt;@Ã°W@}_x0005_À_x001E_h@ZU'@C=áOps@)ø²{Ç@_x000C_ÔïbÒ@rhT¡£@`l_x0019_k_x0001_³@è`yWÖ~@¤}SÌ@;~BR¶@|_x001F_ü_x0011_3@GV3è¯¥@ÎPRõä±@+T%]@öp½úU¸@_x0014_&amp;ÔM_x0010_@W\³ðªL@_x0004_KîÄ_x0016_¥@æ\ÉO@±_x001C_©Àk@_x000B__x001D_@Âô7@k?Yþ*Í@£0_x001C_U@ðø_x0017__x0014_¼Ç@D_x0018_§»V@d_x000C_úË·@ m_x0003_¯@_x001A__x0016_}A_x0018_É@g¼wà_x000B_Y@3G8e_x0001__x0004__x001D_Ã@/G8_x001C_0Â@¢¦P¸ª@ð·Ô|w@]é%_x000C_@K¬õ_x0013_²Y@mu¯B@¡,QëZ@QüpÃÚ©@Ú§@_x0017_¨!8BB@_x0004_ÚªÖ@Ø¬Îo2a@Ú¯Zê?g@ã9Ü?@*$º[·@±e^A_x0003_©@&amp;wayÎ@ýo^jäQ@û{`Y\@_x0003_¤¿­V@ÀfäGÀÈ@_x0016_»Ù2É£@Fs³ÿy£@Õe_x001F_öm@_x0002_Wk\@U¶_x0007_t@ÕöLÚ¢@_x001C__x0003_jlSR@äíÀ}ìl@?Î°_x0014_ø\@¤p·,_@_x0004__x0007__x0006_@pã_x0005_x@"°5¶ßF@·ð,iI³@9.Î+C@6_x0012__x0013_§µ@o_x0001_q²6@_x0008_)gV©B@½¡ÌvÄ3@__x001B_Øp@îÙ_x001E__x0013_&gt;@7¥	T@p¬ ü_x0003_Ï@_x0001_XGç@5õ=Ú`\@²e_x0004_²n@`_ÊÞÊ@E#Z¬@WñÌíaJ@µ'áÏi@-&gt;_x0012__x001D_Ê@aÐO_x0004_/@ ¤,_x001A_çe@2!-&gt;F@£.Ëb~@J·¡_x001A_ñÏ@-	4ø¢F@Q~Æx_x000B_º@X/X½[L@_x000D__x0015_ä¿L@ ,_x000F__x0002_öi@Ti¶F_x0004__x0005_Å@i_x000B_ãkÄ@Â_x001B_9w@9êÜ[ª@[S_x0003_8\W@_x0006_xY_x0013__x0011_¹@s_x001E_íé¨@æGØeôª@Ø5Ãñ_x0010_\@ àÉÞ²@ñ1Øi_x0007_É@ü+å¿@ãjY¥êE@_x0013_Ù½_x0001_@l_x0006__x0019_¸_x0008_U@ñn_x0003__x000E_q@o¨½z@_x0002_xä`s@_x001B_­\_x0005_õb@a_x0011_[ã~@¶_x0012_"_x000B_À6@_x001B_8Þ_x000C_Y«@ÜÃ[ÅvÈ@6_x000E_0Xia@3¶å&gt;!M@k_x0003_rFÆ@(4^D=K@_x000E_ú_x001B_â_x0004_@Í_x000B_¸@_x000C_]â»@d_x0003_"hË@_x000F_ØdÍRr@_x0001__x0002__x000E_o5~J@eÄ¢Cì@_x0007_*.#§@_x0006_£íS9@_x0007_?Xô@_x001B_¡d_x0007_ÆX@,¸çÊLi@óª¦_¢@·N¼@UH(@ÅÛÛ_x001B_Ï@_x001D_k_x0018_¼6@yþ´s¤Ñ@±n^@ _x000C__x001B_´Õ@«_x001F_uMÜo@_x0006_Ûö3Q@×¨´A@ÎÙÎ_B@Ýd_x0017_í¿@?#qù®@5Ó3s@@6_x001D__x000C_Â´@_x0008_Ô'üFC@vÔ_x000D_§@e_x0013_¹ÍÐ£@ßG}lß±@\DýÆj@G__x0017_H@G_x0006_zo@Àô&lt;µ@_x001F_Ã_x0006_Ø_x0001__x0006_@%rç¦_x0005_@_x000C_åÌÓðU@c¾_x0018_~_x0001_@m8`RöG@gGX_x001F_©@û99Øi­@#_x0003__x001E_ÀY@\_x0019_m_x0019_A@ËÅ#ó@¡C&gt;@ó³e=¬@&lt;ÏÆ¬ë³@ßh&gt;&lt;@3ô_x0011_+¸@¼7_x0006_;È@õ~%/À@OÞÆ¯½¹@ËHaöN@&amp;ÀÃ|}@SNÁ&lt;Ð@Æ_x0013_Ù}7@7ø_x0002_ó@ò_x0004_u}O@`5da9@8o°ßâ¯@ÍpïréD@1¤Â©$5@º*²¸Óp@Û_x0002_Ö_x0017_8@à_x0012_EÙ²@ÝüÛf_x0019_H@_x0001__x0003__x001E_LÑA°@_x0008_p&gt;«a@g:Äïz@|Ã_x0002_êê¹@´¦ÜÇz@_x001E_"_x0004_o@À_x001A_ËÕ1w@JÉËd@y¾)PB@_x0006__x0016_It@Z¸_x0014_2F@8(la/¼@lnK¯'µ@^i±½h@VÕh_x001C_ïx@Ùk_&amp;_x0019_§@ï$l:@3@9«[_x000F_äÈ@UçZ©Ë³@_x001D_|ªæ/@]Ðh¥¢±@÷B &lt;ÊÄ@uî_x0014_,µn@_x001E_&amp;_x0012_©@ñ·ýP@ÒnN²_x0014_@çJ_x001D_/Xq@4ì°_x0006_ÈÇ@¼Ñµ²¢@äø3Ö_x000F_@,·²Õ_x001D_@cÃ]'_x0003__x0006_ÈÉ@TaÐyX@@_x0005_dÝr@0ü2É,F@d_x0019_inkÌ@¶kH¹y@_x0017_è_x001F_/,@Ã_x001E__x0001_yª@_x0008__x001F_Qoo@µÑ¡ó_x001A_Ì@iï_x001B_Às@1?)_x0012_d\@Ü¼güxu@xIv7xx@Ü[n_x0007__x0001_É@bUÅÎð¼@L_éBK@c5v¹õ@¹ ¼Ñ@Sò@¸@çcÝ_x0002_Ý@»òC@do_x0007_ûèW@ÕË%ïb@u^y_x001F_[r@h"ñzI@²©éu@¿(èRÐ@_x0004_F4ÁZ@&gt;_x000C_ã{@&amp;õ$îjr@Ô )zM@_x0001__x0002_ùÀvB}µ@­^ZtÃ@LÍð¹ð@_x0011_¥Z¤@{HáÂ@[u.îÚI@_x0017_Åê(A@_x0002_º_x0003_ík@&gt;_x0008_Õ»£@ºS¼¢"@ _x0016_ÿWÈ_@ÌË¸ v@Jòº3 @â_x0001_çÞ£M@O_x000D_Q­¦@Ç_x000C_¥d©È@QÐ¢ü=@ÌWî¦@íÎ_x001E__x0013_·Î@`Ê@°¤°}Î@y[@ÛÊØx5@_x0001_kÜ_@ð¸á_x0019_»@P#üh±@| T|qq@ñÙâf_x001F_½@CÂy4@«\ÜT»¥@9tòAÑ@_x0011_Lµ_x0001__x0002_DQ@_x0001_øQOóF@frV_@w¼{_x0015_@çW_x0013_W@VüÔ2{¯@Lc¹_x0011__x001C_­@_S_x001D_ÅÏÑ@4(ëÒoÐ@ïXGÇ_x001E_@6µ­ÃÏ@@¯ïí^zÅ@?_x001C__x0005__x001E_á¼@8¸GÅ@ª5ÞZ@}?xTF@á:_x001B_~@Ù_x0014_¼h74@: 1Xë@?v:@x_±ôöK@%5Èm@£~NZB@¹íßbE@_x0012__ª@.WzýïA@_x001B_ïûÕPO@Rjè_x0007__x001D_O@»ìq_x0010_P@_x0012_LÎórY@~Z¸4_x000C_w@bÙÍ _x0008_K@_x0001__x0002_¬Á¿¶@iÎ¼	¿¬@àÁ_x0016_ç÷8@wZ·Q{s@Í-"Ék@Dß'5N}@E×è&gt;Fc@PpFa¦e@Õ[äÎ@LîÅÞ%u@T÷ÓÚÛc@X¿Æ_x0004_¿@­Æ**KÎ@ÿ_cn@-_x000E__x001E__x0018_|@ã_x0004__x0008_ùn@4]3W°@_x0017_ÄÝ¬AÅ@Ê_x000D_Î³4@¥_x0004_:xÙH@¨?vø_@°w».Þ£@1s"VÛÐ@ÈÜW_x000F_»a@9ÕÉ¨@x_x001C_w_x0002__x0015_`@2ïJÅ@Æ_x000F__x0017_;@Ï}¥_x0017_@;oz1=^@Fñý&gt;v@eÝs_x001F__x0001__x0003_sc@'8ÅÈÃu@²Æz@ß_x0003_Õ(¶z@_x0002_×_x0013_:@í¬W_x001D_[@/öy-@Ç_x0007_ÑÖò®@gÕ÷ýÃº@%P¦¨@¸?¼Í¢@³9[@U¢=_x0017_Ý@-»pæò@éw§_x0011_@@.ó,!@ì2`þq¯@ä`þ;Ä@KiüÝb@ç8®Ê@Gl­î_x0005_À@ÑZS^	X@·_x001A_Í@µ@~q_x0002__x0015_?c@$¶C|[I@±±gfoG@}ÈáÏ@¿_x0003_Ñ¡@_x0001_]ü@+ß×J@_x000C_øH@@òäÊ±K@_x0002__x0003__x001F_ñiyXP@Sçî)h&lt;@?41¿k°@èõ:égh@5="/=@_x000E_÷X¶@A²^` @'hP²@ôÆ°ÿÀI@üÈ,RÃ@_x0005__x0014_f2=£@£_x001A_1A@_x0012_g¯¦E@t¦ØÙÄÌ@ A©È@²}º ·@²ÚTWe@ñF¨é)¬@#_x0008_%[a`@BH;°p@_x0015_IDPa@¢`KU(y@¼ôDX34@müö®_x000E_»@àÑaMº@Ç*_x001B_oA@£kIàP¨@ðûH_x0015_³y@1l¯¦ä6@Y_x0014_&gt;¦g@_x0001_mk@"¤;P_x0001__x0005_y@*ê£ÙgÍ@+4ï+@mÒ_x0007_Uq@ý!£¡@_x0004__x000E_¢}¼@&amp;ºñ&gt;&gt;Ç@g@q¼:@ó¼Ïä§É@´_x0002_F_x0016_P@_x0007_æmÀ@@_x0013_Û©àOÊ@­»%´@²íhå£@5­ÕQ8@jýrÄi@Ê´¯a±g@p_x000D_&gt;Dr®@£ùí4u@_x000C_3£ßr@Î_x0012__x0003_Ï­E@dL°_x0011__x0001_r@¦óhò;@aØìOS@_x000D_çÉ_x0004_yv@£UÝcæX@Â²îÊ3@«Ãml@ê_x0016_[µ5@VH%r_x0019_D@W{s¯²@«¿2I¨@_x0001__x0002_:y¼ßE@_x0012_C_x0014_&gt;&amp;©@e|wy[6@ÏgDt@H_x0012_F.tÏ@wOm_x0019_`E@_x000F_;a@_x0002_3ìKd@³JCå_x0010_@HÄJ_x0010_Û7@ÕI fK@LÛL9Ñ@ÖS:K@(&amp;Cj@_x001A_&gt;_x0005_:k@_x001B_æS+@5Ü¼AM@W;@_x001F_vÆ@s½Ë_x001D_C@ÑSX-@XäDä_x001E_@À_x0005_L]@×´;Xl]@ò#·EZ@\§f"_x0018_w@_x0010_ñQ%ü¥@¨HÇ	4@¤t¢¢Vµ@2ôB3þh@-Å_x0001_S@"«ÉRY@h_x000B_#_x0001__x0004_ D@[~¶K@_x001E__x001D_ûæ@_x0006_é_x0013_ïÏ@_x001A_Ñ¶âL@$_x001C_ÇéB¢@zW_x0013_X¤@8ÔtsÉ@ÂqIÒ86@_x0013_:6,N@Ä­¨_x0018_\@/%ÿñ @û_x0008_!ÃU¼@VQ_x0014_à_x001C_Í@úDÚ_x001C_²@_x0019_	ª~¼I@_x001E_æÕÑÿ«@fdq&lt;_x0016_l@_x0018__x000E_¤_x000E_9@AÛ&lt;_x0011_wÃ@¸«_x000F_÷j@Îå¢ïË@±ä_x000B__x0002_	H@_x0011_ìº&gt;9­@¿áy§@ï~ÿ¸_x0010_ @&gt;¨i¤[|@ÏÆ1;f@¤ù££z¢@Bç_x0014__x0012_LÃ@úCMÏ_x0006_¢@Qï_x0003_@_x0001__x0006_¼À_x001E_H8Y@_x000E_Û¸¦&gt;@óÅE T4@_x0003_JT_x001E_W@_x0014_0_x001C_:@¯ªÎ@&lt;_x001D_1_x000D_æv@r^_x0001_A@â&lt;ôí:@æ%Lßój@_x000E_ßioÂ@.3$5Ã¤@ýInÅ¶¢@ÜØ½M.`@ñ³¬' @ÿpòFo@ú#LI"¸@_x001E_:Z7_x000D_x@A_x000E__·tw@µ_x0011_Eb[@_x0004_ÖW@%_x0003__x000D_J_x0016_f@mÞ@rI\@øÚ_x0002_l\?@5Ü_x0011_AÉ@ÆÇÕ§@:6ºH_x001E_@ëØ4?±@p_x0008_^ê@(ËQ@ý¤ðÕÀ4@_x000D_{_x0005_Ñ_x0003__x0006_B@k_x0011_®ªnD@NÕ_x0005_C;|@_x001C_ë_x0008_þ_x0003_v@,-RÜ§@}¯Í­³@_x0002_Z_x0017__x0019_@JÕ7&amp;?@þq_x0002_8@_x001F_	È\@_x0002_%S"ð@¤Mtì_x0002_C@Ä_x0013_ì6R@KA*_x0001_at@P_x0019_Rº@_x000E__x0017_Ïä@_x001E__x0011_qr@àí¡ìü @H|Àì®`@ÅÈâÊ?@Qµ±,|\@ä¦k®«@&lt;îp_x0016_î@låjE¾@'"qg@_x000E_{Ý_x001D_¥@á_x001E_³_x0013_»@_x0018_b;¡ÂÄ@?(QçkF@É*x@_x0008_Bg_x0004_°@_x000F_÷ôXCm@_x0001__x0002_þG_x0002_ªO@znÄþNÂ@ân_x001A_É/@í`·_x0005_TË@ÿUã_x001E_:4@ÐéxoR@Øé|}sO@ÎdüÄ@ÁÞþ9_x0006_S@_x0016_@_x000D_íF@ ´~8!H@_x0005_æòþý~@Æ­§Ój@öøÍ8@Lÿî¯åR@PM{_x0008_Z@Ti,@bKÏ6â@_x0018_´h+~@)+¾ß0²@_x001B__x001A__x000B_ã°@¸ñ´¡@O³[_x0008_A@_x001F_â[Éµ@_x001A_ì®wU~@*_x0015_`_x0006_/5@råApú7@,·»_º@óà_x001F_Å@N.Í½u@H~bÇwÁ@_ÎóÎ_x0002__x0004_&gt;À@rû_x0016_@ _x001C_:s®@â·¤¤I@ä4'IË°@¼ôÎ@|@Þ7§ë@,_x000B_®@_x001D_ÝR@d@_x0013_,÷i&lt;3@_x0011__x000E_p¶IY@Î!°q@T4Mk@s_x000B_¯¼m@TÚ4£Ix@d­èI@*ZÈpT[@Õ5¿¢n@öãÿJ:@É_x0003_Ò_x0013_¦@ì&amp;ø_x0013_}Y@I"sÈRÌ@×%ÊÈ@oÓnË@&lt;=_x001B_Í·5@ù_x0010_Þð6@Á²_x001B_ª@gÆ_x0017_Ý@f_x0016_eÇÊ@B_x0001_§ Â@C{ªýª¯@cµ·q=@_x0001__x0005_¡·Ë÷@G0¤£Í@ÃëÞv@142Ö@@û_x0002_·ß?@Ööp¶oµ@¢êX¿À@@_x000F_ý_x0014_¬@*--C{@ÀLiD@_x001F_Õ7ðM@°'Ö_x0003_b¡@aá,½½@O|Ñ×_x0017_@æ_Â¨'Ê@F__x001B_9@F4?&lt;@¾tR1×\@CfçU¾·@ã_x001C_ñ_x0003__x001B_®@_x0004_Å£zpÑ@_x0015_Ì_x001C_S,»@å-á_x0013_§@=_x0018_z_x001E_K®@_x0015_@tõhA@Fã2ð!}@É°v¼Ë@ÌL¸í°@Au_x001F_S_x000F_b@_x0008_0ØóÃ@sÁÒ_x0006_Y@Ëou_x0004__x0005_@î_x000E_eÈ=@ß[_x0001_ý&amp;Ä@mÞKõ²@å_x001C_nçõ@rCÛIì_@ôõ±_x001D_Ëm@_x000D_&amp;Ì»@Õj_x0002__|@×_x0013__x0011__x000C_Þ¢@_Wÿôý@k|¤2§A@5ÃÁu@ÎM_x001E_Ýí@À²]`_x000D_{@«éÀR_x000C_¿@_x0004_@º_x0017_bÉ@|ÝFB@_x0008_×Ð|@C	¸PùE@¬_x001B_%î@*¿ú¢®@ßBÞ_x001D_ª@ït_x001A_1v¬@1bïú_x0004_@a±@UË.°@ã_x0018__x0003_Ä`r@_x001D__x001B_¬_x0010__x0003_¨@i_x0014_`Y@ ¯±xG@Çdê_x001E__@_x0003__x0005_¸Ù_x0001_C¿@Hðð_x0017_U@o_x001C__x0003_)åf@Ù(¤©w@ÿ	C_x001E_`«@ü$¦-¯@&gt;A_x0008_É^@FHx_x0019_¡¾@&gt;c_x0013_Âr@-&lt;6|Y¡@24ç_x0005_ut@_gì&lt;±h@_x0002_u¦X@ýó_x0013__x0017_zH@fZF@»¾@{GIWyl@×»VR^@&gt;_x0018_ú³@8¥)Æ¥E@6)_x0011_)$k@¾_x0011_·IW«@î¹Éám@oWìÕ_x0004_D@ï$êÞ®@e_x0002_g»b@²ÜØÔ­R@¡Ì_x000C_.T@Ú°_x0015_¦Z:@Ê¹õk@dP*Ì°I@ó _x001E_N@5_x001A__x000E_}_x0001__x0006_Ø^@_x0005_(y°v@_x001E_ _x000E_sG@_x0010_ãùßn@ÐÜD\@_x001C_M×D/z@! =_x0005__x0019_4@:_x000E__x0006_õ¸@++çI@Îíº³Á@nà£wÇº@Ý^¸­@$æ_x0002_Dr@_x000E_ò²DÉ@®%_x0010_F@¨_x0013_±_x0016_NA@|P/»¤g@Ú_x0008_sÀ²Z@+=_x0003_èÂ©@Tñ^°Z@_x0019_(_x0008__x0005_Z»@¿à_x0004_b6@Â&gt;UÁ@S-qî9j@l&amp;_x0019_ú_x0001_5@¸±õ_x0017_h´@_x000B_C¼°À@_x001B_qù«@âV4²_x0002_l@_x0015_Û&gt;|Ï¦@få¸7@ÌW©·S@_x0002__x0004__x001B_·R_x000C_µ@_]Áü¸@ÕËÓ¿@&gt;_x0015_÷7@ÔNC_x0003_®@2_x001E_:7È©@_x0012_ßG:@®¢±_x0001_õÏ@üo¨_x0006_Ú@¶©*!âS@Õ«¯'¿Ä@_x001D_ËÖó´@®ðëß¸ @W_x000D_([½@àí]ád@EUÌ_¼@þ·ÑQ@â_x0014_Ù8Ü@]_x0018_ëæþj@p_x001E_Â©#¢@{³;7¾@où_x0011_s@ráò:@_x000B_*`\ê¾@Þ§ÿ_x000E_ã½@¸ÓÑïSV@SþF¸ùg@eoñæ E@ù_x0011_#_x0017_RW@G´ô\@Y;,_x001E_u½@óZ&amp;_x001A__x0001__x0003__x0017_9@áÞ¡¯@_x0005_|í_x001E_$Æ@3Hç³?@hÐú@ë¼-Zº¦@t¸~_x000C_@_x0017_'è:@@	LH@öÁû)|@î¯ª3@_x000F_:@?W@¤g¿.b@N_x001B_F_x0002_@ LÀa@_x000E_ÒXä5@@Ø&lt;_x0018_Ë@ðq_x0016__x000B_õd@_x0019_RÎÙ@ÎÚQÉ@_x0002_.`âk@q_x0012_¢¶L@ìØe5|Z@VJ×?_x001B_@Z¡ðÅY@;	Fé~½@YI4Pÿ³@Áý_x0001_Iy@ì¤\$_x001A_@uVWô@$z{1fT@hªW¤è@_x0003__x0005_ÚªO«@_x0016_È±¹@fÞ_x0004_Ùë@ÞB^7àV@Êôg_x001E_o@_x0013_éB3^@Á/"ñW@Ä2_~&gt;@ÓüW&lt;Ì@ßpYù3¬@$Q¯ÊC@­V4ku@dT=O@Xû¥ói@ÄÂB_x0001__x001C_@Æ¢a0_x0012_|@a_x0016_² Æ@h	P_x0008_â¨@ÈÝÍ_x000B_pM@_x0013_î¹mË@&lt;_x0013_í½^@g&amp;Î¹¹@_x000E_ãÎ_x0014_9Ì@#×v»j@w}W®Z&gt;@Ø®-'ÄË@½m_x0002_Y·K@ã­Uï@_x000E_ö¿(Ü³@¸¨¡kt@i]"J@)r_x001A__x0001__x0002_O @k6éE ¤@-Ç_x0002_"&gt;¯@IÓ)t_x001B_o@_x0008_áU_x0019_&gt;ª@ËÓ±_x000D_¾Í@cÇ_x001D_éRw@eê_x0019_NÏ@ÁÚÐ²º@f_x0007_l_x001D_aY@CB?Öð@-Lü_x0004_`@³&amp;¯x@É,3/]É@_x0003_éST×u@±¿]¥Xª@sp$K½ @ìCd,g@J¥Ìhæ@üu¿ìQC@kÂÎW@ÌL^U@Ä-vØ*@^©%=_x0018_2@pj¯]@_x000D_UÕ]U´@kfÈía@Ë_x0002_þÅñ@ ÿÜñÍ¸@_x000E_±gÃþ@ýqU¹@pN$Oøc@_x0002__x0003__x0002_Pyñn:@1ìÌð@Èh,VO@ßíê_x001F_3@_x000E_ÎÐèo@2à;_x000C_¡d@vMw_x0014_@lÊ_x0003_Ôq@=Ï¤@¹ÜV¦j¡@jh»l_x0016_J@ÉµñíË@Ï_x0004_S"ðf@4Ø{Ú ¤@c&amp;ØrX~@:°T@¶@±¤gÂI@÷Ë/7.@pÔÜÎf¨@_x0001__x0001_â³d@}s_x0018_ÿ±¶@Ã°Þ|§@²¯­ö_x000E_?@¼§_x0012__x0008_SÆ@í£}&amp;@ª¾ïG~@è«ktZ@ÍQÀõD¯@JI2ÞìT@ |ßóug@A[Þ¦_x0007_&lt;@Ë `_x0001__x0002_ @ûÙ_x000C_¦K@ü6½ø_x0003_}@ÐøL_"©@é(­_x001F_A@«Oã_x0008_3z@KAø¾&lt;@.»¡ÄÑ@¹×Q_x001E_$@_x000F_´_x001C_ò±t@Ay"É¼@¸Xä]·@ó_ÌÑ_x0005_Í@O-_x0016_ªI@	_x0015_ÔÁ@tX_x0018_Eøu@3ÂÖÒF=@mqò@_x000B_&gt;^çA@ÁÜøÑ8~@Oë@0Æ_x0005_õÏÏ@T&amp;¾_x000C_@ñºÙ]¶@ò¤Ô¬br@*ü	×Ðª@_x0003_¢µu@·_x0019_A¼ê¯@"i¨@McÌÔG®@ú^cÕÉ@$·+áä@_x0005__x0006__x0018_"Ajª@éh_x0012_g@çH_x001B_%»@ùåÈj¹@äÿÒ_x0013_á¬@&lt;_x0005_%Ç@æ2¿#R@,+bÉW@Ó?÷]T@SWÝXuu@_x0003_ª}\ÏÉ@=I_x0008_¬N@%Og&gt;Ð@_x0014__x0001_f?¸@ÓÑïH9@e¢0@Ób_x0002_£6@8_x0004_F¬h@M%º@SaS{¶@d+X_x0001_Ç@#µ\7t@ª°¾Qs7@]ÑE#?8@Å×_x0001__x001C_@_x0019_¶Vë@4³_x0012_^h@0çô_x0018_¼®@Ã¬#aHÄ@É@q;qs@9	¬k@Kdé_x0002__x0013_k@p¤BÍ@Ø_x0014_;¶_@ÎÿZfÖQ@ñ\ê¯zD@ÓYbD¸À@~níøÄ@LiqRÂ@_x001B_"×.@µ_x000B_k&gt;@_x001D__x000D_l_x0015_@@8àÞCª@ïË½r@_x0018_Su¬Ê@¹FU_x000E_Þ|@d_x0006_õ_x0008_§C@._x0001_û^x@TøÏÊU@ÔÉ_x001B_ªb@2_x0003_ÉÅü@¨Ò_x0017__x0007_sa@íÅñ	Ð@á±^kC;@_x0016_ò_x0005__x001D_@¿_x000F_&lt;X_x0012_@_x000C_ã_x0002_}2Ë@T	&gt;¯;I@U_x0011_OmyF@_x000D__x000E_e_x0010__x000F_I@_x0019_ÎL_x0013_9f@_x0013_e_x000C_ì_x0004_@¡Ñ÷U@_x0002__x0004_h¾_x0018_@ñU×¶_x0018_³@ÉÂFC_x0002_w@3`;èa@'_x001C_²;/¸@¦sÝ¬¼@~V4O\º@ÂØuëÚp@z_x000C_÷ÀË@àfI)A³@³f^@¢ÖÄ-¨@&amp;¿cxÑ@d%_x0014_ìQ@"&amp;`_x0018_v@]Ðêá«@ra_x000C_DN@t6b*n~@Ã_x0005_y@_x0006_óõ1J@ìM_x000E_@|T_x000F__x0001_@	:WòÅN@âái&amp;¤@ÅÙü}$@_x001D_G@E_x0003_i@¡°ã¦@¨_x0001_(õ¸»@_x0010_N ôQi@L¢B{9@hõªöÚP@¦_x0001__x0002_p@²{¹ûM@Îu^8Án@_x000B_LÙ`@ú"g'_x0012_Ì@í ¬µå@~Pn*t@Ö^×Ò}@oYæ»@|6Ë)@Ùw½7·~@ì4ùÈ@Òæ_x0018_ìP@.ªÌdµ@_x000B_1·%@@tËÀÐU@®åo×wd@ËO½¹©N@ñÉò:=@_x0012_dó_x0003_4@ö×_x0015_6£@=T¹@BóðºS@Í[ì©ry@AÎ2n­@F81¥:@yôÚèn@a_x0006_ÌS§@}&lt;/}@ôáÇì[Y@å+þ»j@{ÀAÆ¿@_x0005__x0007_`i·R_x001C_A@t7¹Ð@C¦eY@tXø33t@l2wÝ{@æzYuöR@Oí_x0007_ÞT@QËDÊÝ@fgaï©i@_x0007_Ï¤R@Íe²5Í@_x000F_è CV@ÄYÜÖÜe@_x0017_yM± Á@ü_x0015_r¥÷h@	ÉU_x000B_@.4i+WÅ@C"AO$K@ø°_x0001_¨@_x0002_I|©@Þ_x0003_:LZ@ðU9×Õ§@ÑeD8@â`ÐæY@©â_x001C_®E@Ëèä%©n@ËÅýª@×+¡Ä¦@iüñ_x0006_À@¢'?_x0004_2@mI7ÕO@]äL%_x0005__x0008_×¾@Óö¹_x0014_óq@_x000E_BcKáe@ßkfOÏ@ÛFhµ=@_x0012_UeÀ¯¨@_x0005_%_x000C_Ys@_x0017_àe_x0003__x000B_@»¾JçÉ@_x0004_ºì[_@Kç¶e@uÿZ$½@^&lt;`§n@³³V_x001A_(@ýÌ_x001D_^_x0001_Ñ@_x0012_ÙiÇ_x000E_^@_x001E_J|þN@_x001B_Ñ:@e@iüfâÀ&gt;@ZÖH_@@NèaÿÑE@G:²E@¡¥³GÏZ@ï%ºÑ²@H1k't@WvwòC@_x0007_ÙÕ==2@B_x0002_6Ó\@_x000C_)¾nV@ò2º_x001B_õÉ@_x0004_U_x0006_b¤@¥X@_x0002__x0008_tEµ,:@º7¾_x001B__x0018_X@iì¨~?b@_x0012_6w_x000B_ÆE@T§ÿí^@¦ç_x0004_å_x001D_Ë@Ý ÊÈ`@¸¢N½?@2£x]´@_x0005__x001D_Zg@¨JWÂ¿@×Ék.b~@·o_x0002_Äµ@¹°³Ét@&lt;ÞÆí=E@×³÷©{¶@Ðb¬:Ö©@_x0001_Í»DkC@_x0005__x0019_°¨ @rô·ZêÄ@0åo&lt;RÁ@lþû_x001B_j@x@_x0005_£ZÆ@ù¥_x0001_¥@ñ¼|LE@_x0007_ô__x0006_Ei@_x0003_bý[@IEÑy@ÊÕt6@s_x0006_`_¨D@_x0013_tò¡$Ì@_x001E_ÌÂ(_x0002__x0006_Le@HD5£_x0005_@ÞXV¨c@Î²_x000C_Ða³@;ºUÀéÇ@çkççUq@ûNºmÑ{@Ó;zéSA@Î|bàÔR@Gá_x0015_Je@ÃÜqï!l@û¸_x0008_'û@_x001B_UlBW@6Ö]\G¸@À#ãQyÎ@çÒWÏ|v@_x0003_ê_x0015_Zc@	Ñ³_x0015_¸@Ý³_x0004_¦l@Ù9¥_x0005_	­@_x0001__x001D_¹vM@_x0018__x0008_HW@ó3 L2@_x0001_«ÍU:°@ëº_x0006_&gt;@¹Ê_x0010_ÆÝi@_x0007_w!/@*_x0014__x0005_f@.ä+åß@P©7ºl@Ó_x000C_¿½JÀ@_x000C_@¿±®@_x0005__x0008_&amp;t&lt;_x0004_¥Ð@5µâEì@¸G_x000F_å[@_x0002_qù_x0018_;@ZÐé_x0013_ÇR@ñh_x0010__x001D_f­@«ÉG_x000E_6@&gt;X/uM_@´Uó+@B¢vd¤Y@O3;ºµ6@èôj¡¶:@Ï8G_x000D_ü©@~¯F,äV@_x0005_ÓtN{@Ìv×V¹@ÀÅg_x0003_9N@_x0018_qÌG_x000E_@9ÏnA@²y~L@ØÜZÜ 8@õ¢Y_x0001_½@Xµ_x001A_a_x000E_°@_x0006__x0004_ðT@Ï_x001A_çWPÐ@_x0013_¸_x0007_m@kÍ¼"_x0013_k@1_x0004__x0018_k@_x001E__x001D_¯¸@M_x001A_°¼@LÓ_x001F_I@LëB#_x0004__x0005__x0013_Á@ó_x0019_«¬øF@ÑDOÇ@.¥Å_x0008_¼@Î~~p`o@ïg_x0018_P@ÛÑ2@ËµùäbO@Úì±ZÀ@B¹²2@_x0012_r=_x0002_8@TÆÐÊg@Û_x001D_YÖÖG@"vZ)5@l_x0002_ø*.º@_x001F_+O@æ)Ê®Ï@æú¦_x001B_ÎL@ß_x0004_ó_x001A_?g@}Á_x0003_úOV@_x000F_»e_x0001_?@Å¦¢ãK¿@±:_x0012_ØJÆ@ý·çüº@_x000D_kÕEY@Bc{.K@ ßYN@_x000B_æïø¥@µÏ&amp;dÜd@¤±S_x0007_Z7@Ë¾vóë¼@®í±¹L²@_x0001__x0002_Æ_x0011_ò¾@òÛjÐ@_x0004__x000D_ÿË}@_x001D_p3¤®@?xÖ&amp;}@ÞU_x000C_C£³@¹÷¼ ]d@_x000F_YH?_x0011_Æ@Â_x0005_¹F¾@÷ùÀ«@×oÚ(_x000B_3@ÓÌ_x0008_D@Ò5_x000D_¾@a¯SWk@¸{t°í@_x0014_ä4:½@KlÕëÈ@k_x0018_9m¯@0ÈÌNb@d¾ßêµU@¾SPí÷x@ÿZ]§ór@Í$C%ª@HMN_x0008_&gt;@´ßÏ.¬@Îröß;@úO`¬@ZD_x001B_À,I@_x0010__x0008_[rQ@7ÈÆzS?@_x001F_¹:.º@ívU_x0001__x0003_YÄ@cÚe_x001C_É[@÷_x0004_Ód@_x0004_Þ;Ø@ Îêo@ûSeB@&gt;:XÉº@&lt;³õS@Y®ón«@T_x001F_×_x0003_cÏ@_x0017_tvBI@´ÄÕO_x001E_¼@ÕÃvQxJ@w_x0001_ÜÑ@5_x001C_¡!_x0005_¹@Í]Uw@±FótÍ©@Å_x001B_MFjÌ@MÃ_x000B_¶&gt;\@ÞÇ¾Ú_¥@¯!_x0012_I+W@_x0010_mli@ûÑïõ]@ó°_x0012_®_x0002_¥@Ö³é`»@ã¾³?@_x001C_îÚ¤¶@cÂ§U¼;@_æ+ª@r§r¼_x0012_8@±¦õA-@¼Y_x0011__x0008_#i@_x0002__x0003_ò_x000E_P½_x0019_µ@íý¼M_x001B_@ å\-µO@{ØÖÀw&gt;@_rh@{à||C@riA¢.g@Kæ\¸uK@_x000E__x0001_'NÉ@_x0014__x0004_c@j_x001F_÷L@¬_x0012__x0006_"=@.Ïác@ëúÙãª@9óªB¥s@oq6$U@_x001C_1Z@þúª_x0011_^h@Rù78@_x0005_ccs@O_x000C_'_x0007_º_@)X$_x0018_úÂ@âmd@¡Ï_x0006__x0013_ùz@*]RÄ,Ç@ºYÍ_x001B_g¥@])?±rª@¢_x001B_ü/Þº@áº¼â2@ky;Ù_x000D_5@ã#ý !B@_x0006_¸,_x0005__x0006_n@ÑÄ½{@Y*Uia@ðr_x0001_WÇ@ì*^{êÂ@þ»¦ðM@rêFR_x0008_@¿_x0015_NKJ@´DùÿO@æAFn_x0004_v@_x0001_Â¤_x0002_ol@_x000D_ñAs]­@Xx&gt;©_x000C_@ÜðêR@§çáæa@sWKk@^_x0019__x0013_+~@Å_x000D_ UaN@l_x000F_¡öÅ&lt;@_x001B__x0019_	flx@rhÁE@s÷ÑWk@0É_x0015_Õå@Ý_x0001_'fC`@=QºÀÎ8@Ú_&amp;.2@PJÙ@vÖ¢@T@»eÝ@ÎüNÀ@_x0003_²Ö:F@bîZ7À±@_x0001__x0002_-5	È@-ï3¿ª@\eW%@\ªMq¼N@ËeO[D@$_x000B_Õ`B@~æl_x001A_³@Bj_x0018_(&lt;¾@ÈY²ÑÈf@_x0008__x001A__x0001__x0019_@pýðêw@åÛ/r½@å_x000C_AÜ7I@Ú¡¤_x0002_@³öÂ+£=@Ï	=8º@Ë)Öxq@T@®¶@_x000E__x0011_ª_x000B_R@4ÜlmQ@\`´ßÑ@¹_x0014_ò±?E@ßê-_x001E_ßÎ@&amp;o+0¡@_x001C_´0Ó´@À_x0010_=Û_x001A_»@dOx7Ê@àÞ)IÞ2@ÕfÑ0T@lyûG_x000E_Z@V_x0012_Û_x0007_Í@^ÑR|_x0001__x0003_ßO@åz¤Ké5@²_¼ÕIw@_x0008_ìã£;@í@·h6@H_x0017_üî_x0018_À@_x0017_çð±r@!%_x0002_zÓh@µ¢û~y@14¼k@FÜÜLÖ£@¬¡«I4@q¤ö_x0013_w@2ÊÝ	üZ@C`_x0007_)u·@¤¬ñëg@Zû×X@©&amp;gSÎ@Aú§¡@ÔûnW}@ÂË£eÈ¬@yò_x0004_ç¯¡@JÓ¾Q8L@n_x0016_o_³V@M	Úê²@*2yÿ@	åZ_x000C_z@Â_x0016_Çz~@+ü+u@ëraßN@ì¯ÊuÂ@3rï®³@_x0002__x0003_éãZ]ÇH@«©"!_x001C_²@N_x000E_ïÍ@]_x0012_`°Ê @\¢_x000F_ÛÒ±@x«#P_x0001_c@HbÝÁ@£	Ý©p@á6ë_x0010_ÏX@Ø_x001A_À[6@ï_x000B_¬Ø"S@'Ír&gt;5@@Ìwõ$Å@_x0019_³Õ_x0013_ã¬@ç&amp;@Á@Niu\&gt;@¸ùäéý¼@ÛÅÉ¶º@}î_x001D_|k;@[Ûv¢L7@o|bñn@+¤~ýJc@§h+KJ@@yLK_x0005_V@s·Ð¼N@ñ$Ï_x0005_X¸@«êÔQU@î÷YØwn@Ö^FhZ@_x0004_t4FT@ù_x0019_ÆIw@6$½×_x0001__x0003_@è	@½®"@Q\@@{Åeu@±_x0002_Xkç:@öÖ?¨W@Tp!]@_x0003_B)UX@î_x000B_Àâl@fÄµ4sÄ@_x000E_KÇrIH@Âw4._x001D_N@¡xu·@_x0019__Ûû½@´ÖÀ÷ü[@È_x0003_._x001D_X@R'õRèÃ@ú}_x0001_@_x0015_x6F£§@`_x0006__x0014__x0019_Ób@ú¶¦áYK@÷¦%Õá~@;;j:@_x0013_í0èc@àIVOÅO@a_x000F_Á§s@Õm{_x0019_o@UÈÏ¾ÜE@_x001C_¼ônÇ|@m*ýñ¥Æ@oz@|dÌj¯´@_x0001__x0002_¿Z_x0001_ P@_x0012__x0001_Ñº_x0016_½@Ò"_x000F_ºûX@:¢×© @_x0004__x0016_7_x0013_&lt;@a_x001C_E?Ók@Ñ¸Ô_x000D_V@)º_x0017__x001B_@Äòp_x000F_NI@'#C ¯s@_x0016_P@_x0002_ÔÐYøe@°ÈýÝ_x0015_©@ZÀ¿~_x001B_Å@ÐA33Ë@·í(2Ä@¸00Óu@_x0017_-JÐ¾K@l:P»Ñ@hø@uÓÃ2ES@_x0018__x001D_¡Ô8@%GN&amp;@µ¯_x000C_Ç©q@çS6eÔ¾@ ]ÁM@´b|â_x0011_F@¤ÐkÜu@:íåW0Ì@VÐ_x0010_j@WÌ¦Tw9@7áÌ_x0005__x0006_/p@Ç.DeK@}Vt_x0008_@_x0002_­m_x0003_j@ýì_x0015_pQm@&gt;kÑ^E4@úTC¢t@__x0011_³_x000D_áÌ@_x0011_â²=_x0014_G@À¾½_x0006_°@Ìúu¤)¼@n^L_x0001_Ç?@¢_x0019__x000C_B_x001F_{@®L-·Ï@JÑ®-@Õ7¤'à:@.ÞÉK3@{r_x0007_	ú8@B0_x0012_I	g@Xh&amp;9K@_x0001_±I´yf@ñ÷_x001D_ñ_x0002_H@´ûãBTN@vn¸§_x0001_B@Sé©(è¸@¹o_x0019_"|@p)_x000F_©_Ç@_ÁÀÒa@_x0007__DãÑ@8eÛ_x0002_Rq@(p_x0004_yÕd@_x0008_1øöw@_x0002__x0003__x001C_NùºÁ@¸»_x0017__x0017_&lt;@ºGïß@ÐÓ^Bèm@-ÚLñ@oôÈ½¾@_x001B_7*_x0017_@TU¡¨@\õ`-hb@ sª+®@Á_x000B_0ÂWt@ðLÜ¼Ê@_x000D__x0005__x0014_Üfp@»²ÞÞÈ9@×Àpd=v@F÷aØ@@v*Ù4ü®@8éÜÌL@«íÏ@ÑÂ_x0001_cÃ@¿Ê&amp;óL¾@nºã@31*ð&lt;Å@`J/Ëèµ@_x000C__x0001_=¶}@y4öM"¹@!/YöE@tç_x000E_e@!Kâü'@Ô¨a_x0017__x001F_`@_x0012_ÊÕ±@hòå_x0002__x0004__x0001_´@²_x0012_¢À_x0018_¶@¶ë_x000F_ ½T@è;÷û_x0013_@jO_x000F_ÙZÈ@8_x001D_a_x0018_m¾@qþµâ{;@_x001D_}è`´@qWø2)@õöz÷e@iÿÛz¿d@_x0006_Y8y@_x0014_«¾\Ã@Ê/ÝfÛf@ø_x0015_Æ_x0003_@¼_x000F_\_x0013_g@Ã_x0010_FÀ@zr_x0019_Ü.\@ÝÊ_x000B_\Ë[@ì}Ò_x0004_³@_x000D_Î/£@Ã«VDÊ¾@_x0013__x0015_òs@ 0èå_x0016_¨@qÊ_x0003_ÃJ­@c\@¼_x0001_Î_x0004_¥@æºùób·@_x0016_÷_x0006_}²@Âd_x0003_Õh@ìº.×¨³@±Ç&amp;_x001C_]@_x0001__x0005_|Êk¦@çõCn¶@o%ÕHñ¤@?Ø°w¾8@ ½Nj@G_x001B_Ï)xÆ@ì_x0002_yXÜj@ô_x0001__x001E_çr@c_x0004_¹çX@ø_x001F_8÷B@-_x001C_·_x0003_s@_x001C_ëä	AL@bTtÛ¶@£ {_x001D_æ@;Ñ&lt;]_x001A_M@ú_x0011_ª¹~|@$Sï W@m³^@_x0003_9\&gt;.L@h(Æ@_x0016__x0019_Ã[Ë@Ã_x0019_lGÌ@_x0008_ªd²­@a*òø}@uÁ¯ììL@1KºV@&amp;Ïy_x000F_@b_x0006_âG°@þ_x0002_n&amp;×@i_x001F_pu@d.ïy^@­¢_x001A_Ë_x0003__x0004_¢4@@dÚ=@ù_x000F__x000F_@Å3ªp9@Ã~_x0012_þ_x0012_@²Ì@0X_x001A__x0005_Ä@mÌãÐB@Cá¼¹j³@Ô´â¬áÁ@Wx¦åDÀ@ØM®_x0002_«w@_x001D__x0003_ýY2@?Ëë)l@~­H%NJ@"_x0017__x0007_;_x001D_¹@!Mô@4Dx_x001B_¦|@Pd³_x000B_á@Û±Ëg1j@Yn$ÕæË@L³_x0011_D/o@GÜN³±@M3_x001D_D_x0001_T@»_x0011_7¢É@Ù_x001F_E¥@Ä_x0010_¬@üW_x0004_ßÇp@,Gþ9ìs@ªpvØD@XÕ1&gt;@_x0011_îÌ³¨@_x0002__x0003_ëç2`ø´@¢_x0016_m@_x001A_¿KÓ±@zÒñØ«@é_x0017_©¥T@{	\fó©@ýgZ_x0018_c}@;°¹­_x0001_4@ýywC­@&lt;_x0001__x0018_ó¡@_x000C_HúLèe@íý}îÔ¥@MçÝyw¦@¼m!µi@	_x0018__x001A_bÐA@P¯ìi²@Ø©hð_x0011_Ð@öÞ=_x000B_­t@±ÒúMÉ&gt;@_x0019_Äº_x0015_a@Ã%_x000F_×?@¥þ_x000E__x0017_}@§dÌ_x000B_vË@ÓâÜ¾%Q@ê!×ºt@ÿø_x0018_ß_x0011_6@±0H¬y@._x0014_?pÝU@G*_x0005_9@|Ct]@ÓðYGte@¹Ê_x0012__x0003__x0004_ð±@@ÝÒó¿@®D¼D@=JÇ&lt;@4SÜ©@ò2U_x0001_Y@òÃUóþa@9_x0013_	_±@_x0012_´@Õ@¶æ=«Ön@MHæ¼6Ä@W9ózei@³_x0014__x000C_ @æiO§_x0012_Ä@ _hÓv@¾¿Ác¨S@f_x0002__x0011_"ýc@×fsU@{_x000D_²µ==@ÜV¸®¬@)_x001C_ Æ@^ÉO |S@]_x001B_Û|P@_x0014_w¬¨Q@_x0002_Nl]@;rË_x0008_v@òUìÃD@ú¨_x0003_ @M~!Á«Á@K[&amp;:ß¶@_x000C_t~_x0011_@ñ`ï~@_x0001__x0003_yÌãaËA@ÙEf'Á@5r/Á@3pÅÅ£@Rwÿ;M@_x0002_Ð0$[Ì@Èò=ÚÉi@ÏÊ¤HY@\_x0015__x0019__x001B_-£@ÒK¨,^p@vÑ=Î¢¼@[aõT_x0015_{@åºøCô@@´~'­(@|)-¬ã¾@öÑ_x0008_@ÚS_x000E_à:d@zÓäÙ®@(¼°çJ©@éi?ÃB@6¹²Ç»@øë34c;@Ñ¼Yþ@µ`_x001B_/F@ü%_x0010_BS¬@GäØ®s@*Lû_x0006_Ê@í_x0018_M«¾;@Þ÷×rÂ@9·:ùJ¯@çhé·Úw@_x0013_j,¦_x0002__x0005_h@~H_x0008_áÄ@Ø·Å&gt;_x0005_@Ú_x000E_{nl^@,Q(ø@,_x001E_²Ý	·@uo2k_x000F_P@×ÛÃH{@/è_x0003__x0019_@Í-Ò_x001F__x0016_@_x0003_Ç'ò_x0002_§@1+@/¢ª@pæK«f@_x0001_â,V`@w+_x001C__x0016_@¬ÅÕh@_x0004_Ûüa@-ù'Ötº@_x0006_²Ô©_x0018_{@öú~ê@_x000D_ýP(B@ÂCë_x0003_;@_x0012__x001B_T&lt;³x@^ÆæAr@r7Ï¼@Ð¬'_x0005_f@_x001F_Eñð£­@^ãC³Ì¤@0m_x0008_ÁÃ¼@þ:4YÌW@DËä@~_x000F_)9¯@_x0001__x0002_¶¡p&gt;³N@õ_x001B_ö/A@_x0007_µ_x001A_V@)_x0012_XèÖv@[_x0002_'¡_x001A_@ÏNN²¤@e«Ð1ÕS@b_x0002_ö©3@E8_x0014_ÑË@_x0019_ÓÇÎ@ð$Û±@B_x0011_öm]@{îa_x001B_Ë@Ew¼ùc6@¯d_x0007_ñX@*À O_x0008_Î@_x0013__x001F__x0019_6@(-u³¥À@´Ö_x0006_ÿ®@ì¨¾¸úÊ@_x000C_^|&gt;Â@_x0010_éÖíf@ô,ÃöS@_x0012_&amp;\'ñ@ \«Õy@%_x001C_©Ñ@ÒONÍ@P_x0007_@ù_x001E__x001C_¦7@2ÑÕ¦éu@×ñæ 4P@_x0006__x0002__x0003_z@\¯;_x000E_g@A¢¦¡ßÄ@F_x0007_¶Ø=@7Àa¼b@TFñ¨@ô``¨@_x000B_2èSÇ@i_x0018_.þhÏ@:ô!ºf¦@j_x000B_³e@Í`¾éï?@$Á%¦a@-_x0003__x0010_îúx@¤ôoq@_x0011_N*Ñ1h@*ÁQ¿@_x001C_F|Ø®È@ð_x001F_Â:@_x0010__x001F_¹Á=@q4Ç\k@_x0008_tx1N¦@è¢_x001E_ÍOK@MbU®ù¤@Sp9_x0014_@EÍ&lt;ñÉÑ@¤V×ã\@\¥:»î}@_x000F__x0006_6Qq@³Ü?ù÷@I_x0001_k´7@°ßlAÏ@_x0001__x0002_Õ"éA_x0008_5@vJðX_x0019_W@:$K&lt;@6¯Ëè @¡¿ó4}@ÒPÛÍFf@O´_x000E_ZZx@Jô_x000C_6g@²B·@Wo«ðÌ@7º¿@@£Ïê_x0004_©Î@_x001E_Òå@¬&amp;yÛD@@QïH|@÷æ¹³@¾_x001D_X¥@éÍ-_x0008_Ó½@1ÙpÑUl@pM_x0011_ôÅ@ä¢_x0007_ Ã@¼Ò½_x0006_^@`kâqG@ä¥ê_x001E_l[@^êì_x0001_©h@Y3¦©5@eÆ_x0010_*`@nûVP2@¿®d@6ÊÔ \@ä®D­y@¶ýEH_x0002__x0005_Zk@:	¡=¥@¬õÙ@_x001C_Ò#¦@\_x0004_XÚÚ@%®¨$@Rï_x0001__x000D_?Z@££	_x0012_¥¾@ló_x0005_d.Æ@´}æ[lf@Ô_x0018_QÜ*r@ô9£Z@_x0013_æn_x0018_¾A@_x0015_±©Ó@Nõ}_x0017_@R»_x001C_à@_x0018__x0012_mVº@_x001B_¥ÖX@US6ZP@[\ô.!;@_x0015__x0016_9Òe@:Ê äêª@(à_x0006_»Ñ8@ÍbzÞ_x001F_C@Úí|_x0008_]@ì_x001C_4F @à.&lt;_x0014_Ê@Ð_x000D__x0003__x0002_ø¨@õ­Eh_x0005_p@ä"¬!D@_x001D_[O_x001D_ÚÆ@k_x0015_ç:¿@_x0001__x0003_ÎG~_x001C_ïµ@æ_x001A__x0002_R´t@d;åa;b@A_x000F__x0003_2¾§@(BÛË_x000D_@74&gt;ÄÙC@?£qö@Q_x0010_2P@þ1ptI@Ò_Ië@Ù-CÈ;@¼»Q_x0019_¯z@À^_x0007_àÍ@kõy(e@A {d_x0010_i@¿ËÕý- @íËOC¤@Uª_x000B_`n@_x001A_ïK[tN@ÏBù@YñþEÂ@|£ê$¦@³É?í­@6ÿr@6v_x001E_¥ @&lt;tMÇwº@ ¸w;_x0019_Ð@_x000B_XÖ3Ý@·YågSG@YyT@a_x0012_ÖÂ-­@1ör_x0004__x0007_û\@ù_x0005_Îq@üÎ)T L@Wh+À×{@\6K"@Gþ»(åw@¦Ø&gt;MSÏ@þí"¢èY@_x0014_ä²³@_H_x0011_@Ã_x000E_&lt;	L@|jè³@_x0017_Ú_x0006_Ä @£ø""7@s-Ów_x0005_Ä@y¬_x0002_I_x0003_O@Ë?Dñ@.ãBut@)gs_x001C_¤@X°Åm¦a@É}&gt;úùL@ÄA_x0007_xy³@ëåÅqÇ@_x001F__x0010_z6¡@íÃ(¾^v@$&amp;Ô5_x0019_Ê@¨6ÙW@(ó_x000C__x0007_r@_x0002_Î+KF@è!2Ûa@|ýªv½v@î_x0001_äu8E@_x0002__x0005_°× ýÇ@§óBö×@v8LQ½@ð_x0018_ó8`@[_x001B_ø{É@"_x0001_}3ºµ@ÊºkRö¢@Ìá¨µîK@é_x0014_Õ;½@5ØVûT@âù4_x000C_?]@û4Y®.@+µs_x0019_G@Ú_x0019_äÖ'³@Éð8_x0003_q@âDêR*À@ë¾ñM(@sc½Õ:½@_x0019_Zñ_x0007_É&lt;@Ê_x0013_é_x0018_ôR@bA»8;@²lW¿#U@sOqµ_x001F_a@¥_x0018_}_x000C__x001C_M@ý_x0017_Áßj6@´ö_x0006__x0004_p@ÂÔ­3Z¼@â¥_x0017_mg@¶_x0002_'2v@_x001B__x0017_X@"N)ãA@ß_x0017_Ðë_x0001__x0003_Û±@õ_x0002_@Ð,Oèj@ö=5£nJ@r_x001D_§@¢@ü)H&lt;@8FYX^Ë@]JË@NÎäm@Ì_x001B_B¼@õ8_x0006_Ý&lt;ª@	ïýaG@Î[~G@Ì?|Ë@Ù»q_x001E_½_@­½þ¨§y@®s'_x000F_7@AÓ@Ú_x001C_VVFµ@iC_x001B_X!6@-ÜOÈº7@ì§f©*¹@*Ïk.¬@WwäË6@ËÖÊéX@ò_x001B_Á.$Ä@~Dõè)@äO!t{@5°Ö3L@ë¸_x0010_¡L@WY×_x001A_Æ@)öí \@_x0001__x0003_	MÆª`@_x001B_ùp_x0002_¼@»_x000C_AÚÃ@£JôÏy@áîl¸h@¬T_x0015_PT@_x000C_Îfbº@lm^Ë@N	¸_x0011_¾º@_x001F_Cì@_x0019_´w@Õ_x0013_É_x0016_­@AgåÆÝÀ@èu~xÐd@Ü»M,J@9Ïäxb@_x001F_ýãµÚ;@_x0004_OØÜ®¹@ýc \Í@Zå_x001B_÷@A!_x0011_oÛ2@jV´ÖÙ@:T_x000F__x0002_ª{@Hî¾I½n@ôú§ò_x0005_K@½éö¬ò@&amp;ª$ÛA@ÿ_x000B_´#z@«®±dÈ@»0ç_x001A_ö@¸¡æ.!L@Yi_x0010__x0001__x0002_%f@¯_x0014_ïÇò[@¦_&gt;zg@&lt;Ø$D¸@­$_x001E_½@:_x001F_3fP@êj_x001B_mW@¢³_x0005_þ@@LàëèP¸@Ï_x001F_@-d@ó¾_x0003_¿¦@u¶Eé_x001C_¨@øùêì_x0003_a@)G:_x0005__x0015_È@È1#lâ2@Ì|Nùû@±°_x0006_ð!@­_x0008_W,îm@ZÙ	±_x0016_@Exh_x0013_ÄU@Ò._x001A_YÙ@²:D_x0016_$=@QÄý Ü¼@Jæ_x0013_Î{@u_x0011_¿e@HÅ_x0007_þ»@2LW_x001C_Î@Þ/_x001B__x001C_@@_x001F_d_x0011_þ_x0001_s@#R«³Ì@s_x0008_ôÐ@B_x0006_`leª@_x0002__x0003_hÆêµî@ûí4âÐ@Ù~Pt@·_x001A_Í=R@ôÒæõl@¸Ðê¿$Z@_x0018_i_x001D__x0015_¯@YÐæÈ$`@i_x0014_/0j¥@µÜx}±@Uæò@_x0001_|@á§@o@ÜôVÐ´@cÒ;@¤Ú_x0015_fä¯@]Jb¤H@_x0006_ºä±\@8ëï#_x0019_@È0vy@@_x001C_?e¬:t@2È_x0004_õ_x001A_q@p{_x0015_[¨@O_x000F_õ¿j@_x0014__x0015_½,n@oÄ\\6;@b_x0005_vÊ`R@Àe?@©f_x000D_;V@·_x001C_a9´@_x0012_ñ=Ê_x0016_@LähÉÏ&lt;@Àícq_x0001__x0003_Æ^@ZÒ$÷@"_x0012_À_x0002_@_x0002_o÷_x0007_@AW&lt;ûO©@àK	TÕV@lª*P¹@IÉó¸Ï&gt;@_x0003__x001F_W`¶@úÿdgD@?Fî_x0012_Ù?@åo¾û@¦C_x0015_±@Ùn¨R@!_x001F__x000D_¾ùG@__x0005_Ú¢@R _x000C_j¼H@_x000B_GÞ·A@Xi_x000D_'e°@3ÿb_x001D_F@üê]5d@ÔI¯\ª@Xi_@Go@¨Qoìl5@V_x000E_û_x0018_q@tØán¨@iÕ¿Ì|Y@Á#¶z¾@7-È [@#´su'W@×_x0015_Ù9µ@;ÉR_x001B_³G@_x0001__x0002_cÚ±Îrr@Ü£Y#@XFZm×H@â~"s@_x001C_¤y×¼@E\N¢ý}@_x000B_7Øm®¾@ÉHÕüÞ»@CY­_x0013_äu@\6s_x0012_`@Ë_x001C_}*n@&amp;=hº0«@LÐîÒÅ­@ÐÐ*ûn@2O`g@z)×Ò¶@_x0005_8ÁD{W@ÈJ§u@AYõúÀ@_x001E_êÄMâ@Æ2_x0004_-¯J@^{6|¦»@ªÙfPhG@às_x000D_Ë@¹Fî~8@&lt;Cg@J@¼Ví\n@X_x0010_N&gt;a©@'OXêço@âµtÝ@4ÚO_x0015_é@«pÝ¼_x0003__x0004_©@Üþ_x001C_ØÆÅ@Ò&amp;M_x0005_¬@lý_x001A_Ç@Ò_x001C_ÁéÆ@À±_x001C_ÞËP@_N;p¹@Âk)Ä@Á_x0002_¸]C@¼¬Ðõ~@_x001B_¥M«7K@Clü¤Ñ«@":,vú@'X_x001A_!¯°@Aq_x001B_	 @cÆåX|@_x000C_¯ó_x0002_V5@¦_x0004_t69@Ð+_x001E_h_x0012_®@8º_x001C_µB¾@_x0018_×a_x0005_(7@ãQáÜÁ@+_x0001__x001F_Ë@b5æ8q@ÝÖ4_x001C_º9@ÒDÝý8@Kû9ý?´@§{þºQ@_x0011_+í~@×_x0004_Îw@8%íØ¾@µ_x0007_S§@_x0001__x0003_×lê_x0006_º@®ê± @P_x0005__x0014_{@({fëu«@¶üoþM½@ã_x0016_ZË@&amp;ÛüçZ@Ü_x0010__x0002_òB@&gt;C°¯@ì"¯ÿyÁ@_x0004_þ_x000C_À@_x000B_J?9qu@õ:ö6{@_x0008_Æº%â@«dð.v@áÝñ=@ãk_x0013_Êé[@W¼&lt;£_x001F_@+&lt;JÁLP@Ï¬Ø9&lt;@®Ã]Y`@q_x0019_AVyÑ@ª½9M_x0001_z@â_x0002_z¿~@oIäp&amp;Ë@kÏ8×Q¶@h_x0014_OUÍs@f¦¤_x0005_v]@#zy_x0012_xª@1_x001A__x000E__x0010_óm@~_x001E_s_x001D_X@9?_x0016_-_x0001__x0002_tP@ÛÙuÒ@÷r)Ê@_x0007_RÐ9U@Ûé_x000B_m_x0011_o@ý_x0004_Ââ¢@_x0003_3_x001A_o:z@°~{æ@ã+¦ÅÅ@ª?Þ²»@:A÷Á½@´_x001D_iMf¶@¯£i_x001E_§¦@o¶2×x@ó|A°@ÇÐqoß8@_x0001_ÑÛvº©@xÌét@_x0005_ý_x0007__x0018_½@ù¯hÅ@}._x0010_W_x0012_¸@B_x000F_¹Yi@Tö-ô;@ðWµN¢Ë@¸÷¥ðDm@1kÐws¾@&lt;`°I{@Ê_x001C_Àª@¤dEé;@X_x000D_9@ðdüË@ðÛ¸_x0007_¦@_x0003__x0005_2ï|ÉËX@±%Îb_x001F_¢@z´R°×2@±&lt;òt@*ç{ýI@D_x0006_·ÃM@_x000E_ê_x0014_¯_x000C_@½[B´?D@MÊ_x0010_øÂ@¨,_x0016_{@¬µÁdq@ü|á(wc@&amp;	øG{?@-_x0002__x0004__x0014_@9dò8«@4_x0018_$_x0006_óu@á2Þ"Z`@PN_x0015_JY{@À|Ø»@ly1ºG@â(¨©¨@Ì-¾È¶@[Êòq_x0001_^@&lt;Ä_x001C_u@ r9F@T4Ïè¢@ì©*±@_x0019_z_x001F_c|@_x0015_$_x0005_É¿@.ó8X@FÃÀR{@éj?'_x0004__x0005_Å@_x000D_'ùMs@_x001F__x0004_iú[E@X&amp;6r¸\@oÇµ¢¢@¢j_x0001_r$a@+­\Ã@f¤q_x001D_e@ÃB	'¹@à æ_x000B_@å5Ñ÷3:@l_x001C_?5$w@dÄTU@\_x000C_#¤ß^@åØ ü­@_x000B_F#_x000D_ý`@LS_x0016_Hj@8÷äªU»@	pQ¡@Z__x0003_}Z©@mÇíTXL@_x0007_ô4_x0002__x0006_u@pô_x001E_î¬K@d_x000D__x001F__x000C_ÛA@_x0016__x0012_zÃ×ª@Ï_x000D_K¿[2@_x0014_iýh@ï«P?@©ÿ{²_x0011_r@¤_x0005_7Æwy@ÛìzJ·@ÀÁ&gt;A«@_x0001__x0002_I±#Æ¢@1Â	k:@_x0019_+ïZ¬9@¯æ_x000F_X@@¶«_x0002__x0011_=@_x0014__x0015_Ã¡ïH@_x0001_Li&gt;ù@u_x000D_pB@K°@ð_x0015_þ.'Ð@^XÅÇ@Ìç$ÿ_x0008_w@/À¬Í*@_x0011_´_x0001_Íïg@Gl¹Ë}@è¸QO@«ïÊ{%W@éÛ(]8@\­S«@üoñÁQ@º'_x001D_¶_x0017_Î@ÛL_x0004_ñ©@f}0o[@M_x0011_âÆ@&gt;Ñúf^3@-yG@_x000B_Ï§yÃG@¼_x001B_`@PéÓ8p@¸ã_x0010_ÚÄ@¶0õÅÜB@¾ýîÛ_x0001__x0002_áÊ@/ûbÃ@Â_x0001_¸æì@ç:ßãý¢@tU _x0013_Ä}@b¦_x0001_z8@Y¿¼$_x001B_¥@Õñ¡ÔÉ@»òOPù@_x0012_ù([\n@ÿäz_x001E__x001B_g@À¥_x0016_úì@¥5_x001C_4¹@&lt;÷W1§`@-E1_x0011_³@ÁéÐ ½Y@WHâYO@¥£_x0004_?M@]ôà_x000C_ f@_É09@Ê;þ6:@Û_x000D_þø_x000F_|@°'vnNv@ù_x0001_mY3@9_x0010_]'R@DµWÙÅt@_x0007__x0004_`4â©@Öiíqº@ñ³³_x000D_ú¶@B_x0019_¹u@-A¯/éª@fêâ%R¥@</t>
  </si>
  <si>
    <t>cb7ff34b67a6ba80b6cf1d077ea72cc9_x0001__x0002_(k_x0014_T@höáâ¡@¡ÞðÏ@þMË¸C@F_x0007_;_x0005_N@W§ø_x000E_¶@é8I_x001A__x0013_@ê³ñêý@RP_x0010_­2Ç@_x000E_àæ´@I¦ß85@ä[:»@'_x0019__x001E_*@PqPãJ@_x0012_Ü½Is@çr¼Rþk@&lt;ý5Ü¬W@fþú¼¶@_x001C__x000D_WD@_x0002_a]Úçb@ë_x0007_ñ_x0012_q@_x0017_¯ÍK1®@ú¤¯ó_x0017_@eÊ_x0011_1_x0007_:@kkþFìw@+»X^_x0003_Ë@_x0003_&amp;÷$&gt;@8ô~o$@ð6Ô`¡@Ï¦Þ!ªj@aßÑ9ù¶@_x0019_¦_x000C_$_x0001__x0002_ól@¼Nfôès@{aîÅ@ß/²*©@3&gt;&lt;å@c_x0011_¼_x0011_Ïu@h_îH@×[±Âòv@$¶@Í¦µ@×OÐ_x001E_@ Ð_x0004_cÄ@Z_x000E_(ês¼@_0Ùés8@hÆËÃ­@_x0017_¥_x001B_5Ëz@{7 Z¹@ÒÞùÚÑ@1ßÿíq@]_x001F_(7@2_x0005_â¸@Ï«óª@^²v2@_x000E_&amp;Ó]®@ýï|@ÓêAÈç@u_x001A_ê]å@y(\£o@Y]Ö_x001B_2@À$À_x0001_q;@T±z2!b@2â_x0003_I_x0018_Ì@Ë\(m@_x0001__x0002_¸ìÔÉV@öqâH?@øØ%Ã@%@_x001F__x0007_â«@¯ÿW®b@þ0ROd@õc_x0015_:@ã©ê&gt;_@75íè@ÒMiN@Û¿RQ@±í@îÒ=@Ûu_x0014_ßX@w Ù_x0001_t@Ò0\¸P@çNÄ _x001E_´@±h²­@U|¡SµÁ@õj5 S@«k­_x001B_BÐ@çy_x000E_ËÚµ@÷`}[,§@°úsâe@ëáio"Q@Àï_x0007_Ô©@WÕ§t«@X¬_x001E_ÏdÀ@,ãþ'_x000B_}@ã_x0010_9B@(Ì@/_x000F_Pý¤@ñ¬Óí_x0001__x0002_Í\@_x0012_+pz@OWýJc@§M©&gt;@°_x0012_.µ@-°ë+@ÈÊ#4Í@Oäd¯@®¸tÁ@%«_x001C_F0&lt;@Î_x0003_dËw@´8Ü5@ù_x0006_!¸@_x0013_GÒ@|k!_x0019__x001F_R@ú_x001E_+n³s@öÜG~@}_x0010_9d_x000E_T@Ù_x0016_ÿ¥4@7µÉÌ@ ·r!¶@?_x0001_Îíö@L±ÖQ§@ÖÛ_È`@½)W_x000C_@è_x001E_ð@Å&gt;@´'ÑK|~@¬¿ÒZý6@ÑlÓÍo@Y_x001B_SÏ@/&amp;àÅª@ú£Z@_x0001__x0002_§_x0012_Ë;@±@ö¥ð@µú;]·r@jÁB_x001F_5T@	i"q@Ã­ÿS@V-_x0014_Ù@÷0øp@¥R_}n@g³'ñ @_x0016_:]ëB®@_x0011_vq_x0006__x0014_À@jB¾¡@­Rö:@Ú©_x0008_¶?@±øAìÉ@ß®ë#ì¬@yÀÀjE@|³iì¥@*_x0015_û¬@_x000B__x0007_`¼¤@Jì_x0019_$o@	mK}@úïbÏ_x0008_¾@n_x0015_a&amp;ªÐ@xn_x0018__x001D_Ì@~«_x000E_Ø£@_x000F_©+nS@(.Ã2¸@Ê_x001C_á_x0018_i@v[ÞAðÑ@ÏQi¡_x0001__x0002__x001D_ @ñf$_x001B_·¾@Xý&lt;³@g__x000C_àÆ@ÄvÉ~@VÔ_x0008_a @fáE3_x001C_r@±1¤m@S}&gt;_x001E_×E@	Õ?@B3#F@úD_x0019_^_x000C_²@MfÓ9@«t¦&gt;®M@{ñ_x0008__x0010_,@^_50_x001D_b@hÞKCÃª@7«.:m@¡Ö©L9@Ì°´i`Q@ÿ÷,¤@l¨4$C@¿G_x0018_©A2@**_x0006_ÎIq@ãû×Î_x0004_6@LÒ_x0018_r_x001C_@ÉóÃ@ñÆÃ3@*FëvÐ@}|Û¿@àý8ÍúË@ÕÐx¤AÁ@_x0001__x0002_É_x0016_;2@ÚDñ*d@ò¸2ÿ_x001E_@Â¦t®@§AÝY@qi1U@+dP*¬@íëÍ!t@õ.uö©s@_x0008_!t&lt;.y@e_x000C_´ø~º@_x000D_ì2h3@^_x001A_·_x0015_D@á_x0017_O@x8§Ê·@-ùßªT@êUq_x001C_v@Ð¿t§@Û±Cäª@kìïÕ8@×_x0018_Õw?°@_x001E_Ç_x0010_/yq@?_x0006_?_x000D_P@¡³R_x0019_º@_x001C_Ëá·@ÛÂÖ;x@Õ]º7X@_x0016_qE@lÇ©*ªY@'èS·%@»vQî×@_x001C_H_x0001__x0002_óJ@*pY&gt;@_x000F_oV_x001D_y@§._x0001__x0013_p@D[¨Åt@S.O*¹f@/ááäTy@_x0014_µP o@ÿÑrÜC½@4_x0012_IEY¶@_x0008_}_x0005_íÜS@)æv§¢È@_x000E_s_x000D_~Ç@LÐJ»Ì@MU_x0002_¦6È@í_x001C_A_x0003_`@ü¾Ú«Û@¶uÁ@@E£_x000F__x0008_»@wÁHÐ@uç5ÿH@ñ'Ö&lt;Úz@$i@þ}N×d½@i_x0010_Óí¯@cðT3@_x001F_Tº_x0017_?@â_x001A_?=C@_x0005_?®q¼Â@ñrÒo²¬@;-_x0003_D_x0003_S@¾V²Å@_x0001__x0002_Z_x0004_&lt;u a@ân b»@&gt;_à|¾@ÓOmx@T²:B@¨';|Ð@k;íÇ®@z·Wæ@ooë§@_x001A_&amp;ôN@¿_x0003_:V}e@.1\¡@¶ëF®_x0012_D@Æâ|âP_@5òÐÓJ@îÃ)Ð@7Úáþ6@.ÖV7É@Ý_x0015_Ê_x0003_¤@_x0005_._x001A_Ä@_x0007_¿¯CÃ@H]v_x0018_ìH@z÷¶tö}@£y³Qe}@zPb2Â¢@ë!g¬j¼@ÉS®æ]u@ml=_x0012_f@O~_x0014_6¬@[»Þ«@_x001D_èíÈÍ@? _x0018__x0002__x0004_/@9/|Æ@_x0019_£ú1Z@hd¶v=@_x001E_@â_x0011_£@HY&amp;Bb@Í²hu_x0005_Ð@_x0003_J÷y@¯~ñ1ve@Ý¡çÀÉ@VÙéJxÌ@Þ$l¼H@ ­&gt;{E@ÝÝhÙ_x000E_@SW¯ËR@õî(+i@«ô´ª	@©»Ï`ö@_x0018__x0004_­U¿@7B;_x0001_Ôt@&gt;ZúÐ@ø_x000C_Ä¯@p½±ÊåT@_x0004_e_x0013_=(V@Ó_x0011_è&gt;ô8@,_x0016_2Äf¼@Î°aóóO@'à_x001C_&lt;@æE&lt;²ñ2@Þ&lt;?ý¾@UwË ¡@à_x0013_(Z:@_x0006__x0007_hõ_x0013_zl@UÝ_x0002__x0019_Z@_dòÛÕ@P	ø_x0017_â|@]Sº{ÁJ@Ô_x001A_ù_x0001_âÉ@4_x0015_çÏî@|û®ÿ@_x001A__x0003_áZV@S_x000C_çX_x001C_&gt;@q&amp;0iË@Ãu_x0012_±@gWºw+Í@ÞÄøþn@dSýù·o@ÅÇË_x0005_M@m·_x000D_éà@±DðK»@_x0014_Å0P@Çõ;ÍF@ï¥NÚ}i@[ºE³D@'Üoû_x000E_D@*ûìU_x0013_P@	Õë¹¸@"Â£»»@BaàÊÈ@e0êØ@îÂÐ¦°Ð@"íP£@Ã³^±¥Á@P_x0004_|s_x0006_	Im@#_x000C_^ù@_x000D_9öB_@_x0012_QëÌsJ@òí`B­@²_x0001_:eà£@²¼Ñh_x0017_Æ@_x0012_êÑ_x0008_ZÁ@_x0010_XW;&gt;@_x0008_(ÓÇ:@;_x000D_Y%7^@_x0007_o÷_x0011_X@¾_x0003_;_x001C_?@ÀÈ«_x0007_¾@n_x000D_ç_x0006_úÎ@_x0016_´?rÝ&lt;@`Ñr_x0004_­@;áìdÇ@ÏiãÿE@E_x0013__x0006__x0015_V®@é_x0015_?_x0002_°@y¢76JÇ@ê°º_x0005_4@J	ðgR±@_x001D_SéÆ8@:ü]@+ñ |NY@D¬Ý_x0001_äd@_x0017_ÿ!b@PNrÕm@Ý²ö_x0002_£@ {^*!@_x0001__x0005_Â­_x0017_;¼@á"5t@¡_x0005_]_x0004_Ñ@rN_x000D_%@'åBJW@PÜJÞÅ@çxSrp@A¥qDÈ7@$öJ»	¯@GK³,®@-ûAI@Æÿ_x0017_µÂ@{®ÍÏ_x0010_C@__x000E_0&lt;º@?{Ï_x0018_:±@È_x0019_h5A:@§nC:O@ïp¤ÀÂt@´XKs¹c@z	_x0019_c@@ûT_x0002_ÈK@$Ý7ÜÃX@`°?Ä´\@S_x0005_ÿ3_x001C_§@_x0012__x001F_B_x001A_ZC@®Î[f@8Ã_x0008_Ü³@¦%½@.O@ö/Ô¿q@ÿ_x0003_tNB{@ò.¹õP@]g[_x0002__x0003_Á@%`	_x000F_¢@Ýñ}nÁ@9pÜWæ@G»¦#A@½eq_x0018_6@b:_x000B_F{@Ü_x0003_Vqì@np¹_x0006_ª@ô±¢[Á?@_x0015_²þu@ù(üÿD@+±£XG@%DªN_x001A_±@*_x0003__x0011_w²@k1±µ@r_x0001__x001B_ÆÍ@ìÙþÃ@_x000D_%¬¾U¢@72¦Ùm@´Ià_x0015_05@ª¶öØ/®@_x0006_ÒÝF¦Z@_x001A_n¸ÉU@îëç)Ç@9ÊµiÓ;@z_x0007_Ú/Z@õ\;Ó8£@W5&amp;|4@`nPW@lÏïÄNh@_§tÑ¢U@_x0001__x0002_¼ßöh|9@ª=fÊ@Jþô×À@hh²à§@_x0007_c8V´@¡eZ9ËÎ@F°ì:W@Õ_x0003_J¨"»@ôç+çÓo@Ì#rL@_x0019_[_Û@ÕR=²o·@Ò\_x0014_¶I@°oHÖ&lt;@Õ$wëýC@|	knpK@_x000D_(À÷_x0013_z@·Êâu£@%ªÃ¸@d_x0013_	\@_x0016_q¯!_x000B_N@ÅP\Tt@1ÿJÃm@äÙ0½­f@_x0017_ÙÙ\_x0018_@_x0018_×Áfl@_x0003_ÂF8´@ý·hèAp@_x000E_O-/½@!µ+j@ùoc	¹@û¦ï_x0001__x0005_¬@6ãÒA};@Þ{n¦_x001E_6@±¹ÝèÁ@¾Æ&gt;\_x0002_@_x0004_[I¥N@zÚù±¥L@£í/«5@_x0007_/ëî]@_x0003_õ Ø?@¨Hé_x0012_(±@;Í4*lW@Xm³Æ{:@Y_x0015_BæùD@MÐF¤v@¼ómÖ_x0001_X@q¿LS¨@»0ê§Ö@ØÑt)²@_x001C_/agªP@:}#À¨@ÙÃ-G@_x0006_Xîó¾@¹ðIÎ®@ü_x0018_ÛÄ@_x0012_iJ_x000D_Ú¤@½2ã¬L8@÷ áÔ@¡ØÊVC@_x0011_òÆ@Ît1úO@yFÛd8@_x0001__x0005_GpÇ_x0003_ïQ@tù=±Ê8@_x0002_ sr@ªµ¨U@_x001F_WJ@_x000B_àD^@¥_x000C_c`@ý©º|_x001C_È@ÀÅúh.:@¶_x0003_d@Ç@z©VØ0@¥Bég[&lt;@ÁÇÿÜ_x0010_@¬Ùá#]@ßÛSÔ	j@ÎkInw@_x0004_Û0Ó@SÍ_x001B__x001E_;@ÿd_x0008__x0013_÷s@üï¥Î¡@Qè9¬&amp;¨@ã_x0012_rIÙ}@?ûðF0@_x0001_BKWýI@¨J¢å&lt;&gt;@;±¤@_x001D_ÛZ¦(Ã@ÜH$Ì_x0013_e@E¬£_x0008__x0004_[@ûókÛY@á¼Û{_x001C_X@ªI/J_x0001__x0005_L@_x0002_f¥_x000B_«@&amp;yr]_x001B_m@cÀxaH@Ä_x001C_ëm_x0004_Y@fm_x000E_W;u@_x0002_¼TJ@"[/6¥Ì@|'çÍpd@ï~_x000B_bá:@_x001F_yÓ@3i@m_x001D_(.ô@Q_x0019_ÂZe@mFJo\@÷üÿÂ_x0005_F@b»©°¦@_x0013_¢qce@_x0011__x000D_Rï	E@û"Ñ_x001B_¶@±/N-«Q@×X~°Y}@hFæ«à{@îÐÒL@û5&amp;L@H¾(Ë[=@È´ß)L@b+ ²@1ðg4¹@!_x0003_Â_x0006_&gt;@ á@Ñ¯â¬×¨@_x0017_ûxí¹@_x0001__x0006_/ÿ_x001C_y3@_x0002_&gt;°£@ú_x0014_Ø\ÍG@ö_x001E_ðÈ³ @\Yõð¶@Ælë¾9·@Ð_x0005_Ô_x0002_¨@éþ6A×­@Ý¶ÚÀ1¨@ÁP o3@ûå®9¸@_x0014_úz1·@,´;V&lt;6@ãÁäbñ³@)Ë¦}@×QöéU\@qD_x0003_¥ @Ø±Ç¹/¾@_x0004_`a_x001E_uY@_x0019__x0011_c|@zÎ_x0016_¥f@_x000F_ö¸_x000F_X½@«Ï¤Á5R@S%%(a@+D~¨¹3@Ô@²xãJ@nþÏ7Ì@p_x0010_SßZ@N&amp;ÀâÃh@á}g-Èª@k6_x0012_ÓÒ@BÝd_x0001__x0002_va@ÍÓí¾­@ÊÅ(ü@_x000D_U_x000B_p^@¥]èÜO@ô%ø$Ã@*|­ß@;_x0011_þQ@_x0001_ì§JÎ{@{_x001B_Xg@ÀßÕv@âV­.¥q@¸û®h(h@vÖ»_x0018_@Ë"Ñ@/_s@Tw-Ï¿@û©xn_x0015_Å@K¼_x000C_©¿@Éñôf@ê_x0006_^Ë_x0010_¨@O{3G@.£÷Ô¦@ÇË_x0003_@ItWzHR@T&gt;â_x0018_Á@_x0008_â¤Ó}@_x000C_mµ¢_x001E_«@°»F¥¿@%qÌ¨@9_x0007_&gt;ÊeÃ@,!_x0002__x0002_0C@_x0006__x0008_åÞü^µ@ä=Åg(Z@_x000B_iEïFa@Çæ¾$fN@ûrÕ»Ê@HQ)²±@Jsê¼Jx@`â´-@_x0007__x0013_$O@¶_x0004_k_x0012_9@ãX4ÇM@Ú/g_x0012_é@¤_x0019_öª_x000C_\@F_x0012_\_x0001_+Ç@qaÆI@DþØ&gt;6@ù_x0004_òm@ÌíËÁ@Äü_x001E_ÝÊ@¤øÐ	:@_x0010_pÊ	,@´¹tB÷=@#ÚÏUNN@l_x0002_É³á@ÆPj@_x0005_À^_x0015_i@Z_x0002_Ý[Í@¯Â¨½Èp@.Z.N@#¾	zìÆ@LM(}_x0003_¸@É_ü_x0003__x0004_Ö«@_x001F_Ø_x000D_µ¯@­dÔÚR@~q_x000F_µÊ@&lt;"J{¢¸@"$_x000B__x0013_½´@_x0001__x000B_Ýhz@éãaj\@Î²_x001D_ñª:@íY¥HÇ®@î_x0019_¶ó@ém ¹¡»@¼?8ªÏ@¤Ä_x0011_z_x001B_Á@ÃÝ_x0004_)ÅQ@â©Í¤@ãmàcø@#Ç7&lt;«@ì·_x0001_Ð@0#=¡_x0003_W@Òôè_x0008_Ê@æ.6 Âv@8U4AÅg@	*(G@~¯äÒ_x0008_@_x000B_?µË@_x0002_%\ØÓ|@µ?·á_x0001_7@_x0010_Îð?H8@Ë4ûF@¿ü&gt;õ¨@Z,_x0011__x000D_@_x0001__x0003_D]_x0012_á®@b/ëé´h@Kr]_'p@[qUÎ7F@$¾*º³@ÙÚ_x0011_»»@ÞÚ md@=d¶¹È@1d®UO@¡ú	T_@_x0015__x000C_½l(¿@pÀgYR@Ô*'9 @})èVü¿@_x000B_¶=¤@=¥ð]@d~%Úø¯@_x0008__x0014_µH¢K@ÕukþF@ì]µÜ_x0002_?@*¨Ð¼À@&lt;Ñ ³_x0001_È@þXÙ9¿@õ¬_x0017_Û·¼@b_x0019_{D@¢½S_x0006_Dz@Ó}_x0010_Fbl@F³"_x0011_@x@{l_x0016_á@y]R@s_x001F_jNpÀ@×¨_x0010__x0019__x0001__x0002__x0014_¹@£ï²33@_x0019_}/*62@dGô_x0019_u7@\_x0016_ËÎèÐ@9â_x0016__x001E_9@»;_x0018__x001B__x0007_@½µ:Û¬@;R¢_x0003_e@_x0003_îfæt@â\¼°G¹@![g_x0007_UT@_x0006_°@ä±%_x000D_¬I@_x000B_8_x0019_Ö# @Ø¨âiÍ@bM@¼Y^_x001E_È@n£g	-m@ì	]d@_x000D_²áY½@þO_x0006_~É@Ï{J_x0017_ù°@Úy4´@²_x0002_ÁÅ6@V¶í_x0010_D@ûYÁ@êI(0gÄ@®@õ¹¨x@§ÁªC@£_x001B_wU¼@_x000D_½¢_x000E_U@_x0004__x0005_J£´_x000D_i@ê`çSO@ä_x001B_¨¤m@{z0¯@4Þ_x0001_H|c@/[_x0013_ÞóÑ@Ésq¦J@ô i\@ûøàýÂl@_x0018_XÞøc@Â_x0003_¼_x0011_ó@ÖÙ&lt;[@}\nE@_x0007_×_x000D_@ËE¬7@Z_x0012_3 è9@_x0016_­4_x001F__x001F_¯@Ð&lt;Ë$á7@_x001C__x0014_ÆuL­@_x001E__x001A_¢S@_x0005_7îº@&amp;ó¢±à@otëuDº@{_x0002_§_x001A_b@lÿ¾öA@jßºªÂ@ØëÊÿG@¶@7Sê@GªÆÞ¾Ç@­ÆÈÖR@ö»ÙÎ@ÂV°_x0001__x0003_ý4@S)_x0012_±@[¼²_x000E_&gt;@¤Û§Bd­@G_x0016_£±Es@5Õ_x0015_7m@|×_x0005_­Î@_x001A_pn©Æ@è}e_x001F_£]@^n8®º³@9yd¥ Â@F1©@Öp±_x001D_Î@t~í+åm@ÇÖ@U÷6@ñTGV@ê¶¤qN@Ñ_x0007_Á¬5{@Ön3ÿ_x0019_7@_x0002_ã_x0013_/ù¡@0¹@©@O~_x0004_°f@_x0006_M~o½@6t5µH@zÝ×ÉÎ]@gì¨_x000B_M@;â9"5M@OHàPZ;@îF«ìÑ@_x0013_Ù%_x0012_Ù6@\¹ÚnÆ@ø¯Ïc@_x0001__x0003_)³_x001F_¨@$æÿÏ@eÞ$=`&gt;@8élã½t@øE*_x0012_ûN@ð;'³ã@8MGu@¸ÄÎ¿V@uÙ i7@?`ªÏ9?@_x001B_#ez@¥n«Ä]@?¾è_x000D_`©@	(f@_x0002_Múû3X@è«[c@,_x001B_ÂÊ@ñ¯ì²@Í@b¬sÔ¯@2Ó &gt;»@L¾_x0018_öÐ7@5 ån´¨@å4¢ç®@©Õþ$yÐ@ôQFx_x0014_º@/ô?ý@a@_x0015_ËÇ§@\_x0012_Üc´@JP&gt;íË@.píxJ]@á_x001B__x0007_4|@nT­_x0001__x0002_Kt@v©àG@$J?W_x0003_h@­+ü@©¨m@N_x0017_¯`=@ðñÓ@°ûýå3@/PäK¸@á_x0019_ýæ6a@&amp;'ûWùS@_x0005__x000D_÷áñ°@J_x0016_Êv¦=@ê6ÖnÉ}@¹E?_x001B_¡@"ÚG@´¿³b@ÌGsåÏ@!_x0007_N[^@Ý#_x0001__x001E_¼n@û9_ê&lt;³@_x0019_p]_x0008_d@k\hï¾@Úv\&gt;3@g2Úy@¦ÐºQ@Ëtq_x0007_@D)¸_x0017_y@ÐôÐîä@Ä°`Íí@Ér[r2@OIçì&lt;@_x0001__x0002_ðëÇï"«@B¶ìt@_x000D_0»@ð8@U7	äÆl@_x0007_ßYì@Ì_x001B_mm@ÃÄØD¡@_x0001_6ª}?µ@y)_x0012_¶@³(_x0007_Ù@_x0006_cÄíÈ@·µ_x0002_åÁ@Û¾¬ì´@³0fÞ@_x0012_°Ñ²@@·_x0002__x0004__x0010_A@§_x0014_µ½I@òN_x000F_ß¬\@¾5W_x0004_7w@!_x0017_þ)¶x@SïÁ±=@åèÀ¶«@ìå®_x0003_ @_x0010_§&lt;n@ýkhLv@ï_x0019_/_x001B__x0015_u@÷P_x000B_0®@ëØÇjËÍ@Ï_x000F_	2éQ@~aEx@_x001F_´µC_x0005__x0006_å«@ñy|s_x001F_^@._x0015_Ä_x000F__x000F_§@_x000F_lBÌI@VÞ]È@´²G¦@_x0004_§H¤@nWG®y@ÎÆãÃkJ@9F&amp;&amp;«&lt;@Á_x0017_S_x001F_`@ËÈ§"°@6_x0010__x0003_Åy@íy³$×O@ù`ÎÉò¤@H0_x0001_Í_@eþU7YF@*øê*É3@HgG?Rn@__x0008_ ½1E@Úü_x0005_c&gt;Ä@ÙVò_x0005_[@ß*FU@7±#iÉ@·ØMÉõ3@+u.lå@)\ÒÃ`2@_x001D_ç&lt;Es¥@·L'_x000F_Y@Ç·÷ºÃ@jy8_x0002_¬@8_x0019_µK@_x0001__x0002_øna_x0017_b@µyÌ0m@ÐþP_x0017_¤¸@xÞDÅD@ïÔË]7¨@Õø_x0016_.Ã@!Ø¦ýt@ _x0016_\Ô@tÍ}§@¦æ_x000C_?f@Í©â_x0011_E@_x0012_ãb_x0015_É@Ï0ëìC@°&amp;Ï@QiBîN@ÿ;£_x0005_@pI!JX@è;Ü5¸@_x0013__x001F__x0002_Fóz@qc¦Tvo@_x000B_S_x0002_e^@_x001D_þ«ÔÎ@àsÛ2@×^Ð2Ûn@oåN&gt;O®@þ_x0016__x0017_Óy@fD¹_x0016_Ú±@RðÐ@þv¿q&lt;@N_x0019__x000D_Ã;©@6HéÂ_x0008_«@±k _x0001__x0002_ö¼@}÷ú_x0018_8Ç@¦qY|µ@½²¶v_x0014_Ã@(_RqE@ê	ø~N@qÛYH_x0001_D@ _x001A__x000B_5Ç@ã_x0003_ 4S@4J¾ëê|@«y@dÝ`w*w@-o|!¡M@8øId@îmúú±@-@S}+p@]ÈúèGX@_x0003_º¹ÈD@¹Çü_x0015_@®ÅÒï]j@±ã¯ÍÏ@@¬Ü_x0017_{·@çP±Ódz@hµrÁ@¢_x0019_ËË@5_x001F_×_x000E_è½@_x0017_ó_7T9@NÁûìU@'°_x0005_üÉ:@0Ò_x0017_C@_x000C_Þ¸f}Ã@_x000C_înÔ_x001F_@_x0002__x0003_gv_x0003_\£@j_x000E_=J§@ë3_x0018__x0011_§¥@¡°8=æÇ@_x0008_;ë_x0008_îr@Ñ¿Y7MU@UpÓÍ_x0017_À@DI¨_x0001_@_x001A_Øgö£@]&lt;+_x0002_Ì@ßEÑ¨2@ãma$_x0017_F@·Æ:fb@@ª|@_x0010__x0014_8L^y@ïÝA§²@ÏüHtK@6¶Í_x0015_c@bè	_x001F_S3@_x001F_Ú*AY@Ü@0_x0017_Nq@ìí.D;@Tvõ¾a&lt;@ºùêÛQ@J¹ç&lt;5@\ynB@wy&amp;_x001E__x0015_@{ÓÙÍ§@üb·át@¡+GFq8@trúIa@ü®ã_x0001__x0002__x0007_9@ôÞô`_x0015_­@Ð*ïÆ@^Í_x0006_`@F±Ó_x000F_!v@Sê_x000F_ _x0002_y@Pìô_x001A_@üTQA¢@5«¡_x0002_n@_x001A__x0004_ãçn¦@¥a´È¾@ßk³ì_x0003_9@7¡L@éº7dÐ§@R7ç4[@&amp;þ2ÖçJ@Oã_x0019__x001C_!R@=[_x0004_WB9@Çyw9{p@óý+Sy@SzJÌµ@ñn¯á7S@F£0=¸Ñ@ßÃ¯)õ@ãä[»Z@/´Õ&gt;ÌÑ@×x÷øe§@cuy3@V7ît @þ_x0019_ZN¶ @OÌÈçÚ@Ô«ÒL@_x0003__x0004_\u;)­Â@_x0013_Ê¡@_x0013_E/`E]@_x0005_ªÀþe@ñb&gt;¥m´@î¡£@ñ6[_x000D_U@X¶/³@_x0007_un_x001E_1@Ö_x0002_)Ah@KL_x0015_JF@_x001A_«q­@/àÉ;#­@l*ä_x0001_d=@_x0011__x0004_ºrçº@W²ãm_x0018_a@ ú_x0011_2Å@ÇÛÚºÓP@ðXúøe^@ÛÌ8[@}¢9_¸2@_x0015_î_x0010_;f¿@LA¸ìJ«@WÖÃÿM@ÖÄÔ)¨@-¥J@µóìÁ"N@dÎ¸5ý¦@6ã\A©¼@ÔíC'l@_x001A__x0006_c@ò*áÿ_x0001__x0002__x001B_\@â_x0012_Î_x0011_b@#CkêO@Â;í­@P#_x000B_©ÐÂ@Í¨@¥±@m_x0018_èªz@þ_x000C_:1]@ S_x001B_âõ@@F5(_x0004_l@_x000F_A£²é¸@_x0008_Xµj_x0012_@5aëã;@£à7Å_x000B_Í@è£ÑXË=@vM²A@_x000E__x0013__x0013__x000D_©@4§¿(_x0019_p@_x0002_»`_x0016_°@§2¬_x0019_Å@_x0010__x0014_aáØ´@M°µ@ì^ïXNy@ò©ã_x000C_¿@_x0007_Yu@_x0015_Á¶Eâ_@óÀ_x0010_·W@þY²B$Ï@ð#Ë·ìh@y_x0011_$_x0007_ÌY@_x000C_ö¼ÒA@ädÊ§_x0018_S@_x0001__x0002_®Pº?³@3£ÄC @çÜÙ_x0004_§@ÝDNoö9@_x0017_ÑèÉþÂ@JHÚ@cLe&gt;­¹@_x0018_zÐ1{@ì_x000D_ØRùJ@­3yÐ°f@æO¿úv¬@R¢Î\Ñ¼@Þ}_x001D_e@'ML÷Í¶@þÏ_x0008_'}¸@1_x0007_Êo@yï&amp;ß@¿Þ6x_@_x0010__x0002_4²,@_x000B_$fïXÏ@~~ÚÕli@³øYh@æ¶Âò7@ÎiF3_x000F_v@Ý`¤«@3±p_x0008_ô@å¸4{3@&lt;K_x0013_u_x0010_m@¶ÉO @¦öÃ_x0019_±Â@ÄFèÝÚ@Aªô_x001A__x0002__x0003__x0017_j@Yn}¬¦t@_x0016_'»õò¼@s@±_x0007_u@q`:_x000E_ò}@ry0Ó@Em®H¾G@;v^	@ªêbÁ7]@Ôîå N;@Cv0Ê@îS·ì¿©@0#_x0005_§@_x0007_m®«@_x0013_GuÏjY@_x001B_Vv1S@h_x0004_ÛX¼@_x001D_:ûÄ'@Å¨Ó*ê@ãs_x000B_Ó£Ä@k½_x0001_ì7c@[!Õf_x0007_Á@CjM?­@å1þ#d@§VóØ_x0019_@ÔúEø«@_x001B_ôã«@£m_x000D_mê@¼í÷£@û{_x000C_×@Ã_x0012_¼k@\_x0006_z6@_x0001__x0003_ç_x0002__x000F__x000D_m@ÇÅs?P@VðZXÂ@XÑx`d¤@ýø66@_x0003_Í_x001C_;@9_x0013_5@}:V@þ¬_x000E_@nb@­ÀS:@¯¢5_x001A_Î@_x000D_Ð_x001A_£@â_x001F_·¢N@½¦wÐR@$¨ÖºôÈ@s0y7Îz@\_x0008_ß[FL@ÝD*Évz@"_x0004_µ_x0018_|@(j_x0006__x000C_@©=yC@_x0012___x0013__x001F_»@ÓU*[@6îhq@r©mà@@g_x001D_á¸J@iéF@kã^m«¾@_x0003_Íõ²JÌ@¸ä(y@ørhïÂ@&amp;÷_x0005_K_x0003__x0004_u5@¤9_x0002_¢@_x001C_Òã½_x0002_A@×óG¢@3¸ÀºJ@±¡|_x0007_u@ûéaß_Ê@0_x0015_Þ_x0007_¯Á@_}Å_x0001__x0015_@!ê×@þvL}Ä@VßÂÇ¥@_x0018_²çV 2@¥¸ï|¶@&gt;ÕäsÔH@ª±»×¹@à9z]´@îÊÜ@%_x0007__x0001_;:@`_x0002_;_x000F_Â@é7å¦²Y@_x0008_ûÖD_x0005_@Ð_x0002_ü0rm@UÎA¾¡@¦S´5H@ÃÅ_x000C_/_c@6,cZÆk@*&gt;·m@ãøZÖ6Á@H£É^à@[Jcüf@sÑþ­@_x0001__x0002_Ï¡îÿP@Ë`óAÄ@ââ&gt;y@_x001A_½Î_x000C_@_x0002_¸_x0005_ý@_x0017_Vïû´@UØÃ¢l@ÕÁ_x0013_´ä¼@ÙÿÉ_ÕZ@¬Ò8Ò×Å@tû¢@í­@oã_x0002_Tll@ôô1't³@;Ï_x001E_¶9@GÊ-WÌ@+9'_@Ír¬Ë@È« k@9Ï©ÆL@º$MûeÐ@_x0008__x0016_È"¦@å|ß¡ùw@ÿÆ­®@çþéq_=@_x001E_å¢.tS@AÌ«_x0014_ÎÃ@_x0015_´­BÜ7@ëgàä%¸@_x0007_+=|Zo@ü_x001A_×Æ@WôU_x0001__x0002_í3@¦èÁñ§¯@§_x000F_¹Ð@@Úü_x0016_&lt;Â@²os¥_x0006_²@Ã'@*ïÖ11~@_x0008_§¬{%@§[cÒK°@æéèþ`V@Ð_x0003__x000C_èe@PÀª3@"v_x0017_ÛüÅ@F_x000F_k¬_x0017_@_x000C_b&gt;@De­_x0002_êt@«h_x000B_u0O@·f0Æw@Á@	"{l@Õ¸$´©@öÓ³·;@Â_x001A_&gt;â(J@ßmô½@­P++@_x0013_EC×¼{@ýIm»@iõ:±Ê@yæ_x0017_æÐ³@vP­o¿@|7_x0015_Ú0¿@ÿhÐÄ@	!_x000D__x0015_ï2@_x0005__x0006_t_x0004_A7&gt;@T_x001E_;³@ó¾2æ	7@E	«¦9@'7é_x000D_Ù¬@_x0007_ì¶íwL@EJ@¥@ÓÌ©²@B:inlX@ò2T3*¶@_x0016_Åïé©@ûä);}@ê%uÄ@Ñ_x0010_8óËÀ@yu_x0003_2¤¤@/¿­§9@Ì.ÞèO@_x0002_%Æ~7¶@c_x0001__x000B__x0018_W3@¬YwÌV@SYZ{¬@ÈÏ'ó#Á@_ÌJu@92ï_x0003_{@¸_x0019_ö×`@¡_x0010_Ãs¿O@Q7 K$X@_x0019_.¦XÅ;@_x000E_ë¼»@R_x0004_aE³É@¿U_x0008_ØY:@EÓÞX_x0004__x0005_çÂ@_x0012_È¢@âsO4Ä@ô_x0002__x0002_IT¦@K_x0004_*Åe@ON²¥@òn1±e|@g5*m_S@ò_x0001__x0003__x001A_Æ¹@z_x0001_¢_x001D__x0003_q@-û¤@")_x001D_!_x0013_s@4Ã_x001F_0¹@bâqçvÍ@ÆP1_x0014_µÍ@BõfTi¯@ðÏÆ·¶@ê_x001E_Ö¶à@amÃ@"Ç&gt;î£@OûÏ]¦«@_x0015_eÌ@:@%×}@fþ.éÆ½@4åôD¼]@K,{8¹@ØU²9M@7yºXv@Å·siOÁ@oMHÎ_x0018_@Îë*4üÆ@_x0006_5_x0008_ò§Á@_x0003__x0004_jÚSôÍi@1 }X¢ @3äÙÎ_x0015_¥@_x0005_k^Ár@i_x0003_gh_x001C_@Á03WC@:^7_x0018_Â@ÄêL3}ª@Ö;Z·_x0002_G@Ð71a¿@Zq¦Ì@Úöp_x0019__x0006_@_x0017_$u©¶@@Ö¶ë!®@ZÃÏ ^@°øË-%Ì@¬iÜµ£½@yÙ_x0011_F©@ùý`©Q@èó?zµv@_x001E_V"cÞ¿@ÙÀ[w@.7O£å{@èé96@Yïß[@@_x0003__x0001__x0012_[_x000D_@×¡Cý?@cÌrÎôM@H»Øø@¢èþ­¥W@_x001C_[31Ê@_x0003_¡@_x0001__x0003_?@c²=¶ÏÐ@_x0001_ØgY@Àr_x0001_o¼@·ì(W]@ÿÁs¿Z@	^wFU@k$_x001F_·±@Tö_x0013_S@Î¯|r´@É_x0016_£»,¿@ZÛ_x0010_Õ6@\&lt;Ü&amp;4@_x0018_mdÛ@Gû¥K¹@Í9Ë7@.aºM®®@Oár@¥'Ð	V@¿ÐÍUR@PÂIDO@âu¯ÍmU@£ZÒ£æf@_x000C__x0018_&amp;Ôf@_x0014_{Ð%(;@þ)|p@@§_x0002_ï÷_x0003_§@´Ä_x0015_«Ým@Uªã@\b;(8@]Qþ~¹@üZ«Å_x0017_;@_x0001__x0002_ÑÜ8@µ.ÔjU@Ã_x001B_Mú@1gqJ_x0011_x@ØðP^Àm@²Zì(ÿ¶@]vÿ|NÑ@ l6_x0015_Äz@Æ÷¬_x001C_Ä±@)GÑ]ÍÅ@Óö_x0011_væ@_x0018_vÀ_x001E__x0007_Ï@¦_x0013_Òà3@]o¿Ér@¥fÍ"&lt;@Æ^XãP@CLI)¦@4V°c@ÿ_x0007_àüÆT@±úRöðn@¾Ð_x0018_gù^@½Õ_x001C__x0019_E@À¥×ïÊ@bÙ_x0019_-	@¹`_x0003_j_@V²_x0012__x0013_¢@_x0010_f¬Ô Ð@àü0öxR@ûi|_x001B_K@ Â²XV@¨oVúÑN@âTj_x0002__x0003_ÿ´@Uô_x0013__x0017_¾@¸Q¤ö©@_x001F_`¢_x0010_Ã@_x0006__x0001_Ö_x001A_Y@x+8Æ2@_x0007_~ê@_x0016_#,¾_x0007_C@_x000E_¥2Á·u@Å!À@¦ØB¬@_x0011_÷©@; ã³ö¸@U2bÖ1@rÝäU@=Ö7aÉl@g¿tJP¼@Á_x0008_vÐÒ@_x0016__x000D_ÓPÉ@_x0016__x0018_DD@_x0008_gº`Å@_x001C_¢vj@ºö-Fò4@_x0014_\Ù¬6@´DH8²´@&amp;X(«_x000E_j@:­@W©@ç|EþÉ@_x0017_±.ÉB@R3¢sÑ@WA@~_x001D__@¼xP©¹@_x0001__x0002_T_x001E_ÚÎÏS@nõ×áVu@_x0012_9m@&lt;L¥lül@n`p-_x0003_2@ûìQ¢|@_x0017_­ä~«@î_x0010_&amp;âÌH@_x001D_IðÈ_x0015_@%_x000E_ôT¡@Ëò_x0011_á«p@gây_x001E_eÉ@÷À:_x000C_@`_x001F_´	_x000D_=@_x0006_0|z4Ñ@o$¯AÎ@viÄ¨I@_x0006_Æ@|µ5O_x0016_ª@øG.Ap@éfè9¥@§×ÐR@ÎoÇtE&lt;@è¼CÆC@úía°¶Ã@µøíZl@Äv8ðE@_¹µ@íÿ­_@_x0002_'@_x001F_¿ÍÁ@¨&lt;À-_x0001__x0002_D@*¾_x0008_õ@_x0013_±_x0018_ñ¿R@;¹ÞiÿÌ@t_x0017_ËçÏ@4Y_x0013_:P@_x0010_ÄºÇQ@¨?+_x0005_7J@äÜß*3@ø×Ô_x0014_@E»_x001D_êëA@RUCïma@_x0017_ÅGÃÀ@9ã_x000C_zGA@_x000D_a8@i¨ÙXxO@(Ú©Â@_x0002_Ks	&lt;Æ@&lt;EÛ °@²X@¿­A×	Â@X04Û¦@_x001C__x000B_Ü{=@LÙ_x001F_j@Æã_x000F_Ñ@wÝ}1¶J@¨&lt;zÚD@Ha[5Ã@¤P_x0002__x0016_n@ræ~ìd@àsÇñn@=pn@_x0001__x0002_¿éw1ô½@_x001C_ã_x0010_IA@P_x000E_HÈ@£ªÖr@Z;Vc@ß_x001C_8Ý@UE7ûÍ@Ô´$kÆ@m¨¸]v©@kdwÍ±n@U_x0008_OÓT@6_x000E_X¢5@éàAãÍ@ã3IËC@"DVëK@v°¬BO@â_x0005__x0012_w@Î35íp@_x000D_P-Í;D@ÖSFtrÍ@uUÙX@ÜZ-P¡À@FT®çÄ@V¬&gt;_x0019_^@ôë¨Èd¸@Ü{×ø67@:C&gt;¹@ìÁ1_x0014_ú3@i%x_x0019_x@_x0014__x0002_Ìe_x001E_z@:ÇÍø5@;=m_x0002__x0003_Á}@¯Ay_x000C_6@$º_x001F_Ðõ¹@ÕWâ&lt;9D@è×,Ã@þ!Ì½f@ÌOº­8@XmÚÛa°@©÷jÃÞp@C_x0004_Ó:©­@ãÜ_x0007_kiµ@Þ%ï&gt;@+_x0010_`_x000E_C¡@óâ¹_x0001_¬@,á ÿ¡B@»_x0004__x0018_#ov@(y@Oæi@Ý`µ_x0010__x0008_@¡ÛÉ@Ï%§r@«1÷_x000D_®Ñ@_x001D__x0003_3qì@ô©¡­z@OUoà~@éçJ-@9_x000F_dPÑ@ÚeX_x0006_l8@'Ðc£¸&gt;@5­_x0014_ß9¤@¾_x000B_rã@øÈà'½@_x0003__x0004_¾4ç_x0008_@´óxA_x000B_¡@îø_x0002_T@pc_x0019_]ùP@_x001F__x0014_ÎÏm@ûE§_x0006_Ën@3&gt;¾ú;@¤ÜªSH@¨ék\ef@ðÒp¯v@Vé:2c@_x001F_VýÄ¸@»òæ7o@KN¡_x001E__x000B_k@äqL½_x000F_¨@[q¥úØ¯@j¾_x0001_ß¸@Åÿq@ï°@hÓlõ@?Q¤¦Iµ@T»¶-[@øÐF«ul@&lt;Àtr@ r¤Ðw@©é_x001C_¯_@ýÒÙà¨@²ªÝ5@"«_x0019_°Q@Êbée4@_x001D_(q&gt;]]@Üëà&gt;@_x001F_&gt;±_x0003__x0004_}²@_x0010_°Oë_x001A_±@Bw­Æa@q_x001C_íj©@_x0002_¥K»´&gt;@_x000C_Õ_x0014_õõÀ@Æé¬Å@_x001B__x0016_4Çg¸@nâÈÈ×U@é&lt;_x0001_Íä@¥Åöë_x001A_5@²Æ_x0019_ÑÅ¨@rº2È@V*ëÖÌ@ù_x0003_:7û©@ÂiJÏ@k¾_x000F_÷jk@WI´w&gt;@2;TR»@ìµÙS@c_x001B_ñ_x001A_@$(_x001E_è_x0003_@àP»¤è@F]Âày@3_x000E_@Ô&gt;@A_x0002_ãá4Å@ ¹ö¤×R@Ñ®jr¾C@½ß_x001C_,ª@¢þÃ­£@_x000F_Eÿü±@NA¼_x001B__x000C_@_x0001__x0002_xt4¹P@ ï~ÅË±@Ç_x000B_4ÎI@K[ÚZ@Ê| _x0003_pI@¯_x0014_^_x0003__p@áÜeÓ4@Ú×g©¼@÷tn}@_ª|_x001F_u@Õ&lt;Ô·[@5J&amp;&amp;Â@Å_x0010_vtµ@ø´Çåû@ïf5¥½|@3ç@FO@¡_x000E_$9=[@0D¿§¶j@ÎÞ"Ú7G@:^`*_x0016_@¸É++ßI@_x0018_t!ý&lt;@4=Ê¯@6¤_x0015_Ý(]@(|ºßp@&gt;QµqÂ@]_ª+-É@Èo7_x001F_B@ÑMÄ¡]i@AØ£7@oÏ¾_x0017_NÇ@ïê+Ù_x0001__x0002_¹Ä@Ïí²±4@"¸gë5@æ4ÏQº@9_x0006_pM6@à_x001F_£©QP@l¦}b@ùÛ"¯_@ZtTs|@üBko°@Gwe&lt;_x001E_B@²Ól¶_x0016_¼@áàîD¤}@_x0019__x0004__x001A__x0010_e¾@Ì"-ú·@±_x0001_@\Góßn@Ì­ 9@_x0008_-þ÷3g@¨_x0005_MX@_x0017_µp¬b@¡]'§@Èc"øð@¥ý_x0018_q®C@@¹ ¯Ã@D¬q@ëð_x0003_5@d¸í1@_x0008_ô=gf@1}|_x000B_µ@º^ðp@Y©]5@_x0001__x0002_,Bë&amp;y@¼+½_x0019_m@êd~á@¹^¬£Ã`@_x0001_p'#_x0013_&gt;@_x001F_´§_x0012_m@Bo_x000B_ï*@VÑfcãÉ@_x000F_+¶&gt;EX@+ô*L_x001B_7@m{¡ý\»@3V»Ñ@&gt;áÃØ½@Ì6¤ÚkV@¿~º_x000C_ál@_x0011__x0010_¿·@à¥IKÈ¶@Í³ªÊ@`lF-õL@÷èâ^0D@¥x_x0012_u&lt;@ð¦ëI@ª_x0006_D,¹@jÆMVõ`@qi²&lt;S@á:m§¢@[ÎÒ_x0004_w@Ó.¬_x000F_Q@ÇÞ_x001B_¤@ùcÝò@dZªì@_x000C_%®_x0002__x0004_Ú|@¤³n_x0015__x0002_¿@tÙöK9@_x0002_þ¸N»@ÑTÅî$x@âî*þ_x0016_ @	y^@_x0011_Ü.N@Ä£ÿK@.2LªS@_x0001_&lt;éÊ@h¨°í_x0003_Ì@¢B,ãSo@)_x0015_!_x0017__x0017_@_x001B_¿2_x0014_ç¡@¯wJ~¦X@æ®µy@DæØûA½@ÍÝù+_x001E_Ä@RX_x0007__x001D_ÆZ@k=ë%äE@%­²¥E@lPªbôo@)è¿_x001E_@KCà¢@§5P2@)a«^²@Í$-v\@÷S¤@IQLKÄ@x³ä|Ð@_x0005_½,m@_x0001__x0003__x000F_lkT¶w@­9ôÞ@¿@_x000B_f| Mª@2(_x0002_Ôü9@é@NTá@j²_x0011_Ù@«@mìWz*o@öí¥1[@_x001E_ûO¬Ð@c¯¹^#@gÎ@U3_x0003__x000C_m¡@èGñðÀ@h_x0019_á¼@± ÍÄ@x_x0007_ëãe@yàYLB@Âx_x0013_&lt;@=¥_x001C_z@^¼¿¹_x000B_a@´9u¡E@ÆÅ_x0017_±ú?@¡r[³_x000F_@cótE"^@5Inh@YR·;ó]@¹i±õ_x0018_¦@`ò_x0017_TW@|uÄAo@_x0003_¯ðÄ@³L_x0004_Þ@ Ð_x0004___x0003__x0007__x0001_E@Ï:f\Ï@Æ%Ál@_x0007_ÖÒ__x0005_³@H1_x001D_¨d@¿_x0007_o{!À@&lt;­¼M¨@ÂfÏ@#SÀá&lt;@[çe_x0002_Ã@¶±|Íº@Ý]-®¦@©î_x0007_[_x0001__@+_x0004_ÿ`±@ú|_x000D_¼q@Eñ¢åI@~Ë_x001D_ðÜt@ÒÖ_x001B_^_Ñ@yB´Ð¬@Î³_x0006_@F_x0013_è+&gt;N@«Á_x0004_tD@ _x0005_#`_x0007_¹@SyímÂ@êÌUi@_x0002_|_x000E_{i@©Vµ~­H@Xy^Pþ¨@_x0013_]ñ3¿&gt;@VÙ*_x0019__x001C_B@Û*_x001A_?Ä@&gt;~_x0008_'³j@_x0002__x0005_YI£_x001B_«­@4B× @ÍÌ(º¸a@H¹Û_x0018_ML@I%_x000E__x001B__x0012_@IÆIÌÂ@í&gt;ð_x0001_ªÆ@CÄ_x0004_7ÃÁ@m_x000E_o_x001F_é@ ú!¸@vKü_x000D__x000B_4@BÎ3ûÑK@?b:c÷Ì@7Cc^@°¶S¯_x0008_W@vÁwÿUÈ@¥_x001B_°Í¶O@ãÒ°l@ZZ¦_x0018_ª@«Þ_x0019_cÒ&gt;@_x0003_ÆÕÐ@Æ_x000F_úL__@8ñ¹@Æ_x000C_!ùp@¸"UOùÅ@Ì:W3®@_x0015_b`Ã'®@,bÄZ_x000C_±@_x0006_¦§~L@ì_x0014_;è@Wm½_x0008_Õ[@E~!³_x0001__x0002_-u@»_x0010_ÅI_x001C_w@c×å{H@/æ Ü\@s#ßìnT@_x001E_»æ&gt;@É¤Àyô§@èj&amp;Ä_x000F_u@ß$_x0002_]µ@ÿÌjO@íQJU@ñÕ3=@Ó®ò_x0008__x0010_Ç@(g´ã`@¦}É/'C@_x0003_öMÍb@ûS_x0016__x0008_Ã@aS'xÀ@Ë_x0007_/!¦O@_L?¿B@¯,?@ØLìi¿@_x000D_4ó&amp;J¥@=ÎÓå§@_x0004_ûäÆÂÆ@2Z8TK@·:ê7@kEgY@_x0001_Ñ×¬é`@T®Ìn¸@_x0011_G#	¡@_x001F__x0018_GÇS@_x0001__x0002_9_x0008_yàÕ{@_x0006_r_x0011_EF@ôØbn¯@ bmÝÍ@ÊÖë_x0007_;Ë@®_x0017_F_x0019_u@îq@°@yá_x000E_®¹¼@î_x001E_¦}È=@K&amp;ôQ@ö_x000E_.¼|E@_n¡ÝG@`nmÿ½@·]onÊ@VªQ°@$$«_x0001_Ï@7t_x0005_£@ÿ¤(@_x0006_ø[_x0010_ÿ]@sX±cv@Ô¸Þ½ôÁ@üNpX@XA$}Ð@_x000F_C_x001B_hèh@MJv!~@_x0004_LCf5@_x0005_ÓPY¸º@&lt;Dá÷wÅ@[ëúl_x000F_É@Kwô_x0014_ðj@ÑÞu£ÇC@¸_x0019_un_x0001__x0003_e@Ë·$n@*ÕÊÈq@),_x000E_×@NÌ_x0011_yÈB@Ö&amp;/þUÎ@»Î½D.¦@_x0005_[¨$@¦&lt;Î@zÂýÁ¹]@b¤G¾°{@_x001E_á_x000D_(v@³^m¬P@ÞÂ­Ì@Þá_x0013__x000B_@Ë-&amp;µ1n@±XÿLâE@00É@ÿ_x0001_\1¶@/Éïc@Ê«¤CÐÀ@q_x0011_ï\@êõ¯¡@Á_x001C_[_x0018_^@_x0003_+!T@_x0013_C_x0015_»^@¡_x0002_;1@fþ_x0004__x0016_i@¹MD)Q@T[@tùQÂÌv@_x0005_Ý ç_x001B_@_x0002__x0004_è_x000F_Z]7@ÇU¾vF@jG_x0017_U]@×Á¢ÄD@¬_x0003__x0011__x001B_´@¿&gt;ú@Ù|;ÿ8@¾_x001E_,:½x@¿K.+,o@4@»ì:W@«+y³ZÃ@=ì@E_x001B_¿@cn¾_x0015_EK@ ®Ç-@½ÂÀÒ¸@Ø¼{¹R@_x0012__x0015__x0001_^³Q@$ÛQW^@×+_x0014__x001B_/Ñ@R#ÁÎ;@ëNo»£@³jóó6@lÁ4(»@é_x0010_ä­§@eî_x0019_/¦d@_x000F_3Ñ@r}@w{~8@Þ+Øt}£@gräyÂ@ÿÊÌ*º@n	/²_x0001__x0002_4É@ZPq_x001E_Bx@_x0003_¤yüýw@ª%RTV±@Ó/û ±@_x001F__x0007_¯8sf@`CPa6±@¢£Ûô_x0007_k@âo¢bV@_x001C_Ï_x000D__x0011_ÅÄ@L_x001A_oÖ³µ@3ÃBQñO@R_x0012__x001C_"û§@·³£z@.WÓäÁË@Ã´ßGe@äKWûïP@È?äBç@_x0015_{«B|¦@kó-´@ë_x0003_Þ´a@N|Ù3¦@_x0016__x0011__x0013__x001D_@¹@_x000E_îD@àÓO¼@:CÝH¥@ÐÅÒr¢@KGXÅ@e¤"ç®S@_x0004_{_x000D_ÜóT@®ãï§@ó9P¬+@_x0004__x0008_7_»_x0008_d@¢	_x000C_÷ @_x001A_u-Ø÷@#éò¥~@ Ù_x000E_F@UùÂò_x000D_@ZE3ùs@_x000C_¬ _x0007_¥@LûÅPd?@çu%À¼W@V.{ L@_x000C_*&gt;ÿBD@_x0006__x0005_0²¦@gû?,T@Ãì.Ï@(þ_x0003_ÿ_x000E_l@ýÁô±e@÷;_x0001_j¤@b_x0013_G¼@á©Q_x000C_Ñ@­/ëZ¦@\aØV&gt;@9v,nHª@ªV®_x0006_@¶¢§Í`£@_x0002__x001C__x0002_7ék@@twG»@ò_x0011_Bï¬p@Ï	¶Ró·@p_x0017_íèV@æ_x0018_÷-ü{@Ú_x000E_³_x0003__x0004_àÅ@)I,ðN5@T&amp;ªìñ¦@¿´·Ù@ý@®ßsn@\Lìæú&gt;@&lt;{ÓT@&amp;Ø©S|®@Ú_x0015_&gt;"p@ k0oÄR@Ø_x001D_XSÃd@Ihy_x000B_ª@ÿzï{@õ¦Á_x000C_Á@_x0001__x0002_¯è!§@=ýÁ@¢ç?9Á½@_x000C__x0010_Äà_x0001_@¸dg_x0002_s@{¦_x0011_ó_x0004_8@ÈQxã5»@X7=ªô5@_x0005_%ÌÐ@$u¦´|U@&amp;UNÇ·@+CZÏ@`-[á@@_x001D_å@ó@u_x001A_15§@3_x0012_î®g{@ZÃf¶p@¡_x0014_vf÷@_x0002__x0003_â	_x0015_Æn@¦Se{cZ@ÆêÚûf@Ø_x0008_±2?@vù_x001F__x001E_éÆ@_x000C__x0016_Í6³@UIu_x0016_}b@_x0011_57²e?@_x0013_Ò½µ_x0015_=@Âó}_x0016_ÙÊ@_x0015__x0003_¶u"¼@û²VÊ@"j((ÑÌ@_x001F_[r_x0001_±L@_x0019_³©3F@Á_x0018_dÊlO@Y_x000C_­@_z¤öÀ»@þ"St¿@6_x001C_J$I@ó^_x000D_Ò@ñº_x0005_"c@_x0016_-¾ü@UPZUD@¨L¡_x000D_@_x0018_c;£xS@ó¸¶j©Ä@Ú_x0007_æ¥@|mìÉ®?@P$pý Z@¨-îß¾@÷eÅ@_x0003__x0006_.q@·__x0005_Üy±@nj=s@«õ_x0008_Çn=@ÈJÃ@)v¾Cý3@O;­?°©@ÚR?±üÏ@1ñ_x0015_êt¡@dáO"U@ðu_x0004_L«@_x0006_kS_x001E_@¶Y?Á¼@¹}´Ñ¶@w;Jðo@ê1&lt;Ç¼@5ÆRAËh@_x0016_¼s«"5@AØ¬_x000E_@ëTª±s^@ÞS_x000E__x0001_u@H"å'ª¡@±*E±ÿ5@ÛÂØâ5@í_x000D_1ÿÿÊ@m_x0017__x001F__x000E_¨@_x0019__x0007_E±P@ñpY±@_x0002_ß_x0007_®A@4ÐCwFB@7£B@´óÓ G&gt;@_x0001__x0003_øVI`@Ñ´êY@]@öêaVÏ`@_x000B_ ïl½Å@MñÖÃ°@Y)©È@Ã£¨ç¶°@ØaëPyÍ@_x0008_-YÔ×b@òÀ¹ý&gt;{@ÎÛ_x0002__x0019_Ï@ÁWØ5V@RHÍQÏ@¤wêe@Þz$ëã@_x0005__x0014_+'¢@o&lt;z_x001B_©@Ûí_x001D_ë®@yÐká½o@¤ÆÔfP@_x0007_à2dî@ Tjb@T@{Piµ¥@uJÄÑÚq@_x0001__x0012__x0003_¦TY@ZxøË@9ò@Û¿¼@v_x000D_ÍÌ@vû_x0001_:@âû/-&gt;U@ü\©F°@e_x0008_¥h_x0003__x0004_Â@åµK_x0004_©Y@qNW¢@Ø¡K±@æ'_x001B_É@àærîSE@h$J@«+Ê_x001C_Mm@\ÌfXÍ:@áEºÅÇ@û+¬àÇ@mu8í_x0015_º@ï×;ëÊ@ã_x0002_%&gt;l@¼_x001A_8ÆO@¦à_x001E_¿@åvJÒx@¹GåXñ»@ý_x0014_I_x0001__x0002_@ w^t@_x0002_Ðµþab@¢½p\ç´@Åct5²@0@_x0011_´ïs@÷_x000C_ª¢[@¨h¼M?@*jáè_x0003_«@QõÑú@b½}Vh@º@@_..p_x0014_d@Ü_x000E_Jt³@_x0001__x0002_ÉgåúõW@9ë_x0018__x0008__x0002_}@õÆ|x@Y§&gt;_@_x0005_üAî4@ó}/ÞA@MæG#K@öD|Ëu@û»_x000D_­@l"3·@[T_x000F_c@r_x0010_´ÛY°@ï|,&gt;z@(_x0003_ôøûg@÷Oq°2@ÄåI±@_x001B_Kx+«@Pèæ_x0016_ÝÈ@S÷_x0002_|@Sh¶%L@Ð6Bf9@ßeÏ+_x0002_o@­´Ák`Ë@+_x0004_u({@GðñPæµ@_x0017_þ_x000C__x0006_|@jmmöv&lt;@m_x000D_ÑJ1²@gè®üã4@Ó·»­@ªHW@×õ¯_x0001__x0003_ÂF@äBw,f@ó®_x0002_W@øSâ~ÇÏ@.óO@zó_x0006_Ê_x0014_®@nE+ýè|@1õê´I¡@6»f_x001A_»:@ªîÚÝµ@&lt;H	Èñ^@®=Gpg@ß_x001B_]0ÁÁ@_x0007_ï_x0011_Xt&gt;@Wd+ÔU@Sq8'@_x0012_GZ_x0011_õU@¢#E_m@®_x000C_t	¬u@Qö²ÔÒs@_x0014_Q#nøa@Ä=6Üg@ÀB@_x0014_(O@"«\[Ä@1´QM@_x0007_.cQVA@Tó&amp;_x0017_Ì~@k_HªÏT@kxyüå2@+_x0008_£N@·&gt;}ú÷@_x0012__x0005_®`_x001D_@_x0001__x0003_O_x0003_«AZ@¯E2]h@_x000D_±½=,Ì@×&lt;[zO@ùH¼_x0007_I@²Ù_x0012_&gt;@Z#÷À_x0017_B@ÈoÚX&lt;@ÀMTa¾@î_x001D_A_x0003_ßt@L|õº@Æàä;g|@]$]&gt;S@¿_x0006_!_x0018_I@­PÈÖÍ@ß?6ÂÉu@Ñ_x0003_[Ò;~@ëºå\Sb@gü Ì@:skz#_@0³Â;*h@lóÆü-M@04¬Ó@-õ_x0019_ÁIu@­_x001C_fV_x0006_Å@9xG¼@äê·üöÆ@úÇBÔµ@È÷¹_x0002_p@¦÷½,·@Ð_x0016_%/ä@p×ñ_x001A__x0002__x0004_Â\@½ÙCkjE@Õúò©Å@YÙø#³@óÆ®¯:@h,pù#{@Ë'ßcpt@nx=ÍKÂ@êø-F_x001D_Z@TEa9D@" h_x0001_Æs@:õ0h1q@ñÞxÑûp@Ð41û¨@_x0003_ÃHÑÊ@öèi*4@4­_x0003_þp_@H\¨.Lg@Kx[¯d@`·&lt;/J@8ÖÐ¥@¿¦a/ÙÁ@ê~_x001B_cú:@q·e¿X­@¦ÒÛ_x0018_]@SgSêDZ@2N	S@_x000E_þÃÁ¶@rîwöçP@Ï_x0012_X_x001B_@¤í}_x001F_M|@E&lt;uõ:@_x0006__x0007_gÓ&gt;"2@±+J9Ñ@©n¾âð@ï/ë&lt;Û½@ÎÙ¥\@ «_x0002_ÿ`@çÜ%I*8@_x0006_Ïë_x0001_¶@	v²×@à¾:þÍ@_x0004_Ã2Îf«@Ý-,¬¦@»Y_x0016_FQ5@Sù_x0016_«´@w]ú½üV@DîøU@)ï`±Ñ@_x001A_Ä^Ì U@YÑ¤ü®3@È5Øáw;@®E_x001C_&amp;`@ã{Ý¼n@_x001A_¢è´g@ìêIS@Yõ|!t±@_x0017_áh@WÆ@-cXç:@_x0005__x0006__x001C_|l@ñÐ|¬|@_x0003_&lt;%#g@¯_x0012_K@uR¢_x0001__x0002__x0005__x001D_V@5H°åo@_x0008_²b¤âK@+0!ÄÎc@í½ð)_x000F_{@«Ê_x001C_êùÑ@¯_x000F_¶A²@_x0006__x001E_ñV@;Q]_x0004_¾@tôÑ§9§@âH_x0019_Õz«@£l_x0005__x0001_5@é²Õ_x0005_d@_x0018_\Ýkg[@T¦_x0010_õ°H@Ñ_x0015_+j3b@ù£ÛS¯6@í$Ü¬·U@È°E¥®@ÞOÛû¬§@I_x001C__x0019_Iv@E_x0013_|S@~_x0012_r_x000C_R;@_x001C_hªMYÂ@ÈZñ'}V@ _x001F_¤mp@?!$Ú_x0014_&gt;@_x0003_Ã_x0011__x0006_äy@7ïA_x0007_@Ai_x0013_ò¡@gËøªs@ßköíô\@_x0004__x0006__x0002_ï_x0005_ó«@&gt;_x001E_³_x001A_ðl@;Ã_x000D__x0018_@ÉY_x0001_Ò]@ÍÒ:|Ë4@ó_x0003__x001D_ª@}¦Å¥@:_x0015_Ð_x0005_@ê[7x @&gt;Sj¶F¥@_x0015_ÑÄ~K@	&amp;­c@soR_x000D_ÆP@=_x0014_¤æ3@t_x0016_7?_x000D_»@,_x001F_s3_x001F_k@:á¸Ü5@Þ¤öt~@ø	¨VÓa@nhV8@ _x0016_µ,}@êÒ|n9@ÆüÀÆ@z_x0015_Ö|@Ðz¢Ñl¨@kG8Öm@Ñ»ÜWÈ@Ü_x000B_å¶ý~@ujõ_x000F_º@Û¾ïû@¢@Û°F@C'þ_x0001__x0002_E@1Û=æS@_x0016__x0004_þ_x001B_k@æª¨o¶@ìw'ñ&amp;@úZõFd@_x0003_©øû°@óñÀ@¨ßÏh5h@ü&amp;Q°À³@?Êò_x0013_N@{cè^@ÿ&amp;w¿¹@VV×9@¾&gt;!0«@_x0015_n_x000C_@õÊ@M×¨y~T@ÓHL@Û°@_x0015_íï³bt@"Hþ_x0001_@V_x0012__x0007_p)I@à	¤@ø_x0016_ÇÇ·½@3}jG+]@º_x000B__x001D_~@Ä¢c®³@ö[@õÅH_x000D_´¸@¢$§_x000F_¸@S_x0017_Gl2@*t&lt;]²8@Ûxßeµª@_x0001__x0002_pj§_x0008_@_x001C_¤·#y@Or_x0004__x0007_§j@\!8@ÔéBL @ï³Ü_x0012_ãF@d'@|Â±_x001A_}@qV_x0017_à¶Á@yT_x000E_³¹r@_x001D_ßµBÌ@éðà3_x0010_W@·sÎOR¤@¸E&gt;­^@°_x0002_v6	¿@ ¥`H@²_x0006__x000E_ÜT@½áý6¸@/f_x001B_ãTh@^$Yz@*_x001E_ãc¯@"=ºß±z@(1ãË¡@¤hÙ»5@ôÆëþ@þ"¹Ó_x0010_@,@t@.ÈWfý=@GSVÐÊ@rÒâýUW@ø*&amp;_x001A_¸@õ}_x000F__x0002__x0003__x001F_®@bÍ_x001A_Â¥µ@YsO|@_x0012__x0005_ìIú^@÷x/[@ñ«LÊ@ûÒÂII:@_x001A_g°²Ì@/~\_x001E_E@i¾pÊ_x000F_&lt;@%°_x0007_ýi¤@­$À{2@ý­xþ2@(-¸·öµ@_x000D_½_x0005_÷[@_x0017__x0007_¬_x001F_b¹@:Ó£~¶Ì@Þ°_x001B__x0016_H@ºÓÆ }@5._x0017_¼@^ÈG@Ç_x000E_@è_x001B_öÊeM@Ý_x0012_fì_x0003_b@¶ä_x001F_$÷@_x0001_ªy @üÊBuÆ³@_x0016_!Æ}Ý@_x0010__x001D_Æ35@É_x000F_í³ D@J"À@V_x0015_@	_x000F__x0005__x0006_²iz½@T_x001B_b°øÊ@C·ñ_x001C__x000C_A@-ÂvMu@ÒòyyT@=Êp @_x0004_Í×­å4@_x0002_ç_x0006_óÝ@éÄá:@U_x0011__x0001_8d@_x000D_Þt¼¯¯@çÐu,_x000D_@¡®v_x000E_³|@ó_x001C_[±@	ªdO@¡IÖÍV@Æë_x0013_ºy@gÉ w@ß_x0008_\PR@CÏ4¯o@+kr1x@À&gt;Às&lt;@_x000B_3¹µ @YÒt;v@ù_x0003_1_x001E_ìD@Ç_x0016_{EÇ@RrøP²}@1QÀÍq¸@ÔoÄX_x000E_n@áo_x001E_Î[P@Ô_x0001_&lt;_x0007_å­@oî_x0001__x0003_KT@&gt;_x001D__x0010_a@Ð7=W9@e_x001C_ó5#Y@£òó7di@õ}ÏèÄ@í!÷`@ |Ly_x0007_@uß¢_x0016_6z@%©ÕÇä_@|uê&gt;@ÎÙv/èl@]25ÖyZ@ÃÛ@ç°+sÛM@Õ@^@uÑ#Óàa@Ü6o¡}@­5½P@_x0017_'°_x0003_@!&gt;h"½X@sßÇ@þ)í @Ã@ÚFLpC©@_x0002_µpYx±@L%Ré ¨@èÀäòv@,¤ke¦2@_x001C__x0003_È®@*_x000B_`	J@_x0014__x0004_ãëFÌ@L1Ü¦b¨@_x0002__x0007_`ÍïÄø2@0®w=@Ë½wq_x0008_P@_x0002_oG)ô»@\4¬Ðx@_x001D_`ª³©Ê@ñásê©4@hú©k®@7¼X@Ë»@ÁÐO ÖE@í_x0008_,_x001D_¥@_x001A__x0004_ñ&lt;÷t@Ç1_x0006__x0004__x0011_~@]±Dau@×@ß\ w@M°J½2@¢Q ÉT@°ù¯£`@G_x0002_Ä-sX@bÉÈ1R@_x0001_ûLg@_x0014_°&lt;ZW@ß×æêIi@*2.Ã_@_x000C_zPf@_x0003_æë"@_x0005_@HÑ @n÷§µ@F·4#K@*VÔ;_x0010_Å@ÆC_x0002_5¼@Üµ_x0002__x0006_@Gµ_x0001_U4@üº)f@%_x000F__x0001_ö¡@lJz@¾¢B¿¶@ðvtüN@þ&lt;#_x0019_¼Â@Û)_x0007_£@à[_x0002_¯@TË£ÙÌ@RÔÛ¸¬@Â_x001D_E@_x0005_	4ÔÚJ@tÏ_x0015_=Ñ@_x0017_¤M_x000B_Ï@.Ä¤_x0004_L@£}ÚªÉ@|:70@8$Ö@QC¯7@ÄãB®_x0003_@ûl@ÉÎ¯@¦vñ_x0008_Ä@é_x0003_ _x0013_t@:Ï¯@ÒT_x0005_ºE@CH_x001F_@«_x0011_ôÓÉ@Èm¥@zMjÎ @&lt;ï_x0005__x0019_@_x0003__x0005__x001B_¥ª_x0010_g@Ö_x0015_û×AI@U¬Í,ã}@gÎÕvµk@²¦µ76C@÷Hë»±@_x0010_{)º@]Tå_x000F_}©@~½¥9Ï@þÛ ¤EP@¥_x0002_M_x000C_@#~ý¢2@ùÑi_x0013_*i@ÈóÃ:µÅ@_x0007__x001F_µß`:@·-%_x0006_n@ë¢èÊ¬3@îf­÷Z@@8çWÈs@Eâ_x0001_r²Ç@_x001C_¿·Æ@vÔ24&gt;º@½åÌ¢@Ó^Ó_x000E_`@ä 9RùÁ@ÑaäO@ì_x0004__x0003_Ö½r@ËnÊZ[@¨gÁ@t±Ìi}@Å#Õ¦@TýiÊ_x0005__x0006_©]@&lt;ôÎ4@_£`{¡w@üð5_x0002__x0001_Á@4UÛ_x0003_«@_x0014_çÓs¸@»_x0007_u¶¯@9ÿí ¹`@ù¸Ú,H@#ëÏZ¶P@7«_x0002_#_x0007_c@6m_x001E__x001B_Ö»@wo&lt;ÚÍ@Å^u-µd@£p"Ýû@©_x0006_á_x0008_v@|ªàs¦@Â7apb@&lt;Ü$Ñ@_x0004_+lÒX@2_x001C_7µ@A&gt;_qÃc@_x000E_Òd@×_x000B_´_ÒÄ@	:Óa`M@Ç!_x0006__x0011_H@_x0007_ÎµP'9@ðJuàZW@Ò¢dî½@_x0002_pzô@p_x001D__x0010_ó/_@G[/|@_x0002__x0003_0ê"_x0003_¼F@(øJÚ7@~üíÎÜ;@ÈV/íW@5ÛÚýJ@ÿ/ÏÍ¿@5¯Uä}@HÛ½;`@ªÐòÄJ@Í_x0017_ü&lt;_x0008_&lt;@ÈÆ_x0002_6¼X@hP_x001F_Zc@«_x0018_¡¬©@_x001A_©_x000B_µ_x000C_:@¬5çk@'gr·ÜG@£Ôøy@$ýën´@9¶_x0004_ùG@Oã_x0013_ñM@óô!¶@÷úÇ÷@_x001F_è_x0001_U8@_x0016_·QV/h@¨ÿ_x000C_Ä@íÞT2@&gt;æB V@t+y5Ów@oYMþÁ@à6z&gt;@µ(_x001A_¡4Î@8Â_x001D__x0001__x0003_p@buÆýv@äå=ñUw@-_x001F_èyÏ@¤_x0004_Â-Z²@tðÐ@|ÐgÃä @V_x0001_Þë_x000C_;@±._x0006_ë5Æ@Ê_x001C_¢¦@íX1)¾¢@V~¾é¯@ü",}â[@m¤ÑxÏ@@¿ëYj@_x0016__x0004_È¢©@Ï2NüLl@r·ÿxU·@/,1_x0014_·@ _x000C_´¤@s1vsÌ^@´_x0016_d@ÐõiÊ@_x0017_¥hô«@ÜÁð_x000F_¹@D}Ô_x0002_V@ªï[hT@ª!´R,P@_x0011_UÙ;;@|ðõJS@_x0017_µ£ß]@m[éjû@_x0003__x0004__x001B__x0012_Qo;@_x001C_u»)Ç@+ðC³_x000D_@Zb3%£{@_x0002_ÃÞûD@*'-´@US«äJ´@;Øa@U¿Ðv@HC»=@a½O@-:&gt;åû|@ÄZ³a_Y@_x0017_i_x0001_"·@¾_x000C_a@_x000E_[@_x001A_ü_x000B_°c@_x001D_ ¸"¯U@rÝ_x0006_Ü_x0008_È@_x0006_Ñ£#&amp;@ TÌ`@i_x0003__x0015_@xEèä@T¦_x001E_+_x001B_s@¸rÂÑo@}g'W@²_x0010_[?gÏ@­Kdq@k_x0001_"ìv@ÖË*'+X@£_x0015_ª0é;@²]àõ¶@_x0012_­:_x0001__x0002_P@@:4#_x0016_I@p/÷ûz@ÕôðN¾@B~_x0006_R@ERLÆ5@oûØ¬qf@_x000C_X¾_B@ì¨[&gt;h@×¯4Pãh@xÌõ/»@p1 ë@_x0004_ç@øÛÅ+b@W_x0003_ Æ@åâû.§Í@¦úË9a@ùÙrà¯@_x0008_Xx¶Çn@_x0004_P8-Ð@H¬íÌ_x0004_¸@æ&amp;3«"@»ïöÁ@_x0006_;=Ï}@&lt;¬Ð_x0018_!@è¼vª(@N27gE@Ú¼3£ô¿@_x001B_gBw­@¡²]z°@à® ¹@EþïN_x0019_£@_x0003__x0008__x0005_bÑ*°@^Êç¥_x0014_N@l*7ß_x001C_a@õ®_x0001_'C¸@Ä}{²±B@Å_x0002_D1m@ê_x0005_kÓ@/_x000C__x0011_9H@°_x0015_x_x0007_t@Ã-Î:I@_x000B_RRÀÊ@|@º]õ@£_x0017_@Öøº@ñªkH@o)*·í7@\_x000E_Áh¶@&lt;_x001A_Ê_x0013_PS@k¹Qa_x0012_J@X¹_x0008_Ïc@ÀÆ2, @Yú'_x0001_Ãx@uàw_x0002_n@U}pûµ@¡·:@4H_x0006_5A@_x0004_Þ¤O@s_x0018_âQí\@ÆöÓ±½@_x0002_^D"Â@rA_x0018_/j@Ï£B7@¶v_x001C__x000D__x0001__x0003_9@$ÖÜ¯ÕP@[º¥Ê@ô²LI£[@_¾«û@HD46O@NºÆáN^@Á¤ü+rU@YYLIÂ@¹_x001E_}ûÒ=@¬·åI½@dqÄ×ìq@z_x0004_U®IÉ@´	«k@á_x0005_1_x001C_¤´@ëòKq\M@ÒèÉt0H@qî_x0016_'¶8@Ý_x0012_Ì_x0015_i@,lê'¼@øçÅäª@vTHJ@	êÍ&lt;_x001E_¦@Ê C@ný´_x0002_@å²N|_x0008_@)]­RàÂ@êg©Å ±@_x001C_TÕ_x001A_+6@2l_x000E_n7@_x000C_j_x0012_¿@M:6Ôsj@_x0001__x0004_øa_x0005_v»@­ªcàÔ@zå¡"m@ø_x001C__x0002_VÄ@nà¹½Î@Òê_x0017_÷{Ã@ÉvR_x0010_­@­_x0005_+v@ZþÁÍÚ_@T3_x0004_nE´@\ÝÂiÐM@)cRÝæz@BÑjÇ_Á@¡jh¦½K@}_x0011_±^K@	@1hn@ø¦=VP³@@"Cß¸Ë@Ë(_x0007_á_x0004_¸@ÞÔ)[Q@MRñmR@môÀd@ó9MÈ³@ãVôqhk@£_x0003_`_x0007_@}¨`ë6@_x001D_«v0Ä@DFÉä´@HÿsìÑ[@ÜQ5HÀb@¤ ñÜ_x0001__x0002_8¡@_x000E_gñÀÓZ@ÆVº@]y?¡h`@PÍ-ßà@,_x000F_ÚV_x000F_@¨:WS@¡¯3b@yÈËF?¾@þ8_x001D_VØÎ@wÑYQ @¥û}_x0015_t@io)²@VSS»Ï@Õ§ýÁ¶?@À_x001F__x000B_£@_x000F_¿¦$ZÇ@á§Û;_x001B_~@ èÅO@ñ'«2Ï@h@m_x0005_Ús@_x0007_®ç/K@\Õ_x0016_×¢@¼0fÑ@&lt;àí´Ê´@2_x0015_È³@OuÂx&gt;¡@Å'%¶I=@Lp_x001D__x0017_E·@_x0003__â¾_x000C_@Î&amp;¾"VÍ@»Èwå¨º@_x0002__x0003__x0010_Ú¬&gt;@u½õ_x000C_î&lt;@¹Âú%ü@+_x0010_Ó_x001A_¯@âvîÓ_x0005_y@³Ù!Ý¶e@(R!Pxm@¼ò#zw`@_}_x0010__x0002_ð¬@|&amp;_x0002_J@ÿ%èiÍ@_x0001_$5 ^@!TÅ_(4@E89_x001A_M¡@ .µ_x0011_þx@_x0013_8w@6ÍüLl@í_x0011_	2È@_x0015_¾ú_x001C_G@_x001E_ãw_x001C_l@&lt;½ÒùhK@IÇXð÷@^_x0004__x0015_À¥x@í®Á/=@_x000D_Í­M£Ã@µ°*Á^@[|q­@_x001E_å4	@&gt;afF@ØÒYöR@¿Í¨ó¤u@yvHE_x0001__x0002_gV@£Ë+ý;@Ôr\ØÕÄ@tZÔ?@_Ð!ù»@¬rCê_x0004_¼@Ò­ÐM*@r_x0016__x0017_p½É@wÓ}±À@_x0015_Ûìùq@Îá#±G@Oo¶­@îJ"_x0011_L@_x001A_$U¾[@Z?©Vws@_x000C_?gÑ¹Ç@_x000F_Ô_x0018__x001E_°@8&lt;RÖº¿@E$b_x001D_Nµ@Ý_x0010__x0016_V_x000E_@ú1·Z}@¥R8Ù&amp;\@ÿ6ÔßÙ@$ðCºQ@ö_x0010_:Uª@]û_x0011__x0003_W@H^_x001D__x001C_Ë@Ü7_x000C_vß¤@ê;gÛ;h@¬ã/º-Å@kß®z l@_x000B__x000C_0x{e@_x0001__x0003_[xÊÏ¥Ä@kU¢©@Ù!=° Ï@å&gt;_x001F_ì·@8(ôfiq@_x0002_É_íX @zß*Û_x0005_]@£é@æ¼@®H4¬ÒÍ@ ævþ[£@p"_x0019_t@)¾iÁ@rÎìëÙG@aëÿg@_x0013_²³Oa@ÂÀQ´¾£@âï[&gt;n@_x0017_Íñði@PÑkN}=@{{\r@ìÛKÖÕ@ºKkû_x0001_@Q_x000E_£T¢@3j_x000E_{x@=_x0005_R»ä@r ¥?·@ÄNÂ_x0019_ôA@Ê_x000F_æN¥@2`Ðæ?@ð_x0013_ò¦@ñó_x000E__x001A_¿@_x0006__x001F_êÅ_x0001__x0002_xj@fß;ÒÁ@¨Z9gÇ6@_x000C_Ô&amp;vâ¶@_x0010_}#¾_x0013_@÷,+ãD@o§]·²@s¸üä´@ú¸Y®T@&gt;¡×_x0015_x@K_x001A__x0016_»\ @Ç­Ç*[@!_pÁêÐ@®)4§_x0012_Î@ÈQB@Pc,Ír@Í5#[¨V@`È,_x0012_/l@¾¡8´@¶_x0008_YðÒV@I0&amp;xW@ãõ/ö&amp;º@¯ùYqñ@á_x0005_¶C@	+ÒY@ÏÞvI@â×_x0013_Ñi~@gµs»þz@ÌM¥úÎq@ª³_x001C__{D@ZÓÛª»¶@gÝ3B»@_x0001__x0004_ýPà­Ì@+ue2@°ÈnU6x@øºðît@$§"_x0015_Ñ@-_x000B_õñÑ@_x0012_XW]@_x0004_v?_x0003_@×s-ÓD@]ékõ¨@Ü_x000C_¯Å@È¶}Ñê@Vû_x0016_FÙV@_x0014_q­_x0016_)¯@ãnÌ£NB@P;1]lÃ@_x0015_HOP°@L_x0008_ÿß_x000B__@RS_x0008_ÄT®@øÂ_x0002__x001D_å¹@a¯}@_x0008_^l_x000D_Z@M$:_x0008_ë@|¯?_x001C__x0014_T@µ®ó\bÑ@ìðÊ]¡N@2áFKíb@_x000D_Ï_x0012__x0015_2@_x0018__x001D_r¹¶D@¯õiN@§@Ez_x000B_@"«Z1_x0002__x0003_@_x000D_fEÿZ@rwÕp6Ï@_x0011_}gº+c@¥_x0001_2@¯÷&lt;:_x0001_¦@)à_x0018_Jè`@À¿oëV@íp_x0004_+ww@á×d/@Ô Lª¦@&amp;ÿ/_x0014_Å@/9­ñ_x0001_&lt;@xÂÃXD@_x0010_¶Ìv¸À@?_x0005_½q&amp;¡@9êh@q¦(yt@_x001B_[«Ã@zP­#§@_x0005_õ_x0016_G@_x0002_¥¸FVÑ@ü\Ó³@Ýwz"@33ãèy@TCÞÊ_x0005_p@¹»]¸@?$c@Ò&lt;ò _x000B_h@ø+YO·@è\8ë¶Ï@_x001E_o¨"÷Y@_x0002__x0003_h12ñ7@0R_x0006_4ÿ¯@¹_ÆÆ@_x001C_^¹VðJ@²ýÎ@²b_x0001_sw@È44s@¥_x0002_îa7@­«_x0011_ü_x001E_e@(nãQ^@-âÊüU@t9_x0001__x0008_7¼@¶_x000F_GÁ@¹E_x0006_øí~@_x0011_^Z_x0006__x001C_@¯i¡[,½@@QK~@*Ôÿøð´@cñp¥&lt;u@Ó;UVO4@_x0018_]'É@_x0001_ó¨$¶|@µÚþ·@»*_x0014_ê@nE¦cL@\_x0016_÷Tw®@ód¦÷9Ä@Ry÷C´@m8_x000D_jfÀ@6_x0004_²Æ`Í@íõ%	y@7_x000F_Ó_x0001__x0004_ª@_x0006__x0017__x0008_¬@ìQËË£@rã_x0008__x001E_n@ì_x001E_ýÔÙ@1,Hu@V¿û&lt;mz@u_x0004__x0014_7Í@¬Ãï ª@+¿Ð#c@&lt;Bï§6@JúÙã;S@_x0015_"_x000E_­@_x0018_Ü_x0002_6W@Ëú;û@²wÕ_x0003__x0011_½@È_â_x0008_	e@÷*û»Æ@'!Z@åf_x000D_ýðv@_x0015_3r@iv@FðÁÈ{@´W;Âx@_x001F_d_x0017_¡&amp;¿@­	éHÁ@M_x000C_zTm@&lt; @Zl.4ñ_@ÄË+½¹@4Û×@º¯_x000B_óC@AÍc6Ç@_x0001__x0002_¬gÊe@_x001A__x0004_-^jÑ@¯¨_x0014_HÛÀ@·k_x0012_&lt;l@_x0010__x000F_î_x0005_øÇ@ô_x0008_×_x000C_Ê@:3öÎÃ@åÈÞ¿@,«@_x0001_9_x0014_[l¬@x;Þ_x000C_S@_x0019__x0003_Ò1Ó¹@_x001C_Åc{@ä¬ÂÊ@ _x0001_ÎÆ~x@Ï_x0006_e­Å=@¨Îf@ñn9@ù_x0001_°tô@g7Èt_½@}àRS¸¨@á_x0006_à,O@5Ë£_x000E_Q@ýv3÷Ð@U_x0005_ªx@câs_x0004_Z@_x0003__x0006_åuF4@Ò*|ì_x0003_@ã	À°@ûPÑ@v_x0008_eeYr@¶f#^_x0001__x0002_·q@_x0015_6µO@ç#ÖØùT@5ÄÿÀ_x0016_·@ä® RfE@¡ÇÓ_x0011_æ7@Ø8/2ª@N¢4JËÉ@_x000E_`=@-z0·óQ@­_x0015_R-E@E_x0010_CJ¼@z±õ_x0008_@«DNò¨@x7Æòq·@}81wøÏ@Gà_x0008_Í3V@{üü(_x000C_O@_x001A__x0018_Ôi@ð_x000D_-Ï¾Å@oÇ4Aå@)Tþõ¾@_x001E_&amp;X_x0007_±@_/oE@¹_x0006__x0007_î¶L@$_x0004_A_x001C_ðÍ@~D|sQr@*LdsÕ¶@ïë¯üè@R$©_x0015_¤@	_x001A_7³&amp;@.B_x0003_»v@_x0002__x0005_ÆèG(Ù«@TP_x0005_4@_x0013_¦_x0001_ãR@_x0015_ÚyÐþÑ@/tCþ¶7@ªÓ¥_x0003_oÍ@³_x0016_öK±&lt;@[_x000F_mxÉ@_x0007_eºs	@púàL@5	_x001D_¥Q@[èù_x0006_@,Âºk@!®_x000B_KD@ SÊ)8j@ï½_x0005_@¨ÅDbyµ@ïä_x0001_²@éM_É±@SVüP@Ê¶=[~@.º2ëU@i_x0014_`D¼@Í_x0008_®¸_x001F_d@ÁÈ_x0017_Ñ@_x0004__x000F_z_x0004_X@ÏÈQÈOl@ÏIÏ&lt;Y@Tvèp¾@ò¡_x001D_|,@s85lÜ3@èÍ._x000B__x0001__x0006_hm@;N_x0010_g_x001B_@§æe&gt;@I°ÜVS @©_x0014_µDÛ@lDùº@)SCwcq@_x0018_OWÌ@éaß_x0005_é§@G_x0012_o0%@ûáøY@};â$h@òÿìÐ_x0015_@ð ´6I@_x000F_?c+-~@mB(µ_x0005_~@Ã´_x0014_h@­|g¸u}@®_x0003_ü9@_x0002__x0006__x0012_1Í@b¥_x0013__x0017_d@ÑÃt@½_x0012_SÀ@ü_x0004_ÉÏ!Á@¿C.{8Î@üß°_x0004_Å@7&gt;dh@KwHX@Q_x0007_A­`@þÛÝBbn@¢tÈ_x001F_@_x0004_^G¸_x001F_É@_x0002__x0003_ß_x001C__x000E_czÈ@ªs°âH@yÅs:@$¢_x000C_Y@_x0019_b© p@þÜ!öT@&amp;ÎT]8@×Ê BWx@ò]Yÿ·@_x0011_Ö_x001E_ÑA@÷=ÇÏKË@!ù¥¾k@aÃD'âÄ@ga_x000D_ý¥@9¼7[@i@ºþ_x0016_£­o@Àp/Ta@Î_x0003_ Äu@_x0005_F_x0014_@¥,z/¯j@ë±S0n@»N£ù\z@¶¸nðQ@Í×íÀ3@ã-öÐM@Ä)3sÌ@È"tq_x0004_j@jvw:@Ýk¿_x0001_4f@à÷ú|Ù:@Ôi6¯@_x000E_É_x0014__x0001__x0002_â@{o1Ì@[jEÑ@×õ_x000F_Ç@³dW/_x0011_@`³a±]¬@_x000F_Ø½_x001E_Ç@_x0006_Úg9nD@QoÂ&lt;¿@mÊß_x0001_Ä@_x0010_I+ÎÖ@Ã­©êx@±_x0019_«¶@´o_x001D_ê£@½t_x0006_Á_e@ñ_x0002_â%´@BÄª£o4@Ö_x0016_É4Í@!¡ëÁ5@ø_x001E_|@Ø±±_@èmEr_x0013_@yµe¦w@ë~Îh@L`íëØÉ@b×üÏ_x000D_³@à'(+«@î´ÄD(@?rêÙew@·]£Í@Û80)Ã@$2ýj@_x0001__x0003_ý|Éw[@_x000B_6µ×«[@°LI_x000E_¢v@_x000C__x0011_gÑ6@7j\¬z¶@;Ô_x0018_äz@O_x0018_bIÅ@ÆÄ¦Ð­@_x0001_¼% ì@_x001C__x001F_´¥@è4¼Ô&lt;A@T_x0003_Ï_x001B_SZ@Ääq_x0012_@_x0001_ZPß e@iS_x001A_ýÄ@V_x0001_@_x001F_º¡£@h¢d¯¨_@_x0001_æ#ã¦@Ñ0_x001C_ä5@_x0017_êDø¿@þÚ½ØãÂ@öBnÉ@{ÊY}º@_Ý@@«&gt;b6@kÂQUXb@h&amp;W_ñ@_x0002_Öwí7@	+V@1Ë´QÄ§@T_x0013__x0003__x0004_¥A@@m=é( @}Í«Ò_x000D_e@%^æ´ó{@e3sÆJ@'î9áª@h´íKj@É¹^ µV@ºÛ2.á@M),ÖÑ@_x0014__x0013_{³&lt;§@l=Aà@¶î_x0012_Ñk @R/·]@_x001D_ÇTÁ@ûÁ_x0015_Øg@¡ï_x000C_â1Ã@Cw_x001B_Ô^@4_x001D_;ÐQ@uxjËx@J_x0008_U·@§±Ãº2°@$Ã_x0012_T@_x0002_î%æb@hßÏäº@­"½qx@·lÕ_x000E_}@_x0001_G!Î¹x@_x0017_ÊòAe@·êg&gt;@ªö_x001B_Y¦{@¯Ô×-j6@_x0001__x0002_üÕìÁ~@ùßFëP@½^îIÃ@3_x0007_¥Ê_x0005_@nC,Óy@_x0006_9²~Qu@ï»³Ë@¬]¨j^Â@_x001B_g:AÆ@*SVq+¥@P_x001E_pº¯@òÚ«Cv°@3¦­n¬i@Î9RÖ_x0002_¶@¾_x0016_¦XX@Ku{f¹@_x000F_T¹*OÅ@^±Ý_x0015_ÿ&lt;@5«_x000F_ácR@]·jj@Ö=å¶¶@¦~%ÂW{@ ìn_x0001_L@í_x0015_µÜ@_x0013_PôâZ@UCJE@sZQx@	tC»´@p]Fð@á5{`@VYÃ?É@G`ðP_x0002__x0003_Kk@_x001E_²ÿ&amp;·@]¼î.Ëe@é_x000B__x0018_f@PØÒ_x0011_K@D_x000D_Í_x0007__x0012_Ñ@÷ä­6U?@'DÙº®@W/îÍ]@û:ëu@\´_x0003_Ì	`@qxoú·@ÂÅ(7:³@{C¡_x0012_é¡@47±Qi@|o7@_x0011_ÊånÌ@u_x0004_+õÄ@-^}fN@å!ÄÅ_x000F_d@!èê¾_x0008_O@þAúáÆ«@Âb@ÙÎg@Ó__x001C_Þ,©@æ#LC@ÍD©º|@¦_x001C_¢_x0006_&amp;@-L¦Q¿µ@ù3¨_x0008_aF@ñÍ9	D@i_x0003__x0001_=óÌ@èç^@£@_x0002__x0003_+í¨_x000C_Y@u	£_x0011_v@¢_x0015_DÎ@9±×ìÌ@óÆ_x001B_T@!Ó_x0003_´SK@Q:6P@#Ì_x0002_¦cJ@&gt;Ò­=@ _x0005_ðÃÎ@YÈWóÐ@vúÏD_x0001_@V«Se @¨"æ%`O@/ýF_x0008_ÕÅ@ì(Â@äWpÓð­@õao£`_@©øÌvÜ©@á:À_x001D_@_x000E_ä0 µ@sQTx@úU&lt;Ì^f@_x001E__x0011_tåÊ@_x001D_Èp¤Ê@_x000D__x001E__x001D_º¨t@ÁË@gB@!¼pÌ@_x001C_kÀ«&gt;@[ÁYÀÌ@ªÐ%7_x0002_Å@¸d_x000F_ï_x0004__x0006_Ç@Üß_x000D_	@_x000C_¹¾×§@Áá£=D5@K6´T@SÅdà@°_x000B__x0007_k·Í@^QïZ3¿@=²Ê|6@P_x0004_0ôË@=vX¦xU@MÿVSäc@+÷õ_x0013_&gt;}@®Íð°4@:_x0008_é¢h@(ín¾_x0002_À@ië_x001D_ÞíZ@_x0016_t_x0006_MAC@ôrkÁA@5Iu_x0014_Í@C+_x0018__x0010__x0010_U@_x0011_Õ_x0003_7@_x0012__x000F_¨ùex@&gt;im³_x000C_ª@¸M C@éS¦5U@aj_x0001_°â@_x0005_jrX¾@;_x0017_._x000B_c@Xz=_x001F_@Z_x001D_cÍîÁ@À__x0014_ÆÉ@_x0002__x0003_cÕÕ_x0001_;@+£dá_x001A_N@.ÉS}ln@{¯Rò¹@W_x0014_Èz@î3P@8BÓSx@G&amp;	eF@}öiçQ@é(ª_x001D_°Æ@²_x0004_ª_x0008_µT@ !àø´2@O¹&amp;Ã§@_x0018_H_x0005_ £@É6½J@-_x0001_3HÂ@ü3È1&lt;@_x0012_ÔQ§/V@ L¿i@m_x000D_&amp;«Q:@_x000D_dV0@½_x0019_a_x000D_¯@;ÊÓ2­@Oô5&gt;@F_x000B_QPÄ@Mëî_x0016_hc@_x0008_ÛÝ\¹@Í_x001E__x001E_IG@@ó_x001C_³V_x000D_@Ñ­_x0015_\@9S_x000E_0¢@íÝPÈ_x0001__x0003_r´@®_x001A_Ö4DW@¾§P'%£@v¼Lez»@W¸_x000B_´@ @ê_x001E_LÃo@_x0019__x0014_´½aA@¨yîíLS@úl_x0017_PY@õøjÇ@hl¸ªÃ@{_x0011_ß7r@âº_x0016_R"²@_x001C__x0001_§O¡­@h_x001F_ËÎÇ@À,~¡@_x0010_ã£v@`@C_x0007_L@¡¸ÙM@ô9J¼_x001D_@²:G_x000D_Ã|@¤E_x0003_]@â_x000B__x0011_U]@]_x0006_M%²@Ùj(6@(÷è_x0014__x0002__@W=É@\ñcê¿Í@¶Qâ8Z@¨ÿ_x0012_ûÄ@8¢ *õ­@_x000C_ä|#©@_x0004__x0008_UÛ «@ßx	¨@0FèH@(_x0007_%êA@j¡ªEîÄ@Í_x0007_RB_x0016_@Ø~ïb_¦@&gt;_x000D_T9'K@¯/_x0005_Ú¸@#ãÄZ­r@OØ0"Ê@_x0018_ðÚ&amp;&lt;@!_x0010_Êä_x0006_B@Ëu× À4@úÝºÑ	=@ÞUó\ÏG@ÎÙáy@¬3_x0002__x0003_@k7^Î@lA_x0003_@ó[Ùª2@6Ã³[Ú@GÐÿÎv@§s4úôÇ@ð=!Ñp@¾_x0004__x0001_ÛÅ´@_x0016_ßª__x0017_Z@o]õ¸GQ@¡ºÒk@~DÔaF¬@¹ßÝf¯@(×ðÜ_x0001__x0004_áÆ@S¨%çür@W_x0006_Mâ%@ê1_x001A_jó@D÷"Mæ¨@_x000C_L­¨v@_x0016_´&gt;_x000E_À@0g_x0007_¦_@¬ÒÊA¡&lt;@´çÙía@_x0011_·_x0019_&amp;-@a-¾dC@þM	_x0019_2@Ç«ýÒG;@þc£õ_x0012_µ@Vê4Û@õ·Æ(R@Å&lt;$¥@m_x0002_½_x0005_p«@°xm´S@Ërz0'b@#°LïÐ@\_x000C_	û@Eë9A@_x0019__x0003_OÃ7_@NÎÀç_x000F_@÷ú=^È@èX;G@ÅÍn~s@_x001F_hcQI@«_x000B_âB@TÅß:Z@_x0001__x0003_6ô±×ÙK@°_x0013_©ê_x001F_¿@Ô_x0001_£Ð­¿@À_x0012_Å@ª\kCko@W_x001B_t_x0018_`Æ@fîq_x000D_V@r_x0016_ä,A@2ã@%Fp@_x0012_{ìW±@É®¿¯J@5¹_x001D_Ï5@8_x0016_«_x0012_¶@^j_x0001__x0001_Ð@_x0007_þ­CÿJ@_x001C_Ô-¢@³@_x001E_ g@ö/¹\@_x0006_ú&gt;¼*j@Ù;	µ¬@ÏöÓ	^@	ÄD&lt;4@ÏØö«@&gt;Æbûï5@;\ykÊ@@c_x0002_ò¿6n@±_x0004_ûåC@ çÌ)w¯@ñë,nQÀ@üÈç|¢@{	×NÜ¡@&lt;»è_x0003__x0005__x0016_Q@ßüú^_x0003_±@Tâ9¼a@lã×àG@Q3&lt;Û{}@ýÅ±ç+`@Sf·L_x0017_A@üÑ´ÐÅ@3³d£í`@_x0007_&amp;}°@kkM:C@_x0004_'h*å=@®¬ènÛ@çø{èe±@½§y"ï@½]%*nk@ÙU_x0007_]Í¹@TñÂÊ¾¸@IMÚ¶_x0013_U@w_x001F_Ðx@Ó_x001A_5ö&gt;@C(jåÈ@áPï?Ê@¼@_x0015_¡@I_x0003_ÊÉ_@_x0002__x0003_Æè®@?åª_x0018_»B@_x0001_d R@"úÌp§@ 1Ø@=®¡m®@¿cTôÅ@_x0001__x0002_¸¢ê`uC@¬È®_@c¨NN6@_x0008__x0016_±¦Ã@Ea_x0014_2Õ@ý_x000D_Gâ@×:Zè/°@eg_x0019_:hA@_x000F_ìJ:Lh@Cï¥5_x0014_³@_x001A_SYß³@º9_x0006_Ïê@ý_x0016_Yl|@ï«Ã_x0006_;@Ð_x0008_zÝÃ@î	jÜ@ýdòó_x000F_Í@a_x0006_Ýçf@k¾Ç_x000C_4@,_x001E_åðÏW@Kk?È@á¼_x0003_ý@u1aW_x0014_·@¤I;ïª@ú¤pOõX@½&lt;Á@p¤Ro_x0016_½@ÿ&gt;ªÎ@lÅïÁFÎ@À:_x0011_Îy@+dæ#9i@ò~wì_x0001__x0002__x0008_M@-_x0001_BÉPX@{¯[z£\@á_x001F_vìò@¡!ûüh@o_x000F__x001A_ÀV²@)\5½q¡@´Olw@ewêüª±@ß`ö=B@ùÊÎ¶ j@À_x001A_Ú\~{@_x000E_ä_x0010_e3|@eëB¸Ð2@a±Â u@Ub_x0003_+Ü@_x001D__x000C_!_x001F_aÇ@Ý;ìrÃa@_x0005__x0011_V_x001A_8@_x0013_Gª_x001A_P@¾F'ë¦@zªÌ_x001C_@}á_x0019_t@_x0007__x0003_ÀmÑB@ÍqÉjÙr@-Þ\Ér@ô_x0013_¯_x0010_Î@*å(Å@µÝ±øIH@Ò_ù_x0013_¶@`¬SÂP@Ôi¹EI@_x0001__x0002__x001B_«ÉÒ·@m¹F9_x0005_@Â~¼réF@M³q_x001F__x000F_q@	[0ì=@wMY¯;@_x0010_OïÊ»i@Bÿ6o@»A£@a2Æ·@NÃPÉ6P@ñ-Ï.E¨@À_x0002_¥_x0007_´M@)_x001F__x0004_Æ®L@wþÄ @DBF@eÓÇHîE@_x0019_Å{_x0019_ÌO@qpIOÏk@hÓé­W@ímoÒÄv@ÿ+¢¡c@@F}&gt;øo@ØÉÑµ·@Pg+_x0010_ð£@XÁl_x0005_@@R½ÂON@·UmçÄÃ@_x000F_M._x000B_Ì@¸gzí@÷óé|­@_x0010_ê}_x001B__x0001__x0003_Öf@$2@6qbªr@DL#_x0012_·@IoñB@_x001E__x000F_K¤Mb@\úóÙ_x0016_s@Ik¿sE3@À»`7h¾@$¥_x0004__x0002_]@7íørAG@W_x0017_:Ô_x0011_Á@óüø¬a¥@Aº&gt;=@Z	%qB@_x0007_ç®Cv@_x000C__x001C_À~:N@_x000B_§_x0012_D@&gt;àJåH@½±z1Íp@õ_x0019_YTEG@_x001A_O_x0012_¢^§@½-åá8@&gt;)}_x0003_¤@_x0014_Ä_x0017_ë_x001C_\@Á_x001D__x0008__|^@ª0_x001E_.2Y@FaÑ|@tvu$¡6@;t¢_x001F_y@gS¨4ñ®@8}_x0007_	µ@_x0001__x0003_è4tÊ@_x001E_k(|f@_x0014_`CO_x0015_Â@Z%_x0007_àË@jÐÄàdH@¤¸3ª¼@Ad\_x0007_s@äèàm²@R\Ý_x0017_×5@¥_x0006_W99@ÒgwÞq@@_x0012_&amp;Sb²@æP_x0002__x0018_ËQ@'±Cl2@Fü»_x0006_¬@Â½37_x001A_@®çh&lt;@y_x0005_¶v@ÖÍt7·Æ@\BêtJÍ@A_x0015_¢üZ@ ÕWyÕ5@_x001B_¨Üö£@3á¡?@VäófÂ@õÔÍ0Ó@ròÊÕ§@&amp;õ´Ö|¥@C_x0003_W=4@(´!@Ûg¼gòY@O_x000F_ÖT_x0001__x0002_O@s¨_x0006_Êë±@¬' c_x001E_J@¦ì_x001C_ïô@7_x0001_&amp;åÝP@Â!_x001F_ÕÉ@ÎÚt_x001F_f@r_x001D__O¹@÷ÏnÈ@mÝ/årk@ø[úk@¯z?p`P@LÁ$ól@_x000B_v9~I@_x0014_cHÀù­@@þ"¦¼@Ú­ñéÑ@¤_x0005_QTÃ@ôy4@ðR1%;@m1ÛÄ¦²@ax­¡Í@PÚ_x000B_`@'_x0006_uA@°¶½	7½@ð?ãj%@É«òa@G8AY@_x0019__x0002_?_x0002_.@µèñ::É@«%&lt;§nÃ@è	¨\lv@</t>
  </si>
  <si>
    <t>2fe91de0e7ad2e3c89802a89930f7568_x0004__x0005__x000C_ßu4_¸@½3êJÐÈ@øº2Hp@ùp\_x000E_CH@&amp;m««@@×_x000C_ò_x0019_9°@©4_x0002_Å@¹_x0012_á¸_x001F_@(f,I}@eÊÿ*_x001F_i@_x0013_JxÝ=@\ùº_x001A_²@!*å:@C:_x001B_¨M@¥Ôæ&amp;B6@_x0005_¸_x000E_5@WOaRa@Þ÷o_x0003_¢@_x0017_¾	kª@ötjvS]@ôxÎ!p@ÐÁ_x001A_b@ú7Fú²@è»8p²@¶bÍÆÓ®@}òS©u@ñ_x0001__x0007_Æ@UÃ @1_x0006_ïÆ+^@ýü|x´@ëé_x0013_&lt;@ìù_x0001__x0003_¸L@èo?Ý_x0017_O@_x0002__x0002_ÅÞw@4_x000C_q»^@_x000E_Ð_x0018_®û@Ä+F¥_@Æ|öX&lt;@ù÷wÎ@_x0010_"'_x0010_°¢@Ö_x000C_R±O@Ñþ|;J@y:Ê÷d@âòe¥£@&amp;Á+´£e@²S_x000B_¨@KÒ_x0010_¾i@C«õG¾@_x0017_à,S@±_x0017_Â÷r@Õôþ_x000C_(=@ëë·`@ýþ¿Î_x0015_C@ªÿ_x0007__x000F_f@:æ_x000C_ñÁ@_x0013_#\!Ky@ö1(`@_x000B_û2«_x0010_@_x000C_Æ_x0013__x0016_ó@ÎÃHâ÷@£ñièÉ@f_x0018_x_x0005_Î@õ«Ê@_x0002__x0003_Ò_x001C_V,Â@A¨_x000B_|@2o(_x000B_Ý4@ÿ_x0001_â@V@_x0007_Kû¾Ï¯@-¤ÈêÍ@PÙ`[k{@u©rN@Â	z]t@î_x001A_%H@jûÃ_x0005_«@Ý_x0018_Ú¤|O@_x001F_zÜKW7@v5	³ãN@-ÇÃ+O@¶ÌÊ»@dC1è±@Ó_x000C_P_x0013_&gt;@Ôi_x0006_´CÂ@_x0008_¬Ó¯7@_x0016_æ}n+±@í\ëf»@¿è#}!Í@ýP_^ÎM@wÔ",XZ@{Sµ_x0005_ @%xÖ_x0014_²@_x0014_¦k_x0002_~@ê_x001A_ud_x0008_V@&lt;öC'­@-øyÓ¸@Å_x0014_Î£_x0002__x0004_¿¥@^zí$M@2_x000F__x0012_cÏ@Y_@4ï@éìª¶â@õ_x000E_pi¹E@õH,²@%]¼8@²c2è@Ëò	7Q{@Â¯·|@£kñÊz2@.í_x000F_º@ñ¯¾ô¹4@É~_x0012_@?¤7®¶Â@uúÄu+Ê@_x0001_DA@JAÙª_x0011_±@f:p3}@	6Â÷Ë@/_x0006_¯D@¥~_x0003_ØÆ@{éßÈá¹@J»_x0015_oFh@x1)èV@:Z ?@Û_x0015_4M@¡DáB@¸Ü_x001A_3­Z@¶®W¢C¦@ètåÝ_x0013_Z@_x0002__x0003_6þ_x000C_ñÕ@\b_x0010_´q@?ËÄÌ&gt;@VæË÷c@R»ÄõÈG@Åæ_x0001_åM@ä_x000E_d¡@@¾(OM@è²¼_x0019_É¯@_x0008_¶êÁü@_x0005_èïE	@@V;@ÚG²@Ò_x001C_Ây@ |aÿ:@³[íI5@´_x0015_èbYT@_ _x0017_¥ T@_x001F_WÔ¶_x0014_Ï@¶¬]QÅ@NmDÊ·@ævÝ_x0014_?@Oøð.4@ïöRoÏ©@;_x0008_[@º¾`èP¬@ê¡8ª@oïnåN@	êv`w@"`C?7@Kw ]&lt;o@ýùoNÎ@õñë¯_x0001__x0003_)Y@9V_x001A_¨iI@p·w*@§ÏÒV)@¨Æ£©@ä»bÀWG@Û_x0014_å_x0010_¡@U:ÂÕØY@&lt;ÃóËq3@©oªuba@_x0017_*¥8{F@vDtÓc@zzðÂK@_x0004_å­¾7@jä^x±§@aFl¼r@ú_x0002_B7_x0019_d@,IÄÚi@Nî_x0011_èÀ@­3qªÀ@__x0008__x0013_»;@9âB¶2W@¥:l1_x0010_@ÅÇzj@xä£N¦o@_x0004_qsDh@_x0019_£_x0005_ZM@Ï³$±0|@x_x0012_B[_z@_x0011_=gÀB~@_x0005_h­_x0016_¬@_x0016_;3u^[@_x0002__x0003_'?//G¶@G×_x001F_@@#¶¸ç_x000F_Æ@[È_x0006_Y@R !ÿ@êÃ_x0001_w|@|ñÙÉ_x0016_Á@¸ù__x001A_Q~@R³ÈSfÄ@ÌFÁ/@!0ÂEü@ôîÙhýR@Ô«Ïï_x0005__®@ØéV°b®@_x000C_d³¼W®@_x0016_¬¸Ö+n®@¼R_x0006_Ìa®@_x0014__x0003_4_x001C_õa®@oºió½m®@Ñ_x0016_#JZ®@·ÂÎ&gt;ÑU®@_x0016_ãð~`®@µ÷mcm®@À¾ÖC,r®@ííà¼*\®@xåºG*N®@µ¸3Fm®@2¨Þv±]®@6Ìï½j®@UåÖO|W®@ZãUf®@PÐ¹{_x0001__x0003_Ïi®@G_x001C_ã ûK®@_x0015__x0003_EÈúd®@Þ~ám;b®@ ï_x0001_YK®@«¡ò_x0007_àN®@§¯ÿ_x0018_'X®@_x0019_[[üer®@_x0002_Ùô]åj®@ÙF§¾T®@ö¼0çg®@_x0015_£õ&lt;­h®@²_x001C_ûågX®@{éE¥9i®@6&amp;°È_]®@^!	Q´n®@¤îQk®@1´_x000E__x0001_c®@4è_x0013_ýCY®@Q-ç_x001B_a®@ó _x001E_èÛm®@_x001A_í«²_x000E_^®@aK_x0001_ól®@µ¸±_x001A_e®@]_x0004_É.ï[®@fw¹;{d®@U4QýM®@o	Küh®@A³ahm®@"^_x001B_Ëa®@ÂñÝ¬n®@Ê±_x0008__x001A_U®@89_x0019_»àÓÆd®@G(mGK®@æ_x000F_¦8_x0015_l®@æb~öe®@_x0001__x000F_88_x0002__x000F_88_x0003__x000F_88_x0004__x000F_88_x0005__x000F_88_x0006__x000F_88_x0007__x000F_88_x0008__x000F_88	_x000F_889_x000F_88_x000B__x000F_88_x000C__x000F_88_x000D__x000F_88_x000E__x000F_88_x000F__x000F_88_x0010__x000F_88_x0011__x000F_88_x0012__x000F_88_x0013__x000F_88_x0014__x000F_88_x0015__x000F_88_x0016__x000F_88_x0017__x000F_88_x0018__x000F_88_x0019__x000F_88_x001A__x000F_88_x001B__x000F_88_x001C__x000F_88_x001D__x000F_88_x001E__x000F_88_x001F__x000F_88 _x000F_88!_x000F_88"_x000F_88#_x000F_88$_x000F_88%_x000F_88&amp;_x000F_88'_x000F_88(_x000F_88)_x000F_88*_x000F_88+_x000F_88,_x000F_88-_x000F_88._x000F_88/_x000F_880_x000F_881_x000F_882_x000F_883_x000F_884_x000F_885_x000F_886_x000F_887_x000F_88_x0001__x0002_8_x000F__x0001__x0001_9_x000F__x0001__x0001_:_x000F__x0001__x0001_;_x000F__x0001__x0001_&lt;_x000F__x0001__x0001_=_x000F__x0001__x0001_&gt;_x000F__x0001__x0001_?_x000F__x0001__x0001_@_x000F__x0001__x0001_A_x000F__x0001__x0001_B_x000F__x0001__x0001_C_x000F__x0001__x0001_D_x000F__x0001__x0001_E_x000F__x0001__x0001_F_x000F__x0001__x0001_G_x000F__x0001__x0001_H_x000F__x0001__x0001_I_x000F__x0001__x0001_J_x000F__x0001__x0001_K_x000F__x0001__x0001_L_x000F__x0001__x0001_M_x000F__x0001__x0001_N_x000F__x0001__x0001_O_x000F__x0001__x0001_P_x000F__x0001__x0001_Q_x000F__x0001__x0001_R_x000F__x0001__x0001_S_x000F__x0001__x0001_T_x000F__x0001__x0001_U_x000F__x0001__x0001_V_x000F__x0001__x0001_W_x000F__x0001__x0001_X_x000F__x0001__x0001_Y_x000F__x0001__x0001_Z_x000F__x0001__x0001_[_x000F__x0001__x0001_\_x000F__x0001__x0001_]_x000F__x0001__x0001_^_x000F__x0001__x0001___x000F__x0001__x0001_`_x000F__x0001__x0001_a_x000F__x0001__x0001_b_x000F__x0001__x0001_c_x000F__x0001__x0001_f_x000F__x0001__x0001_ýÿÿÿýÿÿÿg_x000F__x0001__x0001_h_x000F__x0001__x0001_i_x000F__x0001__x0001_j_x000F__x0001__x0001_k_x000F__x0001__x0001_l_x000F__x0001__x0001_m_x000F__x0001__x0001_n_x000F__x0001__x0001_o_x000F__x0001__x0001_p_x000F__x0001__x0001_q_x000F__x0001__x0001_r_x000F__x0001__x0001_s_x000F__x0001__x0001_t_x000F__x0001__x0001_u_x000F__x0001__x0001_v_x000F__x0001__x0001__x0003__x0004_w_x000F__x0003__x0003_x_x000F__x0003__x0003_y_x000F__x0003__x0003_z_x000F__x0003__x0003_{_x000F__x0003__x0003_|_x000F__x0003__x0003_}_x000F__x0003__x0003_~_x000F__x0003__x0003__x000F__x0003__x0003__x000F__x0003__x0003_/2ÙÆ¡U®@[Àa´h®@ß	î8N\®@OÂ[nh`®@Ï_x0004__x0002_fbP®@«=ªâJZ®@u&amp;½k®@[DkU®@þÿ`)S®@G,Èbn]®@_x0003__x001A_¹_x0010_4j®@_x0016_³ÿ1°M®@_x0010_ÒQ®@Ü¯À_x0011_r®@¨_x001E_zd[i®@C8æ_x000C_n®@¨Öp_x001E_1h®@JYìNe®@ÁÑ_x0001__x0015_n®@_x0019_´Úò_x001A_h®@u_x0010_º ;d®@_x0010__x0005_)·lg®@	*yÚ^®@úK÷þK®@§úWÃkS®@³]£_g\®@Vï_x0001__x0002_¿M®@Þj.¦n®@ý»eÎZ®@X#øS®@J?yDr®@óQ[,oX®@T¢ÄÒó]®@¬Z_x0002_Ô(X®@ÐB§wK®@Ýµ_x001C_åüb®@ßuÿ,Cd®@_x001E_~~_x0018_Ý[®@*_x0016_DYÌP®@juÉµQ®@Äñå?V®@Ùè¥ôWS®@Tus«PX®@²ê_x001E_Íe®@_x0018_;t©j®@À½a°]®@&lt;úQ.O®@ºtÐóen®@­þñ6½q®@ÞNdP®@:×cÕsY®@±&amp;¡ P®@kvVßY®@ÃÅ_x0017_[&lt;c®@à_x0005_~à­Z®@=_x0012_ ¸R®@hhça®@áGR®@_x0001__x0002_À'_x0013_ÂS®@{_x0001_@_x000D__®@¸ëÍIN®@5O%L]®@_x0013_;©gr®@¤Ýµ¨#K®@+­ºy/P®@µ_x0003_4?÷U®@¡;ïÈ:L®@_x000B_m£cn®@Ró'm±Q®@_x000D__x0003_økU®@gïqfl®@_x0008_ýù&lt;L®@_wù)û_®@BÜ©Ï|f®@_x0013_-!-ýe®@èÈP_x000F_DP®@+_x0005_q_x001F_k®@_x000D_Ý&gt;¥oV®@_x001C_Od®@$ÕÞl®@ª1ö"e®@xDô7f®@T3$m7K®@Bçd,Üq®@¨_x0003_VÂf®@ô¬Þ&amp;¶T®@®m+©ùe®@_x0005_Ñé%æn®@»cZùXL®@ã·_x0008__x0003__x0006_ÉK®@JTÃMg®@g_x000E_n°^[®@n&amp;%R®@ãª£W®@Ñ_x001B_ø¢*T®@qi_x0005_Ê³f®@¿_x0001__x0004_ý~P®@Ðº_x001B_È?b®@.\V®@ÕÖÍ~n®@Ó_x000E_b-_®@|f_x0002_X¥i®@z_x0018_ñj®@YÞ°)_x0010_q®@Ü_x0005_ÁsïV®@_x0007_`¾æmj®@Ào_x0008__x0006_O®@Äf_x0004_`p®@÷¼x &amp;h®@Ð_x0005_a_x001B_K®@­òwL¸b®@Ð" ³TU®@_îÇ!_x0008_`®@¨ì¬;_®@OÆjq5P®@ÎN_x0016_ò_x0006_`®@l¨6¶ÅO®@îØn®@-±¡m®@_x0018_ñS¥%f®@zeãïR®@_x0001__x0002_MvYîIg®@M¨Tm®@èetsS®@ýÐá_x0013_!l®@Ì(_x0003_kê`®@S _x0019_&gt;ÄW®@êþ_x0011_ø*m®@ÌfÝV®@èXð_x000F_.V®@@RïiU®@A_x001D_®Bg®@_x000D_Nj{Ýi®@_x001D_dfäGg®@6dK+^®@_x000E_Ïv¥P®@_x000B_TÓBK®@ð½ÆørX®@_x0018_«_x0012_=Ý]®@µâÿ5_x000F_f®@©_x000F_²ñn®@\:_x001C_UK®@Á_x000D_iÓN®@_x000B_Ít_x0003_¿p®@ÆöA_x0004_K®@/`_x0015_÷:`®@³F_x0017_Rh®@"ð°Áa®@_x0018_àk´\®@8_x001F_m²	^®@_x001A_mº¬_U®@çÝ_x0014_¯¢d®@'X|_x0001__x0003_g®@ª7&lt;c®@_x000B__8ÉÏd®@_x0007__x0007__x000D_Êd®@Ò_x001A_e_x0008_Ñ\®@i_x001F_?|³S®@é¼_x001E__x0013_n®@_x0002_"_&gt;a®@8É qâR®@_x0007__x001A__x0011_un®@´­òóh®@mÎ°+/Q®@Ñ|âÆfL®@|4_x0011_à~]®@Úª®DKO®@z`Ïõr®@ÀoZ®@ò_x000B_D_Q®@à!PÐÐn®@Ô_x001C_¾_®@Ò_x0017_¸ÜX®@¢_x0014_L·h®@ÜÖÚ_x001E_h®@àmÿg®@ô×R7L®@:_x0015_sIoe®@^Î_x0004_¤àK®@_x0007_Ðèø_x0010_a®@´=Ôk[®@_x0011_ÉØ«e®@£hàãû`®@£:Ùÿlj®@_x0002__x0005_;Â«+ÏU®@Úl_x0001_CR®@Ü¸_x0007_)Dg®@_x0018_"Ue®@-!ûê;N®@­`T_x000B_c®@ÀS?K_x000F_L®@ö_x0013_þU®@¡_x0007_ù¦e®@?_x001F_ÏC_x0013_b®@ôSÃÇ$Q®@Hz_x0012_ÃéP®@_x001D_tæÃci®@õ_x0019_½ïn®@ý@¯Ýj®@fâW®@íìëpm®@Ñ2º½c®@_x001E_0-Ø(P®@t&lt;ZHk[®@±§®À`i®@°ÃYj®@-ö7_x0004_S®@ûlìO_x0006_N®@õ1ê!Z®@±7s_x0001_ªV®@_x0011_ûÍ_x0003_l®@F¦.¤_x0002_l®@×_x0003_îX³\®@OÒÕél®@_x0012_^u®Øg®@o:Ó_x0001__x0002_*j®@Ç4_x0018_ô_x0008_d®@Ø_x0003_,gk_®@»túiý\®@D»t_x0003_p®@u´_x001A_O®@^æ-9ÀU®@_x001F_»¥}l®@¿ùaSÄ`®@Y¾x_x001B__x0012_e®@ô_x0003_¯_x001C_k®@çÝUã!`®@íPcÙÔk®@nõ§ÊO®@Ò9b_x0005__x0014_q®@þ	N®@áZÖÆ`®@üfê_x0007__x0006_U®@1oéN®@4/ýP®@ºlÙAY®@`x_x0013_ßq®@¸ºéí¹f®@]£üq®@¾.l	e®@©D.ºTO®@cÅë}¶K®@t_x0018_DYM®@ø ½EZh®@üõ_x0008_&amp;[®@ _x0015_Hñc®@_x0013__x0014_§^®@_x0001__x0003_ûÞ3$R®@ºÒä&lt;?c®@¼sÂP9N®@¦Ñäq®@&amp;dgòK®@â[z_x001F_b®@æa6b_x0005_o®@¼sþ"_x001D_e®@Ð_x0007_è°]K®@¥_x0004_¸_x0014__x0010_M®@®:/}ìN®@¬5ÀÒl®@bÐwS@[®@#°_x0002__x0017_Ri®@Îè_x001C_!_®@îá}~O®@YÚl®@áßÄÕb®@ÉFyW®@ÊZ7"{Y®@äê_x0007_óN®@kÂ¾_x0002_S®@+bÚA_®@uqá_x001A_Y®@öh[§ÔL®@ï_x0007_[ö¤Y®@JávëO®@8_x0006_o¶áp®@·Y_x000F__x0006_P®@z]½.[®@$võ_x0018_Nd®@i£	R_x0003__x0004_'m®@y+R_x001F_Y®@º0þ#ëO®@V]´S®@DÊúuT®@"\Ñ5_x001A_V®@_x0006_0_x000C_m»W®@rÅÂa®@\_x001B_¥o®@u3Ö-òM®@µá¡_x001F_·U®@­·¹é.Q®@ÐÞ´Í_x0006_g®@_x001F_q_x0001_FS®@&amp;íÃha®@õ¡w_x0002_ÒN®@Ý_x000C_]_x001B_S®@?ÿ4_x0011_S®@ÎRÄ4O®@rÙ~6_x0003_r®@uî¥*Z®@%9)´U®@&gt;¶÷Þçc®@f£Íï.b®@#GÇ_x000F_5f®@Tæ7r®@®¬Gqi®@mT²R®@_x001A_aëEËL®@îín®@Ò_x0012_v4\®@8ýìhn®@_x0002__x0003_ÄoÙ¨m®@OâZÃ_®@e_x0015_LjÃo®@dý§É_x0018_U®@ÇìN%N®@IehÙ^®@x3]ßÖn®@Ëg k®@[_x0005_Õ.q®@Í_x001A_ýl®@¢¤ôÞV®@Ú`àA_x0008_\®@Þçb×h®@_x0001_\ù½[®@kÁX;hU®@Ü×ìðØX®@þ¯y£a®@ïd%Ö,c®@/Îµ¡¿k®@ÏwFl®@dDR®@ßëq;5b®@N_x0019_WêEa®@C^IÞxo®@N¡_x000E_´«P®@Á|×q]®@§ì=n®@QÝîì\®@éóÅ_x0011_^®@_x0016_ðñxXm®@=_x000B__x0019__x000E_tL®@Â¥_x000E__x001A__x0001__x0003_òX®@aH^ï[K®@ñ¢mdh®@9_x0002_&gt;ùÌb®@RwOðZ®@Ñ¶d_x0005_n®@(xg¥ÿN®@èª_x0013_\`®@_x0008_ÎÕ@2T®@!_x0018_ÑÂ[h®@n«q®@r!¹é_®@½TFV_®@8Q9áN®@_x0002_P¥sK_®@ÏÎÃT´W®@Vªþcl®@ë¶òÍêS®@ð8ÑØ*n®@äØ¦hìO®@«¶&amp;Þ_x0019_e®@Ïý_x001A_WR®@¤uª[®@æç{ö]®@	þÖ_x0005_e®@]ªk3d®@cèWÇ¿d®@ð_x0007_+_x0002__x0005__®@téPs\K®@ØÿÜo®@Awd+4l®@gS_x0017_'P®@_x0001__x0002_8_x000C_þ9a®@%L"|L®@ñÝ^¸Fq®@i qcSY®@1«cORZ®@,_x000D_e¼Ék®@_x000F__x0011_ìh®@þPî%ün®@_x001C_åñ³K®@Úðøg®@_x001D_÷4r®@_x0002__x0002_èk®@×vYT®@Á_¿dX®@`sÌ¶a®@_x0011_T_x001B_]®@"ÞKÜ²\®@,rCìd®@ÆX´d®@ßB%p¤a®@°Rîùf®@_x0001_OõFp®@f^ÁqN®@K_x0015_BeS®@;Nr`r®@_x0002_¢çÞn®@B³_x0007_ÛQ®@yq_x0002_sj®@*_x0001_Æzc®@&lt;é¿Ä^®@YuÕ_x0007_S®@æ_x0006_ÜÈ_x0003_	)b®@íXõ ZZ®@	Do¶R®@ÔT7Ü_®@wÂ_x0014_D_x0013_h®@?òøR®@¡¶ñhø[®@j_x0005_þ_x0006_ë[®@Åã2WK®@_x0015_ñSÉ3Q®@ZÏ£¹üe®@_x0007_$ú2ðf®@ì_x0008__x000D__x0001_©\®@LYy)^®@hBÓ`c®@´ÌTÖHX®@$Á¶_x0004_ r®@_x001E_î7_x0005_pN®@Û P+ÊP®@1AÀY®@y×qÚQ®@EØYgëR®@z&gt;Ûíh®@yn¥(¾U®@?_x0003_Oejo®@2_x0002__x0007_Ù2j®@ÉÜg®@pµT(tV®@£_x000D_ÆuR®@|ßzy|]®@¨+¥n®@åª_x001A_÷_x000B_`®@_x0004__x0006_WÔ@²i®@íkei®@_x0018_¨©vj®@_x0008_ýáAzg®@_x000E_Ý1X0K®@ÏVti®@	ÕÏT[®@)²ç¢k®@_x0016_õÇQÃ`®@_x0010_)wÙÊh®@îé"_x0005_O®@_x001A_ò£,«Q®@_x0017_Xöah®@èF&lt;£$]®@¡2ÜL_x0018_^®@þ¹&lt;_x001E__x0001_b®@_x0016_þé¶5a®@_x0006_]"p®@~pój®@;-_x0008_o®@ùÀUó_x001E_`®@})Æ:_x0015__®@Æ_x0008__x0007_s_®@¦_x0019_ü[_x001D_]®@F$]¥[®@ûñöY®@«XB_x0002_Ôm®@[¾Y¬ßl®@¼üØ¾M®@ýçh~j®@MÂ_x0003_Gòm®@_x000F_+Óý_x0001__x0002_Òh®@¥BE±[b®@¯ÃPÝ£q®@s4_x001E_r9Y®@Û_x0010_¾Ú«l®@_x0010_»_x0001_O®@BBZM®@¼JmR®@_x0006_((¸zn®@&gt;Mé&gt;·f®@ÀOO_x0015_Z®@qM&gt;Ñ_x0011_q®@_x0013__x0014_V_x001D_a®@_x000F_¸_x000B_8p®@ylB_x000F_ì[®@B¿¨4Y®@ï1(:_®@í6w[®@".]Wn®@÷ã_x0015_Îb®@êT_x001F_T6c®@¼µ_x0001_½óV®@¹Vö_x0016_N®@$¼(_x0001_L®@	´°E;h®@Æ°_x001E_Ë8q®@·_x001D_Z¸R`®@N¿4#_x000C_O®@çÀ3£|p®@h]§4OM®@ÈT@7_x001B_n®@ûé°°4R®@_x0001__x0004_^_x000C_ä_x0003_³g®@Ó´[±$P®@QIE~ýJ®@p§}ÁV®@rB«_x0002_i®@ tµØeQ®@í_x000F_F¡V®@¿]Û@·V®@_x0005_²_x001D_N®@s¿,Àmd®@ª÷wl¡l®@e]_x0001_ý_x000F_f®@_x0010_Ü&gt;_x0019__x0012_Y®@±Éú3\h®@ôÁpéJ®@ã_x0017_Ôâøq®@^W·Fh®@_x0007_Kè^®@;KßIÂL®@E2_x0012_ÿxa®@_x0011_"!ËR®@5&lt;_x000E_Ãp®@ÂÄ«­Z®@Q8^»3Y®@ºTðPèL®@:i©_x0002_g®@¼]_x001B_@h®@ÙÆ;f®@¿¼&lt;o®@Ö&lt;¿_x0011_Éd®@¤ÉÙE._®@ËD®_x0003__x0007_V®@_SÀl®@9-EÚL®@áþ(YYN®@Pê_x0019_íï_®@_x0005_þ]ÁL®@Òý"Ï&amp;Z®@éåÝø÷k®@oµ_x001E_îía®@"þXDÁm®@õ_x001D__x000D_C¹_®@W)_x001B_fNY®@³Ûr/m®@'®2õÂR®@Ñ-|­S®@å²ªTa®@ïYùGg®@ÊåîµÇ\®@Ò¼,_x001A__x000C_\®@VñW^h®@ò_x0005_)X®@Ù|_x0008_AR®@w:(j[®@¹%+Ú}X®@_x0001__x0016_ra"g®@IQ¦ùºU®@þ½UwO®@|_x0004_p®@_x0002__x0006_Ö_x0011_]r®@ø_x0015_µZ®@×:7dKU®@_äãÓQf®@_x0003__x0007_[_x0012_îaGg®@2_x000C_²0Y®@ø;@7L®@àeôðY®@/É¾¸Q®@L_x0019_¬nKf®@Óqo_x0006_úL®@ëQÚxâb®@D_v5hh®@ÅÇj(V®@,zë¡_x0010_N®@¢sÅÂi®@Rm¥_V®@Ü&gt;_x0007_N_x000F_q®@ofÊñÉQ®@Â¦F[ëe®@ÖLj âl®@H_x0006__x0003_\¯b®@_x0004_Á»p®@0§_x0005_ÑßO®@Ð)_x0017_Úð[®@Q¨Ð_x001D_ud®@±_x0013_DL_x0002_f®@fü_x0006_n®@Cöx_x001D_Qo®@úÈ½Ç2e®@ë_x0001_¬\®@P86f^®@ý@ZS®@ø_x0008_Kî_x0016_a®@-~/òãn®@­LÍ_x0001__x0005_¦`®@é2_x0018_fpq®@»Ba]b®@ñêôÅq®@ü_x0014_þ_x001C_O®@­ºøMN®@IP_x0018_{NU®@	shQ_x0017_h®@éA¤ÂO®@ò7.C´^®@a;9Ó&gt;L®@Ê|D4·l®@l9ðïÝn®@xÔiCl®@_x0001_u±LþJ®@ÍN&amp;+Ñg®@üNkøBq®@{VA]Ýb®@_x0004_÷ô×e®@¬_x0010_÷M®@Úk	a®@_x001C_ÌûÍm®@Ð[fi]j®@$$þ³a®@:ä5M_x0013_k®@¡ü_x0002_Òéq®@¦Ë0T®@rÏz¯Jf®@d4j&lt;ºl®@-_x001F_":~T®@ü5õ`_x001E_`®@à_x0003_µhµS®@_x0001__x0002_ñ_x0012_q)_®@_x000F_E(\®@èw¼p®@B²_x001A_ÂóK®@_x0001_¼nìNK®@¡øÌ_x0004_L®@b_x001D__x001A_¢ì]®@_x000F_.{ÑT®@_x0006_Wï_x0011_ÜS®@hvm¼V®@ßÉÜ(üM®@ûøp®@+6íÚØq®@XO°árW®@PÅÖ)_x000C_o®@òDæë,V®@'È©úh®@Æ_x000C_æ!`®@s&gt;Ä*e®@lÿ_x0010_l®@ªó¨_x0007_Z®@%ÚéD¯o®@Æ±	Ò¨V®@'ÈGsl®@WL«8n®@qå+Z¦q®@_x001C_Ó_x0011_ÓùK®@^RÑp®@:±#?Ôg®@S_x001D_·ê¬l®@aïë¹b®@ûf_x0004__x0005_çU®@'WÈk®@_x001D__x001F_²_x0001_#l®@ê³LÞM®@ç_x0014_@Óh®@Ô!+_x0002_Wd®@u_x0017_LÄ_x0002_Y®@ÁçCGÀ_®@z_x0001__x001E_?^®@¼ !çÚq®@ÿ¢_x0003_~b®@é2fc®@¡VFì/r®@×ñeB?V®@Æ~Û¨R®@ÉÃË©fr®@_x0010_k)={O®@.À_x0013_ÿn®@k2ááj®@²VÒlãX®@½¤yÓCm®@_x0016_Wnó_x0008_`®@_x0018_XÀ(ºq®@Z±z_x0013_)N®@ÆV%òY®@uôcuW®@)8m®@³Wp¤ÛZ®@Ä_x0019_(ñëj®@Ûo2?FX®@|ºT_x000C_W®@ùG6Ôl®@_x0002__x0003_Ç_x0011_}]®@ÝPl¡e®@&amp;=)§QQ®@õ_x001F_µ_x0001_áo®@u$ã_x001C_Zl®@eù»yoP®@Ðó_x000D_P®@7ã`Mÿk®@_x001C_ñ)j«d®@_x0017__x0017_é_x0008_o®@ÁÉlê_x0013_K®@_x0002_É\±ÁX®@#(v_®@´¸¢fØS®@5_x001B_&lt;w4U®@³n&gt;ù&lt;_®@9Èá&amp;5W®@S_x0005_¶_x0002_g®@_x000D_eôRe®@_x0003_Ü$,P®@_x0016_wLð_x0005_L®@×ê²ZRg®@@:ÇrT®@§¦_x0007_JÂ]®@ðäw~Ín®@iLVZµJ®@¬;Îó_x001C_\®@%_x0011_÷Í_x001B_b®@}Æ:iIf®@éxµ®oa®@@	lCãM®@y9*O_x0001__x0002_Pr®@Pãcll®@8®|`®@_x0019__x0019_Í7M®@Í©¼E÷X®@#L_x001B_¥X®@÷Ö· L®@®DîoæM®@¦À¶MWe®@-Ì±Î5m®@À-ô'·^®@Ì*_x001C_¶_x0003_X®@9È{ðÙd®@D_x000D_5$k]®@_x001C_ö­u]®@8÷_x0003_s(d®@Ç_x001E_¤²NW®@9×+!e®@ªò5v_x001D_m®@áw[©n®@gGP­ÃY®@jË_x0012_àGP®@ås4N®@.ØO_x000D_M®@í´"ÇT®@£·ÆÔ;T®@7¡_x001E__x0019_ÛY®@{¬¤c®@ø_x000C_f_x0002_T®@7u¥_x0008_]®@_x000B_ñÂµ?^®@õ5Q±d®@_x0001__x0002_ÇrBe®@|º @k®@_x0018_Âòòq®@9°ë_x0011_Ú[®@_x0007_ëo®µd®@Ï«ÞhU®@Râî ¡i®@°#ÿX®@ó´'¡X®@PW:WôS®@'Å_x001E_CLq®@D¤/KOb®@÷_x001D_òZX®@4Ýç-ía®@	T;_x000E_­`®@_x0002_é_x001D_£¯g®@YKÞ³-d®@¿Ë,^n®@_x0017_¼ÏÕlo®@ØÒl_x0013_·g®@+X_x0019_jY®@s&lt;_x0005__x001E_m®@kÁ|)+K®@ø¿9ãO®@þõóµj®@ÏÇ&gt;[L®@²QÙ_x001E_ h®@)n.ý³^®@¯WÝ^n®@w&amp;ðãÓj®@~':Jh®@_x0007_«Ð_x0014__x0002__x0003_[r®@_x0013__x0003_B¨T®@iÿ¥÷h®@h(ýÚ8R®@}­#T®@YÕðûÒ^®@)(£`®@_x0013_.éþ^®@YÞãß¯[®@ÅS+®LL®@DW~&gt;K®@Âê_x0014_ØÉ`®@O­ý_f®@Fá+·T®@Â_x0011_ì_x0012__x000C_e®@¦:/a_x0012_K®@_x0006_þyÿq\®@«Q¼ÇÅf®@_x0007_ÙG*_x0003_f®@WÚ=)¿Q®@hRá_x000E_M®@7h®@x_x001A_öÁq®@Ùocy£R®@¢méÍX®@Ö&gt;%xM®@í_x001E__x000E_óRN®@x&amp;_x0018_¦+N®@Å_x001A_ª_x0001__x000E_r®@`EÕÃÒM®@ôÛuÃX®@Ó_x0014_IPW®@_x0005__x0008_ÁQH8%_®@xÐ_x0006_Åc®@YK¸¥¢N®@OÃTØ´o®@ër_x0003_ºN®@ÔâÔ_x0008_b®@ÛH_x001E_´yO®@í¹]_x0002_ÍR®@4E@²'d®@òµ/_®@^uÅo®@W*Êt´a®@õüáñpd®@_x000D_Sy°W®@ÏyE_x0016_M®@jz¶_x0019_l®@&gt;:_x0018_%³p®@¾=2áL®@*D_x0017_RL®@l_x0004_]rXY®@äRt_x0003_îJ®@`Êê]®@_x000D_Ë8_x001C__®@@öÏfØQ®@_x000B__x001A_@±V®@4X,ÜU®@xO_x0001_¾©k®@_x001D_íÆh¤h®@Ås9Q®@t_x001A__;_x0007__®@ûû_x0005_TK®@^oÎ_x0001__x0002_¯k®@¥ÖÑ¯T®@£`àÑ[®@ø¶Ú#xd®@Ðj ÉN®@ã;ÝBÚc®@@´QÒ^®@_x000B_4úk®@¾tSl¤j®@!_x0018__x0016__x0019_h®@çJ_x000B_«b®@Èµ&lt;¢	j®@¹ïnW®@_x0004__x000F_6~M®@_x0011_YáW®@Æ7[®@nB¢U_x001E_i®@|4üñao®@+oÄ¨Ên®@[sºk3n®@òUâ?µc®@õ_x0014_i¥ùS®@yZ._x0014_;M®@èUW®@:u_x000E_Î`®@ÞÂõS_x001A_S®@ÄÖtHo®@:_x0012_i_x0018_g®@|æ&gt;$Le®@EÂ§uS®@!Å_x0012__x0004_[®@Â=_x000C_^®@_x0002__x0003__x001C_J¹ëÒj®@e¥.tP®@ÝZþRW®@&gt;_x0001_R{æO®@_x0007_jN6fl®@Oê_x0014_Xxm®@ëo7ñX®@_x001D_x_x0011_j®@ãç1Q®@_x0002_ð@ê_T®@ÀßP_x000D_àQ®@MÄXCæK®@­AÌ§d®@°£CûN®@#m½¼-i®@à÷Ç¡T®@UB@_x001E_Q®@_x0013_´[ócU®@vþÔw)d®@ÉÜá_x001B_Ìk®@ÚÍÿêTj®@èIÀö3c®@8EòeÊ^®@hOKÎ_x0019_Z®@&gt;5ç¶3a®@	¢ÛÇ`®@e!­ÜkP®@®cÀ_x001D_i®@Ò!\_x000E_K®@å~ÝEi®@âç_x000B_´rb®@;_x0008_¦ê_x0001__x0002_¼h®@0#ßq:[®@í-@_x000E_ÝQ®@cF(ïX®@#N_x000E_Êe®@Óè­'n®@a²ä_x0002_R®@_x0006_j3ÓO®@ÎJ¿_x001F_K®@½Z_x0014_aWp®@ü,B¨mO®@E©ö@R\®@Ê_x0001__x0017_Q®@éLÿÿo®@ù$öS$`®@ßâ_x0015_b®@ZePüf®@P_x000E_Id®@#±'Û_®@w--b®@tT, _x0013_K®@äÆZ¨a®@x=T%ph®@L_x001A_Ã(öN®@r_x0004_ééY®@'_x0016_¦_x001F_¨f®@Å^P_x0016_£J®@2KS_x001C_j®@Ø.m®@Ô_x001D_@f®@8Y¡¯õV®@ñUnJùJ®@_x0003__x0004_`_x0001_· K®@þ°i_x001B_Îl®@µöÓýÌS®@ÕáòÛa®@\¯{µX®@Àr[Q®@uWÆùo®@_x001E_oø_®@_x0006_§³Ce®@Q*'Âók®@õWÛ­În®@?°_x001D_¸$Y®@_x0003_á=Q®@¥E#=HW®@_x0002_wa_x0012_La®@'6^G]®@Ç*càO®@¦ÿLXX®@ëÎmd®n®@ý_¼)¸V®@oTÇ«#X®@)^¢Ó)g®@ÈõÙOL®@	Vz4ÛX®@Ï_x0002_lBÈn®@~¢d±j®@Æc.Å_x000C_]®@®¸¼iK^®@ì¬}Òo®@gcË_x001B_¾a®@-ÅÖµM®@X¥_x0015__x0002__x0003_FM®@ü_x0001_s]®@Bã·Ãf®@:_x0017_àþ\a®@7QSO®@ÁµÕO]®@vÁ_l®@Ð26Z«S®@ºëB2¿b®@+rfY®@Ø¾ K_x000E_p®@g_ñú»R®@÷_x0008_B_x000E__x0010_]®@fv_x0017_Y®@åçð5g®@L_x000D_"^òL®@R\Î_x0012_Q®@¯·ô'Y®@ìR¾LNr®@æq[®@_x0005_û Ô_x001A_i®@M«ej®@ç&lt;¤qq®@j_x001F_5-_x000D_r®@ëª¯_x0001_ðW®@ái·e¢V®@ó"_x0003_mái®@WqRçX®@Ë«à|O®@_x0016_¸I½K®@.¨£JÒ`®@~ïO_x0010_Äg®@_x0001__x0002_¦_x0005_°»Ôc®@_x001B_ñóK¾N®@]Ú¢á®X®@YRìã`®@ÒN^_x0001_p®@¬_x0016__x0001_³£[®@ÈCà_x0017_o\®@¦ì=À_x001E_j®@ªÕ-V&gt;P®@îÞ(¨Q®@n¨¥D\®@^Xë _x0001_]®@HP¶N®@ñ Ú_x0015_N®@±}òGU®@ëé_x001A_Âòc®@*-.nCr®@¸@«i®@_x0015__x000F_j®@_%Ñqi®@2_x0012_oomm®@peÚÃKe®@_x0008_ÿ¢ßj®@_x0015_^è_x001C_c®@_x001E_»_x001D_ïq®@ó _x0006_÷éS®@¼&gt;%e®@©RS¦gQ®@Ç§_&lt;R®@_x000D__x000E_ÞT¤i®@Ee*Mb®@úïù_x0004__x0005_N®@0å­Y®@0ïr~ìL®@û8_x000D_vR®@_x0006_Ô_x0001__x0008_#N®@9_x0015_¬S®@«P"CX®@ÔtòìûJ®@_x0003_NtU©l®@_x000E_þkN®@®ÉÖp¿Z®@¾c-%¤l®@4ãÈü½g®@h½=z_x0019_M®@¯¨_x000C_²³m®@¡Èâog®@MzÍÂqS®@pü_x001B_KüT®@¾&gt;Ãf®@y]ýïlr®@ðtè¾W®@A%å¾h®@Rëç2þ]®@&lt;$O®@×0.¹_x0002_Z®@_x001D__x001D__x0003_a®@ù4,éØP®@_x0007_ÌÂ6[®@ý©¯ã_x0014_R®@l_x000E_ð-g®@_x0005_çe#`®@^fçÚÝZ®@_x0001__x0002_§_x0001_\®@DËcþ \®@Aða_x001B_q®@ûT@a®@GÒg®@ú¹ß¨7_®@ªDVgÕp®@_x001A_vÒ(c®@_x0003__x0012_g[®@\zÇb®@uxE\®@_x000B_~*S®@î¦ÎÛ[®@_x0013_sôT®@=^N¬Za®@}.2_x000C_i®@gÀ^D_x0003_V®@òð^êg®@·_x001F__x001F_K®@Îd½¯a®@_x0017__x001B_¯¸O®@Àççp®@½ÙHô[®@ÌA&gt;K_x000D_Z®@H\ý©o®@¹F·Îa®@_x0001_»£¯`®@beHm®@=UÉ_x0006__x001B_a®@%	¾½\\®@Ì?d	¯[®@ Ëù_x0002__x0004__x0012_f®@fm_x0018_ü`®@Í^_x0008__x0016_M®@\©_x0008_Ó_x0019_M®@ @Ì!½M®@HéÔ)a®@Öve¹Lg®@ýùq_x0005_M®@_x0003_7ÐõXc®@ÃÈ×_x0017_¶o®@mâ_x0019_YyK®@eg·¢ö^®@_x0001_Ñ_x0018_Z®@_x001C_üÍ_x000C_$X®@_x0010_¨u¯ïc®@¶_x0015__x001F_' o®@¨_x000B_x~L®@_x001E_zÁoX®@]£Ô7_x0016__®@l éÍ_x0004_l®@_x0013_¿_x0002_V_x001E_N®@ÿ#×})k®@¡ý&lt;g®@ß¨_x0016_Õ_x0002_Z®@_x001E_U_x001F_{¬b®@A_x0011_®µâV®@XüW	__®@ÁRKÖT®@_x001D_Üá¦M®@_x0014_äD@ìh®@Ip51V®@&lt;p_x000F_8li®@_x0001__x0005_é_x0004_S_x0010_¬J®@æëc0\®@}'_x0010_ÍJ®@ß²)æc®@ò$$ÀS®@v8Ã_x0016_r®@Ã÷záöR®@¡_x0002__x0007_õ_x000B__®@YK»3|e®@¬Ú=ÈÑe®@_x0001_j{²~Q®@MÔ¯a®@Ìäa,KN®@ø\§P®@,âbèZ®@ÆwJ_x0005__x0018_]®@_x001B_§ÎðaV®@Ýw¶zQ®@WBÄl®@D&amp;îÝQ®@l\Åfg®@ÿsík®@R_x0015_üû_x001B_M®@5'(ðO®@}W®ìl®@Ô_x0003_¼ÌÕY®@$ÌüªîK®@6 ã_x0016_pn®@T_x0001__x0017_r®@c*_x000F_i®@IWêj©V®@_x0011_¸Ù_x0006__x000B__x0010_i®@Ë_x000F_{		L®@`µîé\®@òjzéW®@ä½¿Ñâg®@»ÇÙVR®@r_x000B__x000D_»ìM®@_x0004_¿Á8Y®@+_x0014_3&amp;Ái®@#y9_x0001_c®@(Â¤_x0016_S®@î{Ð¤R®@4j\/kr®@½eÛèÙP®@_x000B_°¢î¦k®@_x0013__x0004_RùÏ^®@\%/_x001D_K®@_x0003_hk®@ÓhW_x001E_[®@Ó G%RS®@_x0015_¬±Éb®@f_x0007_:_x001B_kZ®@Þ¥$_x0002_ûl®@2_x0016_&lt;5ál®@_x0016_Z°­_x0005_i®@&amp;À_x0008__x0016_«T®@a»ÚâÿY®@U¾f®@þ÷{ëTM®@_x000F_{'Ð[N®@ê_ýU®@_x001A__x0002_|jV®@_x0001__x0003__x001C_oµ*h[®@	_x001F_d®@ÉoÍd-l®@´!c De®@QÙLV®@È­Q_x000D_Ýg®@¼Eé_x001C_L®@Ôøü_x0015_BK®@_x000C__x0015_Û_x0005_R®@¿Õâ=_x0019_]®@_x0014_s,_x000B_Õn®@;Û·T®@ò4óÞO\®@_x000C_×½+âb®@°¾/ÆDj®@µk6_x0019_ÎY®@§_x0016_n_|o®@_x0019__x000F_Ñ`®@_x0003_´ èO®@Ý*õ²jk®@N¾~é+a®@_x0013_ÌÍ?_x0002_M®@Ì2g§bk®@qR6îËS®@ÇÁô_x0012_ÛP®@_x001B_üz[®@rÃ=L®@¯Ø_x0019_h¬\®@hÆo#n®@}D[Ãj®@_×¦R®@Ç__x0001_µ_x0001__x0003__x0015_q®@ÒL.m[®@»_x001C_;ïi®@ _x000C_m!V®@LvÖ_x0006_c®@ß0Bie®@A_x0010_É}L®@/O»ÂÂV®@_x000D__x0006__x001C_[AW®@Ð}]^qb®@_x001F_X+e®@-·ÂM®@rVBÃ_x0016_j®@Û2ðÑõj®@2OU#ug®@É:b®@õÑJYe\®@B±eýMa®@´Ö¾_x001F_Q®@Ùï eWg®@óQ³È¿R®@ý,Êj]®@73_x0003_Wj®@Bø_x0011_._x000E_f®@ÆLoØ§O®@cfêçoZ®@Ö[øni®@.$_x000C_HP®@Å¼i_x001F_W®@a¤×_x0002_Z®@ð_x0002_âL®@Ò_x0010_Þ_x001B_Ú_®@_x0002__x0003__x0008_ìÑðb®@e¹áT®@ZðBw\®@Ã_x001D_x êj®@Ø©Èk¼R®@k:ÚxS®@é_x000E_ïi®@púJC_x0006_T®@ªÄPý¬c®@5Á_x0010_q`®@ë³¼CCT®@â×ÄK®@_x0008_Â_x0012_S\®@wi­gÂb®@î%W_x0015_a®@åNH_x0003_W®@¤9ãh®@ý_x000E_uP_x0001_g®@û_x0018_ñùM®@~fã5N®@;ÔÊOq®@ÌkÛÌ[®@×óõg_\®@%C6Hh®@:Ë«[®@Z_x0007_uØ_®@ë£¥¹Àe®@Q:l®@¿) C,g®@_x001A_¯¢^_x000F_a®@¦î¼)L®@_x0007_.fç_x0002__x0003_¡q®@.âQ®@ì|eY®@(¢_x0014_Òmb®@;b&gt;:_K®@è_x0011_2]_x0010_k®@¿w@SöR®@çÝzÿb®@_x0008_Þ_x0005_{Òc®@Ëy´Õ.g®@;Ñ_x0014__x000B_@L®@"¤Â_x000E_ôh®@À\_x0016_	_®@ú_x0012_ü\®@!AÂn®@ºâ­áö^®@æÐ_x001A_°O®@Î1_*©U®@³1Ç_x000B_%^®@Ë:	öP]®@ÛËáò®Z®@ûÿ%+à_®@M_x000C_w7T®@U[¿1½f®@_x0001_:ÃD`®@]Ó/Åg®@Ök¯íÒY®@Ì_x001C_&lt;_x000F_X®@´_x001D_×_x0008_L®@_x0007_¥àR®@_x0012_®Rîäl®@_x001D_À-PïJ®@_x0001__x0002_Á_x0010_åx_x0012_]®@å_x0013__®@¿®_x001E_¢c®@Kâ°a@Z®@~Óý_x001E_3U®@*ú··S®@0r£éUg®@B,þí~\®@×µJ&amp;dS®@5@W½&amp;q®@o,ÝÓQ®@P7_x0013_£]p®@@_x0003__x0006_xj®@!c{_x001A__x000C_a®@z^Pî[®@UC_x001D_«M®@èXU_x001D__x0014_^®@_x000C_ÉÐ_x0008_p®@®m#¸b®@ÝÃááºk®@ùd\Án®@ó´ÐÙçK®@ê++ê¿m®@Zòj¸âc®@_x001D_§¤+f®@_x001A_÷,mY®@_x0018_÷°ðrh®@÷Ôfèh®@f&amp;_x000C__x000F_\n®@l #Y®@Wûj~#S®@eV#._x0003__x0004__x0004_M®@D_x0017_om®@~\*7a®@_x000F_¥¨DM®@@_ÚtÃ^®@_x000D_Wop®@Õ_x0016_c_x000E_&lt;K®@ëµA_x000D_ñc®@Ô_x0004_i n®@.ùë6Þp®@ö&gt;Ô"µc®@ÝZD½c®@È­;³O®@¡b_µP®@·/tl×U®@_x0018_ëõmN®@yk·_x000C_SV®@¤«ÈQ p®@ìp0wä_®@F_x0002_â¯³a®@_x0001_2ygl®@LûÆ_x0013_¨l®@ðKW_x001B_ë^®@gã@©JP®@©e`·U®@·,­&lt;_x000C_f®@ÃÕ³ÝL®@Ä2¥£c®@_x000B_'¿·K®@òsÓ&gt;[®@eì²V®@hè×Úm®@_x0003__x0005_"D#Dm®@Pi_+Ük®@r¢ØP _®@´_x0014_³Ç:Y®@QÝyÎÅ^®@µ­vãR®@H?}m\®@ÅZþ_x000E_ÔW®@øXåþO®@Z­ã_x001C_Ï\®@\7ü¹ÊL®@Ó_x0013__x0014_5]®@$Iþ_x0016_øK®@:êÕÈl®@_x000E_Ú:{µn®@@¬Kb®@Ã&lt;_x0006_ R®@«R_x0003_1ßZ®@__x0004_?5T®@7à¹_x000D_o®@_x0001_¾S£×\®@ÝßÌ_x0002_k®@_x001F__x001E_ùÐöO®@lwÓ_x0013_d®@+¹è(Óo®@UrVol®@K#é?p®@«ýEWP®@8þËLBW®@ü[kQ®@Ææ¡Ö%i®@O5Íì_x0002__x0003_6g®@/FFR®@àÂ_x0011_ a®@ªu_x001A_Ín®@àÑl_x0017_ög®@_x0006__x0010_Ñt¨S®@_x0016_ÚÔôñh®@Õp_x0001_gÀi®@´Dó_x0012_Ie®@õ½\æd®@_x0014_BQ®@ Ëà_x001D__x0017_Y®@PJ_x0001_h®@ÓÛ0ÇaR®@[ýÒ_x0001_,o®@_x001C_¼~{ìe®@_x001A_éûç9]®@¢_x001D_F_x0019_ún®@9¤íÇßc®@MáôÑ¸g®@®A9É°J®@,õï_®@`æÛ_x001E_N®@«¼3ßg®@gcÒl_®@Ù_x0018_¢kO®@b¹øLo®@	+_x0018_OZ®@ò_x0003_lùn®@Èu&lt;ÛLS®@Îß¿@An®@ö3¼~V®@_x0008__x000B_qìù/æY®@PzwtN®@\ÐþÕiU®@e|Oµ6b®@Ù3]*ÚM®@¼êàÜEk®@³_x0004_@¦_x001B_m®@O6_x001A__x0002_^®@_x0001_!#_x0012_ÚN®@'âk®@_x0007_ÎP®@o"_x0006_ur®@]ÏIñR®@Ä»qÞNk®@i	:¿¹d®@Ë=.è)O®@½µ:þW®@P²UäÁo®@ê_x0003_U¤²b®@÷òè_x0015_e®@Ê©KÏ_x000F_W®@ìtÆ_x0005_S®@l7ûÆOf®@]¤T	òQ®@g´¡â_x0007_b®@cV¡Îéb®@ÝåbßQd®@y§E_x000E_x[®@ NFfb®@t*ã0KW®@_x000C_|=_x0014_,e®@©¦,._x0005__x0006__j®@_x000F_W:_x0011_óU®@|f'8­N®@¼_x001A_½S®@­üÖÉ_x0008_T®@ Å¸ÐS®@°å*£±n®@¸tZ_x0013_m®@UF_x0008_d®@Øý_x0001_cðp®@¦_x0017_éÑ^a®@H¢ºwa®@Ò°qÝN®@«ªÉvýn®@u(@ø_x0004_X®@4Ù#'¿Y®@PÕªCS®@¨ë$aº^®@8Û¨Öik®@¿Â¯;ón®@¦T_x001F_ëáL®@_x001A__x001A_rÜâ[®@R£Md®@_x0002__x001D__x001B__x0003__x0004_T®@©yråP®@;­éù_x0019_W®@"_x001D_ÄápS®@á¸L®@L_x0008_¼ü$\®@ÖðO_x0003_&gt;K®@ðò¡OS®@ö:Ò]k®@_x0002__x0005_Ìðôµ O®@õs«+Èi®@Ì2èr_x0014_j®@Ä¿Pd®@ûf&amp;_x0011__x0015_o®@_©õ_x001B_vM®@_x001D_ ÛpOW®@ø_x0011_ovn®@/9*è_x001C_l®@÷-_EõL®@ðf·²c®@%Ó_x0010_ÅM®@q_x0001__x001B_Ô0[®@añp=k®@¢o¦W®@Òÿ;_x0004_q®@_x0014__x000D_Â_x0012_U®@ý8q_x0006__x0005_l®@óbs^®@D÷JÇU®@_x001E_·zÂ-W®@Rï»N®@_x0013_¹¼°_x001A_j®@_x000E__x0014_=9´_®@!Wwm_x001F_U®@_x001C_v|ø¹g®@ÚÞ²mQ®@¥É¸ýÔJ®@v_x0006_¦îU®@PÛÐ_x0017_pf®@=+Fª:R®@_x0003__x001F_Ý_x0001__x0003_à_®@ÍÿrºS®@vM·3µV®@=¬ÙVh®@HËcDÿa®@T?f_x0002_pg®@2_x0001_ÀSo®@e[³Æ¢_®@,è­L®@øÌ@\ZP®@_x0007_Ï"Õòe®@)_x0012_G_x0005_ûb®@^Î¤û¤b®@ýãDÁb®@__x000E_D:úS®@z¹©`®@_x0014_äv,ÿS®@dpwºm®@*%_x000F_aN®@ûðècúW®@_x0005_!ÃP®@4Õ_x000E_Æb_®@²[úYQ®@¾·²-Mf®@|34aWX®@,Þ_x0007_æýL®@q	 Eh®@r%ñQL®@_x0010_+Ä5R®@tnöÔäV®@c^éóüV®@ì5_x0014_]®@_x0001__x0003_t_x000B_Ú_x000F_K®@/FþÍÕl®@)}Rýef®@ÁÞnÏSr®@Ë_x0002_ä{_x0016_Q®@_x0012_4J·N®@ÿ ûRxW®@2ôº;g®@ÄwÓg®@uRpKG[®@å%JªY®@tr&amp;ÀL®@µÌ´¼W®@4&lt;_x0017_¼Ùb®@_x001C_©«_x001D_ÄR®@rÿFµq®@õù³ûGO®@s_x000C_ _x001E__x0007_i®@û~ÓÛ1T®@/üIX®@E|æº@\®@@²	æÛi®@üºdR®@­è¨_x0006_ÊV®@íßí$L®@4º¿J¥d®@Ï²íÔ_x001D_^®@í=ì_x0016_\®@=iA#W®@_x0010_ÉDÜZ®@;Üc®@_x0011_UÛÁ_x0001__x0002_H^®@*_x0010_hÍÛq®@£_x0012_+AÆM®@7_x000D_²'_®@9P´¸[®@j_x0017_3Nm®@µÃó-]®@5\Ý`®@h%_x000E_ZÐa®@__x0008_£¡ge®@áo¡[ÛL®@¶c_x000F_8\®@(:#7u_®@¼ àÖà]®@WÛê_^®@ç¢uL®@àLºJ®@]_x0013_0^U®@Ü»¬ºQ®@	°ÎãsK®@\2¼`®@_x0010_1Zç§`®@è¥®ÆK®@!È¸vh®@¡ulq®@%_vþq®@_x0013_N_x000D_Ëq®@yááÏ¢k®@IJ£_x0019_hZ®@hìÉQc®@ô343p®@_x0013_·¬d"i®@_x0001__x0002_ª]ðæo®@&gt;YgM®@9h"_x0001_k®@ëÔ2õ_x0018_K®@_x0014_§ë K®@¯M{_x000D_AP®@rI·qM®@R_x0007_%U_x0001_`®@&lt;oÀªT®@_x0008_I¨TL®@äPæ_x0001_Ga®@va29j®@}XcÌc®@ë_x0015_Í_x001A_ók®@`K4''^®@Ð-ö&amp;a®@û¬E&amp;«O®@D¡_x001E_¦g®@t=_x0011_¤U®@13Ø_x0015_ºP®@Çýtj®@_x001B_Ge®@¾ò$_x001B_o®@_x001D_!ÜÓ_x0011_g®@E_x0017_*âvV®@7WEØ`®@{ ¦WQ®@¯H¶x_x001F_]®@ú,_x0007__x0014_f®@%_x001D_/Kq®@_x0004__x000D_²_x0016_Ýa®@~&lt;å_x0001__x0003_Ho®@{¥%+Æn®@_x001B_e8ï_x0014_S®@HlÎ_x0002_V®@âÀíÂiS®@±_4{OT®@(É~6N®@ôÚig®@ì_x0005_õ­§X®@ß_x0016_Jù6i®@_pòòç]®@uoZi®@_x001E_Dâp0_®@y¥=b&gt;i®@°}#_®@Ý-ÓF6Q®@r%mu_x001A_Y®@3ÝOm®@p8è_x0007_Y®@oåüòO®@×Î_x0016_¡½M®@&gt;À_x0019_©Þj®@ñúm_x0003_r®@H_x0006_ì`M®@cÀiXçl®@ÛùÝ´k®@Ø&gt;íG_x000F_k®@üºJå0b®@±Ûuö`®@;:¦_x0006_l®@&amp;ì=ÙR®@]ò3æIV®@_x0001__x0003_Ø×1Æ4`®@õÜ=óÂe®@é_x001D_z`pi®@éuiíUn®@wñ_x001B_V®@cN_x0018__x0019_q®@ô_x0002_Þf®@úMåÅ_x0003_]®@k	EÞçP®@_x000E_Áà_x0010_ÔS®@hn}_x000F_ûh®@pøÚð_x000D_Z®@.5g»îY®@^Ø4¢S®@ßSS-X\®@l¼âj_x0007_Q®@`f_x0010_ÆÏq®@»}7L[®@Ôh_x001B_¼Õj®@cÿ_x0014_]ìK®@=«¼õÖP®@$ðªðX®@ü¦ïØ_x0011_T®@Í}5X®@ÖDÄ¼ö\®@:Dh?n®@¥KSk®@å_x000B_êoA]®@_x0002_CÐ´Q®@&amp;/Õ`®@z7 P®@È&lt;º0_x0001__x0002_@r®@dWÿ-N®@äMÂ?$M®@öÒ¤O®@P_x0011_Ù&lt;&gt;Y®@¡g_x0018_+_x0012_p®@a}g&gt;çR®@ -BâUT®@pP,UN®@*_x0008_M%WL®@f_x0007_3·Ìh®@:áÉß8f®@_x0008_V_¿g®@ÚkY`sS®@í¾)\dK®@_x0016__x0004_CF_x0013_r®@~y*??Z®@-yêJMe®@à2_x001D_ÁTT®@þìõd®@e_x001B_HM®@_x0017_}Hc®@v2_x0001_ôÿQ®@ô_x0019_Yü[®@ÊEI5"T®@Úû_x0016_J®@_x0002_TGN®@ðÂÅîÏO®@hÅ_çZ®@¼BÎHh®@×#¤¯·g®@jT±_x0008__x0016_b®@_x0003__x0004_Út¸8Z®@ñ_x0018_Z44h®@_x001B_ûz\®@/PÒ¹d®@w'ç}ôp®@Ó¸¦ÓÆV®@ub¾q®@_x0012_v&lt;N_x0002_r®@îéëÃÆk®@EWFm®@øz@_x001D_Çh®@çx&lt;_x0015_­P®@7'mü'Z®@ô6ÃÇÍm®@ LQW%d®@5U¯_x0002_eo®@4ù?üm®@eïìip®@ÛtF_x0005_p®@_x0006__x0018_GTh®@}E&lt;_x0007__x001C_h®@_x001D__x0002__ð}Y®@Ý½1p®@_x0014_Õd%?f®@];KL®@)_å3Ço®@¡}N¢Zk®@!_x0008_³ïN®@¶_x0001_c¤e®@ìÎÍu¾O®@Ú#¸Ã_x001A_M®@¹¶A_x001F__x0005__x0008_'W®@x£­_x0003_¨j®@ñº([®@_x000F_xæ¶c®@àwæ×öc®@vØAÿi®@bÞ,@f®@à_x0018__x001E_fS®@«_x0016_w_x0002_[®@_x0015_ß;ð®_®@UåÇJ®@^«e¿èM®@KBbgo®@#A½_x001D_BU®@t÷e¶Q®@DÔ°¹^®@"_x000D_aÇ_®@_x0019_ì_x0006_&amp;Y®@_x000F_ïáLp`®@_x000F_*p_x0003_O®@ðGû_x0007_R®@LmûIe®@Ön½k®@&lt;º½»¹h®@_x0004_Êy	 p®@_x0012_¥£÷5o®@m-_p®@_x0001_çR±`®@_x000B_éJ_x0011__x0004_M®@Ò_x0006_û=ÙT®@µ*Á£¥J®@_x0002_é[5W®@_x0001__x0005_fô^®@D,¨ q®@é ó/h®@@x_x001E__x000C_8`®@øÅ_x000C_»V®@ÎÛ´ÚLi®@íd_x0017_×m®@&amp;_x0003_j®@ú´bIb®@kð¨jJb®@."¼ÕM®@_x0004_ZV,Ëi®@6ÕðGa®@zôÐue®@L¯pÙg®@´®_x0002__x001B_Eg®@[sËþi®@Vc_x0011_	V®@_x0006_jÔ¼N®@rUW_x0014_}W®@Ïýäà_x0010_Z®@é"ìE8R®@«m_x000D_bûQ®@XNeg_x0015_e®@¨ù½+V®@©»&lt;_x000C_mX®@k¼éql®@§×Afeh®@Ç* W½_®@_x0019__¶¹p®@Q_x000E_³n®@ø`W_x0001__x0002_pj®@G?l%ÖQ®@ ª,h®@ _x001F_aðÍq®@ÿèÆ0^O®@'-ö=N®@T^/ |^®@ùì",k®@ûÐË¡Z®@ÏøË{_x001A_N®@ñìÚ!q®@§WßûW®@~SÀÿóZ®@Ã2Þd®@]_x001C_ö¾^®@_x001C_:ì¼Z®@&lt;Eæ_x001D_#Z®@å×8®ëX®@_x000D_£_x0015_g_x0010_m®@x dÝN®@_x0006_È1%­k®@{{\_x0010_+_®@20ÀÇ_x0008_[®@&amp;úGÆg®@eÕ_x0015_`®@¨%¶h®@¦)&amp;Ç``®@×´í_x001F_h®@=4jqM®@)&lt;:ôQ®@Äé&gt;k!V®@9_x001C__x0004_H3V®@_x0001__x0002__x0017_ù¿o®@ÝÝÌÄS®@_x000E_Õ¦¨c®@{nR®@´ô&gt;¿_x0015_o®@_x0015_/ 0K®@+Plï\L®@9¶õ¼g®@',_x0018_´uh®@ä±°_x001D_^®@÷_x0006_ÆüV®@ìòúÝg®@&lt;Àû&amp;V®@H¤^*`®@ó_x000B_ê td®@HÖíýtY®@è®inl®@~_x0012_Ø[e®@ÝEÖåOK®@yü¦øHc®@÷PAÿ1p®@%_|¿d®@ÃÁí%c®@_x0010_'¬O[®@ôIîe®@Ïÿ¾L®@ï½6Îâf®@êý_x0004_öU®@]_&amp;éX®@®_x0018_¯ï	_®@EÑÞ_x0005__x0005_R®@OSe\_x0001__x0002__x000F_T®@¾QahÆW®@Ïd)0íp®@ãíO¬¤[®@hwä_x001B_q®@Ú¿&gt;|_x001F_q®@jo½\ÑX®@A;_x0005_çKr®@3ùUs_x0006_p®@,JòãjY®@_x0016_¿pÎ¾h®@×M!%^r®@_x0001_Zù÷_x0018_a®@_x001F_ÓÆÀcY®@7ÜÍ_x000F_íQ®@{_x0011_8ºÅ[®@_x001E_©ç)ËN®@%è_x000C_¤¶b®@º°l¿lZ®@l_x001E_ÁËÕZ®@«Ñ«Ç_x0011_n®@FÅß_^i®@æµýwY®@\æajm®@¹(?m®@_x0013_J(_x0013_?r®@QÂ_x0018_![®@x'}IâR®@_x000E_fð]ëX®@©mg®@_x0008_ÃËW®@Vn_x000F__x001E_Èa®@_x0002__x0004_²Éoó`®@ÿ/YRK®@º_x001C_4§h®@Æp©0j®@÷³AÚrf®@ßö×o®@pß*ùP®@ÉS_x0003__x000E_ùg®@_x0014_`_@¼l®@ç(c_x000C_zb®@á²¡õýN®@¡­îåg®@ê1_x0001_Zg®@¿ÜEéeT®@ÝÕíá{L®@;lï«]®@ÈÞ"Ãg®@_x001F_tFi®@_x0007_[NÝ_x000E_i®@é¿8O®@¶_x001B_ÝÕÿh®@_x001A__x001A__x0015_Ë_x0012_T®@ÀíÀ*k®@uë¦âe®@ÿ¨(_x0001_èq®@øÚÊc®@_x0013_'¿üW®@_x000C_Yèn®@W*"¼_x0010_V®@s£&amp;_x000B_òR®@ÛÄðìd®@Ïtþ3_x0001__x0003_Zn®@_x001F_r_x0001_)ÖM®@ê&amp;l®@À_x001A__x000C_RNe®@¥Âû_x0015_ea®@_x001F_I:4Íi®@´_x0010_fûT®@ßRóÝf®@°1_x0011_ë«W®@Í_¹æk®@×ÆeªLX®@_x0019__x001F_çÔj®@þ¯G³×g®@_x0002_û_x0012_­Øn®@_x001E_ý5ÅLn®@Rë_x001F_L®@º_x0008_l_x0001_Bi®@*ÇÂh^]®@ª{lòV®@§m'_x001C_ÒU®@ ëöÎZ®@}Çºop®@KYÈ]®@ÉÕòþþ_®@+ß_x0008_ïQ®@ÑG_x001D_-\®@ðÊQc®@_x000D_H_x0002_æq®@n=jJ®@s³G6¸J®@5áXm_x0011_S®@«x_x001E__x0015_M®@_x0002__x0003_u­ÊZ®@Oµ_x0003_ÂT®@._x0017__x0011_ãÖf®@Cm=âËd®@ÿÅ_x0012_Ü`®@Â|³XO®@Ý¨hdl®@Ck.1b®@_x0014_+_x0015_^(S®@ó&gt;QÇ¥a®@¶b\Çñj®@Ù°hJ´m®@öMM_x001C__x001C_p®@_x0005_O_x0013_ßQ®@2ÕÙ_x0008_n®@¡_x001A_pßW®@tWUõif®@\oãûV®@P´B_x0001_ÑL®@{æ_x001E_âW®@#¹òeÄj®@£y¦þáZ®@{s'_x001C_c®@í_x0007_s#_x000F_Y®@¥âh&amp;r®@óÛzÔ!Y®@ÉâÏ_x0012_ÙW®@á bY®@!+Aíb\®@kÊzJ7l®@"dè h®@øp_x001A_½_x0001__x0006_Íg®@µ÷@nR®@Ð_OÒ[®@¿_x001E_ñ8_x0011_P®@ä°ª#¬W®@y"Kµa®@ã_x0015_ÙA_x001B_R®@#Má®ñN®@û_x0008_âYqV®@ì_x0004_Ø_x0005_RT®@4J#Ûvk®@Yú`Ðl®@_x000F_ÔézN^®@_x000B_£ÃÒL®@5?Ñæ_p®@ó8r_x001B_óM®@ÿ6É,Ù]®@ý&gt;nH_x0007_]®@õÆ*,O`®@³o.U®@dÉ£_x0003_®[®@ñ_x0008_½#ne®@QTm]Z®@_x0002_ûÂÎd®@9F8V®@(ü3öa®@#DNÈMY®@_x0015_Q_x0010_Bl®@®a½ã_x0008_K®@J«{æ_x001F__®@:&gt;¤Fj®@_x0003_õådQ®@_x0001__x0002_ÐÃÜz_x000D_O®@åoa¯N®@T¤"f®@EÜÆl®@_x000F_8p}îq®@T:ÉéíP®@½3_x0002__x0003__x001F_Q®@'æø¹_x0010_R®@©~I_x0016_¾T®@-¦tZW®@dôU&lt;e®@ÃI]@R®@H4ÊÅ\®@_x001B_YÔiuU®@Ì±ÁVo®@&lt;AËæmp®@ÑvÊ\ûL®@ÙÀI!¯l®@ªïªäN®@»{FûÇS®@,¶5cg®@b÷¨õËZ®@7K­£m®@OpØ¢RW®@«ü0´ëV®@»"k_x0008__x0013_a®@S3¾_x0001__®@Ë'¾&gt;_x0012_R®@7ÆH}_x0013_[®@%¤Ú%g®@ë?¼3_x0016_j®@ÚYç&amp;_x0002__x0003_Ók®@IR5dY®@Æ_x0016_ë&lt;f®@kõtq®@.Þjq_®@_x0002_Ù¤S®@÷w_x000B_:³R®@nßØbÏS®@	_x001A_¼U.\®@Á¹ú^®@ç_x0007_æ_x0004_Z®@rÁB[®@/±_x0005_²a®@ØÉ_x000D__x0003_Õh®@ÆãÌQ®@P¡È_x000F_c®@ñHÕõU®@÷N:0f®@¥~Co®@éå¬]®@3G©úR®@]_x000D_xK®@'~Û_x0014_b®@Âó[U®@ë¬\ßøM®@ë¿_x001E_o^®@K_x0001_Þ°j®@48%¢$p®@£J¹$c®@_x0005_îÆ,«p®@W!F5ÉW®@Þ[²°`®@_x0001__x0002_ëãy_x001B_n®@@ì&gt;ùKk®@£H,rR®@£Ã_x000C__x000B_]®@´ýló¿g®@ÔWtÂb®@Ü¾ÌÑÝq®@:q~JNf®@_`_x0017_N®@ÿ'©Ð_x0016_k®@ÊÌ_ãL®@êìTÈÓS®@L%Õzf®@Ý¦Fa®@v,ùÿO®@¥aä©QP®@­_x000B_0H»g®@r±.o®@}ò_x0019_¼P`®@n_x0005_^ÿ R®@tfiäp®@ò[_x000C_l®@_x000F__x0019_Ü%Y®@_x0016_·¨²1N®@[Þu{mb®@pi_x0011_ [®@,_x0002_¸qU®@!]ý¯Bh®@±3bZÕS®@Ì7©RU®@ÌÅsÿ^®@&amp;_x001C__x0017_Þ_x0002__x0003_@j®@³()îôS®@yÝ_x0001_]®@bÝr_x0017_ìp®@;i¥L®@³»_x0015_è_®@0Î¢þ®L®@"2d_x000C_?O®@®f&amp;DNi®@óWøJÇb®@v*_x000B_Q¾W®@ÚTÛIS®@e"Á¬¥c®@½y÷ãp®@ß|i_x001F_c®@mÂo_x0014_e®@Ð"_x001B_*_x000B_L®@_x000C_·qK®@ÈµÜÊrd®@Ð?j_x0019_j®@A_x0004_æY®@_x001C_ÑÀãmZ®@ih¼¯U®@§J_x000C_Z®@*ß{­o®@)27`e®@©6sùØa®@SOÀ¦mf®@@Hw9r®@;³ê_®@çþrVy_®@O~6éq®@_x0001__x0002_]Â§_x0012_br®@eØ_x0008_êëf®@_x000C_Ì£éf®@_x000D_ÅFi®J®@Ü¥kmL®@mq_x000C_úÛY®@ÿP_x0005_÷L®@Ï?ô¢d®@Ú½ÐÒK®@ô¯¡ÍÊ]®@D$rW®@_x0007_«Ûg®@ÐMYÒV\®@_x0011_v1°k®@ØU_x0012_67O®@´gR&gt;j®@f²¥W?p®@%ìÞ9n®@AQ¨bS®@Ã @NM®@áÀ_x0017_h®@ë{Ý¼j®@66_x0008__x0010_jd®@¥n_x0013_½æf®@_x001D__x0007_v"_x0013_S®@;Ä÷ûSf®@Î,½¥&gt;h®@¾ÛRCj®@[4üâ|P®@_x0003_!X\®@_x0016__x0005_±þQ®@ûÏ_x0003__x0006_5S®@ÇõBR^®@±Gk¢g®@ë°ÄíX®@}S¹oÃ[®@&amp;}°i]Q®@Ñg«p{]®@qÓY_x0018_o®@Í2&amp;Da®@°¿_x0005_Ub®@_x0004_ÏÓ_x0013__x0015_n®@6¾8­Gd®@Ó§°2e®@¿_x0001_$	g®@í¥)øR®@_x0005_a±û×V®@_x001B_TëYÉV®@'_x0007__x000D_Tk®@V#ëW®@'Ffè}N®@S×=uáh®@ÝL+_x001A__x0005_U®@h_x001F_ Çlk®@#¢-ð·Y®@»_x000D_Ba®@AL_x001C__x000F_[®@·bÉnd®@eË8Ü÷]®@_x0004_aG;P®@ÑE±%F`®@ ¶¬ùh®@§U_x0002__x0015_\®@_x0003__x0004_6¤Ä¤IL®@_x0001_µ&lt;ïAf®@R_x001F__x001A__x0017_k®@_x0019_L_x0018_=J®@¾o_x0003_®_x000E_X®@.É7_x0011_6j®@&lt;wÒAn®@XC½_x000B_X®@_x0002_(_x000C__x001A_o®@Ä¬´¶X®@^_x0014_Yäg®@É©H_x0003_:f®@_x0008__x0014_´áe\®@ÑÀEQU®@?ßLåWO®@?ÈÅî{S®@UêB:"^®@Ær_x000C_|a®@âl*U®@âPC&gt;V®@vJc_x000F_,i®@?v¯¨y`®@´yÁá_x000D_l®@Ùg¸W®@J_x000C_A;o®@þ)T,+d®@ic#&lt;J®@O_x0001_·Õyq®@uK£Û#m®@ÖuJZf®@bÐ9f_®@_x000E__x0001__x0003_]®@)ÂÐ_x0013_N®@vSÜö_x000F_r®@çí6$T®@7.p$S®@{NÎm®@ãðÞ¤Ý^®@Üè±ñe®@¿û.Y®@º_x0002_³ôwU®@¡p&lt;ào®@£_x001B_;n®@Úª©=l®@I;_x0002_X®@önq¢	m®@Ñâoñ_x0004_g®@|_x001D_ÿôrO®@ºêøf®@ÀEyÊ[®@¤i_x001A_Il®@è_x001F_XXwe®@5vâH]®@¼¿ÃQÛ^®@âBZÏJ®@&amp;(_x001A_t_x0010_Q®@VºR®@FôÓÐ.W®@t¯_x000E_¼Yg®@$HÚïj®@;¯Ëå$[®@ðþ°É.M®@¼6H_×Z®@_x0001__x0002_¹ºò_x0007_i®@«_x0010__x0013_Eo®@A¥¡¦ñ`®@É&gt;_x001E__x000E_a®@yWHdir®@_x0006_J_x000F_w*]®@qokÈK®@}d ÷¢U®@p%¹J®@uõd_x0008_¶k®@iõùDã^®@û­ðÅh®@# MÙ}f®@_x0002_'n½`®@¹±¤~N®@T,¶¶²P®@×W©U¸j®@µ~63M®@_x0010__x0016__x001F_­^®@j ø_x0011_X_®@M=È\P®@àò_x001B__x0004_Y®@¦æû¡ Z®@"¶¼j{k®@µÛ*_x001B_èm®@5ù÷ýÓ^®@ÂËY.e®@YÆ5Î^®@d7Õ¡vW®@Q_x0010_uX®@M±èO±M®@_x000B_Ë Ç_x0002__x0003_üU®@_x0012__x0012_øµ¶S®@ôD;Go®@jgr4Èg®@@ûgóp®@ËÝG^£K®@&amp;S_x0015_8h®@Âo+l®@¦ñQ¾`®@_x0005_mcM®@p_x0019_*GW®@÷'tg®@_x0001_Re'_x0016_X®@§.LS®@ô!î¤öK®@_x0012_G_x0012__x001E_K®@,¨¬Çc®@´Z2°Xh®@d_x0012_Ç3âf®@úPÿ_âX®@_x0004__x0012_§»äU®@¹Îêlaf®@ÉèOå	N®@ö#¯ÿj®@_x0019_¡u¨P®@ôWy_x001C_R®@ôJ¨æL®@µM_x0002_öW®@å&amp;T&lt;Ðc®@qH5èXV®@?R6ÎÓg®@5¾ëëg®@_x0001__x0008_s'_x0002_ÛL®@_x0004_¦_x0013__x001F_J]®@_x0003_A*û|k®@À%\vÍP®@ÉÚ_x000E_¦Ðe®@Zá_x0016_ÊNb®@_x000E_{_x0019_Ño®@ÑûcV±J®@_x000E_õ\´pN®@_x000E_BÅç¯h®@ XJðl®@í½_x001D_i®@vô&lt;æm®@íö¬YÇn®@siÿ@V®@û£h}^®@_x0011_v_x0006_ïl®@®'=|àn®@ÑÆmh®@,+(Ed®@×\ö_x0007_¤g®@Õ\,Ì_x0008_o®@uË_x000F_\®@¢fT ej®@_x0005_Zk3_r®@Göpemq®@¡;`_x0014_Õi®@ç:fU-`®@¶_x0006_ UòW®@æ²éA[®@&lt;l* k®@Á¸¥©_x0001__x0003_ta®@ä¼ô¾,o®@òË»à_x0011_b®@½ùD&amp;_x001B_[®@½@HN®@ojãÈÛf®@kÞ^_x0005_gd®@&amp;û!ã±a®@_x001D__x001F_&amp;ÐK®@àQ*íJ®@Ë¢üYßV®@_x001E_ªCÑJ®@.hþó[®@üÑ_x0002_´HU®@¢1IlDk®@¬QÇý;Y®@T3W_x0014_Y®@î®¥ÈK®@6ÌoÇPl®@_x0017_-²|þV®@S_x0011_¥-Hn®@(©	#³S®@e_x000C_uhÐR®@ÑäåLcg®@«?ï_x0008_{K®@ÓoÙìO®@Ã¾_x0005_7r®@_x0015_Aòæp®@Ì±]&amp;id®@¯ªÞnc®@ß_x001B_ÕY®@õ_x001C_þX®@_x0002__x0005_6f®@	Ì³_x0010__x001B_O®@_x001A_ü´ÀNX®@%q3-iY®@_x001F_Kù4gh®@6_x001A_Î&amp;W®@)nð òp®@ÃÚ_x0003_"ÎK®@êKÒ% W®@¯/òÍ*W®@8¹NìW®@_x000E_B_x000D_/j®@®oàýK®@ÉÌük®@;_x0017_ÞFY®@?º¯}g®@AÖÌÓ P®@Hùz~l®@1y_x0019_Ö:N®@*ÜÚ'_x0001_i®@ÝÀïÂ&lt;S®@?Z_x0006_oäc®@_x000E_U°_x0004_k®@*ª!ÚöW®@Ø¢5_x0010_N®@üòëæ_x0011_M®@v«nÇW®@N²;FCe®@&amp;Z=_x0010_M^®@áMö!l®@_x0016_(ßÍÉc®@_x0014_Ñ.ý_x0001__x0007__x000B_p®@_x0005__x0010_)PLT®@xî¢_x0006_up®@4{_x0018_k®@_x0016_å_x0005_ON®@Ma¨ß¢l®@s&gt;ëa®@¹¡Tok®@7fç¦m®@&lt;âgf®@C_x001C_Î¢L®@â_x000E_aqj®@¼hzùc®@1_x001F_%_x0003_Z®@¡ñ_x001E_Ã_x0002_L®@_x0016__x000F_ÚÊ¸N®@êåJEh®@MxkÝJ[®@²¢[cGT®@w7Ñ'h®@Ü]I¤_x0014_k®@êÕ_x001C_~X®@EM_x001E_,Ôa®@¹_x000B_ä°i®@éJÝ)]®@ÞW_x001C_o®@2ß_x000F_àU®@¸_x0005__x001A_dq®@)_x000F_å!ßd®@¢a8¡Z®@_x0004_è®ò£W®@}Iæóçg®@_x0001__x0002_áè¤x`®@k+'_x0007_m®@_x0007_,_x0010_/P®@À_x000E__x001B_Q®@ðÅiÜR®@_x0005_å_x000E_ºUh®@8^ß¤¡p®@iCøiõO®@:LfOÎ_®@¹wÐìTS®@'oê_x001A_¼S®@0çx_x001C_©N®@?câ©¦e®@Ø«ÆÓ|m®@]ñ_x001D_¡f®@Rû6vçQ®@_x0013_~¸^tf®@×P¢©`®@.,	_x0002_ÈY®@B^´T¼U®@_x0008_ý¥È`g®@3ùb^`®@»iÕ_x0013_Þm®@7Í«/+Z®@HÄzK®@VôRºêL®@îYÈcÍK®@æ1þ)jM®@À_ÏnqZ®@K·Ð-àX®@¯Ã^çm®@1?á_x0002__x0003_ta®@ö_x0002__x0015_6]m®@l6Û5Q®@wûmr®@BôÃ×J®@ôH3?k®@ÔzÂ¾|X®@6_x000E_õZ®@Ý&amp;ù¯#p®@yL¦iµh®@¬)_x0019_WM®@x_x000B_eZ®@#_x0015_cÅ7W®@_x0015_QÝ[®@{_x0001_5ó¡l®@V%Wyf®@_x0012__x0018__x001D_ÖÀX®@ßT¬_x001E_øP®@_x0007_Î"y]®@i®(_x000C_/^®@þ_x0013__x0001_1Wr®@8Ö¾ÈBZ®@\ÈíWo®@á=Ëö¨O®@_x0016_qÕÔ_x000C_L®@ÌÅ@_®@³"!{£]®@uÒçb¢o®@#"ëCo®@5åµ×@L®@3/_x0018_3õb®@^6cQN®@_x0001__x0005_Z½-	R®@U&amp;"]ì_®@n)æ~Q®@§_x0014_=÷Ö\®@µ+v)eM®@ilÙï;L®@7¨ºM®@Q®úo®@u_x0015_â^Q®@_x000F_"¸¨Z®@_x000E_*_x001D_Ac®@)½7Sl®@OJ±Ü¢Q®@_x0004_±hjX®@×¢#Åm®@|EVÕL®@9=X+M®@ì«/§àm®@".Å²zc®@_x0001_¦6ÏL®@½_x0004_þ·õK®@¨ÃRß[®@¦_x0015_¡_x0003_IZ®@ò_x0002_Y½jg®@aöÖ[ìm®@Ü+w½Ûk®@¨_x001D_JfæT®@_x0004_YMÐÖX®@_x0001_ú_x000E_Y®@.ªÝ=M®@Ócÿ_x000D_k\®@ü Øâ_x0001__x0003__x0013_g®@Z3°fbd®@%_x0019_åÅS®@ÓLzN®@p1_x0018_¹ûj®@¾ «âb®@]_x0006_ 7V®@4L¯òÒ[®@t: zÃm®@üÇÃe¯e®@ °ÁÐJ®@ÀJÈìk®@íÔ7Õ}K®@ÅM|¬Z®@"Á³_x0006_Z®@ÐUmîbU®@_x0002_Qø_x001B_ãS®@_x000B__x0002_´üO®@q¥½§KM®@^V®£_x0007_K®@y*ÊsU®@õ%í¥5r®@È}+li®@Pel`o®@ÌÚá¯P®@¾6üDJ\®@fÓÓ_x0001_Ah®@_x000C__x0016_Xÿ]®@C1¾&amp;"_®@Ì,8ø|Q®@L_x0005_ÆK®@4°æ_x0001_ém®@_x0002__x0004_®±9ì_x0014_h®@sìgh®@'kä_x001E__x001C_U®@Ú3¡ÈªK®@_x0002_WÑn®@;¯2Em®@_x0008_£_x001E_AÿU®@_x000D_¤Rxh®@_ÍüHL®@_x0003__x0012_¶ì3o®@À_x0012_Xh®@'M_x0012__x0001_d®@'_x001F_O_x0012_¾^®@Gëñ_x000F_/l®@5_x0008_ðUÜi®@ÃÑ_x0019_2U®@X­*EÍ]®@vCA_x0010_Y®@¤ÿ_x0002_áZ®@¦A_x0017_£V®@MÕíç&lt;l®@¨h)jMR®@dëL{ê^®@@a{_x0005_Ù\®@æ_x001E__x0003_k®@(ßÑþf®@0uÇ³è\®@òó°H¶`®@kØiÅ_x0008_j®@V#_x001D_ê­j®@°W¡*R_®@h__x0010_á_x0001__x0003_`h®@·V«,$U®@|"£SX®@_x0015_ 	ôb®@¬Ô_x0016_§Rl®@ïÈéÚX®@¹Rã£N®@_x0019_öìbp®@ÿ_x0011_X_x0004_M®@_x0002_)¾_x0018_V®@YÄ _x0006_äp®@;ÍØ_S®@aB_x0014_K®@/öîO®@½^ÿq®@&lt; Esqh®@"i_®@_x000D_ü¹bîQ®@¨AÊ_x0016_Q®@8E®»k®@6Èë_x001B_g®@@ñ_x0017_¸e®@O"_x0003_`®@#¶ÿé]®@Á¡_x0016__æ[®@ìó#\W®@D×Ñ¯q®@_x000D_âÆ=êh®@þ¡Î7_x0001_[®@_x0014_Çÿt6^®@Ã·t4O®@_x0017_º_x001E_¢ÊR®@_x0002__x0007_\é_x0018_+2c®@¥[ïG_x001D_g®@£Äü_x0015_O®@û¹7gK®@_x001B__x0005_RN®@_x000C_\Úa®@_x0006_®Ôô`®@ÀLð|#M®@6Ö{øa®@$Ë._x0010_ÝW®@_x001C_bN]®@§_x0016_u£¢P®@ÌHõ_x0003_m®@Tl3®o®@_x0016_rÙ´T®@_x0007_R+Ê]®@ÅU'Ð\c®@Ö¤ÄLQ®@_x0007_N¯=i^®@_x0007_y_x0004_.c®@,DXºn®@_x000E__x000C_ô£¥g®@m*_x0001_S®@xÖ_x001B_OJO®@³·P^®@|ª_x0014_¿P®@]ÈÂQ[®@üUr^!n®@3ý'U®@ÿ_x001A_Ã\q®@Ô?ËwP®@ïª®_x0001__x0002__x000D_W®@Àn`£M®@ÅaCÔh®@_x000D_ÿn2+b®@F"®®7m®@_x0002_÷¾qàf®@_6ÓGX®@w¬&gt;ú`®@_x000C_æ_x001B_ú_x000C_p®@8qÙµêl®@?½È÷ÝP®@õÈÚim®@LßÊ'l®@KèLr0V®@_x0006_F_x0006_]®@CYâN®@dñ_x001F_øqo®@mäõó?o®@Z~íáfQ®@qÀâÕf®@;º_x001A_!Ôf®@_x0014_Zq¦U®@ÜÕÉ-N[®@"Þ}Ò1_®@EÜ+ÚÖ^®@}_x001E_9nXr®@@_x000E_AÏgR®@ß«Õ_x000B_pl®@®âz¡ÖR®@ådÍÇÃV®@Báa@v_®@*á×B§V®@_x0001__x0002_¼_x001F_4¸°Z®@zì6â	a®@_x001E_vÓ#°_®@á¦_x0006_Þ_x0011__®@~!ö_x000B_`P®@9´BÚo®@_x001F_F)Íd®@!_x0011_înh®@·_x0006_°õU®@ríþAëY®@_x0014_9¤Ì [®@ýwäg\®@G_x0001__x0004_Ód®@­y¹8L®@føXOn®@_x0019_BÂR_x0008_S®@}ûl&lt;M®@#_x0001_)¨j®@_x0017__x0015_Ae³U®@äK	ËHR®@8Ó_x0017_(J[®@£_x0013__x0010_ý[®@_x0005_õ}D^h®@Ðßx]®@_x0001__x0005_p_x0003_úX®@ÿ¢2j®@Ï#Ø_x0014_j®@ÝVvºäS®@ÐÚ 	³q®@gD&amp;°[®@_x0003_ËQW®@ß¸`Æ_x0001__x0006_=`®@íè_x0008_½P®@P_x0004_{øëY®@ä''tBR®@ÿèÙê_x0005_X®@_x0008_,JÎM®@à_x0002__fäQ®@P'ú_x0006_\[®@Q0à¤_x0014_m®@p:P&lt;ûo®@åR_x0012_Ñi®@?_x0013_ªU|k®@à_x0011_"nn®@íSt_x000C__x0010_g®@_x0003_h_x0017_§L®@­£»=Èq®@¿_x000D_z_®@¥7Í1T®@£ï_x0002_YM®@òÁÝÕïY®@µõ_x000B_i®@£p)¬d®@Û­~þ1[®@û_x001E_¾i*X®@À)â4M®@_x000B__x001B_l.÷Z®@XÇ_x0016_àìe®@Ù_x0001_(_x0003_\®@6Ï.hT®@×þ_x001F_5³]®@¥Ib&gt;`®@[ó­¦o®@_x0001__x0004_I_x001E_úÍwg®@%&gt;µ­×S®@_x000B_âwôN®@¥=_x0006__x0002_Äd®@iD$giP®@üÌ?/U®@åó¿Ôíp®@K¨_x0012_µ÷V®@B=	­_x0019_p®@u1@Ø%M®@'­÷_x0004__x001A_R®@_x000E_âFY®@gÜ£Àh®@VY°ëñq®@ý-Æäh®@÷,éõ¹Z®@á¨_x0003_F?M®@û_x001A_V=`®@Å}×Ld®@l¦èº_x0006_d®@´CÕ2l®@Gû_x000F_³^®@F_x000E_&lt;èj®@[_x0013_÷_x0014_b®@×]®@/ov¿_x0003__®@ z`®@¾½6·Z®@úãÆ_x0012_7n®@Â©fÌ`®@õ_x0012_Õ£ii®@Â_x0002__x0001__x0004_mS®@_x0008_f_x000E_©éL®@Î'#÷ÖO®@y_x0016_R®@7oìçW®@ì*¬_x0008_M®@Å=#ºÒb®@G|Õ_x000E_@M®@®_x0006__x0017_Áöh®@a&amp;,b¤`®@'M2©Þ[®@~]nSU®@ù_x0011_È¶_x0003_Y®@'sÓ_x0014_`®@Vc¸k®@ÝÉdöM®@ø9_x0014_Õ1S®@½_x0017_y"\®@DLée®@&lt;'ä%\®@¬o¾¡ja®@øÈeÂ^®@àö£¶_x0002_h®@d_x000F_7_x0008_V®@¬,Ééµe®@½EoS®@`Ì]ÿÀ[®@;¾_x000E_ïµU®@È[ªÞ¥W®@Q;_x0001_n®@A_x0012_¾6X®@0Y\Ø}V®@_x0003__x0005_d_x001E_Õ^V®@_x0002__x001E__x0018_¢aL®@R_x0008_Ô|æa®@Aú_x000C_¢éc®@V6w¿n®@ñoÎ_x0010_n®@GE`l®@Þ°µ¸÷J®@Ê£¨}Z®@_x0005_u_x0006_N®@¼$f¯Þb®@_x0007_»#GiS®@Üs¨_x0006_¤f®@TêT¯_x0008_e®@_x000E_ê`Çm®@ë_x0010_´ÂN®@ÕÓ¾´l®@;4¹Ð:V®@8:q¥+[®@ñ3_x0010__x0010_S®@üîd´f®@Fº:Z®@d71Ng®@N_x0001_?¶L®@÷ëÆk¯_®@`_x000D_¢ôsp®@2´£êq®@9o_x0019_W_x000E_e®@Ð_x0003_	:?U®@u.l¹U®@_x001C_¸)_x0004_Þ_®@[t_x0005__x0014__x0001__x0002_½m®@q(Kwø\®@LTNq®@D@F.PT®@Ükù_x0004_f®@°_x0002_îvh®@_x000C_^_x0011__x0019_	k®@Öb¦¡S®@Pú¯h®@!Á:X®@äs_x0010_¥¹o®@b®@-_x000E_Òxn®@@ÃrÀ)l®@É­_x0017__x0008_èb®@´o8Ec®@6mÇa®@£Aä_x0014_a®@Ðg_x0007_Qbn®@ïÄ_x0014_ÿ3K®@O(xP_x000F_m®@È90SK®@22-yh®@ie_x0005_Tn®@#r_x0001__x0017_îK®@GôºýN®@&gt;­gÏM®@kL2×a]®@«Ìd,q®@_x0006_¨ÇnT®@B§]L_®@Ä_x0016_ø_x001D__x0017_b®@_x0002__x0003_¢1¾}[®@¹û_x0019_Z®@é9]/e®@EçôßS®@6±vaOV®@ñaÅ7¾[®@_x000E_BP¼%V®@´_x001F__x0012_Ú]®@ºªk¥r[®@»:_x001B_F_x0016_l®@ÃQ±æËf®@«ªi_f®@V­úa®@æ	`%6_®@ÇE^äêW®@XäDwêk®@/A)îg®@_x0007_Qè~ðJ®@_x001B_	Û_x0001_=j®@p_x0006__x0001_©.`®@Ü9,ª_x000B_W®@	_x0005_2}j®@6_x000C_yÔ.f®@7.dwÓ]®@Opø_x0005_h®@8{_x001B_×8r®@â7ÆÙÈk®@8Ê¾W®@SêÏ&amp;_x0016_h®@qæxm\®@_x0008_+8_x0012_[]®@ö½»g_x0002__x0003_¸d®@q!_x000B_W9i®@_x0012_Rã£OZ®@z×Y]®@-mj®@_x0003_¬ú±X®@KÕ¶×^®@8áÓæ1m®@&lt;C_x0015_ÃJ®@O+ÎAZ®@¶&gt;¾_x001B_Y®@ Òè&amp;j®@Ä¡_x0016_ýìR®@ÜA¯Lp®@8=_x001D_ÀW®@¾4&lt;´7Y®@Öä6|­_®@eò_x0001_f&lt;o®@K¿ã·n®@îýg®@juÀ_x000B__x000B_X®@.X_x001B_ÀðW®@ 1Ò¿_x001D_b®@8æâ¦l®@·gÔ9h®@§È_x0003_÷Z®@ü_x001E_ïW®@%3#¦S®@ìC_x0019_J~_®@Zëý0@T®@¶¾_x000E_ÈQ®@\­ÒK.j®@_x0001__x0002_z=Í M®@¤$³)_®@_x0012_äÆxq®@nºÜð\®@Ë0!\®@+&amp;Ìuo®@´;õÖZ®@_x000F_Àr4Q®@J_x0012_Í¥a®@_x0017_ñH_x001C_wj®@Æµçvi®@ÊCwÔ_x0012_g®@;gFx}n®@1á_x0002_¦ø_®@ÐâÓ%Ïj®@Z1_x0011__x001E_T®@Ã+óô0l®@ ùFçW®@{Ý¬m­m®@_x000F_¦ø_x0012_M®@Ò«_x0010__x0007_PR®@GÜ0Y®@OXôI_x0006_q®@µ)®&lt;¡Y®@!üê®U®@_x0004_KÚ¿EV®@HÂ'ÞÞ\®@S¶ó¦v]®@Õd¸À8d®@_x000B_Z$&lt;_x0019_e®@/QUÔgq®@Î¹{B_x0001__x0002_±k®@_x0005_ðm1_x0017_X®@ké­ËxV®@°Ø0¦yb®@õ¥ãq^®@sW[ÉZ®@HiU4]®@MJ¿T_®@cÅÖ¸qg®@&amp;_x000E_crÉ[®@_x0011_8Â¸\^®@õydW®@|;_x0018_*àd®@£ò_x001B_+Q®@Ù÷õm®@ÛxÎÖåa®@XªÌðX®@\º)´j®@_x000F__x0005_hÕg®@í&lt;IªW®@_x001E_øÐIZ®@,C+XDf®@E[_x0010_ªQ®@£ÊÜÎN®@j_x000F__x001E_&gt;R®@_x000C_×_x001B_5Ð[®@¦{¬O®@g{_x001A_/òU®@9çÅè^®@ë¾v_x001D_µO®@&gt;L¥t×_®@Ë|@V®@_x0001__x0002_0'_x001D_)P®@`_x0002_,L®@_x000D_/¨¼k®@ßV%_x000C_Ç\®@¾MWoçR®@õÐïm®@×§Ï´_®@_x0008_h_x0016_XV®@CmÒ|n®@Ê_x000B_ºlp®@_x0008_Æ_x0010_àÐQ®@XOÙ»Q®@JÙ_x0019__x000E__®@_x0013_ LL®@vmù-ÖJ®@_x001B_¿w[xc®@å!5pc®@ãtï®f®@|?í+(i®@næ_x001B_Â×T®@PÈzX_x0001_f®@zº#C®Q®@r~_x0011_¹þh®@ÿÁ+_x0008_»f®@_x0008_éîo®@_x0012_éhç_®@^¥_x0003_zq®@Ï¯ ]Y®@ÒëoÉrk®@_x0004__x0003_ÒiV®@¥uLµ_x001A_k®@5À_x0002__x0003_ëR®@ü©×4êe®@£åæ_]®@»§06kM®@ø°_x0003_k$i®@[þÄ}[®@8¤PR®@§bVV®@Ñ1÷BüQ®@_x0004_®_bT®@Ä;égÇl®@_x0010__x0001_)IØ[®@ØÀPÐïQ®@©é_x001C_¨¯f®@×wJ5cL®@&amp;mÊÙl®@â3Y­·l®@ü?üÈf®@'±3 `®@ô0¶_x0012__x000E_[®@ùÚ,"_x001E_h®@ÆùË¥Ì]®@KnýC¢R®@_x0008_Ð_x0011_@W®@¤$®_®@&lt;]÷iÄe®@2e0	O®@°rÍ(v`®@Hd»3T®@ÇÙeÁR®@Y&gt;U´Eo®@Oa_x0014_OOO®@_x0001__x0002_È_íf®@Zóm_x0013_]®@ï§f]Åh®@Aë&lt;öác®@*¦lÆ5U®@Ü0¡çëT®@Ý«Ó	S®@{Á³"±^®@SYQäO®@ÁY¶ÿe®@öÆ±ýf®@_x001A_è!ÏT®@21_x001B_ÎW®@t_x000E_çdæ\®@wÅÓ\q®@!öõJ®@Ü&gt;f_x000C_îb®@,JÞ)5j®@RÐÐÖ¡n®@w÷Å¬m®@º¨±_x0016_6Z®@m9_x0006__x0010_Äo®@_x001D_gOãN®@;v9o®@sª_x0012__x0003_ªL®@_x0015_(é²Z®@ÀÒÆû]®@zÃm:i®@9`L¶#c®@&amp;.HK®@`6ûèsW®@´_x001B__x001C_Á_x0001__x0002_b®@_x001F_þ_x0002_hg®@±W`uo®@_x0015_¢ôüçd®@eÐ¢®e®@Èd_x0013_¾f®@Ìá_x0015_¬#g®@K_.r®@Yi	±{q®@#¤|ß]®@FêþqÐg®@^­"Yc®@_x001C_©Ä&amp;T®@¯®a_x0011_p®@Ó¾m2f®@xÔÖÅ¥h®@ñ!ÎWVi®@«¬V)e_®@&gt;Ë_x0019_ûÊj®@îÄå^ØN®@ù¼~_x0001_ãm®@¥(X®@7ÚDT®@Hê@k`k®@êsÞä[®@:ò_x000D__x0006__x0006_j®@¸s@ìæK®@ÊùGh]®@_f_x0006_`®@¹vÑëÂQ®@-«Mîjj®@Ã_x0011_³y8K®@_x0001__x0004_¸Ð³~i®@§åLå[®@*îå}ºb®@¨·±ÛU®@õ¼fûm®@Æ¶¨$N®@_x001D__x001E_?JqR®@~S"Ý(Q®@X;¥«óT®@á&amp;·&amp;ÈT®@&gt;%·â½k®@V_x0003_/ìQ®@ú$Ès`®@_x000E__x0008__x000E_Uïa®@_x000E_l¯2m®@ú_x001D_dÿ[®@±x#¤kK®@Ì¿.Ú&amp;f®@ì_x001C_4ï_x0007_L®@ÛÇèaM®@Íì0_x0007_¢K®@ñ_x0010_ñ`®@Upñ÷Y®@.4³1L®@øn¢_x0017_W®@¤[3_x0002_ªq®@Ú¾Ï/k®@yÓ_x000C_ÿf®@ÑÙÐTX®@Mtá/T®@¼_x0017_»j®@å¬ ¥_x0001__x0004__x0010_`®@_x0012_õ_x001C_úN®@_x0003_zÌiW®@Êô_x0010_6m®@r}0¬§g®@lôXd®@½¡_x0016_·W®@üQ`|öl®@&amp;ÑfÁøg®@«½/p®@3Þ·»sb®@@n_x0002_TZ®@¿ÍÄ[ÄM®@pÉ_x0019__x0006_l®@_x0016_{Wn®@;`¬e®@_x0002_;ÿ_x000E_Û]®@_x0016_?ZMh®@O_x0007_«Y'T®@¸ÂÛÁàW®@n-²0U®@\E{öL®@'¦+_x0002_]®@ ^r_x0016_fe®@&lt;ö."V®@_x001D_½j»P®@Æ_x0014_ÝµN®@ðÜîk®@(iu»zZ®@¾÷=W®@_x001F__x000D_É8ÞT®@_x0005_þ÷KV®@_x0001__x0002__x0004_YLNÔN®@ò9_x0011_ñf®@'Cûáem®@å[¦_x0007_Ïm®@|Y:¬¶n®@(åÚ¼o®@Þ,w^®@Ë_x0001_[L®@ë¦&lt;Â_x001E_m®@&gt;&lt;[`®@813_x001C_l®@Q_x0017_ÉM®@hD	*0p®@¢?'ÃM®@ð¬ÌðZ®@%®ÆÍ[®@;Ö´^²d®@û-¾	S®@SWÏ4¥`®@Ùz¹_x000E_N®@_x001C_z_x001A__x001E_ÁP®@¸¸nJj®@/RBÀ´i®@º+ÈúWc®@àQFTV®@Út¸åOL®@ZD\Ðh®@_x0006_U¥ªîM®@¨_x0005_ _x001E_L®@]6æ¯_x0007_n®@)ñ`hV®@jý¦_x0001__x0002_ªk®@â¹´]d®@N¨_x0012_xËp®@?©Eúßp®@'ðN-[®@&gt;Ån:Mm®@õ¾üÕ_x001C_X®@¥¯gãq®@ÂxoV®@BHq_x001D_[d®@Ê1J~éj®@³rÕeþP®@qó@Z¸p®@÷{pÈ_x0016_g®@oñ_x0004_Jd®@ÜÉ_x001D_f®@]¶_x000F_s¶m®@ Ê_x0010_P)i®@~.q£óL®@xª_x0014_E$o®@¬NÐ_x0014_´`®@h¿Å×'r®@¬1ëð¥h®@4õ_x001A_*ØL®@_x0008__x000F_±haX®@ô,W§b®@÷ÿO_x001E_Éi®@-±&amp;¤m®@¤AäèsX®@Ú6Æ°_x001E_f®@ØýQ§c®@êÙ_x000F__x0015_µX®@_x0003__x0006_IßDj®@A#y_x000C_Ëd®@d÷8ÁO®@d¢Ø¢ôe®@I&lt; dV®@^_x0007_ _x0001_T®@éLì$h®@ÑØëRQ®@_x0011_3îª_x0019_g®@©Cø»K®@xA(2VO®@Ê\Q_x000C_jT®@{v48\®@+M_x0002_~2i®@êt&lt;W®@ÄÍ½q6f®@VtW®@w¬_x0005_ôa®@_x0004__x000E_§n¤J®@þh&amp;Fñl®@_x001D_ÇV¹©X®@)èl0Öj®@}_x0001_Ý«i®@Xkkt)^®@ºÏ(Ä+g®@péJ®@Ðzn«yV®@äHY²[®@¸|'ïS®@}¾¥Gm®@&gt;0_x000E_Àk®@6ëÝ@_x0002__x0004_X®@¢_x001F__x0008_pzm®@¡Ð_x0003_ë_x0014_g®@j_x000D_¹&lt;çQ®@ËKMX®@´ÿ3_x0002_Êf®@_x0019_TA¼X®@êÎ¢ïd®@}-)µ|b®@c\j®@lÃÝºbb®@&lt;_x001E_À³&lt;m®@ª_x001E_í§U®@SE´b®@7ëtKd®@°_x001E_£Ù_h®@õ®ÁÚj®@ÈÐ"ê`®@;_x0010_Ó_x001B_ýT®@_x0001__x0018_SÏ=b®@#ÉØË_x0014_Q®@_x001E_î.ª_x0016_L®@S_x0010__x0002__x001E_ÎV®@6¢O]¨U®@Úi_x0013_Å\®@Ar­1ªT®@+¥U_x001B_\®@§__x0003_yðM®@ ºYìkg®@9_x0013_¢³M®@X}çÓg®@X-,÷uk®@_x0004__x0005_m¿3)e®@|}àq®@_x0002_2ÆEp®@_x000C_´ÖßM®@k±ÿÑUX®@á;ø_x0001_×_®@Vò\k]®@Úµ1(N®@¸W&lt;upr®@_x0007_Èñ}êo®@6øº/L®@_x0017_N6å2]®@fëd-Y®@R½_x000C_¿i®@_x0018_[Î=p®@èG_x001E__x0019_`®@°MZ¤½b®@:Å9d®@m½lo_x000F_^®@â_x000C_;_x0010_h®@jÃ_&amp;Oc®@Wü°WÄl®@&lt;~ù L®@ìÔsîV®@ú;,«o\®@_x000D_rÃ_x000F_¨o®@9úÕ@T®@Á(P!áV®@_x0003_FV¨_x0005_d®@*TD-5c®@µM"]N®@:Py_x0001__x0003_´`®@që_x001A_Yi®@å_x001F_D³Q®@ëWÈ,L®@ª÷BQ®@_x0015_u%Ëú\®@·â´k®@æ]_x000C_ÓY®@ÿÏ3|q®@_x0006_­I¬·f®@ ýá{W®@,_x001D_o?	r®@_x0014_Y8PX®@)pyX±e®@fnðÐZ®@_x0007_?¦¬tT®@ð½ì_x0017_Z®@«(ò_x000C_P®@_x001C_8_x0008_NQ®@\Ô_'_x001B_`®@¢2¢.~q®@òÈË_x0012_V®@ï_x0002_î&lt;Êp®@¬ªH~`Q®@èwh"M®@_x001F_f¼_x000D_Z[®@ßOa,"k®@eùÔ6h®@U|83V^®@ê_x0019_CP¢U®@öu1S®@_x0018_±_x0018__x000E__®@_x0002__x0007_,_x0010_½¤b®@_x001C_t9P_®@¯A_x0001_?X®@_x0011_==Ò)W®@Ã#&lt;yÑ[®@Á|Ï	&gt;d®@ÈÚ¼©Äl®@Åéµ]_x0005_n®@â_x0005__x0017_Âpl®@åÈ©ç_K®@Ç!7g`®@°»q½CK®@_x001E_½lýÔT®@ü_x0007_¨§íl®@é_x000E_ª_x0004_m®@_x000E__x000E__x000D_h®@Âh$_x0006_Wn®@ÇÕñÃkf®@_x000B_÷ÇR®@ëÞ®ÅÔb®@CìÚÍe®@R-vHÈb®@ìÍà5T®@Ñ$Ê_x0013_ÉO®@_x0002_ÖÏ²÷K®@é(½ñ3L®@õ»ÚðW®@}§_x001F_S®@(J)&gt;r®@;¸Cc_x0011_^®@µ l=Wh®@#_x0003_{Ô_x0001__x0002_ÐV®@µá¡_x0006_	N®@,Y²_x000B_Q®@[Ö_x0016_ù«m®@¥ò_x0003_)]g®@®_x000C_×JT®@_3¡«·o®@ä¼¿,_x001B_Z®@K_x0007_&amp;µL®@÷É_x0007_tVZ®@àí¸"K®@_x001D_p_x0008_Æa®@¡c_x000D_¤Z®@ø_x0015_óªS®@¨_x0011_0_x001F_Y®@_x000F__x0014_¸^S®@`BÚ¤Ôe®@DÐ]TT®@f~äý³b®@CòÇ(a®@YÉaü³q®@cÃß*^®@0_x001C_ó_x001C__x000C_K®@_x001E_Êj~U®@±,_x0002__x0015_Z®@Qà=;ák®@+Úâ"h®@Ú_x0003_Ø«N®@'R§ñ_x0011_d®@_x000F_)9U®@Ñu¾[®@ab/å+l®@_x0002__x0004_º_x001B_&lt;Z.n®@Á^a«ù[®@C&amp;ëAøZ®@Ù¡e	U®@¼^¹¥]o®@êJQ5)[®@Cf4%fR®@EÅ±-ÕX®@Î^&amp;Jae®@ÀfàrØZ®@7|8Ìl®@Û$÷Áp®@`#{o¢X®@P_x001D_À_x000B_q®@0_x000E_Î©W®@jÀ8\l®@û¹kó¸n®@_x0001__x0012_x`®@1¬Ô L®@gÙeeÀe®@1¤¿ÏàY®@ob¾õÙS®@kð-ÅÁd®@_x0005__x0004_ÚÙj®@g §GR®@_x000E__x0012_°¿am®@þñ¬ÞºO®@Æ´óÅhl®@&amp;_x0017_Ä´_x000D_]®@&lt;&amp;V5_x0005_S®@_x0003__x0014_KÄèR®@_x0010__x0014_._x0003__x0004__x000F__®@4A¢BS®@·ÖY"áe®@B¸UôL®@ÛZÀ\®@Ù_x0001_ï£d®@ùï°É\®@I´§D¢a®@t_x0015_Ê´ç^®@v»ÎÄk®@x¾¹Q®@`_x001A_ÒJ®@L ¡kËq®@®¸n$íW®@_x0012_=u­`®@axvªpY®@Íá¿_x0018_cr®@g)qNl®@ÞL¥ìo®@çv¡*_x001C_]®@çÇ(«­V®@·-_x0012_]¾o®@3Qg_x0010_Ým®@å+³êf®@_x0002_íäk®@¶Ãç	*a®@ë$2C]®@ZB_x000D_§àS®@íª³-9m®@FDh¿j®@~¢_x0008_R®@ý­6¤YR®@_x0006__x0007_ã:ØÏp®@ïÐ«_x001F_5d®@¨Q_x000C_BDc®@ZS_x0001_áa®@ùz6&gt;3`®@_x001B_mÎ:\®@_x001D_±qþqT®@Yþ}§a®@_x0011__x0001_0S®@hÂÂkï]®@2_x001C_Se®@×«ü¾¸X®@&amp;ÒO_x0014_Q®@_x0002_Êî ^®@T_x001D_í»_x0006_d®@NA]¥&gt;i®@Ù²p\Z®@´fÖ¾Õe®@_x000B_Ðp_x0005_[®@³dqK®@D¿íYp®@_x0011_û Yb®@X;­"R®@×$_x0003_ºS®@_x0016__x0013_¹Ao®@t¦=_x001E_K®@_x0012_O_x001B_@K®@h°EðjW®@_x0014__x0018_90§J®@uS_x0004_\!f®@¥XÌ¶h®@:ú¡@_x0002__x0003_ão®@ç IñK®@ÔÒ¯àI`®@V9¬³o®@¹_x001F_C_x001E_ÇQ®@ÈY¿;m®@L_x0001__x0017_tíJ®@¹FwS®@ Øàª[®@Ú^Óô\®@p6¬Wc®@ÍV­­Kb®@_x001E_OêNÀ\®@_x0004__x000D_üS®@_x0018_ÐÇHQ®@\$^®@¹/)Mmn®@,¼.6`X®@'Î),ãU®@M_x001A_R_x001D_%c®@ÕÍHÿ¢N®@96_x0016_PR®@.ÿ2Àõh®@_x0010_çG'k®@R£#$_x0012_o®@!îbWM®@_x0001_sw¿wa®@:Ö¬_x0001_o®@"ÒÈ¢7O®@ô_x001E_íz®h®@÷bBU/Y®@7Ûò_x0015_d®@_x0001__x0004_¾9JÃ,Y®@ÍafñSc®@_x0019_ì_x0005_×b®@}à&gt;@_x0013_j®@_x0008_ÅfO®@÷j|àt`®@þÕI_i®@_x001C_×,M®@ãHÂ¹±W®@ã4¢7)c®@£ 0 Åj®@Ùã¬_x000C_e®@I_x0018__x001E_£fN®@e!_x0002_\}S®@)éQäa®@¬YP®@_x0003_&lt;ØÙK®@»ª#_x001F_O®@[ÕèVQ®@Í|Häag®@P_ùÖe®@ç	sã.i®@U_x001C_eÆÿj®@ 8öÑuT®@a5´	(g®@ì#ðNn®@^_x0012_4b2n®@_x000C_iæÉ_x0016_m®@eq_x0002_\_x0002_q®@¨bhýZ®@¸m_x0010_ÛÓV®@i4¯_x0002__x0004_LN®@c_x000B_?Lc®@CsD_x0007_ Z®@_x000B_cã__x001C_T®@_x0016_ø_x001D_LR®@³ã4b¾]®@_x0005_Xrxg®@~7J_x0001_q®@éí§¦_x0013_U®@WvUëÞY®@;$¥úb®@û°Ô:r®@[_x0014_[&lt;p®@¢Ã÷ÇO®@±úç°\®@p_x0019_%ÆQ®@å÷tûÉS®@Ü{¦05V®@Ë]Wç]®@×_x0018_²g®@_x0003_u_x0016_f®@±_x000B_CO®@d&gt;«^®@:_Þ_x0010_h®@ÓñáÒ¥q®@(_x001C_¾ù~f®@»_x0013_×_x0017_U®@OpyRzl®@½ÌË]GV®@2_x0015_R@ÅN®@V©CÕ]®@³gëR}l®@</t>
  </si>
  <si>
    <t>4e9d583e8889a74e398735b311f7d3a8_x0001__x0003_©¨_x0019_ý·Q®@'ÏÅ¨Vb®@_x000D_'¸ãc®@_x0004_I*Ån®@_x0003__x0018_"ÔVm®@íÑzS®@ü·vðtm®@_x0004_»Õ_x0019_Áh®@9òÛejQ®@8%_x001A_LY®@_x000C_&amp;êK®@_x0014_4Ým®@µÓ_x000D__x0008_Ìe®@úì_x0018_k_x0017__®@½yñÒR®@È=ð¼l®@á¬³ù©[®@Lv/4½Y®@avGÌ¹Q®@¿_x0001_ÿgp®@jÔhO_j®@_x0018_¤r_x0019_1q®@Dfwfù\®@_x0003_:nQR®@b_x000B__x000D_ùb®@A$û6_x0002_n®@-FWµqc®@`ù£*Y®@_x0015_7þ_x0001_zi®@_x0014_ò\z[®@&amp;qQ:L®@_x0007_if_x0002__x0004_ÂY®@Ê_x001A_ÓBL®@2v_x001A_²P®@È¢#åf®@_x000D_}«`®@_x000D__K_x0016_ÅR®@·®_x0017_0wq®@é_x0015_G_x0015_Wb®@ÙÖ¸éèK®@_x0018__x0012_ñ¼Fj®@&amp;üô_x0003_a®@Â²°M®@½h¢-uK®@/ÀÔÇJ®@ÓÔ¶Yyk®@`iÅÌL®@_x000B_ô'o®@çVô¥{[®@âÂ·¿0`®@ÃÁA_x0015_i®@ACO0e®@²êëëY^®@¥ªÇ_x0018_O®@ÁÑ;i®@ÙyRøM®@ßÄ èNp®@¹GY?4L®@_x0001_HÒäo®@Ä³JXbo®@±±&lt;Ö]®@_x001F_øk¸ªZ®@Á_x0012__x0008_:ød®@_x0001__x0005_É[v×_x0010_W®@JD¢T®@_x001A_ tw_x001E_k®@_x000B__x000C_ÔVe®@ù_x0002_w®,p®@Gÿ$Ëá^®@$e_x001A_oM®@QÈ0Tb®@«ÝØá_®@¸ÃJÉX®@Ñ|ü`®@¹K_x0005_L±S®@y/Ç_x0019_ÿ`®@Üº­DFg®@_FÈòWT®@ö5+ÏÔ`®@_x001A_FE&amp;Ëb®@_c£&gt;¯R®@_x0005_¨_x0019__x0018_Y®@ÞB} _x0018_a®@zÑöµÔU®@"aS[ÔR®@7_x0003_OU®@_x001A_Üh=h®@/I_x0002_Çõo®@¥Õ_x001E_ÿK®@_x001E_³Êm®@Yy_x0004_P®@¶©r±[®@Ù@:9c®@,!íIq®@&amp;_x001C_fé_x0006__x0007_Ám®@ê¯â«h®@ç_x0012_sm®@jÂt©M®@®tÕvj®@Ê_x0012_ÍSa®@Â{jßb®@êËïÀ_x0018_Q®@_x0005_»ÑÐU®@!Î_x0008_´_x0003_P®@_x001C_N(b	b®@Ã&amp;[_x001E__®@ýàj_x0001_k®@Øýº¡d®@"©%º%k®@_x0004_¢DæC\®@@ê4T|K®@±QQÏro®@-¦_x0011_©m®@!ª!C\®@sÓeÂ@e®@5E0!^®@ÂY_x001B_ÊU®@ÿObll®@S@1_x0002__x0001_n®@a8UØìZ®@Éà½Lh®@3ø=ÙK®@Mâ|g®@Çº ]M®@É¶Ëbtc®@ôDo/]®@_x0001__x0003_X¯_x001F_o®@±ªûãS®@?Ayg®@Qú×N®@Qf	_x000C_zR®@\¬ób®@ÃÎSÛp®@ü	S_x0014_V®@{*^Æ_x0002_b®@Ý_x001F_õ|ËS®@¸¤îÊho®@Ò%-rO®@k³ÀÑ_x0005_m®@áß_x0014_ô&amp;`®@ú&gt;Ú\(r®@ñ_x0002_+;äf®@í_x0008_(7K®@_x001B_÷_³{`®@§_x000E__x0015_=t[®@Xà]_x000B_V®@._x001D_34iZ®@´u©y_x0012_d®@q¥6]®@qëÞÄL^®@ë¨y£+^®@PXÞÞ`®@)_x0001__x0013_ICn®@±;w`Ûh®@ª_x000C__x000E_O®@¯ü¢JÚb®@ì¿Uý^®@ÆFy_x0005__x0006_E_®@¼2í_x0017_`®@_x0005_0&amp;ìJ®@çþ`CÓM®@D_x0007_Ó×_x0001_n®@_x000F__x0002_C.O®@k÷ìkh®@ìV3?S®@_x001B_;¼_x0003_ i®@të¿¸S®@H»_x0015_iÛj®@F®Yøp®@Ä)r¦³p®@åþ_x0007_¥n]®@&gt;®¥m®@ìÅ-h[®@Å_x001E__x0001_Æ&lt;X®@É®"|Q®@u_x0001_&gt;É*S®@ü´¸ªP®@8_x0004_Ì²Q®@Â§zÈl®@in0â\®@´ô¯_x0010_j®@®¸Ý'f®@_x001B_²ì«O®@Æ³jç_®@2­8ÆY®@_x0007_nc®@ï_x0005_h«o®@_x000C_f_x0015_ïZ®@ìçÄ_x0007__x0001_X®@_x0001__x0003_Ó.^±Hi®@_x001F__x001B_f&gt;Z®@¾Ðì_x001A__x0005_e®@ªI&lt;jÍ`®@j¨`¥B^®@Ç#Eîp®@×_x000C_&gt;]X®@m_x0002_Î+_x000E_M®@×T_x001B_Z`®@Ë_x000D_§K®@ö!.¤qa®@_x0013_ôkq®@2¥¾%Ek®@_x0017_.­î"q®@_x0015_ñw?!O®@Z´Ä±eU®@süKWÝd®@Ù¡B_x001A_j®@ÆGð~îN®@íë¿{_®@Ó´7Í_x0001_N®@qI_x0016_Úf®@n-jó]®@JS÷FeT®@ÈVüó§W®@Ü@ÌS®@¸zÉba®@Æ_x001D_Y®@Y_x0014_bÿpk®@`û_x0004_Jc®@wcJj_x000B_M®@dS_x0001__x0002_Sh®@_x001A_µHÎYl®@;Qà_x0010_g®@¯_x001B_ÆcÁ`®@ARã4K]®@û/RÞf®@O[¹ÕnY®@ÈÕb¿k®@¸å_x0008_ßk®@K&gt;SÛ&lt;q®@_x000C__x000B_]óa®@ aR%Ëc®@¤M»Ø}q®@9õ\¨9K®@H_x0011_ØÀq®@·%Ë_x0003_Q®@qº|P®@*«TR®@ÆñjKQ®@øo=VjL®@Iöãnµl®@E+N)nT®@Õ¶µæçT®@eÕÂ7ÿ\®@_x0017_MgÖXg®@t7fð_x0010_q®@ü_x000D_@iq®@ÍÌ_x000D_ç[®@-¯_x001C_O®@VQÃãüg®@ÏÙó³±p®@È.ó_x001B_k®@_x0002__x0003__x0002_OpW®@õ_x001E_2__x001C_d®@©_x0014_ëm®@ÚTH,ÑK®@×_x000C__x0017__x0001_j®@£òÏ]®@)«&gt;d®@_x001B_ivÆ£a®@Ïé-dK®@_x001E_zB]®@åµ_x0017__x000C_R®@n_x001E_ª}c®@õÈõÕO®@_x0019_Ó^¡T®@ZÅjHT®@²ÌçZ®@ÆWMg·M®@7'é.h®@»¿Z¨h®@Ô_x001B_löúe®@Õ®&gt;i=K®@§÷,aMa®@_x0012__x0017_üæn®@~V^ºo®@n!aP®@Âæ_x000D__x0016_R®@»cÑ4VW®@5Á'Wd®@¡=¡_®@/Í¸ën®@_jÓ_¹k®@'&amp;Fz_x0001__x0002_qr®@³²ª_x0012__x0003_K®@n®)\®@x1c¿V®@ÐÜsín®@d(î×¡Q®@y|M© O®@rN~_x0004_3\®@Õ¼&lt;_x0019_m®@ðÍXÏ|\®@(1z1g®@ÇE_x0005_w`®@_x0013_á1ò(j®@&lt;_x001B_í4Wl®@Sx_x0012_þS®@ÖÈ_x0016_UL®@Ü.ÈãZ®@ÅN;`W®@_x0013_æÀ¼g®@_x000E_V°_x000F_S®@_x0010_öî65S®@è±[®@_x000C_[µcL®@_x0001_ÂB_x0017__x0008_l®@_x0007_[6«Z®@_x0013_´:¡ºq®@¯§óÞjX®@$:_x0002_dj®@Ö#	9c®@¿7âY_x0008_U®@ØSDhj®@¯+_n\®@_x0003__x0004_º¢ñRa®@_x0019_$-ðd®@æê?[T®@RÇe®@Åeµ[ÜY®@)õ(Ö[®@äî«_m®@Në,i_x0007_N®@_x001F_[_x0002_Ídq®@¼d)M®@GUzlTl®@	JÃò[®@B¦ò¬©i®@S`Gr®@¸þ8eín®@_x001A_Dï[:k®@]ë,&gt;Q®@_x000D_Ò¸ÁT®@Û2uJ®@»_x0004_8çIk®@uvçqRY®@@âÊâM_®@= _ôWf®@M]a*_x0018_c®@Ùo&lt;3wr®@ødâ§Y®@n|ÍW,_®@Q_x0013_p®@C¸`#üc®@jyºY_x0017_q®@wg~MK®@_x0001_4k{_x0001__x0004_Íq®@_x000F_Ê,_x0012_ýW®@WýTyÛd®@¤Ó/{îZ®@a?_x0002_Ç_x0004_j®@]_x0003_wjëb®@(î_x0012__x000C_¶p®@N*I_x0013_~g®@¼ñF1´T®@êN¼_x001B_#e®@«_x0004__x0010_c®@_x000C_Ba÷eW®@Üü\®@6À[®@©_x001D_üÅS®@_x0002_y_x001F_S?T®@`ËPk®@vÝ_x001B__ºR®@_x0001_IÌ_x001E_ðK®@ß	;ó^®@&gt;~fj®@³jS_x001A_Q®@l_x0010_6¿Ñh®@²|ßþc®@ì¶í VP®@ ~a~d®@_x000C_óùÀ]®@UäòQÉP®@*_x001E__x0006_ìbS®@&lt;ß«?a®@_À+ê9g®@[¿å_x0011_h®@_x0001__x0002_¨ÜS_o®@á_x001D_môd`®@ÆJ_x000E_7Üp®@·¼\xrb®@þô/·q®@]Ç.Ïe®@þSBÖc®@/40yÅ_®@Ýäùnýb®@aìOÄ_x000F_O®@aÈ_x0010_jøY®@*u{p%X®@_ÊF&amp;}L®@ê_x001C_bCa®@_x001F_]ÒX®@Ý¢â#	X®@º)m_x001E_n®@_x001E_DÔ§_x001A_N®@®4ò_x000D_ÎQ®@´îpEoa®@(ºÖ=j®@ø3ÓW®@×_x000B__x0019_V®@_x0008_2_x0008__x000B_.P®@pßÕÁ[®@NÔ¿ji®@àC¦EUR®@ÝõûY®@T_x0003_Q_x001A_\®@üm_x001F_#q®@'ãíY¿X®@ Çà_x0001__x0003_û^®@e{¤ïP®@7ÈÂ¹_®@Ø6«F_x0018_q®@¿Ìb®@_x0011_£aÂk®@_x0019_LwÎW®@OEõôo®@_x0017_%K_x0012_Ë\®@üÓÉ.[p®@D_x0014_ú_x0001_nh®@_x0012_^6_x0016_+m®@Êé5ÒwP®@ð7®ûJ®@ØC[P_x0005_r®@ _x0004_£¾GN®@ëÄð®_x001B_k®@¥Á_x000B_ÁæJ®@¦À±¥k®@_x0011_@X_x0003_V®@_x0002_!)Ûl®@¦ÔgS®@Ö´}xZ®@´¿_x0003_û_x0006_o®@²±ëÝK®@z)(.]®@.¦Gõ	o®@ká_x0012_RL®@Æ°w_M®@Â2uk®@6~¡~_x0005_K®@aÊ%O®@_x0001__x0002_Dm&amp;âËc®@°?5O®@¹í}p_x0015_q®@i&gt;³òT®@£ay/N®@a)ðXo®@lkW£;n®@¦0_x001A_ec®@5÷ïL®@üLxÖ`®@¿¼_x001C__x0014_DM®@-_x0002_§j®@ïÜq%`®@Røy	úg®@\öï¬g®@_x001D_Yüê_x0003_L®@hÔh°g®@ñò|§[®@ÁÞ_x0017_ùkX®@'¦½	¦O®@ø¹¶_x0016_o®@ú_x000C_ÞÖq®@²@[ãb®@ýyìú_x0017_M®@ _x000B_ìiök®@Ôô´KmP®@¯_x000F_ë£L®@sóÇ_x0018__x0010_j®@ §_x001F__x0012_L®@_x0012_À_x0015_à\o®@JèLi®@÷_x000E_²*_x0003__x0006_À^®@~¾(`[®@û+ÝÊjT®@"ýâ_x001E_k®@ûÜå4 j®@ßiÅ#Æj®@Øò×ÅX®@ÕqTFe®@É¦E#÷m®@_x0004_{_x0004_\Ï`®@N_x0016__x0015_JKn®@q_x001A_ÒÕc®@×_x001F_WÄSb®@!Ðö_x0005_V®@Ë\f®@ú	l_x001E__x001C_[®@lÜ6a&lt;\®@«Ã¾_x0001_l®@9&amp;=gk®@»_x0019_­Zj^®@½¯@¨^®@&lt;%_x0016__x0002_h^®@_x000F_Dè_x0006_h®@X(ER®@_x000B_gLçªh®@{eýè_x000B_k®@^}t7Þ_®@dæÂGj®@¤_x0015_øY¬a®@_x0003__x0014_³õ¾S®@ylmG_x001F_L®@¼ð?Ú}o®@_x0004__x0006_%m¥`®@_x000B_Õ_x000E_(q®@_x0002_Çblb®@_x0004__x0003_Uýsq®@ìáÈ_x0006__x001F_l®@_x0005_9_x0001__x0001_é_®@_x0006__x0013_¿_x001C_ðZ®@Wç`m_x000D_Y®@ò}_x0007__x0017_1i®@ê_x000B_ÂÙ	P®@wGªf®@m_x0004_|hK®@@ø:_x000B_@l®@Y·Z0Gl®@þÌ&amp;_x000D_o®@_x001F_Ñ_x0010_U®@\×­Q®@bWoºK®@0o_x0015_@ ]®@dT%b®@DT¸ c®@_x0004_üTY®@q_x000C__x0008_fQ®@À_x0006_¸ÓïV®@Áó¡øº[®@ª2WCÏg®@î~TäXU®@Þ²ö	F[®@#£¸áN®@uzrÄÁK®@ÄKû$Õb®@_x0012_SÏ_x0002__x0003_xb®@s}ÊÀÍl®@¾Í_x0011_\®@@4KB`®@vr÷_x0013_Î[®@.ß§'[®@Fvþôj®@úüùX®@«éÀwf®@[þ?1W®@n¦ÅãK®@H(_x001D__x0010_7m®@»{Ðp®@l*v~P®@Îc_x0017_K®@S&lt;¯ÉT®@?J¿E_x0018_d®@¯±oáJ®@	_x0013_püîR®@hqÈ,_x000F_r®@_x000F_"_x001A_Æb®@YåÌÊ_x0012_W®@_x0001_sÁ-êd®@:!¥Z^®@_x0007_Ór0Y\®@Ø$Õq\®@ò_x001F__x001C_Z®@à:8wµb®@À_x000F_V(úV®@Tî× _x0019_o®@_x0008_"£ºW®@_x0007_µw58g®@_x0001__x0002_ü¤?`HZ®@y0ÕKôW®@_x001D_0_x001D_¦ZY®@â¿À7²N®@&gt;áÁ_x0010_h®@4=T d®@|sê_x000D_e®@'JÝÃÆp®@u3öË±\®@7idxq®@îÛ_x0017_a]®@_x0017_©jüÏN®@*rÜI?o®@ÍTy_x0010_ÚX®@_x000F__x0001_¬T®@êª Ê_x0012_Z®@Ó¸_x0001_¾ðT®@ÖD5¬T®@ñüMTp®@1·?ê_x0002_S®@{OÍ_x0006__®@!_x0002_H_x001C_´i®@ ëìù	c®@&lt;Q"ÇT®@2ðÑhk®@öÿß­T®@éÙ»	ÍL®@Xâaý_x0006_b®@ndÉc®@ë¬`VS®@«øã6»d®@Ùøb_x0002__x0006_ª]®@ùä&lt;Z_x001E_V®@,Á_x0004_6ÖU®@d/ÏÝc®@XÁöã^®@¨»»åL®@½_x001D__x000E_¸d[®@[@_x0011_õ-p®@_x0005__x0006_ð_x0017_R®@×#¢e®@0_x0007_¡JL®@Ñ¥&lt;_x0001__x000F_R®@N6ÚWBb®@_x001E_âVõ¡m®@îõ®j®@á_x0005_S4BS®@_x0003_0ý_x0017_i®@Ê¥¹uQ®@Ð×¼Ä¦^®@²&lt;_x001B_a®@~cèÉyW®@ðª$a®@#_L_®@Pïü$of®@=¶bl»\®@=£_x000D_YäU®@\ÿ}¢_x0019_P®@HäØ)þ_®@+hÃqn®@&lt;ðl!j®@µ$Îµ»m®@o&lt;4Ü¼c®@_x0004__x0005_ dÁàMK®@ÞR~ùß^®@öAíù`®@_x000F_ªá`®@¦&gt;÷\®@Vm@_x0005_Âh®@%&lt;«Ù£_®@4éÁ¢ù]®@6^ó½´N®@¿*õðZU®@/±ÃDU®@Eë_x000D__x0004__d®@g-ùýfT®@Ëq_x0001_7q®@¹m_x001D_ç1M®@Å8ÿ,h®@R_x0018_l_x0002_¯V®@ñ¯÷6¨b®@u8ó°f®@e(ùV®@¶_x000E__x000B_Ð¼Q®@akÎÆûg®@ôd_x000C_(`®@ýE_x0007_P®@ÿ_x0003_F&gt;X®@Íé[_x0004_§^®@A¹_x001A_è!U®@_x0005_eûU®@#_x0012_	d&amp;o®@}Î_x0019__x0006_V®@/\ÈÀ)p®@|yA_x0001__x0002__x0011_O®@¦­Ç½£W®@ñ_x0010_[ña®@¹D¼ñL®@ Ñ³öf®@]òÇê/R®@øøBIN®@lMt_x0010_Y®@qwÒ«p®@ÝÀ'PØk®@=+äÍj`®@&lt;xz&amp;lT®@Ýh_x001C_vq®@¢Õû)Wk®@È{TßöP®@Ã_x0001_[T®@ _x0005_ûÌ¹m®@Ùtb·QT®@½_x001A_Ð,;P®@"ÈÊ³b®@d­pÙÐ\®@¢S0pi®@Ì;_x000E_åp®@£#á÷b®@qâHsoS®@o_x0007__x0011_*[®@_x0006_¿ß¶O®@í³½øJ®@Å`t¦£T®@½ã;ãl®@ãÉÜóÒi®@[ê]±U®@_x0003__x0004_S_x001C_Lö_x0005_N®@Y3?_x000B_m®@áÞAEN®@àG À¾q®@ÙRO®@·Mô×i®@TÓ_x000C__x0012_XT®@+m²_x0008_W®@§_x0010_ëzM®@E¿,_x0002__x0016_W®@û£:Äb®@_x000C_âT(_x0006_L®@ìÈ_x0003_j®@{Ï¸.X]®@y_x0007_ìßW®@,+_x0018_n_x000B_P®@¥î_x001C_Ù_x000D_i®@&gt;7»_x0019_Y®@ÛN¿nQ®@_x0011_úòC_®@ÄÄ÷3¤T®@³ÒwÍ_®@mWódZX®@ÖÍìm®@ñ÷NjK®@f_x000F_-ú	V®@fV÷Vz^®@RÿÙ_x0018_T®@±_x000C_3ÿÞW®@5]féT®@¶[é:_x0001_a®@_x0006_ûp_x0002__x0003_o®@_x0019_ÔN¾_r®@¿Ì_x0006_©Y®@,Ìy¸f®@­	º·W®@uvT­l®@_x001A_éÜ(f®@	.U®@3ôbZ®@öaÞ±b®@¤]Gk®@_x001F_B?gq®@_x0007_¥#U®@s_x0001__x0003_ÕØh®@_x000E_W_x0001_OåP®@ífG%Z®@NäàÝ:p®@_x000C__x0006_ÑÙ.d®@_x0019_Ï_x001E_X®@D_x001D_CºÂU®@¯$6+;Q®@Å_x001C_N®f®@ÝM !P®@/_x000F_bhN®@·¥h°ÕW®@BÇ0nÁc®@eN¢_x0008_ V®@ÒÀ9iÿc®@_x0010_½Äaxe®@Ò·Õgb®@UylZ_x001E_o®@fF©Z®@_x0003__x0004_þ³6ða`®@)ÊÉþÐY®@_x000D_­5c®@_x000B_ Ø3½b®@¯_x000F_¬Áh®@} _x0011_óªn®@Á_x0012_¹`®@YÌtêp®@j2,õ+Y®@×i_r¯K®@_x000E_Sjßd®@Â@éJj®@	_x0001_X_x0008_Ý^®@'lÚÝ_x000C_g®@à*_x0012_Ff®@±+²½K®@|ä´ìM®@«þõ¼(e®@ØD+ðãP®@ÉkÍªn®@_x0018_ú:2r®@f_x000B_Ø_x0010_)K®@_x0015_¡ìJ0R®@uÆ_x001F_¿M®@a*N¢¹T®@_x001C_æÙG[®@ÔªïÜÌc®@:_x0012_¤yQ®@9+3	^®@_x0002_*a¸M®@uô©o®@G¥M_x0010__x0001__x0004_U®@S5lÉjb®@_x0002_¸6ó½Z®@%w³KÄX®@õvÝÖo®@¦êëU\®@en&gt;-ui®@«_x0003_ÖwU®@ÌM¢Ùk®@*üù,,`®@¥§Ñ8a®@Ô¢ÖÅ\V®@5_x0006_¸ôKc®@_x001C_£.Ï_x0006_k®@_x001B_úÐU_®@.¢ê¢_x0017_f®@ç0å_x000C_¬N®@³_x0012_gÇA^®@_x0019_Àã_x000E_b\®@7æyþÀ^®@ªª4N\T®@|mÝàvX®@ò(:_x000E_Z®@ÓÝ_x0005_Z®@ÜãXEr®@s¥_x0016_Ë´q®@C! jà^®@r´å|Jm®@7`[ò]®@5²_x000D_ÛÅi®@}Áêím®@¦æpQ®@_x0001__x0004_9ð[;a®@×Ï`_x0002_U®@Vs=me®@_x000B_¼å4 m®@ Q_x001E_´M®@_x0005_VÆ_x0001_K®@"@Ô­c®@6.ÓN\®@&gt;¡í_x001C_U®@êÂÏ{{l®@_x0003_,{)R®@"Á_x0004_n®@Ì|ï_x001C_£P®@_x0013_iÞN®@ýõ_x0011__x0018_q®@»,on®@½æø¿³Z®@ À¦_x0002_öO®@Qþôáa®@FÙýY®@ù§é@S®@@Æu1\®@ñ«^8§T®@._x001C_³ìJi®@Æ_x0014_É:Dl®@üýòuq®@ÝXC¹P®@8Ès¼@q®@æ,æl®@&lt;j²T®@mÌ)Ðk®@0èk_x0003__x0004_ï`®@¾^Ç74b®@?f!¹_x0018_f®@*ì^Tn®@¾Z7ÐX®@ºs_¨}O®@ÇR§ÜuP®@¿a÷IQ®@GhEñ_x0002_j®@§&lt;-\l®@×_x0004_jp®@:±Z+NL®@0dò2Øf®@ØÓ_x0016_M®@¢8[Á¿O®@®@_x000C_¾Çj®@ÙYCIÇM®@_x0015_D_x0006_ø`®@[+m®@;._x0001__®@Þêº$¯^®@)ÎÁ¿M®@ë%}ï_x001E_R®@½f&gt;ñg®@ð¼j(9T®@_x0003_ºª_x0002_¹R®@ûEuÚJ®@Åkâ_x0019_O®@_x000C_Wèªj®@(ÝMÂwQ®@4é4ôX®@ÌÕ%K_x000D_i®@_x0001__x0002_,I¨V_x001B_L®@_x0002_"_x0006_®f®@ÕÓ-2DL®@Éæm_x0010_]®@\_x001D_/O®@¤_x0010__x0016_}@g®@ô_x0019_/÷)Z®@À!_x000C_û[®@ö#_x000D_d®@z²_x000D_]&amp;b®@_x0005__x0014_T÷°O®@ó©_x0003_[àJ®@ú&lt;-N-f®@_x001D_c_x0013_cV®@­í_x0004__x0005_ÆP®@áüx_x0008_Y®@ÞVvæÊ_®@*ozËÉl®@ÇqÎ÷&lt;O®@þÆÒZ®@¨_x001F_o(zU®@tú_ÓÛV®@nõLôÑq®@û_x0013_%viV®@ÆC_x0006_,W®@~ª`aó[®@k"*,\®@gVp=d®@q_x0007__x0010_vV®@_x0018_çõpU®@2_x000B_óS®@Ê_x0016_%_x0007__x000C_Û\®@*(&gt;N_x001A_a®@_x0006_¿³àJd®@RRµXk®@*C×_x0010_Ñk®@zXkÓp®@T_x0005_vÛO®@FHóL®@_x001F_aË¶_x0003_n®@ÜY±Í2L®@´ðLdÁa®@{âüS®@¼jöP®@ýF|o®@Ë^_x000C_U_x0018_T®@_x0014_X_x0001_î»[®@_x0018_µ_x0002_SSZ®@y¼Äë_x000B_^®@ßl\´¢\®@_x000F_)®mi®@åPoß6S®@Þo_x001C_b§q®@ÒS_x001B_®_x0006_P®@_x0014_½HÌW®@_x000E_Ý­_x0008_óg®@_x0016_h_x0017_@Æq®@ì$AìÌj®@¿Ä_x000B_ÂY®@ÇkKi!X®@7­y³þL®@_x0004__x0007_-_x001A_wi®@G#m	]®@_x0002__x0003_4æqZÝp®@Ösù_x000E_m®@{a_x001F__x0018__x001C_i®@BÊç	n®@d,&amp;Ç]®@_x0008_ÁKjb®@$`¼{	d®@Ö'1b®@tá­_x0011_îi®@'¯jn®@°UõÙ_x0001_h®@ð{!ã\®@Á=~GN®@_x0005_u?^Hd®@Øñ_x001A_e®@é._x000D_e®@µP_x0012_°_x0018_\®@0óÕ_x0010_fY®@_x0016_Yj_x0012__x0011_b®@Ü_x000B_ÝÞq®@Â±¯ÐS®@6ä_x0013__x0006_b®@è¦Õ_x0012__x0012_a®@ËQd½\®@Ëk r÷e®@µ_x0002_n_zW®@RÌ5T]®@Á_x0019_¬_x0007_T®@7É¼°¨p®@=û_x0006_êU®@ö_x001E_5_x0014_V®@ÝmÇX_x0006__x0007_F]®@8v_x001E_+i®@Ôkn÷3^®@4N2h®@JËX¡_x0006_W®@òÁy¥âj®@}&amp;¦_x0006_%m®@øi_x0016_ûì`®@¯èèÕ^®@·àæµm®@ÄLÎÔ!n®@_x001D_c)çV®@U³8$_x0017_[®@Àb°_x0001_m®@G:_x0004_\®@fc­%L®@_x001D_	MmX®@ç&amp;o1;O®@_x0019__x001D__x0002_Esa®@úB¶)V`®@,¿ç6gO®@ãÂ§_x0002_7R®@ç÷Õ_x000D__x000E_`®@¦÷Bû¿Q®@JÀ\»e®@Âª_x001D_Mdo®@%_x0005_ôý_x000B_c®@¼_x0003_¬ri®@0]`kN®@Þï3_x0012_m®@àó_x000D_úóM®@0}¡,Äc®@_x0001__x0002_F±_x0001_}e®@Â_x0015_j"b®@_x0006_¹`ÎO®@¶/¥²f®@Þ´Ä_x0018_O®@»!Òö_®@³Û_x0006_f®@HÐjåj®@iÇÐ¬/`®@áê¤÷N®@²õ¼?N®@ÿVKÑ_x0013_Z®@Vz^_x0001__x0001_X®@wgcçT®@Wàûzl®@W_x0008_sØU®@G_x0001_ùÛ!c®@ö¿a®@#'#Vg®@OhÒý;Z®@²hGAJY®@ü_x000E_xpY®@cQHµÚl®@IÈôÁ¸m®@óÒe|«\®@_x001B_5&lt;´¶M®@q¯_x001E_Z®@¡äÙ_x000E_p®@«êñMc®@¯|_x0013_XL®@ó¬2êZ®@ÃM_+_x0002__x0004_&amp;X®@¸ö:_x000D_+R®@_x0007__x001E__x001C_J_x000B_R®@ÙëLU¾P®@_x001E_iÕEÈP®@~)iÓc®@Nö_x0003__x001D__x0005_Q®@Àºwû_x0018_g®@|»eçq®@_x0017_ÿ3_x000F_Q®@_x0017_,_x001C_Îal®@ä:¿M®@sùè_x001E_vL®@\nù_x0017_n®@FNÎ·Ýe®@Æ@Ý_x001C_9V®@´S£ôd®@V +Â`®@Ì_x000D_g)_x000E_j®@æÿÚU®@,&lt;É¯\®@R_x0006__x0001_ÐÜZ®@Á_x0019_$ó«j®@¬L¿_x001E_[®@jeYÚ_x0010_T®@NV!é£n®@®Áa&amp;ðo®@S_x0008_%Ö¾c®@_x0008_Õè#Zp®@nåñQ®@_x0012_`å9b®@_x001D_-_x000C_h®@_x0004__x0005_	hR'Mq®@¶}Øk/X®@5ó Âîg®@Ö%¯J`®@Þ_x000F__x0003_Üa^®@_x0002_ GqVL®@ªù	aOP®@±±_x0016_,S®@þ_x0007_­4[®@dp¶_x000C__x0016_\®@_x0006_Oõí1X®@ã*mc®@_x0013__x0012_KÅIa®@´~¶_x0006_³`®@ÕÔSê$p®@·GÔg7Z®@JcovxY®@Q ÚR®@{fÿ°J®@°«_x0019_úèo®@¼ÃUH/b®@9ìxh_x0013_o®@zjBÀDK®@ß_x0001_?`Ym®@_x0001_2ä&lt;]®@ÈV_x000B_Q®@¾¦±­Ú[®@Q`çOço®@8f³P®@ÄA£³Ìn®@Óf_x001C_1L®@Ed'·_x0002__x0003_ac®@Ñ÷/_x001D_$q®@màÃÌj®@_x001F_ênfm®@ù}ô_x000C__®@zP»À[®@¬.¨«R®@Û_B[8]®@_x001B_ïËq×X®@¡dKâV]®@F	@ ¦Y®@_x0006__x0002_*uV®@s#_x0018_UP®@x@MùO®@s_x0016_ú(S]®@TÿÕÀk®@mAüª³d®@E{5åb®@Î§Â 9M®@ ;ú_x0017_j®@W_x0004__x0002_µîn®@á_x001E_#®N®@fD_x0001_¶Óf®@Àf¿pQ®@_x001B_Ì~8^®@ùÊU_x0012_ÂP®@c_x0016_s²K®@:U²2M®@ÏûP)|Z®@´ô:_x0002_K®@CÇ_x001A_uåc®@K·^Z¥V®@_x0004__x0005_ø_x0005_XÛþm®@I£ø÷Ë_®@Öë%r_x0008_c®@Re:|_x001E_d®@SO_x001E_ c®@M_x0010_kØAM®@­!Ì­¸O®@E»[¦q®@_x0003_Ï±¦c®@_x0012_0&amp;N®@hº¨þ¯d®@ï­¼Ál[®@ðZ±_x0014_^®@^z0_x0003_Åg®@U¯²±øa®@f©ycc®@Ð_x0001_áCd®@õË_x000E_%¹h®@µXé"Ë`®@ò_x0019_ÀÍÆi®@rt3Ç^®@®x9ÎR®@r°½Fe®@#³Ú_x0002_wR®@Óé6_x0001_ld®@pLuL®@PUX®@ûC¤X®@c°è{L®@¡¦_x0013_{¹[®@Kánè_x0013_X®@ÜK&gt;_x0001__x0002_¨[®@ýÐn_x0007_d®@ÇyÖ_x000B_ãJ®@öIÑ`Bc®@ÚÇöýØU®@àëð_x0016_®S®@	ûöÇéR®@_x0002_N¢_x000E_:W®@_x000F__x0010_-~ôj®@c\G&lt;U®@¹D jZ®@T²Jïj®@_x0011_÷_x0008_ep®@Åz_x0019_^`®@ 7¯&lt;Z®@÷géÜW_®@ÿ|©£&lt;L®@¦_[f®@x»_x0019_/[X®@_x0003_±Ï·øe®@_x001D_¸_x0003__x001C_e®@aÒDq®@?f@°L®@_x0003_ùÑïÿM®@{$o®@SÏW%_x000E_c®@8¦'_x000F_l®@;¦yÄ)m®@6ÄÍ®EK®@dÒ·xp®@Ît|ó!]®@¿¸¼ÛL®@_x0005__x0006_í+cªûi®@ÈíSèÎP®@(_x001F_6h®@©LÃ¥]®@²ªoÔW®@³ÿÝæág®@_x0015_£ËX®@A`êÏ#O®@_x000D_ñÞãn[®@\j_x0004_Æ]®@ZÎ_x0004_átQ®@_x0012_QÜûd®@eGGû]N®@µÁ_x0001__x0012_E]®@ì©_x000D_K®@ºD_x000B_´ga®@2-¨_x0003_Ik®@_x0002_ÂüN,K®@ª¯ÞçJ®@Hñx°q®@?V"WÁd®@érxM-o®@_x0005_zÑg!Z®@£_x0004_þz1l®@ÏñP}Äm®@_x0018__x0016__x001D_{5f®@_x0005__x0013_èwad®@Æ;¯ìc®@g©_x0019_Þán®@\È2{çY®@ÚtaYO®@bL·_x0001__x0008_g®@zÝJÀÑq®@EÓKÈX®@ù_x001E_?Äm^®@*_x0004_U¦ c®@ªUb`®@ù_x0017_ÅÈÖk®@&lt;_x0018_Ìb®@_x0012__x0015_Zø÷o®@X,=^®@p}_x000C_&amp;Õ^®@-Ìå_x0010_l®@×O¬]¬^®@]s_x0005_Ò¢f®@G&lt;]ñO®@Cö:1õ]®@pgñ_x0002_&lt;h®@è»÷|b®@dDìõ+]®@_x0012_åj*ÇN®@ªëÂ±K®@ðÔ¢qQa®@IòÅ_x0014_­L®@_x0014_	OhSd®@_x0018_1_x0003_Õ{P®@Üý_x0007_*ÞX®@_x0001_{_x001C_º×Q®@@_x0006_Ù¸©]®@![õ0d®@ÿF@ÂX®@(vìÑn®@Ê`_x0005_'K®@_x0002__x0003_S¿óUÊq®@_x0002_&gt;#a®@eãª_x0010_N®@èU±ÍM®@F`s_x000B_N®@ég[®@úÜå©ld®@UÞ¾æ/^®@=t'kk®@ÖÖºO¡Q®@:8`¬j®@®kX$Ól®@ñë¡0XR®@èù¬k®@ä=Ó_x0013_M®@rÏèGØe®@IìæêNh®@#¶%_x0002_Eq®@_x0001_ßÈ_x0016_*R®@)í±NO®@î#&amp;S*h®@i·=Òk®@÷0k®@Mef®@6³Y®@mü^\_x000C_\®@_x000C_» Öih®@cbViX®@I_x001C_öÍêo®@âÊ/ÖW®@·òACýf®@Í_x001A__x0003_Ä_x0002__x0004_uZ®@éDd_x001C_j®@ÐgèCøi®@_x0006_Êß_x001B_\j®@vâ_x0006_h®@_x000F_ô9J÷`®@©MH'gf®@¸_x000C_¿Öd®@ZÆ°8î]®@ÎW%5æN®@Ï´_x001A_ÎL®@ö·_x0015_]j®@Õ_x0018_¬dg®@»P_x001F_e®@7À=RTg®@7§§;±O®@(øêDX®@ÙD ýK®@!v²©_x0014_O®@Éæe_x0003_{Z®@ö\;äT®@69­è×f®@°°6_x0001_+r®@t8ç_x0005__x0008_[®@´^(&lt;òb®@_x000E_~$¤N®@!ºUM®@¡J_x0018_áU®@f@¤_x0016_P®@_x001A_Ø+â[®@«IåP®@ê'&lt;îc®@_x0002__x0003_àûWxiq®@ì×«¼õW®@ÎéýnçN®@hÊfÉd®@:{AT®@±_x0017_*:c®@uË+næh®@§I-5ßR®@­CM&lt;3_®@_x000F_$cEQ®@&lt;cê¡7p®@R_x0018_úLwZ®@uóq\®@tüÖNÚW®@_x0017_ _x0017_@¥T®@Ì~d`¥U®@Ëßk[Ì\®@_x0001_)Â¬Îo®@r_x0011__x0010_{Q®@yÓÞ®k®@#T«¥S®@TFµ_x000D_i®@WÁç4«f®@ë¡cB3]®@_x0015_ÐÐ!l®@ùó_x000C__x0005_c®@Ëõ&amp;P®@+ÌqHô`®@þr_x0015_NûX®@_x001E_ªCq®@Ðà_x0019__x0007__x0005_N®@_x0015_¼!D_x0001__x0003_­q®@_x0015_®9*d®@xÉõAL®@_x001F_&lt;_x001E_l®@:ÌJ®@ì}DT9g®@?_x0014_8¼C_®@vU7o®@À®ù_x0018_	h®@£ìÆýÆ[®@nèwr_®@_x0008_9_x0018_e®@_x0008_¡u_x0014_T®@NX_x000F_:°e®@_x000F_n]y{n®@\H^ÞT®@w:³Lo®@ýL`µ¡g®@ÂuM¶kj®@vRã_x0005_a®@kWÒ»^®@_x0002_fÿÖÚ_®@¿|_x0019__x0017_4g®@Ï:ãÏ¨M®@_x0006_ì2Üaa®@ññrl{j®@XË¨ÜBO®@RBv_x0011_åX®@É×ùSsq®@£_ÏÕàT®@ÁÍï¯Y®@çý)Åm®@_x0002__x0006_O»æ_x000E_c®@_x0010__x0011_L=_x0014_S®@7e0óÏm®@Ã MìY®@DÂ7_x0016_(R®@óÎb±c®@zè:	él®@.âE6_x0014_r®@§ÊE7¶[®@ÀÝ_x0005_Óm®@Àèd{T®@_x0005_'q5_x001D_T®@´©ZìS®@PÁ¬R®@_x0004_fe®@ìNÉÿK®@ OPHa®@_x0001_â_w@\®@æB,§W®@xÆ%T®@/*¥C¸T®@Iü7Æ][®@7_x000F_)Io®@[_x000E_x© o®@_x001F_Å@iQK®@B7Åû6K®@1ä}Xn®@@ü9®W®@}uK®@qß_x0003_Ó}i®@e_x0008_E_h®@Ý´Ð_x000C__x0002__x0004_&lt;k®@Âä¨c®@/móTT®@úAqf^®@W_x001E_Ug_x0001_R®@Ê¤DIV®@êÓoäM®@_x0017_}¦Aj®@@G2)KQ®@Jþª0£q®@1o~&gt;(K®@À%#Öêp®@£i7n=R®@\Ê?;yM®@¼*LâV®@ï©ÙµM®@ÍÈÂãe®@o*TÄmS®@ø_x0007_(:¦K®@;Y?QfL®@#]Ç¶êh®@r_x0004_ÅªON®@É[£AÈm®@CÑZR®@¿Ø_x0015_o"W®@gB_x0007_ËÃn®@bÄAT0a®@_x000D__x0003__x001C_+He®@T&gt;ÀÌm®@ê_x0012__x000B_ã_x000F_n®@l6jÖN®@]KñÐQ®@_x0001__x0003_Þ¿_x001D_Q°m®@ð©|qg®@ÀZo®@y¡6_x001B_X®@X-Xb®@(_x001E__x0002__x001D_\®@_x0010_U_x001C__x0017_O®@c\¾sra®@ÁâFN]®@eùØR®@Bæ­Çq®@2T%_x0010_úa®@ít_x001D__x0014_°J®@åõ7Hf®@U,_x001B_÷uc®@öáE_x0010_&lt;r®@.È1_x0017_à\®@Îò¨lc®@Crï_x0017_ÃW®@q0|­W®@-»,µ_x0017_Q®@x_x0004__x001F_*ä_®@#'wt\®@:]#QY®@Åï©Æ8Z®@Ó)j®@_x0014__x0008_W;î^®@b,ÿ_x001F_ÜU®@!B_x0012_~úY®@e_x001F_ÈKj®@_x0016__x0017_%_x0003_\®@_x0002__x001E_ùv_x0001__x0002_ëV®@_x001D_bäû_x0001_S®@ù@Y_x0001_W®@¹«_x0015_9jc®@!Ë_x0014_Úo®@Ò©Ö9p®@§ÞÙM®@|&amp;õ}h®@»X§/Ðf®@Y£`c?b®@¹_x0010_øÀW®@ Å£$b®@_x000F_ìMÞòK®@æI_x0005_®]®@û}²°pU®@ö	_x000D_.Qh®@ßî_x001F_£÷S®@XÚ_x0010__x0004_[®@txûùçj®@?[¢j_x001D_S®@Ò©°|vS®@±FºvTr®@_x0015_¾éËg®@Õ;/·@^®@L1ÖåAO®@pg_x0008_²Ä]®@jµN®@)OØðEU®@F_x0004_iÌk®@«j¡ïS®@Ðc:W®@°{LÏ^®@_x0001__x0002_^WôêZm®@_x0006_åt4V®@P:"_x0006_K®@{âãc®@	k_x001A_î_x000D_m®@p_x0013_VRp®@ìá¬èa®@ö_x000E_IOV®@t¡â^®@öðqåk^®@×&gt;|yjq®@Ù·_x0015_&gt;j\®@_x000D_0§½Þl®@AÌ¢àðp®@«¥Ü_x0005_GZ®@])¹P1j®@df­A×c®@o]À_x000B_²q®@K[CþY®@!ß0ÔÍg®@úÝ_x001E_P®@490Òa®@_x0002_q_x0010_^L®@ÒÕô_x0010_æo®@õ_x001D__x0008_Q®@_x000C_ñ_x0010_³(b®@qwPV®@t,!¸ i®@_x000F_p ]®@ë_x000E_Px_x0007_c®@@m4Âmk®@H§öI_x0002__x0004_¬o®@\&amp;Ák_x001C_N®@¿&lt;_x001F__x000B_U®@&gt;Ü3N®@©É~¿-X®@%Àõ[®@âT_x001D_S_x000D_q®@FñmcL®@l+Á{N®@ña_x0017__x0007_$n®@&amp;_x001D_®NoW®@_x0001_Áh®@5_ûX®@%ø+ÙìV®@_x0016_Ú¶õ¥i®@\Ê¢ÜÿZ®@G_x0007_Eºm®@#¹_x0008__x000C_g®@%l¡_x001A__x000E_b®@àØ©ÄT®@_x0008_Û ô-S®@+6á»?j®@AáéíM®@	O¿Ì_x001F_Y®@ü¯ÌÝ_x0008_r®@¶c;bßf®@_x0018_¯Îé¥N®@ú F_®@Q8_x0002_¼f®@®_x000F_b"_x0003_d®@F_x001C_Ë=\®@þ_x000F_ËFO®@_x0003__x0008__x000D_Cy[O®@Z~kFäk®@_x001A_Z_x0001_-af®@¿¦³Ñ¤M®@_x001C__x001E__x0018_oU®@X_x0001_*ÛW®@.À×g¦Q®@ú_x001C_À8S®@U_x000B_¼Ïl®@¼_x0004__x001E_t]®@\¿;'N®@÷H_x001E__x000D_i®@Ï_áAóS®@ñ_x0007_£j®@O2·T«b®@_x0018_lé°T®@º÷È^®@®Ø[a®@ãXAQ®@a_x0005_ÌµBK®@AùÔCW®@_x000F_oæQ®@¬û j@n®@_x0001_sçTY®@_x0012__x0002_è¼VY®@Ç_x001F_À)Z`®@ê_¶GªU®@^_x0006_t¯Y®@_x0003_D_x0002_	_x0010_d®@FhY8l®@º]'R®@Rj¢ò_x0001__x0002_EZ®@ünH_x000F__x0003_c®@ÔFÌ_x0012_G`®@rî­Ýa®@_x0018_ei{³e®@+\lHØM®@b=9_x0019_X®@°_x0011_lñ.T®@¼¹S5h®@¦K	_x001C_`®@&amp;:±à_x001B_\®@nVû_x0004_^®@_x0017_°_x0019_R®@_x0010_i_x001F_ôÆX®@EÅÀ_x001F_|c®@9BÛ«q®@_x001A_=¤ó_®@óäWÞ1f®@_x0016_ª¦:}T®@WÎuÄ]®@^ÜÜUW®@ã¢ÂgL®@ÝEt_x0002_DZ®@Ó[(_x0013_j®@V_x001B_Åò^®@ûfùq®@£T¡´éJ®@&lt;'mË#j®@¯Q3_x0008_&lt;a®@Qm^tãM®@ê_x001B_PZ®@¯AÄû_x0010_k®@_x0003__x0005_;OLÝ6Z®@®ù&gt;pN®@Þ+ÂÙ_x0007_M®@îx`¡\n®@_x000D_3ÞpW®@ªÔ_x000C_'p®@{1N_x0002_]®@)®¬_Qp®@_x000E_&gt;(¡_x0013_O®@x×m®@7S_x001B_Å	q®@ÇxC¬n®@[_x000B_ïJ®@;v&gt;_x0004_O®@_x0013_Úz×k®@_x000D_Èèe®@w©Àp®@ 50_x0013_vX®@èg nW®@F¶ÛãV®@:]êH_k®@Oþ_x0005__x0007_Ê[®@®_x000C_ûS^®@¢-ªU¢b®@ºË®Ýk®@ë¢ÀdZ®@×$¹àão®@óW_x0001_Q®@¼T_x0004_ `®@_x0019_íd_x000D_8d®@q§Æ b®@A_x0013_G_x0002__x0006_ Q®@ßhùL®@TG_x001A__x0012_üP®@ý_x0005_æT®@·~ÿ§K®@ÅÑW_x000C_T`®@9$þ`U®@åQ&lt;¾h®@`XA_x0018_aV®@/_x000F_¢j®@A)Ùg®@ël~¨L®@ÇP¹,0g®@_x0005_ûý'e®@DÉÓ=f®@D_x0011_ý_x001B__x000C_n®@©_x0001_²¥©q®@¼°&lt;]_x000D_L®@d_x0008_!rÎR®@'·ëTd^®@_x001D__x000D__x0018_QS®@¤_x0019_âÞ_x001C_i®@_x0004_U_x0016_ÝDf®@ »yI`®@I*5E`®@Q%Ð%l®@'pg¢éV®@È«Éq®@òJsuN®@A_x0011_«X®@¹_x001B_;o®@_x001D_»4_x0003_i®@_x0001__x0003_6ABD-r®@à:ÀÛÏQ®@ajÿ7³[®@_x0018_HÇeÚg®@ EaØT®@æ¾Ò_#m®@Æ®¨·a®@éhåe®@Á1_x000D__x0010_@_®@^ª_x0006_ëT®@ÿ³»íí`®@«IókÀZ®@+#×_x0015_äd®@_x0002_´ EY®@_x001B_ä_x0010_Yfd®@Ô_x0005_/ÅßP®@_x0007_ò¨"ý`®@ö2þç5n®@µ×Ð8VU®@BP¨_x000F_cl®@Qv_x000C_Ka®@­§u#_x000D_N®@düÑ°V®@1_x000C_ù_x001B_÷b®@ü_x001B_+O_x0011_[®@tP6ÀÉj®@ò·Y;K®@ë½(DN®@ü_x000E_6_x000F_}Z®@J7ì¿n®@`]_x0014_½õn®@i_x0019_Ä_x001C__x0001__x0002_§Q®@bÐôqF\®@âÑIèY®@i~fÙàP®@dQP¢¯j®@Ä,r:d®@_x000B__x0019_ù÷×`®@]AÅ	ªc®@½³Á_x0005_ä[®@´LÛ¹i®@¤ý6ëP®@(­ÄÿV®@_x0002_qÆ_®@_x0016_"q_x000B_ñk®@Àú¸·_x0002_g®@ÐcR®@ò/rm®@V]9_x0006_U®@ù_x0006_¤ÓÔV®@_x0010_£´f®@&amp;5¾PQ®@®cyV[®@G£\S®@¥8Q&lt;ÈV®@/´ºÁ(]®@ _x0012__x000E_õÎk®@ ñý_x000C_lW®@ì=¥~·P®@ðë_x001C_øT®@\®PÉc®@±kÂP®@	JÍP®@_x0002__x0003_Ô=Ýo®@he£&gt;m®@_x001C_³H¶e®@a¬¯_x0003_ïf®@¯àÚÖQ®@,_x000D_Úq®@Ö4ÛCgW®@f6	Q®@PÝ ÿm®@;Xá¤od®@*]®ÛJ®@×'â]®@¶.~Cõ_®@ván_x0010_Y®@ÑâãóUi®@1@ïZ_x0008_q®@_x0018_zQfk®@yÄ¯)]®@ë9£mék®@¤	åWa®@2_x0004_&lt;V!U®@Y_ P]®@`¹_x0001_&gt;]®@È²`d®@u,[1iT®@:Dñp®@mL®q_x001A_i®@ÕßÇÞòf®@_x000B_ï_x0001_FaS®@P_Li¥Z®@_x0013_§Er_x0005_p®@Bånú_x0003__x0004_i®@9_x0001_q#J®@Õ7¯i®@|Í_x000C_{_x000F_P®@0B_x0008_ðse®@£_x001C_Ñq2`®@ÞÕû2aZ®@v}ò?7e®@_x0003_7Û_x001D_`®@Ö¸_x0013_n®@tïxyÃq®@Um1ü_x0004_q®@ò«Ãq®@¢þ_x000C_iK®@·_x0019_(5Å[®@_x001E_Sçðm®@Ú-&amp;ªÆg®@É3Qe]®@LµìÇW®@Ò£.\w[®@\èr#Ào®@Æm÷d-k®@5hª_x0003_V®@fÃ_x0002__x001F_ÞT®@&gt;y0©K®@¡X»ôLN®@8Ï_x0016_äãN®@ÜRÖ¡ÀM®@%NFøÑR®@[ÞæZ®@Y¤JðZQ®@±ûiN-c®@_x0005__x0006_µþKC&amp;K®@_O_x0007_:_x0001_r®@ÿD6¾ce®@N-yD8[®@sÊ·L®@÷¾2g_x000C_Q®@å&gt;fP®@ÈOJ ºK®@¬æy_x0006_n®@ÕîE·`®@,_x001B__x0001_º¦X®@+s+¹Ñ]®@0Mìôq®@ä_x001A_ä@[®@0_x0016_}h®@_x0008__x001E_í\®@_x000C_-h ^®@_x0004_âÎ4h®@Úá¬æÜJ®@ÞßEúÇc®@Ì_x0002__x001B_a\®@j^þd_x0005_q®@$ò?ÍVp®@.UÛzàN®@¤Ç»g0n®@q¾ &lt;[®@_x000E_ÄX*ÂZ®@_x0015_Nüà\]®@yÌ7Ð W®@`©#m®@_x0012__x0003_5tS®@Ó^,_x0001__x0004_^]®@j#¤4½n®@m Olp®@÷_x0008_WüBV®@_x0001_Ñ0z?R®@ÜhW &lt;l®@&gt;âdYa®@Ø_x000F__q®@í¦2Æïk®@þòf¸q®@Ëç_x001B_P\®@VfµX®@åÿòJ®@Ó×[ÐÈg®@_x0011__x0016_©=×P®@ç?U®@øÀ¦[®@Ý_x0003__x0014__x0010_wN®@_x0016__x001C_ô¼1i®@å{µ:I_®@àiÍ¿N®@_x000F_zVi¦]®@Ð?|FÄ^®@ÿàPYV®@) _«ío®@Ê?Ý¾J®@b¥_x0018_/áh®@[_x001F_1H&lt;j®@ö}¡b®@JR£!}m®@btp_x0002_æS®@Fj§_x001B_°M®@_x0006__x0007_¹78_x0002_S®@´MÑAqf®@yA¸VRf®@FN°q®@0Â_x000D_?_®@kéD¢ÉU®@5)`ÿTY®@«®Å3O®@²+/},O®@_x0001__x0003_vû£k®@ÃÝf­Íf®@¦ì_îU®@_x000E_G§j_x001C_n®@w_x001D_äIâ[®@_x0005_jã}Mj®@ÁÇßUU®@×l®7\U®@µ-Î^Y®@_x0018__x0019__x000D_ýÇU®@m"SÚh®@Î'u;ÒV®@¾_x001E__x0004_d`®@@Ö±=ÄU®@Á{l]®@_x0016_¿-Ã]®@ÿ_x0014_tj®@¿L§ïÍ]®@vó_x000B_å[®@cd_x0008_¥KR®@WÐ_x0016_hìi®@Ã'VÓ»V®@	aÜ_x0001__x0002_ëJ®@ÄS\IU®@-i_x000D_ÞU®@.¡7ÑZ®@)ò_x0010_@K®@Vc«z,j®@]Ú¹ðq®@?è_x0004_l®@ï\¸èp®@@_x0011_·äd®@È0VHòf®@çU\µj®@}ê|QO®@À_x0007_÷_x0013_q®@_x000B_qâO®@Í~Ftm®@=_x0018_Á_x0015_9P®@eò_x0018_&amp;=^®@Rêsr®@6ÄggP®@$íõ÷|\®@_oÿZYr®@Ê)×©_x000E_d®@ÈV¶«q®@âé÷¥ße®@WäÙòS®@Û¿^8lM®@§_x0006_çW®@½c8ÅZ®@jögîËi®@Ó:àÕm®@E4z8#^®@_x0004__x0005_f_x0002__x0004_öi®@_x0010_Fm_x0001_M®@_x0010_MùÔÅU®@t_x0014_çV®@_x001A_æÙ·Cb®@Ä¯úñµ_®@36¼i®@Èì­S[®@1¾õh·i®@à¡kU­\®@°gÒ_x0012_½i®@¡õþ¨ôO®@de©Lb®@ÁbýÎ.p®@8_x0017_µ_x000E_QX®@_x001B_v_x0016__x001D_ûZ®@_x000C__x001D_¾w[c®@/ü*_x0003__x001A_^®@NlÁ_x001E_6k®@g*t_x0012_Q®@_x001A__x0005_ÎÍp®@R_x0010_,&amp;_x0016_K®@ý_x0015__x0008_,n®@Î/Õ/åZ®@×®BáOO®@rZÛ¨Re®@K"6_x001A_ÒS®@EÕ´ºT®@ØÐâ@O®@^_x0014_%Ñf®@{©3s¶\®@÷ÄJË_x0001__x0003__x000F_`®@¡#ÔÝ]q®@ÔÙíÝoe®@gDÍN?\®@_x001A_h5Ë^®@ö·úfyd®@´ù«;_x0003_p®@]Å!øðQ®@!L_x0018_M®@? ?&amp;_x0018_l®@N~oºl®@/è(ÞJ®@²¸:qûS®@_x0002__x0007_¥Ag®@ªU³$?Y®@êÎÔoO®@ã&lt;ì­Ò\®@T1ªO÷j®@ôò_x0005_÷8U®@_x000C_¦z.X®@á_x000D__x0001_6l®@quR´×M®@Q0Ò_x000D_N®@Æ_x0004_ÑUb®@4õëd®@_x001E_7Ü;ìc®@û4?ý+O®@ÃçÒf®@_x001E_Z[©g®@¬~_´e®@tðì5Ò]®@±È9_x0006_Úf®@_x0004__x0005_Ï;oñ]®@:=zÅJ®@£_x0005_ë¨{S®@9zåO®@_x0008_¬¦_x001F_?a®@+q&gt;u5d®@_x001B_¸=Yd®@gÆ_x001E_÷}K®@7ã7ê©c®@¡1_x0006_'W®@ö_x0001_ïtUo®@uÐ³O®@ Ó9Ál®@5B_x0004_Û_x0002__®@4A_x0016_Yl®@3a±bp®@lJÍ@Y®@Lâ;_x000C_ÌU®@Ûw&gt;Æ¬X®@âêI_x0008__x000D_T®@Vc÷áU®@Ovæk3r®@2h;Ó	L®@×°O®@'Û_x0019_AX®@ÉÊÿÎàg®@ýbA²0N®@Rñ:Ò§_®@ÜlÔkòn®@-É_x001A_læS®@òr_x0003_:ÁQ®@_x0002_ÓD_x0003__x0004_h®@ÑÝ5/ßi®@9sî_x0019_n®@Çç´gY®@Ð³%ÒèW®@_x001D_y_x0002_`®@Ë#MSSS®@üÒ¼pNP®@¨FÁC ]®@0Ûd*U®@¨o·_x0001_Y®@bFJ]h®@Ü_x0019_FcjN®@¾¯ÚH°K®@;_x0017_çï¨e®@òx±ÅR®@¶)Ë_x0001_o®@¯³Ð_x000D_åW®@ÐÇXCûM®@¯_x001A_Þ\®@J«ÒUk®@%5Ø_x000D_Hl®@kQ¼_x0019_c®@;E¢tå]®@¬_x001C_¥_x0011_êa®@C²®Ö\p®@²L/¬[®@&gt;_x0002_FáYn®@¬Ô.P®@TáYêÛo®@Cë¹¾j®@¤»_x000C_d®@_x0001__x0002__x001F_Sì*íb®@-Ìæl®@-¾IãK®@sóÉ=]®@Vç'4!h®@¦_þp±^®@Où_x0005_½kr®@â_x001C_ü]P®@®5àh®@ü_x0001_ßb®@Å¨`ºh®@4fÞ¤K®@ÒXQË_x0001_g®@5*£qùW®@â/RÑÙm®@+s!ÕcO®@yIgÏLV®@_x001F_u_x0011_OÐS®@¾_x0012_´^lQ®@6q_x000B_g®@´ÓÑ&amp;Qm®@ì~ãt¿U®@3¢_x0006__x000D_q®@ËêcÐq®@ Ù_x0016_ÖV®@¦_x001A_Õk®@#½ y¡a®@AÉn®@a\_x0019_æ^®@PL+`n®@l6Z¹mM®@_x000F_sP_x0003__x0005__x0014_[®@ÁæÝCQ®@!¯Î¨vU®@ô_x001F_ÌpT®@_x0006__x0013_(®ÐP®@{ë¤=÷n®@_x000B__x0008_ñ_x000E_CU®@lÉ51_x001F_Z®@¨_x001A__x0004_fK®@_x0001_º±ï!j®@dÀµ_x001F_g®@é/kí=a®@ÿdÔ/_x000F_S®@D°_x0018_Ó_x0014_p®@Î9.Pdr®@_x0004_Ï¤õJ®@Ù	åÔ~a®@Â|ú_x0003_¡k®@ä|Ùde®@P°1Å\[®@M_x000E_±@ùQ®@gØ0_x0001_U®@Y_x000E_/_x001D_ïb®@Ëu_x0006_°ìX®@_x000D_ì·ÓT®@ðËRî"T®@¼+±ßGT®@_x0002_[gøÞP®@v_x0017_@_x001C_P®@v_x001D__x000D_­wp®@Êej=mL®@Óx¸W®@_x0002__x0006_U_x001A_åÝ_x0002_h®@Ó&amp;5U®@ëÕjf_x001D_V®@Ä¬?_x0002__x0015_T®@J`ì§n®@_x0005_ìAÜ°b®@VÚSM#f®@Ù¶_x000B_ÏK®@m	9'Ôi®@ã{xüX®@ÀQß0m®@_x0018_ôX¤Æm®@åÒe_x0003_ôJ®@ô"!o®@óøû&amp;°l®@&gt;hF_x0004_þZ®@íìh®@V_x000F_¥+U]®@ã]rU®@Óz.S®@§&amp;þ¨Uq®@_x0018_SË]®@ê&amp;z_x0011_da®@Â_x0001_&lt;_x0017_l®@ä*ä T®@Û«£Ög®@­­é"·q®@Ã½¸ÖµX®@_x0015_¢S9o®@ÒiäÄoM®@³_x001D_Ï	­O®@_x001E_¢©_x0002__x0003_öc®@_x001D_¥·Ùã]®@Î_x001A__x0001_òi®@&lt;_x0010_({US®@hÀ³èd®@_x000D_÷O·_x000E_a®@_x0011_ØÍ(h®@`&gt;(cEO®@÷ÎÚlYZ®@r_x001A_Ã(M®@¾ã_x0013_iK®@°Dä:ub®@_x0007_ÑÒ¨JW®@:$_x0006_1K®@[¢âÝW®@íòõæqP®@_x0018_a[®@»&amp;ò:äQ®@_x0018_uï#ÌT®@þ_x0007_ÿóP®@_x0006__Ô,N®@º_x0015_©_x0001_Sf®@8ZÃéoQ®@L·%L"N®@6N:pÄT®@Ôïë^.k®@ÌÏpP¸j®@ÑmlNq®@_x0013_0ìlÐ`®@¾'³~r®@8ëi"d®@áoñ*j®@_x0002__x0003_·îPK4i®@¦¨EL®@zg£&lt;Vr®@DËñP2P®@``ü_x001C_Y®@o0ð¶`Y®@ã|£j®@ðpÄ_x0010_åJ®@Ý O/S®@Bü@h®@$åÏ[R®@[Q6x![®@\åmK®@Cdd^®@ÙP¢ó\®@iÇ_x0013_'×W®@nM¶­¡N®@_x0002_ór0^®@ÿíâº¢W®@Ô-·©R®@P¿ãÆ¿q®@_x000D_æðn.R®@¹mø©f®@%fã/f®@«·U²V®@_x0015__x0001_ì¹X®@&amp;&lt;P_x000E_^®@Ne_x0008_®=T®@i3N$c]®@_x001F_ç;Ñke®@3Æn9j®@õO_x0001__x0002_2d®@;@sã·[®@y-¦W®@_x001F_üj_x001A_-Z®@Ma:n_x0005_`®@öE¶ýc®@4¿74k®@ï¡a_x0001__x001C_K®@(û¤&lt;Ùi®@èE_x001C_ð@U®@_x0010_LAP®@oÈ/icQ®@_x0005_+Ö)Q®@_x000C__x001A_²U®@®G_x001D_7¯m®@&gt;_x0016_ôèª^®@½2Êüèc®@k8_x001C_L®@ !ÇÕP®@{J_x0013_¤Ùl®@][&lt;¾Á\®@_x001B_÷ÚBN®@¹*¬oL®@_x000F_tç~øO®@èÊë_®\®@&lt;Ä{]®@5y'SÔ]®@ýæ¡y_x0014_c®@Ü{_x001D_ÒV®@_x0017_£5VX®@«4+_x0001_ñM®@~GLQ®@_x0001__x0002_U#¸åb®@ïxÏVåf®@S´Á_x001A_U®@dØ5ÄSR®@yIá}ém®@ß-_x001C__x0018_íO®@³zý R®@æäç _x0005_Q®@Ì=f}_x000C_c®@_x001E__x000F_â(ØK®@|ö}wÅ`®@PGÒ#``®@¼r86~Z®@e(ëZ®@²³´îW®@8*AZÀK®@_x0014_iLp®@ÞuÙ£Y®@./bÖl®@âpb¥O®@_x000C_»ÇãK®@¹ÙOSM®@§ÜnWLU®@WöÃ,]®@W²Ù½@o®@7ä/!¥N®@_x0017__x0013_:"ÔZ®@Õ/»E&lt;W®@j»ýÜd®@_x0016_nüÝëJ®@5ÄÜùèh®@_x001E_ö]_x0002__x0006_º]®@h&lt;zÕ]\®@ª¹ÞV_x0013_\®@Ã)kq|h®@_x0001_²?8_x0003_]®@_x001F_Á¢_x0002__x001E_j®@BéÞ¦Ua®@k_x0001__x0016_þU®@_x0005_®kd®@ëí_x0004_ÌS®@Ï_x0008_sîO®@a)`_x0014_k®@ÿÍ£\M®@._x001D_¼o®@¡e+2N®@ùµ»ÄjS®@_x0003_º_x0017_ªvr®@DÚÂq®@_x0003_ÏÓ`/i®@ÇÎ_x0017_Ji®@ä*ÿu÷i®@Uìå?»\®@&lt;upÿg®@k	ÝUO®@rb³°N®@´¨Î_x0003_~c®@.Ü#÷lW®@ÕuÄ´ï]®@È»þRj®@¨À¹d®@²"àxh®@_x0015_îe¸V®@_x0003__x0004_LîÉM®@÷ÏÎý_®@RÓ±ch®@_x001B__x0013_[Mæ^®@7ç9ß5i®@©EÈ_x0013_*Q®@#Êã\®@7ªÃºM®@ýÕFV®@'! _x0016_ÉR®@MAG	JU®@&amp;_x0015_HVDO®@­Ãø©O®@xåãD_x0001_P®@yE³X®@_x0004_Lë_x0007_3a®@×~_x0007_½`®@miD_x0002__x0005_l®@_x0010_g_x001B_qo®@ñ@HÂj®@Ó¶9b£^®@ngÊse®@½æ÷kL®@nV5*K®@'·®Q®@ú+_x001C_âËO®@qÄËÎN®@Ïm_x000E_|i®@G_x0010_l®@Öu©Yûp®@¦ñ_x0004_­L®@crÉ_x0002__x0006_ÒO®@k_x0006_Ul®@_x0004_ÉÉÕL®@« _x001E__x000E_g®@\Us~Øp®@W¤_x0001_-äl®@_x0002_°&gt;_x0013__x0008_X®@Ù§+_x001E_U®@ä4U_x000F_¤U®@yO_x0011_ÊT®@ÈMÚd®@ßÙk=n®@êDÅ@G^®@«ÝÂsZN®@7_x001C_`;T®@#C­=Éh®@BO×_x001A_Ô[®@#_x001D_LÒL®@* ÷Ñ0c®@`Gèô^W®@_x0012_k_x0002_zP®@¾cýLwn®@_x0012_µ_x0005_#bU®@_x001E_Êl³«_®@ÏUe__®@?8={\®@þÝ7_x0003_óW®@¹q}_x0003_^®@	dÞ|vO®@ÈçômL®@ÒjÐá¨Y®@_x0019_|_x0006_1R®@_x0003__x0005_ùÒ_x001F_ X®@¦dë_x0011__x0016_^®@Q }HY®@f{Ù^o®@ E[_x0013__x001C_O®@_x0019_	° rj®@_x0003_q&gt;ÃõS®@G_x0019_=_x000E_xT®@Ë?_x001F_R®@&gt;a¬Çf®@Ci_x0002__x001D_¶]®@æyíS®@_x0002_Mì_x0001_N®@O©/_x0018_mK®@­¡Jq®@Âª-É·\®@_x0006_xÄ±\i®@_x0014_N!5tR®@Úµ_x001C_îL®@s_x0004_ÀP®@©úÄðL\®@¯¦éÙc®@MÅ¯nl®@#é§VÄp®@]D{íüK®@âØ N®@:æOÇ­K®@2Y´X®@¹Ö;_x000D_3c®@0ØC|ÍX®@WpxS®@ð u_x0001__x0004_i`®@[8a4_x0019_P®@ÙªJÏc®@î`_x0003_vÜ`®@¤²o]R®@Ç¡O¾{g®@ÿ Vªi®@ oá¢[®@_x001E_Ïvú[®@D3£Z®@R@¿j®@_x0001_±ì_x000E_°]®@­¿'h®@Ò_x001F_ÈÒd®@;ËML®@G¤Kù_x0019_K®@Óém?7o®@å:Î´[®@_x0002_µ~_x001A_X®@à_x001C_çP®@_x0016_©!K®@ðô,æ_x0005_T®@ªn£'$k®@â¾¬¯TW®@G%Mn®@}(K®@r:¤Àf®@o»ª#óX®@_x0002_!×_x0018_b®@_x0016_Wx'Xq®@¶#wDX®@ÔÜ_x0018_`g®@_x0002__x0003__x0007_ÐWcëd®@x_x0008_Q;k®@77Æ¼K®@,ÔªßÂk®@úe_x000D__m®@úê­_x0012_4[®@_x0010_5.n®@w_x000D_3EM®@@Ò!Ûeq®@&amp;_x0003_T£_®@_x001F_:@LS®@Ø¡¿bx\®@÷Ze$¸k®@ÉjoÄ*c®@3_x000C_'áª\®@JD_x001D_|Ck®@Ùj¯W®@_x0019_Ý_x000D_ô[]®@J_x001F__x0001__x001E_Y®@µâÿ_x001D__x000E_h®@LéÐb®@¹´©_x0012_(O®@Å^û_x001A_Hr®@Ñxþ/d®@Ê+HÉn®@¤îM;fo®@ûïv±\l®@l¶ô[dd®@¥-bLP®@Ï_x001F_h¬nZ®@_x0007_znvb®@tÐFt_x0003__x0004_ùY®@;IË_XZ®@î=þ_x0002_¼g®@_x000F_¡\n`®@æw_x001E_ú#d®@ÔÄçÂÿp®@ìx4_x001C_mM®@_x0013_Rô[`®@NA¥_x001F_S®@ÂÚ_x0017_PM®@¼µª_x001C__x0015_U®@FÉ8B#]®@U'COi®@_x0007_u¯¯X®@ªVXbV®@o½ï:_x0008_m®@î#_x000F__x000C_S®@²¾´ú¢b®@i`_x001D_4e®@nPxb®@éQ.üj®@Î_x0001_MB]®@#©þQ²k®@ª_x0019__x001F_GÐY®@û÷	em®@à'A£e®@ÐØ"dX®@·Ûå_x0001_Êa®@ùc3ý&amp;Q®@ _6VK®@Ú¬tBr®@Ñ¹@Z®@_x0002__x0006_Áh(aÂO®@ï_x0015_÷¢o®@_x0006_@«6j®@Ò®¹ö«k®@Ô­S_x0004__x000D_Y®@¹j ò_®@³±zo®@W¼}oa®@IÇ\®@Í_x0014_eQ_x0005_Z®@ß._x000E_HV®@_x001E_]do®@{_x0001_+ÅTi®@ÍªL®@;_x0002__x0005_5e®@/_x001E__x0003_8Ãn®@&gt;ÿæ_x0017_i®@«e®\_x001E_a®@`Ñaw{f®@úÌ=$_x0014_b®@Rp®@V_x0003_EqX®@x(×]®@ÉXÈ_x0008_i®@³;É}ÂU®@_x000C__x0003_Å¸`®@?´:Ôp®@Ñ­ónp®@sÈD¥^®@i^X®@4bbÞh®@¿_x000D__x0003__x0004_"O®@¬4q_x0001_`®@ÀÃÓhôY®@_x000F_^¾s	n®@®@ÇIyT®@©V_x0005_'O®@_x0002_I( n®@ºna#o®@_x0004__x0019__x000F_/ÕU®@jëz_x000D_M]®@Ñ0Ñl®@µ_x0016_	+`®@çî2èe®@5_x000B_½Ñb®@Û)¸nK®@{w£R®@¥K@£¤^®@ul²)ÖK®@%_x0005_lhRr®@_x0003_ý5QkL®@êhºQ8j®@$_x0001_B"_x0018__®@°ÿÒ¦\®@¬¨ßWÈO®@¼ð%±p®@Ðª_x0013_J®@ðá_x0015_vi®@³_x0015_¸^®@)E_x0014_Âv^®@ÍL`®@«PÙýRi®@ùÊÕ¢`®@_x0002__x0003_/A´_x001B_ZM®@\8GQ®@fsB_x0018_X®@ö¼vqÛe®@D§&gt;çó_®@kÿn4êU®@_x000E_bD[d®@dñLm¿`®@_x0017_JÉ_x0019_Ñm®@µ_x0002_\Øj®@óÄYL®@¼_x0007_HÈPh®@Þ_x0017_ ÇÏ_®@BÝ`_x0008_Z®@+_x0016__x001D__x0001__x000F_j®@_x0013_«%)%Q®@g8Ù´P®@¨ÛcW®@h_x000D_kJ_x001D_[®@Ø6s&gt;R®@&amp;æ£"ãY®@= £K`®@gÞªw@i®@?ßîÉËV®@¼òmqe®@Êûgþ m®@àf!îÎO®@é¼Ã_x0010__x001B_P®@dËs¼¶a®@õÇð~®K®@_x000E_y¦Æãh®@Q Ì¨_x0002__x0004__x0002_^®@_x0015_fôÎV®@´½`Ic®@_x0006_¬¹_x0016_3W®@o_x0001__x0016_5po®@Q5ïhEl®@LücneO®@/#cªX®@Tí_x000C_Éþa®@l÷ÍñD[®@y_´ÚV®@É$WW®@§a£×BP®@_x001A__x001A_cb®@&amp;_x0012_þp®@!#dìþo®@©_x000B__x0005_U`®@ÊÓü	X®@ À¼e®@½b8M`®@ÑêysÎU®@Öê]n®@®¸*_x0003_f®@öª-!vN®@_x000F__x000E_NJKK®@ÃìÍ)yU®@¦ënÅe®@Þ}ÚA±l®@`ãÖÞS®@÷¨º#7W®@ ëØÔoR®@¤IW®@_x0004__x0005_;+s}P®@+ù_x0015_ó÷q®@9ÈÎyX®@_x0015_ò.*×a®@l_x0012_.ï\®@Ó¶}÷Õa®@¤a_x0004_P_x0012_N®@uü?8c®@Ä_x001C_0]®@ím`®@rrs 9S®@ç.C´ÚO®@å¶_Dxi®@{Ás4n®@Ù_x000E_a5e®@¼÷_x0001_%ÐT®@û¥¼RFc®@_x001F_éJÛ	Z®@éª¥;ÏW®@+¾±_x0003_W®@Ps!qÙU®@÷_x001B_7rV®@O(W®@E_x0002_'Ý_x001C_W®@ÄåºZ;j®@è_x0003_&amp;ãW\®@·_x0014_^R®@Ã½ÄYj®@ü¶7Pj]®@%B*¨n®@ÂjÚp_x0013_Y®@_x0006_Îû_x0001__x0002_Bl®@Ó_x001D_}FYP®@^ §f®@_x0001_Öå_x0016_W®@·$èTQ®@¶_x000D__x0003_Ø+j®@_x0012_xT_x0004_èM®@Ñ_x0003_¼¥_x0019_f®@¢Zd\®@Î5!ñ¹L®@âÒry`X®@#ªDéf®@6¿û_x0006_zX®@_x0002_É,]_x000E_]®@_x001B__x0014_r®@wîU_x000C_S®@.Á_x000C__x0017_S®@W`_x001F_P®@_x0016_v_x0010_|Ùn®@T!îc_x0010_e®@$×îÉ_x0016_d®@M¤ª«Zj®@ñ_x000F_6Ãd®@_x000E_­v'J^®@ý8mO®@£ØñÂe®@æÇª_x0018_&gt;[®@à_x0006_â,Z®@2ò£OW[®@ä-AOO®@_x001B_øÎS®@_x001E_øÒ\X®@_x0001__x0003__x001C_àðÝ_x0012_P®@]ðå÷ìj®@ÞT_x001B_Gd®@öþRæÃ[®@¹	_x001F__®@R"Íñg®@R´D_x0001_iQ®@¡]o_x0002_P®@_x001C_ql_x000B_m®@wß_x000D_-_x001D_Q®@)çVÌo®@vpDá_x0002_d®@CÆÐ¢Ío®@d¢ôµüZ®@_x001F_ò_x0011_ýq®@IïÁ3m®@¬¹gm®@Ø­Âi2o®@¤@_x000F_ÛT®@ãWu¿oL®@_x0002_W§¡W®@½²?Y®@y¶ª­i®@_x001D_È@¡_x001F_a®@_x000D_3¢^T®@§9,X®@àh!Ä;`®@+H_x0001_/6h®@"¹_x0018__x0017_¤]®@¤@º2p®@8ËØc®@Z_x0015__x0002__x0003_{r®@_x0011_NIxR®@³R¨wZ®@_x001E_æ0å+W®@_x0006__x001F_\ÌR®@ÿ¬¯_x0014_Y®@¿À#uX`®@¸yGW®@Éâ_®@_x000D_ì|þ=S®@:&gt;_x000C_¦Èh®@üZ=S_x001C_R®@³6µ_x000D_ÙR®@,M©5X®@ñVï Éo®@÷Å_x0012_ÊK®@r&gt;Z=&amp;p®@f\vVM®@rÂ¶Ñ_x0014_L®@G í_x0010_sg®@N+_x0006_a®@mïE«a®@c:Ó$_®@B0Xg®@8`Dòøk®@§z_x001E_V_x0001_[®@¾T_x0017_I¡O®@1ç_x0004_Þ/g®@2=?Ó~W®@VËúñÕN®@±ÚQ­Z®@þFauì`®@_x0003__x0008_À_x0002__x0002_NéX®@³/{ÖqZ®@³ÅV&amp;^®@Uæ«ûe`®@_x001B_2/V®@ý_x000C_»_x0006_Óe®@kf·PYS®@ÐÔ¨wÇ`®@{²OÀc®@_x001A_Jß9¿[®@ _x0011_aÿ6`®@_x0007_¶ÁÖÀ_®@áÙ\®@"_x0004_"_x0012_P®@"e¥;q®@h_x001F_8$]b®@_x0013__x0003_éüL®@!=Ð_x000F__x0017_f®@6T [_x0017_e®@êÍõ]³Y®@»Ã_x0005_f®@_x0004__x001B_JÇ!`®@_x001F_ë0_x0011_v[®@8_x0010_G%p[®@_x000E_eDn®@_x001E__x001C_zq`L®@ºQ&gt;§]®@goø-0r®@Î¿!»p®@_x0001__x000D_*_x0006_d®@sa®@ín	R_x0001__x0002_Êh®@àT_x000D_GU®@-_x0013_¯p®@ÅeSwd®@Ñq¾$f®@[_x001A_(ád®@Ü0ó_x0002_\®@îC-_x001F_²_®@­·3CåO®@CÚç_x001E_^®@S_x0018_ÌñÓb®@À(©a®@ºx¯OíN®@ÏsÊ._x0005_^®@eVÂwM[®@_x000C_#±ÃJ®@_x000B_üÑ\1K®@¡N,J$l®@¤ªT0_x0005_]®@MÚFÜFY®@÷r³j°o®@rj_x001D_Ó'f®@FÚ¿s[®@o_x0012_^mU®@Uw+a+r®@I7yc®@\À[í_x0007_\®@üH$õ÷l®@òËîÈËY®@_x0005_ü¯ÓXQ®@_x0002_xÄÃ_x0003_g®@-j³ÑÎp®@_x0001__x0005_°VÜ_x0006_äW®@NÞJ®@Oî_x0006_ø^®@_x0004_Âpg®P®@Ö_x0014_f®@½_x0017_æºqh®@ÒÓxl®@Úw_x001E_Ç_x0012_N®@Y_x0005__x0007_£ä\®@8øv¢^®@c[_x0002_}9O®@jñÑýc®@_x0005_%_x000B_HÍk®@)¯fòo®@_x0001_._x0014__x0012_áj®@ã5ül®@,°_x0003_o®@?3ÝÓR®@¥üHeq®@ºqby[®@ÒQý³¶i®@ 6.&lt;SO®@uSkwL®@_x001F_ÎÔwñi®@&lt;_x0013_î$úm®@Ò­_x000E_:X®@+¿û_x0019_m®@Ë²@ET®@8L_x000F_3§o®@z½UÔX[®@¶­Ë³W®@øv[V_x0003__x0004_8[®@Ùk_x0004_òøU®@_x001B_?#_x0010_b®@ÑÖ3öBM®@¨_x0010__x0002_^L®@~Þ5øWN®@I¡ªÏb®@Z,©_x0003_¡Z®@2_x000B_s¾pT®@_x0003_K½l®@5^i3jr®@»7©_x0011_«U®@óf_x000F_ ÷T®@Ãß_x0001_"Q®@_x0015_O_x0011_ân®@`/öàåV®@_x001C_Ú$|áQ®@Óef¹ª`®@FPá:²j®@_x0013_ ×òwX®@ÀÐMÇ3Z®@ à	:©_®@_x0004_8]­f®@ÚÛ©_x000B_GP®@PÈ_x000E_î¨d®@¹æævÄS®@®Y&lt;Çd®@°0¸sÊM®@õYÒ'¯c®@¾îr_x0014_p®@_x0010__x0005_ÆÍU®@_x0007_{fÑ_x0011_l®@_x0001__x0003_ÏPH^®@zz@Ø;U®@Vü?I_x0018_K®@4æÚEQ®@[_x0006_tW*i®@3&amp;_x0004_ÍW®@×v3ëÌ^®@&lt;I_x000E__x0006_S®@±dôb®@½¶ þ:_®@_x0001_¹ÕÛ	h®@S X_x0007_W®@¾Ò£L®@·_&amp;or®@_x0013__x0004_EW7S®@¾_x001C_'ÁV®@_x001F_:ëAIS®@_x0006_ì_x0001_U_x0012_U®@T_x0011_r¼J®@_x0019_¨p»ï`®@_x001B_^ç_ÞV®@æ_x0002_h·K®@_x0015_ñJai®@£x_x0001_æýY®@_x001A_v,Ô_x0007_m®@³#_w6d®@~æg_x0002_m®@3&lt;LPV®@}K«6S®@_x0011_\öÅ`®@ôÛ_x001B_¬ðJ®@Ñ$úâ_x0003__x0005_`[®@Lf×ól®@_x001B_ûW¤¦V®@í`_x0006_K®@)_x001E_0zT®@«ò³H [®@þVúÛ_x001F_b®@þ¬g¬bO®@o8_x001A_Ip®@|zþ_x001B_r®@ë^ÞCªR®@[_x000C_(_x0004_k®@­ÆL`_x0014_l®@	÷ö,_x0008_k®@Ô:H_x0019_l®@R_x0013_ó5¥\®@,³O×¤p®@¬bãAËk®@_x001C_u_x0018__x0005_w_®@ÄãesËZ®@Ã_x0016_XAÕQ®@ø*úAa®@!A]tMT®@ãî_x0011_MÀ]®@EF{WbM®@¨\î¦iO®@e_x0008_a®@_x0001__x0002_\ÅºX®@Usñn_x0006_O®@÷èKK®@v³Ù)Q®@¼Ò@_x0001_zP®@_x0001__x0003_ÃâÞõT®@ºYIa®@¨s	Ni®@ªW_x0016_Ø_x0018_N®@ÉClÚ_x000D_Q®@¥¶m_x001B_X®@?_x0017_fÌW®@WìÅo®@7P®èBf®@Ô_x001E__x0002_'_x0014_N®@G,*ÌFL®@±´ZÓa®@¼'5%_x000C_L®@¿2jÑ5`®@u}ëÏÍY®@VSªO®@ð_x0008_çR®@1¾_x000B_[Ü]®@U+]®@h£2_x0011_õk®@ÀÇU«eZ®@Ç¸_x0015_mÿ[®@S_x0015_¤Æ¥f®@Û(a®@ÏVÇÞX®@lb.ÿðP®@=MÅ!dd®@_x001E__x0008_XUZ®@È¨_x0001_%r®@Ê23ÃrR®@±yÁýèS®@6s¾_x0001__x0002_¬K®@æÏý²W®@cjs_x0012_m®@$ÙX\W®@_x0019_úÂ'g®@ÏX°|8W®@@_x001E_·Sn®@ãB_x0013_OR®@/_x0011__x000D_O^®@Fq_x000B_ØJ®@e¤f®@á-jða®@}Î(ùLP®@üS_x0016_'\®@+|±_x001F_Zb®@ÎÌ5Rùd®@þp8uw]®@´§ÕW_d®@	v*«M®@jÿ_x000C_[®@eXa_x0008_uM®@_x000C_u)`®@5_x0018_Gk®@-(6vÀS®@w_x001C_º_x0019_c®@íØM_x0001_pK®@97èêçJ®@oûB_x001C__x0001_Y®@þÌÌ_x0011_pP®@ñúY0_x0007_h®@WÊ.Ï)n®@Þ`»âZ®@_x0001__x0002__x000E_Ï+_x0013_ºc®@¥ûòþ^®@à~Â_x0003_U®@_x0008_ÃJ_x000D_d®@q²ìRV®@éº¤~a®@ñ¥gå6Y®@Å=9xwO®@]$À2O®@i_x0010_L_x001E_[O®@_x0004_úç_x0006_\®@*2eh^f®@TD¹_x000B_r®@r2À tM®@ÝÐ[#åR®@­Ì#læU®@/hrvîn®@tM_Y®@»ô?_x001B_ëQ®@FbR®@´{9¢ak®@_x000F_HÄÆL®@í§(nÞU®@fmærp®@¤_x0019_2­g®@#ñ,I®q®@`Mgn_®@f6^bW®@®ß_x0007_éüd®@øæä8e®@S7eä]®@_x001A_ÃÂ!_x0001__x0002_ÙJ®@*Ê§V®@_x0008_¬&lt;Ç]®@±-u1n®@Fç7GÔM®@_x000B_QÇÆj®@à@±_x001E_O®@mVÒg®@èlgÁ^e®@r_x0015_CïP®@_x000E_Û¯_x0010_Fb®@_x000B_¤_x0011_¹j®@_x000F_ËºûO®@_x0014_TS_x0016_Og®@hð\|U®@O¢5ú6U®@_x000C_ÛcíIo®@·_x0017__x0017_ÉS®@­ÊÑn1a®@_x001F_Ã÷7çN®@b_x001D_ÍÄi®@Lu½Øðe®@èq`Ä+T®@_x001A_ÏwÐud®@f*^ÊW®@°µ¿_x001F_^®@~åw½SL®@Ý_x0007_²#5X®@´õÕ7·d®@&amp;_x001C_la®@8	ó¸¾K®@¥óóO®@_x0001__x0002_=¬U0i®@&gt;7_x0004_bW]®@#±ªð+c®@¾A-·Y®@1ZÁç9o®@_x001A_âóEX®@ÖÈ7xùj®@Ý5£_x001C_]Q®@¶wJ_®@côye®@"À&lt;Q®@Q÷_x0010_J a®@IBÂÇéT®@±Ö`_x0013_Õ\®@E?-%S®@x_x0003__x000D_£p]®@ÍúØ-j®@_x0019_YÚRX®@´}._x0016_ßm®@NC¬+_x000F_b®@°º£¹U®@S_x0007_Q§ÄX®@`hìMk®@+_x0007_­»O®@5AcÀRN®@"à¼T®@_x0002_	HRHS®@+ËH_®@Ïª¤÷áX®@_x0006_	§n®@_x001E_Ë½gþj®@ ìÒ_x0002__x0004_Án®@q0`W®@_x001A_ý6Qn®@_x0003_ù_x0013_	_x001A_b®@_x000D_&gt;Åa®@J9dV®@k$_x000C_BõR®@÷DÍàåM®@&gt;6¼0òO®@};q_x0001_f®@V,_x0019_Nn®@_x0011_êÆü_x001F_N®@#-ºÇ=q®@7.PIK®@^°¦ÉlQ®@oU]nq®@_x0015_ÀùCq®@n_x001F_hâp[®@7_x000F_yuT®@_x001F_ç0R®@_x001C_pPïNa®@Ûm_x001E_jR®@=5ßg®@è¡_x000D_Ä}_®@&lt;æ_x0019_Y_x0003_q®@ñx&gt;¤½Q®@QlÒiV®@_x001F_U}Î|g®@éêëü_x0014_N®@ÚÍ_x000D__U®@_x0011_MH[ÇY®@vìÆ±o®@_x0002__x0003__x000F_ï*ïnN®@q^_ÐRd®@Ì_x0016_$[®@õqü#_x0001_W®@v;§l®@¶v²üij®@Å°¬_x0014_pm®@ÜM"j®@6&amp;P_x000E_-l®@¿§_x0007_½`®@&amp;_x0002_~Ýpc®@8E¿_x0014_X®@¤ªu[o®@Ã_x0013_ØY®@y÷h§_x0003_c®@ptXàU®@g]_x000F_n`T®@4àT2K®@a95K®@ö:qÐW®@bV#_x0004_W®@ï÷âÒ&gt;q®@§¿/l®@ç'È\Kp®@ý¯¥Í(_®@_x0018_¢¼­d®@,_x001B__x001F__x001F_æf®@_x0006_H_x001B_qp®@&lt;8¢êòl®@ÍCà_x001A_ýi®@^v'·&amp;R®@÷å¿g_x0003__x0006_!S®@ø³£zkc®@É?zI%a®@²ú£ë¤L®@_x001F__x0012_[)o®@_x000E_kà{a®@6Éû_x001D_W®@.E5¦p®@_x001F_Ü_x0018_¨O®@tXuO0M®@Ùú_x001F_*L®@¤QIioq®@_x0003_Z¤_x0011_Q®@é¶jY#r®@`dáug®@"mN²Ãf®@Z_x001A_g_x0005_c®@'¿²Ë4l®@_x0004_+A_x000E__x000B_p®@Ê	Y_x0002_N®@Ó¡=º_x0011_`®@m¶Ü_x0001_K®@9&amp;0K®@=å_x0019_±_x001B_Q®@dya­O®@Â?¬_x0017_8^®@_x000F_ku_x0010_ö]®@_x001E_!çÌX®@YZ!ÿe®@4§ÇÔ&lt;P®@1Øzµ_®@$WO¿ïe®@_x0003__x0006__x001C__x0010_í£_x0005_W®@Ð/_x0004_®_x001C_q®@æ¼"`_x0010_L®@{É|BN®@Úib*_x0019_d®@o_&amp;¡|j®@_x0017__x0017_é¨_®@m}_x0012_H[g®@t_x000F__x0019_])r®@Ô#_x0008__x000B_Kc®@þ_x001D_¯ b®@Ýî	íi®@ÈÅ&gt;,T®@õÓG#P[®@:å	£/o®@#3®dO®@Æ{»c®@_x0005_è_x000C_EW®@´_x0015_w¾.K®@ºá`®@¼7~ª&gt;]®@_x0001_¿§Ôq®@_x0017_ p)h®@ÔdÃ}{b®@_x001C_rô_x0014_d®@E+_x0019_Ûdr®@}ê_x001E_$e®@¨vè;Q®@ç*æº_x0002_Q®@á6`e®@àI:mec®@GJz_x0008__x0002__x0003_ÖS®@qvëÃ e®@dMJ¥R®@û­X_x0012_c®@×§£wBk®@õN=8^®@_x0011_9_x000C_´L®@^ò4¨þ[®@¼µ_x0016_w9m®@7¼_x0012_ d®@×¸÷-T®@Üsj_x0015_bO®@üº1®_x0010_\®@ý I_x0011_o®@¯%©[`®@¸²½_x000B_[K®@i_x0016_¾cí[®@£Á_x0007_m®@hxr&amp;"b®@·i®@þHoÌ§M®@tÈ[rPa®@=¡øq?N®@IËÃ(ye®@_x0001__x0007_èb®@ÚfÙ²,^®@	ò_x000C_b®@_x001F_¤_x000E_Y®@_x0019_êâ{a®@`Ahø_x0003_^®@ó*]l®@d×_x0019_¼1O®@_x0002__x0003_JÓ§A_®@ÔVM?kR®@Þlûc®@¡ÁY8åi®@¿Á_x0001_Ï[®@¡nüSc®@°yÊ¼{c®@±.T¬P®@©Ë·jY®@â¨ ÿsQ®@i«Íe®@ {m±J®@$²ÎF±i®@è' _x0007_ëN®@Z4ºÀ_x0003_Y®@0H´8J®@ËÑ_x0015__x0016_T®@¨º©_x0013_lm®@5¾`P­M®@ÎUó?ÍO®@À?!I8X®@o_x0017_%CPN®@öGáe®@ÙòÊ@MQ®@_x001C_¹ÉmaN®@J_x0004_D¡o®@Ï:s}_x0010_O®@R_x0012_ q-Q®@dnÑ_x0005_Q\®@{ôN_x001F_M®@L¨ã¹Z®@äB×Ï_x0004__x0005_Ïf®@æ_x0010_húgd®@;mãý"P®@Ýc}d®@_x000C_]_x0015_L®@ñÐ_x0002_4_k®@ÖÈ¶Ð]c®@N`}_x000F_o®@~³ÖLL®@^×Ñ"y\®@m-20³l®@-06±®d®@¤Ùc-M®@oWhä_x001E_r®@õ_x0004_¼Ñ^®@wä·_x001A_h®@_x0017__x001A_cp®@T ßK®@ðb)iªN®@_x0015_Ål n®@²+c=ôR®@_x000D_úí_x0013_ÂQ®@r_x000E_}RÓn®@_x0006_ç?±Z®@Ü_x0003_EûR®@+scY_x0001_^®@PKöq®@_x0018_&gt;3~ïh®@¡ì¯.ZV®@úá_x0013_Úyl®@EÎ9 j®@;ë³dXf®@_x0003__x0004_haEQq®@;¯NTh®@³çW_x000C_m®@µåâñ_x0015_g®@)ö\k®@£åçÀÜN®@ú©5]®@MïºÈ(U®@_x000F__x001A_b/e®@üZ]l`®@;¡éÞÎY®@ç_x0015_x_x001C_f®@óOûÎûn®@à_x0006_Ð_x0003_T®@ÿòÉ(bT®@^¦5M®@&amp;É8qDp®@¼¬ÂËýR®@ÝóË¡`j®@_x001A_jMên®@"VløQ®@*É_x001A__x0003_«l®@Æ_x0001_0ïUr®@¢_x001F_ÑÿR`®@È_x001E_+1ÿR®@Ï2,_x0013_Àf®@_x0002_ãwµ X®@)»ã_x0006_#b®@_x000D_Å\ÿ¬p®@EEYy?X®@ ¶[òl®@#o_x0015__x0002__x0003_³]®@Ké¯+_x0001_d®@ÖÈã¶¬U®@ÔÓ_x0017_Y®@4:¸YX®@_x0005_¶¿¦d®@Ç?_x001F_¹^®@¼É	O®@5±	ÇÚi®@¹|g¨¹R®@ôæ§»_x001F_\®@àvìªïh®@}QI_x000F_ße®@+ _x001F_åyL®@Rj´K®@_x0017_dàÈL®@âCíy{X®@3hì{fp®@C÷ð$n®@x+ý¾]®@Hÿæb®@äå¿dN®@­wûùj®@&lt;v_x000D_7i_®@­I*1)V®@_x001E_¡¼&lt;m®@§_x0014_¥mgP®@§*Ìb®@_x0013_UIU®@_x0013_{¨SÞ]®@4°%zO®@©ñ-ËZ®@_x0001__x0002_Oú%K®@L-¿_x0005_o®@C!`®@ÿTâèQ®@põ&lt;bR®@y_x001D_µ:ºM®@_x0011_IÒ5_x0008_l®@~ù_x0007__x0015_i®@q_x001F_õý2X®@_x0002_µ"_x0018_m®@´è_x0013_f"S®@Ýtêò_x0003_c®@rö_x0017_6e®@ï_x001E_ê,d[®@-IOæ_®@(_x0016_^EST®@ææ×ÄJ®@_x0016_Y¸c®@n­5&gt;FW®@Kó©xo®@XZXÐá]®@_x000D__x0012__x000D_qPq®@3a_x0017_rf®@DKX®@ýäR=c®@­_x000E_e_x0015_X®@_x0001_L_x0008_a_®@Ò 1ñ®T®@°`_x001E_c®@q_x0001_Ê_x000E_ëc®@8_x0005_3¢h®@]¢^_x0001__x0002__®@_x0006_Óªk®@cüËJm®@l|óçQ®@K^äAX®@¾ºß%^®@)Àì~p®@XèX[r®@\K_x001B_^a®@êk_x0001_âk`®@·ï_x0017_Âi®@[RgfU®@_x0016_À}¾8O®@çþÕ_x0002_ën®@·tqVT®@´	nØl®@ á_x0008_¥_x001E_q®@Z4.ÃT®@_x000C_ô&amp;ER®@þ'_x0006_ûÝa®@_x0007_)¥ñK®@ø+ßp)U®@_x0018_ÈÓæ5c®@{kèU®@_x0007_\ZLf®@=_x0018_å{[Z®@Õ_x0011_Ä¬Y®@]î,«K®@²Øó^¿O®@£âg÷óg®@_x000C__x000F_röÛP®@ÿ$'ñV®@_x0002__x0004_DÖ!ä_x0017_p®@Êûf®@qý_x0010_,R®@@m±ugk®@Cº´ÅtP®@"Wb¼Fb®@7i±;m®@¼«3Z¸l®@_x000C__x0003_­þmY®@Râ®¡q®@3PAT®@_x001B_ì÷S®@õW}_x0001_×a®@ÏêWZ®@h¶¹-_x0008_T®@éz_x001A_¸]®@ÈÞJ®@ÅSG¿b®@yª©¡e]®@M6KÌÝj®@ºRS²U®@5å~»n®@2&amp;î¢øX®@	 £Bm®@ÿuS&lt;õX®@µÒyÑP®@Qü_x0017_lÉm®@@½×'L®@½êUN[\®@	ô ¸Pe®@_x0015_g©S®@k_x000F_9_x0002__x0003__x0018_j®@Cµ_x0019_^®@³:ñk®@=lÆ_x001E__x0010_p®@(E7_x0013_V®@_x0007_ü!Jr®@Es÷0m®@46_x0012__x0016_F^®@_x0001_ ¾hj®@(_x001B__x0008_ãkV®@99ÂØV®@_x0015_;_x0016_öÝ`®@t³ÀZ®@S{3rY®@_x000D_æ_x001A__x001E_)f®@ãêA³g®@Ù_x000F_hAq®@'vg#øn®@çÞ_x0018_{^®@o_x0003_þ_x0014_To®@ÜÃ	òJ®@¼Üëq®@Ë´_x001D_ïc®@¤B&amp;Or®@Ui_x0019_ì¿b®@§_x0006_`yMc®@k¸_x0015__x0015_6]®@ß0_x0005_`W`®@×¡_x001C_-n®@äéëí(W®@OxÆXÒJ®@_x001C_½x!éO®@_x0001__x0002_]!J¾£m®@»Ga'¦T®@V_x0016_µ|`®@%ÂL_x0018_Ýo®@æíÍZ®@SÕ¦Vâk®@¤ä&amp;ÉY®@Ê@@Ðýo®@m*1&amp;n®@Dçü_x0017_c®@ý¦÷_x000B_³X®@X_x000B_ÎaËm®@ªþ¯_x0019_\®@Ü·&lt;}]®@K¼0UÓJ®@Æ"g}Bp®@ÚhBý n®@}ðÅAm®@Y0_x000C_É_x000E_Q®@ü*dXa®@_x0013_p(i®@·6¢AU®@ùÀÍÿßL®@B¹Ü¯L®@0P_x000B__x0019_Td®@`¡ói®@nÂvÈp®@&lt;_x0016_8ËP®@ÆÐ]§WU®@áëù\®@¢I3O!i®@²Ü«_x0002__x0005_¯i®@|A\®@eO_x0010_úKl®@VÔ_x001F_bj®@_x001B_A{¸°P®@½_x0014__x0003_i·c®@4Õ_x0001__x000B_Æp®@ÅpÛÍUm®@¾ÒæUvo®@qRìÐRq®@»ïT®@xóm_x0004_h®@°={6o®@Î_x0019_]®@´$^_x0002_!c®@åÅWàåW®@ÓSì",f®@=å|R®@_x0003_f&lt;îU®@Uò¿º»O®@`¢úe[®@2_x001C_i:"o®@v¾:_x001E_V®@(è©6_x0010_R®@©_x0013_ÍÒp®@u._x001C_Di®@Â0 ¶§i®@_x0016_)Ø2S®@%èZ¸_x000C_O®@%ÏZôHr®@X®_x0010_ðb®@ßA_x001A_þÓn®@_x0001__x0004_1ë_x0007__x0007_U®@%£qKWj®@\þ_x001E_UV®@_x0002_r¤N®@ O/(gV®@À¹_x0002_R®@ÊfôÀN®@ÅY$¤ÛJ®@ ñç`a®@·B³ ¢Y®@m|_x001A_6ùl®@;ÙW_x0017_âm®@]¿îýN®@_x001F_UDKj®@_x001A_1_x0010_º*P®@ËÀ«ûr\®@y_x0003_32Ol®@Í¼@H_x0019_Y®@_x0010_\öU\®@ãÙvIrL®@F4»JK®@ÊÑ_x0015_ºqY®@_x0002_ÎÙ_x000E_âM®@_x0006_fÃ×_x0019_`®@Í¹i®@ uf5f®@WOéHM®@¬í­­b®@ÓU=)ih®@A_x001F_¶6¨g®@»	ì_x0004_,]®@_x0010__x0001__x0002_Fq®@W_x0014_àÅÄi®@å_x0008__x001A_i_x001F_X®@6_x0012_v1d®@Ò9Ù1o®@Ú»Åvl®@_x0004_\6_x0014_\®@ü-{&amp;l®@T	ö_x0007_øc®@~Vg_x001B_®c®@Âä_x001E_vå`®@û_x0014_t°§\®@öí°N]®@b¼@õd®@ä/`[®@]zÐØ\e®@3&amp;#yth®@ò¬Ã_x001A__®@£òjÓçp®@#1_x000D__x001F_Fh®@ò¶&amp;?-^®@#vYàäm®@"3TÝh®@HidËIl®@_x000C_¸_\®@_x0008_u_x0007_%"[®@G_³»p®@¨_x0012_ixjl®@O¦¼;Üj®@Ð§Áå_®@`ôì¬V®@vS_x000E_ËÎN®@_x0002__x0003_¹ÕåuZ®@µB_x001B_÷o®@TwaÂÙO®@ïÃ^_x000B_j®@6×ÍÅL®@/`ð_x001F_Ìp®@ðÕ(LËl®@©®»d9l®@_x0011_Ê_x0011_Dm®@_x0001_©^¼_®@ÿýa&gt;Jp®@W_x0004_(isZ®@#ÿÞZ_x0007_q®@dÙ¨HR®@RÍõçf®@_x0005_GQ÷eM®@Á`_x0017_;]®@Br	%0U®@%cú!ÂN®@,Ó]èOp®@ü¸ºm®@_x0008_GúÅ`K®@9´îMÅL®@µäÈ_x0002_a®@îÝîZ®@´ñ?-K®@_x0005__x001A_b!ªo®@çIÚJQZ®@6_x001D_Ôul®@_x000F_É_x000F_F_x0003_e®@G}êØ]®@¤ù_x0006__x0002__x0003_ëU®@vqþÄO®@ó¿%[®@õfb®@_x0008_ë_x0019_|V®@O_x0017_£_x001C_S®@_x000B_ÊÊñÜn®@ÿ,_x0016_Ô5K®@Õ,°¢_x001B__®@±c=©hp®@£¼_x0005_sQ®@É4úÃc®@:Õ_x0002_ÊnL®@*À­÷f®@ó¹_x000C_oWi®@ÏÅ¿G,U®@Ãý_x000D_cf®@Æö5­ P®@ì¥vrQ®@ª½ÕÉ³V®@3/¤'c®@¶q_x0001_\®@È_x0010__x0017_ÿd®@m_x0018_íäÎX®@è2ÔÈQ®@sò­°@X®@ö©þòîL®@Há_x001A_&amp;àZ®@ç_x0011_áö^O®@_x0019_3ÓåJ®@ÕAg\m®@CwÍjÄa®@_x0001__x0003_WMùÉO®@sìêµëW®@=ó}¦_x000D_S®@"Ûì¥Z®@	á_x000C_w_x0017_Z®@2a¯b_x000F_V®@_x0003__x0004__x0015_©^®@nmý°rn®@Ç¯qqi®@ê/Ó]z_®@_x0015__x0002_~Kr®@FD:_x001C_Õo®@]9HNj®@Ì_x000E_øóBb®@®¢_x0001_Pi®@È®	V"d®@^Ç_x0003__x0011_d®@[_x0018_NÙ`®@¡HË_x001F_n®@ûõ°:f®@PÎe`ûN®@{O CºO®@=_x0001_ìA}a®@Ö_x0013_íÓe®@¨W¢_®Y®@wXâ/R®@ºç_x0012_-«L®@/îHM\®@_x0002__x0012_ý-k®@P·ze®@ÍYHÇZ®@é¡ã _x0001__x0002_öZ®@A_x000C_¶iè[®@_x0003_¥ãW?_®@_x0011_íã_x0013_üo®@ï_x001C_»K®@5.\U8b®@_x0016_c% Uj®@+åè[®@×îfk®@l_x0008_+_x001F__x0013_e®@!x¹_x0014_Ði®@_x0013_fü_x001C_ùa®@·_x000F_íó_x000B_[®@!?èE_x000B_T®@ÅP®@;À°®M®@4Ô_x0006_|r®@BE¾®ñ`®@=z°oéN®@ë@sP®@¦èA_x0014_P®@9.ðMÂY®@4å`S¦n®@@_x0018_ÔÔY®@'-§	7M®@ÙqÔ_x0018_jP®@dÛ_x0007__x0014_&gt;O®@_x0016_¤¼;Êo®@Ý JKÂW®@Èáö$èi®@£a4ï^®@£g_x001C_W®@_x0002__x000C_{4þ2_x001B_c®@_x0005_/ÒÊÕ[®@Þ?ë4o®@}#2_x0008__x000B_M®@ÀÃ!.rn®@°ñ¯^ôm®@S=[£ÿW®@g6CI´g®@d»6Ú×b®@_x0002_[$V®@¸|óYqP®@ª0/_x0003_zV®@Q{èV®@Êd/ë½d®@&lt;Ü\^ M®@3TµýS®@?_x0007_I_x000C_k®@PPMo_x0006_Q®@ö!½»Db®@F_x0013_èY®@sZK!òi®@Ý	T®@ò¡'«,X®@öÐ¾_x0004_èk®@wX µù_®@ò_x000B_ß¿T®@5HH´(^®@_x001F__x000C_Ë'Ml®@*¿_x0001_!`®@%F_x0019_q®@¹Øæ^®@x&amp;4|_x0002__x0005_¬Y®@É×ÓÀn®@Æ|±ÿhc®@xtÍxÖh®@´_x0011_=_x0004_]®@Tb_x0017_¹K®@"¹Oo®@n_x0001_V®@Ñ~v_x0011_X®@zit¾X®@ûBygMZ®@\g_x0008_~R®@k_x0005__x0013_ºáo®@¢1ÐélT®@_x0010_û´`¿\®@?ÎW\j®@Ò/_x001F__x001E_]®@$²B[Y®@ÄÒØ!T®@«iéEd®@«oûí+X®@°{tóY®@+hlf®@0Iú_x001D_R®@ü_x001A_Á6¡K®@ ¶ZL®@_x0003_ñùk®@å8zcf®@{[â®XS®@Äh¤JYq®@aIf®@ö´vQ®@_x0001__x0002_¯¤/m_x001A_d®@§m_x0008_qé`®@ü´õ3sY®@_x0015_¸f|÷g®@Xk8Q®@_x0014_uæ_x000C_ïk®@¥¶Ì	ån®@õ_x0005_³_x001F_i®@_x001E_K*8l®@'_x0005_Oã3X®@LÀK§Öm®@_x000E_Ï^®@×ð´íT®@½ôj_x000B_wU®@KG{32Z®@Ï|þzV®@¬c®@à£m6T®@Û!à_x0003_Ä\®@~;´û*O®@­^##\®@²³_x000F_µ$W®@IÏGN8Q®@Ðµ"t_®@$ôzäo®@;p¿_x0015_îj®@_x0019_Y%ebm®@¨.c®@ñè_x001F_e®@ó0Îf®@YK¤xk®@cð£ß_x0002__x0004_üp®@þ´¸þT®@`òÎÙ:n®@²_x0001_ë©¦j®@8þSþÛb®@÷j}&lt;äY®@-_x0013_üÝS®@ÒnL°X®@ÿ_x0015_Ð_®@èSzïp®@M_x0005_¬ù^®@×cz0X®@¿&gt;1¹`d®@ÛW=³N®@Å§L"a®@JÃ3»j®@(ÒöÈÍT®@ì-Û_x001B_P®@¡þïÏ9[®@ßZpS®@ãº&gt;\tn®@Ým_x0010__x0008_b®@ÅïÇZ®@}ËÂ'Gf®@íf_e®@CïLk_x001A_L®@½&lt;_x000B_sc®@ìqñû?d®@'J&amp;ñPj®@»Ï%#!Q®@i_x0003_¼¨q®@&amp;ÙñÅp®@_x0001__x0002_{}úUp®@À¼s_x0001_gS®@1_x0004_o3ï_®@%¬(Qr®@OeæV_x0004_T®@Ø"RªÎS®@üû´lWV®@_x0010_¸C_x0005_]®@~Ù:%®i®@J2_x0014_Ïáe®@x¼_x0002_²M®@¬¤è·bh®@z{b½4_®@¿ê+\®@_x000F__x0007_¹&gt;iM®@ædúm{h®@}ó}ÍÊU®@Ä=_x001A_æ4a®@õÜGvû\®@0k÷l®@_x001F_#Sâd®@Ä_x0005_ÔçºP®@Þù¿c®@ìÃÂÅJ®@wHÖ_x001B_Sp®@öu]X_x0008_P®@Ð9ùN®@D*Î_x0005_^Y®@_x001B_ÜõÏ_x001F_f®@_x0002__x0019_\ýg®@}£aîL®@§§ÈE_x0002__x0003_ÓZ®@_x0007_:8cµR®@LH0T®@ö_x0014_Ã_x0002_i®@_x0001_YÍÙú]®@òßÜlÛc®@kp`"r®@#Wy"h®@yÞªéb®@P^Û_x0006_e®@)Í2_x000F_Z®@Jj¶§c®@l²JÞN®@6¤Ð_x000E_`®@+Ê¿{RU®@bÅ#q®@¯]a*Âg®@]G³ìq®@BBOÓ_x0002_o®@@/:æÂK®@û¼ï_x0004_©Q®@á_x0014__x0018_Ün®@_x0007_g¦_x0006_ÁK®@§PÁù	T®@¶_x0011_b¹d®@ü6/ì\®@¾|?l®@ÖkEi®@á¦s#&gt;n®@_x000E_Îm/Z®@ß¾_x0015_ü_x0016_o®@z­öÜ³P®@_x0001__x0003_t?Peg®@méÖ_x0001_I\®@»nqtJT®@?_x0010_'b[®@rkjA`®@&amp;à{_x001D_n®@jUHÛÙp®@­üº*M®@ÅÝ¡_x0019_n®@_x0002__x0017_Îm®@(Ê]¶·X®@Î	eX®@C¬ÊX®@_x000D_m_x0004_=b®@ÜNR¬?U®@ðü_x0012_Nj®@}W0»O®@µëñ:ÍN®@Ç¦e:b®@q2ã¹jd®@:âéVØm®@=5_x000E_SÒT®@¿L¨;ek®@ð_x0005__x0013_n'q®@ðÚ:_x001A_q®@p}×d®@ÈÖd®@_x0017_£j©½L®@´õ_x000C__x0001_¡j®@¯ª_x0019_¼f]®@|ü	ÞCn®@¬Î_x0001__x0002_]®@NÞ¥AZ®@Ça³¬e®@"ÝÇJ®@´¯8ÞõV®@7_x0010_J)2^®@2G_x0004_¥;V®@X'ÂÌN®@¹µ_x0008_½Ü\®@Ò¦bû_x000C_a®@`80&amp;L®@²d_x001C_X®@A}¿íÇL®@­½¦o*g®@ß.}ke®@ÌäAV®@÷_x0004_èzåR®@òW´_x0002_0n®@_x000C_[®GÀ`®@t_x0004_¤ELi®@p§6`®@'ëëªM®@Z*ÙY®@T_x0017_Q_x0013__x0014_a®@tº_x0008_fcX®@ÕèUÓX®@_x0004__x001D_o®@V5@`f®@_x0019_Lþ"2o®@É_x0002_þ¹N®@Í_x001F_ª_gb®@`±ÝFÿP®@</t>
  </si>
  <si>
    <t>444df18e3b1d7d6c58ca192213f20087_x0001__x0003_£û,[ód®@_x000F_å1UFj®@_x0019_§ÞúYW®@TX_x000B_ÜX®@/_x0003_è_x0004_^®@jíOd«J®@¸bàà_x0002_l®@Hr=½a®@_x0002__x000F_*½~m®@¡·tÉJ®@=_x0013_Z«-a®@+"·Ìß`®@ëCÂ§Z®@4qñ_x001E_´h®@;²A_x0015_r®@ *pxPo®@_x0002_@_x001E_g®@$	j_x0013_,Q®@¤_x0002_RP®@·Mi¬Fn®@_x001D__x001F_é&lt;i®@M_x0007_ÿ_x000B_h®@ ]Ï«»]®@lz._x000C_ßL®@CcµTøj®@o_x000F__x0018_@_x000D_f®@ýS_x0008_3V®@ÊÔw9S®@s³v&lt;\®@Y:¢× g®@Xtmúäg®@_x0019_-ÔW_x0001__x0004__x0008_f®@í?_x001B__l®@fÁØßJ®@b_x0014_v´J®@gDºOÁT®@qo?_x001E_S®@¿Úªßm®@× M_x0015_[®@¡à+_x0007_f®@c6ÃíP®@ìñóR®@;¨_x001F_\:M®@ºY}_x000E__x0014_o®@ÞÁ©M_x0012_[®@_x0002_´	ÁÃk®@0Ú¾ÍPd®@Àe_x0005_«@b®@ü_x0010__x0006_î&gt;g®@¯|_x001E_AÂR®@_x0013_f+1e®@±R6¦¼S®@ï_x001E_ÿ#_®@Rö`_x0003_R®@_x001D_Ü`+ÄL®@îo)\KY®@éójGk®@ô9Äm®@ºW_x0004_¢T®@üNåjn®@úæPnV®@ÙIV"_x0010_[®@ÝË_x0018_8n®@_x0005__x0007_Ëú¦_x0003_åT®@6R³$Vq®@ë´£Ëg®@Sùá,LZ®@_x0008_wÈ,4S®@Ïµ_x0008_ý8_®@6*_x0012_¾e®@_x0002_Z"a_®@¥0ÜÈd®@@#ÅÓ r®@þx2Î_x0007__®@6ó_x001D_ìb®@Õ·¾_«Z®@µ_x0018_¤ä&amp;]®@önÖÃdn®@|pá©+q®@yn|L®@cT9!Vc®@,PÉ_®@tÃ_x001E_ U®@_x0015_3qîDU®@&lt;¢·*_x0013__®@Â¶[N`®@êôñÀÛ]®@_x0006__x0001_ítQ®@/OWY®@_x0004_MbäÈa®@_x0017_}_x001A_b_x0006_r®@à$ù,m®@\ ²Y_x001F_T®@è_x001E_#DãP®@Nûì_x0002__x0005_ÊQ®@Ï¡&gt;B;^®@Nîg»ia®@ù"à-R®@­ÞÑôg®@%ékb®@-­?P®@üÙÎÓ_x001C_j®@ëNãég®@ðö_x0004_¢Öp®@_x0011_=Äø­T®@íGl_x0006__x0010__®@vÞ_x001A_×[®@@3H­úK®@%6LÐ]®@B¥_x0015_yµ^®@r_x0001_=µ±h®@ÍÈÒ¯A\®@XE8Qãp®@B-@ l®@Ê­­g÷Q®@£_x000F_RÜR®@K+_x0005_T®@&lt;·ËÅc®@ô4NeªJ®@É¸ë(_x0016_V®@ä_x000F_b_x0006_Y®@\À_x0013_º»X®@ÉîR e®@(ñ_x0003_)õT®@ÞjAnh®@úø«_x001E_¦b®@_x0001__x0004__x001D_[Á9V®@tKÛ­_®@_x0006_LrÂeV®@,b_x0002__x001B_ÅQ®@8YK¿kZ®@¯_x0010_6_x0005_Y®@_x000C__x000E_ùï^®@_x001E_|_x0006_ÂÝU®@õÇ%3_x0018_i®@wtÁ&lt;T®@ø-3_x0005_P®@ï©ë_b®@U!_x001B_ê8\®@ìWt_x0012_`®@_x0018_OH`b®@¢è¿_N®@¹ydh&lt;X®@õ&lt;*àùl®@_x0016__x0008_TÃí_®@ßôÄ·_®@Íõ¦Ã6q®@äþÛ¶_x0013_R®@Pl_x0003_.U®@ÁªPÑñk®@{o4;k®@D_x000D__x0008_É_x000F_U®@c§_x0001_yN®@Tzþl^®@J Ï5p®@_x0007_Nr`®@(Cü_x001E_Î\®@ÆM_x0001__x0002_gZ®@_x000C_°bK®@_x0015__x001E_¡ÃQ®@_x0012_gK®@¡ª_x0017_­n®@þ´üÉÜX®@mÐ[^®@q _x0001_n®@_x0003_ÕA7P®@óï1dT®@Òoç·p®@_x001D_9_x000F_âS®@¬?O®@u`@¢[P®@¦ÇÌIËV®@ÿL-¹yc®@Ðá_x0006_¼/W®@	_x0010_.	_x0013_p®@£ÐI m®@ýÊù}T®@9&lt;_x0015_!æU®@ÂqbÅ§m®@ï&lt;Z_x000F_7\®@1Õ_gâ`®@[\_x001D_±fc®@Â_x0015_¥e®@ÿaU&lt;^\®@&lt; Û³l®@Ìj"GòZ®@f~1¾Y®@gåÒÒLW®@ví8_x000D_d_®@_x0001__x0004_éL34.L®@CþeüZM®@"$?_x0015_!o®@b'½_x0005_l®@ÀË,_x0003_YN®@ÕM©pAm®@H¡,b®@¾½_x0011_ra®@w¡mp^®@{_x0005_p=k®@µæ8ò[M®@_x001B_¨·¯S®@Í_x000F__x0007_v©T®@ÐL\®@Ö_x001E_ÅA_x000F_T®@íu?ö¬i®@¬#YÅäL®@_x001D_øK¼_x0002_o®@ý_x0008_ø¤jf®@_x0010__x001E_©'Ul®@_x0010__x001F__x001D_R®@gü@vdf®@A_x0016_(h)q®@_x0004_!b®@ tç$l®@æâM_x0018_\®@!¯Ý|Y®@å_x001F_XÏP®@+¸ý¯_x0001_\®@À|.ôb®@_x0007_A J®@+á¾Û_x0001__x0002_=g®@oV_x0002_IrQ®@P©&lt;_x0002_ÓU®@_x0019_+ÙÜV®@åÌ0¼h®@­ñ7K\®@¨÷8e_x0016_p®@åðöej®@_x001B_Ðd5ýh®@É/FdP®@ _x000E_þ_x001A_þR®@&amp;OU,og®@h´ØTV®@"*_x0015_f_x0010_r®@5r_x0014_Á(T®@f®@Þâ#[®@2_x0003__x001D_¨]®@u/rX®@_x000B__x0001_OÎXP®@&amp;_x000F_aGÿJ®@ÖJ&gt;o¬h®@ëÎe®@{_x0008_þýÈ^®@dE©øDS®@u´ZºÍZ®@)_x0012_4M®@?+_x0017_M®@¹ßªYíK®@¬Ëd_x0017_c®@¶£G¥j®@_x000D_OO®@_x0003__x0004_F\_x0005_k®@¹C_x001A_ó»q®@ôôÖqaK®@³;Õ`Yk®@_x0001_x_x000E__x001C_TP®@ä'_x0010_ÛK®@Nµ_x000E_!Y®@_x0001_O¯ëfY®@	ì_x0016__x0016__x001A_r®@Á9:ÃRc®@Â_x000B_öM_x0011__®@ýB{çV®@ÏPN}h®@_x001F_¥¯ÃP®@Ú1uþ4m®@»CIsN®@Ì_x000D_çd®@ÍÖ1#d®@Û×+m®@E_x000E_&gt;_x0019_L®@W ïq®@¬»ûLiR®@_x001F__x0014_ë[®@~_x0010_04si®@*.¾µV®@@ú² |d®@óZ±7õY®@©_x0018__x0002_*b®@õÅNÝM®@_x0001_êæ.,M®@_x0008_@_§p®@÷_x001B_E_x0001__x0002_	K®@#1Tön®@t_x0006_i®@W:Á½R®@ÀT_x000E__x0015_(k®@;9ã-^®@IÆ6r²Y®@Á|_x000C_K®@»¨_x0010_=zY®@ÁqI.Õf®@~¹/âÞX®@ïÚ¿_x0015_«V®@_x0005__x0019_µè$j®@0Ã^!ÎJ®@*'û_x0004__x000E_U®@²_x0016_ÿF0W®@¤¡dóOk®@)²íL®@c	ïåsl®@¶êkè÷m®@_x0006_}EÂ_x0004_r®@ï»]_x000E_g®@_x0012_ö`ëYQ®@ï0ò_x0012_q®@¢9ko®@_x0001_6³^®@_x001D_r ôük®@5îÙ¥¥o®@S;H(Cp®@jûW®@)î_x0017_Q`O®@_x0011__x0005_ci®@_x0003__x0006_h1ÿ_x0002_ØK®@µ M&amp;^®@2_x0016_ü'l®@ET²Ðj®@[¦_m»a®@55_x0005_ãX®@=Þg_x0007_*p®@ìzáèN®@_x000D__x001D__x000F_AèS®@Ísl]S®@&gt;_x0004__x0015_O®@ý2f0ìk®@[òßR®@~_x0016_p_x0012_L®@´_x0018_ï¸d®@7ÈÍÞo®@Jâ¢3qL®@Ìz:_x0008_a®@"u!"4\®@Èhû¿Åe®@Ï-]¤P®@`°{ûæi®@^&gt;_x001C_`2[®@óDT®@Èu¹#a®@ÔËª&amp;p®@¬_x0007__x0001_áÔO®@È«$ñyN®@H_x0010_ê¸\®@îµqé-O®@ÿÞß-üO®@z+ _x0001__x0004_Wq®@³%_x0001_Ec®@_x001F_ñ~mi®@/õ f®@_x0005_W¢xg®@Æ$n¢ËW®@·à¶åÚR®@2r\Ú\®@Ñ_x001B_ÕOºY®@Ém¦8p®@OäpËT®@9§]Õ k®@¯¨w_x0007_j®@²iúæU®@[]_x0003_ßf®@9)¼Á_x001E_V®@#ùù«6k®@£LäøLp®@_x0018__x0019__x000E_k2q®@ýïGÿÚd®@³CäÞ9T®@]ïA_x000E__x0002_\®@ëæj®@_x000D_àCòV®@íÅÀ6ÐL®@aD±özi®@ã´_x0016_n®@v×éª|T®@_x000B_(_x000C_`®@âa¥Þ&amp;M®@;A+îgi®@*!öX®@_x0001__x0003_ô³rÈ]®@3_x0012_¶âa®@*ÅÊØãL®@*,×öp®@µM«Ás^®@4a±u1r®@l_x0010__x001A_S_x0001_P®@QÚoo®@NúQP®@_x001D_ijtÚS®@È¡_x0016__x001A_AN®@ºz_x0018_W®@_x001D_Æ	´õM®@3ä[õP®@_x0012_ýü±_x0013_L®@ûÎkc®@f[xZN®@0ÁP,[®@~´ÔA_®@_x000B_t_x0013_ªÊb®@_x001D_)Þñdi®@PGaÅb®@m¹^iÝM®@Î nþ)_®@®£·E°a®@Å¿ö{[®@z_x0002_XÑ#d®@±_x0004__x001D_ï¬Q®@	 (·ëP®@9Ûÿ_x000C_aq®@¼_x0007_j¬ñ\®@_x0001__x0018_\k_x0001__x0002_ok®@x_x000E_±jl®@Ñ;õwPU®@&amp;_x001B_q_x000D_Yj®@Äq_x0004_BÝ\®@]Q±¨i®@o¢¼/©b®@§¦_x0012_y^®@Ç¦wS®@a½õN;U®@p_x000C_.a®@Fdà~S®@gðsp®@Ùê_x0005_ÏV®@_x000E_Ï&lt;_x0019_[®@_-[`Ó_®@«uU%ñU®@í:	_x0017_U®@åð¢®a®@_x000F_÷½_®@_x0012_ÐNle®@Ñíb&lt;W®@PóP_x0016_U®@`åIU®@»Í2Òp®@³u@×Ød®@[CI0o®@ÃùÀ[l®@²Î¼d®@©0_x000B_NEp®@þûê_x001E__x0016_]®@Ï"¬_x001A_ÅU®@_x0001__x0002_ÒX_x001E_Dá`®@AZ[rq®@¨ÿ_®@íIJ·p®@_x0006_z_x000C_¹ÿL®@h&gt;_x0016_DVl®@_x001D_Ì_x000B__x000C_CY®@'ÅXÛÂh®@©Ð5u:m®@½W|r¼l®@_x0008_åqïÝY®@ÕZCJ®@÷öýÃ9Q®@µ_x001B_ìj#V®@÷~LØY®@_x0014_#e_x0004_`®@ór¶Ù:l®@Ádvl$j®@d&gt;_x000E_n®@ùN­Í§S®@K·TÄZ®@KwcRK®@ÐáËC[®@ùÞl'Y®@yÛ½cf®@Ìò9\O®@DáWóëZ®@»Õò°Y®@ÇvÅ¿Nh®@_x001C_Î¸w^R®@ 3?H0\®@B:5_x0002__x0008_ãi®@rYT?}d®@_x0003_J_x0006__x0018_@c®@¨Þ¹Jn®@cÔ»_x0019_k®@ä´Ê$g®@ôí	tðg®@~¶¯f7U®@Pàz%n®@¾²0Ñ&lt;r®@_x0005_é&amp;5k®@¨_x0011_Ò¯òd®@6õPb®@Ö{äY®@Z_O}U®@£ÆMÜl®@-_x001A_º"m®@_x0004_ä¦_x000B_d®@,=U/V®@/Æx(âq®@=©øºn®@Ø-_x0007_4¿P®@_x000C__x0010_ï8¿a®@,fâ\R®@ã`ÜS®@;)7f_®@ÊÔô*îS®@_x000C_Â/u_x0019_i®@A_x0001_NñÇo®@_x001F_·Ïoma®@È§k_x0001_O®@	çm_x0013_R®@_x0001__x0005_¸_x0003_LMe®@üzW@e®@_x0017_è,²_x0017_L®@n_x0004_ÓÕ5\®@oñ[PÒW®@êj¦òa®@ÉM¼JËJ®@õ¿7éf®@_x0018_Úôª­a®@o^`_x0019__®@ÈnÛk_®@à_x000D_&amp;_x0005_P®@ª¼EÙ×Y®@_x000D_q_x001A_]®@ÔW×Grr®@ïÒ_x0018_`_x001E_e®@³+_x0002_K®@øqoàp®@ýÉêÆo®@_x0017_B»­OX®@KÛåEÀX®@²)VS«g®@ÒúSRÝl®@¤®_x001D_a®@!µð7i®@ÎC¬Eén®@ùü\;_x000E_\®@/_x0007_s_x0001_b®@ê9Ëÿ'n®@k)[_x0003_õ^®@5_x000E_ÙQ_®@Ð_x000D_z!_x0002__x0003_îT®@aíým®@Æè®&amp;&amp;`®@ò½_x0018_ij®@ï_x0012_/yn®@6ã¶Âj®@oX0êM®@_D_x0001__x000B_Z®@/jÇ\W®@³_x0002_ê¾^®@Ê4]l®@ìýéEN®@-¢ ÁJ®@@a½yaQ®@RqKÓQe®@¢l_x0006_Sm®@ã³à[m®@_x001E_?Çà#\®@0 ÿºL®@XÙò_x0003_a®@Igx¹µL®@2w¹^]f®@_x0006_½1õ_x001D_M®@6$×o®@&amp;ß*§R®@_x000F_«5nNp®@à\Ðývo®@jÖÿ§~^®@U²_x001C_ñe®@O5U×a®@¡Ü/Ëð_®@t_x0002__x0011_Þói®@_x0003__x0007_ËÎçÉ\®@â¥mÓ c®@õÐíck®@ï3Vâóf®@G?Û+_x0004_a®@NVÈng®@¾ ¤V®@³$¢3+S®@':&lt;_x0011_M®@ý(ìÉY®@2k¤'za®@ïæÓÿT®@¼_x0005_aR]®@&lt;Í®AæZ®@_x0001_s|(L®@_x0013__x0004__x0016_ÝL®@¤º½_x0010_LM®@ó¼l_x000F_ýX®@;v3q®@º_x001B_x@]®@âÌÒâW®@6EÑb®@ò)´°¥l®@JÅ_x001B__x0002_úJ®@i_x0002_ÀèL®@vK't@S®@Cì_x0014_M®@@_x0007_ï1GX®@ï_x0007_í2_x0006_[®@qU_x0014_K&amp;i®@_x0017_0_x0010_o¸U®@'p._x0001__x0002_fP®@_x000D__x0012_×"k®@ïWèzp®@~s£W_x0001_M®@_x0003_CìÏHj®@N|@¾n®@¶³JDul®@x×5ái®@Z#LvK®@_x0016_¨söQ®@_x001E_~9óTb®@&lt;À¨`®@0KcPf®@ÊN=ù/\®@Hnkq®@/+Ï/_x000E_e®@¼UÜM®@í¶y'Åf®@(¥H!ºJ®@JÃÎ]dp®@ÓNØ°vY®@:8_x000C_KP®@çÿ_x0008_¯l®@9ÅC_x001F_^®@kNM_x0005_àa®@Ù1 Ï]®@&amp;RT_x0011_µZ®@|f^o®@¬Aì_x001F_ÆV®@ïìS®@ª©ðhb®@®®ë¨£g®@_x0003__x0004_ù_x0016_p¢=W®@cÆá«\®@\Àql®@Â/´Þa®@_x000D_ÀZ²m®@_x0011_t_x0003___x001D_h®@"úw'M®@°MM_x0004_&amp;g®@1C_x0001_ðæ`®@_x000E_áE#ÇS®@_x0001_:_x0005_5Z®@ÎÃ·8S®@õ_x0012_*q]®@Ì¬®Ðßk®@CÌ_x0014__x0016_m®@Ähì[Ñj®@ù|M®@ÍÖüé]®@½¿ûq®@ERê_x0001_p®@ÃïÛ:c®@&gt;ÎÌßaY®@¿æ_x000E_£×p®@7ÒÜp®@F_x0011_Øøôm®@B°S§N®@qje½ùm®@¦_x0002_XÂfa®@.«xnp®@P³c_x000F_xa®@}4fb÷d®@Ðüê_x0001__x0003_~k®@ýè_x0011_¡úp®@&amp;_x001F_l_x001B_5P®@-âQ_x0010_`n®@_x001E_Æ3_x0016_M®@jø_x0017_	_x001C_V®@µDFÁp®@¬Ã¡3O®@¡,ËO÷[®@èeQ_®@JõÏÝ]_®@_x0019_ÃßMÓ`®@ÄÃ_x000B__x0006__x0019_r®@éË§:]®@Õ	ôsO®@)"_x001C_z]®@ôê³yÆZ®@0_x0002__x0012_Ä_x0014_W®@_x001B_Ö°¡q®@"¹)ÓK®@fÿ¤»uV®@ì´_x0003_ÿÅ`®@GÐrgo®@y.WCÃ\®@RS$æP®@CÙ½Ì^®@µ_x0013_leg®@g_x000E_Êúo®@`A3R®@ª&amp;ZPêi®@_x0012_öpyp®@O·_x001C_ëwL®@_x0001__x0002_BJM®@ä}IO®@ÅdßB-L®@ßGz!d®@ÕÙÈí?O®@ý´Â*¿k®@g_x001D_ý»_x000E_\®@_x0017_VûëDa®@6-ûÑ_®@_x0008_3~óP®@G¦Z_®@§ì·02Q®@!ÔuU^®@\7±Õ_x0005_g®@;Þ'QÉe®@Òü&amp;LóP®@ó¢½_x000F_e®@\_âk®@&gt;_x001E_dÃL®@wzVa®@9§_x0015_k&amp;S®@HàÎ J®@_x0012_µ°ÈR®@°Ô_x0016_?C`®@R=*g®@v»_x001C_¡j®@W´HXW®@Ìôå6ÓL®@]'¥d®@_x000D_øD¹mN®@Cmì9\®@0Ái_x0001__x0002_Go®@Ä_x0010__oXi®@MP_x0018_¾q®@Q6§Ëú_®@u2ÂpO®@¤ofL®@Ñ¢_x000F_QÍJ®@[Üe®@¶ _x000B_*îY®@í'¨_x0001_m®@_x000D__x0005_ë_x000C_Òg®@Ü.îS®@wàgM®@&lt;Gð2ì\®@ÜÇzÚk®@®ªMU®@©åÁuÐk®@h6clf®@j$,U¦P®@¼RdÈ_x0005_\®@6nne®@g_x0006_t8h®@wÎ© _x0012_O®@$pv¤»Y®@¼bw8_x001D_Z®@Æ?p®@È¥Ò&lt;Pm®@ÍT'ÃL®@t_x0018_.n_®@Ã_x0005_»hÊJ®@ ·ò³X®@bö»gSg®@_x0001__x0002__x0014__x0019_åùQ®@UM¬yY®@U1ê|ðm®@§ÐJo£i®@ËØ¿¦¯Z®@Ãµ_x000E_jg®@t_x0015_°nb®@üZèþn®@_x0018_äô{N®@_x001F_ÕTÐ2b®@ÿ?\®@aî!_x0007_O®@Î¥µy_x0007_p®@W5Ób°h®@\bºO_x000D_V®@¾%0_x0013_l®@N_x0013_·»b®@`^®@É_x0017_9m®@ûg·ü^®@t«PäK®@ÅÖY	ìl®@ß_x0006_«Y®@zóCZq®@·éj´ç`®@Åù)CIn®@_x0019_òÈgn®@v&gt;_x000D_öñK®@!ÔøÒq®@8¶Ç[®@«¦­Í\®@nlÖ_x0001__x0002_P®@KúZË®b®@T5¦`®@·2_x000B_ØÙZ®@_x001A_K3³c®@l_x000C_.»`®@î·áÖÑ_®@Hsæ\®@_x0004_Ö;Ï_x0003_`®@Neº¤a®@ðèÂ_x0004_V®@ÙhÀwaj®@Í_x0003_kPig®@çª"\®@¸[Ø`÷_®@-þ_x0004_3Y®@UÄF}r®@_58±R®@ÄÝ_x0010_¬q®@Ë§éÖZo®@ox_x0002_azp®@î_x0015_¹Ýûf®@_x0016_&gt;Ôc_x0019_W®@ÂXþyj®@Ò¯YºÒm®@_x001D_ñ&gt;{_x0005_d®@&gt;_x0002_"Ë_x0018_k®@ÖíNTe®@èWêÏÍV®@¼¯Ð_x000F__x000F_n®@n,ü	W®@%¶BÉf®@_x0003__x0004_Ã÷5­p®@(é«ü_®@ÖÑ|l®@mê¸K®@_x0018_©+÷a®@¾n¶nr^®@N_x0002_øL®@Çhl?ì^®@i_x0008_£_x0010_µp®@	zab®@÷L&amp;§ÛN®@£z¬_x0019_Ùa®@TÆ~_x0015_¥_®@]§º_x000C_ j®@¸b.8ýM®@ó[_x001C__x000D_j®@=§ø$_x001D_M®@èL_x0016_Mk®@Dt²Íp®@Lò¼ÃÕR®@e7_x000C_°ie®@d_x0001_åÖi®@.t_x0006_ß.Z®@y_x001C_IÑS®@äEP«ºi®@_0óì?Q®@²_x0005_àþÇe®@_x0012__x0014__x0006_ªm®@Ùí¿_x0005_¿_®@ÅÅ Îc®@_x001F_cdÐûY®@ÉÆÁõ_x0001__x0002_Ác®@õþL®@^¿Ò~ÅY®@~O}_x0007_r®@iEÅ_x0007_µY®@±åEP®@ ¤~[DV®@YÀ6V®@!±ÐxÀa®@üê¼93P®@³B4âk®@Àøs_x0003_h®@_x0013_¬¢^_x000C_U®@£G¢ó$h®@$_x001E_Kâb^®@?ô'=Åd®@P_x0007_ë_x001A_T\®@ýú¨5 U®@;%õ^b®@éüúB5Y®@_x0018_Á_x000B_¡FP®@GËlNR®@þ?D5L®@fÿ±²^®@ÄR·~´f®@qFòÁòm®@_x0002__x0019_rã0Z®@q2/M®@)_x000F_u¸ôP®@_IVd0O®@Î©Ävf®@ÉX7_x000C_l®@_x0002__x0003_üH_x001B_IQM®@ºVO¼¨X®@ÝÛ±ËCj®@)ö(KEV®@2_x0016_©_x001D_U®@î. f"e®@¡µ/íµY®@W¤_x0006__x0010_xQ®@_x000D_Qvæe®@}¿Õ5j®@+f0Ñï[®@lÞw¦#R®@ÿ_ÏÎHW®@	üÿôe®@¤m-CW®@ÌcÑÊY®@ö_x000E_Í·d®@4|öGð\®@ÊøÔZ_L®@Ú8¼ªM®@\I4°Ó\®@÷»µ_x0005__x0007_j®@Ö_x001B_Oxr®@2KÆk®@±JRn_x0001_Z®@§Kûl¤o®@_x001A_¶PLp®@×$¯p_®@_x000C_·¾Ø²O®@_x0018__x0004_.®¶k®@`¤*9ÿl®@ìDrM_x0001__x0002_©^®@_x000D_û_x0012_ªp®@®L¬p4T®@_x0003_ùp½»T®@µ['V®@Sö6îÙk®@8CªkÍa®@j~[FVR®@ñoÅV«Y®@æ.u_x0010_f®@¤ãtNÃS®@%5¹_x0016_K®@?÷¸³k®@ÑyÀ_x0019_ªe®@uEBÀÜK®@öF_x001C__x0012_V®@T÷«$aP®@æ{S~PP®@¬ÍüP®@ý_x001F_À_x0004_éi®@Ò|Hk®@ÆýTe®@Í#Ç@r®@_x001A_\Rm]®@9ZË{m®@y_x001B_(Y]i®@_x001D_"^zúU®@¶&lt;Îk®@_x0015_7_x000B_u^®@1Rde@k®@H vp®@$þKS®@_x0002__x0004_êß,%o®@_x000E__x0010_Ü^sM®@PoÃþk®@øîx+Pb®@Zµ_x0010_Ñ]®@÷B"¸g_®@5õ[íDZ®@l[Ü_x0019_¶f®@J¹5[®@ûÖ-h®@d£#aq®@_ '¢wc®@úÀ±n]g®@ÎÇ|_R®@__x0004_Û_x0004_nP®@²;_x0003_]É]®@ÚtÜ_x001C_r®@ÏÅ¢gÑR®@_x0011_ßBßîe®@¬yÝ¿ó^®@mFÇ_x0001__x001F_f®@4¸ÅÊe®@Ø;d_x0002_zM®@í&amp;íkn®@³¶)'k®@Óú_x000F__x000F__x0013_^®@_x001F_/¯A@Y®@~LÊÃO®@U[åQýQ®@5Z|T®@Þ	s)þ\®@`z#3_x0001__x0005_èl®@j¨õS®@_x0016__x0012__x0017_ë¿V®@|_x0003_ªé_x0002_a®@_x001C_aÂÂ`®@_x000C__x0004_X_x0014_Òe®@_x001A__x001A__x0010_Z1k®@økLªïq®@ÊM«ÑO®@(VþO_®@ä_x0019_ÐkR®@«^¯;O®@/j9Qg®@¬«øØi®@F07Al®@z©_x0005_@nm®@r8Z¸Y®@àuÑþe®@r½à_x0007_V®@Í°àR®@ýëçæä^®@wÍ45 [®@Ã?®¿¸J®@gËË_x0019_T®@BÞb\®@6Å«*f®@¨-à_x001E_¢O®@1_x0006_&gt;tX®@þV_x0001_&lt;þM®@_x0010_ö_x0011_^®@L_x0004_ÐRM®@ôÐ_x0011_ã4p®@_x0002__x0005__x001A_}Yc]®@oªyüÌ[®@_x0014_Öd-ÈZ®@ðDÆ{ÁU®@òÇN.°c®@kp_x0004_º_®@AÈD_x0007_iL®@£§QúZ®@Wèñ_x000E_h®@^*èú=h®@S(_x001A_¡[®@}}ºa®@¢r¾àu\®@WÒ­Gi®@°_x001C_Õ¿c®@$;úÕ_x0005_[®@q_x0001_äFÕq®@'{ÛKT®@a.Yµ\®@ga_x0019__x000B_Dh®@Ò9ZEQ®@_x0007__x0002_Â&lt;Ãl®@~÷_x000D_xvm®@Õ_x0003_,'Z®@¢N¿ñd®@_x0014_&gt;pØ^®@ç¦]ºX®@Ü`hG\®@À4_x001B_oO®@nFÆcno®@~Ñ¼TvQ®@âêN_x0001__x0003_mV®@¼Ð_x0001_R®@º¹ _x0010_¬M®@_x001F_LµZ\®@Væîò_x0012_[®@ïÆÕ»_x0018_Z®@é'üÂN®@_x0006_ ð_x0013_h®@Þ×_x0010_S®@_x0002__x0001_´^^®@öH.ÔQ®@_x0018__x0007_¡åh®@Òz_x000D__x0003_bZ®@(Ý0 [c®@ß­À¸W®@÷þnVX^®@ö=_x0011_Pn®@Ø+_x001D_k®@þÕþWm®@t	¹õvM®@AÌìF_x001F_d®@x_x0008__x0006_wËK®@nJ _x0011_öp®@@mk²_®@°ôfM_®@ê1Lhà\®@~L@Eo®@D´_x0004__x0003_N®@çI_x0001_É`®@¥_x001F_íêU®@,ªÂ_x001E_p®@~_x0001__x000E_ÑW®@_x0006__x0008_Üä_x000D_sGi®@@%_x0013_@_x0011_K®@ýÏ.6b®@¼,2ß^®@Op¼Ã_x0013_i®@_x0006__x0004_üÜ×L®@pÊµÀY®@©û_x001C_r®@ÃÓo_x0002_Õd®@`ò_x000C_¦L®@úÀ_x000E_?_x000E_T®@¦£~+*o®@ª-Â²J®@µ_x0012_ò_x0003__x0005_i®@_x0004_Wi®@_x001A_r¡_x0007_eL®@ñ§ÊLX®@QÅ8âEr®@È[õ8¢`®@,_x0005_ò yR®@ÜÞÄJ®@.Vl5£O®@ÛZ_x0001_°,a®@_x0011_;p_x000B_âP®@:Em÷]®@Ê_x0014__x0001_d®@)Fë8_x000C_Y®@íLáÉ'i®@æ±7¦a®@©A_x000F_ÙL®@BÇ_x0019_å÷U®@MRìG_x0003__x0005_ýd®@þo!7_x0016_f®@&gt;FÂAëK®@ÇÏmÊ_®@TºÖQi®@s²¡ÍÚN®@EL_x0011_8a®@°¥ÿ`]®@O¸`_x000E_P®@_x0018_ðmwöY®@ß$XÉKm®@ëÍÒàgc®@À[tç\®@þn_x0008__x001E_KV®@êËNGo®@_x0004_R¯'q®@jAÜcp®@y±MÎi®@t:_x0001__x0004_cc®@kg»_x0002_tZ®@36_x001E_×þg®@m°&amp;{_x0016_P®@²wuGc®@0Ø"ñua®@_x0013_2ýñ_x001C_K®@%©=L®@92%_x000C_j®@­Ætcb®@l_x000D_V=p®@ÀDÿçÖY®@_x0003_û_x0016_úi®@¨Ô_x0008_{Kg®@_x0001__x0002_ò+LÞ³J®@y_x0001__x0016_r¾l®@­ãÅ.Ôj®@ðÔS@`®@_x000F_1öùo®@ñìVõf®@_x0007_'&gt;_x001D__x0003_R®@Ùp^ôT®@¡¡º-WQ®@Ã³_x0003_U{o®@Àl'Iýj®@×,&amp;¢_x0006_R®@_x001D_3_x0010_±ûa®@yïÝ_x001E_îf®@¬øÓ©e®@_x0006_2_x0004_j®@_x0016_Ð_x000F_Ç5V®@)y]_x0011_LO®@¢ãõ7P®@ß?ôc®@«ÿUîÐM®@_x000C_Ò¾_x000F_¹i®@_x0019_¼^®@nzOY®@èÿßê\®@»þH_x000F_wm®@èÐÿ"=a®@åpRl_x0011_]®@Þ_x0016_«V:`®@.gÅf_x000C_q®@¹µP9e®@6_x000E__x000C_J_x0002__x0003_Ìq®@@ùÜ_x0003_if®@}×_x0002_ºET®@k i÷íR®@7Ùoôq®@J_x0001_ñ%_®@1C_x000D__x000C_Z®@ü$_x001E_yê[®@_x0004__x0013_­_x0010_ác®@Éíµj®@ÇntRR®@x._ì1]®@(2Åi®@Aö7ÓÈj®@±ñò!ùp®@\=ÉæáO®@;u_x001F_ý]®@ÿ.#^T®@È5_x0006_e®@d¨Ó$øh®@_x0003_S([øN®@_x000F_®¡©ÞJ®@ ÂJòc®@?G&gt;W®@_x0016_ù[¾p®@f¶·O®@Zz_x0015_ÆØb®@M¤Ä_x0013_NS®@®´þN\®@þ÷ÿmúT®@FbEÒtZ®@WJÁ^Q®@_x0002__x0005_+8`¶YU®@÷{+_x0007_¹Z®@³Wé&gt;_x0019_S®@ÃqÎ-m®@T¤UIT®@]_x0008_(_x0004_b®@Ù¸S^®@ïø^ÂyL®@UjG_x000E_xN®@`_x0014_`9N®@_x001E__x001D_|ço®@:Å\K®@1Çµ_x000E_3g®@ªÀBl\®@,b«ùsU®@F×Éck®@á2u/Ën®@·j¨µ_x001D_r®@p4Ò_x0015_k®@âò&amp;Ï_x0007_e®@ÚÔ_x001C_XYo®@_x001A_X¯be®@_x001E_C\Yh®@ÄÐo_x0001_ÂM®@J_x001E_9¯@i®@Lâ]3'S®@4Å5_x0003_j®@_x0015_°_x001A_ã_x0005_K®@ÄKð¼]®@¦eËÎ0Q®@V_x0018_»]V®@ÇÊR}_x0001__x0004_Ro®@_x0013_£_x0016__x0007_^®@Ü®hyZ®@ã_x001F__x0003_e®@_x001F_"^9&lt;S®@_x0004_¿I%W®@_x0014_ýã_x0018_¾f®@_x0017__x001C_­JVk®@_x0007_:æµi®@'éÛ¯_x001C_d®@­j&gt;ódV®@{l.ô_x001F_`®@"3K)~Y®@eÓýÁðR®@v_x0007_âK\®@0ZÂÑ_x001C_p®@Ú)ØJ®@¾B¶X®@¯Ñß%|M®@4Ú_x0002__x0015_V®@ñ1µ¶ö[®@LvÔBY_®@ö¬¡+p®@ÀÅ_x001E_.pb®@¸Q]¡db®@}wÎ¯Ye®@^³*|_®@_x000C_]gÏýa®@è²Ä¶bq®@Ï«_x001F_çtO®@ª¯®²e®@ZûT«bi®@_x0001__x0002_2°[Y®@tÑ%KS®@Ë¿qõp®@=á¥èrK®@¦Ã§]M®@_x000E__x0006_E¾Éi®@þ_x000F_qÛ_x0003_S®@²F¼Báb®@xÛN&amp;U®@¹FucN®@ÄÏi¥G_®@¥ºuj`®@·ÖhPY®@«I|D¹o®@J4?_x0018_¼M®@àHÉÅ_x0002_N®@bãªõi®@¤ìS_x001A_[®@í¨_x0017_Ø_®@:@Åe1`®@_x000E__x001D_,Zzd®@{0,Mr®@SÞ5«ëa®@_x001C_ÎFAPc®@ßê£En®@¡@9©¼p®@)F2º¥M®@aÔ}³f®@þ_x000D_¯Þ¯V®@©wíÚ¼O®@¶#ïå=o®@®iB_x0001__x0004__x0003_e®@¦`&gt; ád®@kvQ_x000E_ðU®@ÜîE&amp;m®@¸á?`Q`®@oi_x000F_m®@ãbÊÏÛR®@xWqñ^®@ð_x001D_ÏucZ®@TSÐÂm®@_x000C_üPâÎa®@Sû´ùN®@È+ë3W®@Q7ÍU&amp;d®@°1ååÚ`®@ª¿Z¶éO®@~FÖ_x0011_W®@&lt;_x001F_íHi®@v,mk M®@Dw_x0002_1_x001B_p®@ÁÏ_x000E_g®@ÿ)g'j®@L±ÞVÑV®@X_x000C_ÖV®@ýë_x0015_`Z®@_x0004__x0012_û±T®@·É_x0014__x0006_Ñc®@õ¶ÖÁbQ®@Y	³iµg®@_x0012_iBá¹a®@x$F_x000C_xf®@º(¹b®@_x0001__x0004_«±¦*V®@f_x001D_!°zT®@]ì¾¡]®@ºÏÎfÁo®@HÐÔÍvl®@_x0016_	®fÀp®@_x001E_P /a®@Há_x0003_Ëf®@Æ$_x000B_ºc®@_x0006__x001B_á!L®@kÚÃ_	[®@h[]®@ÜÖK_O®@o¦Ý&amp;Íh®@_x001E_¹§ã_x000D_k®@)çÔëo®@',¤_x000B_=V®@ |í^)`®@w@õ$Ún®@__x000B_[hRm®@_x0007_²|3_x0002_W®@&lt;3CB_®@~sE-.V®@(³À=Nl®@Åï;Ép®@e|ô_x001A__x0004_Y®@yÏF¡`®@_x001F__x0002_WJ(o®@_x0014_N­yi®@a¤Ìªg®@ú_x0010_ßª+U®@yó_x0002__x0003__x001A_f®@Ïÿ±[®@R_x000D_l°n®@êZ»_®@ôA_x001D_Ü©p®@Ý£\zÉJ®@½_x000F_£'_x0017_]®@Í_x0001_ÕÊT®@âù+:Kh®@Ýá÷L¬f®@-Òï_x0013_§c®@\GNp_x001E_\®@_x0001_ð¿!tk®@0®ÛyíU®@X¿ÇÉN®@n\o*Ðo®@ kd_x0002_U®@ùñ_x0003_Óåk®@_x0004_×Â+@m®@q¬=Ks`®@¨_x0015_ú_x001A_b®@_x001C_ôst5^®@FãB_x001D_J®@Ùõé¤ÕV®@ÜÍ	'I]®@:_x001E__x0010_Õ"W®@_x000E_å_x001C_ofR®@w_x0015_	îg]®@_x001B_Ù¨GM®@f\¼Ð¢M®@úµÚÿçX®@Aá^Z®@_x0001__x0003_º£wñtf®@¹qEÑa®@@_x001A_Ed']®@_B_x0004_ó4[®@Â~;{9q®@K*É#Ùe®@°_x0016__x000B_:ii®@ìt¿kÙV®@.ÈÐÏ_x001B_P®@¿íEmQV®@uFc³µW®@&lt;6Îþd®@mëâo)T®@	ë±nõ\®@ge&amp;×R®@h±²ä_x0002_e®@Û×â»\Y®@Ä@H·}M®@._x0019_£!q®@5_x0004__x0004_;ÛM®@Íó_x0012_K_x001D_b®@míQ¤\®@óg*´`®@3þ&lt;ùh®@Í=³2[V®@¸_x0008_²jP®@ã_x0007_pm®@sJÜG¾i®@u©¥_x000E_ªM®@í!R®@»_x001D_v5#Q®@_x0019_B+H_x0001__x0003_k^®@¼b¯ðd®@	)å·rV®@0_x0008_k®@d_x0019_­7]®@_x0010_=Ç\_®@`¦_x001E_&amp;Q®@Ï_x0010_Þ¶]®@DßñP®@VÀtVµO®@¿ÎÑw_®@_x0016_z_x0019_a©J®@ÿï ¨bN®@_x0015_ò|YeR®@]¯Wt]^®@³#_x0016_f®@äùõ?_x000F_o®@_x0013_À¹\®@¥ZìÄ)X®@NÕ_x001E__x000D_ñS®@i~ÍÅn`®@ö²Á S®@Â_x0003_¡_x0017_No®@_x0016_¢_x0019__x001A_aR®@ù¸q_x0002_O®@¥:¦o®@Â_x000D_ºÑl®@õ¸¡EiN®@/Lx¿N®@$wy\Hq®@yHrÕT®@ãu¿l®@_x0003__x0005_é&lt;î»L®@DRÓ_x000C_;S®@¼¶ü_®@áb0ùf®@ã(ÝtR®@_x0002_ö9Q®@Q35'_x0003_e®@¥x´i[®@ÆÁ_x0008_É¡M®@Ð;µ_x0002_{R®@,_x0006__x0010__x0016_d®@E_x0002_¯R®@tÇPú¨P®@ª)pÍ_®@C§Pj®@6å/[q®@5½S×(p®@ûeè¢\®@æi?p®@_x000C__x0015_,Ïo®@G°M_x0004_e®@©X¿__x0001_e®@ÐZ7c=N®@zÇnÇÏR®@E_x000B_ÊpºN®@6hÈ6SQ®@.fê4µj®@epÜ*¢i®@þøyí_®@_x0004__x0003_ß¡N®@ìåm¢aW®@³+É_x0001__x0002__®@O*âi®@dl3¥ÕK®@_x0004_.v+&amp;O®@©ó|B¼d®@·_$a®@Å_x0006__x001D_SSm®@Ô0Hã×q®@@;üRwW®@«ö²q}R®@Km\N®@SòYà¤p®@kEû_x001E_­]®@ìVÅÉ[®@º»lfM®@¦9¦_x0011_c®@Õ ­0Z®@_x0007_Ì9P®@Á¬_x000F_{ÒP®@ßnýp®@_x0004_=÷Ãh®@_x001E_ùì×O®@¿M_x0008_l®@jS-_x0003_r®@TFT%Ap®@31v_x000C_R®@°âr6_®@£_x0002_¹IÜe®@Pi5_x001B_iW®@Þ_x0016_*.i\®@Å°T_x0012_ÀJ®@ Êq&lt;K®@_x0002__x0003_kû¢ò3U®@YBÕéRj®@(ü_x0013_·[®@BÞ}p®@¨ÍPcX®@Q'úVf®@eûð`®@Ç×ý½f®@6súc®@rkP_x0010_îd®@Å¯_x0001_Tq®@H«_x001F_J_x000F_Z®@Õß`°U®@ñTAÿso®@î/õÇ£X®@Zr&amp;&amp;ëk®@M_x001A_äßK®@aMré¼\®@¡!g_a®@A_x0010__x0019__x0014_T®@­¾´ÑR®@¯×Íõdm®@¥ÀÃO®@-i_x0019_ñÔ\®@_x001E_7~òZ®@ø°_x000E_kÅV®@É-{Bc®@e_x0002_öh®@²txIg®@ËÏ~G"V®@3yíçËX®@¦t}_x0003__x0007_¹V®@Ënn®@ª:Ènb[®@û:Ká=_®@ÐTz¦J®@]U_x001A_($Z®@W_x0006_êZ®@|ü¸w3i®@²5àãa®@_x0016_Jª_x001B_D]®@È_x0019_¤^®@·OHEÄN®@d_x001E_ëfn®@ß¶¬õN®@C2Ã5na®@÷:4Ö_x0011_f®@mÒ\&lt;^®@+ûHcàX®@Õ»ë_x0002__x0016_S®@ÈÀ_x001C_3_x0018_[®@µÞ&amp;!a®@_x0008__x0004_­z`®@PNÓô_x001D_g®@ªró_x0001_L®@æm_ç7k®@ëÚÿÃ¼L®@»_x0018_Êg®@Åk7N®@0©YXAg®@öV~&lt;i®@WnaeÆT®@¬S_x0005_¸ìg®@_x0001__x0005_ew¸S*q®@Ê[bH\®@ã,_x0016_ôU®@ÎávQOQ®@IGíte®@Ô2X_x0003_b®@Eëé^õ`®@Ý&lt;SoÇP®@ÄvW¹üN®@E¨nëM®@çoÏh®@_x0018__x001E_,¶ÜT®@&lt;'Ð×qk®@MsaÚn®@MH.äQ^®@!lá_x0017_óZ®@ÑàÅ§åQ®@­4e5nX®@aÃî£ºZ®@_x0003__x000F__x0018_é7q®@´ms-e®@¹fÊÉ^P®@°uÑä2R®@\ès¼_x0010_X®@÷_x0004__x0016_È_x0017_b®@þ_x001F_Fç_x0002_T®@R_x0007_§6AM®@ðÛÕè®g®@àXó K®@:~A¢J®@Î~Þo+L®@Et04_x0001__x0005_¨J®@:¯&gt;îÍh®@_x000B_còüa®@©_x0005_fhLP®@Âä&lt;Ê]e®@gh­¼_x0013_`®@_x0015_I¸_x0015__x0007_M®@E_x0015_ä[¼J®@&gt;­_x001F_A \®@_x001D_#Ò_x0006_fp®@I_x000C_+_x000D__x0005_g®@ð?Nre®@W|µ_x0004_Æd®@_x0003_à%Õ_®@÷gª_x001C_^®@?_x000D_ùì^®@_x0016_oßn®@v_x0002_óÖL®@v7*¦_x001D__®@ÿ_x0007_&amp;ô_q®@ú_ÿ4pk®@$_x0004_ JR®@_x0011_Ràãm®@Nw!-¥Q®@RÁ±%²L®@Ç*2P®@»ÔþIq®@y_x001A_n_x0010_ßn®@fñÂ°S®@Ieöö[k®@ÿ²Ãéq®@Ú-r 2Z®@_x0001__x0005_åK¦h®@?&lt;s­U®@È6_®@Ì«S'b®@98&amp;«·]®@KýÕ1Z[®@©¡_x0008_:g®@ÆW0Ã_x0003_U®@_x0004__x0018_ïþßi®@GÇøgO®@üßöq®@.¼ú^Q®@Íàqþ¬_®@Ò¹²_x000D_LW®@5Ê1 _x001A_^®@	Ý|0­X®@_x0003__x0002__x0018_TN®@¦ª+ÒÒh®@ñbÎç_x0013_W®@«	!ô[S®@fËChÄ_®@ÑÐX_x001E_¨K®@ÚóÙó«c®@Ã»Ï_x0004_T®@"öèòQ®@q_x0011__x001A_HUc®@ö@q_x0005_U®@ ÷Ý=e®@iPo_x0014__x0019_p®@4_x0017_(_x001D_kO®@~¸\_x0014_5^®@¬fYh_x0002__x0003_ÛT®@ä×êi®@n_x000B_k¨k®@ò¹ÜÓ^®@À4_x0001_õl®@Â§ ß¶o®@}_x000F_ðr_x001B_T®@Ã_x0015_8I[®@÷'-ºX®@_x000E_zÐ%Q®@¦óÅ_x0007_L`®@_x0019_iB¯^c®@ ®&lt;ÁáK®@êï¨V®^®@z&lt;_x001E_Ù[®@_x000B_nBûXp®@sw^®@§_x0016_R®@ºk¹/[®@ïbFSq®@ !ñúm®@KøÕÙèP®@Y^,P®@Ö_x001A_×	MM®@Î_x001F_4s_x000E_W®@ 8ûd®@ã_x000D_PÑd®@[º)ËÞc®@Ã_ãØâq®@Á\_x0007_ïN®@à_x0016__x0010_²J®@ð¦YÈgW®@_x0001__x0002_1,Ðr±Y®@(XÕ°ÒX®@ÏkI¶j®@§K)øR®@a_x0004_áJ®@×ÒvdU®@_x001A_pOE_x0006_X®@Ù=(_x001B_&amp;a®@Oík¦_®@0c³¨N®@×@W®@®_x000C_aIÔP®@¢éçúe®@L¡*_x0002_i®@_x000B_¯g®@¦}¼._x000F_V®@àËt2k®@_x001C_1ÈS®@wÖRn®@l½q_®@U1gÊ»Z®@÷±ÆæSP®@_x000D__x000D_`òg®@m_x000C_SûôQ®@i"¤&amp;ñh®@_x0018_ér+P®@+,]ýáY®@¤w0R[®@=}_x0007_õ_x0011_k®@õÎä_x001A_d®@8aÁùm\®@q×&amp; _x0002__x0007_U®@F_x0001__x001E_¡©d®@ÿ_x001F_0»a®@éõHý_x0006_c®@523_x0014_¹T®@_x000E_*Ò	g®@_x0018_X_x0005_;q®@üáÚÚÔX®@ÿe)¡P®@Ï¶QMÁ]®@%Zdóap®@¹Û_x0016_^®@ùýÇ_®@õ¶`Im®@ÅA_x0016_ÌK®@µ*_x0003_õc®@&lt;Q_x000F_%3_®@~×_x001C_ÎT®@&lt;¿_x0007_d®@âÏ g®@i&gt;qÕ/q®@L)Ù_x0004_n®@¨_x0011_*Ud®@¢¾Ù0óh®@ L|4NT®@P¶ßÑN®@T§ða®@ÍïDY®@7ÍÀBh®@z_x000E_²\ûk®@6_x0006__x001B_vøW®@7W0²f®@_x0002__x0003_z_x000C_; q®@_x000F_aZÈM®@3\j_®@_1´_x001B_l®@_x0001_èã½úO®@DêV_x0017_p®@k3¿Û­R®@êè_Îj®@_x000F_ÿeú¨L®@S ôàxm®@7_x001D_Ýp®@±CäÇFh®@RWf0iO®@»Û3Q½[®@KøeOm®@_x001E_gM#i®@_x001B_g®@oò0·L®@oøßýyh®@_x001B_uÃ£S®@ë¯R_ÃZ®@3¯ÜÝæY®@KJPÛ¡]®@±«dçd®@6_x0016_»±ÜP®@çß&gt;¬Ëo®@ÁâXµà[®@+_x0010_gHp®@ DÍ!P®@®ÇÏ×in®@íãÜb®@¯:¥P_x0001__x0005_ê\®@F_x000B_;o®@Çë_x0015_°&gt;P®@Q-_x0002_ØHQ®@vFäÞO®@Ðæ_x001D_3=[®@[äbØ¢p®@Ð]$_x0003_³o®@_x0005_Î_x0008_i®@ wcúP®@-³M¾_x0004_d®@RÃióQ®@»½Û_x0017_GS®@*À´ºOj®@ù®g²L®@Ó_x000E_jV®@¡öÄ³Ðd®@}Ï_x0006_[Áj®@«k¢g®@[Ä¨Bi®@å¾Ü_x0007_f®@¨º×l®@NòÑêo®@?p&gt;fa®@O	s_x000C_P®@_x0014_L«n®@i.D_x001B_m®@e4é½(m®@`bÃÅN®@J1_x000F_ôo®@àqYY®@¥üÈ¤\®@_x0003__x0007_ñ®N±Ñ`®@.sl$ªd®@pÀ¾ºòV®@HC}çp®@W_x0012_$zr®@+¯/c®@_x0018_j³sÜO®@ú,_x000F_g¶_®@ÐÓ_x0015_0èa®@Bí*Xe®@P:u¾R®@2¼®±N®@ô_x0002_]ü]®@©_x001A_è_x0019__x0008_a®@¹Ó_x001C_Gåe®@ø½¬Úc\®@×óIêÔd®@y\lªf®@'GõKIP®@Øk¼UºW®@ÎHE½Se®@)yLwT®@/ý_x0001_A+e®@Â]¦²n®@Ö®_x0010__x0016_9Q®@Ã*Y_x000F_Ûp®@_x0006_W?_x0017_sr®@_x0004__x001A__x0005_yr®@ÑÖX*$b®@è~B_x0017_:Z®@©+jâª_®@~o.B_x0003__x0005_5q®@:3e)_N®@:ä¢n®@Ñ=ú_x0005_kK®@³ä¹hO®@"LfwÌM®@|¨71ì]®@Ñ9§«_x000B_b®@¢ævh_x0016_c®@]NvP®@°ö¥°ñg®@¥¼[=d®@¸&gt;&lt;2~e®@V	ðJ®@|hBjh®@~ã§_x0007_U®@0F~¶ T®@L9r°&gt;e®@;Ç°g¿e®@H/_x0014__x0010_µ]®@POZ¦f®@~È`/\d®@§åßÐ÷V®@0ý_x0007_:^®@.ã_x0001_üqd®@_x0002__x000C__x0015_²_x0004_\®@'¤`Ùh®@¼¶ù¡8k®@¥D»8`®@çFño®@V;_x0017__x0012_i®@^þ_x0014_úq®@_x0003__x0006__x0001_ÂTÀàM®@Q_x0004_N®@%_x0011_Ø»_x000C_^®@_x0011_¹i*_x0017_V®@Í}Wy_x0001_K®@×Á_s·^®@¼cZ«7e®@2ÕùZ®@¸@Ëxq®@[fj»S_®@Íqªb®@´g1z_x0002_p®@,þe¸ón®@åQîY®@SÑ_x0007_¬n®@â)c_x0001__S®@J¶_x0016__x0008_ºe®@c'UVN®@äÂËO®@_x0005_üCyP®@¿R&gt;_x0015__x0019_q®@ºpêpk®@ç__x0016_`®@Û&lt;_x0017_ÙW®@­VRïAd®@í&amp;ÜGO®@2-tSÜf®@WÑ¸ýO®@5oÑ)Y®@Èº¾m®@o_x001E_Â=U®@ÄßaÆ_x0001__x0002_ko®@u_x001D_áÈ}`®@%$_x0014__x0004_o®@ì=Vrc®@öSú¶p®@ùçV_x001C_sL®@Û nÁN®@ÌÎ§1Y®@0Qõ5·J®@ùâÃr÷k®@æ;u_x0007_^®@ÈzÖû_x0005_q®@õ^°ue®@¸Ò¦ì_x0011_Q®@,Uü²u[®@_x001D__x0019_6!ïO®@R¸ò_x0001_ýp®@#@©\®@~Z+½J®@ê7aÔ¼U®@T««kÙL®@Ú6_x001B_òä`®@id¡?-q®@­_x0019_s_x0002__x000F_U®@mo¸Z|Y®@_x0018_6ú³2^®@¼Ìv7ùT®@_x0006_½sG¢p®@ë_x0011__x001C_O®@.bP3f®@èÉfi®@ãúY_x000B_¶`®@_x0002__x0003_RMçÏP^®@±%K,ÛK®@§´Ð]_x0003_Z®@ÀDIxÒi®@°Ô5_x000E_7p®@&lt;Ö©Â±f®@Õ:/y{U®@)MÐÃ_x000D_R®@H_x0004_/Y®@²ú¯_x0019_ÅK®@M_x000F_Å~o®@³¼ßÓJl®@_x001A_·*/ÞO®@»_x0017_°C_x0003_i®@Hó2Kk®@¿RÁuég®@ñ_x0016_z¨\®@_x0018_%U}Ko®@ÅëìÅ­J®@äpëpãJ®@¥5ìM®@¦_x001D_[Í*^®@gð¯	k®@Ó°ic®@ÄJ/YPg®@í×®T®@¹P\Äi®@©"Ý_x0015_Y®@Q_x0001_úaD^®@3OÛ[an®@V3F(`®@áHM_x0001__x0003_ÐM®@_x0010_uÐ_x0015_=e®@Áùl_x0003_f®@ðð;%q®@Ô_x0007_\;NV®@ä_ÚT·e®@_x0013_ðX@_x0003_Q®@hâÈC®`®@åöº]®@_x001B_9þÂeN®@É^0P®@r8Úe®@ôG¤\Ál®@Áp\!åb®@u³ß_x0002_VQ®@M_x000E_ÈIY®@Ço0âQ®@ÀAéQ®@_x0018_)Aý­e®@låSÍQ®@õ_x0019_«_x000B_Ë[®@ä×çà§P®@ÒØûâT®@_x0006_"lÕJ®@² ßT®@3ÿïÁ8X®@&lt;2Ã¦VM®@K_x000E_Óowb®@v_x001E_ãMZ®@	ÅÇKMO®@_x000D_\¯=,d®@_x001A_ªÆáþ`®@_x0003__x0004_5ÉP_^®@_x0019_%Ò_x0019_&lt;M®@õC·u\®@ä/_x0006_öxj®@L_x0002_¾kY®@Z'x*l®@_x0006_ã-Ú£Q®@CBu_x0012_o_®@Ò_x0010_._x0017_am®@øMVkHb®@NvC_x0005__x0013_X®@¥Èn®p®@_x001D_#PÔx^®@æ_x0014_Ôo®@_x001F__x001D_Âj¯Q®@_x0018_§unU®@}¿6ÿÎn®@=ö_x0001_&amp;e®@!_x0017_.6Â_®@u3©ÄW®@)±·êm®@f_x0016_ß©h®@_x001A_¥§^g®@Å.6[_®@ ¯ÂY¯n®@Qj_x001A_V®@¾&gt;W¦k®@ù|è®O®@Ùý(ËM®@Ô	½üL®@M_x0001_éµBc®@ßw_x0001__x0002_×j®@+×&gt;_x001E_p®@Îüÿ p®@Èa_x0003_N®@E¡_x0001_"¾V®@l9_x000E_DÁg®@9çdþl®@¨4g®@_x0017_æµ¢N®@f5é_x0017_\®@ÌM¥*PS®@Ë_x0016__êP®@(s_x001E_P®@S&amp;_x000F_þ4q®@LEyC~[®@_x0001__x001D__x001B__x0012_2q®@k\H9 g®@ì_x0010__x001B_W®@üw`ºY®@päûËYf®@â&amp;DE^®@7ýÄH%U®@ùF5ýl®@xÌîÇN®@fg©ÍRb®@Á6¿âÙQ®@8ß¬`´R®@ð juãj®@,3+W¿o®@`ÿ^®@ùLÄÚZ®@_x001E_ã£uc®@_x0001__x0002_JØU8óo®@#yú_x000D_V®@°ý$FÓP®@OúÆm®@]õRaS®@ð´Þ/l®@?_x001C_QëÔ_®@­z"H`®@Øàp +k®@@·_x000F_±R®@ëÿ&gt;_x000E_X®@ú5_x000C_Ad®@ÅÜ/§þb®@_x000B_Ïå·Z®@ÇÂæ_x0013__x000D_R®@®¢üW_x0018_P®@¿ {2ðT®@Vt»ô&lt;Y®@O©½U®@[:_x0004_oR®@-µ¦M®@FÁG=U®@ýëÌzk®@§HQ½S®@ºÍ#_x0007_^®@_x0014_³°d®@¿êog%P®@ê?1YK®@Þ}5jFL®@³ª³ñ_c®@Nëy3_x0015_c®@ÇhÌï_x0001__x0002_·m®@^gÖIK®@¹_x0015_k+_x0010_l®@71â{e®@_x0001_én¸ûP®@_x000F_Ei_x0019_ªa®@ÞyiS®@ELZe®@n}4_x0008_ñN®@¤¿eoj®@'j_x000E_Â.N®@)L÷¶$K®@q&amp;ôÄ¶P®@ø2£GÝR®@Ì}_x0016_þ£K®@_x0011_åÊ_x0007_øf®@?.«ãüR®@÷Ë\qùi®@.ËQk®@1­_x0002_½_x0010_L®@{}ni®@w_x001F__x0019_c_x0014_P®@UÜ%©£h®@u_x0018_"X®@Ý!_x0003_Øo®@_x001A_zw_x0006_W®@TÇ2æi®@ú~X9R®@TvçLxO®@¢®ß2öb®@ð&lt;l!M®@uú_x0011__x0008_g®@_x0001__x0003_YrØì»e®@ñ÷{Q!N®@éª3_M®@G_x0005_å_x0015_²m®@Wwç	HM®@."_x001B__x0001_Q®@.m6üi®@(e®g®@ ¬xéQ®@_x0019_a¹&gt;ÔK®@_x000C_½Õ:¶K®@ôí¾²h®@ß²¿ûP®@ðÃj°Q®@è]êè]®@[ÇªÝ_x0011_Z®@PbpîU[®@+rJåX®@&amp;´]W®@ÇwG¦×n®@fà?_®@nªßq®@ó=·´®m®@+b&gt;@q®@Æ^jR®@tx±n®@»/ê½7b®@fKHýf^®@¬*M_p®@«_x0012_â¡f®@_x0002_¨3_x0016_ÙO®@RÚ°_x0001__x0004_ÜV®@/®Õ¢l®@û_x000F__x000D_k®@¿_x0001_@g#L®@î|¸a®@_x001C_b(õ¢Y®@Û©Óè+h®@Rìa÷_x001C_P®@®Y4j_x0013_i®@,;ôfX®@_x0010_-OJ_x000D_X®@¿W_x0019__x0017_T®@ÅëR.&amp;k®@rtßëB[®@Ñ_x000B_û#r®@G_x0005__ìe®@_x001F_/½lÜh®@E{T¨ÁJ®@_x0002_¸áÔ:e®@G)e,1h®@ºL_x0002_8%]®@_x0008_½&lt;W_x001A_h®@¬½QàQ®@ZÛ£3W^®@ü¬_x0018_ÆOi®@[8°Ql®@©_x0003_M_x001B_!]®@_x001A_££u&gt;m®@_x0001_;x_x0004_j@g]ía4w@Ãn_x0017_À'@XÆô4¤m@_x0001__x0006_N6·_x0003_È@êSvgù¬@_x0004__x0008__x0001_V_x000E_¹@1QxÞÍÊ@§nkZÎ@¿Eö_x001E__x000B_n@_x0005_w¼ÿQU@xP·¨ÒS@IC1ø_x000B_´@8&amp;ÐVe¥@½Ô¾ô®@%ÁùÐÉÍ@Oe#ÚÊ@Ó}ÊÜ¼@_x0001__x001B_hSÑ@æ_x0004_×Wñ@«±°T~t@êäcMù¶@J@ÑÃa@o$_x0003_#º@H#gyÃL@R_x0008_ õÈ@»_x0002_ù­@_x0018_¾_x0014_¨¾T@u'QG@ûÓþWFr@í¤U»_x001F_Ö@üê_x0005__x001B_@â_x001D_ÖÄMØ@_x0015_úõXß@¯_x001D_3DBp@O£_x0014_|_x0001__x0002_g@&lt;Ó£x[@Ëî¸XÃ¦@aëkÙ_x0004_¾@_x000F__x0001__x0001__x000F__x0001__x0001__x000F__x0001__x0001__x000F__x0001__x0001__x000F__x0001__x0001__x000F__x0001__x0001__x000F__x0001__x0001__x000F__x0001__x0001__x000F__x0001__x0001__x000F__x0001__x0001__x000F__x0001__x0001__x000F__x0001__x0001__x000F__x0001__x0001__x000F__x0001__x0001__x000F__x0001__x0001__x000F__x0001__x0001__x000F__x0001__x0001__x000F__x0001__x0001__x000F__x0001__x0001__x000F__x0001__x0001__x000F__x0001__x0001__x000F__x0001__x0001__x000F__x0001__x0001__x000F__x0001__x0001__x000F__x0001__x0001__x000F__x0001__x0001__x000F__x0001__x0001__x000F__x0001__x0001__x000F__x0001__x0001__x000F__x0001__x0001__x000F__x0001__x0001_ _x000F__x0001__x0001_¡_x000F__x0001__x0001_¢_x000F__x0001__x0001_£_x000F__x0001__x0001_¤_x000F__x0001__x0001_¥_x000F__x0001__x0001_¦_x000F__x0001__x0001_§_x000F__x0001__x0001_¨_x000F__x0001__x0001_©_x000F__x0001__x0001_ª_x000F__x0001__x0001_«_x000F__x0001__x0001_¬_x000F__x0001__x0001_­_x000F__x0001__x0001_®_x000F__x0001__x0001_¯_x000F__x0001__x0001_°_x000F__x0001__x0001_±_x000F__x0001__x0001_²_x000F__x0001__x0001_³_x000F__x0001__x0001_´_x000F__x0001__x0001_µ_x000F__x0001__x0001_¶_x000F__x0001__x0001_·_x000F__x0001__x0001_¸_x000F__x0001__x0001__x0001__x0002_¹_x000F__x0001__x0001_º_x000F__x0001__x0001_»_x000F__x0001__x0001_¼_x000F__x0001__x0001_½_x000F__x0001__x0001_¾_x000F__x0001__x0001_¿_x000F__x0001__x0001_À_x000F__x0001__x0001_Á_x000F__x0001__x0001_Â_x000F__x0001__x0001_Ã_x000F__x0001__x0001_Ä_x000F__x0001__x0001_Å_x000F__x0001__x0001_Æ_x000F__x0001__x0001_Ç_x000F__x0001__x0001_È_x000F__x0001__x0001_É_x000F__x0001__x0001_Ê_x000F__x0001__x0001_Ë_x000F__x0001__x0001_Ì_x000F__x0001__x0001_Í_x000F__x0001__x0001_Î_x000F__x0001__x0001_Ï_x000F__x0001__x0001_Ð_x000F__x0001__x0001_Ñ_x000F__x0001__x0001_Ò_x000F__x0001__x0001_Ó_x000F__x0001__x0001_Ô_x000F__x0001__x0001_Õ_x000F__x0001__x0001_Ö_x000F__x0001__x0001_×_x000F__x0001__x0001_Ø_x000F__x0001__x0001_Ù_x000F__x0001__x0001_Ú_x000F__x0001__x0001_Û_x000F__x0001__x0001_Ü_x000F__x0001__x0001_Ý_x000F__x0001__x0001_Þ_x000F__x0001__x0001_ß_x000F__x0001__x0001_à_x000F__x0001__x0001_á_x000F__x0001__x0001_â_x000F__x0001__x0001_ã_x000F__x0001__x0001_ä_x000F__x0001__x0001_å_x000F__x0001__x0001_æ_x000F__x0001__x0001_ç_x000F__x0001__x0001_è_x000F__x0001__x0001_é_x000F__x0001__x0001_ê_x000F__x0001__x0001_ë_x000F__x0001__x0001_ì_x000F__x0001__x0001_í_x000F__x0001__x0001_î_x000F__x0001__x0001_ï_x000F__x0001__x0001_ð_x000F__x0001__x0001_ñ_x000F__x0001__x0001_ò_x000F__x0001__x0001_ó_x000F__x0001__x0001_ô_x000F__x0001__x0001_õ_x000F__x0001__x0001_ö_x000F__x0001__x0001_÷_x000F__x0001__x0001__x0002_7ø_x000F__x0002__x0002_ù_x000F__x0002__x0002_ú_x000F__x0002__x0002_û_x000F__x0002__x0002_ü_x000F__x0002__x0002_ý_x000F__x0002__x0002_þ_x000F__x0002__x0002_ÿ_x000F__x0002__x0002__x0002__x0010__x0002__x0002__x0001__x0010__x0002__x0002__x0003__x0010__x0002__x0002_ýÿÿÿ_x0004__x0010__x0002__x0002__x0005__x0010__x0002__x0002__x0006__x0010__x0002__x0002__x0007__x0010__x0002__x0002__x0008__x0010__x0002__x0002_	_x0010__x0002__x0002_7_x0010__x0002__x0002__x000B__x0010__x0002__x0002__x000C__x0010__x0002__x0002__x000D__x0010__x0002__x0002__x000E__x0010__x0002__x0002__x000F__x0010__x0002__x0002__x0010__x0010__x0002__x0002__x0011__x0010__x0002__x0002__x0012__x0010__x0002__x0002__x0013__x0010__x0002__x0002__x0014__x0010__x0002__x0002__x0015__x0010__x0002__x0002__x0016__x0010__x0002__x0002__x0017__x0010__x0002__x0002__x0018__x0010__x0002__x0002__x0019__x0010__x0002__x0002__x001A__x0010__x0002__x0002__x001B__x0010__x0002__x0002__x001C__x0010__x0002__x0002__x001D__x0010__x0002__x0002__x001E__x0010__x0002__x0002__x001F__x0010__x0002__x0002_ _x0010__x0002__x0002_!_x0010__x0002__x0002_"_x0010__x0002__x0002_#_x0010__x0002__x0002_$_x0010__x0002__x0002_%_x0010__x0002__x0002_&amp;_x0010__x0002__x0002_'_x0010__x0002__x0002_(_x0010__x0002__x0002_)_x0010__x0002__x0002_*_x0010__x0002__x0002_+_x0010__x0002__x0002_,_x0010__x0002__x0002_-_x0010__x0002__x0002_._x0010__x0002__x0002_/_x0010__x0002__x0002_0_x0010__x0002__x0002_1_x0010__x0002__x0002_2_x0010__x0002__x0002_3_x0010__x0002__x0002_4_x0010__x0002__x0002_5_x0010__x0002__x0002_6_x0010__x0002__x0002__x0001__x0002_7_x0010__x0001__x0001_8_x0010__x0001__x0001_9_x0010__x0001__x0001_:_x0010__x0001__x0001_;_x0010__x0001__x0001_&lt;_x0010__x0001__x0001_=_x0010__x0001__x0001_&gt;_x0010__x0001__x0001_?_x0010__x0001__x0001_@_x0010__x0001__x0001_A_x0010__x0001__x0001_B_x0010__x0001__x0001_C_x0010__x0001__x0001_D_x0010__x0001__x0001_E_x0010__x0001__x0001_F_x0010__x0001__x0001_G_x0010__x0001__x0001_H_x0010__x0001__x0001_I_x0010__x0001__x0001_J_x0010__x0001__x0001_K_x0010__x0001__x0001_L_x0010__x0001__x0001_M_x0010__x0001__x0001_N_x0010__x0001__x0001_O_x0010__x0001__x0001_P_x0010__x0001__x0001_Q_x0010__x0001__x0001_R_x0010__x0001__x0001_S_x0010__x0001__x0001_T_x0010__x0001__x0001_U_x0010__x0001__x0001_V_x0010__x0001__x0001_W_x0010__x0001__x0001_X_x0010__x0001__x0001_Y_x0010__x0001__x0001_Z_x0010__x0001__x0001_[_x0010__x0001__x0001_\_x0010__x0001__x0001_]_x0010__x0001__x0001_^_x0010__x0001__x0001___x0010__x0001__x0001_`_x0010__x0001__x0001_a_x0010__x0001__x0001_b_x0010__x0001__x0001_c_x0010__x0001__x0001_d_x0010__x0001__x0001_e_x0010__x0001__x0001_f_x0010__x0001__x0001_g_x0010__x0001__x0001_h_x0010__x0001__x0001_i_x0010__x0001__x0001_j_x0010__x0001__x0001_k_x0010__x0001__x0001_l_x0010__x0001__x0001_m_x0010__x0001__x0001_n_x0010__x0001__x0001_o_x0010__x0001__x0001_p_x0010__x0001__x0001_q_x0010__x0001__x0001_r_x0010__x0001__x0001_s_x0010__x0001__x0001_t_x0010__x0001__x0001_u_x0010__x0001__x0001__x0004__x0005_v_x0010__x0004__x0004_w_x0010__x0004__x0004_x_x0010__x0004__x0004_y_x0010__x0004__x0004_z_x0010__x0004__x0004_{_x0010__x0004__x0004_|_x0010__x0004__x0004_}_x0010__x0004__x0004_~_x0010__x0004__x0004__x0010__x0004__x0004__x0010__x0004__x0004_b%ºÜ@âêélûÙ@äñ·@²;i_x000C_´@Ñä_x0002_õAx@w_x000E_ÐÜ@ÂÃS9G@_x0013_ñ_x001C_Ìã^@Ù/u%±®@­6w_x0016__x0010_U@ÑÞ_x000B_EÚ@.S©L­O@=þ@1Ü@_x0001_îèNÉ@ërÔ_x001B_¦@ôQ¿Ù@ïÚ?,W@_x0019_î÷Ð@Ch{¼}@5¸hç3l@×t4sì¯@ª\_x0006_&gt;_x001D_Ä@hâïR@4!õ_x0003__x000B_V@Q_x0005_¤¾À@µùéà@_x0002__x0007_³W÷«þ²@_x0003_(ÝVI@&lt;#f£@ÜÌñë¡@!¸¡ó	@jvçø`@ÍÑù÷_x001D_p@DZ1|+L@_x001E__x0012_D 3[@(2Îî@AXÛDÞ@¨äÊ6÷à@F_x0014_9ª|@ºlÀ©_x001B_Ë@_x0008_p_x0007__x0006_ã@_x0006_GÀu@;ìÎK@Ôí±§»@:åw_x001A_$@¹3FÞ·@zíÛjçS@k_x000E_ó_x000E_è¨@À½ X"g@1ÅÇWk@\;9jl@.B]Ls@_x0005__x000E_løF@7_x001C_½I»@_x0001_À_x0004__x001F_4@ê]©@I£8?@ *i®_x0001__x0002_ÛM@_x0006_:ú¥q@_x0016_¦§};L@V¿mMPk@9_x001B_'¶ó³@_x0017_æV8Ù@søVK @Lv¨°K@Nä?_x0004_Âa@1'á¼r@k÷U1·¡@ &lt;vÇH]@Bs Ì#¿@_x0012_paêS@Lp_x0011_g"¯@_x001D__x0002__x001F_ÀF@´Ü®°Ø@¸q_x0006_x½Ã@ôäÆ1Ú@h¼¥$	Æ@ð_x001C_¤s@_x000D_oHæ@G0×@0e´_x0007_Û@]l5ï"^@Æ¿RC¹@fosm¥Ç@ï`Ezo@ú_x0010_ïY¦@îlÊ%²@I_x0007_H¼ëI@@C!ý´à@_x0001__x0002_ØgÏ_x0003_°L@âuñ¢@URX¯Ñ@Å 7_x0010_öY@ëSµÈ}Â@?çë¸¿à@^[g@i_x000D_ùX§@ëy³Í@"W÷!á±@EÝî¸@×ºój¶@à]Æï!n@á¬áèvr@âçX^Ì@QqoûÁ@Õ|ìh¬¡@ï_x001E_ßOX@ú-|èoJ@È_x0014_]øßÆ@x_x0008_SõÎ¤@Àa¼vjT@(_x001B__x0015_Ã@òt³áQ@Û_x0018_1£~ß@F¤ý@}b0Â@_x000D_º}½@E_x0016_F_x0015_@%²JT@lC ÛR@_x0007__x0015_;_x0001__x0002_@Â*¦Ò_x0005_Ö@jØé©íÌ@E_x001F_)û@A'¥/_x000D_{@s5_x000E_Üá@yÊç¢@ÂÊ¶þ@:ã_x0010_û{@?_x0018_¥_x0014_(@þ_x0006_rV~@v__x0011_¹@H~Èå_@ar·9¿@_x001F_ò¨@7v_x000D_6Q@6.Pãå¶@%C_x000B_¾@o@,¤&lt;\@Je¯_x000E_:À@ä_x0007_jÜ{@ÑÂJÔ@~_x0016_á³ @ãák_x0012_Í@ôd¿0_x000F_¥@åþ_x0014_òDÒ@_x001B_¸VW6Ì@fû|h¹ã@Æ a©»@f´FÔÜ@x_x000B_\%½@Äv«×ûß@_x0004__x0007_Ü¥"ÛéW@(ÈOÎ¬@X_x000B_'¬@_x0016_³ãÞº@ÄËÓ©×@ÿAòÓ@¿_x000E_	_x0013_²@ÝáÝX_x0017_Þ@þë±óax@SÄ¤Ëh@!_x001A_Åk_x000E_t@v_x001D_2Èe@ÌM_x000C_&amp;_x001C_@!l_x0017__x001D_/¼@_x000C_»¥J¾@=bJD$@_x0001_C¨I6Î@_x0012_rJÞp@ÂÀ_x0006_Õ±@N_x0003_LÂ}@ÔÞÚ!Ì@_x0003__x0002__x0005_¯_x0002_Ý@[T¥@°úeF_x000F_Ö@×ÚÚ	¤Á@Ë²¶±_x0013_@AÑ7ëÃ@ÎhþîL@¦¯	Ç@¤:J´º@l]¢Û_x000E_@µ5]v_x0006__x0008_K@qk,:ª@ÔúB_x0016__x0012_s@q;É_x0004_@Ò?ç&gt;)½@ß&gt;_x0013_´À·@ë§ðÕf@XnÏLùo@l¾¾_4~@LµX_x0006_W@Ã=KªÙ­@`¬4	_x0018_z@_x001D_×_x000C_Ñ½@KÖ=.å@$_x0001__x001A_'Ó@$Ïo_x000E_&lt;g@zõiE_x0018_^@!6êÕ@æ_x001F_Ø%Y°@òÔ¹SW¼@Âº7`É@Í_x000B__x0007_ _x0015_±@Ñ_x0005_3@=ù\@Æ¨~q«@_x0006_I_x000F_ _x000D_u@"ÐÂâS@Þ_x0003_ù»@³_x000D_},°U@Ê¥7ËÙ@ö_x0002_÷d}@HêU@_x0001__x0002_Bâ?Î@Ö¸Þ_x0019_ß@~êPwd@@g«5¿¦@ù#_x001F_vð@¼0_x0006_7-Î@\»bo@Íò!øÚO@R]Z0_x001D_«@e|×fÄU@?Ç2_x0011_ÐÖ@ÞT_x0001__x000F_y@óÜõh&amp;×@r´ ¥r@Òx/g@_x000D_jßÆË@_x001E__x000E_Â_x001F_H@øo.3IÁ@ø!8-3Ï@M©þrz¿@¨YÄ­_x0006_U@â`K_x0013_K@	_x000F_ ùc@¨osî÷b@ï¥ñMp@_x001A_·êsz²@vÑbÙ_x000C_»@6÷X_x0019__x0019_@4Íd`I@ibù_x000F_Å@¿_¢@Ä»t_x0001__x0005_Þ×@TR1®@lè÷@Î_x000F__x0013_¹w@_x0010_!!Þ_x0004_S@Çzé_x0014_Ï@ù9b°@AN_x0005_ñìg@-6_x0017_-¾@r³d_x0002_W@-_x0008_Ð¸³@ËÖ\ú_x0015_R@0r¬WD@¤,O@%l9ÿ_x0012_c@×³_x000E_¿Ì¾@\`$dU²@9_x0003__x000B_÷©@z_x0003_L¾ôÉ@oRä4_x0001_«@Û.¦,âc@é½M^@Ü=RjñÐ@zoùY½@_x0017__x000B_Cñ_x000D_a@ØÈ&amp;_x0010_±Æ@ç»Ñ¼Ó@ÆÞÑ0½Î@:ÆG_x0007_@S_x0015_¤@u¥l±â@c_x0005_B¾5Ï@_x0001__x0002_Å7ð_x0005_ú±@¯©ÂÃL @ÙêPóÞ@Å!D¾Å@d¬A.â@ìå_x000D_íöÇ@íÇ_x0018_ai@H_x0005_¼ÿ«Û@k_x0004_}VQÄ@=d¹±3@Ø_x000F_o§`@.£Ç-«@+ß"d@_x0013_|¥]Ü@*K±ÙÏ§@û_x0005_¼y¤@îhå¨¢@5¡êÉm@õ®_x001F_»¸p@_x001E_¿_x0017_ñM@¤ä;Æ£@v¸-®4@Ö_x0006_96fÜ@5§ÉZ_x0019_§@Ý_x001C_¾°_x0005_Ó@4îJ	Õ@_x001C_Y¢Ô¤\@;:Ïx_x0013_@9_x0008_&lt;¢Ü@63÷ÀLÚ@_x0003_6/t@_x0017_zÂM_x0001__x0002_JI@_x0010_.\uµ@±_x001F_ó¾-Ç@øÞ¦× @ç]ÅÏ@²þn+|@Im._x0012_¸@¼_x000D_DBHT@§_x0007__x0014_ß´@RóIv@k¸êKs@_x0017_cý?]@Ñ^IÞ@l_x0017_ëÛI@Z_x000B_&amp;÷8m@nw]à¸¼@Û(OÍ¨@{lòôÚi@_x0016_®&gt;7£º@_x000D_ÙÅÏ=@ùQ`_x001A_Ë@Ò¹âzòi@ú2é 1Å@+1òµ¬@qrÕÂ.x@)oú¡y@¢_x0001_µó^@O&gt; ´¬@·ë_x000D_ÑÍÄ@gF$¹¯É@_x000F_3Z~@6=óÀ@_x0002__x0004__x001E__x000F_CÈã@6ý_x0019__x0004_RÐ@9rpï@µC_x0012_wc@c_x0003_¶}®@¼_x0003_ý(æã@[¥Ý1@Ôå59p@ÚQÛæÄ@FÌ®¿@Kn{e»@_x000B__x0001_+j@~EtQ:@Í½HW_x0007_t@1ýû¦T@4b_x000F_oØ[@_x0012_R`_x0017_ä@D&gt;¼£@ªk_x0010__x000E_è@eÔkÛÞo@Eqh^_x001B_Þ@EÀ­Ò:N@Ü©7CËJ@@ºO_x000D_Þ@¯._x0015_ëJÒ@'³91@Ê@b²½À¡@ô­G3­@Õ£ùµt@¼ûÄ_x0004_òÒ@6VIÇL@¹_x0019_t_x0016__x0001__x0002_aQ@÷@pÅ/@cBA_x001B_ËÚ@Èz:Á}¿@:¬W´õÁ@Ç_x001A_¢ÒPw@_x000F_+b_x001E_x@]CUM¼f@ãëR@3Ë0_x0007_ªÍ@_x0014_²#_x001D_»¦@H´Ã_x001A_gá@a!¬c¹y@LÉTg]e@4-\_x001F_qH@¬øiU_@Õ_x001E_B­å@_x0003_ÝG!M~@ ãÞî@n÷^­_x0014_ä@¤-Åå¬@ýÔVZb@_x0017_xU_x000C__x000D_¶@±`él;U@4¦­® ¨@Ý._x0002_@_x0008_öEH{@vÝ_x000B_Ü@^URß$¦@È°_x0005_ª£@ÍW³F@¬ý¬vã@_x0003__x0005_iÂ¯g@£_x0007_ìµÇ@wMeF@óÕÞ@ÁñÊ5t@9¿%@ýTÏ_x0002__x000C_±@$äíKHÕ@-)méÔ@O¶·¼G@_x0001_ää!Ú@ÏÞ®¤@hÄj²k¤@èýF@;£Qbe@°_x0012_g";@_x0018_¡	ëMJ@&gt;½»ÀÂf@å0P¡$@ñbgWG@£:IÔùÄ@¦_x0013__x0007_âß@ª«-Á_x0004_½@¼1"ÿt@d_x0005_%üu@µ¤_x001A_Å4²@"_x0008_@0b±@ÎnZq@ß¶;7f@oEy4¿@o_x000F_br@jBø_x0001__x0002_S@ÜL$;_x0005_d@èÕ+$¢@Hyöí_x0007_Y@jQÏ@§*wi@îâ_x0013_ò8|@ªbì_x0016__x0001_@_x000F_5V*Â@÷_x001C__x0007_@t´»)zc@ §~§@yJ¾_x001E_ß¥@_x0004_¸b_x000F_p@[áîõ@mÎ_x000E_d@¸F_x001F__x0003_Ú@PR]Õ&amp;{@r¶ñ¥@~F!;Îl@w_x001F_oôä@_x0007__x0007_·ð_x000C_@Âò^_x001F_=à@­Ý_x0004_Ýº @ücæìy@_x001D_Eµ#h@×ÎnAM@)t,Í_x0005__@½Ry1Ýg@³_x0013__x000D_ÔLG@_x0008_^_x0014_Û,×@c+ýã"r@_x0002__x0005_T(w)(U@óá¶_x000E_·@_x000B__x0010_9ê^@fÈ1©á@_x001F_&gt;ºÚ´k@©(çðàf@¾ '=Ü°@8Ú^­®@;Q_&gt;@_x000B__x0004_f_x0007_@d¿ç_x0007_@H7ÁWÐ@V_x001A_Ú¸iÛ@¼kúØ@ß_x001C_N¡±@¸5&gt;_x0008__x001A_¹@V\ÌL±z@Ë»_x001A_­I¹@DIîZ|@ñÐMW@C%uÄ_x0016_Ô@¨I_x0005_qª@t~k&amp;µ@k_x0004_åU@ç_x000E_Ë/¿@×`´_@R­¡§_x0001_Ñ@_x0003_3G@IÈVT¢i@ìbË«@%&gt;_±Ü@¤ÜC_x0002__x0005_È­@Kel_x0011_È@`b{ ¬@Õ~±__x000E_b@{ÞW¯@Üùþd@_x0017_©¡_x0019_Ý@+^Ê@e_x0001_ksN@ç;_x0003_éÅ@Ðñrí@@__x000E_ºíÜ@nâA_x001B__x001B_d@_x0001_=é¿­@¤_x000D_¥±@6Bg_x001B_Ö@v¨¹Éöh@I´àh_x000E_°@òÔb@êÎ_x0005_YÙ¾@Si_x0017_u@ûCKÄSº@81gÒÐ@÷#Î_x000D_Ð@3{_x000E_e'£@ðvj_x0002_`@ñÐ¦Ks@_x000B_8D _x0004_e@ý-G¤@3ü/:AN@f»_x0007_SV@EKb:|@_x0002__x0005_%Á¿ÒÄO@_x0014_ë_x001B_ É@iø5_x0013_¤@°_x0019_ýÕ@×¦Có0t@s{@@¸	ägÚ@2'ûg5e@ÿ´äe_x0017_[@S§Æ^@ÿ#g7®b@|ò(wl@û_x0003_óefU@Br¾¿Å@ô*Ø_x0004_PV@_x001C_¸_x000D_/±@Çr¨_x001F_ö@ ÛÕYÛ@®Fné_x0013_}@ñâÉAz@±©Õþ¥S@_x0008_Êuø¬»@å_x0013_$võd@ÂSC_x0005_Û@ò_x000B_çc§Q@Åê¾Ìûj@ô_x0016__x0013_z@ô¢_x001C_Õ¨W@Í(_x0003_¬@;«Ói_x0001_@ôXÉWo@ÖÙ²_x0001__x0003_¢@â»¤v@ô#5Q¨ä@U ûøÛ@b¾5×òO@Ç¢þÄÆ@Ï¶i±µ@ÅÆ¹n]@íî·Q«@_x0006_Mj:Xi@Aç#lã@ø´Ô£r²@`ÑÂ_x001E_P@OÆ¹k@ic¯{K@»¬`þT@6_x000C__x001E_©WÖ@ôS_x0015_9_x0011_]@zj,¿¯@ô_x001B__x0010_%I¾@^_x001F__x001C_½@0×é4&gt;¬@AÇ_x0016_ÝHO@ÀfÐKÙ@´GUÊg@ËPYÈ_x0008_y@T_x001F_x@½YæýÕw@eÜ_x001D_¾N@úÎ_x0002__x000B_Æg@Ô18Jn£@i_x0006_ ¥_@_x0001__x0003_ü2­$?P@+~N+@_x001D_uw@R_x0003_=åz@_x000F_îU¾@ð`5L@µ1Ñ¯KÍ@m×eò~w@_x001A_DÎÉ@­æí-_x000D_Î@OãTfå@O:³©Ý@5.­)·@ÔK©õ@SFaÎ@g§47¤@=m_x0019_O@³0_x0006_-@*@Õ1¾²@á&lt;ò}ÍÏ@¬·_x0006_¥xÈ@òTT)[@v_x000E_7_x0002_@â&lt;aû@(VÂhh@À,¡ýÓQ@Év_x0015_¢Ý@ª;_x001F__x0012_-@Â_x0003_2a&gt;â@g%S°@XÉ÷0e¢@PÅ$t_x0001__x0002_¤H@o}/9Î@ 70Êl@û¡5OÇn@doÇìzp@¼(|àß@ôñzN,£@ó&lt;ÇÃÇ@ßÊX90R@¼`õ*¶@_x0011_@DÛ@GãÕ@Ê¼1ZU¯@¸Ô¥Ðo×@îãv½c@½/' À¤@mF_x0012_Ñ0Ó@ýË_x0017_&gt;Ik@²_x0006__x0018_°@ÍÊÁÂKµ@gP_x0011_¾p@_x000C_×_x0012_³0j@vË_x000E_@+fºVÚä@Hª!_x000E_¯@ÁvBàU@ò_x0016_'éJ¤@_x0018_òOËi[@E¦Zzþw@Ä)k¶ÎÐ@oÜ_x000F_Ùc@áw_x001E_Ã@_x0002__x0003_$ín/H@ëD{Ý¬±@_x0018_SùõÓ@-Iö~_x0008_³@-_x0016_(4I@Nl&lt;_x000C_Ð¼@xÎ!04\@Ó'@Ö~m@2Ég&amp;u@c_x0013_7«@¾x2ñ@O-h06Ä@ÅÝO¦Í@q8¹¢&gt;«@Î*_x000B_v_x0013_Ò@äS ýà@KzDs@%_x0014_¢¼|@ïQ_x0014_(Ûi@S_x0019__x0003_t³@±?_x0006_4@´5±_x0005_@uÑ_x001C_P^@#_x0008_,°ó@_x001E__x000D_m\Þ¤@9¾/J@t¢¯Ò_x0006_u@_x0019_+ª_x000E_7@_x0001_#½_x0001__x0016_F@÷,¦ú1w@8¢*@ÝÉ(z_x0004__x0006_îv@ÆT´ÿº@A2ù_x0017__x0005_H@Ü§l±@_x001F_|ä9@Éb_x001C_ñ¼@ÿý?ÓÃn@³ d¬p@X_x0016__x0007_=:O@´Àê7Zl@ø´Þ@ÆÆÐ(G@õW¾Ã¡@)£î_x001B_n@ã_x0012_:ñ@)n¼W¾I@öª_x0014_4)¯@ÙÅ6_x001E_Ðg@7r_x0002_ãXF@_x0012_R-8Z@¨ø?|{@É«G5@ùä_x0001_-Ò@ßBßC½@ý}*q@øª_x001D_´Ë@¼_x000F_KGkÖ@_x000E_@ÇÓ Ò@$G_x0003_;M@_x0012_;_x001C_Ïg¹@úI;/¦@_x0016_Ç×!§@_x0007__x0008_@Ë§@.Æá'ö@Tâ_x0006_¾@ÒÝ0öÈe@Ù~~@_x0004_µ¢[ºÒ@ñê²ù¸Ì@É_x0013__x001D_Ôé¦@Hú2ùB~@.ïNr@³\_x0016_-@ñN%F@_x0006__x000B_·/×@âªK¼ÉÈ@¸]iKUØ@º_x0014_õKª@Ñ_x0004__x0011_éaU@N¬3kÕÕ@_x000B_ÜÉp_x0010_´@®Yókr@*ØÆ_x0003_@ø(¸_x0002_¹@¶,Â¯_x0007_Ä@û_x0010_d@kmÛg@,g _x001F_´i@§ÏÊ_x000C_F@e(7&amp;M@_x0005__x0010_Öw_x0001_¦@!÷Íe_x0016_l@rq%£É@_x001C_Þð'_x0004__x0005__x0003_@Ù®Íe_x0017_Ì@2úÔ8]Ï@YÙêE@&gt;æÒG@Õh´¯6¿@ç_x0003_µ_x001F_@ºþ)_x0008_ j@ou· @IÔ_x0003_È0H@_x001F_+Ø_x0002_Ju@H^ðw_x0001_¥@×¨Á@½&gt;_x0019_m@1G_x001A_u@¾1_x000E_ËM@,S·|Ïe@ /_x0005__x000B__x0018_¬@5×_x0012_{@±[Ó¢P@Íj~ë°@ºù±§2@l	m$â@:Ý/·ª@Yòh¿@_x0015_?DÜ_x0007_Ü@0!b2º¨@Êo¥Õ8É@_x0017_­n_x0002_~S@£ÊþÚØ@_x0007_Û_x001B_=@:I_x0001_¬Õ@_x0002__x0003_§"OªÑÕ@&lt;ö/6¦@rÄÚ_x0019_R@_ÿswÊ@3Í²(~@¥_x0019_~l@Èî_x0007_)y@_x0018_Fh@ÚXÚìL@k¿ãÎ¡V@1{Ì¶@c·ÓjS@»í_x0005_ü&gt;Ó@_x001E_ PP¯­@ðÖfÛ@à_x0005_ça@¦|S£s@_x001D__x0012_Íï°o@£]Û_x0018_ÙG@_x001A__x0016_v_x0001_Ø@·_x000C_a«.@Ãm_x0013_@m_x0007_	E}@-;ì°©@loA	AY@_x001E_«üXN_@MlT¬p@/vb«@êëÚg&amp;\@)ø_x0014_){Î@þ_x000F_ù_x0004_æ@_x000F_Õ_x0002__x0006_g@ô÷§ë_x001E_@aûDFG¥@ª2_x0015_!_x001A_Ù@tÁè(_x001D_À@û©k´@_x0001__x0005_ÂP@pËG¡S¸@;â_x0004_Zçk@.[_x0001_@_x001D_¾\\@Õô7Ì¨@!¸=c¤@b2ª_x000F_mR@Ãä­ï_x0003_@ujOÒ@@_x0011_si¾@r&lt;U£î¾@ÅKR	²á@!°Ñß_x001C_Ð@pU_x0010_7d@_x001D_°²N¾@ÈØ6N£@9x´_x001B_Î@UìÉàÒ@²_x001A_©_x000D_@y_x0006__w¼}@ØÙã¹@¢_x0006_Ìv¯¾@ùú?@/¼ÓÄà@D\³Q@_x0005__x0007_B]d¢×@_x0006_Óh±&lt;Ô@´_x0007_3É¯Þ@®`e2ç±@+]Éq@}4ý_x001F_@®«_x0012__x0018_Ñ@z8I¶ @1_x0002_Î·a@Ä_x0018_@_x001A_îO@yÖ2É¢F@zW@fÅH]@þQ_x0001_ñ@yÏW®@vOàjo@h_x0019_G1`Y@8nú$j@_x0004_Ä­o@K_x000D_Ù±@Ë_Þ-Ð_@-Å³Bpo@Z_x000C_Û_x0003_Ñá@0Gw@X¼Yñ]@P_x0006_«÷º@¾ÒúR[@b#O!éÔ@rê2èÌ@§cù_x000B_Í@s)å*¶@ai2Â_x0003__x0006_lL@Ï_x0003_µ@ÛÔª:´@¢¶r&gt;'@S&gt;Y{ìÄ@}t:èÌu@òO×ÆÔj@ß_x0017_JØ_x0002_Ù@¼ì_x000F_¼;Æ@Ù$ë*Eª@ù¢X(ªN@¯`R_x0011_W@_x0011_jC¸c@·ðÑÒÔ@|¯[_x0016_X@n|P3_x0004_Ë@a§_x0019_Ð@àÉÉÃ©µ@_x0010_Ere_x0005_É@ëÏ_x001D_oö@µÖTÃ@ûÅ_x0001_G~@)NøªÝ@x*_x0006_½n@A-Ë½u¼@?Ü1ß£@R&amp;_x0012_µ_x0001_Ã@*·@KÏÙ@TcÚNÞ@ Þ?,­¶@_x0008_9+O@ãö¯ÌNd@_x0001__x0002__x000C__x0013_ôÒã@ò/aú@_x000D_ºW]äu@WÔ`ÀM@!ñY~à@N°:V_x0019_Å@4)à@_x0006_d9ß3|@!éÝ_x0004_Æz@ö³_x0014_g_x0002_O@Wß;Ý¬@Ö_x000C_Xs·@HEëÂfä@&amp;Âäå@è?r»°@¤¿ï»@ÚA_x0012_kéÍ@l!Íèj@u9+?¯M@`Jº"Û@_x001A_\_x001E_xg@$n_x000C__x0018_t²@¹êZNa@²¤B_x0007_ñà@Â_x000D_üóNÑ@lï_¡t@Ëã²­Xx@°gØÃ@)&amp;_x0017_hX@¿;s_x000D__{@_x001A_cq¡_x000B_k@©ãw_x0001__x0003_;¬@D ú_x0003_N@á§Âæ@z|üéu]@!&lt;a×@dëxôzQ@`_x001B_¬_x0002_!@_x0018_B¥äËÂ@?çQµD@_x000E_´Çx@'8k_x0007__x0006_Ø@_x000C__x0003_ã@/bè´wY@Ã_x0012_sZ_x0011_Ó@)p£o©º@Ô_x0013_Ó_x0001_×@éÒ-_´¤@Xâ;÷§@,O_x0001_p@ÌYÕmN~@!_x0011__x0011_øM@{L¯a@%úÉ|	Á@³"U^B¬@Õë3øæ~@õ_x001F_K_x001C_i¦@ö}­@~õ;£T@¢9]l×@¢NBa_x0007_¥@_x0011_4¤3Ç@_x0012_û_x001F_¿@_x0001__x0004_C'@¼@ÁÌäÖåb@NwOQ@u`Î_x001F_c©@Ú´9_x0002_.ä@_x001B_z;Ûb@_x0013_!«_x001E_Îk@¦Û¹¶æm@'aâJF@z$,G@f¼R^_x000C_É@_x0012_xBÛ8 @¢F@ÅãöÑf@t&lt;ô­Ï@X$!êÏ@¶ÝevÍ@±gf[Ý@~É_x000D_¨@±qi_x0011_×~@óë¤Ä¹@ÄUACeS@ûFqìi@Ó·¼_x000C_@nµÓE;@å_x0001__x001C_@kÀv¡´@1ÊvÂO@_x0016_Í.ùOÅ@ú_x0003_þó @k/!Ç\k@ºE£Ï_x0001__x0002_F@yÿtÇ@ãu9Û@)¹¦ËÄt@UÑ&amp;Fi@d_x0003_×Bf@=G¼Èâ@_x001E_êÖ_x0005_ÏI@iüA_x000C_@Ê_x0001_·©@×_x000E_³ý¿@Ï_x0005_e¶c@úRnðR@_x0017__x0012_EÄ@Î4­Ñ6¸@K{&gt;@Ý²_x0004_~@§oÞÈ@_x0005__x0002_&amp;@Ï_x0016_g£î¦@³0Añ@uµn_x0019_J@®YÖó¬Ü@"Ò_x000D_Â¨@¨\ßÃ@ôb_x0005_&amp;È@Ý}Êÿ§@ó_x0018__x000B_÷_x0006_Z@8!°aþÌ@ç_x000E_á¸@ÅçÈ_x0019_@m@l_x0006_%lv@_x0001__x0002_%5ß³S¿@orFh@_x000F_x_x0011_	Ó²@ô½_x000C_l@% bóq@ô_x0017__x0011_×Í@k_x0012_|þÐ@yàª]y@êU&amp;\¿ @SÉr¥´@UÝúD_x000D_«@_x0001__x0008_ÝMWP@íýpZË@= õL[@fqÞp@`|p±³@$&gt;:¢@8´om@Ed×å@ëQ¶Sk®@BYZÐÅ@t`_íx@jKsÖro@¾¿D'ÄÙ@4ÊÚc@xNÑx@ÏcÏ_x001B_=@xÛatí@­Ï±cI@5á]_x0017_Õ@ë5*\_x000C_@Àw"\_x0001__x0002_;@³É5«°@É,3ÄÌÁ@ðÅ_x000F_¢Il@ESj0b@_x0005_)PñÜ@ïÌC|²@ª:ô¢d@=Äß' L@}Û´îÞÜ@¥'s_x0005_ó¤@úh¾"Má@f¦ÜÌ*@6ÔáÝÄ@bÆò_x0013_GG@_x000F_ÀxÚ@ý¨ü{c@÷Êü¡@|_x001A_Ê|¦@ðS¶K¾@	Uö0FØ@:ozÈ°s@ëJöSÃ@Ij3@_x000F_:ã²aÆ@_x0007_â&amp;F´@o'vGëâ@wðf_x0007__x0011_@OXØ_x0004_G@ñJ¥_x0001_2h@­h|'@_x0004_Kb`â@_x0001__x0002_U£DNaÚ@m±T·¶@À_x001B_½Q¦@º8þ^ÖP@QJpOãã@»"¾b[n@ø__x0006_l_x000C_d@ S_x001E__x0018_@Ô¤ò7r@m(y§Å¤@rã	Ê¹@|_x0003_k_x0001_ä@ÿåÕçf@ÊH9£b|@3£Jã\£@UhdP_x0017_@_x0015_ñMÃBs@_x001E_KH@NÑì¿@¡Â_x0003_¯&lt;@P_x0016_¤«Ú@.µAñ_x001B_H@ªYûÞ@Nº%_x000C_®@ßîeu{É@h;êµ@LNÝÁ@ü¬÷_x001C_c¨@£ÙðuÓ@`ÿºáÍ@_x0005_óþÓ@à37_x0011__x0003__x0004_µo@[_x0013_KR×@+¤_x0010_¸F@×X^r@©_x0014_HÌ¶@_x001D_mÙµ@À_x0006_°?_x001E_Õ@ÇËFF/Ü@Ä/'_x0002_j@_x000B_ð~ib@ÇÈúlß@â_x0001_{ÂêÆ@$¯FJ@EÁ­ÜÃ×@*I_x000C_@ziRÖ@¢55VÞ@_x0015_Õ[À@FOIñ¤s@îÍºßk@+õë*Ä@S¬*@bÌs@ÀÙß4a@T^fe)b@àÿyô@øÍoâ@Dp¹Å@* Ïý½@¼Ã1w^@&amp;Â×ò[@º«C/@_x0001__x0004_Iã2i@9øûsV@G_x0003__x001B_¬¤~@sN;Q6Ê@_x000D_KøàAr@dÜd@uú),¦@«oÕ1F@ë_¸÷k@[ø_x0003_@o¬³á@³_x000F_bÍ[@Í&gt;z@q¯WxQy@d;ù_x0013_t@_x0015_f_x0002_e«@çÄ _á@rÈêM_x001C_@±¬å_x0002_êÖ@w¹¸Â_²@j$	Ù@æà_x0002_nÉ°@¦s_x000D_¬_x001D_È@t_x000B_³«z­@Öè_x0005_N@~×_x0016_ÃÀà@ùc_x0010__x0010_V×@ôws-%©@¦qí(@T@é)_x0005_¤ïF@óVV_x0007_Î@_x0006_=¡U_x0002__x0007_mº@["j@äÚKH¼@Üóv'cb@[¿«Me@e&lt;_x0008_é¼@@_x0001_$Bb@«.»`@_x001B__x0012_éÙ@_x000C_xÑMÐ·@uª£&lt;"Ð@_x000E_,°¦@WI~Ded@Ò;®@£ç.O_x0003_Ö@î+y×@óXÅÅ_x0013_°@æÍþÍ@&amp;ª~Û_x0004_§@ï_x0005_Yè7z@ÞúÎ·ÉÉ@^OÑP@,_x0008_p¤+s@§_x0006_Ò@­@:gX__x000C_@e'v_x001B_9¥@_x0016_ä&amp;÷^@_x0001_æ½ªb¡@öÍªUÚÜ@ãð_x0014_´Z@Lh([SÈ@,tøóëÙ@_x0001__x0002_Ã_x0008__x0015_êßL@e®ÞÙ@W-7êÚ@Ç_x0016_36v@ÒÕÓlJÆ@µoÌ&amp;ûÆ@Ä(Òäß@&amp;ô@_x000B_¤.B2¤@_x001F_çÖ@²%_x0019_¶_x0015_@LôÅ/Ç@ix:.ñ¤@R_x0010_M@½ëË'ÆI@0Nð}U@³r@5¯{_x0019_N¨@ÚØäÅÎy@é¥U	3N@ÿ½1Å7@_x0016_XE1_x0003_@¿©ßê@¾ÎÏ'­Z@ä±h_x0008_I@¾_x0019_±÷_x001D_@l;_x0019_pph@ÁºÖ&lt;T@Ê&gt;_x0005_;sO@dr&lt;(ë£@9î5_x000F_Ö¦@ñK¥Ä_x0002__x0003_ÍÍ@;_x0017__x0001_×Ç{@_x0019_	h(ip@Þ?è_x001F_¡@¶Oðö]¨@Hl¢ïÝ³@²ñ)R@Ì.5Ó@7þu@tD_x0008__x000B__x0006_m@¿ºt4©@Áx7Ït@&amp;_­@÷5¹¹S±@jxi?S@e¼£;u@Ã^ÂS_x001E_[@\_x0006_ã_x0018_Å¸@ßQEÓ@vøËWF@¶å¯8ä@FG)Õw@_x0007__x000D__x001A_[@TBñÃbz@._x000C_Â8§@ÓN«"Ú@FÕÅ_x001F_Õ©@7_x001E_Lâ@B0_x0017__x0016_Ó@¶$È+@âÔ'÷í¢@_x0014__x0006_£®¦@_x0003__x0004__x0013_V_x0002_£O¯@om(Ñ_x0004_@ÊK@__x0007_WÙ@_x001C_x&amp;,,À@©¬cï_x0010_}@y_x0001_êu@o(_x001B_l@'_x0019_ÎÀ4Ý@ÏD_x001F_d]Z@uù0kìÑ@"×¼K.¯@Î6ý_x0002_Öå@î_x000D__x000F_«´@sE_x0019_È8@_x001B_î_x0010_ç½L@]&gt;±÷¦P@f_x0019_tÅ§@Ù¢æ¾Í@×ÿcØ@`UÑò¶@_x0012_¯WG±@MCðv»@®Ç&gt;øQ@Ø8FäA@[ªÃ_,M@®t%_x000E_®@wD÷_x001B_ì×@Xètùú]@¤ö_x000D_më²@_x0008_T_x001C_üÎ@~_x000E_­_x0001__x0002_I@$_x000C_É_x0006_µ@x_Yýv@LÍ2¾ç@	¨_x000E_7Q@\_x0002_ëPÃ@	_x0001_¥ñx@_x0004_ÁËz@1_x0011_zqg@O_x000F_ªv³@gÿÝ*P@7^Æ_x0012_.½@_x0013_ïá¹í£@!¯à_x0017_t@jT¸½:c@ZS_x0014_þ_x0017_x@Ùå?I­M@HÝÉ«y@ÎóÉS@N_x0008_³	ÌH@Ï!ç_x0010_e@_x000B__x0008_àÆ_x0001_@û¨îÑJq@¥EÆ3æo@3âÈº@¿¦ÿ³@¥o_x0011_ÓÚ@_x0004_À½PÈ@Z_x000B_ßg;@Ì$äw@ñø¦_x0012_À@c¦¡Í¥@_x0002__x0007_ã¢©®äc@ÕÞ4kCá@Öw_x0010__x0017_{@Q_x0010_W¡¬@X£R3]@8f±&amp;5L@» kgi@}K11¤|@_x0001_±¾á»@[©FAÑ@õj¬!6k@_x001F_ûY@_x0014_¦LÜ@eåÈÆ@ðååÝ@«&lt;-¼@_x000E__x0011_ÏQ£@Ûå_x0012_½@·W_x0003_ô¶Ë@_x0004_kûÉß@ÔîÑoz@_x0005_!Î*ÿf@øÍ"Äæ@¶Àm_x001A_nã@_x0006_k_x0018_Ù@]à_x0011_ÄQ@,Mx_x0013_m@x&lt;[×e@=YÕ¶@°ó»Êt@r&amp;/nHÛ@º«_x0002__x0003_ºn@ÇÉÁ5T@N¾QÁ U@Ïë²¥@_x0016_Heü&lt;@æÃ_x0001_¿Á»@_x000E__x0018_½ÿÚ@X³*f@ª_x0017_xa¯_@ßÐ@~Rbv+h@§_x0018_VÐW@KO_x000E_{o@wKXui@!PYëj@êz-ØÇ@Ý]_x0015_Ûu@è³_x0001_Ó_x0012_É@{ÁÿÞe@ï\AÐQÉ@á_x0012_e;9@µ!ª¢_x0012_@ÌÔ_x000B_ã@U®K_x0012_qÄ@Ï_x0005__x0001_1­á@a+:_x000F_á@Q­é_x001E_·@PXQ©ÞØ@Ðð°_x0005_¬@_x0006_)q¹@ç¹[}iÇ@«5åÐY@_x0001__x0003_KÚU_x0010_@Ø2ìhM{@÷¯¡_x0005_V@8ÒíLb@_x001B_óÎ}@9F¤@ìàTD_x001B_@Ó	¶Î2Ç@Äà_x0002_@_x000B_I?¯×@&lt;Ö"¤@º_x000E_D&amp;0Ý@ºCÁ¥û¸@0}ïË¹@º/_x000F_V¿@-ðB-@_x0006_+VyD_@_x0003_â½ÿäª@4Éì¯u@³Ç_x001C_/¨@xI3'ë@_x0012_î}ó´À@êgì_x0007_n@áôa ìt@¶SkzãÈ@JÉ#³ª@WlæB±@sÜØ.@±&lt;ñðËQ@qF¡/É@¡c4:	p@÷_x000F_¦&gt;_x0001__x0004_º@_x0004_J_x000D_]@À_x0003_£dªÇ@M!Ê_x001F_Y@_x0007_¢»àz@©dúnH[@Ý]q_x0014_@ÅþwJ_@7¢5@_x0010_K=å@:ì}T[K@_x0001_o¿ê¨w@"/[,g@="à_x0004_q@ÉnFÈeÚ@~üy_x001E_Ù@ñQd@	4F_x000B_ @×ë(_x000C_ÔÂ@Ü¦Õxv@r{_x0006_îÍá@'¢Q¹_x000B_H@_x001D_µWmÏ×@zäéÉ@pê´pl@5cx_x0002_Ä@U vÚ3¦@lkkÀRÌ@Ûzç5òp@½£h}r@Zv¼ÚlÄ@fÖ7Ë@_x0001__x0003_%\D_x0011_LÞ@½_x0004_óî@²â_x0004__x000F_mp@&lt;ÙâªdÒ@_x0014_ï%@µÁ±Iâ@¢ä4&lt;hÁ@]éGä¼@ääðwR@èeXH±@7_x0007__x0003_æÍÀ@ÿ³oô½@R D`_x0006_@MM2&gt;@RR_x0004_Á\@£ð÷*V@¼²_x001E_-uà@zíÅ_x0005_P]@Â_x0010_îØÀ@O_x0002_}}¼@jF?¦_x000B_Ä@?xhôq@¡¹1(@k_x0011_¶Öy@]C/Q@v@©¹À±@Ì¥EåßÑ@(_x0005_Ì_x0017_¤¢@­_x001D_sÈ§@ùméWØ@,jË_x0007_·@%ÖAV_x0001__x0004__x0013_u@ppyó@ó§a¡R@·TÇÄ@Gx_x0015_¹@_x001C_o.7×@_x0003_ÕÁA¬@Q7úéÓ@z±,@bëÐ4s@çD[YV@p_x0002_UNã@ªTrµÔ@1ô/0]@CãnÛ@=g48_@JXmW¢¿@®L9³@õæ3ý»o@ÊÖ_x0016_ãKÝ@_x0018_·Ë@_x0013_ØÌt@®$ØÃÃ¥@_x0005_"UysÈ@Ys3äÄ@gú3)ïÄ@_x0019__x001A_d ²@8sØÏ©s@~@KAý×@ê¯ÐÝÍ@ú_x0008_ª±ÆT@æ_x000E_u@_x0001__x0002_&amp;:ÔrC×@Hð_x001D_§{i@ü çHY@olþÞE¡@'n°|R@2v}l{@Ä{Îx@ïWÇ¡@æ»þé¼@tÅ&gt;º@Ìøål_x0005_@çòÖxV@Ä¬_x0007_&lt;Ñ[@Â_x0017_+@]@ê:ú[¬@Áp_x0011_/àÙ@_x0015_ûµ_x0016_¤@©_x0011_Ø² r@à¬Ã_x0013_6¯@i©zë'Ï@kõy@_x0012__x0019_ã$éâ@ÅEÂª[@_x000B_Õ]OÃ@Í4=3Èo@)×(¤@¨_x0018_¹Äd@ÉÆlW´@_x000D_Ë@Ì|@ªUrö@_x0018_p_x0011_´§@^ó»à_x0001__x0002_èV@_x0014_U¯Rø@Ïw¨´Cå@ä¤V·@]_x000C_~¿wÕ@_x0019_öåíÓ¤@_x0007_²_x0018_fºá@_ÞÑàà@_x0003_\ÂÕVL@_x000B_7à%rY@hu}§g@rPçé±V@=oÓá@_x0018_Q1@Yï²ªi@¢wÓâ@¶»_x000E_Þ@X3Ýá_x0006_}@çè_x0014_°Äc@+ùÖX3¡@_x0004_h4Å@ÐîµÖ@_x000E_Ç³ÌÚ@êà_x000C__x0005_9g@¸¾95 ¸@_x0012__x0006__x0003_Æ_x0007_@_x0006_ñ\þ¥@NÍã_x0019_@_x001F_¿çG@_x000E_ñÑª@ßg/« @s4CÃ¼_@_x0001__x0002_9¨o4&lt;i@c2£I'@cÍ_x0008_bF@Viû7ÀV@ödÌw@_x0010_µ©Qv@W¢bH@BH_x001B_1vP@«p¸T@Gl+°L@É}Äjj@¢Xp¿¾]@¨_x000C_Ç_x0007_¦@ÝÒÀj@*ã¼ì}@Q­Ëþ/¡@RdS_x001B_¸ä@kq_x0016_*@ìYºhÆ@_x0005__x0017_Ì?Ë@­Þ§[¦@Ï¡_x0001_á@XB@J|@ëe_x0012_{¦@·møË®Ò@x!o¸_x0011_@"_x000D_V@Ô@*Ë_×è@®°JÁ²Ö@¡9ó¾K²@ÍÞìòa½@¶-_x0018__x0003__x0005_Û@³_x0015_e&gt;±S@S°GgÀ¿@ãx_x000C_L£À@_x0015__x0001_l[Ä@´wÃ_x000B_(I@è3_x0012_Zå@J&gt;_x000B__x001B_@_x001B_CÄhþ@:_x0007_èN¼@aýe¬@_x0017__x0005__x0013_p©¥@TR£çÖÙ@ìhTa~@ÌiTö_x0008_s@ÃÅ_x0014_¢®d@&gt;I¶_x0019_ýÅ@¸Qô[ðU@£ßÇ¢v@O~_x000B_¥F@´hv¤Ð@j¨÷ÿù@Sä_x0004_W½¾@&amp;bé_x0003_×Ò@¬£»_;Ý@ÛÅf@ÊÅ_x0010_Idf@8A_x001E_£_x001F_f@_x0002_ld¹@|¸_x0011_µå@Ý¤j@Ç¤^ðÞÏ@</t>
  </si>
  <si>
    <t>dab5b1ea7b1560a81b146a5096008ec0_x0001__x0002__x0016__x0015_Ö·­@6=ÿW@&lt; s¥yØ@®æÐÕ#R@[µ_x0010__x001B_à@¡þ¢Õn@&amp;§"%­§@ïF«ÚK@_x0018_©7M}v@µ_x0017_,M¶@4ò%HÙ¦@£vû²@_x0013_Å_x0012_ýÜ@vMÿci@:nÇ?L@(³@ÁÇ@aKýã@ß'	¿û°@4Ó/@øØ]UNj@LÓÐZÏ@b©Y&gt;"m@=,ë úá@_x0012_JÙ_x0008_êÜ@í¿_x0018_}r­@p¶é]@èd8_x0002_hG@¥³Àl&amp;@DO±/È@¤=_x0017_S@sòq¤Õ@å´D(_x0001__x0002_ª^@G6@·@Â´ÙÓ@±m8çÓÎ@ôit¹þÊ@ÉÀÈ´§@Ç_x000D_K@Ã\mzÆ@×F_b@_x000E_Æ\Fv^@ZWó_x0014_ÝV@.#dÓ«@J,éúU@ë&amp;X&gt;@QÑ_x0004_CÈ@_î²_x0014_Ï@]]4Vª{@|oÞç_x0010_{@6_x001E_àÄÔ@_x001F_ß_x0002_Å±@°|Ï?¡@[&gt;Q_x001B__x000F_Æ@db_x000D_@V@ïË`e_x000C_i@_x0010_åÁ1vÜ@¾Ï_x000D_&gt;ê×@(j¸@×Ë*®@ ¯i»å¢@Úç×hºã@O_x0005_4ºÙÏ@_x0005_¥©ï@_x0002__x0003__x0012_Öþ_x0013_å@ø~¼Ü&lt;Z@mìT×á@ØaµíÕ@ý	È_x0002_ÿÙ@1ß¾ÿq@_x001D_fÍZQ@;~?&amp;îÍ@Ïf-¡@d@ðe@_x0001_Ö[½k@^çÛ/º±@a4ÀÕU@ÁßÐ®	L@_x0010_ýGâ@î¡x 1@Âp=¤÷§@~­íZ&lt;G@C1èSöµ@7­zøÖ@_x0017__x000D_²¤Ä|@¬_x0018_@ÍÜúæÈ@§@Ü_x001B_"|@_x0004_L¤_x0006_@Nh&lt;²@ôd~»ÝJ@ILp;îT@(ØëÊ_x001E_Ú@i&lt;Úd@L£Ç,G©@_x0006_»_x0001__x0002_EÝ@/ÜæjÎ@¹m;±|Æ@Q^ÑÜÃ@Ú_x000B_®@C%@j|@Æ_x001E_¶ÐD@§~×z4Õ@ytõ_x0017_à@Ú»2_x0008_þ¶@@ôòéKU@ùc)7«Ë@ª_x0015_ ­z@E_x0008__x0015_C¸U@&amp;wôÖ÷ã@_ø+H@_x0018__x0004__x000D_/{@_x001C_íiÂe@6_x0004_¥_x0015_gÇ@z_x001F_Qß@3¨7a¬@fo_x0019_*_x0018_@._x0016_á_x001F_ @dvR"Í@Âà_x0001_6`¾@zMàu×@ óãbEº@_x0019__x000E_±L"Y@©%8º@_x0013_XÌ¾ëå@`ETp@HüGÑ@_x0004__x0005_Ç_x0002_¯å_x0006_I@_x001E_ëð4@(=¼]ç@Ü+jh	@_x0013_P_x0001_tÚ@ì_x000F_´_x001D_É»@åþ`LZ@è§_x000C_;á@õaJf"S@|×Pc3{@§êW]«@_x0018_¼à[ @îÜ½7É@_x0003__x0002__x0003_mÄ@_x0019__x000D_¿"É¹@5áÎNz@|P6+@ß_x0011_Lã@þÉÌ_x0003_ÞÊ@:½ÅÙ@_x001A_#	³ö¤@E³ÜÌ®@6¥e?c@À_x001D_àïÎ@ÏLÝ4@_x0005_d­_x001C_h@2ø¬½º@_x001A_óR2_x0001_\@Þ_x000B_IÐ@B´´tÍ@ÖZVúu@_x001D_W_x0001__x0003_&amp;[@_x0007_ _x0013_Gl§@8`u*s@zA0ìU»@ _x0008__x0018_%e@	áÏc@=1?_x0019_Æ°@ú`nmØ@_x001E_§xé.u@ qý¨@Ù_x0006_ß]_x0002_¡@ íðm@T|_x0019_UwQ@Ë_x0001_v5~§@_x0015__x0005__x000F_áQ@cx»±·@Þ_x0005_Võ{Á@=]{S @-y,²l@X_x0008_VÆÂi@japßÅ@WäÁÂÜ»@4"kß@_x0005_ë7í|@Ù_x0011__x0002_0+{@.ß_x0006_k@òu«dP@_x001F_/7ñùd@|'¼&gt;oÝ@X+SºÜ@ÏÙBã®©@Dq;_x0011_&lt;Ý@_x0004__x0005_¸ôw!å@@ýcy@_x0002_²a¬[@_x0004__x0001_ìºÇÏ@ê&gt;06Â@ÒÍXj@Ø*(0ªG@©Í&amp;}ue@]«ëÖzX@_x0015__x0016_=s@½"CIÚ@çS_x001D__x0003_F@Yé&lt;ò/X@òòGØ_x001A_@õA´@×©c¿ËÖ@xAyá)ã@ä"_x0007_zN@d_-g»¹@åÈtc@¤&lt;Ø¼@_x0014_2^oº@&gt;¸ÿÊ5@~¨y1¼@°Xç¶Z@6_x001E_,`ß@×ãL`¨@ïèßë;Ï@RÃ:Fg@Ê·äª@ÛBÈ@¡òÇÂ_x0003__x0004__x0008_É@¼7qç½@[_x0016_»ÚÑ@kbýô±@Íì¬]@)0Õ§_x0012_@o×_x000E_Ï@_x0019_vM]@_x000C_8gØW@u áú»@TQÎòW@HÔ3W{@ÀI6ª@,³_x0017_ØòÊ@Ù¾¡ö_x001A_­@3`s¢}@Dj&lt;&amp;@_x0001_õ^Ü²@{£DénP@ùçËú´@&lt;±¾ÕOÆ@nj_x001A_ý_x0013_³@ÓÞ&gt;_x0011_­_@häcz@ýè23¸Ã@¶&gt;¥èr@Á_x001B_»_x0017_ðe@Y¤_x0002_w@Â?´ÊaW@§_x0005_èïã@úrê¶EÇ@G¨rÀOK@_x0001__x0007_;?R}Þh@¢õ&gt;xZÏ@_x0006_·ª¥IJ@ÝÎùAóÅ@X#YW9u@Z_x0002_BL¿@ÇÌ_x0010_`ò@JE_x0011_¥½@ú)_x000C_æ=Å@r_x001D_8ª_x000E_L@_x0011__x0007__x001F__x0013_km@%È§_x0004_ª@_x0005_II}©@{Ç_x000C_O¡@sðfÕ_x0007_@ò­ö_x000C_@ú5¦Øp@_x000F_$y±¨`@ ±_x0002_Ô	È@eÁ5è±[@_¼3ÎzV@ï~_x0002_±@Ö/â_x0003_Ü@c0Ì*©@\'æw7©@öØ¸_x0016_@L!4Co@'{ö_x0010_År@ÿí.r4M@)ªÛÓ»@[-¥!Ö@_x0012_M7_x001B__x0001__x0002_{©@FäÐ]¥@%ÒÙ¨À@2æfäT¦@n°`óÇ@z*R¹@|òyÙû¯@_x000C_LPZd@?àîÖ@í_x0019_ð¸úÓ@¼­'#K@ò©ûy¹@êG_x000B_Ä_x001B_¿@øå)¿@Æ~lhK`@ÉíàÖÉ@Ã`ù+9¯@ äÅ¦k@äÑó@Èö¦,Á@ÄïÚî@_x0008_Ö_x0005_@_x0017__x0017_ö_x000D_¥@£Ü5^Éz@)lnÔ@Ji@@êEw\·d@¤óíMß@_x0010_OÍz@âø¿â@¦cpFàÇ@}x.;X@_x0001__x0002_zî¿Ø¡@¸+@"b@o8;+°Y@Äs;j@ãX4ûÀ@°knN@+Z^·@(Á_x001A__x0002_M±@¶Á¬Ç\@çÍúUýh@ò_x0001_ª@þÊÐ;*t@_x000C_;$á@esZ­Ð{@ûL~ö_x0014_º@ý­~y?r@òâ.Ëø[@¨Dµ´rÁ@¼æñ¹@8ò»ô¶@o^Ô@~_x0013_d_x000E_R¡@*_x0007_^_x0018_{Í@_x001A_¬ù6ì¿@ íF&lt;¡@ù®Ràãp@Q!?èo¦@_x0002_J¢VL¸@_x0013_Þ_x0011_¥b@_x0019_	a_x001D_@{D_x001E_±@_x001B_Åó'_x0003__x0004_ßI@n_x0019_CçK@ßCü6Ð @_x0010_ÈÊ_x0002_cÞ@·Ü/Z@îÞFÏÀ@ß_x0005_a0C@è_x0011_P÷M@ùJ_x0017_µ¨¦@®\¤£Ó@ÖáÄ" @ª¨¨Än@éX_x000D_èýM@gÙapÊ@W®&amp;ïÇ@iêÿ$Äe@äýØY»@¨¿X¾ª@_x000D_²xIß@7³kF@fS\ O@ï¡R£@çË_x0014_z@ö_x0006_uò`@_x0006__x0008_x_x0015_Z@_x0001_Ú_l(Ó@Tü_x0011_Ye@éô§¶i@Ó½_x0004_XnJ@_x0016_êÍâÅâ@_x0002__x001D_²Ú_x0006_p@-6!BÛ@_x0001__x0003_é\uÑ@_x001B_,«õë@¯M&amp;=@Rú_x0010__x001D_AG@ëÓ{ÃY@_x0002_^Ðü^@é@9H;@ø÷3@ç{_x0002_rm@_x001D_¢¹È_x0011_j@¨®ØQ@Ôç/1_@__x000C_oEÂ@¨éÙYÉ@È_x000F_ºpB´@±±-5ì@Ü_x0001_ÿt@_x0013_K_x0018_v@\!§Õ@­ÿ¹@d²:_x0007_,Ó@BiÍÇ`@Rü,$QÕ@Ü_x0019_YX~G@RlCy9@_x001C_]_x000E_I_x0008_â@¼rL/z@,Â¤]Uh@þ_x0002_¹U_x0004_´@éÚn!Ù@_x000C_&gt;_x0016_*Ç]@ñ@_x0001__x0005_îo@RÞK_x000D_ò@FÃD_x0008_ZÇ@ëã_x000D_C ¼@ôþíg)@­0ÐôÔ@Gmá|Þ@â½Ä¼/@_x000D_ý·vs¿@3_x0013_b3´p@_x0004_ÈûI@¥õ¬5o@_x001D_í½@Áa;1AÈ@i_¤ÛY@Ò]ê;i@*\õ^@+?&lt;ÆÈ@Sá¶3g@#¼g^@$L3\Ú~@hÇë`?»@_x0008__x001D_cf)]@é/_x0015_3ØÈ@&amp;¬îïw@±f¾× Ì@·ÃÕ_x0003_5g@J@nÇv@cæc_x0007_)Æ@ûËyë ®@Rb·×Co@_x0002_Ì_x0003_1ù®@_x0001__x0002_]âËÿe@S·ÍÙ@:_õê²@&amp;Ù;r±@(_x000E_®7h¬@çÇ1$qI@_x0017_ýxÌ·r@ã_x0014_ïVÅÎ@~®±L"H@ à[%n@¬_x0016__x0016_!@³¥=Ó¶R@8¢þ_x000F_R@We_x0011_î!ß@¿'EÒ³Y@.;_x0015_òõQ@_x0005_ç¼ÿö»@°s_x001B_÷öI@z8iQ_x001D_Û@öáHD_x000C_r@ýÉx_x0013_û@ì_x0010_rù_@m_x0004_Ú¼@_x0019__x0003__x001F_¦_x000F_µ@´_x000C_r¦_x0007_G@&lt;àÖ@_x0015_È¤ð-@_x001E_:ÊKB@+^_x0010_\Ô@kT|HV@çËË¥^@,_x000E_¿Ã_x0002__x0003_£@@,_x0015_¼ÀÃ@àô×Ã@CEöÕ­@u_x0006__x000F_?d@Ûk_x001B_|Ï@ÿÌ^\@´ö&gt;\[@Y,_x0002_vÃ@k:_x0016__x001E_ä@_x001D_]_x001C_@_W@³éøÑ@__x0001_Ý_x0011_á°@^²$O\@Ï¾_x0013_ø¤a@v5ÜW9ä@_x001D_À:_x0005_8â@_x0005_ÀÏ¯åF@pHð¥p@%¢å¾µs@»¼W©u@Ü¯!_x0016_»@Ê4_x0005_A)Ã@å5_x0006_RöÜ@~_[pAt@µ&amp;	&lt;_x0002_Æ@"_x001A_ôã]@&gt;¯ó@aY_x0015_°&gt;©@_x0014__x0014__x0017_G@0f[_x001B_¢@v_x0017_\÷P³@_x0004__x0006_*»®¦b@_x0005_½t¹f@_x001B_Ç_x001A_ì¾@¬_x0007_&amp;ºþ@TM9a@Þ0pFO@_x0014_=Gåß@_x001E_FØ@g«í_x000F_G@_x0016_:@á_x001A_@î¢|@@_x000F_í´@\_x001A_ö©8±@_x0006__x0002__x0003_B½@³|²ÛQ@\;_x000D__x000C_®@.l«_x0005_§²@Ø#ëð_x0011_¶@¦vf@á.]8F@ÛâÁÓ ²@ÎÇ\®@©Ãlw_x0012_Ü@Ú"_x000F_Î·@á_x0001__x0012_pq@Ë*X_x0017_×@Wí°KÉ@ùALW@Âïuø®Å@;Éq&gt;¾@°x*äV@_x001C_7_x0008_7_x0004__x0005__x001D_t@þ»0§_x0006_§@z¼Ø#q@ø5XJ@?Ð&lt;#vH@_x0008_³ýií@¸ÛFù @ÏY?¥@ß?¯ºU@!$Ñ&amp;@Ò_x0015_êUT@åþªÝ4¬@9©,Üiy@_x001D__x0018_x_x000F_k@[_x0002_K_x000B_íZ@GÔÇ _x001C_Ã@ èá|@Ê:ìæ\@X@ñ²@¡_x0016_ç9Y@æF_x0011__x0008_b@ÄyÆ@ __x0006_k\a@_x0010_Æ+µ@nÛë@:7_x0003_Þ@Êü_x0001_gu@¨_M]Ïm@üµ ÇÕÁ@è_x0001__x0015_ïà@ Õ°ä_x0006_¶@_å½}ÜT@_x0001__x0004_ÍuúÊÐÍ@º¿P´_x001E_°@uH~ò@_x0003_õTõmä@Fkå)_x001B_x@_x0014_T_x0003_©8@ºc÷Ú}@ð ¶@¯ÅÈ¤×¢@±\ãÒfy@ä_½q@_x0006_­U^ØÊ@F}Ã7_x001C_Æ@y!_x0016_â§@p}!{âµ@Í÷è2;@_x001C_9²¹H@Q¶ð@¯ùå'ÉP@+ñ+£Ãª@T=m$q@_x000D_!Äù@x÷AæL@Á._x001E_o_@S_x0003_w_x0002_@÷TÍo¬o@íÞ_x0010_¹\@H0ª{@_x000B_h_x0003_J«¿@zö/_x000C__x0017_@~s_x0013_Õ@°_x000E_%A_x0001__x0002_ÿ@¦©_x001A_&gt;_x0001_J@ÁöJ_x0001_4_@_x0018_Dµ_x000C_÷a@_x0011__x001D_lÒÝe@£E{¶R@)äáúZQ@SÎnZ_x0013_ª@ÛÃr_x0018_T}@_x0001_x&gt;Ù@ó¦í·¬@agª1ÍJ@DVøÙµ­@´Âúý@Õ¼âû@ý.ºz@5uY__x0014_Q@á¨'w@åG àM@®@j?@iJ¦MÌ@¢iìi@ú9r¼£Ø@¹_x000E_Ïý@ßrìhÀ@ó_x000C_vÚr@_x001E_muÕ;@_x0015__x0016_?Ç¶@±_x0008_¥k@µSÀ_x0012_$¦@ÚÁÉÍR@ÎöU_x001A_L@_x0001__x0002__x000E_JßïÛm@\óT»_x0002_@_x000D_@_x0018_ ÁÈ@_x0001_Äø;ã@÷;Q­@wçX³@¡÷Ê_x000C__x0002_­@ #_x0019__x0016_Ö@YÜöæ²@`F¥v_x001E_@_x001A_ÄVµu@q½npZ\@Ò80sv@_x001E_ã«ÆÝ@Ôw³krq@_x0011__x001A_¨ÀQÓ@÷+2r!¬@¾=°éuÅ@/ÚPÕM@_x0017_hÎ_x001A_¾@s_x0006__x000E__x0003_h¡@¢ÝìËÝ@E[CªU@¥_x001B_S¨Æ«@/ËÓÍÕ@-"gj@\¡çñ¹@êx®:ïP@Ì0_x0010_F¼Q@û#ð/f@0ã_x0018_ $Ã@ÒdI	_x0001__x0007_m@Òÿx_x0010__Ö@iò_x001D_&gt;@mAå9n½@,Õ+ß@Û¿ÌõØ@[_x0008_&amp;à¡@_x0010_#_x0004__x000E_ @e/ÍsØ@_x0019_\¤S@§@tzjZ@^P_x0010_uäÜ@¶1£Prc@E×½@ûw´_x0017_Ø@ÍwAE@Ý}×`á@îTqý-±@3LÎ3{Å@íÿ,\Cµ@_x0005__x0006_éFßt@n_x0003_ÊfÑi@ &lt;Ë1«@T_x0012__x0015_n^ @õ¾Ç_x0002_¿@î_x0019_N_x0019_©®@ÞòWïk@Àë_x000E_f\@_x0003_xËEÎ@Ë´¤!G@ÿ³_x001C_¢/¶@?ê$´~@_x0003__x0004_I¾(B_x0001_°@ìÈ38@Ô~h_x0019_Í@NwT_x0013_/@µåg®lÔ@Ev°­u{@±Jélõw@7È_x0003_Ð¦t@9gc×P@·JáÐÅ@)£aS@æqf	üN@SX¢¸Ú@&amp;rZ½Ò@É=vÌ|@_x001A_NÊ@ _x0011_yj@WAa_x000F_Öá@/£_x001F_mP@O1+_x0014_e@S¤ë_x001C_¦@ëödµµ@þÃ_x0002_v_@¬¸ëÃ_¤@-t­\Û@qq¸ M@§ý=¶@.&lt;üå_x0018_`@%E+0Ò¶@ztv¿³@Ûu,@Î_x001F_+û_x0001__x0002_y\@_x001F_$_x001D_ÛZ@À²¼~0Ë@¤&amp;øaÃ@áñ´¨_x0019_¸@Uv&amp;	W@N_x0010_¿Â@1_x0018_}@[!`2·@ÑþcM@§áì_x0018_'M@US÷1¨@$çÿXU@ê}us¸Ï@Ìwº¥x|@Ú/zW¶@XØ R;µ@_PC&lt;¥@L\Új»@ú&gt;BTáw@æ¯¿F@3ä+¡°@Âè úÞ@\t©:kY@b_x0012_è&gt;Çj@åÌysE@_x0017__x0008_^_x0019_ã@_x000B_âu,n@ÿçù=_x000D_â@_x0004__x000E__x001D_½_x0014_@tûÝp2J@_x000C_âX6Ð@_x0002__x0003_o_x0002_Æ@leþ2v@I_x0013_ *oÆ@vñA7I@Ô5Ñ_x0007_ìÃ@à_x001A_¥&lt;EY@á[tù²@ãÃ_x000B_O¼Ë@¦wô{ì@ªp3_x0014_Ô¢@_x0011_&amp;Lä@Ô`B¥×@o ÓÜå@n"-_x000D_[@d¿(D§¿@pË7P0Ð@³_x0011_(Á{@_x0004_ÁÕ/@*|Àýx@ÔD'_@.Ü,â¨@Â}Îú·@_x001C_qâ÷y@_x0015_ÅêÕn@x8_x0005_u¬@7_x0019_S_x0012_@Ð_x0005_ÓY@MÌ«_x0001_eZ@©ðÈ°6@]aÏóüÇ@ÞoSo@3_x0007_Ô¾_x0002__x0004_Þ¾@üõ¨rU@_x001D_«_x0003_ _x001F_Ü@"FÃ_x000D_Õ\@ÞÀµ_x0001_X@£lMp¸N@þm;ri@t|J¤×@_!m¸@÷·üuy@÷î¬²¤@ñun~AJ@p8»«d@¼úæ¹@}_x0010_g_x000B_û¬@bF¸_@_x000B_nê2º@P;)·_x001D_ @éöÃÙÔ@1øBDN@P7_x0014_ï§@?}_x0004_¨Õ¾@m6'ÑÃ@Öòß¤ØF@Z¤³²tl@qÎ® Oº@_x0014_ë_x0013_Ü@üÕíÑûz@=Â?@_x0004_ÈL~»¾@z)_x000F_D¹q@/«bò&amp;°@_x0001__x0003_qæÏÇì@~(lÏº@G¹_Ã_x001A_f@Ë_x0005_¬´`@G	`N¬@Ô:5eP@!õÀ_x0005_¥Ö@¢&amp;Ú1þi@²µ¹v4È@ÏÈû&gt;¥g@J±yVÞ@tt£t@n,èw@sîFÏù³@ñõÌv@Ë0{x§V@'?_x0017_j-@§ÝæBW@ø6_x0001_Z@6´é@çf_x000C__x0016__x0001_t@ZÉNG¸@%_x0002__x001A_±øÝ@ÀÏc*ÉÇ@º8ò1Ì@X*_x000D_X°Í@_x000F__x0001_æd@__x0015_øùÃd@_x0014_â³H_¹@LPÀb@¶ãÿ@AßU_x0001__x0003_r¡@_x0017_É_x000D_]­v@v²ÄuÏÌ@«êBù@_x000F_é%È@fzE°í@WboÌç§@£ÕâKo@þïðÌ@º_x001D_\ò@å]£»G@è_x0004_²#a|@_x0016_V_x0005_¥Ï@_x0005_ö¬Ù@,	_x0017_zÇÓ@­Ì7_x0017_k@ç&gt;¶êÇ@_x001B_3¬@- û´°@D_x0001_Mz_x001B_ª@!,®[R»@xmÎ_x000E_ª@'V*fBÍ@ÉV2¡_x0004_i@_£_x0002_[õ¬@f48íúº@Z]µÖ@|o$R_x000B_à@ã$¾©_x001B_@À_x0018_Çoé¾@ê@Â½­e@M|_x0016_¼¯@_x0001__x0003_þùó:cR@BÖ_x001A_ë´@é_x0017_Ò¾@Úó:_x0011_2s@%O{Uû£@d_x0010_Ìøá@Q\k_x0005_­@)°õ¶à@)õb×åÜ@	ÝNÍª@ìx¢Wå@äoàØl@ÔEö®c@_x0004_B_x0010_}_x0014_¹@I&amp;¡âu@_x0013_"PÍ×x@_x001F_ß_x0003_=Ñ@t.Ð2¬@_x0002__x000B_ @ÑËÕz_@ÁÞø_x0003_Ã@)Éá} @Z_x0019_|®°@·æy÷"_@UT¤ug@ÌU_x0005__x0003_Ì«@e.2	)­@òÒ8¤Y@Ä¤mFïW@d$¥6_x001F_@æ&gt;Úð¶@_x000C_]S_x001A__x0001__x0003_ïá@º_x000E_^#å­@íª¯Ìª@0ÊFþÖ@ßæ&lt;¥@vóØ@.ÔÙ@_x0017_¬ûcÙn@v¼ª@ÿh¤_x0011_@ZÝ]z_x0005_â@dV_x000C_LÉ@O §@÷ÝÈ*x@_x0001__x0015_¯µJ@j1ð_x001B_{@õÅaÀ@ªUIÝb@~Ç_x0002__x0015_aå@A²áDD£@D_x0014_àíà@_x0016__x000C_oÅ@_x000F_êN *@/à=ò4@ì*9ÕÓq@-§ûCÑJ@´ÍA£@;Ê~áÉ@0,&gt;d@Aeb	õ@ÌÚè.'w@iLn5È@_x0001__x0005__x0019_»+­4Æ@ï¤W±@+]d_x001E__x0003_×@[8_x0005_æº@Ü|ìdÙb@aoIÜt@-=z¡@^FüÛ®@\P_x0011_×Ô@.&lt;G_x001D_£@ävýI@î}_x0004_/$³@­_x001B_¡h¬@¸¤_x001E__x001A_@Ã K_x0006_Ii@=fmÖ@ãy_x001B_.CF@_x0002_»ó+W@.ÁºoÒØ@|ä-rÃ@¿Ò±*`@_x001D_,È¿¹I@_x0016_à_x001F_kÕ@M_x001F_N§Î@Í¦É¢Æ@8ï#U@¦mÿâ@&lt;µFf@Ü¾ê½dÝ@7_x0003_Ò^vi@2~TKù¹@_x0008_`Ûî_x0002__x0003_¿Õ@íþÀt_x000B_@TI±{3@îç_x0015_@¤ªà_x0006_à@ _x0016__x0004_²º§@`º»Ât¡@_x0011_ÊÓº@×&gt;]NÍ@¹ao°jf@°ïú××@Ã|V¥¼@$_x000E_ÊØ@xÔyW@A_x001C_ü:q@ã=_8&lt;Ù@ó²ØòÛ@Òv=²«Î@_x0001_qyj@Av¼y¹@ Õ£=ß@F­°^@ý ­ø¦@_x0016_ÃxY@O |_x0011_+j@_x001B_9Zc_x0003_­@}/-¤Z@NR_x0008_òEÜ@_x001B_Á_(v@:tGÁÙÁ@_x001C__x001F_x²@¹èv_x0019_@_x0002__x0003_GÞzT@x9&gt;m¡@Ïìx¥@_x001D_Ð_x0004__x000E_ÛÊ@@òð³_x0012_{@_x001F_4XTnX@_x0001_ØØ@¿ß_x001B_@e}_x0001_SìÈ@u :ø@Wµ_x0014_2&amp;À@W_x0001_/ûu@¹òõÙP@âJi¨½@¢íaà@Ëëf*È@É£/`@Ôg_x001F_a@iË_x0019_1U@ãÇü1i@,ö ¿Á@N_äÁ`@^-S@´Ýµ@OHçØ¥@òGp_x0008_@Ã+6¥Ä@_x0010_³a[@Ë(êOþ@ä"Å4Û@§²¥Þ	@û`±_x0001__x0003_yá@âÑ|@1µiÙ®@Lÿ_x0004_sHÑ@°IÒE0@­Eî&gt;_x0003_X@(ÍCñØ@6í|_x0001_gÔ@_x0015_zT@_x000E_A_x000B_3H@T»}ZR@Jâ_x001C__x000F_¸Ä@ñ3tÈ\@_x0002_éÖK½@¥_x0003__x001A__x001D_×@9×&lt;e¿@_x000B__x000F__x000C_@!ºI_x001C_@²J´û½@ÒG@_x0016_Nh_x0004_¿@Ðf_x0011__x001F__x000E_v@@i)Ã_x000F_I@]_x0008_Gz@ò_x0015_bÓI\@Sz¼ì+@44ó_ Ç@&gt;,µc@H­PØ:ã@[Ëã9¿S@¡T)@i°­JÖ@_x0001__x0004__x000D__x0003_%t¨@øFW@Ñy`_x0017_÷W@à÷i_x0002_ó_@_x0007_5ÏÎÒ@&amp;_x0008_yÉD¶@vë_x0010_3³@_x0016__x001C__x001D_Æ^@b_x0013_WÉ@Sµìü@¨-_x000E_Ö@5ø§NÅ@ãZhW@õÝC_x0005_z@h_x001E_¹Ðà@_x000F_jP¹½@Üö^O_x000E_Û@ö_x000E_ótv@ìÂð D@z_x0018_Øûµ@_x0008_Ë_x0011_ËÖI@«'|ÔÖ@åØ|A¢@k¿EÖw@_x001B__x000D_Òox@=_x0007_¬_x000E_K@oµø"@T1Gîo@¢ÞNªs@¶7ÀÙ_x000E_Z@Q1¿Æc@Ò²¡_x0001__x0003__x0004_{b@Í~a­n¯@¹_x0018_ÑÉ_x0002_o@ÑFR"Ó@«¬_x001F_äÛ@_x0019_ÚÖU@'_x0004_½s@S_x0002_hÇîÖ@{4½_x0003_¢@_x001C_÷a}&lt;h@|à_x0002_ÔN¤@p+7_x0002_y@k@©6°Ý@r_x0012_ÎÛ@TÉZl@U¬v!@_x0003_Ø@²ÿ(éç{@Ýx=_x0018_K@É0Laâ´@þÔùò~@ü/[!\M@ªp_x001A_ø¥º@_x0001_ê]°@Õ³Ò0ª@H+Jf_x0010_@$Õý#EP@ç`ey@9ª~»@ïÑ8T@w!ÜÇ@ÖúAÓW@_x0001__x0002_&lt;=ÊÅh@_x001D_¿_x001A_p2ä@]Ó_x0002_+&amp;¹@è_x001D_Úo@4BÓwÉÒ@¸É×HwÉ@rd]=Ä@@çÐëÒÒ@2°5±»@9_x0015_&gt;f«µ@X(Fñ@þØu_x0005_áÐ@K_x001C__x0006__x0015_@¹tQ_x0011_d@6Ïj«¯G@|¹¤³@% É_x0016_i@iÔ_x0012_nùÅ@gT_x0016_vÊ@_x001E_)ËM`@1lä_x001B_k@&lt;L9¬@Ó,ôÇ§X@_x0004_#|_ûG@&gt;_x000E_²_x0006_Ö@ÈÏu]@Á:ûÆ_@Ó3]_x000E_ËU@_x001F_QSb@Ðx_x0015_/³@9=Ev@7vüa_x0002__x0003_¼¥@µ4úär@÷Û@¯ç^æ_©@_x001F_T¾a_x0013_©@·_x0013_½9qf@&amp;ó´Êîz@h¡Îcéu@ÑÒB;}@&lt;!Ó=Ç@NV&lt;_x0006_@_x0010_/Øµ_x0001_@vÎÉR{@Äî÷_x001B_v@øI&gt;bõÄ@Â5f¼£@CÖ|½i@`Y_x0011_W@_x000F__x0010_ùO¹Þ@±®m¤OY@By¸|@KÝ,9°@_x001A_¨l1I@?µ¨Tá®@Ö ¯ùÎ¦@æ_x0018_rÐ@º÷ wå@@_x0014__x001F_8¶@_x0016_{·O@	+Ióy@_x0008_ý_x0019_ügj@_x0008_8x?S@_x0001__x0003_´Uð"ÍZ@_x0001__x0004_H¾E~@Ð½[j±@_x0016_ga=Ú@Ê²_x0012__x0003_Ê@_Ö£*u@_x0018__x0018_+zÜ@í _x000F_ïM·@gNoï¯@2Á_x001C__Å@¢ßZf@_x0003__x0017_Ë¤@ÞbÌ_x001D_'@±fH ¯J@©â_x000F_JbÇ@_x000C_©_x0017_üU@_x0012_È_x001A_ù¼@F;¢áÎb@óò_x0016_«ÉV@ø_x0012_uØðG@g_x0002_5aó²@6_x000B__x0010_°^@üý&amp;_x0018_¢@øìtC~@Ì(-!¤@4cUÊ¸@_x001E_ÿ_x0015__x0013__x0007_w@Â8w5Gw@`%_x0008_s@¤ñøèñÂ@Qò/q»@w_x0011_D_x0001__x0003__x0014__@P¢%ÒÏÒ@Ö{»§@J@å°Ç@5öf_x0001_¡@3_x001D__x0005_#¶@;_x0016_Øq@#¹_x001A_ãO@´Ú ¯O@â)_x0002_E@a(Ó?}Ý@mEÆ½à@4Ù0!'@æÒwú@3|7AÇ@¥PA8L@_x0002_D_x0013_@Ä¥Á¼F­@ç'Ê(i@_x0002__x001B_EL@Ø'©l@´ì4ÿSY@Æcxc@¼_x0005__x000D_BÁ@ªn*@ äwôÕ@þ_x001D_Ë¾_x0005_@"òýj_x0004_Ä@' (V³@&lt;V:s@dPÂ_x0014_à@ï	a3R@_x0001__x0005__x001F__NÆ_x0002_w@¦¼º¤@ìé·ßN@C_x0001_\_x0010_PQ@É#¯Å´N@ñé[_x0012_Bv@ð&gt;_x001E__x0003_^@«4_x0015_&lt;_x0014_x@_x0004_hë Ã@2ÃWÍµ@õh@Ò¸@r¡È'³©@LvßÁ»h@Mà7Ã@rÉ|@ÝkZÌÍã@?_x0015_%ÚÍ@?Ôo_x0010_hV@_x000B_¶Pá[c@«¥ê3ã@xü_x0012_Ý@ÈîáR@¯ªpL_x001E_Ì@+w[_x001A_ÁÏ@¹__x0005_Ý@Õ¢4õw@1µ_x0010__x0008_S@5ÐÁÒ@ÁuÏy'h@9_x001E_HÂaT@ÖW(ÜÇ@BªRÞ_x0003__x0004_¥@»FÍñº@_x0006__x0016_6È@v\aR@Ö!`_x0001_Ê@çÑý\¯@¬\J°¢@´± ¥_x0003_o@T½{EÔ@ù(âri@±O0_x0002_¸Ù@Ú·åóìÊ@ ô®_x0005_@0M¹9Ë^@èKÉÞß@å&amp;`e@_x0005_{ÚÜ_x0015_°@]0ôzº@êà_x0013_$¥Þ@_x0005_cõÎ¶@8-i_x0007_Ó@¾±¥1N@åo]J@z_x0016_ñÜÀå@rö:JÌj@#Õ4µ@°_x001A_/_x000F_Ea@ZÅ±mÆÜ@D1_x001E_¿PÀ@Ø¸K×â@G¶¿¥ÿ@!ç_x001D_G@_x0001__x0003__x0008_EoKh@_x000D__x0010_1½úÏ@¼óz½m@ülîµ:¡@tRrÈ+@[|_x000F__x0015_*¼@_x0002_¨_x001B__x0012_­@\pç©@ñ)(¨@Ç÷NÎf@¦v_x001F_ÙÚR@²¿9Ö_x001D_s@ÙÀj¬_Ò@&gt; ëÞ«@ÀJ_x0007_|§@_x0008_y÷IT@o_x0002_ñsq@Z®qÍ7@í_x0015_kîÈ@NïÝkG@vwêx_x0007_q@°3ÀØUw@PtMR»²@R_x001F__x000F_T@_x0016_\id×@¨´äÑE®@Þàè_x000B_Þ§@_x001A_íH4â@ø&gt;ý/í]@Ýç_x0017_|&lt;¢@MK«}@b}_x0002__x0005_nâ@Á_x0001_ê`Î¢@g=Æuæ@±¢zz@4d/ý¹®@Z¾qq:r@à(WRÞ@_¸W©@£@_x0015_û¿@;yî+@ÛyãDÖ@µÿ%é¯@ÓGßîa@â_x0015__x0003__g@_x0017_ _x0004__x001D_m@ÔêqµsM@ìÒÖÙ@#z°NM@_x000D_Éªó_x0015_[@ºýÄ¦å@³_x0002_\ü c@c&lt;_x0011_«@1&gt;_x0008_Â_x0005_j@úùß¬­©@¬êig-@_x001D_ýÆÿuÌ@ê&amp;lhÎ@È_x0001_òM@ÿ[Ôj£@äÚ_x000E_àµn@_x0017__x000E_EóR@N_x001E_õ¡³`@_x0001__x0004__x0012_;çzZ@ÿÌá3	Ý@³_x0018_F-ÆK@ìq@ÊÎ@_Q½»@±vX@ºA_x0015_xÖ´@ìÖÆí_x000B_@)]_x0015_Ò@_x001D_õ:Tª@v_x0008_ô%@È+_x0015_ø@+_x001B_kÂ@Æ_x000D__x0003_©]@Õ=_x0019_U@ÚÚU_x0005_@¯_x0010_B_x0005_¹Ä@L)í_ÁI@{*×z{@_x0008_´PÎÌ@_x0002_Wl@S«,º@*:®N_x0018_¶@LAÊazU@ùa!%s@Ú_x0003_Úÿp_@×Ð©Ï¡O@nå¶fÿl@W=ùn@Í¤+&amp;@x@¶_x0016_ù@Â0!_x0002__x0004_ºr@B·V@_x0017__x000E_½þ_x000B_®@_x0018_¦_x0001_¦Dj@	"MÂ¼@i_x0005_É_x0012_kO@1ËïýFF@¹_x0010_A_x000E_Õ@$)1á×@à=æùÈª@5jOõi@u_x0001_J@÷º¨ýª·@CÆ @ö_x0002_®Ð«Ã@*ËÕó_x001A_Ä@¶_x000B_£Gyt@óGóIX\@¹Ó_x001E__x0016_Æ@_x001A_÷½Ü¸Ê@v'Ó@`ú+_x0012_ðS@&amp;´ðK@ö©®Ç%y@8Õ¾	Ñ»@ù&gt;L.xÖ@yEÜ¾`À@£_x0001_at@+ûá]_@öÀ;µ@CÂ_x0002_À¨@[&gt;_x0003_\¡@_x0002__x0003_ß¯;_x0019_=´@p»0Ö$@}Êú ÷G@Ôáðc@Þ_x0008_|Ó@ÉÄÞ_x0002_w¸@ÝÖ$Af@£¬_x0013_~@`·O~_x001C_Ú@¬ÿó_x0010_²@h!fÕÌ^@rD	¹C@jWCoÖÐ@e5_x001A_.±q@Û_x0004_:"³@_x0018_ØÉ_x001E_¿@&lt;Oéîi@s£Äf@Ç´_x0004_Éã@ÈîÓ4Bg@Ð²Ö_x000E_Ú@ëÝ)2}Ò@}¤ø¬°@·_x000F_øÒo@+R_x0001_H^@ë,þ_x001F_ýL@³çÉÎ@åÃE¥x@PkÄÛ@û]¶ò_x0018_¶@J8øb±@&lt;)´_x0001__x0003_¨V@8.Ôú|@eU¶ì%`@j2_x000D_ôÈ[@Ø_x0018_]_x0011_!e@T_x0002_qóÄÉ@îe\m÷@8÷_x000E_*/W@G}Å2F@o_x0017_°Ó×@7¦e_x001B_µ@_x0005_j8OË@á4f8m@¿´`@çT¼"d@eÐÄ4ÐÑ@3µ2¥K@_x001F_ÿ¼LÄ@_x0012_#_x000C_Õ¸@d_x0001_Ää@üVÔY²@*_x0003_dÓ@ËC­Ém@êJ_x0016_äq¼@ùkéø@(Ì#&amp;7½@º×ÅF^n@ì!_x0003_¤@EIÿ[H@«$¨%ª@_x0004_úi_x000B_Â@_x000F__x0013_x(J@_x0001__x0002_N%*·@_x0014__x0001_[ÊßÕ@_x0008_õk­`@lz¦üò´@©¤~DF\@¹¾êè@[±ûên@G_x0005_9^=@»Cü[T@;Ë»°^@+MeúWº@è¼·ø@½ÏÑ@_x0005_á _x0001_@M÷_x0013_ïÊÀ@æápÂ@Ù=\WÂW@p~q]ÂÌ@_x0016_ks¬Ö@Ô¶K(ê@jï´Bà@G¹¾\@_x0001_G_x0004_nÉ²@_x001E_IeÆ§ä@»Kó@þèÈrU®@p	oq@_x001B__x000C__x0005_qâ­@¶3X_x001B_»©@kQX³¤@_x0014_5ãTX·@R_x0010_é_x0002__x0003_Î¶@ùcbî=n@_x0006_ÿÐ)H|@õB¯¼z@x}ÍáÌ­@j¹ù\@/_x0010_¢ë{@:_x000C_ácî@_x000C_{èwÍX@Ùâa²_x001B_¹@Ú¿_x0003_h@v_x000D_Ëþ¹@qÔo8`@?¯ÈãUË@¸ÿ·úÞ@¦Aª5²@ãøÝÀ©a@²Ìd_x0012_~@ÁW¬ã@ôï¨&lt;.ã@hS±sÞ@ø;!§_x001A_»@È¹ÑÑO@ÐèãT_x000B_\@:4\UÎ@¾Ýçfi@¥.VºÇ³@_x0015_wPnÐ@¹à*@âÜ9Â_x0001_i@#T³Ï@cÃãç_x0007_O@_x0002__x0003_|ªï^@F_x0018_¾´{@°Mh¬À@ÒSâ|@c_x0005__x000D_u@í_x0010_Æ_x0019_Î@{E÷@_x000C_^ÿ3u@N_x0007__x000D_²«â@_x0001_\PX©@ùÊ Ò_x0014_­@«_x001B__x0013_¶	×@.Iºù\@:d§_x0016_(Z@kRÄ;Ç¿@¤_x0012_4½Þ@åý¤½_x000C_³@Ga5_x0008_{N@×ÒÚÓ£@õ¦\òb@¾E·@MQ_x0016__x0011_Í@_x0003_,¥µ@¸ÇØ@E_x0014_?[_x0004_@M¯¶\@Cö¸r£@_x000D_[ä@§Ifx@´ì*37§@Ñ_x0015_m|Ê@c£_x0002_{_x0001__x0002_µa@¤«Õ;d@¯8fPCJ@ZÉ,nÉZ@6ðD«ùÈ@]Y_x001F__x0014_ad@_x0001__x0017_öâà@µ_x0016_6IðÃ@f¨r´yx@_x0012_VùØM@¼_x001C_/_x0012_ûÉ@@_x001F_süV@kh#7@u¢yw;¾@nô,DX@jä7Ð£Ã@¹ß2¸~Å@ÕkkÞÍ@Ëúü¬Uµ@íêO_x0013__x001B_Ý@i}&amp;_x0006_f@£ù6Õåy@4¿«Å@Xf ±ÿy@-:¤«z@¦©¯_x0003_M@õÅÀ0T@zÂwê³Á@L´zQ@¼êÞ[_x0014_W@ö0`r`µ@ÇþJÕÍ@_x0001__x0002_ù¾rE_x0019__@Òâavu@ïQþx@Ðª¨À&gt;_@_x0008_*2Ø¾q@wñîLÉ@f{J@zåý¤¶@ÏÍ¼Ê@çð£á@¬eHó@_x0016_3V*áä@Zî¯ûÙ@y_x0017_À½¡@_x0016_m¹º£@§Þ_x0015__x0007__x001A_I@:*SXN@_x000E_ûíù@¢@_x0018_³ïøøÑ@¸Çb?_x0001_Ò@cx{&lt;_x0018_Ä@6"Â@Ó5_x0016_üä@&lt;cí,^Ò@9odã:{@´Íõ÷S@Ã+Þ#a@_x0007_µ_x001C_ð¸@ð2½º@ø±_x0007_JQÖ@­_x0003_ÄÝ¦@¶:Ø_x0001__x0006_YÈ@Áï­Ú¹d@8`õ_x000C__x0001_@7¥_x001F_\¾t@`­_x0005__x001A_a¢@_x0015_S_x0002_È_x0012_^@"_x000D_85@Av+32@°Âapó@Á·ÆöN@)æ_x001F_¾@&amp;'E£T{@_x0001_41D°«@PXQ_x0004_Öa@^_x0013_ÁÕö@É©_x000F_câi@h_x001B_ÅuõÅ@z ¸é;k@`0©ÙS@_x0011_¬úË@&lt;W_x000D_¢c@'_x0013__x0003_ÉÂ[@Ä6¹r1G@è!óAPÊ@_x0010_}Ðì@ñ@_x0002_|Ú@÷¥u½Zâ@_x0015_çå"Ï@ô_x0011__x0003_p,d@ZèÜ_x0002_e@¥Ýè¡(Ò@X×RPH@_x0003__x0004_IÁ9S_x000C_@ÑÝ_x0004_õ×@mõÊ_x0004_^@è§þS@Å5ez@~)­F¿@ËøuÉv@_x001B_6_x0014_	ñ|@Zc¶9Õ@[©TØH@§FNçø¥@ë5¾Æ@JÕÎÆãå@½eiÂãÍ@dËF¡ÎF@rÙ)Þ[@ê_²¢®{@_x0010_Ai_x0002_½Ø@?b_x0007__x0001_@@Ê+@ _x001F_Á_x0011_×@òJ×|¢@¹_x000C_m±ÁT@Gm_x001A_F@ÓªY{cß@8g»ãR@Î¸_x0014_¼@_x000E_ü^uE¨@iâ^l&lt;á@Þ_x0018_r|_@Úeé_x000E_é@©_x0011_~_x0001__x0001__x0002__x0008_@EæÕ@¦Ýä_x0019_\@äÜ©p¯@_x0005_Ý#y$@ÜÔU_x0005_z§@Åça_x001E_o@íß=_x0010_Ý@dqÕ4G@_x0011_ÅJ_x001B_sß@{ü}Cl@1Þnôg@;)O¶@=)øåð­@Ê_x001A_4E¤@ÝùÑ¸L@_x0007__x0016_B"@ïðìJìp@ä_x000C__x000C_ü'm@âÉ©µ_x0003_¶@Í¼Mè¤@zPz»´¸@#pïø©@''_x000C_-[@F´*R.Ö@Ãs&lt;úx«@ËRà_x001A_H«@]¸_x001B_t4x@ðX^ön@P.LÌ¡T@ì	í u±@¿OWA@_x0003__x0006__x000F__x0005__x0005_/º@_x0011_ç±¾¬@´åtÄòI@C½_x001A_¿ÔÑ@&amp;_x000E__x000F_Ñ@·ä_x000E_³AQ@_:_x001A_F\@à;_x001D_NÔ@ú_x000F_p{Fn@JQÑ¢@_x0003_É^n_x001E_@_x0017_._x001D_wB[@¢­ùV¦@_x001B_2¼Év¢@§.+¡¾@`VÑäd½@dí·_x0004_Ñ@p_x001F_6F`Z@(ÒxNBi@iÎ^7@_x0017_	W ¥R@iR_x0011_×ö[@h_x0012_êý¡@_x000E_­T¦Sb@_iec@ß¹U@_x0002_x¯ý¡@6Cø2è«@áv_x001C_T&amp;@\pNýP@§(÷ _x0001_@4Ø_x0002__x0004__x0018_p@ÇÔ­X@_x001A__x001D_?¯&gt;×@ìÞªë	°@øº8Ë@_x0003_ù²Ç@Êªùw@À_x0001_Äí«@æz«ñ_x000C_@+µ¥Ã_x000E_Ô@¿ËæÆ¬@Ø¶%_x001E_y@8ü±]@àì_x0014_Æä@ÈÜ¢¶@¾td!á@îFm+¢@f_x000D__x001A_È@z_x0006_¼âzÌ@õ_x0007__x0017_Òh@ëmÅ[a@àÌ_x000F_ÊºÚ@i_x0019_F_x001B_@S@}{¥1Iä@YOó@¹à %Ë@í[ÌÎ@_x000C_ Û¶yÄ@¡r]t*¸@÷_x0013_Í|d@_x0011_ýèÑ@P_x000E_o_x000D_Ê@_x0004__x0008_Ö]5_x0003_q@_x001E_çHßÈ@c_x0006__x0005_Î-U@58qh@_x0001__x001A__x0008_ü0Æ@x÷VÄ@ö»_@_x0019_r;zhF@Áºv2DÎ@_x000F_pR@_x001E_¶ X H@-ù/ÌX@_x0004_bÊ'å@Æ(¢Õ@ðA_x0012_ê2@÷VH,Ö@F¢_x001C_j@ìé·_X¥@ö`G_x0013__x0007_¸@p|Ê @ªvþ_x0002_¤¨@hð&gt;_x001A_@ã]}9%Ê@oëùUÑ@Ú_x001F_­F@vn@åx`¿§×@»_x0005_Îgq@Àn'ø×@lºÔ\@èWZP?Ö@ÊÔ_x0001__x0002_½@YÍ´@xG(¤@_x0016_ò¥c@4gÓ,Ü@Úì_x0017_¸ÇÙ@|¾_x000F_Ø@_x0007_vDO2¸@"«xnÒ@ê)9	_x001B_U@_x0011_y$®âH@e	`_x001A_a@b2çV@G_x0005_Æ_x000C_P@§;´EÄ@Aábö_x0015_@m³p@BÛ_x000F_^@v|íV_x000B_U@À¥µQÇ@mé'	e@H²üîÐ@EæÞSk@rÏBl©@@8øU@.}¢uÔµ@­_x001E_¸9â@âo_x0015_¶Ü@_x0002__x000D_Óþï@Á_x0007_î¦©@_x000C__x0002_¦¢Þ@.ÑÃÔ(³@_x0002__x0003_[_õ°@J6ðá¯@|Z`C_x000E_Ó@?@®Úv@;KóE¤ @]_x0019_éªac@ËE6x@ÑIk+Pá@Æ_x001C__x001B_V¡@]L_x0001_ÝÛÅ@#ÅÄ_x0019_0¹@Tû_x000D_í¡@RJÎ?@;_x000E_0ý @_x0010_STkG@ÉHp^µ@pu),ÝY@ÒÍ"u_x001F_¢@YÔJkÎÅ@ùº°?m­@î&amp;Ñâ@_x001D_­ëQ@ÓþeË¡@¯zí|Ûã@¿yT¬_x0012_G@ã÷SwÑ@_x0012__x0008_ù`p@"C}_x0002_@ç2_x001C_h@f[q4ùO@L¢¹7Ès@Ód9&amp;_x0006__x0007_¯I@_x0001__x0005_Ý[@_x0004__x0019__x0002_©TÝ@qó.g,@zÅ:¸@@¤ÀÙÒÄ@+5%¬Ñ@¤_x0011_ÿº{³@_x001B_6nØ+Ã@µË8_x0002__x0014_ @¡©[ª@N_x0014_&amp;_x000D_I@_x0002_k_x001A_?u@x¹óBw@þ=û7¾Û@nÇxÉ~@©¶_x0008_Uur@_x000B_ÀFÇ­@)cM¹{@ÜÇWl@1EÊK@éÎ«h@fzfålÁ@_x0007_ë¦±[V@³k¦_x0005_@y_x0004_XúáÞ@_x000E_þÃMis@X­í¨@,j)&gt;ºØ@Æ|å_x000F_@v_x0003_%e«R@A\dVW[@_x0002__x0004_HâÍ_x0013_`@úO%ão@_x0013_ø6¯K¿@céK\½@_x0018_£É¡@ù]iÇ³¡@_¯)F)q@_x0011_B_x0013_V@s1eeÈF@äÙ_x000B_óÆ@^qÿ&amp;Ýª@~"#§\Á@ørÌ?U@§cðe@ãóíjÀÚ@Ïy|ºº±@å7(_x0011_ìu@ó_x001C_¡¢ÜÛ@_x0003_	Õø@5½wþj@Í¬µ_x000F_øX@43x_x000C__x0008_a@t´Ò.ÜÌ@Ö÷_x0015_aË@IM_x0017_}@Í+ìôV@_x0001_£_x0011_ÊÄ@Iõ×¹Õ@RMMý@s¢_x0014__x0015_ãØ@À_x0006_»K¯@©_x0010_)_x0001__x0003_´@øKSðÚ@_x000C_ÌÙa°f@ð765^@ldpQ_x0015_Ï@´oD#@kä¨@{._x000B__x0014_¦@®_x0010_4½@QZIL@ÇÃ{¶¾P@ÇÃå@Ã@ÆW[ñ'd@o_x001C_Ñ9_x0019_Ò@&amp;F@}_x0001__x001C_À(ä@æÔ5C°@s¶%¿UK@©ëöu¿@dpÛÄpn@º|yv_x0013_«@[ÑSS_x001C_c@·_x0018_À_x000E_Õ@^*ö~É`@$õ d@´_x0019_¸Å2y@z²{õ@_x001C_#ZÎ@â_x0002__x0005_&lt;@ñm_x000F_ªiª@V]_x000C_ûp@ûq¼ [@_x0002__x0003_jÒ{_x001B_@_x0002_¬áÜïª@2Às:Ê@òlòúµT@U7¡&lt;IG@´}¸#'^@éØÐ3W@_x0015_ &lt;t@dy4-_x001E_´@N2è_x001F_Ý@â&lt;$8n@_x000F_Ì{K@iE~"@,_x0014_D^@áÀ_x0016_S,I@I,)í'Ý@d7xjid@_x0018_ËMQM@_x0011__x000B_ÿ_x0014_^i@_x0004_öÕ#Ý@´þ$°NZ@3¶à_x0004__x0005_J@_x000B_¶¹F§@_x0010_ À¯BÂ@ygÃt¹@_x000E_X$ô=\@PÇi§_x0001_@0a³r7@£t_x000B_ØCÜ@á}`F¨@þYnÆ_x0018_N@&gt;b_x0010_¦_x0001__x0002__x0014_@6ôR?M@ãª ýÑ¬@ÐHý¬@ã_x0010_»7Ê@&lt;µaÒ@¢ñ_x0016_ès@ò_x000D_£y@hÃ~¹F@á±_x000C_ µÓ@_x0019_gÓNå@(Ëåú¶Ç@_x0016_ü«7*r@Ó5àU7Ú@vb&amp;_x0011_&gt;¸@Ln³J@ÖïÏ©%o@sE_x0017__x0016_:@mnDz_x000F_O@p«ýýÙq@H2V ãQ@&gt;Ò©bæÌ@D]§_@_x0003_§Áá @Ý![5Uk@·_x000F_àÃ@Ý¥³;`@Hy»_x0008_?Â@&gt;ò_x001F__x0001_V@Âo\F@Üß}$¼@iÑL	@_x0002__x0003_K_x0015_:lªJ@ØBHY_x0010_@k_x0016__x0011__x0012_@étb}ª@è,Zà@£_x000C_r ~@_x0013_)èò³@_x000D_º_x0010_?@mÏxgµ@_x000F_Y#Ñ1n@×¯FtÂÔ@o!_x000D_vPÛ@[@_x000D_e@U_x0013_@I¹@nH_x0006_Þ@_x0008_u¤!8Ö@\(OÀK@_x0001__x0013_Dä@P=_x0018_åÑT@Í_x0016_RÄÉ@ÉªO&gt;)G@Ö³A_x000C_s@4Âüf@c£@W½@ì_x0018__x0013_v@ÂÇÄn@ÞKk¬Y@_x0004_Ø_x000C_Xü¢@=Ò_x001A_tÙ¿@ùiÿ[¯¬@h¡÷DÏ@ÍýêÒ_x0002__x0003_§@Xl1.@_x000B_¾õZiU@ö±ôñrä@³´«íõ@PEdgÞ@×6Á×Ä@[í_õ#Ø@ÍØÿ°@´_x000E_2µ/Z@&amp;X@fnûm@BR\¤Ä@ÜÙ¾R@ÓÈ_x0008_¢Îd@ç"ò7i@KãåÙÐä@&gt;Çb{@uLI_x0018_@ð_x0008_go@g_x000F_%¬§®@{Çº_x0006_?b@qû&lt;_x0001_y@_x0016_¥¢=ÿH@Q_x000B_.ÇM@ãÞï2Ûc@O*¾Ìl@­y_x0018_/½@Ø_x0019_k`¦@©&gt;ÞçÕ¼@ÖòÔ,@¹oÅ¨Ø@_x0001__x0002__x0008_b_x001A_¾Jº@Â²ëçg@&gt;ûØTy@ÖÒ_x0016_G£h@_x0008_]~®ã@_x000C_ve±jl@_x0007_BÎ@âv®¸@Î$DÖ`@­W!Q°@_x0019_¼ÊÅlg@%_x0008_¥@_x0017_è!W¬@_x0013_W_x0004_Ñ©@&amp;Z_x0003_þÝ@_x001C_Ó3ê@h]&gt;½~q@/ÐOtÖ@XÌ¥¦_x000C_h@_x0013__x001C_N@ÖµE[w@=%|v~J@Ä{@©¼@óQ¨¨ß@ #n=ÿv@_x001A_ÆéÉ@z*¯-à@*â¡J©\@_x0017_ý:Õàr@öo:Ì×§@Þ }_x0011_À@öþ_x0001__x0002_±@Ô=¿Q_x000E_¸@Ù£UCk@´òôÑxâ@4U×=Á«@Ò9©õ@O1aõ&lt;Ö@Jûqàdw@5ÖèòÒ@U_x001B_õ`_x0015_|@_x001D__&gt;_x000D_e¬@W`¼âX@_x001B_B ^_x001C_w@«¤þL_x0017_Ç@_x000E_ÿE9/^@yÊßK@;_x000D_u_x0012_ÆÛ@ô_x0015_U_¾@ÇØGÞj@êíÂuK×@ºæYßÚ@õ_x0012_sªc@+_x0002_¼_x0019_{O@ö8ü§L@/_óÊ|±@q µ&lt;s@_x000B_ø_x001A_¨ú@¬ÏRuPu@c­_x0019_g¦Ú@_x0010_½E¾h@Æ·.P_x001F_Û@_x0003_Úa@_x0003__x0004_"-N@Íù_x000B_µ~Z@_x0008_Ã¢¾ã@ ÆuÇ@Û¼V_x001A__x0015_@_x000B_@Cý_x0004_¶@_iJ|´@D&lt;õØ_x0018_@&amp;@TûÐ@=_x001C_Ñ_x0017_Lq@çèuÇ@ýQö4{@¬ã§wF@O)!q@_x0019_¤tÛ'l@Õ_x0002_Ñábq@QàöA³¨@yl_\Ã@ÝÃéÍÏN@8È_x0007_vwG@æ=_x001A_õ³@Ð{ÂØ_x0012_Ù@_x001D_×ð·MJ@_x001F_¿¬&amp;n@ã&amp;_x0001_ z@Ä¾&lt;Øk@1eLü_@ïÌÚ@jÓ)è@ýLÕuî@±züÊ[@3à_x0002__x0003_EÈ@¾Gj@KØ_x0005_ÂÆ@-aT°ðJ@¸nc­B¾@clÀSÃ´@_x001D__x0012_h{_x0001_¤@`0NHêÑ@L4{	x@þ_x000D_!EÁ@°M¢µ6»@WZ`ë9@2D6i@&gt;Þ5[º@­í|×xÃ@¹_x0001_A¼¢@ùU,Æ@¢ß_x001D__x001B_Í@ÕÛmõSÜ@¯nì_x0015_Ë×@F°_x0010_qV@õÌWNx®@.7jÕür@¡S"xÑ@m¶pÍT@Aìõø]Ä@_x0010_æ_x001D__x000D_è^@Ìä^_x0018_@ÚIOH[³@uÄ\k3@eÎg_x0017_v@Õ¦Äïm@_x0002__x0003_çRó¿ï@ibR_x0010_þK@_x0006_sö_x0014_p@ÛÛÚþ¿Y@ànÂ¥ãÏ@EÔ_x0006_t_x001C_É@D?!êJÔ@[õr_x0001_Ä@_x001E__x0014_¥Y@×ãÊwòY@F+ä@c]9c½@$Q_­Ou@_x0004_¬%t@%ßsÇ1@X''Á7@y{eÇoâ@³H/¸¦@Ç9nvÏ@ßRDNÀy@¸¢¡_x0002_K@­w¾_x0016_³à@ør_x0003_4{@?^^·@X,Û§¾Û@ù{gz_x0002_´@/fàAN@Æ:Ne@îÝ§@Î-³_x0014_çn@6{°Ãm@\RÙÌ_x0001__x0002_tZ@M_x0010_s"u@v«¿_x001D__x0018_@§_x0003_£ãl@N?_x000F_Ê·@_x0019_02,@nrÑ¿Á@$_x0007_73z@_x0005_9_x0011_T¥@:ö_x000F_BôÌ@_x001D_CøMb³@%gì_x001D_!t@\ëkÚâm@Õ+±&amp;¥¡@_x0019_&lt;MÂg_@7é=Â@ Ý¯_x001E_JÈ@W_x0018_&lt;_x000C_YÚ@Lö:_x0018_ô¿@q_x0017_ ðÜ@O/¶iî@lQ_x001C_*Ç¢@ec_x0008_û@3_x000F_¨d@H_x0011_a_x0010__x001D_Ç@Ãñ)ÎI@ÚíjCoÊ@õç0h@îp?Ë¢@CQ_x000E_uT@E,Nný@)õÛÕ @_x0001__x0002_Zs7ÿLf@Ð,åö|M@ÄÞN@_x001D_Ðõ­@[Ç_x001B_[@/À¯±Ê@_x0017_³_x0016_¬@ }çt@óH¥XÆ@*í.nV@F¹Ö_x0018__x0015_@cXéS[o@b´×GV@¡'{â@¿|M{&amp;@_x001A_mr@d·ZJ2P@Í&lt;.:Y^@p*üY@6£b~aä@²0ï'7±@¡WÌâÝ@±¢´_x0013_m@væÞ¶§y@ï($_x000B_ÊF@ì#k-@[#_x001D_Û`@y-~ÍÎe@çA_x0002_ÕV@^T»Td@_x001C_ÈoØÞ@ÒµÛ_x001C__x0002__x0003_Y@eÑ@_x001A_t@ p_x000C_`Âo@+_x0001_¸µØ@_x0014_4MzÞ²@ÝTazº¿@áÁã7kr@ú¤_x001F_@L×Ä4¹@_x0002_sDØEà@j_x0007_Êåx@»þ_x000E_oËÛ@Y#²¹´@àK³Ö×t@_x000E_Û=qáÖ@¼!&amp;O÷Æ@_x0017_¦Þw@íWÜy@ò,mh@Å_x001B__x000E_ ÀÜ@_x001A_[ïW¹@jâ_x0001_+¼w@_x0014_æ²A £@H_x0018_Á\at@_x0003__x0014_ÎáL@)£ëw@oJgboä@ ©æUj@W±ë@F_x000E_,0Ô@¤_x0004_}@.òY_x001B_@_x0003__x0004_rôÞTS@á­ÄLá¾@ÿ*O_x0016_ìÅ@é_x000C_^La`@g_x001F_!b_x001B_@kíFò-²@)¡lËT@^C¯E1@XU_x001B_@_x0015_Fh_x001B_z»@ýg_x001C_ì@ñÈ_x0007_§@ÛÊ¡ÖáW@²Ý¤Ñ	_@{|ÃCs´@ï&gt;Õ´?@H-â§Õ@º`c@òËhÅ@Ùù½¦mÞ@7~KËo@6©_x0002_²wM@¨*_x0001__x001C_ôn@ß%Ã®@Ù:x3Èp@m|/äóÛ@º®vXÙ@æãNOØ@õb»^~Ú@W÷ì¶W@_x000B_&amp;!	Ç@8eû_x0002__x0003_ØÚ@­EõZ_x001E_×@è ×Ù@_x0013_Ú:OØã@x|½à_x000E_M@ÂgT¡}@Z@@N_x001B_MùN@_x000D_Q:Ô½@¯¥¶}ë@y_x0016_¢ýÝ@Ûp@dX@j_x0010_-ú÷P@\úªù³º@Ð_x001E_¸_x0014_±x@¥`ï&lt;Ë@[$ÚÀkå@(8Ö²@åÒ?@íyxÞG¶@Úugk/Ø@Õr*"Y}@_x001D_2ªît@_x0017_Æ	1Ê@;ÚÈ³³@,Ô\èìs@_x0006_*ê£éÞ@ïqyÂ@_x0003_g1°úÖ@­ÄÏÍZ@ôÄE_x001A_â@øÒ_x0001_eF@_x0002__x0003_I_x0013_1rØ@üK|±±@jÀ~»gÏ@ä°zÅ~@ÿm£X­@µé7L@XèßòÐ@Z¥caG@7x¸ñ{@_x001A_sO¦_x0017_®@ë_x001E_VM\R@i³6µ@ öÞ¼wä@hC+·@Ô`_x001F_Í´±@áàVñ@äP¹u;P@)|OiÈ@¹=Á_x001A_WO@ßÕz¦@Ë¬©_x000F_¬É@çúaÁ@KÛ±!_x001B_}@ØÍñ_x0007_Ú©@4_x000B_ï3@J©_x000D_@H@F¨×§²ª@ìã±2¯@bºro¢@Û_x0003_pÈ@Iô5Ï·@_x0001_ë_x0001__x0002_±@ë¾CWn@õÓ_x001D_«@JÚ_x000B_JsÊ@?lÚÂø@LÚåR]à@ _x0003_7í»M@,¾3a@_x001B__x001F__Ú-@îìøÌ@È ú_x0007_@_x0001_?_x000B_Êj]@{_x001A_Ñhß@d¬_x0003_NR¢@._x001E_ÌçÅo@(õ\R@ß_x0006_Eý@pél#0©@GnÔ%@[|ú_x000E_Q@Ú|BùØL@s&lt;ìà­m@r&lt;¨ñþ@¤c§BÜ@¥Íöôe@r_x000F_)&gt;ô|@Ùð¼óÕz@ówzDA¨@@_x000D_üL_x0017_@i-Á_x0007_4@qfÜxº@Ìoè_x0016_Æ_@_x0001__x0003_©I«Y_x0001_P@bôp@/»@úG½gr@Û_x001B_LQð®@iPB¤_x001F_Q@é_x0015__x001B_@	lÊß£J@S^£@ÚR_x0006_kh@ 0¯_x0019_»@^Þ'Ô½i@l½øe@±jÛ¯n°@7Üºû²O@d\$ðÁ@-hë_x0017_]×@æ÷Mr@Uçk.S@_x0010_TÃí§@zöU@ÚÏf¾Í`@àc÷ÎO@fôÖmÍi@[Dý¯@!)_x001C_3Ë³@¡$·@ÅìÑ_x0002_ZO@Û¯¹rt¶@_x0004_Ë|éYb@n÷ñJt@õ_Ü]@_x0012_1_x0019__x0001__x0003_Ã©@*B¿öu@ïõ§A¢@WÁ_x0002_H_x001F_¶@Hm_x0012_Ain@ã_x0015_¶h@_x001D_®_x0017_µpÅ@_x001F_ñ6¨ä{@_x0010_d8ì4Ë@ãÏ/Í@,_x000E_3o@}FU_x0010_@ì«Èº@v	â!@³(Î_x001D_X@ò_x000D__x0016_2{@ãúvÒ,]@ÊédÏ@`º_x001B_Ë¸Ó@_x001A_`¦_x0018_Ø@-©GÕ@³èÄÀ_x0017_À@3vUS¼@Ó¸÷³|@ÇwÉ¬j@Y_x000F_P¸[@Ìß_x0002_x@_x001B_©_x001B_Âß @çb5,Ê@_x0003_Û_x000B_r»«@*¯_x0004_ÙM@qÿ²kUN@_x0002__x0003_î6_x0007_5@éclºÿ@M_x0014_Ôµ{@O2_x0005_;Í@tNê*Z@]6ôÔ9@á1bØÜ@@öä$$±@V_x0015__x000E_ùÎ@Z{²Ä"À@_x000D_æ°Ý_@Dñ_x000E_4?@¢[ÁfM@ºä 7Û@Ï,@$IÝ@ê8Yß®@ÎÜ¿Bsa@ÂlbØµ@K©¥æ @ìÄmqâá@m _x0001_Û¸@Æ%ñ[±@¸_x0014__x0011_$â«@_x0012_ñ|_x0001_Ox@¼X%oY@Ü_x001F_V_x0014_=I@³8]eÍ´@Úõ_x0017_¾[u@*÷àw@¯ÅÌx@2 ýéØ@=Y_x0001__x0002_@_x0019_º×Pà@ÁXO§¢­@×ë	°·Ò@ÒÓp²/e@dâ_x001E_5@ã_x000E_TâÏ¡@CºÉ÷è@èú+QR@Jã)Ñ@(fM^]Ý@n¼Ã.K@ME%&amp;u@  Gt@s¯È R@ÍÚ(Èñ[@VÂî_x000B_HÀ@_x001F_\f¡@Á®fz«h@Å°F±Ø@_x0006_w_x001B_7P¢@þ_x001A_¿HÊf@_x0018_Ó=çË@ñÿK+kQ@y'_x001A_çG@÷ï_x0001_¡Ñ@ùÈ4&amp;¾J@{ÿ_x0016_ÂÔS@QR/'{@¡ÌxÉÅ@2_x0007_jlÅ@{ìtÑp@_x0002__x0003_ _x0018_XÂP@òÃ[_x0003_¦@íÐc[´@?9kPé¸@h:õS@ØCeÉ@í;­@Tú©Æ_x0016_·@ÿ´îpàq@y_x0015_ç%ª½@á'\Óå@ì$¢_x0013_&lt;@³âZì$P@_x0016_YêÊ£@Åéo~_x000B_¿@Ûj6ß@&amp;c`Ñªt@91Fã÷H@°s7üÊ@î²GiS@Æ&amp;×lÊ@Î_x000E_Å¬r@wÄ_x0002_øÝÎ@í3pG@ÈØ{_x000B_@_x0001_'mEÇÀ@q³»kÊ@0}¦ÝF@ûõf+¥@öâÜÍ@÷ô©kÓz@Æß®_x0001__x0002_³Ä@_x0014_Lô|®@L/Æùµ@×I·Ú@&amp;Ê[N@k¹Ç _x0006_Í@F¤Ñò±k@»ÇÀÐ@eê!ÅÃ@×Z}£b@ã³_x000C_-­Æ@_x0006__x000F_æxgW@_x0012_vá¼ýÛ@ùüü"_x0001_b@]:¯þPâ@þ[ %Þ@ÎBÔg§@Í2 ÄËI@¨ÜZÁQ@¸å_x001D_¸@F@71/_x000E_´t@ÀzùF@ç?ÿµû@(Ê9TQ@Õ+5±Ô@ÿÒUÂEv@&gt;y­Ú@'_x001D__x001C__x001E__x0001_à@Ã½ÎÌín@&amp;Y¢arÔ@#ç_x0007_÷Im@©º2à@_x0001__x0002__x0003_[²h_x001E_ã@Á#ÍÏD¿@±°º¯Ô @h[z½~@¹bÊ³kÙ@koªqr^@ E_x0008_u¢@«âe©0@ù¹¬Òb@Nb_x001B_¯ÏH@+½ÇøÖZ@BËJÔ@üâ+zy@é_x0014_'áÃ@bårå¬u@lBséçX@r_x000F_8Ba]@hää\Ç@D¨[R_x0010_@_x0003_beÕ\@IuÊ¬@"hÎ!_x000B_Ø@EE_x0003__x0015_Õ@@*V§@_x001C_öTÐ_x0001_~@g"·@5ë_y"V@NÐ 6{@-­G1JF@0 Ú @_x001F_%T2f@þëÁ|_x0001__x0002_ÀÌ@ùÌ3_x001D_DÑ@Î_x000F_R©@Æ¶¼ñH@¼åZ3J@Ó._x001C_À²@¾­Üí_@õ·ê¤Í@Â_]¿£@¥Ñ_ö(Ç@°õïÈ_x0011_ä@KJ£dO@­?_x0013_'J@é¬_x0018_ÏtÚ@Ôø\ñM@ßõWÌrå@_x001A_ñaj²@±_x0014_xsSà@ÿ ¿0Y@_x0017_GÆ¼Ð@cÎq=ê@6iµç¦@çëvAÓÃ@pÍ4e³@ÕÌÉ/f@&lt;B_x001F_ôØ@lc_x001B__x000C_ª@=õ¨oÄ@m»cµ_x001A_Z@êAVË¥@elY_x001E_]@muâI@_x0001__x0002_*º_x0017_Èe¾@|.*_x001B_»³@öÀ¢_x0018_È@_x0008__x0006_K¡Ã@NøÜ­q@P_x0005_¥+Ø½@àÓX_x0008_t³@èmF2á@$ctÖ¶@W®_x0012_X_x001C_X@µ·«`äJ@ä_x0012_ÝLg@_x000D_Ó_x0001_,ÝÖ@Oñ'ýC@GË_x001C_õ:H@ÿö0Ì¿@»_x000C_$nÎ@ÒþYªBc@¼&lt;¥Qéc@×_x0004_ïÓØU@_x000D_#¤Ðu@eJAM@£ÖÓªF@ë1×I@VgëA¿@r-fèY@b_x0016_ã_x000E_H@áã_x001C_tf´@z¦m'±@ç3ït£@$Mu_x000B_Ï@+P_x0001__x0003_RÂ@÷çXã®w@_x0016_.ÙÍ¯Ì@ÿ_x0002_¾È@_x000C_Hr1ÑÊ@HúòBÑk@ÅáÃµ=É@åND^M@Y³Î_x0002_5q@w®y_x0017_@*0_x0018_Ñù@_x0008_[iqT@æ*¸ Î@ãR}ö±@^µù­ãI@ÿµ_x001B_5@!WòQ@Tiß@6O_x001F_Åß@TÙÒu%@70]8@KAé¨G@_x001D__x0011_e6Y@³+_x0013_ª@_x0011__x0007_Á$=ä@x_x001D_¬Må@VIõ¨.@Pò³_x0008_lw@ìh+@_x000C_2{_x0005_Z¹@áÁ_x000D_É@°V«¬@_x0001__x0002_`¢m±@­ãË_x0014__x0016_@¶&amp;¯I_x000B_@xÆð&gt;@³@/5?rÀ@¨ÈÜ_x0004_¤@)Ð(bA@wÆ_x001B_Û@ÏJRÔi@2aùç$~@_x001A_ÓlðÒ@~râ6° @RÒZÑ&lt;¤@HuÚNi@_x001C_iÌ6íÓ@üzò®½@ 0ùÞ¬@ú"¶Â¸@s Ë3@Q_x0011_.NÀÓ@x9Ëm\@8aë®K¨@ÜÙR_x000E_ßÁ@_x001A_³G+_x000D_r@:Êó¸§@_x001E__x001E_Gí@! ÿ&amp;¹s@¿ÈW¯½@»¤M_x001A_V`@òïP®Åá@8ç9¦@8ëX¸_x0004__x0005_¤Ù@_x0010_rJÝ±@­:_x0015_¯@Ek©p_x001D_`@íÊ*fnÀ@p`_x001F__x0013_w@m_x000B_Ü@_x001C_è'@Ok_x0002_Hº@ç½_x0004_òà@_x0010_ñ_x001A_Ú¬@qÂnlûÇ@ZEvÍ@ö,*öå@P_x0004_Ôg@nÙØ_x001C_²@þn/	Y¨@n2_x0003_­@ý7DSß@ùÛ0$Äp@VÑÜ$NÎ@¿2¨~_x0002_r@_x000B_ùÙsË@g_x001B_b%]m@Ô_x0001_óùS@ìÏ¼»V@]Ê³E7@eÌ (Åå@óG_x000C_ýýG@-ÍëÛÆ@Nï_x0005_ï@ã@¼a&gt;Õ@_x0003__x0007_¾zsm @¨¾û¹#Q@ºË_x0015_^t@[3%_x001D_Â@í%Aô_x000E_c@ÚêÞ`nT@_x0006_u_x000F_³\²@`CË`¯Û@ºttq@±PEµ&gt;O@¯	¡DÇ@h¤1_x0002_üa@_x0014_²lJ¨Ä@_x001D_~CÈÀØ@h_x0008_&gt;Ý@Ò%%úJ@zD_x0015_O×@I'?Ò¹@§Úx,_x0005_¯@_x0004_L}Tu@Àm»Ö@ÞÝQÂîµ@è_x0006_ñQ@_x0015_îj(¬â@÷Ê_x000B_¡@TØ¹÷A¥@_x001C__x0011_HZ¯@_x0017_Þuß_x0019_á@èÿÁH_x0001__@"eyËW@5LpN³@nZ[î_x0002__x0003_È@Z(_x0012_6Ò@wn¶r[µ@ÐÁÀ°*Ú@±?0kçq@_x001F_qÍ`"`@U¡©!@®c_x001F_Á­H@n¸¬_x0019_o@Sz&gt;_ñ¡@À øò_x0008_@UP&amp;ò_x0001_¡@¸#PeJ@ç_x001E__x001C_ç&gt;@àh¾å·@_x0008_Am+¸@_x0018_}I¼k@L3×DM@øÑv@_x001A_á_x000C_Å@;È¾SÝ@§ø_x0016_¤@[n@V@¢µíd@_x000F_î_x001A_&gt;_x0018_´@´îøe¦@v²3÷@_x000E__x000D__x001E__x0006_0r@Yg_x001D_"Ð@E ôuÀ@»ªTtúÜ@UK_x000E__x0011_l@_x0001__x0003_HO_x0017_¶_x001F_Ï@"¯_x001D_Ê@_x001D_W£R¸¥@´ÚzºM@î)| [@HVò·@i_x001E_ñ±|@îXÇÅÐ@º¿eZ·z@P6X£i¢@õpØmêF@¢Í,w¶@¦«ËÆÿN@ÀÐü_x0013_Ía@__x001C_LL_x000D_¯@´º·Ê@ÛsI'y@_o,úºÙ@:^{×KÁ@Ï½RO@%Ç2§Ld@\î_x0001__x001D_@KÃth@_x000B_¡ó³U@Èå¹E_x001E_H@ho_x0014_s9ß@y_x000C_F¹.i@e¯W@_x0017__x0002_dÛr{@¬É%_x0002_¬@Tooij@WÈ_x0007__x0002__x0004_@¿|«_x0004_@1apEK@Qóö_x001E_g@±4}êF@ÛtRG@3Ê?F_x001F_L@·Wé]Ñ@¼	,@8NéJ_x000F_§@Ì¼gæÎ@_x0017__x0002_,pâ@¤_x000B_N@Mç_x0001_{nÏ@íÿH_x001E_5£@_x0003_u½FÞ@.£Ì_x000D_z@r0Ö\Kã@»¢DÒ­@}èOåþp@À©°R_x0017_h@-G×@DÓÈ+`f@%jc `§@?_x0012_#Ù_x001D_@Î;;IW@&gt;è_x0006_î[@+P\ï@_x0016_A|[¾@Y!ëN_x0018_]@8_x0001_©Ö@_x0011_AÕ_x0005_~@_x0001__x0002_ã_x0012_-íéM@_x0012_k_x0018_=V@_Ã_x001B_Á_x0013_Y@×!íwÞ@l:S¥@y¢[è3¶@iÉ³ðZ@ÿ_1_x0010_´r@rÖ¥õ£{@_x000B_£_x0007_h#¡@_x000E_-kJ_x0004_Q@u÷Ô_x001C_â@_x0001_Ü á@_x0019_UdÕÎ@ñHÝhF@_x0013_s_x0015_£_x001D_©@_x001B_ö_x000E_½_x000F_¿@ÿí_x0010_?@åw·Ä_@£ñy_x001F_Ò@F«ÙÔ_x0006_Ì@1*_x000B_kOÞ@_x000D_ÖÌ®à@Ë_x0018_ÌÇ­@ç:Aµ#z@&lt;Û#"©@²÷H:@\¼r@A·=Kfâ@ÙÙ_x0010_Á@_x0007_Ã©[xa@ÂÚ_x0001__x0002_XT@&lt;;_x0015_IÚÄ@_x0012_(¨®`@°DXå|@¤ Ä(s×@_x0007_:ö~@ÆVëL6Í@ß¹/ú`@L0¼yÊ@	j=Ì	@öq{Ä"_@_x0006_Yªj^@ø_x0011_"_x0004_î´@½E_x000B_·@|¤«øÀF@¾_x000D_9»;f@yë ³_x001E_¦@__x0018_¸©(»@_x0015_5¡!P@½J¨¬Ù¶@_x0001_ÙæJîË@_x0012_wã¼_x0005_¢@_x0010_î_x0010_ÅðÕ@f=( @_x001C_é_x001D__x0011_`¸@3èÙ_x0011_v@}hÖÞ,@³x¯_x000D_åÐ@_Rh_x0019_¤@_x0003_y*.Ë@¡ÿN63@5_x0001_©ã°@_x0002__x0004_Øªj&lt;`z@_x001E_ú$©`V@d3_x001B_Ô@3éÇ¢_x000B_@p_x0008_PßÛÒ@m±;vÇY@j%lr@P¥4_x001E_@¨¤zv@t	,4|Õ@õ_x0003_0_x0004_½@7qwâñl@lÇ_ôX@.c¼_x0008_yF@_x001A_½y_x001B_@VÄ$i@0zi`Þ@ë£e~¿Ä@ôm&gt;q.w@SV¸ÍÃ@_x0002_+6_x001D_¯@ÄÕµ{}@Ruµ«@b©ÎÏ_x0004_Ù@×µô-Ý@Cþ_x0001_vW@]Oxp¿g@U_x0013_û"²a@ZÂq@4_x000C_½_x001E_\¿@_x001B_±e§L@§à$h_x0001__x0002_ ß@#RÑg@m«N÷¨@þysÅ&gt;R@1jäj°@ú_x0015_Ì_x001F_»{@×9^8çP@é%íL@XjÓª@_x000E_ÆÏ@]8Àê_x0011_»@ê³£7P@eâ¼äöÊ@41_x0007_t@H_x0013_¬[×H@\_x0019_lÈ@_x0015__x001F_YF§Ñ@:ß_x0010_17@¶_x0002_uã¯@Ó_x0004_¸pÑ@Ny ÌRÆ@_x001A_Ïú1	M@nK_x0018_÷ß@Ý(_x0019_£Ñ@öN_x001E_¡@èÌyì@ºûP_x000E_ â@-_x0011_F^-J@øÙ¿v@ä¸øÞÑ@Ýïê@þ¹os_x0018_­@_x0002__x0006_Ú&lt;_x000C_ìéh@ûî_x0001_ §@Ð`_x0010_»Ä{@õ*_x000E_A'Ä@Wé¬¢µq@ÆÚ?Si@Á_x001D_Ê_x0011_d@¥_x0006__x0010_w@ý*÷T@X²_x0013_Æ@HuùLÂ@ÁOh(õF@Y9¦Û@FvSÛÈ@$ÌöA¬k@õ_x0008_´Èbl@vò5òS@]z¯Ý~@Åóüþo@_x0008_:V='T@Ñ%	Ä@öóë`@ñwÃ3òz@dHñs@f2ýHêÛ@¶_x0005_Fd{@ûø_x0002_³L@ºm6_x0004_@_x000F_&amp;MôÃ¯@JU+ÉrX@]jåñéÀ@_x0003_J)ÿ_x0002__x0003_-l@ê¢CÓ@ä`;_x0004_¼@¨RPÂ_x000F_³@ÂÇ=_x0016_å@#îwA£Ê@RÖ_x0012_Á@WìBÓX@î¢âBè@ÔZ`·ÈÝ@hb¿õ4p@`µw_a@×ÄB_x0003_y@k¾É@rÙ9_x0004_@_x0008_hØ&amp;Ï@Èù_x0007_Ùh@Á"½ÖX@¹þ_x0001_êk@ö_x0004_É¸¸@_x000D_M_x0004_£·@4±Û_x0012__x0014_§@ø=.z6K@µé·_x001D_T@J_x0016__x000F_ô@ T®ÊVq@È_x0016__x001A_DÍ@_x0007__x001E_Ô_x0017_c@x9_x0003_\@»ªw³Ì@À=&lt;Ð¹Â@Ï*³_x001F_ñ@_x0001__x0002__x0017_z_x001D_cj¾@í°èZpc@^ä 1¤@_x0007__x0005_7ú¢Q@¤³ @=|_x0016_RB²@Ó×_x000E_Â6S@¼¨´r@iå'_x0008_Ô^@Â¶`{Ó@è8v_x0003_¢@Ö5^/@¤àÀ_x0001_c@%üÛk@ÝI[5yY@¬ëþ?I¬@ï_x0007_a[\@_x001F_Ôåé@_x0007_@Å]@dÕ[vK@¯0$_x0002_y¯@&lt;æÉ»·»@rÍk&lt;­@²2-_x001A_Y@_x000B_a_x001D__x000D_|@_x001F_ýÃþ³£@_x0003_cg_x000C_üc@¿0oä@_x001A_ÎÏP\@/¶dòÐ£@sõTÀ\s@¢õË_x0002__x0003_ü~@jÓÝ~@Ëú_x001C_Á»×@´N'®jÚ@ y¤@_x0007_$_x0002_la@-_x001C_B³Â@»&lt;ôå@ñoønë@RvEV× @T5_x001D_Þó®@Ó²_x000B_ÒWh@¬î_x0019_»¶@yæs_x0005_8^@jT|ÍÂ@/_x000C_ÖxÛu@_x0017__x0001_^Ôïb@êßÉIn§@ü0L¸@¿D_x0017_¼HM@_x001E_M_x000B_ÌÜ@&lt;1ÆpUÊ@×î8á@Où¸!èÏ@Íc»ü@¢l_x001B_m`@&gt;ÐqíÉ@ò=Ênñµ@c÷)Ó{@ÁÃõn_x0005_¨@ô'æzl@í_x001E_k@_x0001__x0002_¤æ_x0014_Ñ@4$Hý|Ü@Ú4_x001B__x000C_´´@ÕväÍL@«YníÂ@Ò^´=S¬@­$e_x000C_b@/ì»@_x0001_õY@´öfMã{@Xcèãz@µ_x001F_W;zu@u_x000F_ö¦¬@ï³Z@\ÇåK|@lD©H@_x000B__x0005__x000F__x0013__x0019_Ë@Ü.©ÎØ@n_x001D_%z+É@S_x0019_$@_x0010_a_x0003_yz£@_x0016_#ËYê@¢_x000D_)Bt@_x000B_mx@	Mg/KÎ@ºlG!¸^@dÔ-_x001C_f^@ãê:Îø|@%_x0018__x0019_lèy@^_Î±¥@Hþ«$e@%×L/_x0001__x0003_çÚ@f±_x0005_.{Ä@»þ¨X@É	"_x000C_·@Y'Û^×s@ t&gt;þ4Ñ@!odÛ@_x000D_r©´´@_x0018_m_x001F_[ð¹@_x001A_ë´ÁIP@$ÆÝ_x0008__x000E_@ÄÅv²_x001B_K@÷8ØÜ=x@ÿ1@Æ	1oj@Ãi¼wüÂ@âaÉ¦@/q_x001D__x001C_É@ûvh¾@_x000E_áC3 @0ºó@~_x0011__x000C_à¨@_x0015_ïUÅ£@h_x0002__x0010_CÇÂ@ý.YIßÛ@~ÉkE¼@_x0003_Ê%I@_x0014_Ä#ÜÚ@fnÌìTM@u_x001E_Û­@!_x001D_ ¡¦¬@ëãJ©i@_x0003__x0005_E_x0019_¶ãt@tU&lt;mÉå@Jâ­_x0007_*@Þh°sÍ@_x001B_³Â3SW@äq@é@_x0015_¶z@Åô_x0015_îS@ââ¶52Ö@I_©d@h_x0011_U[=W@?È«_x000F_Ó@_x000F_ìÓ_x0016_ãÒ@hÕÁp_x000F_@_x0001_,£æá@H½eè¯@_x0015_X\R®y@zãø_x0002_I}@1B}~ÞO@ê©ÎP=X@_x0004_}ÏÞÎÈ@ÃyÊP_x0010_[@5³i_x001E_\@pòÉD@ µ?_x0001_^@]Ò Ù_x0005_@(LÄ_x0014_Çl@O{(ì`@®J¹ØZ¼@_x001F__x0014_[þÄ@ä©EÌÆu@5_x0018_^_x0002__x0003_9I@eÝrQÖ^@_x000F_ZBTÕ@Ê×tZ_x000C_à@+|Ó/_x0017_Ê@R?_x0003_¬@¸e_x000C_%Ì@ÓÞµMR@62ýÖª@FB _x001D_ñÉ@é}Ü¸ic@h]lîÐ¯@_x0006_ä_x001B_q@¿Ý¾S@_x000D_ÜOì.c@Ã2¹5Ü¹@~÷üÚ_x000B_l@_x000B__x001C_¯¢Ð@ _x0015_#Æ¿@¼5É&gt;	»@¦7åÊ@¿¥=_x000D_wm@_x0004_¯Ó!ÅÁ@YÏð±ì@3OT¨vF@_x0006_4gVp@_x0001_v'=[@zÕ_x000F_²@uh£3Pª@rgùMÛ@×^lÊ@_x0001_YËìYÊ@_x0001__x0003_ÖÅê;æN@8b»»Æ@z_x001E_pl²@KÏ¾H@ð¸PÖÂ@_x0005_À_x001E_m_x001D_@7_x0010_¼wz@7|ö_x0002_à\@_x0005_ÚÉþF@å¥i_x000B_°Ó@ÿò_x000B_î©@ÿ¼1_x0017_Ð@îêSï/³@æ6¯}Á@ëåò_x000B_X@hW v@{ fhâ@J±_x000D_äää@_x0010_l×¯~@3üµÉ½@X_x0012_;_x0005_µ@U¯#íÒG@P$ò7w@_x0010_fS¡è®@zG{_x001D_1É@Ð[Í¶e@J_x0018_Ã*Ûs@DÿÞ_x0016_n@ð#_x0016_qÿ@z_x000D_|_x001E_Ø@_x0015_Âk_x001C_ìR@¢R¶_x0001__x0003_¼@_x0012_$åÀ"w@¯à2X_x001F_ã@ý­½z_x0004_£@_x000D_E_x0007__x0014_V@­üõÆNä@¹wý_x0013_i@_x0002_J=°ïj@à_x0008__x0007_å@[(S§@³¿+_x000D_×@Tó¶(e@¢@ÐÖ@¶9Êß:U@\W_x0012_¸È@1¦~¶Ü@ìtaÄ@ËÐÊ\@Ñòxø¡@9[}[@¯ð Ø³@×ªÍª@Ñj½Dx@ÀÄG,Ð@Ö)$i%É@\&amp;Â(p@ÖdßoÕ@_x0003_LÕuÁV@'ÎØ­öä@4§@ï`ÉÎ_x0013_U@Ü_x0015_F9\@_x0003__x0007_øBBÀ@-'õ¼É@~_x000D_ð®Ä@Åk_x0019_P@ÁÙ³Ü_x0011_@w&amp;_x000C_8(@Â|z_x0012_ã¤@g#Úe_x001D_M@_x000D_&amp;²Ù÷À@v3_x0018_ÒWá@'÷Wä_x0010_Ð@¾1'ì.Q@,ïïøÓk@_x001F_,_x0002_Ákµ@§_x0004_U_x0007__x0006_Þ@&amp;_x0015__x0018__x000B_ÖÂ@ES)Ç@¬Nßl@,W DÊ@_x0001_oª¯R@huèWW@¬y¼	;n@@_x0005_}ùe@_x000E_0±:§¸@_x0014_ë_x0018_ü(@_x0006_Û}ýz½@íiHj\@),_x001F_@_x0010_ç{Õj@µXiÔ@#_x0017_öêJ@¹p©_x0003__x0002__x0005_£»@}#ÌlS@Ê±ß@_x0015_é~bo@Ë_x0015_¯ì¾Ù@d_x0015__x001A__x000F_®ã@J_x0007_)Ó_x0015_S@©º¹me@Nl_x0007_ñ@, ¡@_x0008__x0011__x001F_Tv|@H£èÂ@__x001B__x0004__x0001_Û^@ç&lt;_x0008__x000F_Èw@h_x0002_}[Ì@_x0011_[«°5l@CEUöú@½$+\@c'V_x001C_±@Ý)pròa@_x0015_}W»_x0001_@VFå_x0017_{^@¬Á|r@_x0003_Ë&amp;_x0005_ÙK@U!ÒV²@IE&amp;Ë_x0016_Û@*É¿dõ@¢^¹Ùµ@&lt;Ißß@_x0010__x001B__x0019_·^@²ý5xÒ±@ üW»|[@_x0001__x0002_¢n¡§A\@rv¦½M@ºpº$@_x0016_j-$³w@{&lt;±_x0003_ä@ã&amp;z_x0004_z@ «ÝíÜ@_x0013_6;;¨@ä_x0011_öý±Ò@ÍËMR_x001B_@I¤ðíà@oï_x0016_jä@OgO@¢ù@J_x001B_4ºëÐ@6¬ñ_@êuqZ¾¢@*_x0017_ó¶@G;ßM_x0012_f@u_x001D_y?ã@mm5A¦@cÁ_»I®@iñ_x0017_±&amp;@ÝùËûY@e_x001E_ë#_x001F_l@Ûõºù¬´@f[_x001D_gKL@ió_x000D_Ì¸@{ý£&lt;²@j´t@fY¹úG@	_x0010_ûÈ_x0002__x0004_ß¢@æÛÉÙ	¼@°û±áû¤@«&gt;È¾@&amp;YÄ¥@¯@\ïÅ«@Ù$ù¦ÞÝ@_x0017_-_x0008_Q@9ö&amp;z[@«Ó5¼íX@È¯zÿ@æ_x0016_×_x0006_bÑ@X-¾Á_x000E_¼@p_x001B_4»YÅ@Ös¿ª@J&gt;+_x0002_n@&gt;E_x0003_§©È@B_x001D_23ß@1&lt;ù.?à@ô¨ÀíY@	_x0001_)ò@_x0015__µ,QT@Wuþ³ã@~_x0001_Fí°@A4Åø-@×sJÔ@u	/ûH@¦_x001D_!_x001F_@ôÿrNöÕ@ã³ØM®@f_x0013_ÜüÐ~@¯fSö@_x0003__x0005_1_x0010_b²ÛÐ@ÈÐÕtTU@_x0008__x001B__x0002_Â¡|@-H×_x001E_Ùº@_x001F_¶ácïK@Ü¨bd@bþ!¨@LÀ¶K@¾+£^¯P@_x000E_ÉÕêé±@B·â_¤À@d­.î´@ê_x0012_aÉ@ôI¾~ÄË@ÎRì´@Ìé7å@XæK1x@_x0006_O¾_x0005_éÒ@	C5ex@N×ÕWÛj@`¿bæâ@_x000F_ìG¦@Z_x0004_Áµ@_x0001__x0005_dQs@zê©_x0019_ÜW@¤Q)´@éØ7_x000C_¼Ý@ücä¶Ð@riäãN@ÜÁa[±@_x0016_¾ÓÿL@t,7b_x0004__x0005_Þ@_x0014_J_x0002_t\@º;_x0002_î²@_x0006__x000D_æà@ñË	i´X@_x0001_AnÉ@R_x001D_ÀÜ\L@a/±È«£@_x001A_3`?éZ@+Å¹@kb3m³H@_x001C__x0001_æñuß@·_x0019_×Ê6@+7½_x001B_§@_x0001_:_x0013_Ó_å@_x000C_`_x000F_ÉK@_x0006_Ø~_x001B_@·UNØ\ä@Yiu_x0013_	¸@ªUÿ_x0002_R@ý}_x000B_è_È@O£*\ï`@$îw·BÏ@SÍl´¸¯@ïÙMi^¨@Â@hË@_x0014__x000D_9·h@;v_x0010_tÆ@q_x0018_KÚ_x0003_g@_x0018_U)(Å@!4JþÝK@¿_x0006_×Lzà@_x0002__x0003_tèÄ8.@0t;ßà@l2]9Z£@V_x000F_×ÐsW@¤[z_x001F_a@®. ~Í@_x0010_Ø~C$Þ@âæÐï@S¶Vs@¦&lt;1 s@¼Õ_x0012_f÷@3Í(f@42üb@¨_x0017_ò2_x0004_[@ÍÖg@sá§_x0007_hN@# ?ÿÅM@|HÐ_x0012_O@n_x0003_sPÑÛ@Ç_x0017__x000F_O#ã@Lje=×Õ@ ' @ý_x0011_UT@_x000C_Ug¦@u@u:_x0001_Ô@è?K¹¹à@_x0004_*ò_x0016_p~@ ê|8w@×_x001E_MÜÉ@_x0015_)¢fº@oYëå@èÛÞ+_x0001__x0003_2@_x0001__x0011_ìLV@Jü_x001A_I@_x000B__x000E__x0015_½@¿Ó	7¾@GÓ_x000E_V³@å1ÒÏ@_x001D_zÆ×@_x001A_ÞÓÃ_x0011_a@i_x001F_?@/Èú×ðÀ@T8_x000F_·Ìd@XqG_x001A_9h@zÐ_KkW@C2ÛãY@ì|¿½~@rÂ£1æ[@k»Ã »@i¯MÅ¿@éZ±¡@[Ccô_x000B_W@À_x0002_(j@KD_x000F_¡@fkó¥ã@WÕÚÌâ@*Ø¥YË¯@_x0007_ïmV@u_x001A_òE²@R¥p&gt;cÙ@ÉÔÊ_x0016_fg@5|~Sµ[@R¡Â@_x0005__x0006_ýñ)@b³ÂH©@¨í^´_x0003_@9Ö°ÙãF@îÙ|_x0001__G@5Ç&lt;Ç_x0015_@_x0011_Æiq	{@ÀÙ)3¿^@ãþ6j-v@W_x001C_Ö!@_x0005_Ôà¡ÏW@_x0015_Ø4Ì4m@~_x001A_Ñ¦Ì@íY©^®@V2R(2U@ÊLû{ã@_x0012_ð_x001A_Ü¿@£GÑ¢mz@¥?ÕÖ@@_x0006_bÌ_x0015_T@É_x000E_¹ËÁ@«õï_x0011_z@Û]¢j\@_x0007_ë*ÚY@Ë!E#c¹@úêÏU@ÿÒ;`l~@râ\_x0012_L@G_x0001_Á@è_x0002_{8y@Ñý(_x0004_X@F¹_x0002__x0003__x0019_¨@ë³2QúÁ@67%3ÖÇ@@O:Næ@K$"_x0003_¬@_x0001_ÈÛoà@¡GW:é²@¼æÃ9y@_x000C_°é%­@B,i¿H@Ke%WBZ@Îßp¿@_x000E_FÝ¹8³@%2@r{@O¨_x0019_Q_x0011_@_mU?_x0017_@·à_x0007_}O@è«âçóL@¬õì²&lt;Ä@_x0002_ Ð¿=@Î_x000E_»_x0002_N@_x0017_&gt;&amp;BM¬@ j³4Á@?_x0014_dRgf@iÚ|±Þ@°ç'¦â@	¯ò_x0010_Ä@+Ó·Sl@hp_x0004__x0006_@_x0018_Ûñ5iJ@_x001A_5.Àèo@ä_x001C_²þzµ@_x0001__x0003_hR"	]@,CôÔVe@%_x000F_Ò²ê@T*Lõ=¯@¤o&gt;ÛÂ@»_x0010_ð3_x001C_º@k$îj@uÙ¼6ºu@!#àI@_x0011_ÜåÐ_x0006_@Ý×ö\õ@è{¦É@_x0015_²Y'¢@ÿêKcO@ìÁ_x0019_cä@2_x001D__x000E_Ñ_@XÆ«L·@­_x0018_e_x0016_ã@^{Õ__x0005_L@¸_x001A_8³É@N;í4º@a´wþ¯@ÁÁ_x0002_$T|@²Ju@f7	I@îR¹_x0008_Ì±@Ê¾7ªýâ@Q|fXà@rs_x001F_AÈ@ÛÞ´[®Ø@|`?$¾@!ö#_x0004__x0007__x0003_u@ñ®´âx@1Ì_x0005_fm@µ½D}@Vñ2I?l@bí@_x0013_n@êøêh°@_x001D_1@¿@Om×_x000C_Ë@Cíûô_x0012_p@ (Ö@­¸úc³@%Ï¶V­@]Ìn_@ÑÚ¶´_x0006_Ñ@F&amp;íÊ@_x0014_#_x0003_wï­@cúj@é÷4áÌG@Új&gt;?	@V¯_x0002_Þ@éüCÓN@:_x001D_¾ã@HùÌ¾Å@cïÎ]{·@K¯;àhI@±í_x0017_bª¹@¶&gt;JãêÌ@_x0011_ÍÇ*_x0001_Á@k_x0010_Æ'â@_x001E_ä3_x0006_@8zØ_x000E_p@_x0001__x0002_Ç¨j,`c@&gt;á(@&amp;óÃÉþä@ïbßÌ@sº8©Å@×\ºDF«@.F±n@Hë¹ð×@_x0007_ÀYÌâ@óæKë¼½@C~sãK@êÖZ°¯@÷×H_x0001_Æ²@ó?³×ß[@ú3¾³@×_x0015_pTöR@½¢_x001B__x0015_Æy@_x0010_oH@_x0010_Ëíþ@êÂGZ@uËD¡_x001F_½@°5ÃúoZ@ªTMÔo@1@2@}P²½@A_x0004_Úº@x Q£&gt;¹@VüøÄÁ@ ­c_x0002_Ô@X¼¢`@m_x0001_©}UP@Ð|õ_x0001__x0002_Í@ôñ_x000D_ Ù@Ý¡è_x000D_Q@ÍÁè:¢«@j_x0007_X_x0010_¶¨@NÚ^Ôe@!ZM_x0013_H@_x000F_~ÔèÕÅ@J8Ìm$G@ÇæË_x0016_±@¬g_x001D__x0010_*×@d·}9@ñÊÅð@ý_x0011_e&amp;£Ð@l9Úx]}@ºc_x000C_S÷Ï@É¼ÀF@íë!¾Ý@öò'_x0019__x0001_l@ÇÑmBÉR@3À&gt;Uñß@°ë¥ÚÃ®@£ºÊÓ=q@Dêj¿a@Tí	a@5:ùòÑ@Ñ3ØÒ·@éëó"Õy@jî@à_x000F_\a#k@þ--Oà½@b«ð OH@_x0001__x0004_{¯sVâà@1æK@¸y»eÅ@´½¾þyÝ@4ä¥ý`s@ÿpÂ_x001C_Í@4_x0017_\¶Û@y_x001D_B¼[@9w§äô@Æ§Z_x0014_K@_x0012_ÁkèÝ^@s_x0004_íÝxÒ@_x0004_ã½%gX@QðT_x0004_R@M9*N@ùÉ,y_x0003_a@Ê]ç_x0003_"L@yjEÑ¢á@_x0011_¦¢×nÑ@&lt;_x000D_!¼%Â@ Éä~_x000E_¯@«_x0004_"iÃÀ@wÉÄh_x000B_Ñ@À¬Ô%Ïv@Kî+¡]@?d¿¶x@÷_x0019_Iêê@N|»ò¤@!ÒB·m@\EÂ_x0011_ê@¿`_x0002_Åg@_x0005_?*_x0010__x0002__x0004_{@Å_x0001_º]¢@Q_x0014_T}Ùw@;H_x000C__x001A_@H)¤_x001A_W¾@_x0017_Chw¾Þ@{JNÅk@_x0019__x0002_pÖd@_x0002_øè,e@§Ú(Í_x0005_@îÎ_x001E_ÔV@½ö_x001D_Ä(¼@@Øþ_x0015_·@X§éKz]@¡óÔ-4U@bÚ=M@°,rX_x001C_b@êä_x001A_@Þè¾x@_x0015_ú_x001C_[áT@õ+Ñ¨Öv@&gt;è¯V@yà¿@J_x0004_6³I@_x0012__x0018_}FuÐ@`úÏ,_x001D_S@LÿÅ_x0003_jP@9Û·÷@_x001D_Ûe$ée@Çb,cN@&lt;_x000B_çÌåª@kÔW*¥@_x0002__x0004_Mw]ßô¹@+°NÆY¸@sò~´@_x0017_-#sá@¡{Æè@9°Dâe@_x000C_òo5éÐ@æt_x0006_@²´_x0001_ÎlM@ÒDªG_x0015_N@Ðåp@by_x0006_ïãj@ïE¾-_Ð@µÁ7´@?Øl_x0016_$Y@_x001C_1)@âm_x0015_}ß@_x000C_.G¦mH@?+x7i@"ÑnÏZ_@Ï0^@_x0012_¢ppÒ@&gt;V¦k@È¢G@Ú@ý]çH@"ÏÙÖ_@¨«.?äd@	à_x001F__x0012_H¢@J_x0003_Ã@AÂ¾CÝ{@_x001B__x0019_k@i@ÍÔA_x0003__x0004_áT@ðY²Mà@_x001C_¾µüÉ@±úyäÖ@R_x001B_Îýv@91A­äÚ@GÝ¶=§@_x000D__x0010_;}@¶©fÊæÆ@F_x001E_+í_x0005_Ú@çÔê³Û@Ì¦Ñk@_x0017_úóÑ²·@Npj­@«ïfBzp@W_x0013_ Aé»@xµ_x000F_DU@Ãn6ëÛ\@Ï_ù9øÚ@@_x000E_æqK@Å&gt;å­¨@Ã¿ÅìtI@CÇ_x001B_íd@ÖÕ½N_x001B_²@wVA@Ô¦@_x0001_LdÀ@&gt;kÕ¯Ã@/§_x000E_û\@ÜçÛ_x0002_d@_x000B_\;Ê@_x0004_ý_x000D_¡&amp;»@oòô@</t>
  </si>
  <si>
    <t>d4c5b7b1cbb6093a7c39cdbd4998ab96_x0005__x0006_ãEý|T@D¼.G_x001F_R@6ÝÈú©¹@¾Aõ=^@{_x0004_*_x0008_þÏ@ã_x0017_p@_x0003__x000C_'Æf@_x0012_8Æí\@l6í ~@dJÉys@_x0001_Ç/Ç@ìVbÄT@:Òe×¨@ú0kõÆ@_x0003__x001E_ûBh@»_x0016_xá@_x000F_1_x0013_uCâ@_x0002_	Ò_x001C_l|@½:ç4Âã@±R_x0016_d@Q_x0004_AeÌ@ÅHäp²P@_x001F_îí?_x0008_@¼Z@¢,¹Úâ@@ÃoÕë½@¿Ï¤¾¤@ò×¯tl@JÅ õ£v@|_x001E_;·@'Ø@¤@£á@_x0004__x0004__x0006__x0004_@ïg_x001D__x0001_¼@8{}¬@8_x0003_hI¼@»_x0011_ï?ËY@èvI'p¹@s§O»*¿@¸[xUI@åÀ©E(Q@°è){îm@ü¨^"ä@ þ×y@Æ_x0017_Øs:o@ÚÓ_x0002_¸QÐ@JÃÛ&lt;o@Ä_x0004_#JÇÕ@ª®\åf@@?ãè@luÊâ@&amp;F'ü£@S_x000B_Í`YË@í"_x0013_òÙ@§pp!É@_x0013__x0017_ÀãgH@_x001B_¬*ê¶@`ÓJ´eÂ@_x0003_3×·@_x001A__x0012_cb@H_x0012_#cg@)î_x001F_x¬@Q_x0005_vÆå¦@Ä`ÿà_x0008_á@_x0001__x0003__x0017_f_x0007_ÛH@Ñof1Åã@ÏxÏÅ¨@Qû&lt;_x0007_m@¾_x000D_?ì^@_x001A_ç-_x0006_@âØ_x001A_ÑàI@2)"vG@ª_x001D_£@wO&amp;«@_x0005_¯Eê­@%^YO_x0014_N@V_x001C__x0017_«@CûcRe@¾Z,ª(µ@Öôb´@?MóÉÛ@_x0014_Ô_x0007__x0018_L@^¸J,_x001A_i@í_x0008_Æ_x0013__x000D_©@_x0019_¢í;±@pô_x0008_NF@íÜLX@_x0002__x0001_àÈKÓ@_x0010_Ø(Ç_x0011_¬@d¦´ª@_x000C__x0018_;àu@Ê_x000D_î_x001A_a@E_x000F_Zç»@écÚs@ÅÐrS@_x0015_î_x0001__x0002_µ¢@~¾_x0005_ÿ`[@/æ#1`Â@\Ö3¿Ú»@hØ(_x0001_Î@m_Û/F¯@ëì¿ß`@ÙÛ7&lt;*@¤³Ú:`Ø@«_x000B_uJÓ@·Äâm@ã:PnÆ@G^wµú½@Wuz)!W@_x0017_ÜÛU°v@uk«7j@¸DÉ@jõ=µ¹@ïûjqô¼@&gt;³×Â¦É@¶æÙ_x0004_Á@Ðà¬ok@éKqMô@ÓàUKÏ@c_x000C_'Ø_x000B_@'d_x0015_.åe@/#ñTKy@d«Í¿xO@/_x0011_Fý·@Ö?1_x0013_NÏ@_x0010_'avÞ@`5ºç@_x0001__x0008_Æ½_x0007_y@_x001B_Z=¡@IõáS@Y_x0019_{6@_x0016_¤z_x0010_hZ@O£tx@B_x0006_* @9ÄÁ@²¼r.m¨@M_x001C_9â\u@z¢1rq§@£ÛE·B_@¨nÍ)Ì@V£¾Â@ Ö_x0005_Û@bC_x0018_)©Ó@°ãÓYÍ_@U&gt;_x0004__x0003_Ø@ô_x0011__x0012_Ðf@#p-_x0003_X@«_x0005_Ø_x0006_¨p@_x001F_^Y8Gp@aÇÍ§¾@6µkt@é_x000B_¢ñ¸Y@£î¸_x0004_iM@}_x000B__x0011__x0012__x0017_f@_x000D_!_x001E_I)c@M¸PÆÖ@_x0002__x0013_C+î@s;(=_x001B_¯@SM&gt;w_x0001__x0006_4@Z9_x000C_v@{G_x000D_zG@6Ë#cs[@¨H ãº@×´?ù2À@WyÕº@dÍB©O«@k._x0005_óÎ@_x0010_ùïå¾d@+D_x0004_Y@¿¶nKÃ}@YéÅ_x001B_¼@õ»êü3 @¢]Ü¹ÞX@E{:åBØ@Ô³¹ZÎ@°®âÏ@_¬É½]¸@k_x0003_û_x0001_S¶@«´%QkÓ@Û	D¦@Z_x0006_©¼J@6)ºÚL@ Ï_x0002_}È@Y%%H@_x001E_XT~ìX@ünÀÌp@H7N@¦%ú°ü@²_x001E_Hn_x0001_£@Ï¸p¯ee@_x0002__x0005_\¡£ç@ÜF_x000C_Ç@`êß_x000D_Ë@¥µ_x001D_¹@_x0010_"_x0016_DàY@Ü_x0010_oÕ@øÝÿ?u@o=i&amp;@ñ_hËp¾@7~y_x0017_g@_x0014_¦_x0001_a Ó@Ã_x000E_ãÃT¤@Í#É'Í|@¡ö_x0004_v_x0006_±@	/ãufÄ@ü4rG@o1_x0019_n@_x0010_ædJÔ@êç_x0013_1þs@é¬DP@_x0016__Xpp@_x0003_+Ê01@ÚÑÁËì¢@c_x0013_¥üjÑ@ì®gÞª¬@{f~_x0008_`@¤¼_x000B_^uª@Ðã#Q¥d@¿	Cêt@=ØK_x000B_PN@]ùò+Üh@_/"_x0001__x0005_â_@uÀñ @±¥AêP@"]gH_x0018_\@±Æd_x0001_ÞR@M,IÈ¥@=Ã_x001D_û`r@+?_x000D__x0004_ª@xß®EUn@t_x001D_&lt; V@_x0014__x000C_¼KiÂ@;`óPÄÊ@_x0010_U´@íV³Ýy_@_x0002_PÛ×j@³Áê_x0003_,¨@rT_x0014__x000D_o@Þ_x0018_)_ßâ@]@y@ËüwüÑ@_x001F_ÉGY´}@ÝØ_x000F_=Á@ÃôTRâ@V"ûLrt@_x0002_D_P:Ò@\_x0002_ñ)Ñ@ôÜE±@X½å_x0017_s@'Ðæt_x000F_À@Ì3Çß@v,_x0001_=5@£gûW_x0008_d@_x0005__x0006_Ý_x0004_Y6_x0019_@:l#ê¤@L_x0019_ê*}£@Ùhp_x000E_® @ÔTÎðG@|2cô_x0001_Q@"}HÄX@A¬ø_x0004_@_x001F_&gt;æ­}Q@¯_x000D_³b@1_x0017_ýòr}@:_x0004_-Aó°@_x001A_úÛ¯@ö 5´ O@_x0007_{_x0004_äâ@D7x&gt;Y@Sµ_x0003_Õ@".]Æe°@Õº~R@_x0013_ù¹_x0003_å@w'Ì@Ém;_x0012_'@_x0002_èºÐÕª@_x0014_:Me@Fô%å@Bk_x000C_Þ_x001C_\@4©¾Ê@c»bÄ@0»4_x0006_@âäù4`@Ûò0#u@ÝS¨)_x0002__x0006__x0018_µ@|^0_x0006_`@ÊC;@ØN@\C_x0010_J=Ã@¬ßºX[@z_x0001_¯_x000B_ÎV@i_x001A_4s@;_x0007_},Ç@_x000C_Ù?Wg@_x0013_INÑIá@4àp_x0011__x000E_@9@¶9Í@°º_x000C_K_x0015_Å@kâ!æÑ@4³DhàÔ@­§^e+@"&lt;½bM@è+tÎË@_x0011__x001E_Àtz@_x0004__x001A_Ë"(R@¤å­Më[@_x0005_Zå_x0007_än@_x0003_Ë_Å@÷7}zb@ø ¦)¿@&lt;Ôyïg¯@Ð_x0015_H{¦@_x0015_9_x0016_ª^b@¦Õ®{8½@ü_x0002_¾¾ËS@¿÷-S2@À*äq@_x0004__x000B__x0003_òE6&gt;@ºÙ;û}¼@'d_x001B_Mÿ@ny&lt;x@²ÿ_x0007_â_x0005_á@B_x0003_yZ¿k@_x0019_súèT@îÎÍXxá@Ò'a¸@_x0006_	Ó5À@-ÎÛºb@¿b¡q¼@×_x0018_wOz@÷Èaºux@q©_x0017_f¾@_x0011_ãõ¼Y@Å_x0008_ÐS*N@{30aµ²@W_x0002_4ðºl@µìÅ{¸@úUÎ z@7ç¢EU^@_x001A_æMhÐ¸@V%Ó¶_x0017_¡@ï|ÑÅP@ä_x0001_þ_x0005_Q@]N¨ùÖ@©ê!i³@1ò Va@é¼ì_x0012_ ©@f¹êr@«&amp;;_x0001__x0002_Ü@Wâa8kª@»Ø~Y»]@_x0010_ÙB@_x000E_º@#V_x0014_Á_x0014_@öãè]!´@g§PMw@\@«r@_x0005_TCêÜ|@¶ÝM@Ôoª~­@ý;6¹ª¾@HOå~©@Âí'£j@/©_x0010_¨0Á@áOÖ'ÆJ@4ªÄ~&gt;j@ À_x0010_SÒ@»]²ü|Ð@Ü î_x0005_Ùl@êÉóÙ0Ô@¿_x000D__x001B_3wU@Öåæ@=$Å§e@³_x0017_w_x0019_ï¶@3__x0003_ÐÁh@_x0003__x0005_Pµdº@ ã×@HÓQU_x001F_«@xÀ¬@ÍBËPò@\IZG@_x0002__x0003_ÁÙq@çØ@hº!«T@_x0019__x000F_fn_x0012_g@×­ué]@_x0010_&lt;_x0017_O§@ÔGQ©@Å_x0001_¨ã½@¦üÀ´µ@/_x0006__x001D_§K@DP_x0008_*¾@±þX_x0014_Ë@BÝF@&gt;éîÆ@hhG_x0016_¹P@»^· ÉÞ@_x001D_QÕX @J2&gt;O@dKxR{@_x0010_µ­ró@ý¶_x0011_ôé¡@ðí_x0002_7Æ@_x0001_-ì_x0014_*z@.ö_x000E_¡^@)e±_x001A_²@®z»üÒ@_x0017_L?x:º@4,s¥@*R_x0014_;7°@Õ}däâ@2iu\!­@8¨u^^@daðÅ_x0002__x0004_ã@×ôAñ£j@_x0007_ìn{S@`Î»Ð_x0004_Ú@¥_x001A_W@·_x0003__x0007_v&gt;®@í°Þu|Ç@²_x0015_X_x0002_Z@&amp;eÒ&gt;Õ¥@_x000E_.m_x0010_Þ@NU_x0013_óÉË@ñ¸Î×K¦@Ð_x001A_íî@5¡#q@&lt;é©w_x001A_Á@õòr¹òv@B_x0018__x000F__x0019__x001D_|@J"Þá_x0017_O@Ä..Õ@v½M­¥³@Zº2Þ@WØ¯¶@_x000E_ÝÁ}º@%Ø_VÒ@ñS_x000D_´·b@$ßÏkéå@bÛ%c@Ø@_x0014_×«I@Zøpe@_x0005_lÆè¸G@_x0001_1ñZ¬W@¿_x0007_4A`w@_x0001__x0005_w_x0013__x001E_'É@Zú@cÈH@N}pã\ã@Øå¤7Ñ@G_x0006_JZv@a_x0005_§	_x0006_Y@á_x0015__x0019_EÚ¢@òKû÷L@öË×Õ@mÞ_x0012_B¥e@üÑWV2@aý:_x0012_@X·±£@3åiR_x000D_¦@S_x0002_¤{_x0003_O@_x0006_ìYrQ@ä¼µ©@ÊÝBx,Å@_x0014_&gt;*_x0007_@·õ_x0019_»°\@_x0018_"vö_x0019_È@Ç$ªëÔd@,rÌv¨@ü)=ç£@ªMÿ_x0015_µ@;¨¥ª!»@DZPÌô«@$Ag4Wr@­_x0004_N²_x0004_Ç@c*õâøL@¹þÏæöÔ@ê_x001B_¹ù_x0001__x0003_o¨@ª¿¥@8Fsá÷g@¿_x000F__x0018_µÏ@('_x0011_ã@H ²Ò¼@z"FáÖ}@Í_x0013__x000D_óÌg@µØ/«*°@»Ç'ÙÝ@J_x000C_Mg­@Ó_x0001_nþ@ÆZ!îëN@TÝ°zü­@Gæ¾@hV_x0017_à¿U@Ái_x0011_äãÃ@£s¦U6´@¼ýs"$Ê@Å_x0010_qäWi@ùG0H¤G@Ûi²e_x001D_v@!?*ýV@Ê_x0008_Æò"O@OÄ5õ"£@xóe@-âÉeH@5(ô_x001B_@ö½pÔ@_x0018_ôRx@	_x0002_VäªP@¯¨_1u@_x0004__x0005_N2ÅK½@öT¿·@ _x0010_­Ó@%öÌ_x0007_0{@_x0013_n_x0015_1{@àûÄv@;Áþ±È@ÖíÝ'@SR¹îÛ@ÙØ	zÌ@;¯µ_x0015_ÅÞ@îç-ü_x0013_¥@í_x0019_M_x0001_ÉG@W_x000C_EÑ§O@_x0002_a¥$_x000E_Å@¨§y­%@Ö_x001E_B}I@Î±_x0012_Î(Y@|_x001B__x0013_5iØ@¿.ó_x0003_j@´BÁ`¸@¶æ)@ùP	Ë@*¥Ì_x0006_÷°@ìßòx@ÂLï%Í@v_x0015__x0010_Fí@U;Ï}@¢Í%Nâa@ÇôJ@_x001D_e½D[@EðTä_x0003__x0004_rk@×ô\_x000D_1Y@Lïú)K@rîØ#}@ýÏz	À@ë%	/´@äûÏæÈÐ@ìP"p÷Þ@_Ûpk_x0011_Ø@rSâ¯·~@&lt;_x0001_f¢£ä@¦R_x0010_¾¹@'7½º^@¬ïÙli@&amp;_x000D_w¸åH@áÅ~_x0002_4}@çS¡YL@&lt;Ûº_x001B_I@´øè·ª@¬_x0001_ 9&gt;£@!&lt;µ?	K@ûf_x0005_Ì¬@&gt;÷ÿ?«å@b &gt;¼|@_x0003_¯ôÏ@Û_x000C_ÿc£@dvó¸³@á&lt;Uü@»0#/v½@bå\{Øß@'&gt;+_x0018_È@0Þ÷_x001C_Ó@_x0002__x0003_XB¸_x0017__x0017_Ú@ñbMÔû¦@ùÌ_x000D_}@Pk&amp;Ñ´@Ï/nS @ÎYI¤P@_x0006_YyV@ü: ýêÙ@_x0013_¦_x0012_ö`}@³Ù":·@x&gt;¹É}@À1ÓuÀ@Ê¶µ&lt;¦@Ã-øà§I@{66ë_x0005_v@=($bN@}¾7w¯ª@Æ_x001A_@»D7w[`@_x000D_Ø#Q|ä@M­,¶hÕ@Mþi~ÐÔ@w¬¡_x001D_fY@s¼@@àÐ­x_x0012_R@2±¯SUÄ@ú'©O@¸;_Q@PB/_x0011_FN@Â_x0001_·ö!@ùXå_x0011_h@Èú£ô_x0002__x0003_¦@°h_¼Ð@4ëªë¯Q@~¢è2S@êÚèQ@¹cÑx°@éå¿_x0005_T@«ùCÏÞ@ß]ü*@·}|_x0007_®@öJ9öGÖ@r¡à_x000E_è@0·Nµ_x0018_u@þð_x0008_â@ÌÆ¤g»Ç@(_x0001_þp@)_x000D_í§Û@ÙôÃ_x001D_@ÒiA_x001F_¡@r!þÔ@¾_x001C_&lt;Â@W½©ß@b6cÏ@0®¨¡¨@_x000E_ÏpåÙ@_x001D_Uî_x0011_O½@ÁF ÏdÊ@L`/[­²@t~·_x0015_l«@PD&amp;2 n@ÍÃ_x0011__x0012_Ö@_x0011_qAe@_x0001__x0003_xûkp\@òVz @_x001A_iliûl@_x000F_Mx7´l@i_x0014_ç_x000C_¡@y:!K@Pü=O_x0017_m@Òä´nqN@_x0012_ùÙ«_x001D_µ@7¨_x0014_å|j@Wé·}*á@î ¤¶°@I 2_x000E_cÈ@ÅV_x0001_S3d@­é÷1oI@é®_x0003_uÂ@S¾© @vË#&gt;p@û?M_x0018_å@w7á	@ê´Ñ?ñ@` Þ«À@_x0002_A_x000E_Õg@éÕ~MÊ@Ø7¬&amp;@{pd÷z@l¨&lt;¡@æ¡OïÔ@(ýv×_x0007_È@c¬_x0003_,v@CkT7·@2_x0002_¦_x0001__x0002_#ß@2Çk¡CN@ÿXLK@³¶¨¤dÓ@ùÕ\¸]H@_x001B_èO/Ã@¢P6zjÁ@+ØF}Ê®@6Î-ðÂ@ ÷®W@_Ú_x0006_ç+Ï@Õ;_x0012_?³@,_ß_x000B_G@2_x0016__x001C_/¾Z@1¸_x0019_»È@ùT%.@Õ_x001A_6r@-§DyÏ@çÇµ_x000D_x@°®bDä~@C_x0008_`tÐh@6Giñg@ÚØ_x000D__x000E_È@°â_x001B_	[@+F¤H¹@Â_x0008_Ýòs@ðyÁg@ÇqÛØÝ@êlm_x0004_dh@©6s°HÊ@úË³_x0010_Z@Å_x0012_³èl@_x0002__x0003_lEà1§@ÐßÕÿ-V@ÔöP¼@z_x0007_]kjÜ@0*û]N@h®_x0004_-2Õ@À!TÔ@iöÀ_x000F_@føû/À@d_x0013_ _x0002_w@YNG½èt@ûP 8üÓ@Z»&lt;_x0001_@/_x0007_­uÛ@_x0012_ð¦l³@Äò|=mP@îÊë_x000B_@zð_x000E_\Æ@:TË@ÅoÀ©j@_x0019_ÒjmÈN@CW@p®_x001F_Ý©@_x0016_6µÃR@L	íPÇi@*+_x001A__x0006_k@_x0007_Ô4~}c@øâlÖ&lt;x@¶5õê*¾@÷âL_x0005_Å@¯²Ôc@h_x000B_¼c_x0002__x0004_ç§@íOAI@_x0002_ÀiÇ_x0016_P@_x0004_U}_x0010_@CãÞ_x0002_G@ý§Þ_x000D_n@=&amp;Ú%{m@_x000D_¯FêT@aº1@¢\O·@t_x0013_«oó}@Nè¿¤@µw96ýt@_WHèqÞ@D¤¦®Á@~v­åa@};¸­@/Ð7¯@pÔ_x0017_'X@_x0001_íÊ4_x000F_±@Oh&lt;©Ln@_x0001_§|@¸ F'¬¯@'7ÜÆ_x0006_@ü_x000E_eår@Ì_x0015_Xa_x001C_Ï@î©Ì{«b@_x0010_»!5Å@Ä_x001C__x0007_cÖ@Ö£_x0003__x000D_(Õ@Y1[Ut@~ïiÝ@_x0001__x0002_µ_x0006__x0003_¦_x0019_©@D-SVÌ@_x0005_ è_x0003_Z×@ø_x0016__x000B_=_x001F_£@Ã&lt;_x0015_X@SÃÛ·ù­@_x0013_Tï_x0019_Â@8kHÜû@é}·_x0005__x0004_¥@ÅqON5¹@_x001B_¥;¶@F¼Ú¬5Á@ø®]_x001A_ã@´ålNä«@f_x001D_}ó'v@£ê}½_x001E_Á@ß ]!U@$j_x0005_õ¯@N_x0010_rbõÜ@ _x001B_ã¾¾Ü@øwËðk@aMU­Ex@Åñ­C@DÒ_x0012_»_x0017_@ùþWIÃ@ô&lt;¥­zM@_x001A_~d§D³@_x0019_LêVf@û&gt;È ªÜ@öV;n(r@Æ_x0018_Ìsp@$Ð´_x0002__x0003_(@_x0001_¹HÕ·É@ÿ1$Ø @_x0015_2ûí^@¢âúZ_x0013_Ä@_x0016_ê!ø@É?gY@ ½ª&amp;t@ÇNÉ^c@h/Æ"N@xÄOÃl@&gt;	F²ÆI@Ê_K_x000D_'¹@o5X_x001D_£¥@AFP@Öí$-7@_x0010_ ú -Í@¶Ê_x001E_Ò²@C.Ç¦ÐÎ@°Î_x0014_vs@¤©¹XZ@°ÿÛ ¹}@Óùß_x0007_áÄ@oF+W`R@ Ûv]÷Ð@GË_x0005_?(É@Ôå"é°@jîíèÂ@¼Ñ_x0018_×@Tú2+²@âûûâÊ@«__@_x0001__x0002__x0002_½*ûT@4rOw*~@FãOË@PÄ_x0012_ïoT@Hz®-É©@ÕÕý2k@MáÓ_x000D__x0003_³@ôgËKÞa@º,IcÐn@Zä_x001B_Úp@¬·RÈ@sÁtJQ@¢`V_x0001_§@¶P_x0015_S@«ëõ_x001C_Ò@±_x001F_%[Ó@_x0010_JÎ	£@ó¿sK_x0005_@äc_x0013_¹@_x0017_Me¦Ë@_x000C_jÜxÉ~@s]_x0010__x0001_Å@¾¹6_x0016_]@µ@3nÕ@Á_x001D_úÅD@)»l_x0007_ ª@¹Ùw9Ì@fO_x0012_y_x000B_á@/-'_x001C_¸j@_x0011__x0005_µÐÁ@Âû_x000C_Ù¹@_x001E_)\	_x0003__x0004_o`@Ú[Äâ@_x000D__x0014__x001A_@ß¿ûCü}@SÍnMV@_x001B_O:N@z)¾ðEÛ@z¶½²3à@y=)éÃ`@m6Æ_x000F_×Û@_x0001_æBúh @_x0013_æß_x0019_¨Ò@qR¨@_x0011_WÄ"er@áVøôÚ@V¢ß@_x0005_ù¯_x000C_Èa@Éq_x0015_¨@½_x000B_³B»Á@ëq¦_x0015_@~3lá@æo(_x0005_Ü¨@ù£ÍèqÏ@_x000F_/£¿_x0006_Ê@£íÏa²@°_x000F_Ðr@_x0003_ÑÔ_x0002_%Ù@_x001E_Qi»_x001F_U@ÖnÔ=_x000F_x@OÜ&lt;2wÁ@bäS_x0003_@VL_x0005_VæÇ@_x0001__x0002_Ö_yÀqÛ@_x001A_ÿã÷5~@~_x0019_QÌ@àûªþqÇ@²ÒqOj@|xÓz¦@þ_x000D_ÝÊVd@k_x000E_f¯4º@Èß_x0013_I®@à&gt;ñ_x0005__x000B_ä@_x0014_s_x0010_cØ²@ºiM©·@ªð}_x0010_)J@~_x000F__x000F_Ä²@©Sm_x001E__x000B_m@J}Z@1P_x0007_Ú§h@Ï_x0016_Í´K@\$´§Ü@¤yÈ_x0011_®@_x001C_÷Yp@_x0015__x000D_ösJ@x_x001A_|@M©@Y	Z_x001F_H@@Ð_x0015_Ë@Áä´_x0003_Ø{@U _x0011_yNL@_x001A_ð|_x0011_Y]@Õ£mV_x0001_c@§K=Ë{F@"Óÿwo@þ«´_x0001__x0003_ÈO@|9ÊW@}V°$Ëà@£¥_x0015_H@©ÛUàG·@hï_x0016_X¤@þ8©½q@1_x0007_ ¯@ê$ëç@Õ_x001F_,¢/Ù@Xþk¹Ý@eÉÚ Å@vöÓCj­@.o[_x000D_@Ç_x001D_¯_x0013_nÍ@Þàj_x0002_Fß@kË)@¥@ÿ_x0018__x001F_(N@f_û_x0005_WÁ@Üa^Ü@¹_x0017_¢±³@ÿD dx@,Ä_x0017__x0016__x001D_i@`&amp;±;ÓË@\³n³áP@_x0004_¶bvÁ@Á_x0019_âî_x0010_\@zÊ´ÃcY@µµÖ¥ÛS@æ³Äl_x001C_@£®_¸Ì@±À$@_x0001__x0002__x0014_Ùu`@ÚlKûJ@ÐÓBÓô¸@ÁÒ·M}@Ðâ+j¸@¤¨o_x0018__x000F_¤@Æc³@&lt;U_x0017_\_x001F_@ËÉøAU«@_x000D_È4T@X_x0003_yH_x0010_Ç@_x0006_b½(Ñ@½óI «@DædüÔÀ@ÖGÁ~@_x0012_+_x001A_ @¤Â:û-~@í`;ØfÖ@Ô¾R]­@_x0019_	ñêµ@qs¬y@Èq;¡Á@`ñ_x001C_¸@_x001F_DéÙÆ@qJUà$º@ºW&gt;¶sÄ@ÒþLÂÃ@Ï£¨¤ðp@ÝªH§@OÒYÝq@sq$ºTß@._x0014_Ax_x0002__x0004__x0003_@öS¾7óN@°yò¯i@þãz&gt;\Ö@_x000F_T_x0013_Î@%Oaò«@_x0015_(_x0001_þ´@/o­®·@ðB*q_x000E_©@&amp;ê¾©µ@­/Zªw@êß1­@Ä_x001D_÷Æß@»-ÃD@@=ÅÔb@íMl5P@Û¨%èü@«°[Çª°@wãðß@ÊÖ¶7r½@EÑZs[z@¼pË_x0015_CÇ@¡9î_x001D_º@_x0019_~^_x0002_Ì@lÌ|ýmQ@ð}þO@`G	Väv@ÁN,:¶@ã æ^j¥@ÍëZ3GQ@j_x001B_|ª@	_x000C_ÎfË@_x0002__x0005_&lt;t]TVH@0ãà©x@Ç&lt;1ã¸@²ªBÕ@L°ß¦@57×)@Ã!ãv@1³_x0004_÷{@_x001C_Ñ_x001B_}@xÓê^¡@_x000F_a¸¡@_x001F_x_x000B__x0019_]y@@jß	'§@msh&amp;Ö@_µ_x000E_åU@õ'h,a@tfi	Æª@a_x0019__x0011_}Ø@06_x001E_É_x000F_@ÈkÍàðH@[_x0008_"û@Ì¾½_x0019_d¼@_x0017_Àæ	%Ñ@_x0001_ìw_x0002__x0003_@_x0016_fµ¸Ô@ÞVÂÇã_@F5\æ&amp;j@nÞ_x0007__x000F_®@_x001D_Bæ@&gt;_x001D_ç;'¡@É´î?èä@_x0010_}îí_x0001__x0002__x0015_@Ï7|Âi@ùmÀ_x0001_b@3"&lt;â \@±¯_x0018_`ª@WD{]c»@¤#_x0006__x0018_	c@õA¼ðK^@¬KeNªS@d:ðï_x0001_²@ôÉ_x001D__x0013__x001D_{@±Ò­òùP@·ÿÎÔ¯@÷ªÓ@lq_x0005_}F@_x0014_ä¸â@y_x0006_ðN@_x001C_IòV@©'OEÚ@ÃãÏÑl@áÚ\«Á@LX:pD@õó,Qó@Ì/!Ü@_x000B_T{n@&gt;r_x0016_NÇ@óW_x0019_«Ì@øîW_x0008_Ï³@P_x001C_f¡x@{¨_x0006_,±@@_x0013_zc&gt;·@þRVV@_x0003_	Ótb_x0015_@§_f~"Õ@_x000C_¨WÄ_x000F_V@t_x0017_7@::_x001F_R@2W¿c@8]0m¦@Â_x001C_Bñã¡@â_x0007_Ôv_x0006_k@_x0015__x0004_Ç´R´@]lÀß@±_x0001_5_x0002_4«@)#d×µ@×*9éã@ðëÈ¿í@¨u^ë@íX¾ðÍ@#_x0008_Um©@¯9sÝË£@÷'_ÂË@`Ö­ÝÕ@_x0010_®3±S\@«Þl9È@8þ«±_x0016_½@_x0005_ÜÊ5³@7xæÈ&amp;¥@3¢i³¢@é¡_x0012_êv@Q_x000E__x0001_L@z?1¦_x0019_c@Á¹^câg@Öã0_x0011__x0001__x0002_tj@_x000F_á½ðÊ@lù7Ù_x001C_F@Q©ÝÔ_x001C_Î@ièFåðc@~Ä_x0013_ãñ@ºÚ`Cç©@ô_x0015_[mÇ@67¢_x0016_Þ@ÅWd^q@_x0006_}¯_x0015_½y@}_x0015_+i@K³ÜlY@¶n­m7×@_x0012_èoXíG@·ÈÜ³m@À©ÄÖ@z*ìq&lt;p@È«_¼Í@_x000C_é_x001E_a_x0010_Ü@&amp;ù_x001B_:ª@_x000E__x000D_DzCR@ÕÞÖ¬|@_çB_x0012_@_x0017_U_x001A_w@³#Ñ`@FüK_x000F_Ä@[U;siÉ@0D_x000C_wÍp@q¶Å_x0004_s¤@_x000D_ä¯_x0006_¦@Ò%¶q¯h@_x0002__x0004__x0011_ý3_x001D_GS@_x0015_¶*GÄ@¥ãcÏ¸~@ïRQ5Â@Odm{R©@_x0019_ô !kh@_x000D_ÊÍUä@?A±OL@µ°)Õ	¢@ñÙ¤û@;¯û_x0006_`@åÉ¥ç@_x001A_¯;\]@Þõ¥M@_x0002_{fÐ@l÷ÛgüW@_x000D_*ÇyË@ô_x0014__x0017__x0004_èÄ@_x001C_üLhýÄ@Æ_x0003_1ÄmÇ@[ì_x000F_,'k@³7Ò¦@¢J:5Ö@½¤@±M¶ÃÄ´@m±ÞL@{1ãðÁ@&lt;4c@C_x0017_r½Ç@]°AÜEÂ@_x0001_&gt;Úa¢§@8Óy_x0002__x0003_Êx@JÕhVË{@_x001F_Ì¾×R@þ¤&amp;R!@8.;_x0016_}h@2²T_x001F_Î]@à+V&gt;Õ@Ñrs~å@ÿ_x0013_¡@Âá»l@HFE4;F@~gr4æW@àÆö±@ö@k³N@Rur_x001E_Â@Ì=ô:_x0016_k@vö_x001B_M_x0019_T@ÿuI½ç´@¸ÈuÚ_x001D_·@{'ý_x0010__x0001_j@¹ª	g@u_x000E_2fL@_x0016_F^@7x_x0011_ºGg@¶Çë@_x0019_Ê@Iº@@C.«_x000C_H`@Ü1õlô@0_x001E_ÂËÇ@fÕ_x0005__x0004__x001F_o@_x0001_S¶Ó»K@º0B#Ìl@_x0002__x0006_¶_x0013_=,rd@_x001D_l_x001D_,ª@_x0005_çOty@_x000E__x0006_P§_x0001_@_x0004_5@i@´rvÀ@Ì_x0004_kqÂw@qø_x0014_w@¹½Qîã@m4`LÐ@òü«_x0010_Û@_x0018_Í0#Ìn@s±'ü-|@{$|F@«@îÄãÞ|@©_x001F_g^Ü@½ú}FP@Q'8jYÃ@å­­;ÁÞ@c­0hâ@}v¸#-y@Ú¬óÐº@èj¡_x000B_Î@Ýbÿu3Ô@ýc¤-@Z9^Ê@%[ñÒuk@wJàm @_x0008_aõ_x0003_w¾@_x0012_&amp;t©@&gt;_x0011__x000F__x001A_¨@|Ü_x0011__x0003__x0006_TÛ@áòð³]Þ@{_x0008_o(@¿½_x0016_ì_x0005_@Ä_x000F_P@5È{¤M@£û³e~@I=(õlU@¤\¥"@·ÛéÊ&gt;@_x000C_¹Í·¼@í äÔ@m6ì-9Å@Ø5Cdp¥@_x0002_·@õ2¿@_x0003_·Ûå±Ú@d Ú®ts@ò_x0012_²_x0003_v@¤ä3_x0001_Ù@tÔ_x0002_@_x0004__x0005_È_x000C_h@JvÅMcÛ@¥æAû÷Ã@&amp;ü48P@P§jc@¶·%ì³@NMkf,T@_x001D__x000D_a/º@÷!_x0017_3v}@hê3	&amp;Ç@Uó_x000E_= l@_x0001__x0003_·Ì[¬¤@é+_x001A__x001E_¸@03_x0002_ÓSK@zj`¡ÚÉ@½½½_x001F_N@0Ï?Ñ_x001F_Ë@v&amp;ÿ¢}@Ìº:¥áÀ@qÈ^]±@´Bî[@ÀÜF¨ß³@îæl|_x001E__@Çþº_x0015_aÎ@+ëû"K@JÆ.-=t@Ù_x001E_Qr¬@Kø¦§N@eîQ %Õ@_x0011_=_x001A_iP|@ íê§_Ù@_x001D__x0002_Ð_x001F_`@ô&lt;â_x000C__x000C_£@é!_x0006_Ò@Î	U¦_x0005_|@'¬F@ÓºkMj@&lt;à\b@_x001A_ì»2üg@Ì__x0013_Îú@y¢hû'ß@2ÃpÍø}@KI)Z_x0002__x0004_W@r_x000F_ÍÔÏj@ÈDáçØ·@rw©¾R@^kà&gt;Â°@l_x0003_Áë @âÝA¦öã@'Wî¹~n@·âê_x0013_@åY~½tÃ@6úå@mV;ï@oÅ³´ð·@3µLpu¦@5lÄI§@(_x001F_Ñ@¤-Þ»ß@+Ø·U@_x0016_ÝËH¥È@_x0018_aw@×E?_x0016_á@O_x0019_øVÉ@;_x0012_ÊÃÄ@_x000F__x0003_ããCÐ@5õ=tÎ@\ò¢Ê@Ó}¥@´_x000E_68@_x0003__x0015__x0001_¬²e@_x000F_§Ë»²G@lyLY¤@âL×³hg@_x0002__x0003_êé¦vè@¿æ°WBL@2ÿJ$MÕ@ÌÕ·m2´@3Ìü9[@¿_x0018_)ÉÀz@Ú¬r Ë@ô©ê©Ô@ê_x0006_àª7«@,&lt;UÂÑa@¬%³ùÈÊ@ÕâÊ=&gt;ª@_x0005_ÿ{NèG@Ïð]¾p@ØÞ@¹èm@tûfíÕ·@\ð_x0005_Ö@_x0015_H_x0001_¡h@Õìþ_x001E_b@)X^Õ@_x0005_¡ß&gt;z@'rF@\K:xP@é_x0005_Ì}i@¢GÅ @Î\_x0016_ú p@Ó»·æ@¡ô-_x0011_¾@-_x0015_ä2Mt@­{Î;Ù@ô ëYI@Lå_x0001__x0002_dÑ@_6ºä¬@WÄþ¿ª¸@sz¹^B@&gt;j|l@¨uýP!F@V&amp;_x0003_*xª@ÂêéÙÞÕ@¨Å¤L´@MU_x0014_W÷Ý@I_x0005_§ý±@¯VS&amp;Q@·ðc_x0018_Ê@ºùØä@aÖ_x0005_²Ò«@ó¾_x0008_	¯@_x0007_·=ÿ"@5"ÿ¢ß»@_x0012_&amp;FYn@²Òÿ¬~@4ùsQ_x0010_Ú@èÚÞÇP@xuAÀLc@[c&lt;ê¨@7m­)%Ð@/ÄO¿ä@ë¹!©&gt;@~¬ª0d@©w_x0010_8e@?_x0017_K³@w)/À²@·%#ªÀX@_x0001__x0003_×Ù_x001A_}_x0011_â@_x0003_¯M­@_x001C_x_x0003_£GÃ@v&gt;;ÿ_x0014_a@!P_x000B__x000E_¦Ç@k_x000C_*À%@ô°9N»@³L_x0012_Ç@"t!cb­@Ôu_¯_x0003_Ö@!"½ánÙ@@É°÷Z@Ôk#p!i@gÏNä¼@Øjèã@_x001B_CwkeV@â0´8©²@ktÑá·@ñ_x0016_Ë¿Ie@³¡_x0002_ú¨³@Öpi@QÜ@±þVëÙx@Ýa´#Kp@}XTE|@_x001A_DéàÖ@äÑá_x0015_@ç%_x001D_Ô_x000C_Ø@*Ü_x001F_»Õ@(_x0001__x0008_@_x000B_ªë§gL@Í&amp;XÊ´@³¶Ä»_x0003__x0004_×«@4¹aþá¸@_x0007_=÷¨ª@_x000B__x001E_,[µy@y"a@}Q_x0008_÷Ó°@_x001C_¾Ò_x001C_~@±æWí±@_x000D__x001D_Po@ãS_x0007_uæp@^ïn_x0002__x000B_Y@áøó·ÓÌ@_x0008_Þ¢&lt;Sµ@;Å_x0001__x0005_\Ø@ëàâW]µ@aû¡m@õ_x000B_}l¬@OÖËc@ñný×_x0016_y@Çâ¢O´@_x0010_fV d¥@øb_x000C__x000D_@ _x0019_fv@_x0002_HH_x0013_g@ÃÔ3D@yK#zS­@½Ûmðÿ¨@¦á­ÀK¢@û_x001E_À&gt;¯@{Ù_x001F_¥]@yH_x000D_+~@_x0012_Ù Æo´@_x0001__x0002_ú_x001D__x000E__x0015_á@Agø|ßH@ýOIñêß@ÕÓE½@Û´I_x0001_ò]@Y._x0002__x0001_@É@_x0003_^á	e@(_x001F_ñ_x000C_ü@¼3kk@WÐÜN9}@|¤îh@_x0018_'(%íä@zfÌw¹¹@"_x001F_ÓôL¼@_x0016_[.®°d@ü§_x0006__x001E_Tz@!¥ðvsÓ@_x0007_"_x000B__x001A_Ëq@¢9ôÍ@ÛÚJ­@Ttw°Y@:a[Ù¤u@;_x0003_Ù¨Ó@_x0015_ÝÌ3X@¾_x0011_I%ÔÆ@_x0008_Åô_x0012_y@`j8j`@_x001C_o;_x0005_EÉ@ú2@DìÙJ@Þ_x001E_BC×@°}J_x0002__x0006_Zk@½ß_x000F_J@¹rl_x001B__x0004_ª@æ?_x000E_l@ûëÎ«@©_x001B_,Î÷¡@ý_x0003__x001E_Xs@y8¼@+_x000E_-FÙ@0*_x0007_AO@)O1&gt;_x000B_f@F[&gt;X@}àýW½@öC¿Ý@ï;Ïoå@Z_x0001_H°G@dõ+Õ½@â!|_x001F_í¬@_x0013_Z_x000D_í_x0011_S@j}ºÀ@ñ3_x000C_ÄJU@T_x0004_µÐ@a_x0017_}y_x0013_£@/äª@i±1Ýÿ¾@èJ1P²@=_x0013_~c]³@ÆÝ _x001D_n@çmÁÕyI@_x0005_`WÕ_@H¬qv@ôÝgµ!Ü@_x0001__x0002_üXç¹º@Nk_x0015_D@69s8§@òÄ_x0004_ÆIÅ@k´ö#@8ÒT²_x0013_µ@ìâ¤ª@_x0001_u·DS¯@_x000C__x000C__x001C_¡¤@_x0019_ìÍ_x0004_û@R_¶;@ý=÷_x001E_éh@Lþ,ÄÂ¾@´«|C¤@'BýÕj@Ö©2f)Û@AÑàLl°@,ôÓÜ_x000C_ß@^!u°"@w_x0002_áý»@_x0005_gGHX@Z_x0011_µ&amp;Ç£@,PÂZf@ù9i_x0007_b@dr«_x0002_}W@Gs(_x001F_Úz@ëW{ÄVj@Êïà_x0006_iá@¨_x0013_H_x000F_é¼@Ä"¨Ä_x0012_@Ü¶ä_x0005_ÄG@|&amp;Ý_x0001__x0003_H@[Ô_x0014_S'@IKÐ,cÐ@_x001E_*·Æ@[{q¾¶@8_x0012_JÅ)«@Õh.¢w@X65£@¶DÜ@qò¾©@_x0015_i_x0012_#C @Áð@ùJ@\³¡¸_x000E_N@¥'_x001B__x000C_`S@Ò*Ëÿ@¹øE{@jÔðÍWÎ@ã_x0013_KÆm@n«%¦.p@_x0001_õ_x001F__x0006__x0002_@_x0001_L_x0005_ñu@u{²ÓÔH@É(_x001D__x001A_ @/_x001C_LIUÅ@:uÔe@á§a@q@_x001C_"JÕBÓ@¯¡µß_x0006_ä@%ðãTc@¸_x0016_E_x000F_Y@W·îVÀ@të±¼_x0017_M@_x0001__x0002_ÿò[úß@¢¸_x0019_É@TWþÀ£q@zçäw=@ê_x0017_g_x0003__x0008_½@£äò_x001D__x0015_Ò@Êõcáóº@_x000C_¯ü¤@'³Û_x0015_v @[ç¸Xz@Ú²°$°@l_x0013_·Ø@qjü~_x001E_u@Ø_x001E_Û k@)éÎÛËÓ@_x0012_8à§Æ@QæL©h¨@ÃlÓR@_x0007_yf'ºv@)ùs_x001C_Ü@Ä#wBY@V_x0017_åÍ2r@_x001F__x0014_÷³@	Q9º·@'|KýR@M÷_x000E_Û[@ÃÞW/âh@­Ú-_x0014_0n@f]¦@_x0017_Ám_x000E_±ä@0ßêÝD@Ö{W_x0004__x0005_øq@a²ö¯cã@_x0018_À´[á@¯Èmð¢¹@¤ñÎ×§Ù@÷±&amp;6a@æ_x001B_ÿ]·µ@g"¸¦°@BÙÛ_x0008_3Â@_x0015_ä7_x000E_@|@ÈB[P@ £cê_x0007_h@ü²vË@3f\_x001E_á@7`þ¹×@\×ÄyÊ±@¿ÅAÌ@îä/cJH@_x0004__x0002_CÚ{L@Oo_x001D_Ø·@øÒæéË@Ý_x0006_):b@u%3F:­@Ø_x0003_ÈÆ@£_x0001__x000B_Î£@["Í_x0005_D}@WïUQa@ÑI+¤¿i@6¯E@1É×_x000C_³Ã@iÅ_x0008_À@QAàòyÂ@_x0001__x0002_(C_x0015_¹t@+{íþ:@N©n!±@g\_x0017_íêi@nO¬Äºe@I^_x001B_çÚ@ÞÞLÅ@¶)å@UR0ôN@SkjW}@_x0007__x001A_8ØÅ@_x0011_Ãâ[@A±,R"¹@	Äétb@¶k²«@]¿_x0019_	Ã^@X:Ì$ÆÅ@v´C_x001B_D¹@_x0001_õ0eÈ¼@Ñ4×Zr@_x001D_wWX@ÄÊµ	t@Vô3ÎDn@4_x0014_J_x0006__x000B_@_x0014_3+ Z@÷µ4@FÜ'Ð@düçÙ¼´@bÎ©_x0012_g~@AD}(Þå@_x001B_K½_x0015_Æ @±Ä_x0001__x0003__x0002_K@_x0008_Æ_x0008_&gt;X@_x0017_ìê_x0004_«@·u"²@_x0015__x0001_7Æh@_x0003_&amp; ß¿@Äl-5_x000F_@"Ø&gt;_x0012__x000E_Ç@~®u@¢A/»@=_x001E_uV@iÕî³@Â_x0008_MT¢@zû²Ï÷Õ@Ü_x001C_._x0017_¥@ænè#Z@¢tÌeH @~Æ`_x000B_Á@Þ4f_x000D__x0001_¯@_x000F_ÜdZZ@àlR..m@í\Ôá\@P/_x000C__x001E__x000F_\@lýrÜ_x000B_@Ø&gt;&lt;wøp@_x0018_Ië_x001E_ðá@FÂ&amp;·å@_x000D_6¹M@_x000E_¦ÞÄV£@%ÔÖ?u@¾	-Ë^¿@G~_x0007_F9Þ@_x0001__x0003_ç&amp;V_x0014_ÑÈ@_ Í@r'^7_x0015_ã@_x000F_¿?v¢@¤bþü*l@_x0007_F"Þz¥@NJëþ«@pÆþD_x0017_¸@·_­¦B@áj_x0010_@­ø_x001D_sÚ@tDû$¸@_x0018__x0019_58Ç@Z¨²_x001F_©@z_x0016_Üx°¹@ÔB/©»Ï@Wì°_x0010_ï@`_x001A__x0017_Í@g0_x0008_ÁÙ@äÝ'&lt;@QcòßÆã@½báNÿ¬@ûá©b @_x0002_ñ%ËT@?_x0002_ún@ÆÎ­Vä@bÌzw@U­+ÓVR@IU¡­ZY@õ²_x0004_êÝ@]äïÔba@hæÒT_x0001__x0002_ú×@c)ãQ@ëdØ(Ë½@½8*Øg@\¡®GÍ¿@¡æo@¹?,Ô@7ÓÝ_x000D_ÕJ@Ú?T)_x0017_«@UÚº@»Uè°Á­@¼û!ï@_x0010_ê(_x0014_py@ÁñçòÒ@ú_x001E__x0011__x000C_º@¼¹·@¸º'@[_x001C_®?_x001A_q@Ô_x0002_E_x0016_Å·@ÅK_x0007_ì;j@%³=MÀ@í¯É"@`	J^_x000F_Ì@Õ}Uù_x0003_h@~¾y¿ô]@÷ÚÔ9@\g¥.O@_x0006__x0006_s_x0006_ß@|gac^Ë@X7#¶w@_x0019_HW8VÜ@±_x0015_HQíÂ@_x0001__x0003_VÂ'ÈÀµ@_x0008_­øÛÓ@óßa=3Î@,÷_x0002__x0019_XÁ@4#&lt;ÀºL@_x001A_Ùô^®§@s)_x0006_ñ_x0005_y@N±	øIN@s§]"L@¾ÀfxÛ@_x000E_äV4G@÷®A©ã@ºçS2O@KëH+J@Â_x0010_í|üá@Ä,_x0016_@_x0006_iô:k@Å²Ð¥7¨@Âg_x001B_÷@Þ×½ZÐ@¥Où´F@½ßH81@±¢Ã. @yÀ`ÄX@çwÐ½@2_x0018__x0018_Ï Ô@ë©!ÇÃ@a_x0004_$V¬Î@Ï_x0017_OA^@y_x0003_×%Ô@Ð~^ë+­@¯­m_x0002__x0005_Mä@{E1@IR@ñfí8pL@M³4bÕ@_x000C_3ë&lt;_x0018_e@_x0001_éÒ+¾@__x0007__x0004_l@£]|¢Î°@om#	¹@O_x0004_àH±@_x000D_þK-ùx@R&amp;v_x001E__x000D_¨@Û)_x001B_¬¢@²PQ_x0005_@ó	Ó×_@AU¼è£Ø@1&lt;âcj½@_W4I@f6Ã[j@êf ÿjN@Rëx8¦@ÝÂM_x000D_w@ÊÛ$,@Üö,yf@ö©×ÚX@1hLUã@_x0012__x001E_Ïú'@Ç³f\1Û@¦æÓ_x001F__x0019_W@¿§ô,¬@r_x0003_ØýÃ@ò2_x0018_i4b@_x0001__x0002_¬*$*ð@°£qA_x0013_@Î#°gm¢@_x0003_=_x0002_Íå@®]A_x000C_|@åî|Íå}@ÚfÇL@'³Ð²¶@/áÌC"Æ@$`_x0007__x0011_°@_x000B_Øä_x0005_©@_x001D_§Î(©@ºåIÑ;J@jò§_x0005_Ò@ÉðÏ_x000F_÷V@u³ôïÛ@?Ï[¤»¬@Ï=Ôo@ÅÓ_x0005_V@k_x000B_Nê|¶@Qh¨þÎ@èÌNvþr@R_x0018__x001B_ÃÑ@ì5T×Lµ@ªtyVi}@TË±]_x000B_@Ïy àP@Lkºf_x0016_@w)è;ã¦@À¸_x0011_X@7e©£z@#_x0008_Y_x0001__x0003__x001A_Ñ@!ÎÙ3^@9_x001B_÷_x001F_f@+àF_x0013__x0015_@_x0019_¹¥8K@½R¶\X@ûKV¾@yGn¾Ý@ÿ_x0014_À_x0001_}@ïOì~½j@r_x0002_­dÌ@©_x0005__x0012_/_@Nù _ÒÉ@[åÚ_x000C_ü@°k'Z+¿@(öÇ!X@¶üM?1±@&amp;Z¼Ãx@|`;Yúy@#a+6uR@_x001C_[vÑÑ]@ó£î_@Åú_x0014_Oßd@ÇÛæN±ß@r8ÊÈÔ@ÞPIÎÁ¯@¯å\ÐË@_x0004__x000D_E~@l_x001C_¹Ó|k@_x0002_ð~ûX@¿_x0011_J4@xÏ·kè@_x0001__x0002_E_x0007_jF@óøOh¼À@_x0017_^_x001B_­?½@Rû	Æ½@\û×âÉ@ð=_x0017_6ô@­_x000F_ÍKèa@$¾·Â @_x001F_EëH@ï_x0003_ë_x001F_r@þwv)!ä@ùÄz×A@#_x0010_¦Õu¥@ý]zn@" nñË@Êù"_x0012_o@u_x001D_À[_x0001_U@®7Â¢@è_x0008__x0002_¢_x001F_Ê@÷U$´ÅÆ@?Â§æÓ@_x0016_toZF@ÒGA@ì±¥âÝ@p$®H»@_x001E_+_x0012_À@_x0015_ÑK@Ýª@ãû_x0003_µ_x0003_@²ÇÖ&lt;v@&lt;!§_x000E_%w@)_x0015__x001D__x0005_s@XÁà_x0002__x0003_ïq@_x001A__x001D_árí\@æ¥Ý¶@RHöÏ@,µåÕ_x000B_Ò@}_x0002_öÚ@Õ_x001E_F»f@ê_x0002_£è"@µö$3Ò@Rü~Ñ@°ÙÄc@yXÚô_x001D_Ø@_x0018_éN'Öm@_x0018_¶Ü­Wà@Ââ	v_»@¢^ÁË;R@À_x0019_ÊXS@Ú?ÞàYã@ËùÊ§@_x0016_!D_x0003__x0017_@üÄ¯_x0001_CÙ@O4AÝ@+I&gt;_x0001_@~_x001A_+&lt;P@¦E&lt;#i@©PÁ+å\@ú_x0015__x0017_n]U@$ª­#Qg@hQñÃt@@©w^I@úËà7ú®@ØF_x000F_(@_x0001__x0002_&gt;(Eou@=;cÜ_x0005_Ô@·VFõá@ÎÁ_x000D__x001B_N¥@_x000E_*@_x0015_ä_x0006_d~x@V;Ì³_@Å_x001E_ÔsÒL@ih_x0005_5¢@1Xã&gt;´L@_x0016_Ö t¯@MòÕ_x000B_Ê@#Ê8}Ñ¹@º­Q¢Å@âJã¤_x000E_É@ÖS_x001B_u¿ß@C¶zû_x001C_J@~¶sÃL@_x001A_CÆíSL@Çõí@8V@Þ_x0014_Os:Ð@¡Õ_x0013_k·S@håIk_x001D_¥@FæÓ}°W@_x001D_ªÑø(W@¾¡_x0003_³ß@jN_#È@6ã_x0014_éN@Õ¦_x0002_KÒ@Uq)5?V@_x000F_¶Ð¥ä@ªLÄ_x0002__x0007_ÁÑ@ v_x000C_ÿ@¤|¹c@^k¶_x001D_\@´½ñ_x0003_@^B­_x0012_ñ±@_x0019_Ðþ_x0010_UÒ@V]Ý[Ñ@I»q­×@[®&gt;U·H@dD\¡@ZÙR r@FSc@LÎ«_x0001_Ï¿@¬©ÖÓ¹@¹_x0008__x0006_Á_@#_x0019_¿L@À=Ì²°@d {¶ÚË@³`¶_x0005__x0014_@p0ë_x0014_»´@,òMRÃ@ÕëW,@õ.H_x0004__x0012_¢@K9ø @½ÀÚP@_x0002_ 8-Á@¢ÆCjÑ@%Ôä_x0014_@026_x0013_@Q«0m@dZcaÊU@_x0002__x0003_x'§vÃ@ ^6¦st@J©.4ó©@þq¯6½µ@8¹ L+`@·QÌy@ÞA	\@2Ü:5]Ü@Þ·_x000E_îÄ@ã?)q_x0006_@¹&amp;$MI@ô_x001B_2®³Þ@Gyfn_x0004_Â@_x0010_Qr_x000E_ëá@`×±]ÃÕ@ë_x001B_¶Ê:@'¡é-ê®@³ýÝ{@7ó_x0005_ÔÿY@M)Öý_x0005_c@·_x000D_®l@Jý.´p@.&gt;Ö_x000D_AÀ@fPÀ&amp;_x000D_S@_x000B_¤_x001F__x001A_X@Z£_x000E_Ä@ ,²ÝÃÚ@oîQéda@ðþq_x0013__x0001_½@_x0007_&lt;â»îR@±ÔoÌ@{2Ë_x0003__x0005_µf@_x000D_aÌ@_x0002_,;Ø@M&lt;W_x001F_}@cHw_x000C__x0018_V@?ÔÎt@#_x0002__x0003_Ó@øýÏÉé@}xº_x000F_sã@_x0004_Xt(Æ@ò	ÃðùK@îñ:_x0014__x0004_â@_x000C__x0017_OJ@á gb_x0001_e@¯]¯1G@à_x001E_2Ô@aoLv@Ä®*¢p@¸]WÒÝ@ë½ ¨å@ZÔ¬¼ØÖ@Ad·çv@eY_x0016_m@_x0017_µýx]J@T-+Ñ_x000C_Ï@Ðä×lÕ[@_x0002__x001E_¶î&amp;¾@ê2¶&amp;z@(	÷å¿@¢W¹ÛÜN@R_x0008_,É¡@ø¹ÃXÖ@_x0001__x0003__x0018_?_x0010_ÙÝ@ª»=ÐÏ@µ_x0010__x0017_AÝ@A"jiS·@¶X^K@x#ç®@ã&gt;¯Ïºu@H_x0014_æ$MQ@Ç]¶`¼@öè38»@V¢ÏÁ6@_x0018_½_x0017__x0016_?`@Múgä@,¶lãË©@,_x001F_Jª@Î­©u@ªD`ï@~@Y"y¿c@®gÍ6y@$ãXz@¬NóT@ÒP_x000C_._x001A_¿@Kõ¥Æ_x0002_@î.ÊDµ@_x000C_ê_x0014_e@A3¡Æ_x0010_P@&lt;_x0008_°_x001C_ü@uíA_x0015_OO@hÔGôf@_x0005_{4èÐZ@&gt;[·Â_x0003_s@_x000D_é_x0001_ß_x0001__x0002_i¤@ÐÃY_x000D_@ÒÜQ_x001A_ñ¯@àlrÅ@¢,!Æ@Èb½,­Ê@4bÈ½ðâ@AISaÊµ@¤_x000C_³ÕG@î_x0016_deWâ@L&gt;ß_x0004_ûk@¿µ5Ëa@~vÕÎ@=pnc@%_x000E_Ü.Ù@Æb_x0018_¡@¯µ§¯å@]qëà½@nýô²Õ@S1ß:@_x0003_¦4_x0013_éÞ@_x0014_¤ÛZX@+¢[;Á@ßF_x0004_?°@î5nÚt¾@²NX_x001C_¿@þ§f»5à@_x000F_ûÙ_x0001_`@K_x000E_\(@=aÚ¬I@*ñ_x0010_&gt;e@0N}±þå@_x0002__x0003_ÂSÝ%L@&lt;M¦Ç@òbË_x0004_å@a×_x0003_²h@_x0007_/¹£@ØN´={°@@_x000C_6+@Ræ7­È@{ÅÉÜy@_x000F__x0010_}V_x001B_Y@Ã_x0016_´@ëä¿ÈÌ@s_x000C__x001E_&amp;K@ÕS¥`L@óð_x0014_M¡`@_x0002_¯SE×@î]Ä¯-o@}¬¶þ©@2¶ s2§@ÆÜ_x0019_._x0001_H@%ôÀà_x0005_@M_x001C_×vÔ@__x0013_²Òy@½3E!_x0017_J@¦þ ³Ù@9&gt;³öÄV@åñ-94á@Ö¹b¥@¦KAÍ²@_x000B_håæ³@_x0018_ã@Ú+ìÒ_x0002__x0003_¯À@_x0003_i³]2£@Nnëo@"Pð5_x0019_@+àbK@¢»gÛÀ@_x001D_ÿZ)_x001D_Ñ@Rq_x0005_ÈÆ@4!¥³o¤@ü6µ#@Ã?Ã¸@B¥..I@fããÄ@_x000F_²ó¾@_x0001_B²©Ç@íH³8Ø@_x0016_ñZÂ@_x0017_6	F_x0013_×@À?z@_x0002_ñ¸_x0002_§Y@Zt_x001A__x0007_Ë@RÒd|@_x000D_½m]=½@W_x0006__x0011_AÈ¦@¡`¯_x0010_i@®_x0007_ÁÄ\@½_x0016__Â@[\g¯³¯@MÂ!l@à4CÔ@~ýòHS@½î_x000C_ëQ@_x0001__x0003_T´&gt;_x0016_¾Ö@_x0001_v_x0016_ªf@[ñÈ½f@7Ê]_x0012_@_x0012__x000D__x0015_R@ý_x001A__x0012_æîÊ@±ø?÷u@j2F|®@5&amp;¬~:S@C3!_x0002_q@Áó$âü@5ÀÊ_x0001_Ð@«_x0003__x0012_Õ#¯@Ùç._x0017__x0010_`@\_x0017__x0002_£ @Ä_x0018_G_x0013_F@;¹¡@q@ãäRúª@Ì*bËõ_@$_MøAÆ@©_x0013_º¡Ö@´gåÍÍ@~9áëM@)¹Æï¨@ºD¥1X@°?2ÑÆ@æoqíã²@«ë+lþQ@+°_x0008_Ü_x0019_|@ð±^!T@@èó³{Ñ@Ë¬Ä;_x0001__x0003_I¡@¬í*w@_x0017_3wÐ;w@ût1£@âÈó_x001A_úØ@9®o¾®}@àg§¹«@Xe_x0001_ïf@_x001D__x001E_ÝéÉ@£#Ì _x0002_z@ß{tº@d_x000E_V*s@«ÓÀuÝ@qÉs+Î@'¾Éö_x000E_j@;K]ÿ@G®ùÀ_x0010_|@ýûM@_x000C_³^jÐß@_x0004__x000D_¿hü]@Õ_x000D_ï¦ä@8k_x001E_@",¾_x0006_~@\¨@þ«Ù¼´Ç@vt_x0010_èK@aKãñ_x0010_@%üçdþÚ@ðÛÚé¥@Ò_x0013_üä×@Ýmà_x001C_È@úe÷#Å@_x0001__x0005__x0002_X·$}@QdìÀ@ê?ÚÎÐ@ëáö·@Z±_x0011_&gt;_@·_x001E_¦é³@¡xÁ~@y_x0008_çü«@¥?·AxÐ@sùÝäiu@73äî©T@Ã:^c¨¡@r[_x001F_ÔF@üoÉ7{e@¿§ã_x0016_¿@çû Å@_x0011_uº)åÌ@-ôx°V@'ÂWB_x0003_@½Y!Ê@eªHÿfz@_x0012_ÔYN¯Õ@úÿ*Úý@`±Ï_x0004__x0012_r@vè^ìº@2ùº¢Û@úÀxð^@E@í8!b@Áz_x001A_-Ñ@,³¹@_x0016_On­°@_x0018_//ú_x0002__x0003_!à@_x0018_=Â*_x001C_^@*a7_x0004_&gt;Ò@'O:~¹@S¦¶/K@Átª_x0013_V@!m_x0010_ézP@pyu£@q±Ò1c@iR¶ÇÀ[@3b¾Úf@JLSÔ@ú;ÿ`@ ×Ìv=ä@ NxðNI@_x0011_­\_x0001_ß@R_x0012_¯_x001D_W@&lt;÷V_x0008_u@KçnGÁ½@qØÖ»@&amp;º_x0001_ï³T@K_x0013_¯.ë¯@ä_x000E_íÃq¶@Ë{ó+G@_x0004_·n_x000E_c¯@×(D´%á@5í¬_x001A_wH@/_x000C_Ú|w§@|¡Nêå@¢ºlMR@èC¶@2&lt;Ônú²@_x0002__x0004_¨_x0011_·_x0001_À©@IýÒ@_x0003_ ­n@_x0015_¼r_x0004_ÝF@ÓÊ	ç@_x001C_&gt;ú_x0006_Ó@&gt;_x001B_ÊZp@´îoõûZ@ecnÇx@C'_x0019_£@(¦õ_x0006__x0013_@åÇÕÆ@À^S(Ë@ÔÕ¡#_x0008_@ûFFOt@»_x001C__x001C_Z@[3¯IRt@û¸3_x0018_R_@¤Ô_x0012__x0006_^@Ù±@TÐ_x000F_Gq@±}²rõh@=_x0008_âK(Ì@ 1édà@eØ©Ì¼@O_x0008_ù¾@_x0018_¶ÀUY@_x000F__x001E_ç¨@çci1\Æ@&amp;@ç_x0006_¿@	3bvè¿@X mÁ_x0004__x0005__x0010_`@4D)_x000D_Í@j¥_x001B_F@Æ§2_x0016_@_x0013_è_x001E_àõ¦@°Ó@_x0008_øëpâR@¿Iÿá_x001A_@l¾y'¥S@h9þ_x0012_Ã@2oÏöîl@_x0003_v3YÊy@èçR!·Ì@­Q_Û_x0010_Å@C&lt;5h_x0011_¹@°ÄÒú.¤@óâ¦ÁRÏ@Âªf,p@=}ð_x0002_NÉ@9_x0005_ÙÕ©@ÆÕÎvªf@:÷4Ö@,É§v£@ñ'½_x0008_Çá@_x001E_"ò/_x001F_I@_x0017_g¥ßx`@_x001A_ÔÖ£=@_x0001_%H9¼@ý¥T:èO@_x0002_jm@Ç9%L¥f@b_x0006_q._x0013_T@_x0003__x0004__x000F__x0005_²¸]@_x000F_WâaÈÌ@´È|Éór@_x000B_ÍB&gt;(´@^iË_x0001_pÅ@WAõâ@©³ê@è%­@å?_x0006_?Ì@T_x0003__x001E__x000E_.b@_x0015_juMè¹@sÁ¸¹_x0003_@ç£G-Û@P_x0002_ÆÚg]@ÔÌü_x0014_â@ÙðXâV@'ÎrÕ@S~´FBk@Ú&amp;Ç[Ë@ÂÑD_x001D_)Ø@ò¯ÈåNe@}+_x0016_GÈ¥@·mÏr_x001F_@qÌq_x0016_@é³sTR@uø-d´@¯×Û%"×@_x0010_&lt;_x0011_ _x001F_¼@_x001A_Îèù_x000F_ß@m­OÅµ@gæZ{@_x0011_6:´_x0002__x0003_à@g¡EÆOÃ@i{% Kl@³å6_x0018_k@è¥ÌÉd`@DÅ_x0013_j{@?v*c¸@çòDw¬@Ut64d·@A,í_x000F_iÃ@_x001D_0Ì_x0015_sp@Júà_x001F_Ù@Ç_x0002_/øû[@ÝÇX`¶@_x0014__x000D_£äZ@«åàü+^@£yÙY{g@ê®Ü'§¦@_x0015_«_x0001_Ø@ÇJQãs@}¯+Ü_x0011_Ý@±â|@_x0017_ÿÃüé@ £UÖã@½þÏ¥@¤«qYª@ó_x0004_¯ª_x001C_@ãVSöâ}@V_x0014_p_¼J@2ýH;¸@·yN_x0002_¸@ÙÊØÃôK@_x0001__x0002_a¾$_x001A_÷t@T{ @él ¥ø§@ö)Ù@%ë	çJ@{(²_x000F_ªÐ@¿ÙýuL@ÃÉÉ_x0002_Þ@*3°ò@ì_x001E_*_x001B_å@qnËÃl@^&gt;èq@äº'ô@gª8øs@MZÍê´Å@«gÑÐDH@ìµ³)_x0004_M@õ¡ÄS§@ab_x0010__x0008_i@å%ð_x0010_@7;Úð@ëÖ8Õß¹@3_x0012_c¿@èEVÇ@¼Uµ}©@_x0008_§1#f@}~@}Ô@ôÔ,¤8N@¤RlQn@GÃ³¹x@_x0013_Á_x0016_Î!@x·_x0002__x0005_íb@2ºì_x0003_æ¥@§_x000B_ÆR@~âÞÐ@½_x001C__x000E_¥ºå@_x0016_z_x0004_°@Ë'D _x001C_Ì@º_x0010_z@§þÍU_x0005_§@#¨Ò%U@ýÖKíª@¬Ô_x000C_·@jk´2@k}·:z@_x0015_ÂW¦]@"Ý·Ø°@_x000B_¥Êã,p@sÏE_x0001_T@³j¿ý||@_x0018_&amp;k@Ç[ý&gt;@[î_x000E__x0006_ ®@b_x001D_	Ó_x0008_Í@þ0_x0015_Á¬³@Ô_x0002_0vx©@©á­¶_x0008_~@_x0019_¥õO@8·Õß@_x001E_!T'¸@¼_x0013__x0001_Æ¦@NÙ Ö@C(jÐ=´@_x0001__x0002__x0012_)¾ Å®@_x001C_ÚT=@qyVY¨[@ðc¥þ{@Ôª0e«@èÚ¢*_x0010_q@tN3Ù@X×_x0011_Ouh@zI,_x0005_u«@_x0012_$_x0014_Æ´g@bô%9Á@µ¶_x0016_¸Z¶@:_x0014_qI"c@£ª?%­«@_x0008_)Q~¬­@Ë¢I_dk@ýd»¯@÷ôcµI@¸{`°¾@UÆ@&amp;@_x0007_b_x001A_F@ÇÛdV]Ú@'£Yãl»@ÙdïE±@`¿ôþó@¥_x0016_»±Ù@_x0015_zÒÂ¹ä@_x001A_CÌ¨@_x001F_A_x0017__x0010_d@Y42*@òg1{Ì@F_x001D_Ï_x0001__x0002__x0006_Æ@_x001F_á×ÙÁ@§=&amp;_x0001_¾º@êvÕÅ@H¸¬Ýn@:(_x0016_ÁZ@ QZl(Ú@\=*@$ZU-Ê@_x001E_)@¸§Ú¥_x0012_Ì@.Ì·ãlO@Þó?¦_x0006_P@_x000D_¯¬³@³:³õE»@_x0014__x000C_{¦@¥qN¯x@uLò]@åiâºZ®@_x0005_ä2õ_x0010_@O\Ë_x000F_Âá@yr_x0003__x0006_u¯@¡_x001F_ö_x0019_Ã@±QoÅ-©@)·ÊÚ~¨@¤g_x0005_³öf@á_x0004_ßcÍ@ÜùÜSæÅ@¾¦~]@ØüZÀøW@¾_x0003_¡ØÑ@Kò¤_x0010_td@_x0002__x0006__x0004_ú@Y@u/_x001B_gÒ@çËûx_x001A_@óá_x0007_.I@_x0005_oÞ»g@¨8_x0010_B_x000C_@_x0012_ûÈÌ_x0003_{@G_x000B_ö#q @0ñ8ù-}@'"©d_x001F_@×Ú`@üáÞgË@zN5t¥@ëÑ&gt;Í|Û@b!¢×àÁ@¯Å³7Lo@öÉ8Cµ@jÃ_x0001_or@-% ¢@_x0001__x0019_û_x0001_ör@_©×Þ§q@a¢_x0002_Ü @ð§i¢@_x000D_ßR q@»ðFÂº@ß©ìVåM@Æ|j@_x0016_êMk@Eßx@Ú_x0012_g_x001A__x000B_P@¿B_x001D_~{@sÿW_x0002__x0004_Õ@ l_x0018__x0010_@§/½^l@þî-_x0008_^@y dR`@1_x001E__x0019__x0001_0Q@¨_x000E_²òh@_x0003__x000B_Á@ª,¾¨;a@[û¶´@äÈÛeÑÝ@É¨éZ@ÜÖÓNj³@,"_x0014_êü@Ñ·Åèq@¼!&lt;7®@U÷Çr7º@ÃÅoâ@{@Y¾tMÊ@-À½FÏ@_x0017_¦_x0017_4®e@v|GLR¹@_×öØ-³@±F¿ÉC@ÿ¡¸o®@_x0015_ ¼¦x¿@·¡Â]V@¿íóD¬º@uþ_x001A_õ&amp;¶@Ûâ_x0005_ü°@/»ô[_x0001_x@ÇágMQb@_x0003__x0005_`1dj;@Â¡iI¦@_x0007_»X³ç@lÈ_x000D_ú£à@@M®_x001F_'Ù@i7K_x0010_ä@µ|_x000E_@_x001E_N_x001C_3½ß@Á§{@_x000F_IÌ_x0014_îÞ@6¶_x001D__x0011__x0001_[@£ÓL	U@]Ìày@¢ñeEk@þµ­à_x0004_·@jN­í@¥1¯â]@ç_ÝqßÞ@Ì¡Õ!¶@_x000F_ÿ¹)ä@c_x000F_ªP@ÜÚóÇ³Ñ@´¤_x001D_ct@&lt;-Âl¦@Â_x0018_þneT@~tqþR@ªü¡/k@uç%@m_x0002_Ä@»@ÇÔA&amp;Ìs@Êzo_x0004_ËÄ@.Ójv_x0001__x0006_ây@Â²&lt;S@Z=¡Wz@4ÅS@??_x000F_µ*Þ@_x0005_õB_x0003_@ÐN¬_x0002_s~@Ä_x0007_9æ{Ù@¿$|pb@QÎ,¢,F@,uéJBT@õÉÎäÎ@hÐÓ_x0004_S@'Þ}Ñ	Ü@ _x0017_aH@ï"x®s@C_x0016_hú£@$;oÄ@q7Ã'¬@#_x001A_Ô¿_x0017_@99?¶S@´=]eã@'P_x0016_­w@½´ÞÔã¯@é³Ötº@|~H@îÔ4ÅÝ@ò_x000C_^R@õ_x0019_Ó¹M@´¨Õ|@ù_x0016_iÂnÜ@_x0015_5 :Û@_x0001__x0002_Å»_x001F_Wã@xeMCã¶@µFµ¯X@n_x001B_ã¡_x0012_¼@Öº¤ÇÐ@_x001C_¼Z§Ò@~*¨e)Ò@_x0015_bó»ª@ÞHÕ·Â@_x0014_=×p@_x001B__x0014_x_x0001_@NWñ_x0016_ûÚ@!vý0öÍ@_x0018_taöHX@E×ëé_x0006_Å@-òâ@Âì¤ÌºV@qè¸ô´@må_x0011_ã£Ô@&gt;?U_x0007_sÒ@_x001F_h=_x0019_Ö@r¯_x001F_Nkà@½G_x0008_J­@_x0011_Dü,UÏ@sÆ¤V@]ìB¿ÇÚ@_x001B_øÚ÷zX@ãù}s@_x001A_ÞUæ­q@.ÞãbT@ÅIb±Î@ë8¼_x0001__x0003_¿@_x001D__x000C_MS@Î²7_x0017_i®@°ä_x0002_Ô_x001A_l@l­­#×à@H²HÓà@_x0016_ÃìÚ@ù_x0017__x0012_[ÉL@_x0016_KUö{@OZí_x0011_sw@unéà@ÁØßæþÈ@MyÜÝ£@¨?_x001A_aè`@_x000D__x000C_U*¤@ÇöA&amp;©}@|â_x000B_v@Ñqn#]@n,GJ°@àÂr_x001C_ÍÑ@É'ÝÃ8Ï@X8ÖÌ@Iå0@òØ/UÙ@¾hýáå@q¸tZIª@}Üã¹i@.ÿªÊ_x0006_\@ëGÛMÑä@ayN;5¾@4u1ç¨Æ@_x0019_¢_x0011_&lt;S@_x0001__x0002_HG\_x0002_2[@_x0005_µxn@(_x0007_õ_x0013_ @_x0008_£ ÓbÅ@ÞV(µ-µ@_x0016__x0012_Y­UH@ÐE6_x0018_Ñq@Yp²ª©@ë@+B]@&lt;A2µ×@wÑ­_x001F_»@á_x0008__x001F_S@ÏHúÎÂN@{N³h¥l@_x0010__x000B_iÙÚ£@yÓïV@d9u\v@"_x0005_3-§@`ð^P@¯ÇîùÌ@{°çO,Y@/_x001D_÷´@¬z¯È@=¢ÍÆ@'ÇB%«@y÷¡^øe@N0_x0010_¸Ý@ÏcõÊ«¥@­PL&amp;J@_x001A__x0011_üÑu`@uR_x0011_}cu@|´Í_x0001__x0005__x0001_À@Ü¥HØb@=Rèé@`Êl´¾@Z_x0001_Ï9£Ú@ù¿a´¢I@_x001E_C±=Þ@HB÷ft@~0Ó7/M@&amp;è$©Ã@Üv@¿X@_sú@_x000D_3vÁ¿°@kW_x001A__x000C_M@_x001F_v(~t@Îìºãûå@xû¯_x001F_Æ@à+_x001D_Ô@ù_x0018_3sÍ@ÊE:ðÀ@Y#²å_x0018_~@i_x001E_¢ÿ_x0004_I@5ÔäÑ3@WTÚ­\@=©_x0004_Nã@ UÃ _x000E_µ@C_x0010_Ù± @júZj_x0016_@K_x0018_\²¥@@^Ï_x000F_~@_x0002__x0019_{@ó_x0003__x0018_Ë&amp;V@_x0001__x0002_72_x001E_W&gt;Û@g×¡Üdß@Â×i:qÂ@tàýß@'²|kÚ@¢cÉ_x0014_ßU@^Bà5@RÄi	e@ÎZ_x0016__x001F_åÉ@_x001B_)_±@_x0006__x000E_½£°¼@7®¦z@¾_x0003__x000B_§¢@+h^&amp;JÏ@÷¥ÚÇ¡w@SNØ_x001C_¬t@ìBÌØ¬@òXÚ=yh@GõóÎ@_x0004_Uª_x001C_CÅ@_x0007_ñ1!õÖ@9ß°¾*Á@Ì9%xê·@ßÁ_x0011_Æ4V@ë_x001E__x001F_e§«@ÑÿÞ@'K_x001E__x001E_mm@ÐY(Ë¹X@È¶u_x000B_Co@_x0007_àK®F@:­_x000D_ÜAÌ@h¤_x0001__x0002__x0003_D@²_x001F__x0001_w{@5_x000D_ÞuÈb@ýI_x0012_ÑÿÔ@_x0003_$äU[@lq_x001B_Ì¨v@àqÝ_x0004_j@®èÀÂk@t_x0004_D²@Hi_x000F_×@êÛSÄÍ@5MG×Zm@³åI@_x0016_¯´Ø]@_x000C_Ú'X@³_x0003_W=_x0010_X@nU®,h@^Q/_x0006_ å@þ&amp;d§l«@M±Å/ÛÞ@És^«@äjx(Ø@&gt;¢_x0001__x0011_@_x0010_Ù·áÂ@Ìsák¾@®îLYt@×_x0013_ª´_x0011_@¡Úª_x0002_@tjx´_@ÐJ_x001B_a ¾@â-BÚ×@gG¾új¿@_x0001__x0002_f ËÆo@_x000E_þuê_x001D_@õ\Ø[@EÈ¢^Ô@Êv_x001E_£Oy@@Õ,±½·@¾µ	Äu·@C3Ëy@{g:n¨M@&amp;Öö|.L@^ô®cRm@!_x000F_*E_x001A_Ó@_x0014_ñ_x000F_°+á@µYÉì^@DchÁ_x0005_R@YÈ _x001F_À`@J6q½@ÆÍ;ûÔ@Oïî  Ò@ÓÆDcn@_x001C_[_x000D__x0001_Ó@e_x0014_¢@F_x000C__x000D_bUÍ@e@úiCa@»bRßlÓ@½áÁõt¹@_x0003_½_x001B__x0017_Î@§*W]@Y¼_x001A_h|@t&gt;êKâß@ÜÎl@-'_x0002__x0006_P@_x0017__x0003_|q&amp;Î@'IJ_x0011_b@ö¥_x001D_º_x000F_@_x001F_ç¨åQ}@ò_x0010_V·R@tD£06Ô@å_x0015_æ5¾@J¼W·Ùà@8ëê_x0019_S@U/_x0019_TÁR@Á­|_x0005_À@_x0013__x0012_Ú_x0014_ª@Â¤&amp;ëÇ@ñ©McÎ@Þÿÿf_x0010_e@çÄÝ_x0001_®@ W]ìnK@F]À«@`ÿrC á@öEûF$@_x000F__x001C_&amp;_x0013_@±@ªÓ¾@Ô_x0015_Ü_x0004_ @¡?bAÍ\@ÀªÆz¼\@#OÇ¬x@&amp;gJ	]@b]9ÑÞ@õ¬_x0012_&lt;Í@_x0003_éØ2Ä@$éÖCã@_x0002__x0004_Ì _x001D_ØÀ@?ãAÒ@Ô_x0012__x0017_ír@à~Âëf@X_x0003__x0016_}@"?'ZjR@³x_x0007_¼ë¸@F_x0019_ØÛ_x0018_@Åú¸o@ðü_x000C_Á(S@hºõÞ%|@2ÊÀR	Ã@Ïi+_x0006_Õ¿@íGF_x0014_ÖK@#/ã³`v@ë¡Fùxß@Æ_x0013_%Õ®@_x0018_vï_x000E_L@òþ_x0005_§U@Àº_x000D_1é}@ _x0001__x000D_7Ó@&amp;;J_x0016__x0010_o@)1s0#@,¯_x001D_¬_x0013_Û@y\lq@[kD#Á@=yCú_x0012_à@³_®_x0013_@¬0&amp;@i¶@àîÔÈ @ãÛ²0Ä@Xv_x0011__x0002__x0003_AZ@oXí,_x000F_@üßrÉ@O6üãëÝ@b)_x0007_×l^@£l»Z=y@ù÷ÎÊ@_x0004_zã¤@êo_x000B_Ò_x0001_Â@_x001B_YÖ6Å@_x001D_¢5ùi@W³_x0007_¸²°@¢­À@_x000D__x0003_ÍNZÍ@ÚëEB¥@Ý_x0003_ÏMm@ãÆ^;]@`Òûµîr@5L¶h¾U@ujÿa;@ÈqÁL1m@Å_x000D__x000D_xS@_x0019_4q_x0008__x0015_@}É Cy@woûRf@K&gt;ö³W@Ï}:ËÙ@]¸áN¹@:GI$ÐP@_x000E_u_x000E_ÜÄÑ@Ã_x001B_¡F_x000D_@»ÒN]×@_x0001__x0002_ÿÓg_x0002_%S@Z4w_VÂ@.ÒÿNh@Sysä_x0003_¾@¶B_x001A_hÌb@_x0008_¡$rb®@ÙPæT~@ËáO¯B@Ae_x001B_³µÝ@rVÜ¡@\Ú_x0013_H£@²0@¬À@6ä@É¯@;=?_x001D_d@´_x001F_#9Ðâ@ú¢0ú\o@OW_x0016_ÄH@-¢åï¿@Ù_x0013_ð,@³_x000B_øÕZ@e_x0002_ÇCQ½@Ë$ýv~@ÏyGÎ@k®êU¢Â@_x0003_ÜÜIj@Òî5T_x0013_q@3"²û¶@Ã"9_x000D_@úÀz#fÆ@j°Ð&lt;@®þú_x000C_ª@E°_x001A__x0005__x0006_¤£@¢ØùËQ`@_x0007_h_x001D_%Á@²Ë_x0018_ @åRâôo@árTÖÊm@¹a_x0013_gjÊ@lUàòå@êaû÷Hb@åc/_x000F_Ï@cç,f@o´M\@~_x0003__x0005_º@ ñÅÆÏµ@m|RÆÓ@"4ª~@úq_x0004__x0002_@_x0004_ÝkÕÃÏ@y(ß_x0010_¶@ÑðÊ¿v@7_x0019_ÀéZ^@Cz_x0011__x001D_1ã@]_x0019__x001D__x0019_P@G%³p_x0001_@y_x0017_^·y´@_x0013_ÎFä8@G÷ôbp@}_x001E_â©Î@ÿ÷W^RS@B-,ôÜ@Â_x0006_{O_x0007_Ï@Ó-sëâ@_x0001__x0003_ù_x000E_Ho|\@-íã¨ð@âÿjé4ª@O¨_x000C_­o@ýÑ_x000B_¦jÏ@_x0017_Nô§Sq@Íê@ÛêµÐ÷Â@nú*êÒw@!_x000E_õ+-@&lt;&lt;·ýÚ@yþçI_x0012_v@ª_x0001_ÎÚ@ÙVºÎo@íGø(±Ì@ëtî@&amp;_x000C__x001A_dA @âªT_x0002_x¶@C_x000F_î x@_x000B_Mß_x0007__x0005_»@e_x001D_sÆ|¾@EÚ2xw@_x0018_ÀêV@_x0016_Ëóvk@¶1_x0017_?¾a@Öè¾U¾@æ+z&lt;m@jÛ|Î±X@,Õmëâ@b_x0002_ã2°@±_x0007_&lt;ïNP@ÄÌ_x0002__x0005_Q@|¢â®_x0005_Ý@Y_x000E_§o@\sG%_x0003_ @S¸_x001A_÷²@ü¹_x000C_y&lt;¿@e&lt;ô5&lt;K@ Ðø^_x000C_c@e_x0013_MZh@v¼Ë8ªÞ@?æ)ø$m@_x0008_´1é_x0016_Ø@&amp;¼ZèrT@}VwÎ@¹K¼Þ@®õÁ*gx@úãéÚe@"9E×c@×_x0004_©-C@¨Ç¾×@êe®`Ë@D_x0001__x001E_3@5Ì_x0008_%_x0001_º@GÃ_x0001_ûÑ@ÐÔ_x0004_88@q_x0018_8%@+2ú³Ñ@­â¡9@_x0018__x001B_mçf@ñd[º¿@Êç_x000F_@}fÎ&amp;òP@_x0002__x0004_¥_x0018_µGÔ@_x001D_é^Å(a@J¸U/¬@_x001E_a£f÷v@_x0006_U_x0010__x0002_eª@Ëc"gQ¸@qý©]@²_x0001__x0011_ Ê@ÔtÕÌà@.Kß@B¡o¡X@¦ö8_x000C_¬@íÙ±©@_x0016_Q*áW@_x001A__x0001_ëV_x0010_m@K}¸ÚÈQ@KÄïµÞ@_x001A_³qìl@¬Dµ?¨¤@P2¢SZ@»_x001B_ý_x0017_û@[µX_x0003_ß@¡B_x001C_¾CX@1ôÙi`Ý@A¶®~o@N÷Âmµ@ÛùæÂ@_x000D_&lt;§¡@ÖÒ_x0004_\¢ª@ ZY¼@Û$-u+q@_x0005_&gt;}_x0001__x0002__x0008_@©Ý@/"Õ7@õ@r¶\@P¨-`Õ@vØ hK¥@tÌm¢_x0016_¢@¹Dí¶®@é!ÛÕÏ@I4vg·@9W1Ó]¤@ú©À@ËYÛSp@_x0017_Îk÷_x0006_à@ËÈÍâB@_x0004_¤_x000D_t@_x0003_&lt;7jðä@èU_x0017_¯_x0012_ß@÷ | èI@e@V_x0019_Âä@xø'NvÖ@'kÆìiq@»ÁX2Z@IJ/tc@í3µ?Þ@9ùrGX@h­Ô£²@Ê»Ü_x0008__x001F_s@VgÕ}½®@Xç0ð@pGFÍCg@_x0014_"Ç¤Ü¤@_x0002__x0006_ÂdÍD_x0005_r@ê³#J@E_x0012__x000D_7Ã@_x001B_ðöIÏ@úñ_x000D__x000E_Ù@½ãC+¤Ë@éâ_x0001_f@vçs$½l@èv&amp;/ãÊ@ØK'¸¼@JtháG@bqHÆ_x0007_ã@FLP_x001D_ß@úpMz@õþ_x0003_Î¾@ÎÏØªÂ@C_x0010_rsþ¸@èv÷j@£?Â{0N@/ÆD'Ñ@Uïß¡@b·±@_x0006_~(º;Q@usÞòÚ@ÉU%2_x0015_@ÐH;*qg@H·S	&amp;§@¬ü`ÒìÒ@Ú"i6I@Ýï&gt;ë@Y»ùa_x001F_M@_x0004_³×5_x0003__x0005_ä`@/ÈSJ@_x0004_¼æ±@5=1ï·@-ÖçSÞ¼@}[S ¡È@J_x001B__x0001_¯_x001C_Þ@	Ú7£½@S©hf¶@¥«Í6ÈÁ@DóÉY_x001E_à@_x0008_DÄ¥e¶@Î(°,ßV@«þÂ_x0019_×@a_x0017_WÆu@â´¤Æw@¨À|ø¬g@;ýâ¹tÝ@ßfüá@kíÒød@æßF~Ó³@wë¦_x0005_g@ÖromÈ@_x001A_K½¨ ½@ã®]ß@_x001C_ØÂDc@'H«°Ks@ûøé½¹R@ZÊ{Ím@ê"*ä¢@±­%9°@ó_x0002_âãF°@_x0002__x0003_VÛ¸b§@«ÌÄ_x000F_@	ãKb~@k_x000C_ÊÃ7R@1ý¼ê´@_x0003_=ÇÎß@î\Å·n·@_x0013_	MfÃ@9ºÉUÏo@võm8ª@7mÉKn@cÄBÊ~¹@±e2êùË@=h@íÁ@0u_x001D_¶N @6Q½ ºÑ@pºPÍ­f@­=Î·Á@¥Ñðr_x0010_@",_x000B_Ä¹@mçàxRÙ@_x0008__x001D_ð/@_x0005_¥Åp=@ÈÝ[	îU@hè¢,@)(Þß¥@iyt%à@-_x0003_=*@¿ã&amp;!/a@c_x001D_½¥Ã­@_x0011_Í_x0001_ôî¹@ ÿaõ_x0001__x0003_@_x0008_#x:Z@áÆ\¼Z@¬Ã_x0013_]Ê@'	[_x0010_Öº@l__x0019__x0017_¥Â@¶_x0002_{_x0008_à@û0¾Ý@Asö¸@ã_x0006_x_x001A_Õ@ÜÁ_x001A_×r@&amp;P3ªj¯@Ã&lt;_x000C_ßæ\@w Òú«@a(Mk@#_x0015__x000E_*O@_x0015_ò¼ï¬@â(²ø¢@À¯XY0¥@§&amp;2Ò»O@%_x000B_óæÃs@Ý*h.®V@§4ðé_x0014_¦@$ù¹Y@)¶_x0002_^A@þéÂõH@Y5XQ@ãa4_x0018_n@_x0007_×ªX_x000F_@÷@Ì_x0002__x0003_@÷ûÒ&amp;fs@*òªÐQ@_x0002__x0004_a÷Ã{@b·¨T@zmðn@õÔ á6H@a¤ù{_x0014_@W(]Fvâ@_x0012_/$È@«_x0019_ªæ@K¿&amp;d?Ì@éw¯SÍ@èÿýK@v\/²@F,Á7Ñ@Ê¶6È1µ@x K#c@¾_x000F_¨§¾G@:_x0001_Äq@¾¤ìc@TVu:Ò@á}+¦­@_x0017_Ü×4Ð@¡nx¶å@;ê®4Z@_x000F_êjÓ(b@Ç¼. @y¼?³R@¢($[IË@|IÝ¨/Ì@GìÃ@_x001A_à_x0011_}f@eÅ_x000D_X_@_x0005__x0004_X_x0003__x0001__x0002_&gt;o@À^§Ñ`m@	ÚKr@²¢_x0001_(`O@db±_x001E_¬@Hå+ëB@jOÇ:y@Â_x0003_je@H_x0005_ñPÎ@_x0016__x0019_;Ò&lt; @ùh_x0017_ÆòK@&amp;0°d¿¼@IlæªíÏ@_KuöJa@_x0019_Wn_x000B_,â@ëUëÏ_x0011_¨@8ºmuÎ@_x0001__x0002_Þ¢ms@¢X'û°]@_x0013_¹÷£¤@!aà£àv@_x001F_¼Û@#±¢Õ¡@,ËÑ¹È¤@n¹«_x0019_f@÷ìüÈ3T@ü¤ºõâ@ôS·_x001B_{Ö@.¥RëO@Vü]¾­a@a3`d@¤@&lt;.Ü_x001E_Òn@_x0004__x0005_UÒa_x0003_|@­jí[@´«z5Ge@_x000B_Üøª@`_x000B_Ð8Ü@)_x0008_[YÕØ@_x000F_Ðõ¦@àÙ´_x0004_+º@_x001F_óÝ_x0013_o@ÜÂãýµ@ÑOk!²@¿¸_x001B_À@:rX5O@_x0014_hZ[y@¦_x000F_µ2su@möåî5O@¶£Ü°k@èäþà5É@_x0001_oyøl@_x0001_Rûâ©@ò^3 _L@÷¹D»-@_x0014_c"_x0007_Kx@g¬Ð@ÇþÏ×¦n@_x0018_Z²_x0002__x0007_Ð@6ße:]@_x0011_½Ç5.»@_x000C_&lt;àsOÈ@_x0008_~_x000C_»@Ú°_x000E_^@¥À_x0001__x0005_»@_x000B_+Ànª@ý?Øzn@'Ç:Óó\@&lt;,/}|z@­_x0002_ç0®Ç@rÃj@ñqò_x0003_æÁ@yeÜZr@_x001F_ÈØ©dÙ@ù)ê_?@øö2­@=Êá@^¿Çï¾@o_x0019_(FÄq@@×çà`@_x000F_ùsìz@£Òñe÷@êD£Óäg@rï_x001E_n×@&gt;»ÀÄéÎ@ÃåÛÔ@Eb-GÔ@l7Jj@ê%²?»@é²Öc@ir¸µk¡@x+Ëj)o@UÏ_he@_x0004_Âo_x001F_¦±@¿âÇ_x0013_Ô@»_x000C_ÏªK@_x0001__x0006_åÀ¦*Ñ|@_x0017_Mæ_x0002_E`@RbvðÏ@_x000D__x001B_*_x001E_g@tìuÜ­n@?Ú Ë@±o¨_x0003_­Q@ßU°R_x0018_¾@ÑWÅ_x0016_M@)_x001A_¦å÷@jÛ4~¬Ô@ÊÔHÎ@UÍþÜ@_Pu&amp;@Ãm½p¸@x.Ê©§@ÛL_x0004_U@FËMïr]@e,_x0007_4&gt;u@½}_x0007_^´¿@×"Nñ@É/.°@	Ìi_x000C_.¢@Òó_x0016__x0017_ÆÊ@~}]@&gt; _x0005_`@ãoÃ@Ö_x000D_eWR@Èïë_x000C_ª@°n_x001D_ë/@ú9ñÄ@oæñ_x0012__x0001__x0004_UÚ@Èï(&amp;E¸@üTm.j_@T ÞD.@¬~FÞ´]@Ì_x001C_5$Õ@ö_x001D_ýCç@èDK?@_x000E__x0018_#´@»#2U.@aWW_x0012_³Ð@)_x0018_Ðób@_x001D_OÁ&gt;­@_x0016_ìå_x001C_Á@_x0014_¿_x0006__x0004_K@_x0003_¹Å_x0012_]@.ä_x0011__x0016_Â@Bä¸ÂJ@ãUÅC@tI´ð@Ð_x0011_¨oÎ@µÛ_x000D_ð`@²15ã8¹@¤ÅñWíw@_x0002_lVji@_x000D_+_x0019_Þ-¹@3Ôw_x000E_´M@®?«=h@ûóÑ@Q6_x0008_Y@°_?{	Z@Cjxà_x0012_s@_x0002__x0003__x0017_Q·eÍ@g_x001B_Q=^~@×¨°&gt;Ü@ô1hZ÷@LBÚËÂÂ@S_x0015__x001A_üú@§¡ k@Q®eQ_x000B_@è_x0017_2Ê²²@.ÍégK@[¯_x001E__x001A_3@önþl»j@4;q2Ø¤@_x001D_ç_x0001_&gt;]@_x0003_¦ÛÍ9~@î_x000B_k¾¸@9úÇ!SX@T´@@/F°_x0012_Ð@;âPùÐå@s_x0017_G¾Ñ@ù"JsÔO@eÏ²yÍ@·3*¨o}@_x0006_È,µÎ@6®óª@1§_x000C_¢@îÚEZd©@&lt;ñùó¥@Á¨_x0005_#@kT_x0015_`@_x0008_âtN_x0006__x0008_qU@ÏóãHÖ@¿qÐùÍ@_x0001_ù¾Ñ@ÉS0qÙ@R!ÛÇX@y t»Iå@ãkRDg@Z_x0003_ê@9Q@_x001F_9_x0004_	¤Ê@o_x001D_¼¸á@_x000E_aÝ_x0019_hÕ@¯_x0016__x001B_ÐM@¸\Vÿ\@_x001F_|hBß@N_x000B_ôw`á@;D_x001C_#Ó@|´&gt;_x0005_&amp;Ë@`oùi@ÔÕ¤_x000C_Â@¸Á_x000B_¸£@âÌÜG@=;sÍ_x0002_@;O$	y@P_x001C_ÃÞÕÓ@ÿAµ0øÌ@ \¡U@,ÿÖÄ¤@e¯k^@_x0019_Ò¬}@ß«_x0007_½Ô@7sóÙÝZ@_x0005__x0007_õ¶ïhv@â_x0008_ÙØ@òê|ÀL@¹«_x0019_½WÔ@_x0010_Éhjb@Ý_x000E_²d±@_x0003_8_9d@á_.RÐ@ð^ð3ø@|V#Ô?¶@óå½r@_x0005_¨fÂÎ@_x0004_Bí·@Yò:óZ@c3 Ê1Ñ@MG_x0001__x0002_éÁ@_x001F_¨9qL@ä¾_x0007__´@&gt;´#µPã@×þÕ¸¨@T_x0015_{Gz@Õp_x0019_Q¥@P_x0006_×@×°@ð_x001A_ C:l@laàDá@dkpéÝÂ@_x000E_É¡0_x001D_³@_x0002_Ô,gÑÇ@ªEG·¸g@VOv:ÿ@2ØÄW@jÙàÃ_x0001__x0002_å@Ñ*¶áíß@ÇØ_x0004__x0002_2Ø@äýÞÌ@zoR½CV@§|¼ZG@hÖëÂ¶@èéÜÈl@»Å!Ãb@ûç_x0011_æw@:_x0002__x001F_k¹@ÿÅ?3Â|@._x001F_ÅÏÍ@_x0018_®Å_x0005_ß@u_x0007_ÊØsµ@¢±¦Ë¿@&amp;°Ó¯¼@Oe _x0005_v¸@#yþl[@O_x000E_p_x0019_@Dr|@I_x0001_ã@,ß©ãµ@íBÎ?K@Ï}_x0004_!d@êk5X@ª²_x0019_Ó@Lÿ_x001C_îÂ¬@ô®W~sm@ÿ_x0017_ÿÔJ{@kû_x001F_yé@oÉ/_x0004_º@_x0001__x0002_{_x0013_ _x000E_¥ã@¢_x0015_{ï_x0003_}@é+â_x001E__x0016_b@Ü_x0014_ÂëW@T=÷¾f¼@Q×_µP@÷C$±¯@5ö¤_x0015__x0018_r@úêM¸äs@2Y9Æ]@½¢_x000E_·|@»_x0004_nak@_x0013_Dß_x000C_Ø@L2=5_x0007_x@öã_x0019_ÀæR@vIi¨g@´_x0002_£@¥.Jcj@«ÂÖe5@¸H·oôÙ@ò_x001F_+_x001C_´@_x001A_¿Ò_x001B_¢W@_x0016_l+'ö@ùFÉ«1@ØnþpÉ@§åßQ\@^8é_x0013_e²@=_x000E_g­IÒ@uck*©m@LÕØuná@_x0018_Jì¿@£ØwÖ_x0001__x0006_0h@L_x0005__x0011_uôË@%'ØCm@U,_x0002_½_x0019_V@_x0003_V'þË@ºï_x000C_¸_Ó@w©@Ü.ÖëÕ|@gÁÌ1gQ@_x000B_èÙU«@(öªå¸O@_x000C_IõåÀ@¼Mµeño@1íôs@qtä_x0013_v@¼_x0002_òåi@þh¶5»S@!þNÓFH@¤»æÊTF@¡H6Í)@³_x0005_¯	k@ôoîIF@¹W_x0017_¢tÂ@¼?"I¢°@_x000F_ /_x000B_è@£s0q@_x0015_o[ç`w@Û_x0004_»FÄ@ÇÊõ_x0017_Î»@Oßñ_x001B_@9Ú|_x001C_à@@¼­h°@_x0003__x0004_4v5ìöâ@_x0019_;äfya@hÊögzL@_x000F_ "®ú@í'áVÆZ@;Æ_x001D_y_x001A_Q@+¦ñ´_x0018_®@o_x0016_t_@_x001B_IoZÒx@_x0007_Ð°BüÈ@fd£¤Ìä@ÓÅ»w­@_x0002_\[Á@q.A_x0017_°Ï@{É2(|À@ÖDëý²¸@_x0005_;ã_x0014_0½@aÓ)Æ@ÉVb#g@ZÑó&lt;@¬._x0012_£@bW°_x0001_@ÔâÿMl@_x0015__x001A_Û_x0001_Y@¶©ºx­T@:îæé¨@m V@å@_x000E_¸îú¾@Ò_x0012_¬_x000E__x000C_J@ØrÒ³If@_x0018_ñÀ`nS@Òy«3_x0001__x0005_ÛÎ@¬ôÓ_x0003_Ø@ùr_x000E_Ø[x@Ä7ú^&amp;f@_x0018__x0007_ÕÄª@»ný_x0001_8Ó@_x001D_ô¿2M@JZx°'@m,WÚm@êà{¿jd@_x0013_E]@ìJ_x0013_-Þ@éHmÛRY@µ!_x001A_Ôr@z__x001D_7'x@ïXw_x0002__x0018_~@pßu]@À?¬¤o@Å_x0004_E¦@bô·,´@[1~y_x0014_º@­IiõÑ@/&gt;»s·v@~_x0013_½_x0019_D@W¡PÙÜ}@pD$W@,ôìÎK@}_x0018__x000E_üôs@APt¤_x001B_e@_x0007__x0015__x0012_RÁ@¦: b@_x000D_dø&amp;Í@_x0004__x0006_T~â=B©@Ø×Àvèg@Ò{Ð@GËm»§Á@NAõ_x0006_õ@_x0003_PhãGw@ëû_x0003_|F@»1Þ :W@¼i&amp;_x000E_f@¢¨_x0001_Ç@S_x0015_)_x0002_¨@_x000F_VR~ï°@_x0013_nç_x000F_F@ÓÉØ¹ß@_x0019_Ììtq@;/3­@®ûr)_x001E_@c+ÄÙ»@h:_x001D_¤¯@Ñ¶Á_x000D_Ur@nñÇÒs@_x0012_J£Æ³@[D:_x001B__x000B__@³_x0006_pU@QïAF@A__x0014_Ê-å@_x0015_¹òú[S@c1ùÛñj@'´þ!ª@6´Èª @â^I Wl@_x0005_SÂ_x0004__x0005_àË@¦Iã_x0003_®z@M­ÇÒ)}@Ï=¢@³»@æãÈ_x001E_µ@µìÂM£Ñ@âN_x0016_k@½¶¤f¡@ðu_x0004_ÈòÝ@ª¿&lt;_x0011_Ã@],¸Ã_x0008_©@wÎÇèûk@»:æeÀ@Ævðp_x0008_@iLÊ@úÇÓäÕ@¨ePB_x001F_@EþÀ¶ô¨@¨Ê_x0001_ìf{@¥_x0004_WÞP@oÒ½¨Z@ÉÒ_x0016_gW|@Hþ*6_x001A_g@Þ_x000E__x0017_.Ü@_x0018_JàdI@=_x0017__x0002_Ó©n@_x0008_ý_x000E_Ùãb@_x0019_-_x0010__x000F_å@0qO ¦@J¡Ð_x0013_õc@_Ý%À§@ób(×TÀ@_x0004__x0005_p­_x0003_`a@@C@à¡å@ÂEb@_x000D_$À`J@_x0014_S3FI@\7_x0018__x0001__x0003_Ã@_x001A_+ñì^Í@Íe_x001E__x001D_Å@¥ §«Ê@Þ³:OÒ@ÃÂ·5Ü@LúØrX@sõ×{@´ÜHO/F@ëa_x0001_èoa@SYÿ0Ú@ÐÝÝÑåO@¡_x0010_Ñ_FÅ@Í.¼Xv@ÅSªRI@Íà£àÒ@{ùÿ_x000C_°@µ	¤â¬ß@²ÃùP_x001D_Q@0yéÌtÔ@ñpCY¢@¸_x000C_¥_x0005_¤@ÌãúKUÓ@)­_x0002_à*X@_x001E_Y¸_x001F_Eu@YF`Gd@©~µ@_x0001__x0004_ºÎ@~S¤ÄÞË@;_x0002_ï2@&lt;¨Å%-\@ëuäQq@½~qÉÑ@h_x0004_/ Z@_x0017_ÚvÕ_x0018_@QQËÂ¹H@ ÝTv@_x0003_Yõ_x0017_gà@îG&amp;}ï @_x000B_Yyå@:s§ËiK@¹µÓÛ@_x000F_Cï!y@ÜY´pÚ@Çíg£N¶@?öÚ_x0006_@Ñroýz~@_Ì_x001B_^B@Î*_x0006_Ïð@ãY«ñ½b@;¤Ø&gt;Z«@|%¹ßyJ@õ¤ôà@{{êC¦@½_{ë_x0013_I@A_x0006_¨ØCd@°_x001A_´çñ@µrô¾âÏ@2qm[Ñ@_x0002__x0003_ûü*Î@ß3Ò¥@?\rn_x0011_i@fY_x0005__x0011_½@§ûy_x0008_À@èmoâÐÓ@ÍN¶¡â@ÅN°~H@&amp;-õ&lt;êª@zNâ`h@_x001F__x0005_N2Ã@âÝ^@v@ÝvA·a@_x0001_ñTLb@þz»³À@ØrÞ¡®@â´"_x0019_»@°ü'v_x0008_Ð@«ªù_x0011_@þð[IÇ@FÈÉÓ@­·_x0013_Â@O_x0008_Ú°@Ë3&gt;²@i®)cHÙ@;W Ãr@¶_4¡xÙ@VRÛzQË@Ï;×_x0005_²@_x0013_Ö_x0004_]Ì@Ô_x0017__x000E_XI@_x000F_#¡_x0001__x0007_L@C²k!P@ÜÈ	_x000B_1¸@$û_x000E_Ìµâ@ÙÈx,@d`ê %Û@ëD_x0012_@Q_x001B_+(pw@yàí7_x001C_z@mé _x001B_@_x0002_^¦°Ç}@_x0004_Í_x0018_Å¥@?g3úX@å7_x001E_°Â@Ì[÷_x0005_Â@_x0003_2ô;\@è4_x0006_yq@_x0010_ï¡_x001A_Z@ô£²`_x0018_¯@bsÇõÒu@wÏÏÝÜ@Ê¼_x001D_&gt;o@¿_x0008_ª9H­@rG5 òt@OPÉ_x0018_Ü@_x001A_w~ýn@"½,+{¤@·_x000D_ÞÈ8J@¤mõ£@¿_x001A_Ðò_x0019_ä@ù0ôó}@)È_x0007_GZ@_x0004__x0006_*_x0001_JK@È¿hã»@nwBâ«@__x0013__àÓ@'asãt@©HzPV@l_x001F_BæM­@ù1ÜhÍ@W9T@Ô	_x0007_PÚ@ZcðM@î	ã_x0008_T@3ëº#Ò@aX^¤Å@_x0005_ÀÉ_x0002_Ï@x$ß­F@7®-ü@O«²Ü@_x000E_z?ú?}@_x0016_õp_x0010_;^@åsj_x0007_¦Z@ZÓuÔ@A÷±_x0012_Çk@H­/P@¶_x0018_¬G	å@_x0003_¡zHL@P×}¦[È@®ÿ&lt;W_x000F__@_x001D__x001D_À@åÉ_x000D_®@|®Ê_x000C_J@sgH_x0003__x0001__x0002__x0006_@µ.x±ë~@_x000B__x000D_Þ¹ÛJ@þ¾BÍ_x001B_@¡ÇèþÁ@¯XëÔ¨@?¬GË@_x0015_wZ!~@vééÓ§@L_x001A_Îz~@m.ÍµÐ~@N÷µmÈ×@àúì_x001D_n@$&amp;^y@_x0003_	j³Ó@y|_x0005_?Æ@bJëÿz@`_x000B_n_x001D_ß@ýkZ@zÿî_x0006_  @"v°@ØyRæóÃ@MëkÖâ×@ö8_x0008_Of@¨_x000F___x0008_¡@´fõR_x0014_O@&gt;x+¸_x001E_¤@¹=jÌ@Ãx_x0006_;ZÕ@_x001E_~6=Þ@j«Õ¬@Zd*òàÀ@</t>
  </si>
  <si>
    <t>579faeb14f13a6943ce0cfa0320477e4_x0001__x0002_,Oz*_x000E_¾@õk_x0006__x000D_å@6Þ7_x0006_F@9ÞuE¾@·H_x000B_h¦U@_x001A__x0011__x0008_ìÇÒ@_x000F_Æ_x0008_h@?þyÚ@l¸&lt;±j@ùÐÜ_x0010_(®@Ë\ØWm@\;´R@¨Õ.[6b@\þß_x0002_z@ª*i_x0011_®ä@_x0014__x0019_É÷¸@_yÎM@_ÌËaX@_x0013__x000F_S_x0002_oË@°aA0}@Úô|íU©@PC²=¤¶@ß0ºÇ©£@ßY)-E@].È	²@_Ék j@æ'ÐÙ_x001E_®@ÎxìöT¨@0ÍýÙ´@#¯Í	ôm@Ü×ý\Ã@_x001F_Î_x0002__x0003_ÑÖ@[ñØj¼@_x0001_Æ_x0007__x001A_¬@zBir_x001E_@[4SCÀK@me&lt;æQÂ@|ÿ£Ìr@ïT_Zîe@jËÚ4Y@c_x001C_YÇi·@&lt;¨.ÕT@_x0012_r6YHÆ@&gt;æúI@¢_x001C_r%Ó@Ô hgº@b\_x001D_±mW@Ìµ_x0012_ì£U@Ïü·lÌN@Æf&gt;QD®@;Zh@Ésx N@«8¡S_x000D_Ò@_x001C_*qh[@®ù7áÖÝ@»$Ý(ß½@4o}_x000C_4å@©_x001C_/Ç|`@_x0018_ÜÔ¹Q@,ºÔ®@U÷Z?{@	Ô±õ#È@e	Zã@_x0001__x0003_%+m_x000D_K@¥=,5_x0017_³@_x001F_¥ÿÌ±@£{&amp;l[W@v8vÚ	«@D¼[_x001E_^@_x001E_ýa@jk@-L?VÒt@¿Ld_x001A_o@&amp;ÖÒ-®@èjqÃ@î"\æÌ@Er!Va@D£ÈW¨à@'K_x0018__x001B_æv@jõ:Ü@~2_x0010_Ë@w9[¨\@__x0005_{º¯Ë@æJ_x0015__x001E_Ã@,D·®©¨@²z¯!{@Äg!M¨¶@×Ý$8{V@Ó_x0002_&amp;9Ic@áì{Ñö@²ZZöÒ@_x0002__x0013_Üî.k@Æ_x0011_¡k@	þ¬]Âs@GÉYc©¯@ìõQ9_x0003__x0005_#Î@^¢hu7£@K÷_x0008_¶çº@®5Âm@V_x000D__x0013_µ@¤3é_x0006_Û¯@=&amp;ørbÓ@zz~ÚVX@Èz½W@Ç_x000D_\@U@¤R_x000D_ÿµl@_x000D__x001C_Ä8b_@m_x0019_8_Ä@§5 ê_@§D($v@_x001A_Qa£vc@jé¦¶Ä»@¿_x0005_Íc"¥@U)LRå@Òi¿@@Ð@;4#×ó@lOYò;@¿Bs_x0012_Ê@.Ï´_x0002_]@Ýh¼s_x000D_Q@k£]~3µ@L&amp;+`j@ñ¥¡;á@_x0013_:?{×@_x0014__x0001_a40å@_x0007_h­ð~@_x0004__x0007_¡²Ë¼@_x0001__x0002_¦IàÇû¼@_x000C_íÛÙbÔ@h_x000D__x0013_v_x001A_£@6tiNzÀ@ïF#_x001E__x0008_@¹_x0006_yñ¼­@Ù=Ý_x000F_÷@´Ú_x0019_'@à)_x0004_¾¡m@Ç_x0014_Æöó¢@Â3_x000E_7LR@Äû¸Ûl@BRÊÆk×@%.9Ç	o@¹_x0017_ù%Êt@jt_x0008_á¡¢@E¥]úu®@¦ôw¼@³rr_x0002_±m@f²_x0015_Æ_x000B_¨@_x0004_Çòí¥@¶ìh¹Í@ÿÐÇx¦Ï@ä_x0006_üð~¡@¹cÙ_x000F_u@øómn@!GDçñ§@Í_x001F__x001B_0­N@¾ZK _@N_x001A__x0019_!q@_x0017__c5¥@Í'4_x0001__x0003__º@Gd¤[@YÆ±ÑkÜ@_x0018_©ä?@Ä,øð£@_x0013_@*áÓs@Ú(C±"]@+mgV@9P³A4j@â§Ò^_x0003_Ì@Ö¯_x0007_p²Í@_x0002_Y9æU±@Õ«¾z @FS½w@Ñý¬_x0013_Â@(VW_x0012_J@Ä"q²U@oæ_x000E_	F@_x001C_&lt;õÐ@ÜÜ»(g@UÊ±Ï@e±L2t@_x0013_¾_x0006_yÓ]@­÷(1$Ä@[¢6Á¥@AªÂþm@y_x0008_h@úa@CÝÅÙ_x0014_²@Éòà¼«@ck½|è@dAÊ_x0002_f@×V'ÌÍ@_x0002__x0003_8þá_x001F__x0019_r@_x0008_5_x001A_Ï@ÆÃøxmÌ@F_x0005_6¼@oeòq@-ü.¶"Ñ@²_x001A_¢ï½@³$uée@k?¸Ë!@®_x001E_Cô´@_x0013__x0015_µ6¢@b¡pq%Ü@BÖ%_x000C_á@ÚÁ:ë@/$Ì_x0006__x001C_@`ÿÿç_x0012_Ú@B_x0011_½5·@_x0001_½_x0019_`@|@î2)@È¢Æb¢©@_x0013_®E¶Q@ZQ&lt;Óâ@_x001F_ö¨AÂ@w¸?i_x0015_j@°Àß"f@ÝYúi_x001C_Ð@aABeu@=__x001A_nqÖ@Ø_x0010__x0018_ïI@Z0A@½_x0018_t_x000C_@Åñge_x0004__x0005_»^@Ãdc_x001E_O@/_x0013_g_x0004_FÌ@º8_x0002_ÅãÆ@=7f_x0007_à@®vyØrË@Ô¥!X@ØtÝp@´£|2Î}@OFµ·Ä¿@aÓïs@¿uÅ@ß_x000F_¯ËM@,8@ú_x0001_U½@ÐB_x0005_Øÿ_½@óØÀbU½@´ÇBµÓb½@âxùvf½@³µd?g½@G.&gt;Íc½@Ï=~äúZ½@ëåÞ8Ef½@_x0003__x000C_ö_x0008_Z½@Æ_x0010__x001F_e½@Ü[Èõ¥g½@7àg"_x001A_\½@.¬-_x001A__x0006_Y½@_x000D_´Ó_x001A_çc½@¢9àÖ__½@kzP§¦[½@_x0019__x0018__x001D_b½@D³§)[½@_x0001__x0002_c°2¥`½@ñ_x001C_Æ¡f½@N_x0008_?ê^½@_x000C_Ú&gt;Û_x000E_X½@_x0010__x0001__x0001__x0010__x0001__x0001__x0010__x0001__x0001__x0010__x0001__x0001__x0010__x0001__x0001__x0010__x0001__x0001__x0010__x0001__x0001__x0010__x0001__x0001__x0010__x0001__x0001__x0010__x0001__x0001__x0010__x0001__x0001__x0010__x0001__x0001__x0010__x0001__x0001__x0010__x0001__x0001__x0010__x0001__x0001__x0010__x0001__x0001__x0010__x0001__x0001__x0010__x0001__x0001__x0010__x0001__x0001__x0010__x0001__x0001__x0010__x0001__x0001__x0010__x0001__x0001__x0010__x0001__x0001__x0010__x0001__x0001__x0010__x0001__x0001__x0010__x0001__x0001__x0010__x0001__x0001__x0010__x0001__x0001__x0010__x0001__x0001__x0010__x0001__x0001_ _x0010__x0001__x0001_ýÿÿÿ¡_x0010__x0001__x0001_¢_x0010__x0001__x0001_£_x0010__x0001__x0001_¤_x0010__x0001__x0001_¥_x0010__x0001__x0001_¦_x0010__x0001__x0001_§_x0010__x0001__x0001_¨_x0010__x0001__x0001_©_x0010__x0001__x0001_ª_x0010__x0001__x0001_«_x0010__x0001__x0001_¬_x0010__x0001__x0001_­_x0010__x0001__x0001_®_x0010__x0001__x0001_¯_x0010__x0001__x0001_°_x0010__x0001__x0001_±_x0010__x0001__x0001_²_x0010__x0001__x0001_³_x0010__x0001__x0001_´_x0010__x0001__x0001_µ_x0010__x0001__x0001_¶_x0010__x0001__x0001_·_x0010__x0001__x0001__x0001__x0002_¸_x0010__x0001__x0001_¹_x0010__x0001__x0001_º_x0010__x0001__x0001_»_x0010__x0001__x0001_¼_x0010__x0001__x0001_½_x0010__x0001__x0001_¾_x0010__x0001__x0001_¿_x0010__x0001__x0001_À_x0010__x0001__x0001_Á_x0010__x0001__x0001_Â_x0010__x0001__x0001_Ã_x0010__x0001__x0001_Ä_x0010__x0001__x0001_Å_x0010__x0001__x0001_Æ_x0010__x0001__x0001_Ç_x0010__x0001__x0001_È_x0010__x0001__x0001_É_x0010__x0001__x0001_Ê_x0010__x0001__x0001_Ë_x0010__x0001__x0001_Ì_x0010__x0001__x0001_Í_x0010__x0001__x0001_Î_x0010__x0001__x0001_Ï_x0010__x0001__x0001_Ð_x0010__x0001__x0001_Ñ_x0010__x0001__x0001_Ò_x0010__x0001__x0001_Ó_x0010__x0001__x0001_Ô_x0010__x0001__x0001_Õ_x0010__x0001__x0001_Ö_x0010__x0001__x0001_×_x0010__x0001__x0001_Ø_x0010__x0001__x0001_Ù_x0010__x0001__x0001_Ú_x0010__x0001__x0001_Û_x0010__x0001__x0001_Ü_x0010__x0001__x0001_Ý_x0010__x0001__x0001_Þ_x0010__x0001__x0001_ß_x0010__x0001__x0001_à_x0010__x0001__x0001_á_x0010__x0001__x0001_â_x0010__x0001__x0001_ã_x0010__x0001__x0001_ä_x0010__x0001__x0001_å_x0010__x0001__x0001_æ_x0010__x0001__x0001_ç_x0010__x0001__x0001_è_x0010__x0001__x0001_é_x0010__x0001__x0001_ê_x0010__x0001__x0001_ë_x0010__x0001__x0001_ì_x0010__x0001__x0001_í_x0010__x0001__x0001_î_x0010__x0001__x0001_ï_x0010__x0001__x0001_ð_x0010__x0001__x0001_ñ_x0010__x0001__x0001_ò_x0010__x0001__x0001_ó_x0010__x0001__x0001_ô_x0010__x0001__x0001_õ_x0010__x0001__x0001_ö_x0010__x0001__x0001__x0003__x0004_÷_x0010__x0003__x0003_ø_x0010__x0003__x0003_ù_x0010__x0003__x0003_ú_x0010__x0003__x0003_û_x0010__x0003__x0003_ü_x0010__x0003__x0003_ý_x0010__x0003__x0003_þ_x0010__x0003__x0003_ÿ_x0010__x0003__x0003__x0003__x0011__x0003__x0003_âpZbh½@ú*°Ë_x001B_Z½@TÙï~]½@/|¡_x0001_Òf½@¥¼öD^½@wÍ«À_½@_x0018_|_x001C_ÖõZ½@Ó¤A_x0017_Y½@_x001E__x001A_ô\]½@ë_x0005_Ç_x0012_f½@\_x0017_%~U½@ç_x001A_ÜQY½@cª¬êc½@¶M}Ö£T½@®Îg_x001B_ÓV½@ï9&lt;)h½@_x0010_PÉ¬«^½@+_x001B_ýÌ_x0006_`½@f_x0003_n³c½@Æj²Y½@_x0002_¤!ÇæW½@KGWgU]½@àY)[½@W´ÑºµT½@°Z»_x0002_^½@-WºèU½@ÁïuÏ_x0006__x0007_±_½@^Þ_x0003_ø_x0014_g½@	ËS¯^½@È~%Õ0c½@_x001E_I-W½@#C°W½@_x0010_Õ9_x0006__x0002_Y½@bOÉ.U½@yÎÚÀ_x0017_c½@-«Wý6V½@_x001D__x001F_¨_x0017_ã\½@Sq!¨_x0015_d½@_x0005_w_x0012_²Ð`½@»_x001C_#.ãc½@_x0005_dÃ,W½@ú¯_x0007__x000D_Z½@¾$_x0004_¤¸f½@_x000B_ffh½@¸^Îàe½@ëóN_x0017_í_½@|¿n5U½@, ØGÍ_½@i_x0012_U½@P_x001D_O_x001F_Fd½@qçõgX½@TÑ7Èða½@dÜB_x0012_K[½@»E\{e½@Ep×$óX½@_x0006__x0001__x001E_ÒCf½@¡5æÉ+V½@®~ÅöMd½@_x0002__x0003_$¡!f½@{0DÁ:g½@¸ÆªmU½@Ün¡ÉÖW½@_x000F_Ö_x001B_Íªe½@Xä§[½@+_x0013_Áîß`½@eHFaÄb½@©è°Ë_x0004_^½@ÞGN¡ö^½@³ZäM-X½@÷Ã4ÍW½@uË)Áb½@ÍspËW½@;å c½@)_x0001__x001A_·Z½@÷ßÎ3ôg½@u5æT½@_x000F_ã'¨¤a½@],_x0002__x0011_Z½@&amp;±ÑÑÄV½@Æm_x0004_^½@Ðhe«=a½@µ_x0011_L½d½@æxÁQ\½@ûE¦_x0018_·Z½@=è_x0010_ÏZc½@õ:Ja½@Zé¦õö]½@øh~#U½@¨â Ia½@_x000F_Ã÷H_x0003__x0004_¡U½@H9_x0003_G^½@Ë_x000C_XàT½@S¹{ï^½@;{_x001D__x001D__x000D_Y½@¹KPl]U½@¢)èÚ_x0002_Y½@/?¼-7\½@ÞcSLN]½@/¬-úMX½@,á1Z½@¼SÖ_x0005_g½@òÅà_x0018_!`½@!u1Û`½@Æpºÿ)[½@¢ÚÌ¿Ze½@WÆ5êµ`½@;À¹_x0017_O^½@_x001D__x000D_ì7\½@_x0001_gg_x0015_Î`½@r£m_x0013_e½@þ¦_x001A_De½@A_x0018_ÐT½@r_x0013_ Q_½@\uIÞU½@$i*ùËW½@4¢²ñ÷e½@_x0001_7Å­Wf½@_x001D__x0007_-[½@B»àÔC[½@%AÓ$X½@P!ë+Hc½@_x0001__x0002_÷­_x0014__x0015_\½@®\qÍõg½@z&lt;Ò÷_x0017_X½@ê_x0008_4IX½@ÐM=}X½@t'É_x001D_\½@¢}ÄÅqV½@T´âKñY½@üLÀwü^½@*«d½@¾JöÖÌd½@üÞ5_x001E_RX½@Áç·-_x0014_f½@O_x001C_ä-Z½@=`*B[½@+]³Êe½@^¾Å?_x0010_`½@c(_x0016__½@{°A_x0014_`½@=_x001B_U½@n`´U½@ °|ÿíT½@ÙS|¿[½@Î_x001D_â]T½@å?×ÕKX½@äÐ_x0010_m\½@r½ÛJh½@Û_x001B_Ôµa½@}§ôëÕg½@åd_x0014_\Ü[½@Qe¼µ`½@ð,#¨_x0001__x0002_ðX½@5_x000E_å}_x0013_W½@ÿf÷a½@sÄ_x0005_w\½@ºU@_x000F_`½@b_x001A_w»ÊU½@_x0006_µ)GU½@ èúz_x000F_X½@íQ_x0005_8Æ\½@°S:ZúV½@É ìÎb½@¿_x001F_Âò`½@¡_x001C_EvX½@Å^Z2¯T½@Û³ÐVMb½@¤0ô$d½@õ¹Ôcýe½@Ï±ö_x000B_5W½@I+tÙ#U½@Ð9_x0005_\f½@\tËÈ_x000F_f½@µÆEÄY½@áí2v`½@_x000E_4_x0005_#f½@W¯&lt;`½@ßÐ.ÖB[½@¹j_x000E__x001C_b½@_x0018_Ü_x000F_ç\½@½_x001C_}_x0003_e½@_x0002__x0006_,s_x0007_^½@ÒÙä¿_\½@è°¸1d½@_x0001__x0002_ª³¦Öïd½@ôeÐX½@«w#*¤U½@és(]½@ºÕ¹_x0019_#Y½@â_x001E_ö_x0002_f½@3HòP_x0005_W½@ædÍpÌT½@2_x000F_è_x0004_:b½@®°U«ãT½@	_x0018_9¡¾T½@­L£eðb½@57_x000B_{X½@_x0016_íôªjY½@I?¤ CY½@u¼ÑÛ\½@ÝqC#(b½@°¡´ïZb½@Ä_x000E_©EX½@ÒÇ×!'`½@Ø­À_x0003_U½@ü0ÃFÜc½@Ä³æ¯ha½@_x0010_8Cúúe½@_x0001__x0011_øM[½@Þ]¹ùfc½@ôÆÞYY½@XW^ü`½@Ö h5W½@øêÁdb½@l«Þ_x001F_&gt;Z½@¨sÐ]_x0001__x0002_|c½@]¤8_x000F_e½@½¹«ÓX½@~nÍg`½@ü_c½@Ê²_x0004_c½@WÞ¬Î`½@öÂÈ&lt;V½@ì*­zÑg½@ÛfîYV½@ã5G0\½@Ã¢àXÑV½@7IWÄ_½@¢4éÕV½@£ÿ%H]½@K	ÉQc½@ä²mñg½@Ue¯ËÈW½@Ð|,\½@ëÂ¼x_x001F_U½@ó¹Ída½@*Á¤·a½@Ü¿¹&amp;e½@k!9vh½@¿4_x0011_h½@´Ëjú']½@_x001F_ó°ÀMf½@üîð_x001E_Êb½@y_x0008_j$U½@Þ_x0012_h¸ÅY½@_x0010__x0006__x0013__x0002_X`½@QeÜß_x0010__½@_x0001__x0002_úÂE¹Ì\½@*Üà`½@ñ^Âãe½@¡ï]a½@ÅÜ_x001E_Qa½@_x0004__x0015_cY½@¯j[ªb½@U,±FB_½@|â]Z]h½@Ò_x0003_ØhX½@Gìxg½@ÒÎYW½@è}ÌÛ^½@uãT½@­`uV%\½@_x0008_:¡]_x001E_c½@v_x001F_V«`½@´²ø_x0013_[½@%¢`_x000E_Z½@Ø` OZ½@U1G_x0015_{c½@ßÙÇ,Vb½@U_x0012_4uþg½@_x000C_?w_x0016_¾`½@¦|ª¥÷e½@_x001C_\l;ìY½@cº_x001C_Ù_x000E_^½@Ñ×b]½@swG­_½@Ös&amp;¸û_½@_x0007_l:`òa½@ÐÂTÂ_x0003__x0005__x0004_g½@£ºÜ_x0007_W½@ÃHþSÊW½@íÄ*J_x0001_]½@¦_x0002_CNOd½@_Ôµû_x0006_U½@ÖÊÅg½@\ó_x0003_ÉúU½@º1r³ê[½@®_x000B_äðU½@M¥æï_½@ioúÝ^½@P§Û2X½@Ø¨³_x0016__½@¬Íµ_x000D_Z½@ùARÉ4\½@«YZTZ½@EÈ_x0018_÷ØY½@¬f_x000D_K³f½@µXiû'^½@`U_x0004_]½@4_Ô§]½@V_x0005_[q¡b½@_x0016_öWéX½@¤àÆé¤U½@)_x0019_ÉÑK]½@ü U/V½@G|bc½@4HúëZ½@ÓP´_x001E_Å]½@ÆhJÊ_x0012_Z½@©¾`Â\½@_x0001__x0002_Ü2}JI[½@_x001F_ýóÐ\½@H­Ý_x0014_V½@ïtÿ^Af½@"_x0002_pÉçX½@_x001F_Þ0íb½@Û dxäb½@ay!	T½@KwTiW½@k×»¿ç]½@_x000E_ÿÚLf½@«9P¬he½@?è\`½@_x0002_ÅÐÍW½@CAØV½@Wk&lt;CV½@Ì_x0005__x0012_¼v_½@dò_x0006__x0003_ÂW½@viÜü*d½@@Ó\Ýà\½@¶ÐÇÚUW½@:1Oä$a½@­ýo-g½@&lt;+êQ_x000D_\½@CFúÍ{h½@_x0014_dÍk_½@)l`]½@JC_x0016_Ð¤c½@Ðé»ù²X½@¦F.÷[½@jc½@Üús_x0002__x0003_ÒX½@{ýá:b½@qYnE÷Y½@_¹^ÿg½@û1_x0013_ê&gt;_½@5Të&amp;e½@½&gt;ÏHf½@|¹ðäº`½@ñ÷PÁa½@ØÇ¬oÑX½@ûp~_x0018_Gg½@_x0007_;ÙèØd½@`_x0003_ñø«f½@¨½_x0008_h½@?e?_x0003_ua½@±äDëb½@o_x001A_/\_x001D_g½@`_x0016_ðKa½@î{ÜúÒ[½@k×ËÓ,f½@@4_x0004__x001F_\½@K[{_x0001_'h½@ÑvéÕñe½@{oÊá_x001D_d½@p²Ëéd\½@MP_x0015_;wU½@2JÑY½@ d_x000C_X_x0001_`½@Þã_x0018_&amp;+d½@cásM`½@i_x0011_,úý`½@Ñ_x0010_C?_x001F_W½@_x0001__x0004_gÙñP]½@_x0016_f¶u \½@¡n8ÿdX½@0@áÓÀa½@Tv$®_x0003_Y½@}_x0011_[÷mY½@£=RÀô]½@´°ZKd½@%mfh½@È!Äö\½@ÕãÜY½@Ò5_x0006_ÇºX½@_x0003__x000E__x001F_ø^½@áú{r]½@_x0014_­ÈÒV½@jîmCºf½@Üt¾$Ñc½@ÜÇ¶øÉg½@Û9µ­éW½@­$¿[½@_äÿ£xX½@Fw_x0003_&amp;mW½@_x0013_{^_x0004_\½@_x0005_ê_x0002_õ_x0013_Z½@û1/}Y½@ÖruD1[½@¨	W½@LÙ_x0006_Þ_x0002__½@¥_x001B__x001E_ÒV½@_x0014_ß_x0004_Úg½@	é´ì_x0019_]½@_x0015_Eø_x0004__x0005_h½@ð¹üd½@Xcò¹|\½@Z­ªëc½@Ó_x0002_èÑV½@x?_x000D_ªèc½@¯Õd=#g½@ú&amp;ôlod½@EºgÜ¾U½@ÀOö1_½@_x000F_ý_x001D_oc½@QJ.JMb½@Ã°H¯,V½@_x0013_Í_x0014_ÑÉX½@Õ®°õ`½@gkã`½@ô_x0003_6Ë=U½@gyTx|X½@^_x0016__x0011_gb½@åÈ§óÝZ½@íã¬±Èa½@__x000F__x001D_ãÛZ½@qx´ú4X½@k·±_x001C_e½@_x0001_À=3]Z½@øò_x001E_X½@Æ_x001E_o}Ód½@Ö_x0001_¼V½@¹_x0014_?ñ\½@]¯)!¦a½@mõrc½@Åô&lt;C_x0002_g½@_x0005__x0006_7î¶x¨c½@Øñ2YPg½@ÔBÈa_x0015_c½@tÐ0íT½@¬èþ$=d½@ÒUüf½@æ_x0004_&amp;W½@Æo9d½@[z,2¹e½@é_x000D_Miá`½@_x0003__x0002__x0017_0Ç^½@s_x0005_¥¥c½@ô³IË+[½@;åU²ÁT½@+_x001E_,[½@Dg_x0006_²ä`½@Rs_x0017_uV½@3AZÿÝY½@D5ÔlZ½@MÑ_x0010_¶V½@0')«_½@ù¬Ù_x001F_Y½@Ji_x0005_ñû]½@;J_x0001__²c½@Þ5_x001D__x001D_a½@?Ý©Ñ[½@¥Äã_x0005_MZ½@a_x0018_,ëe½@*ñþ^]½@\dinU½@êd}ÞY½@×#Ú=_x0001__x0006_ d½@rï«g½@Ó®1×fc½@*[ìUU½@lÓ_x0004__x0005_¸`½@]Ä	N\½@_x001D_ÓEg½@íÈyV½@7½èPd½@þ_x000C_õ;T½@wÉWè`½@_°¤ËæV½@}läV½@ÕWRL$X½@£_x000D_ûJA\½@ÏnÃ#÷c½@!ÇX½@T¬Uø_x0013_e½@à{*[d½@Õ_x0014_ád½@oENE Y½@$_x001F_fY½@í}18g½@_x0003_âÚ!{^½@H®_x0002_vi]½@Ú_x001D_ú«uW½@ó°_x0001_×êc½@UV°¨b½@h_x001E__x0016_ÅTd½@ÚÐ¢ûô`½@_x0014_P_x0016__½@êíy[½@_x0005__x0006_`Fñ5_x000F_h½@_x0012_Üìvüd½@[_x0019_Ü@\½@p_x0012_¼ÂÏU½@ß	 äd[½@q~S_x0003_\½@gØ24¸V½@ÀpÉ½y]½@Tc_x001D_Z^½@Ú9oøM^½@Zê¢ÖRg½@7ÃpÐ_x0017__½@_x0004_fsY½@_x0016__x001B_ép\d½@gyi_x0006_f½@ÛÑ,WºZ½@ê+µÝ[½@_x0002__x0001_Ï`½@_x0019_Ï¶Ah½@RXæÿhY½@Æ"õ!ÍU½@ëDd½@ä_x000D_Y½@µ·âÄe½@,_x0001_y2Y½@ÚYÃ¤t\½@é­ºyf½@_x0016_Èhs_x0016_e½@Q_x0010_bÈU½@_x001B_~CC¡V½@_x0019_Ùu_x000D_W½@/­÷_x0001__x0004_ï_½@byú_½@@­H[ßd½@N«§sf½@Uþ'ªÎ`½@~ÉÃU¸Y½@PfËW½@%òÆ°T½@ï²_x001F__x000B_]Y½@çs­]½@³#_x000D_åd½@@¹'a6f½@,_x0014_à(Óa½@_x0004_Z?ue½@&lt;´±_x0005_°W½@ê_x0015_~d`½@¾ýÞâ°_½@D2úUU[½@!_x0010_OK+U½@7ÇG©]½@_GüÀ~e½@ö+­4^½@6þX`_x0003_c½@Äi¹_x0002_=\½@¾ê]Y½@&amp;Ç·T½@Éhïê\½@@¹#ÈX½@r,qjd½@WC_x001F_6c½@mê,_x0010_Qe½@3$¨ÀúW½@_x0003__x0005_ÑXb½@_x0016_ß´?ðY½@IàYÒ1^½@ó_x0016_n`|b½@ñ3'V_½@fØD¼d½@Úwnd½@+&gt;Î_x0012_h½@	×_x000D_ÅY½@A¤JS_x0003_Z½@[e\jh½@Â_x0016_9qÄZ½@³Þ`&amp;a½@Ð]_x000F_Õ³f½@ßWÓ_x001C_Ø`½@ò§úf½@iª¢¸õ\½@þæ3Ôa½@_x000D_ª_x000F_}Ê[½@¡À7ôW½@eñ[Ðb½@À_x0004_dd½@ús_x000D_^½@Á&gt;_x0016_XSU½@þÏ@_x001F_\½@F)5§_x0017_a½@S"9_x001A_üX½@±S_x0002_$_x001D_V½@A[Ñeg½@¾ÿT,Ãg½@ÖËg²`½@¦`@_x0001__x0001__x0004_b½@ÝE_x001D_Îf½@¸Y8¡_½@³-U½@Óg'Æg½@÷=¥Í_x000B_W½@é¯}_x0014_n_½@0»c½@Ã_x000D_¹/°Y½@Úª¬b÷V½@_x0014_ýÛ±c½@á®â/]½@-U7Ú]½@_x001F_[þpW½@Ò5vÆd½@_x0012_y¡ËËV½@º5ÑzáZ½@âüËÒ]½@hXwÂa½@=7æ V½@ÅZ}Õnh½@ZH$Z½@ó&gt;ªÿV½@!Y[âY½@*³@òÊ_½@äPEáf½@Ñ_x000F_|)_x0019_V½@_x000F_kõÆ_½@&amp;çÑxG`½@ù_x0003__x0008_e½@n(u_x000F_ç]½@{êÕ_x0002_£g½@_x0001__x0003__x0010_&gt;oe½@_x000E_Ú7]½@ï_x0017_T&gt;f½@&gt;Ä_x0002_ëù]½@\ §QJ^½@®õêX½@Ø[ð_x0018_e½@¼_x001F_ô1ðd½@_x001D_Õvä¸d½@?ïOwf½@Û|º_x0006_c½@Ô¹B ._½@6«}ú\½@Á5ã`yh½@¹Ö©_x0011_W½@A&amp;Á8ùd½@C÷qñjV½@Çp»°^½@+_x001A_ß_x001E_¤W½@Äql]1g½@Êò_x000B_Y½@ª¬þG\½@§èE0KV½@ÃªZ½@í_x001E_ïö4]½@sïèäZ½@ªHÎ]g½@¼üîòî]½@MÕsc½@É©ªY½@üoqÀ½^½@Ô°êÛ_x0001__x0004_[½@wI½Ó]½@xA¨x(\½@_x001A_gÐ_x0016_g½@Dp^ä2g½@7cÍ*$V½@U_x0007__x001D__x000C_g½@÷UHíX½@.¶RAa½@ú%Mû_x000E_d½@äQÁuYX½@-µÝqT½@/¸_x0008_	ØY½@?r_x0017_Íû]½@þ_x001A_·_x000F_ÿT½@×cõg½@Å´YíJ\½@awa£Bd½@È«ÑÅV½@5_x0002_söÐ_½@0ì`½@aE_x0014__x0001_U½@2_x0019_"»zU½@_x0011_W/1b½@íT_x0010_åc½@S8uô_x0013_Y½@0ç®ÿ¯U½@Þ_x001B_m_x0006_X½@÷&amp;+kY½@È¾P_x0014_h½@ã_x0012_KQä`½@þÄ_x0003_Tg½@_x0001__x0002_Jà?Ph½@¶´T½@Q"ù_x0002_X½@ÂÊ×_x0015_­c½@	f¦a½@Dx|oW½@D_x000D_\/ÈW½@Ìp·2g½@Ñ`_x0018__x001F__x0001_]½@Èü_x001C_³¬[½@°ñ µ_½@ÍYÖ/V½@ZFûÍY\½@"»_x0013_Æ¸V½@(¥Üg½@Z_x000F_W1°e½@Z%dDBd½@Ñ:·_x0001_ùV½@_x001B_·_x0010_C¾U½@-_x0001_öUµY½@UÊ%[W½@Êíç_x0017_Üf½@çEØ_x0007_KW½@Æº^W[½@r^Ð_x001C_Ðg½@ÉÝzX½@"8ÇC£U½@\R»ò^b½@èµ'Ö÷V½@¾(ÖªôV½@Ú_x0007_(a½@_x001E_Sv;_x0001__x0002_Ub½@þ½+¹ôW½@DµÝ±Y½@ï¼"ãb½@{!÷rÊ`½@_x001C_-PëPU½@ñV:â(g½@D¢,h½@%×_x0013__x001D_Pb½@ºîu.T½@ùl7t`½@_x0019_!_x000D_©Z½@_x0007_ÞîBCd½@Ë¢_x0012_ÂT½@Dæ{ÉÒ[½@~÷ U½@ñ¡w'Êc½@°ô|Ð[½@_x0017__x0011_qÏ[½@_x0002_@De½@y× ,òZ½@s_x001B_w&amp;\½@ÙÒz'àT½@­ôí?Øg½@Ò6¹ÙÍb½@_x0010_O.óW½@ýÓ_x0015__x001A_&amp;]½@A¦¨[½@ÚT&lt;f&gt;`½@[¨\_x0005__x000B_`½@çpÎÕY½@_x0004_B[ V½@_x0003__x0005_Àä_x0013_#GX½@	ëÓ_x0006_V½@lçJÈMg½@¯3¡½T½@sC_x0011_Ú;Y½@ñÀ@¬_x0004_V½@@Lh_½@_x001C_üÛ_x0003__x001B_U½@ùh_x0015_½ÐY½@E_x000B_®ÂU½@F+häX½@}x×P\b½@1a}Ä)e½@ôK_x001A__x000C_¡_½@Gäþ§b½@m6¯JèV½@_x0001_áÀ)Z½@A;/ÇÀ]½@º\wÖßW½@]ÖBþW½@Ïn&amp;_x0012_Oa½@äþîc½@ï_x0013_¸UH^½@2A.ÞÑd½@º_x0015__x000D__x000C_f½@J_x0017_mA]½@c³_x0006__x0001_^½@%¸_x001E_~&lt;]½@^oü§ød½@n_x001D_rþ_x0002_U½@ª@F©_½@_x000F__x001E_ú_x0003__x0008_[½@_x0004_Bþ±ä]½@)´2~g½@±2ÎV^½@ÖJ=_x0001_LV½@¼C"_x0007_ÜV½@ôë_x0008_OXe½@@Íü?f½@G8È_x0004_/W½@6]k7W½@_x000E_à.Æ^V½@O_x000C_°î¬T½@H_x0004_3Fe½@®ÚM`½@8î_x0008_*_x000B_V½@8088W½@e×q_x0006_U½@ð4÷_x0016_Z½@6"©_x001A_V½@M À¶U½@nÌ4%_½@8_x001E_Ä_x000C_¥\½@»_x0005_IQc½@_x001E_¥A_x0007_è`½@ipÇ¤_½@ì`ÙÜW½@E_x0014_#°äf½@D?_x0019_·ýV½@_x0004_Q3e½@_x0002_óc½@ÆRÙ_x000C_*^½@wñruÑZ½@_x0002__x0003_2^õ¾@`½@xÛ_x0006_Kc½@_x0002_V"§b½@X»¡£W½@Î~STf½@à­.t¨`½@i§Ôç¦T½@R_x001D__x001F_[½@$z&amp;#/g½@Èý_x0006_1Øc½@PÃ`\½@Bô®2b½@Ýä_x0005_Á_x0011_f½@WVäÃf½@uë{Ìe½@²aUï_½@Pè®à\½@&amp;_x0017_¦æe½@¯&amp;}(U½@ÝÀÛåß_½@_x0001_1,/\½@B_x000B_óU½@	Ü]a½@À_x000F_·&gt;e½@ésêT½@÷mþ[^½@®,tÏ_x0018_a½@0¥m-9f½@ð~\½@ÚØ{BÐW½@Tò_x000C_Ï¤T½@!ý_x0002__x0004__x0005_îT½@¶£°_x0013_;c½@´Í_x000D_ù»a½@­7m_x001E_¤f½@Q_x000B_ª1rW½@_x001E_ÁyÂ[½@_x0015_à¶29_½@@3_x0002_§²W½@¼°}æHh½@ðÞ_x0007_ÅÝf½@(³É:_½@P_x0008_ _x0001_:V½@ÕY"§d½@ÁTÿÆ	d½@§_x001F_Ù_x0016_ f½@û\ÏÞe½@:_x0003_»¼e½@ÏRØñÿY½@1_x0017_\o|a½@¢ÌÄå\½@iÒcÍ_x0011_Z½@Û ~_x0016_¹U½@E_x001A_bdÌY½@ÑüÐ^½@´STH_V½@Fô®EßW½@:ãZyY½@_x000B_µ=óSa½@`v_x000E__x000F_a½@äC8Ìx[½@_x0006_,N¤_x0018_\½@_x0008_¢²c½@_x0002__x0003_-ÁL^W½@hÖr(W½@) ÌQb½@Hw®e½@`t.a½@GÏÇ_½@K14£_x0017_W½@I¥5õÛb½@úMUØÐf½@_x0012_9_x000D_ùIX½@_x0004_¥ª_x0004_¦c½@(A!D?V½@z¢_x000E_â_½@ |'_x0013_­Y½@	sñ_x0003_.d½@ü®²;`½@&amp;|¡_x001A_Õg½@fÌ¾½]½@£_x001B_]­T½@_x000D_Pºá³T½@kåì¶Uc½@Ã_x0018_ºa½@ey¾mb½@ôÁ_x0001_&gt;.Y½@ _x0011_¾ W½@§ö_x0002_ßg½@_x0014_hÅÈ%e½@ßKA,ìa½@'Sùå·b½@#«C¡\½@?4Aó¿`½@Üõ@W_x0003__x0005_²a½@¦ê3Ø_½@Ïö_¬¼^½@6ýuî_x0010_b½@HçôW½@v_x0004_¯_x0019_ca½@¹¸µý_x0003_W½@ÔÀ3|b½@õn£d'Y½@,tùùÂ`½@õå@ë_x001F_U½@Fétc½@évÏ`Fc½@áwXN¥[½@ÍÖ_x0001_]½@Þ_x000D_Ò;b½@_x001C_Àýãâf½@£v§b[½@bdCX½@Å¤_x0007__x0017_%b½@_x0003_+PV5e½@9­Z9öc½@iûê_x0002_&gt;^½@ªó^k&gt;c½@w ÈY½@¦fÑc³e½@Sx*WX½@ç_x0002_²TY½@Zk¿C÷e½@mÍÚ·ôZ½@ãéÏ©6V½@¡Ðj-b½@_x0002__x0003_:(ÒÆ\½@Ä&amp;àËÑa½@_x0008_¦_x0011_ÿ_x0001_g½@oõé;^½@vñ1°qZ½@Ê±ú¼9^½@£UÀ_x0006_`]½@¡,hÌa½@;øYZ½@_x000D__x000C_ä|f½@"M_x0011_AY½@¡V_x000E_;g½@k_x0012_ÚnEV½@¡ç_x001F_±éT½@_x0010_{~+EU½@¢W_x000B_f¸b½@Ñ_x0015_ènW[½@_x0007__x001C_{:¾^½@ÁøE`½@ho_x000E_*U½@ùÌ4_x0015_ÁX½@õÓÈÜpY½@Ãë_x000B_Ûa½@kÊ_x0017__x0016_W½@ú_x000F_å_½@ân9¢¥^½@±Ópè[½@8Ëê:Fa½@]ú*º/h½@$º'_x001E_úX½@X!_%]e½@ñ"_x0016__x0001__x0002_[½@¹_x0001__x001F__x0007_Ad½@U_x0004__x0015_vc½@cÊ»,a½@ÿÕÒÇ_x0005_b½@'m_x001D_èüc½@æ¥ô2îa½@cÔcÃZ½@	£æf½@.ðYä_x001B_g½@W1v,X½@ìB_x0010_=c½@_x0016_Ø_x0001_Ièg½@É_x0006_w©âW½@JØ/NÇf½@pBÚ!W½@ÙjüÝT½@cÃv_x001A_³f½@×°;R»g½@wÕ_x0006_\½@¬_x0014___x0010_f½@__x000D_µ£Ág½@ØÇ_x0012_ag½@7oBr	V½@p­Â«Òf½@ÃDÔ´_x0011_g½@$»V,ÀZ½@üugo`½@ù_x0008_g©r`½@ÃLQT½@SØÊg½@àhWëÅb½@_x0002__x0005_w¥Ì_½@äÄ¬]½@_x001C__x001E__x0018_Y½@b2CyÍU½@ñ(w_x0017__½@`_x001A_Ï	JV½@ÃCÖ^½@{ìG´_x0002_`½@v°.BZ½@_x000F_jÍ}c½@ õ~V½@c_x0003_ft%g½@®ìá0b½@|ý¹×]½@¸wóU½@YtgÉ¹[½@u_x0004__x0003_eY½@³gQåÑb½@QØhd½@ð·®_x0007_]½@2Mµ_x0001_[½@uVôª_x000B_^½@_x001B_Ã°!h½@N\/÷Bf½@I½	GáY½@&lt;á@_x001B_Áf½@pîý|[½@3_x0015_X»tU½@ú_x000C_»§V½@Ù;÷xm`½@yDzxç\½@\_x0012_¨_x0001__x0002_^½@9q¤ª4e½@_x000D_¡__x000B_6X½@ä^U£Fe½@¸ùcy\½@_x0017_Ý·ü_x0011_h½@_x0008_¢¯Îe½@	gF%h½@¶N°#Hg½@òeþ_x0016_Í\½@M§´\X½@&lt;·ÆY½@Ûa_x0013_XX½@oÝcøÖY½@m_x001C_wññc½@_x000D_ø¢°_x0017_]½@®/l_x0002_d½@Ëjõ]ôY½@&gt;_x0019_]&gt;U½@bLÇp`½@Ç6o7¥g½@ærlc½@Ýë¯W½@o-_x0006_çèV½@Ëöñvs[½@Xì{Ó'[½@_x0015_ÕT¬÷\½@L_x001A__x0011_d½@¬l$3ùX½@_x0014_ò^X]^½@/b_x0016_Øxa½@_x0001_`6£Z½@_x0002__x0003_Ãª_x0005_±£a½@_@eÀg½@!3½vV½@ÊÝgY½@ZÔH;ra½@öÌf_x0018_r[½@l±Qc8g½@ \_x0012_{V½@W£{½W½@°´kZe½@Ü2ye^½@@Á&amp;Y½@^_x000E_H&lt;½V½@¸k3_x0016_³`½@pîÊd½@&lt;ÂOÕcZ½@&lt;Å_x0001_ÆÃX½@( Q(a½@°xþï¥Y½@¨¸5Pÿ^½@¹&gt;_x001D_ta½@#ÍT7[½@_x001B_={lU½@Ì;]W½@zdG°óZ½@_Hÿ?a½@ÍÚôÖe½@E{O¦²\½@¡_x000E_&gt;_x0012_}c½@·Ë_gÉU½@S¬pÄ5W½@Õå]y_x0002__x0006_+Y½@_x001A_rìQa½@_x0012__7zj`½@_x0006_§R|b½@5Ç&amp;úof½@K´(_x001C_&lt;V½@_x0004_H¸cf]½@-íí§ob½@õè_x001E_f½@s,Ï_x001C_ì^½@;°4&lt;e½@ª.ríïg½@³_x0007_6È_x000D_c½@^_x0001_Ï_x000F_Ge½@Ùµóàf½@Ì¼2Ø"\½@É_x0015_}¬X½@í_x0008_j_x0006__x001C_U½@Hðê_x0003_]½@_x0007_ÝL_x0004_^½@ïÿmñ_x0014_U½@Ë_x0005_rNU^½@j)0¯U½@_x0017_,y´f½@5_x0012_÷_x0005_ýW½@'ÂÄq&amp;b½@n"¨æºY½@Ë[JË]½@Qý9wÚb½@$ê+jf½@gº!;g½@á²ñWZ½@_x0001__x0002_¢Y|Ò_x0007_d½@_x0007_g§ÄAg½@(Gha½@maqa½@¾Ã_x001D_ET[½@èb©G»W½@ÑDËU½@_x000F_xy_x0016_^½@_x0013__x001F_[½@·-¨@¿^½@½ÌZ `½@_x0012_=ýf½@xÁû½7f½@!fêû^½@+_x0018_EÑ5e½@¬-«+ Y½@üKrÁ"Y½@Yc|ád½@¡ÑÂ_x0011_Y½@þ[&lt;¹öe½@G&amp;uÈ¼f½@7Cr2 ]½@â_x0015_'6[½@çÝ9b½@ýf¢ô_x000D_b½@z_x000E_T_x0015_V½@Ç&gt;Â;ºW½@ÙNT§Y½@Eæ_x0012_M×Y½@@¼$ò\½@B_x001F_O­`½@liX_x0004__x0006__x0002_W½@K´_x000F_Æ(_½@Ú­b¢[½@þÐ_x0013__x0010_^½@2Óv[^½@Ó§Kv³X½@Ñ§_x0003_Y½@`_x001E_ê®T½@â_x0017_¥a½@Ì¹´g]½@_x0008_þ«_x0005_Uc½@0hèH\½@Æ_x000B_gSÙ]½@´´ë¥ÒT½@|ã]á\½@x´åô=]½@_x0018_wÕù¾V½@´Zg½@ì¶ãîV½@Ó£»_x0012_b½@	Ø_x001C_¿´`½@_x0005_ß_x000F_ïk]½@_x001B_ñ_x0006_g½@_x0007_Jâ`u^½@æ.eU½@_x000D_£_x0017_Ùêa½@é¯æÙ_½@È@«JÄc½@_x0010_d_x000F_Z½@]h_x0001_g½@)ññOY½@÷¢z_«^½@_x0002__x0004_sTÒ"bg½@Îõ9It_½@Âî­_x001E_+[½@O,×µN^½@¸ÖÚ+_x0001_W½@ÀèVÙn[½@ui¼&amp;a½@ïh]b½@TùkYÅX½@²ÑRíW½@h\a_x0010_Û_½@_x0011__x0012_¡É^d½@Ú[ét]½@ÞÜÐðÕU½@lÿ=qZ½@5ôsZ#[½@_x0011__x0017__x000E_ÿ	W½@Iÿòå]\½@I_x0008_¶ÑW½@}(°¼&lt;_½@é0×çe½@X_x0010__x001A__x0002__x000D_Z½@«©Æ»d½@ü½wZ½@®Ö¤õv_½@ñ3×G\½@ú+qÇa½@ta½@4%Ï_x0003_he½@© L¸AW½@-ªÓe½@¸½_x0001__x0006_Öd½@áCåÕG^½@ÌéwOý^½@m_x0015_û¢]½@ÅGø`f½@Ñq	_x0013_3c½@XØÉg[½@ÙËÑ]Ó^½@;}!IX½@Íß*g½@T_x0005_Üle½@_x0008_×æÚY½@ÎðJ_x001B_¦W½@XûÔ¥ã_½@SºJì¯f½@_x001E_÷Î=_½@×2í_x0003_`½@#"Å¨ç_½@_x0001_Á;½d½@Vý5/ba½@-{2_x000B__x0003_h½@ä_x001F_Õ­ÝY½@ì©_x0008_þX½@É¦zg±d½@4#_x0017_iX½@­_x0004__x0019_üV½@_x0002_Ô¤£Àe½@$÷_x0018_Õ&lt;^½@Ùµ»Y½@,i¨tÞb½@_x001D_P%*_x0007_g½@`_x001F_ìs3d½@_x0001__x0002_ÔH¹AU½@-EÞôe½@Mz-ËÆV½@_x0012_ËPg½@ã_x0006_¿Y½@[_x000C_¨i|V½@Ö_x001E__x0010_ýØf½@N&gt;ñBX½@_x000F_q°_x000B_Ca½@.`_x001B_Cf½@ÜÎah½@­_x000B_å7ö]½@xOÜX¬g½@Ê·½§X½@!_x0001_¬1V½@»Îa_x0005_e½@Á¡§´Dg½@gT_x0016_àa½@È3¹g½@Dº`½@W^|Y¸]½@ö*_x0011_û¶Y½@ýw¶gth½@f,µ_x0004_&gt;[½@Úò×¬õc½@_x0016_O¨d½@)ÂXÇwY½@îô_x001E_Öúa½@3°Óp¶X½@%Øßb`½@"ðÛsY½@c_x0017_Á`_x0004__x0005_æW½@gÅ]¢:W½@»ãè½U½@_x000C_'ö·U½@_x0003__x0014_k@_x0005_`½@÷{,¹_x000C_g½@6Û_x0012_]½@}²£î`½@-B_x0004_¤å`½@X_x0016_$Ç_x0001__½@¿ñIV½@¨Õð]½@Ë¼Çû\½@_x0004__x0008_	¤_x0012_W½@­ro_x001E_W½@«ß_x0012_.f½@Ûf;_½@½3_x001E_vg½@Ö¶)Ø_x0015__½@_®Õúx]½@»Ø_x000E_u_x0019_Z½@,¾«èg½@cö;(g½@9T)¹Y½@y_x0002_¿þØX½@jª_x0004_^½@b')Õ^½@Ñ '_x0006_¡W½@_x001C_[_x0001_·b½@â¬K«lU½@_x0016_àª"íU½@È_x000B_9VüZ½@_x0001__x0003_lx'Ã^½@ Npe½@-§à:®T½@øi«;{h½@´_x0015_R_x001A_ÚT½@_x0003_L·D_x000E_X½@_x001E_H|ð{e½@¾©SìeZ½@_x0017_Ppågh½@$p_x0013_ý`½@AÃ¼_x0015_]½@Õ_x0002_Ü?8X½@Ç¸'ØÏV½@j}R°a[½@0%uiX½@MºD¸ßZ½@_x0012__x0011__x000E_0¾Z½@K ªZ½@6_x000F_s¦_½@3+!IqW½@P_x0015_í¦Z½@_x0003__x0014_ÜÂ¶W½@_x0004_"Í_x0008_e½@Å+¾e½@)|gÆ#^½@ÅàÕ7Y½@?_x0002_Åz_x001B__½@AÉ«Af½@»&amp;QÒY½@_x000D__x0014_î_x0006_eg½@;¥¨|¸Z½@pòù_x001F__x0001__x0003_d½@Ç_x000E_T»U½@LGs_x0004_ÎX½@&lt;¦_x0007_Ç^½@Ï_x0014__x0017_5._½@8­WÕ`½@~!Pb_x000B_V½@ãË°ãÖ^½@Ý_x000F__x001E_³]½@_x001D_¡­ñY½@n_x0008_Ç÷[½@Ùtu¡_x0014_Y½@O½Þ­vZ½@_x000F_]ö&amp;2e½@r_x001A_ _x0010_ëc½@b«._x001F__½@¡_x0010__x001C_ÄX½@Ü£ìÒ_½@Âiø+Á_½@DØ¾÷%\½@ß_x0013_ì1_x001B_^½@VÒH|È_½@º¯_x000C_×_x001B_f½@,_x0011_åD_x0001_Y½@­[¼n]½@Ú¨a4ûT½@=ö²Ya½@	Ñ,Ä\½@	_x001F_sIf½@V_x000F__x0002_rNh½@_x0004_38&lt;5V½@_x001D_B¾ØW½@_x0003__x0004_x_x0001_°/Zc½@_x0001_d%_x0015_U½@_x0008_B_x0003_òéb½@^Ê×_x0013_+b½@7AÑ_x000B_Åg½@4g¸¤ g½@²üxh``½@îvÌLX½@ ì_x0006_6c½@ï¥ß0äc½@ÜxW d½@áÉ¿¢U½@#[ÛÐ`h½@Õß_x001A_¢n^½@¥uìi]½@ß_x0018_Í_½@!ÍGa½@_x0002_:_x0018_(\U½@ÔJÜZ\½@$ñnÜ_x0002_W½@½%OÁÁY½@oQ9³¹Z½@~dÃ_x0008_g½@44Ìøf½@ø_x000F_ÆÎY½@Yôõw\½@r$ÐV½@]jj_x0015_X½@=Z´:h½@3x9=b½@ÈÌ_x0003_ùª[½@_x0011__x0002__x0003__x001E_g½@wã»_x0018_ZU½@_´"3cX½@LÝé_x0008_a½@ÄÈç¸e½@EÅ3àa½@Ù_x0018_*Y_½@Å_x0014_§°þe½@_x001A_9c½@6	i@V½@rÀ¤fV½@_x0005__x001B_m¯\½@é10EË_½@%Á_x0014__x0019_EZ½@Ó6c½@H;6ör`½@A8¬Îmh½@.»ôa½@l&gt;s_x0003_jc½@hz¤ó\½@5_x001C_iM[½@jÅsUV½@ÿðoJb½@,-_x001D_U½@sC¾I[½@xæîif½@«OùÉ]½@_x0001_¸ÌA2`½@J_x0005_æÞ]½@îÑüXn\½@ÞAëa½@9¾_x0006_c½@_x0002__x0003_*_x001C_À0V]½@$ÅÇÜW½@TÑ´_x000F_I^½@eó_x0017_W½@0ØN_x000D_]½@Üa±!,\½@03[½@Ç_x0014_Ú&gt;T½@-Åm­]½@ÛÄ_x001B_i_x0016_Y½@ wY_x000C_ð^½@v6±&amp;_x0008_Z½@f_x0003_Ìxø\½@_x0015_j­We½@P/¨ÔY½@£=Ä`½@_x000C_X5	¾[½@H_x0019_}^½@ø_x000F__x001F__x0013_Ça½@_x001B_(þÚg½@_x001F_n_x0003_Ú]½@)Ø¿à­a½@×ÎI_x001B_h½@úT_²l[½@_x0011_(l_x001F__x001C_^½@zð¬]W½@Æq´ ^½@Ë_x0016_à_x0001_]½@ìì=eâ]½@Ú&lt;Ë+¥_½@Q_x0014_èW½@s©ì_x0001__x0002_9Y½@òáÞ_x000E_sg½@vz_x0015__©a½@c_x001E_ç£V½@û_x000D__x001E_àûW½@¹§¬G	\½@ÚMð_½@_x001C__x0013_±-e½@c_x0007_{K^½@÷;O·_½@5_x0006_&amp;T½@Ò¹¦_x000F_Ãe½@sÇÑ÷|a½@ù_x0010_MG]½@¤­²_x000D__x000B_U½@Ï[EE±]½@^kþb}Z½@b_x000E__x0002_·X½@;ÓÃ^X½@6Záea½@_x0002_B/V'V½@Hù=_x0017_a½@Âm´§O`½@WÐ¾?Ld½@^tFg½@_x0018_WsgÁZ½@_x0017_²_x001B_Ob½@äó\	b½@³/¯_x001A_3b½@'x_x001F_Kùb½@¡+ñ´][½@_x0014__x0014__x001E__x001E_]½@_x0002__x0008_WöÓ_x0018_ôZ½@¥ÑÀig½@êÕvãj`½@T½quÛX½@¯ûâ?\½@_x0004_f×V½@;Oûö:Z½@¢åþÐX^½@F_x0015_rfjf½@_x000B_c_x0011_¿V½@)_x0001_Èúça½@_x0006_álÝÕ^½@9a83ÅY½@N_x001D_jÃY½@"'t&lt;g½@(]í`½@g_x001E_i¥s]½@Áÿ.O©f½@	¨÷¸^½@E¯~_x0007_e½@0mÈÑ^½@8=_x0005_ 3\½@fò¢ÙY½@ù"I\½@[#ÍÌ_x0016_a½@ÌTÍ«5X½@_x0019__x0013_ÖÚ[½@Ù¼Ãhèd½@Ú_x0003_ÕWèc½@m$_x0013_:_x0001_Y½@Ç9wÏBW½@_x0006_9»d_x0001__x0002_õT½@Bsb¡^½@Î?4ãýb½@¢(êÚg½@¸_x000F_³_x000B__½@kÆ_x000E__x0019_7g½@&amp;,H`÷Y½@¤û_x000B_9UY½@è!_x0004_û_½@h­/`&lt;\½@_x0012_+c;T½@z¡?%_x0005__½@®ñdÚ[½@s­öÀàg½@_x0004_U&lt;Y½@Éý;ùÅf½@uþd_x0017_g[½@_x0017_IÕãÐ]½@¹¡6V½@mæ£U_x0008_f½@ÞÇ½QU½@ÃDg)ªU½@¿´¨Ü_x000F_e½@õ¼_x000D_a½@n-oÎxh½@ôÏ&lt;ac½@_x001F_6£g½@¶DFd[½@R|Ôo§V½@Çø$trc½@íYNu¡Y½@ÍÂ _x0001_çX½@_x0002__x0005_é*Fé_x0019_e½@wZ_x0002_Ñce½@=`ì§ù]½@àõ_x0001_d½@°Æ©g½@_x001F_üw!£\½@\xxëÖ]½@ Y_x000D_M^½@_x0014_j_x0015_µ_x001B_W½@1Ê): U½@àb°?d½@TDehb½@þ_x0013_Úýa½@«¨sõ@Y½@_x001F_¨Ëàì`½@-ï)§_x0003_g½@_x001D_QN_x001A__x0005_Y½@0N_x0004_§_x0011_U½@øé471Y½@p_x0012__x000B_LU½@ï_x0018_Ý\j^½@X(àØ_x001C_^½@£*ûÊ+U½@N_x0004_åÀX½@êú;7w]½@?ËJÙÿf½@Ø_x001C_D~u[½@±ù_x0004_RÆT½@__x001F__x0003_gÊT½@ÍW_x0004_ª_x0016_]½@5V7!wg½@-\h¥_x0002__x0003_]½@_x001B_R&lt;×W½@ã}±%d½@o}_x001C_}g½@j¿¹ÿg½@AAà6e½@µ_âë\½@BÓGP¢g½@b'þCd½@P_x001D_H¢ÖX½@_x0006_;äôf½@_x000C__x001F_Fa_x001D_a½@ç-_x0001_X½@)0@Þ_½@ë_x0017_UX½@(_x0014__x0012_~bZ½@ø/É&lt;Ç`½@Êàî9f½@Ïµ¢¦r]½@¥&gt;9X½@I._x001B__x0012_U½@_x0002_×M°üa½@ä¦pTY½@é×»df½@cY©w_x001C__½@¢_x0019_ë%ib½@L_x0001_¹Fc½@_x0014_¦ïc½@°7Ûä`½@_x001D_.ô»a½@£v_x001B_«hc½@m¹©KW½@_x0001__x0002__x0003_0Í_½@¤ö)z_x0010_[½@UÃ)7ÏX½@I½h'ëf½@WU2_½@I$ Z½@ÚÔ_x0015_!b½@ç18Ì&gt;^½@?$*Qï\½@_x0008_[±B^½@ªWDd½@°_x0008_éüg½@¢tØa_x0013_b½@ëRULf½@ò.ÙO8a½@,_x0018_Ö_x0008_¸a½@Ûî_x0006__x0007_X½@÷¨Ý¼Z½@Å-uäX½@ó\ó_x000E_]a½@×A~þ°a½@_x0003__x001A_Ê¦U½@qÑÇÃe½@N%&gt;kZ½@_x000D_&lt;¬ÐU½@åY¦ÍX½@Z_x0019_èsW½@éÁprY½@$µÙew[½@ûü_yÈ`½@×Ngâ»g½@æM³_x0004__x0005_Ûe½@_x001F_øú}ñ`½@ÚRÜÎ_x000D_^½@.èÈ|]½@^Ø*Ò_x0016_f½@jÀ_x0005_ë0e½@4ù_x001F_«c½@èY½Ù2V½@_x001E_GÜ_½@_x0015_¸lüJY½@Ôôñf½@sØÓW_x0003_]½@6_x0001_ÿe^½@_x000F_baÞMg½@Ú_x0017_e½@óðÌS}d½@ÅZtö¯b½@RÎ:Ü_x0003_c½@mh$_x0010_X½@°&gt;_x0018__x000B_[X½@-_x0015_CS_x001F_b½@£8_x0016_,^½@¢Ò+-Éb½@_x0005_§Ì½ªf½@S_x001F_4ëW½@_x000C_»ýûY½@¢Þr_x0001_c½@	ºç2k`½@¥ç½°Ñ]½@yw(&lt;d½@³_x0007__x0002_Z^½@kOëúÇT½@_x0003__x0004_'_x0011_£%f½@_x000D_KÓ	|_½@k_x001C__x0008_Õa½@óÎ_Õ[½@0)=_x0012_U½@Ú_x001D_½d^½@6~ë×b½@y&amp;·OU½@CVÎ?_½@Ä_x0014_îs0[½@ft_x0002_Ü_½@_x001C_¥äSIU½@éF¼Âf½@Ó­S0e½@di¾x"h½@=*ïwg[½@m¸tÐc½@¥ÿ²Z½@f_x000C_&gt;äbU½@â0¤´¯Y½@»_x0015_¨Yf½@xô_x000B_®X½@¶aÃ-)_½@n_x0007__x0001_|6^½@Ì	_x0017_Y½@L_x0013_Þv_d½@ÍÛaoX½@yî¼Z½@_x000C_«?ñw]½@_x001E_Ð4_x0014_g½@_x000D_}.µgX½@r`1_x0003__x0004_8^½@2_x0013_8dd½@J&amp;xîe½@ö(_x001A_ãW½@_x0011_ÖCÒ_V½@bÂ_x0010_]½@O*u_x000D_&gt;d½@&amp;[Á_x0002_eh½@X-¡Vb½@ç^_x0001_Dg½@ :h¨e½@ÿêz_x000B_W½@xäú1¹a½@Àï¹7¶d½@^nëV½@ÿzÆ_x000C__x0008_Y½@¿D~6d½@v´_x0003_#U½@ÑE_x0014_g½@_x001C_¶t;Õ_½@íÒòî_½@ªËa½@§Ø_x000F_B^½@¹Év9Þa½@ó{sÔzc½@_x000E_L_x000B_ÿZ½@_x001C_7_x0017_¾Z½@_x001C_¤ÞHX½@PÁÄÜg½@½TÜU½@L_x0001_QÖêZ½@*2+[½@_x0001__x0002_g´zV½@þ\ _½@}_x000C_-@Õa½@_x0004_¡ïóX½@	ñ_x0014__x001E_U½@/&gt;P®X½@*Í_x000F_AZW½@§]m1ee½@¹_x0012_îH½T½@"Ø­ý¨g½@}_x0004_t½f½@¨¢*_x001B_V½@F_x0016_Å÷[½@_x000C_EÇªW½@Éà E¨a½@l3;_x0007__x000F__½@(_x001C_ê4X½@®¯=c½@=ÅLþê_½@_x000E_Ce¥\½@ùp©_x000D_1_½@©¥úäÜ\½@É_x000E_zUû_½@[_x001D_þÛe½@¸)ñ_x0010_gW½@¾_x0002_ÑLÉV½@PW[g½@1^5³1f½@aãl_x0016_d½@è_x001B_ý\¯b½@m_x0015_O±ë[½@²è=ê_x0001__x0002__x001E_[½@iûiHd½@éy¡_x0001_8_½@áF:¯[½@+Â¨U½@,(kma½@)7åfãg½@_x0015_{ÚX½@¤i«å;e½@´çÀ_x0005_¬]½@jçÓæe½@Æ(_x0010_Yü`½@wKß#_½@_x0005_T\ÂAX½@°J³Z½@õÍ5§f½@i _x0019_[V½@çs§^½@Æ-_x0015_Ø]½@ÖºíÉWh½@&gt;òNûf^½@_x001A_X@Y½@þ0ãEX\½@²éZ1]½@|M[\½@]ó·ö¥Z½@ð×TÈY½@®â;_x001A_Mh½@,,àõ­b½@4ê|^h½@ä)kª¥V½@¼;Uµ_x001A_e½@_x0001__x0003_ÅO¯_x000E_X½@;ü"½W½@«_ákaX½@j­£f½@ÿä_x0003_b½@ÂÎåUÜX½@_x001B_È@&lt;*e½@_x0018_î[uId½@¦m_x0002_'_x0004_]½@Ã­'¦^½@gi_x001B__x000D_&amp;V½@Cþ_x000E_b½@á:cu_x001D_b½@L¹"ÿT½@j¤_x0006_9ÊY½@5 ÛPe½@"«Ü_x001F_Z½@VÁ_x0012_W½@5ÅÛ°ÒZ½@Å3Ñ_x0018_X½@_x0004_lZs%c½@Õ_x0002_ãjð[½@_x0018_gºU½@Ý_x001B_eU½@,p­VuX½@±Û&lt;$[½@ê·~+j]½@+2@W½@õ_x0017_!¼xc½@4[;_x001E_ß\½@_x0006_"Mèm\½@ôÔ_x0016_ª_x0002__x0005_=`½@¦4º~±V½@nì_x0003__x0001_íc½@·_x0016_^½@&gt;J$Êe½@_x0008_3î¿Y½@H¶¯¾b½@¹		&lt;_x001A_W½@³-.ü!h½@_x001F_,@°~W½@ö'¸g½@G2^x]½@_x0014_³Vn#h½@Õ°eX½@±_x0017_¢_x0003_[½@Yÿ"ÃÁU½@Ö_x000D_É_x0016_V`½@Ï&lt;9_x0002_4f½@Ò÷á.a½@3¾¾Pd½@Õ||(_x0004_b½@¤WÏ*_x0014_b½@NÒÅf½@Èä¢_x000D_Y½@£Ò¤ñ0\½@@O­_x0010__x0005_Z½@QHÕT½@Ñ_x0001_¼_x0001_øX½@Ø§&lt;ä^½@&amp;S&gt;Ã¡c½@éiÞt[½@j{_x000D_a½@_x0003__x0004_Hü,æÂ\½@&lt;öê_x001F_a½@gSÏÒe½@_x0010_ª¶Å©f½@i_x0002_}5b½@Ç3=yP]½@(	6²ág½@Ûa®_x0017_ÛU½@É÷×õ[½@qÝ_½@÷®_x0014__x000E_Z`½@¦Ô_x0014_âãY½@MÎyì¿]½@_x0001_ËÖá`½@xP_x0006__x0010_	c½@L½4_x0017__x001B_Y½@%TK_½@Î9k¡X½@ç@'£b½@J_x000E_¿%Z½@9A4ÆcV½@ êÅ*^½@äÁü¸Ñe½@ä@8_x0014_Ø_½@bCù{Y½@_x0004__x0005_Î_x0001_YW½@_x0006_»3Ålb½@ãéú^X½@j_x0002_R_x0017_U½@ªkË5b½@¹ÓÅ]&gt;Y½@fø_x0018__x0001__x0002_f½@3_x0003_H_x001E_4Z½@ÄÃëHV½@¦ë¦ûa½@Vj__x000B_h½@C_Àw»b½@+Â~ÕU½@W=²_x001E_na½@éª_°Q[½@Æ}Jé`½@£_x001A_Ia½@2òbæüg½@î%Ú^´Y½@Ð«ú\½@.Y@¢V½@gÏæmf½@k¦2@b½@(Öch½@IÓQ_x0003__x0006_c½@B_x0019_Õ´T½@¡I_x001A_[½@_x0007_¤Z&gt;É]½@gû+ê`½@zÝ±ÖÙV½@²#l_x0012_=Y½@o[5/`½@Lèölég½@?äÙ_x0018_U½@ã2vb_x0003_Y½@÷Ù­;6d½@_x0001_;¤£[½@_x001A_VáÚd½@_x0004__x0005_¡z_x0001_ÒÔX½@_x001E_¡Ë_x0018_Kc½@_x0019_Låä÷[½@&amp;brZ½@ù¡Ø_x0006_ã[½@Ä_x0019_-ÉX½@¬èÙ_x000E_ðT½@3C_x0004__x0016_g½@Sà~áZZ½@ª)Ç&gt;LW½@_x000D_¶á:yV½@µ&lt;ºA^Y½@º_x0002_qï,e½@d¨'Y½@;	_x000F_T_½@bOÅÓb½@ÚyU´[½@1_x0003_¼qb½@ANZ½@åÈ¾&gt;_x000F_W½@~ {Z½@¸e_x0001_Gb½@åÎ_x0008_ë¬e½@ÙTûëËU½@ÎÙê_x000D_e½@e0¿_½@kºèZd½@ùrÂ»g½@_x0005_º2DJ_½@ß¹ô[[½@ª_x0002_6@d½@¯¿N_x0002__x0003_Ág½@_x0006_Å´Sd½@Cå2À`½@ÒÇNpÃ[½@[òâ_x000E_Ù\½@µ³ÿ¼`½@a_x001E_ÏÍY½@/xV_x000B_If½@"ÎrU½@?¢_x0013_ºU½@¾û©Ca½@ÉÏ%ñ³\½@Øß_x0014_ìY½@ÐÃ;Ð_`½@»·Nÿc½@méeNc½@¹^Cq.e½@+ã§`¢^½@	T[K0\½@¤gs_x0002_V½@ÉZ_x0004_V½@ ecb½@Èf_x001F_Y½@&gt;ÑYËMX½@kª_x0005_vÓU½@Kme=2h½@RÒ2_x001A_h½@Öó]`_x000E_`½@]«ß¦¾^½@q£8Ë£b½@p!åW½@;_x0001_W}IZ½@_x0001__x0002_&gt;ÿ_x0016_d½@óK&gt;_x001B_?\½@8¯Xd½@&amp;å÷ÓÏ^½@rE_x001F_^½@§²ó;md½@7!N~¤b½@aöÇ;Þ\½@#t_x001A_ke½@¥iI¥&amp;Z½@R¸°§]½@ZÙX_x0005_E\½@'¢Ñ`+^½@Ô?,s¯e½@{âÑ[Æ]½@¢&amp;I¶_x0017_g½@Fïæ_x0002_a^½@fDZ¾W½@(Üà_x0019_a[½@ù~E_x0017_`½@¨ªã_x001B_&amp;U½@Èx·"d½@à?ït^½@s/!e½@çæOoqU½@ß+_x000C_öG_½@ÏIg_x0004_^½@RÈx8X½@ÿ_x001B_ü_x001F_c½@RøË4[½@Ä'°Äc½@}ÿB_x0002__x0003__x0010_W½@FÜ§F\½@:Gàe½@vô`'b½@_x0011_Xc÷W½@Dh·-_x000D__½@B_x001A_Y«b½@¡¡wc½@¥®àëmZ½@_x0001_À@Ú\½@c_x001B_X½@Rpª?¦]½@ÛacfU½@ã´ò_x001E_"a½@òí»Ýd½@vç)Ø'^½@;(DÄ'g½@Éx·_x0012_Y½@f_x0012_ø	m^½@^C_x001E_»{`½@Ñåd¨f½@H'ì5ga½@àÔËñºX½@®4qQZ½@KÈ_x0014__x0012_$e½@¾î_x0013_¼óf½@Ñ·]U]½@VÖ³ð|\½@ÆUïXc½@_x0002_ou»a½@¶Ì_x001F_Ô_x001E_U½@RÈ_x000E_0ç^½@_x0003__x0005_¾}ÇúT½@Y¬Ïà_½@þì[(V½@Ï=M+_x0014_U½@Ý&gt;÷ÁÛd½@¡Ïò_x0007_a½@Þ*^½@Nä¹¢W½@_x000C_=`fÒg½@ë³!²ÚZ½@½´ãe7\½@ÿQ_ñÄ[½@ÈX}+ÇY½@ÇÑ_x0014_¹uZ½@Çu¸¤V½@õfi_x0002_Z½@f\_x0005_yÅb½@ßkzX½@3_x0001_´Ta½@¿^çDUg½@y]_x0004_U½@RB&gt;*a½@ç µe Z½@ÌÏú 1\½@­_x000D_ß:]½@®{ùãîV½@tÎ¸_x001F_¬T½@älBß¢X½@_x0016_åì4Ê_½@*LæU`½@Q¢_x001C_æ[½@lW±6_x0001__x0003_[½@¿P¤ÿ\½@èÍ°qQ]½@ëG¸³Y½@_x0016_eeñNc½@x:b½@0R;ö[c½@W.íñwa½@Àd_x001E__W½@NB_x0004_¹^½@)eÒ­_x0001_Z½@éDì_x000F_e½@_x0003__x0011__«Âc½@rr_x0012_«a½@wd=~_x0014_h½@Q1UÃ3a½@_x0005_äÀ¿Ï\½@¢¼sDz_½@»x|®j\½@mNò_x001D_V½@Ä]Çp|^½@_x0019__x0002__x0012_¸_x0010_f½@;Nÿ¸/e½@R_x001B_)â]e½@ãZjCaa½@^_x001E_ñÑÚe½@5_x000E_ÿX½@¹Na½@ºwÃ^¼^½@±ìr@ÂX½@},@ù\½@}_x0018_¡_x000C_³\½@_x0001__x0002_3 ¨=f½@ií*1ph½@ÕPÀ#m[½@y0õÇg½@ú?IJhY½@þ¿øcU½@ý¡ß\öY½@¼ùU½@/e''\½@·ôøRZ½@ïÂïã]½@þT`Z½@w§À^½@ÀÚa½@¼ü£_x000E__x0008_e½@@ Í¼nX½@çô­:Y½@ÑëbïX½@V_x0006_í=a`½@JVGå¢d½@ß :,g½@QZl7ë^½@_x0004__x0008__x0019_cU½@(0âã¼T½@$Ø"Ob½@×T	¬£X½@ûWëÕùb½@ñ¶±/W½@/,o^f½@wà_x0013_H@\½@Ü}ô±U½@e¹"_x0001__x0002_åT½@!Í»¹Ò`½@Xd¥~V½@_x0007_Ï*áí]½@_x0008_x[á]½@_x000B_Ý?_þV½@ã7*^½@æáèª_½@ï¾E~c½@)TÚÑõa½@f}\_X½@é÷_x0007_$f½@·t	Ü_x0015_^½@5F_x0004_Y½@rQ'_x001A_V½@×@[&amp;h½@{é_½@	»Aa½@_x001A__x0012_ËÇ[½@IÍ?Ëcf½@-pðÍªU½@»rnkÇe½@Ãî¿/.`½@Ý w_x000B_Â_½@£p¤_x0011_Pd½@¿/Ã¸d½@F±àÁd½@9Áô+e½@ü?)êFf½@il7W½@ª ûH_x0016_^½@DfÒFXU½@_x0002__x0003_m§­KÈg½@Ä¢¾c½@K.=Z½@/@Z_x0012_`½@Ù)_x0004_ W½@f»Ón°_½@óí)§g½@X'ö_x001E_ae½@_x0017_¼"©c½@çC}£7e½@_x0006__x0011_Ë0áZ½@±[ÂR·`½@ß¾$_x0018_e½@Z6ª[a½@Ñðb\\½@	üíÉ\½@Â_x0013__x0012_¶\_½@Ö±»²L\½@	n²þY½@/ÿMûg½@Ô6É·qc½@ÜÍâår^½@ß*_x000F_cLY½@u&lt;lU½@6ó8-_x000E_c½@§CtZ_½@ê_x001A_a&amp;·U½@bpºxÐ_½@K=	tî`½@}Ã_x000E_T_x0019_W½@°¥Á:ãY½@`÷_x0001__x0001__x0002_õe½@i=Ñ­f½@ _x000E_#WU½@êöMÆÈU½@÷X_x0011_]½@µ¾_x0006_¸.[½@._x0002_ÖuY½@ÍÆp_x000B_	Y½@û^¼b½@üY¸Í]½@@b_x001E__x000F__x0017_e½@*ßÒyW½@ÕN£`½@±¯+;p^½@¶¤@T½@±§\½@ñá¨g½@ÜÈ_&gt;h½@üÅU÷rc½@4h_x0011_+9e½@C_x001E_Ï7_x0005_a½@¿J6@Ï`½@_x001A_½+3bU½@#À°4_x001A__½@ë_x001D__x0005_Ø×X½@£\§U.h½@TÀ_x001A_yVZ½@Y&lt;+_x0002_;U½@­=ÝV½@S_x0012_,n_x0006_Z½@¶v'Ã|Y½@@NóÝÐW½@_x0001__x0002_W­J ±T½@#{_x0014_ÄÏY½@´;² ñc½@ç&gt;4^KV½@ APV[½@MÝ_x0010_!×T½@©@#Z½@ÅÑLq^½@	_x000E_V(ôe½@T[êu_e½@kÎJ\½@uBk©5]½@#(FOY½@p´ÐZ `½@¢0_x0014_þY½@NEsé=g½@E³ LÜ^½@_x0014__x0017__x0005_§3U½@W_x001C_s_x0008_b½@.±_x0013_P[W½@_x0015_Vq&amp;ÂV½@Lüª(Y½@?%_x0007_îp`½@Ú_x0017_sa²e½@õÖ2hg½@ÌÝi'ê]½@ÿ»gòV½@W_x0003_Ô¢^½@C²ßýW½@ýr± U½@EÚ¹E¹V½@Æ[_x0001__x0002_FX½@ÖT][_x0001_f½@c¶_x0004_±ñU½@_x0006__x0005_,4c½@Öuÿ&lt;h½@ÿK¿ø[½@^é@5]½@©ì:`½@_x0006_D,ùU\½@¯¦Ö9X½@?®_x0006_d½@_x000D_`½@£'_x0003_·]½@¯ö_x0014_×ah½@SVWE]½@_x0004_ÜÃÄãc½@±8aqÀc½@-§Ã§Va½@Ñ&lt;5D_½@QK¡^¨Y½@Ìî¥õX½@0bµÌåW½@WáÔë/c½@û_x0018_Þ,AV½@_x000D_Û)W½@YÎµ'Á`½@I}_x0005_¨hY½@ÔÓ`#V½@ãB[÷Kc½@Û8GY½@B-oÇ^½@idûD ]½@_x0001__x0002_älQz\½@¶%?_x0005_b½@µæsaßV½@_x0005__x0015_±;OX½@¾Ã´Õ&gt;a½@¥Æ´=[a½@«YÖµT^½@Â»_x000F_ÒÛ[½@:_x001A_ÃÑíd½@ôÓ¶9Xd½@àÞÿJW½@ä V¥Z½@á&amp;d¨e½@ìÚ_x0005__x0006_·f½@©¼~é§g½@do_x0006_ëÆX½@HM¼ÍV½@Pª_x001B_×;\½@ »ÌxJe½@4_x000F_67Y½@nÅa#àU½@_µhÆZ½@j_x0016_!ÿ_x000C_`½@Û_x0012_£NY½@´Éà$f½@/_x001F_¤5_½@éì_x0010_Üç[½@Lä_x0019_Dd½@¬´D¦®V½@æ_x0002_5Ã7g½@âÜS¸`½@â ï_x0001__x0003_áX½@_x000D__x0004_pÂY½@æ8N|_x001F_f½@b¡c^½@Rê´Õva½@Ü_x001F_u_x000D_5d½@µv_x001B_b½@%Ìvc\½@écÿõ)d½@_x001E_1ÔW½@_x0011_i_x0003_IJf½@1±_x0006_6_x0007_Y½@bçò²_x0008_U½@_x001C__x0002_6ñ´[½@Xig®9Z½@\Á`_x0019_-^½@¤T(t×X½@'_x0004_&lt;T_x0006__½@DDaÀW½@ÄìÏ-¶a½@&lt;_x0006_o)Y½@^_x001F_&amp;­Z½@Ð½Px$a½@q_x0019__x0002__x0010_]½@þfÀýPV½@}	Ah½@¸Ã_x0015__x0002_[½@¹¢gZba½@K2ròV½@_x000B__x0016_¡_x001A_]½@&gt;_x0019__x001F_ÞW½@_x000B_|íÚ¼]½@_x0002__x0005_eÎàZ+Z½@[_x000C__x0016_Of½@ìì¯ý_x001A__½@ÑIÁ_x0006_\½@ÎØ_x0019__x001D_!Z½@¬F£sü\½@³6^!èT½@ó_C_x0003_g½@G)Ê Qg½@~[{rGW½@²ÿûÅºW½@¿óðY½@þ¡_x0011_ÖÄb½@QLÉâgb½@4Ä&gt;_x000F_W½@dú_x0004_¬f½@H_x0018_/Æ1Y½@_x0016_¦MêxU½@FTÃð~Y½@TÂ#6ZZ½@ÖÃ%_x001A_g½@p_x001E_h ûX½@=óõ¥\½@Ó_x0018_è_x0001_`½@¿_x0017_H¹s]½@0Ö'(d½@_x000F_;d±_x001E_Z½@Ëg©iZ½@·_x000C_4mìf½@àæ_x000D_~`½@»^¾øÍW½@ÒÛ&amp;_x0001__x0004_+f½@APa×`½@_x0004_w_x0006_^]½@½ø¨£øX½@û_x001C_Oc½@oÛ{¤uh½@ _x0015_¦_x000B_]h½@¥Ø]#Å`½@a¯q¯Z½@Hp¾Ìd½@^0_x001A_¨g½@_x0006_;s_x001D_c½@Î=7Ã&gt;g½@ßOÍ¾Æ]½@­·_x0014_ìza½@G6_x0019_e½@F¨p_x0003_Ø_½@Ëk+']½@6UjqY½@àD³_x0017_.]½@_x0002_6Í_x0016_U½@õ|_x0004_·«c½@_x0011_¡_x0005_Èd½@Òg_x0008_Û¨^½@¶È³ÐTU½@ÖÕ~t¸U½@di±a^V½@m9{a½@E"_x0013_çZ½@_x0011_í/_x0010_¾T½@Òã$DRh½@I¡¦B\½@_x0001__x0003_Öä,+oa½@70ñçk`½@_x0019_yÄ:_x0002__½@xûÃ¹_x0014_`½@õ[,39Y½@ÜÏøud½@pÖ)pãd½@¨õ;sÆf½@À	i_x0012__x000C_d½@«î§M×Z½@È;_x0017_À_x0001_c½@x_x000C_Q]üW½@ÊrFC`g½@WO^_x0010_h½@_x001D_»Ä_x0006_`½@ñp¨c[½@ELÙ_x000F_,`½@È_x001B_?Ð¬g½@?QÐÏ\½@5òÉå_x000E_]½@^_x0001_3³]½@ï_x0014_n/ËU½@ø^3P^½@Líd_x001C_¦V½@³õ_x001A__x0005_]V½@«.2û[Y½@9Mq`_x001F_e½@_x0016__x000C__x001E_ÌW½@F¬5×b½@àÉìi_x0011_^½@1.b_x000C_O[½@5«Bb_x0002__x0003_K^½@_x0002__x001F_êVèf½@øíard½@¡_x001D_ÊYh½@_x0006_R&amp;(â]½@_x000E_µc®æg½@KlH"*c½@á!_x001E_e½@¢¼E´îb½@Ý¦ÖX½@··§Ða½@_x0014__x001B_Ëp]½@óÔ_x000B_b½@0êÈ21^½@Ð@¨Y½@Bt_x0016_Ña½@)4_x000D_åêV½@yW@_x0013_¹T½@ÃÃ_x0012_º°]½@"_x000F_Pzd½@C2«î^½@å_x0007_¢&gt;0_½@¡*î_x0005_Ú\½@ýI|a½@_x0008_íQ-`½@Ûð³mIg½@Å _x000F_9çd½@é"-5c½@_x0019_F_x0019_8"f½@¦_x001F_·çY½@ØªqáçU½@ðÔè_x0001_¤d½@_x0001__x0002_Øøì_x0016_U½@"¨´.W½@pf _x0011_t^½@ëX-9g½@äR0°a½@¡â_x0010_kZ½@4D/À´Z½@` TÑád½@_x0007_¯Ý_x000C_&gt;V½@Ëp¶ÊËa½@ÿ_x0010_²ä_x001A_g½@l_x0012__x000F_f½@Î©_x000D_ÞU½@_x000F_ÌñV½@Ú`½@erËAa½@IKh_x000F_U½@i )a½@æ·&gt;U½@â_x0001_w+\½@Ü%­]U½@Û8¥3]½@`±ß;_x0002__½@j6¤}d_½@5ÆÖ_x0005__½@_x0003_hXTe½@ÅGÂsc½@"³&lt;_x0003_¯b½@RV_x0002__½@uÏ¶_x0004_0f½@=ãÚ_x0016_@X½@X9(_x0003__x0006__x000F_Z½@]Ñ¸ôÂg½@_x0002_¤d½@ß×]_x0019_\½@Ô_x0004_C'a½@_x0002_1·1äT½@XôWrU½@ËAÐB@f½@ï1¢_½@Ih¨*Õd½@4îT¬x_½@Ç*â¿g½@ôº¡_x0007_c½@WûZ2®c½@_x0005_ºX¼Öc½@_x0019_4Ý_x0019_U½@_x0005_ò.D0V½@Ä?\ðT½@:ºbK{W½@Ï_x000C__x0006_h½@¦òvP\½@_x0017_»_x001E_TØ\½@Ñò_x0019_	_x0017_e½@ÿ9hid½@ÿ¡ÊÖV½@Ã_x0007_F·Ã[½@Rh	s-_½@_x0017__x0001_t_x000B_U½@_x001B__x0019_JYÈ]½@ÃÍÆ_x000C_a½@_x001D__x0018_þV½@_x001C_ÌQ3b½@_x0001__x0003_-_x000D_³(HV½@_x000E_Ñì4£c½@_x0013_$/¦d½@]¦U»Ûa½@=§j_½@½èí%V½@óïë~f½@ùM××¬Z½@úÈ¡ÍqX½@Hl_x0003_ÌX½@ ©»*`½@ÀÝgñCd½@ AØ!U½@F#õeb½@!~ªw[½@°@_x001F__x0018_Á^½@ú_x0005_,ÃU½@m¯ßÁg½@¿®eú]½@¦&lt;M³[½@o_ì_½@5ð5ûb½@Àþ·ªa½@¯+_¾b½@h/=Ò8V½@Ú:89÷^½@HÅ5åLU½@_x001E_A ü¨b½@8_x000C_{f½@&lt;Ùñ¡\½@k¶¨ê]½@_x0002_?|_x0001__x0002_)_½@_x0004_áf¼ f½@·{y{Y½@©´ÄÃMd½@_x0013_µX½@_x0014_÷Hñ¶e½@±·'×&lt;\½@î±ñfH_½@¨ÁÀ-g½@¾±ÎdY½@¯K_x0008_fe½@å¬_x0016_Hd½@ñäþ©`½@­ì}¬Z½@á¥ñåþb½@_x001B_@Áß^½@°_x000F_5[½@° _x0011_wë\½@ïîWic½@¥_x000F__x0001_g½@¤=?JYd½@=_x0016_AB`½@XÕv=e½@oTA_½@¨KnÍ½_½@_x0012_I#+Õ]½@²êÈdc½@«:T_x0014_d½@¤ó_x001D_û^½@_x001B_7³Ð\½@í@õb½@_x000F__x0013_V½@_x0001__x0002_+Äÿb]½@_x0004_Û|kle½@¡~od¹c½@õ`V½@&gt;á÷2[½@D&gt;@_x0015_h½@Õw½_x001E_]½@®_x0005_vY½@" PxÅ\½@21Ýý\½@X6	\_x000F_g½@\c'jÄV½@ÚýØn`½@GeüÑIg½@aýkb½@2Ög-Z½@Nî_x0010_i0U½@©Ma½@øêÉd[U½@WÃge½@=&gt; 2d½@Q¯a½@E"6Z½@[aOî]½@JÐ_­a½@ÚþÂQV½@5ÖqÐÿb½@çÿã_x001E_5Z½@Õ*X_x0018_ûb½@ ù`&amp;f½@_x0017_vÔJ\g½@±e_³_x0002__x0003__x0005_[½@![c24g½@_x000E_íq¨zf½@_x0001_p Êua½@$û_x001B_Ó]½@(g¿ÝëX½@ér&lt;_x0012_	^½@sÊtÐ_x0008_d½@Í_x0006_©s´b½@Ñ3ìwf½@;#T_x0001_T½@¯úÛîwe½@_x0007__x0012_T	Tc½@qËr?þ\½@a"Ý_x000D_ùc½@û2q_x0013_Êf½@ïBA_x0001_cf½@âeè:Y½@®NúÁçd½@trGU½@#DEøa½@cfEj¿\½@F´W°óe½@i¸æ_x0017_\h½@5~N)b½@ò_x0003_¬_x0016_\½@Wû(_x000E_*d½@Nj_x0018_CZ½@;[T.*V½@Dv_=AX½@_x0010_øm_x001B_µ_½@«_x001B_7½_x000B_`½@_x0001__x0002__x0017_òHY½@_x0006_ÙËD_x001A_^½@ý¼ðL_x000F_U½@_x0005_6¥é]½@âè¹}Z½@qÁ6Óíe½@du_x0015_)U½@iþ^åæb½@K1_x0005_^½@É¦ÀøéX½@X_x001A_W!Y½@¬¨«Óg½@Í_x0005_çL]½@.Î-z ^½@Ï_x0006_}Mh½@c¾àr[½@{aþ&lt;¼c½@ìgHªë`½@_x0017_ÙÂQ\½@³é6sh½@_x0002_e_x0006_$9V½@ó_x0002_)]½@6.­_x0008_b½@q_x0011_JhQ^½@Ô_x001A_\ZV½@WP ]½@LÉoÆX½@Á$±{jX½@Q&amp;rbÕV½@ìÄi_x0001_V½@_x000F_ÓmgÁ[½@µT_x0015__x0004__x0005_uc½@ïEU_Àb½@òJ½ê_x000D_V½@]_x0017_l_x001D__½@VË_x000D__x0002_CY½@5_x0017_-&lt;­T½@RÕò&amp;ªf½@á_x0001_¡_x000B_Qh½@_x0001_³ÌâX½@T½æÛW½@ÀzPf½@-¬Ç_x001D_OY½@í`È.Q`½@­Ö8_x0003_R\½@µ(_x0001_Öa½@û|/ÚÃZ½@eDñ_x000B_]Z½@_x0012_Å@ÏU½@ø_x001B_­µ_x0016_X½@_x0005_C_x0003_f½@&lt;@®ÌÇc½@ñµà_x001F_Z½@&lt;Ä_x0003_c4f½@ÓkUU½@X ¼_x001C_U½@ÊÇ_x000B_2Ïa½@ØÍ]½@&gt;5¾®2^½@~%£{[½@-_x0004_Ô¨_x0010_W½@&amp;Æ'åÅ[½@=#ê_x0002_¹c½@_x0002__x0005_a_x0005_hag½@_x0001_Ú¬ã3_½@Ï_x000F_C ~d½@_x001B_Û  Ùc½@ölÎÞ2^½@_x000D_ò_x0019_Ê^½@)8,_x000E__½@_x0004_2_x001A_SÕW½@#&amp;_x001F_ÚÀW½@"TñQÞ`½@`òäÚ_x0004_[½@4LdX½@î$ëXÊY½@õGZx_x0019_g½@Ê6¾p,c½@äHæª¬f½@_x0007_uá8[½@_änãÑT½@g°_x0014_Z½@_x000E_¶¼gçe½@_x0002_ò7äáW½@ù¢_x0003_o\½@ùØðód½@Ê2 Y½@"HÒ_x0007_`½@a§Qg½@Â_x001F_Fb½@¼î5U½@_x001A_N_x0008_v4h½@ûeuP_x0016_g½@Ë-ÜO\a½@§o_x0004__x0016__x0002__x0004_ h½@¹¹ÖÇ]½@_x0016_S¼Õ]½@-ÿ_x0012_U½@T_x001D_.uõ`½@÷äè_x0016_&gt;a½@L¾`½@è¹mçV½@´æ1tc½@ñ²^:f½@Ä÷i:c½@.X_x000C_ò;h½@þÐ_x0017_]½@Ðna¤ÀY½@º_x000C_Û¦c½@àð÷b¸c½@ÌÎ@_x0010_Ïg½@Ó¶ÑáÙb½@¥(C@_x0006_]½@O BTÛ_½@#½=ei\½@¢k1YhX½@fG_x0012_Ne½@``°ØV½@_x0004__x0003_ÁEÂ^½@Ïmn§DW½@Þ_x0004_ó^½@j-_x0018_¶f½@·_x0001_Óra^½@Ô_x0002__x0005_[b½@T©»6ÓW½@12çÊ?Z½@_x0001__x0002__ßñVZ½@_x0002_kg®V½@4"XV½@à×ª¬;Z½@_x0010_^î%À_½@í«Pz.W½@ 'þû¢V½@Ð_$^½@­G_x0003_U_x001C_V½@´gÈÓËd½@ÎØ_x000C_¤]½@wYâqkg½@lAåXjZ½@P­ÒSTd½@_x000B_o8c½@¿Vpª+^½@Ó¤	ô·T½@´¸_x000C_w1c½@òÞ_x000F__x0019_éd½@_x001F_ûbbU½@+ù +"^½@K(ê£_x001E_f½@­Ó[)pf½@m¢;±f½@YT_x001B_ÕX½@Ûq\1bd½@rñS(îg½@¼#Fa½@ðº¿_x0016_We½@Vj'_x0013_`½@¤Ô+U½@U¢¶_x0003__x0005_ÝV½@gÀ*C\½@Ð®¼z8_½@{õ¼N3V½@'õ_x0002_Éeh½@:_x0018__x0006_÷dW½@6ÓÙ-W½@yõóÔ\½@¬ÞN(h[½@;ä	ne½@÷ïÈ_x0012_Ec½@þ£ì¿X½@ÿ	Ý_x0004_h½@çÕF`{_½@À:_x0008__x0008_U½@_x0019_&gt;_x001C_¯W½@_x0001__R{Åa½@_x0007_îv{)`½@Óü_x0005_¢eV½@¢_x0002_!_x001D_Q\½@CDç_x001E_]½@íÎBöW½@_x0008_ß_x001C_ê_x0004_c½@Øy*^V½@_x001C_O_x0010_ÃSV½@I§_x000C_*äa½@G3LU½@&amp;xÉ¦]½@"Ìx,^½@æópe½@_x0013_7êvÒd½@BFôÐU½@_x0003__x0008_©_x0016_åqAZ½@¦Kt_x0017_­[½@Ølþº\½@_x0006__x001E_È\½@_x0005_¾!kÈc½@_x0004__x001C_Y[Se½@RåVá_x000F_X½@_x0005__x0015_F_x001B_T`½@Þvâj_x0010_\½@ô%I:ùa½@Êãà¡_x0011_[½@3Âë@e½@_x0002_Ã_ÛW½@,\ÏJa½@/e§_x0019_`½@_x0001_Áß¤VW½@_x0007_4_x0004_c½@	_x0018_®_x001D_¯V½@_x0003__x0011_0+a½@ÌbF&amp;_x0010_g½@¹i¼®f½@¨Í_x0006_V½@ü_x0007_J¸^½@_x0017_DÓÁc½@`_x0010_q`1a½@t=tS¶\½@_x0008__x0013_¤¼W½@ÂºWY½@S¢ ÃW½@ÏÆ(;hc½@cFª¬$V½@mB¸_x0002__x0004_¹T½@N*Ô0=]½@ï¨M-Z½@93§d±[½@uÊíL¢d½@(C_x0001_!×e½@_x0013_|ð1éf½@[Ç|îìg½@ý^Ç½X½@_x0010_DNf½@ ÞÏ_½@r.M]½@½=~¶f½@¬,&lt;_x0012_'g½@_x001E__x0012_3´Z½@ç®Ò_x001A_¥]½@WóÐoZ½@Ë!#\&amp;`½@8_Iõ_x000C_X½@Qö@\½@ÒxkyM^½@WDÞuW½@_x0003_àX_x0004_/b½@RSPY½@_Þ;JBW½@@Ø_x0010_$_x0008_g½@Aõu;f½@½è8e½@_x001D_³©¦´Z½@«»Î©U½@¦³D_x0019_f½@ýG_x0018__x000E_*Z½@_x0001__x0003_(è~®\d½@ÀD_x0011__x0006_Z½@q7kæY½@*_x0003_£«`½@Ìµ(È_x0014_^½@T!_x0011_1Z½@¬}eY½@n¢±*X½@_x0017_3ýfÞZ½@òD£_x0018_Y½@Ù'_x0008_Gýf½@üíûþ]½@c"gÉ_x001B_d½@&lt;87ôT½@5hÄez[½@UÑ7¥i^½@fÖÁ¢)b½@bfâìc½@"¾ÇUe½@_x0001_ß¼_x000E_/h½@ÇuW_x001C_]½@{_x0005_ _x0002_sf½@_x0018_}_x001C_Âa½@ÓÃ©úè_½@ÙR8_x0014_ýT½@ÿåÅP_x0012_]½@|8Úº_½@Óå¿Me½@!°MpèU½@Ä_x001B_,a½@&gt;_x0015_LÈ[½@@é¶6_x0001__x0005_ub½@å_x001A_¹_x000F_d½@«³lf½@¢ýç£¥U½@ß8SÇ9_½@_x0018_Ô4_x001C_&gt;_½@w_x0003_\Ñ_x001D_Z½@\+2_x0011__x0013_V½@Þ_x001C_8ºÎe½@²³Ço[½@h-·"b½@_x0004_ÍÏ_½@¾½+VW½@ ÌÃúÇU½@m_x0012_ì_x001C_Öc½@Ñ¹dZ½@ý_x001B_²/a½@e¤T½@_x0002_Qá_x000C_dY½@&lt;_x001D_Ý¡	h½@®_x0016_ÆW½@1[_x0007_k¡e½@^÷¦¥_½@z£Â&lt;y[½@8LÎ5Z½@ÌOX½@ï_x0010_å)§a½@±mQ_x0006_öV½@£:_x001E_¢Z½@¥°_x0018_8Z½@ö+)÷_x0002_X½@ã`ç8ÚT½@_x0002__x0003_9â_x0002_Æmc½@&gt;³x_x0006_^½@A+]1Ýa½@½ó²#g½@°_9o;h½@i+á_x001D_Y[½@_x0007_¡·`½@ò#òæb½@­2mÜÌT½@NúÚº_x000D_b½@ªÁ[ð_x000E_[½@m_x0004__x001B_Ðþg½@µRPn]Y½@_x0005_Î|(d½@_x0005_\£Ee½@q½_x0017_|¤g½@wIIxòf½@/;)b½@èX-_x0004_SX½@æß]Ù_x0005_U½@kÖ_x000F_Dc½@;ÎYmúf½@õ¤ÔÊåe½@.¸è6[½@H_x000E__x000E_3_x000F_c½@6_x0017_y_x000B_Xb½@D_x001B_G_x0001_GW½@ñ(§2©^½@L{J`h½@÷÷@ÉjZ½@0ùEl_x0017_h½@ã_x0012__x0013__x0001__x0002__x0002_`½@¸úc^½@_x000C_Ù#_x001C__x000C_[½@ÿ!õý_x0016_`½@_x001F_KëÍU½@~ù&lt;·ûT½@aÜS¯b½@b1à@^½@8_x0004_ßuf½@ÄÌ~æäf½@ç±¼b§g½@}JÏ_x001B_([½@ÜhÙ_g½@pÏÏX½@qH¹ÌQ`½@_x0014_ÆSIêX½@Ãle_x0016_U½@¹Ç]ëa½@_x0005_9:lX½@:ik6_x0004_W½@jÈlec½@àYÄ_x0017_Z½@d_x000C_«p¡W½@ã^ý\½@ÿð+6#c½@/tð½\½@_x0016__x001C_ªØÜV½@®{YÕ@Z½@eåÀOü^½@éÍ®"X½@ªbpÐnc½@v_x0013__x001A_&gt;äZ½@_x0001__x0003_¸Kó#êc½@ÑÀ^«W½@_x0011_)YD_x000C_Z½@W9_x0011_î_x0007_[½@#5Nÿ_x001F__½@k»£DòT½@é¢µTf½@ek%Þâ^½@@¶\_x0018_Ê`½@I¬×ËM_½@:ËMÍk^½@a_|i4d½@_x000C_/ª®Z½@_x0018_]jse½@|¹Aüf½@Ã§ñ¢T½@_x0003__x0015_V(e½@Æ·"W½@Ãpj_x001A_a½@¶Fìi_x0008_X½@ÜcW&amp;V½@_x0015_ª_x0002_°FY½@_x0006__x000F__x0012_¸áe½@ºSJZ½@wô ØkU½@'T¨ÏÄ_½@ÿ_x0005_ÒÍe½@^ôì_x0019_e½@5o:7_x0008_d½@_x0010_{=_x0015_[½@)é_x0015_ïA`½@)Y\_x0002__x0004_^½@ÒUxq@e½@4Ùë_x0004_[½@¦'_x001E_á`b½@[_x0001__x001A_ïa½@_x0013__x000E_t7ìW½@Ýº&lt;^Ý]½@@_x001E__x000F_ÏýY½@yÚ×Lúd½@²ázØ.]½@Ãò_x000D_Ü*`½@kW±µÌU½@_x0001_|[½@:T$Û¿Z½@_x0010_ÛÁgÙ_½@}¦_x0001_Rf½@&gt;óERb½@C6&lt;_x0013_h½@¯©ü]½@ ­øê{Z½@Á_x0002_c&gt;,a½@ßLO_x0003_þe½@Û	NU½@_x0011__x0001_Þ_x001F_¿T½@Ãè[¹b½@Ö_x001B_õU½@ú_x0014_ÕàW½@^!_x001D__x0002__x001B_`½@|_x000D_î_½@Mîo7Yh½@_x0006_2_x0001_$a½@MBJ¿É[½@_x0001__x0003_MÚ¶¬Y½@_x001A_9Ú_x0005_a½@RÎ¨é`½@wO_x0016_ÕRV½@²4Y_x001F_kU½@êÿÞ×[½@Z\)Üe½@ÃUÏX X½@ÕªQs­U½@_x0011_Âò:og½@Á;^½@¦«._x000B__x000C_g½@0==_x001E_Eh½@¿UoÚ@X½@_x0002_}ÞK[½@_x000C_w;Ðuc½@£9øúaW½@	­m×»f½@Ë´_x0004_²]½@_x0019_t'\½@8·J÷ÆW½@_x0017_æ¨_b½@{?IZ\½@HsÄPÞW½@Ý(ÔõÎ_½@.,ÍüÚ[½@î]zÐRb½@í³hÆ]½@_x000E_u]Nb^½@YÔæVg½@õ_x0019_\º_c½@2/çì_x0001__x0002__x001C__½@o«õîe½@ìÎ|û(a½@L¢ækX½@_x0015_\ ò§c½@°Ê­_x0018__Z½@´Sßë_½@î°%H_x0007_U½@_x0003__x0003__x001B_áb½@Óz¦¢ýX½@%gËBZ½@_x0004_[3«b½@"{Úû_x0012_e½@É¹Ù¶ÉX½@&lt;)D?æb½@wÿ_x000B_Û|`½@¤èX¥Þc½@PV~%`h½@®xù\½@}è¸ô_x0019_W½@)mÊtX½@}3`½@EÈ_x0019_W½@ò_x0019_V½@Ön_x000B_¡¹U½@ÎúÍËc½@H2©çæa½@ñ´ÅÐ_½@FÕ8Ea½@QÂQÇ&gt;f½@ªÃw`½@àÓ_x0019_øra½@_x0003__x0006__x0011_®Ü^_x0002_X½@uB_x0012_PêT½@¤_x0004_4¢g½@ÿ_x0004_ø¼Y½@Û3d½@BÅF8e½@µÐßX½@Õé_x000B__x0012__x0003__½@ÆÀÝã`½@x­X§e½@_x0005__x0001_¼°d½@Ïºî«X½@Ùw+]½@ _x0004_Q`F]½@Ü_x001C_3V½@«d/aY½@G_x0017_F_x0011_pX½@õ½ïYæV½@èk{S	c½@3=9`½@O×ús_x001F_]½@¿_x0007_[½@3XTzø]½@y¼_x0012_ä}]½@_x0006_òj¶c½@üÿÐ!_x001E_[½@8Ò@å¡U½@³óé¢Ë`½@_x0005_ZÈ_x001E_ØT½@ø_x001D_æRd½@_x000D_Ës-¤V½@_x000D_?Ç_x0016__x0001__x0003_9\½@&lt;K__x0013_·c½@_x001F_á@Ñf½@Ôä$SW½@¦SWU½@_x0006__x0014_(H_x0013_W½@ÐT°_x0001_[½@¢ÂE[½@V¥?Ý_x001C_h½@µ8_x0004_£ÓZ½@U¯âc½@ÔÝiJ`½@;ö)\_x0002_f½@¾çM_x0001_ª]½@®q_x001A_hºd½@nÈV½@_x000B_Æ_x000D_WmV½@_x000B__x0013_e·g½@ôj¾_x0005_©\½@dûßçì\½@[_x0003_j×g½@[Æëü[½@:fÉËA_½@crÏsh½@_x001D__x0011_·°Z½@_x001A_Ð-_x0001_b½@±C(òW½@_x0001_¾ÛE_½@­&lt;ùn¾Y½@Kl4Èb½@ÕªÙÈ®_½@@5ö4Pf½@_x0003__x0004__x001A_L_x0002_¸g½@UÆ&amp;¾pZ½@Õ_x000E_Ø{c]½@\^¼rY½@K#}ÿ_½@_x001F__x0001_ðx¶Z½@1[_x0010_9Üa½@.Òp×Tb½@²=&amp;tg½@ÍôP¯f½@õ_x001E_ÝX½@Ã(_x0012_I¿V½@9.PiY½@«1¢gg½@._x001A__x0008_öf½@·âó7_x0002_Y½@óiÑk2a½@$ü¬V\½@AÇNêdU½@ £$æd½@v÷¯­b½@Ï$ÉöTX½@QB5åd½@¡c«òý`½@éÉùJªb½@v&amp;è_e½@±1ð_x0008_YZ½@ÈÿÕ¡ÎV½@Ó_x0010_W±3W½@_x001D_h¬_x000C_f½@`5ñ \½@iü,ù_x0001__x0003_ÒY½@-qè¦W_½@_x0012_N2[½@ü^A.=[½@}Iá]_U½@xÍÅ¿"f½@e«Å*f½@U%_x001F_1Ye½@}ß9Ë_x000C_f½@_x0002_2-ö,Z½@p_x0015_Á_x001D_T½@ê^ü.\½@Ù±híf½@_x0012__x0010_a½@_x001E_úÂ%AU½@Æt,tY½@Úú¦k)`½@ôIîÚEV½@,]Ç-÷a½@ÈÞ·Z½@óÜð_x000B_b`½@,CçC^½@_x0011_N&lt;/U½@_x0010_+]/_½@,ïÁ×`½@_x000B_çí4e½@³Â©ðÅ_½@Oâ_x001B_àb½@Ûà_x0008_øËZ½@_x0006_¥©§ðd½@~MzY_x001A_c½@~µÿk[½@_x0001__x0002_R7ºåX½@Ñöú]½@ûÿ_x001A_X½@\!¸Y¬_½@·	w-a½@ÉF¬ä_c½@qw_x0007_S®g½@LÕÿ+_x0018_a½@_x001D_ëÉÉ9\½@¬ÓÕ#ÎZ½@ÂZõx±Z½@$ê+´µd½@¬_x0011__x0018__x001E__x0016_a½@4yZ½@¿Öõ°`½@_x000F_Æ~_x0008_c½@á_x0016_qÊI_½@)?®:b½@_x0014_å ÃW½@ï_x0006_W_x001C_h½@_x0007_8Ç!Y½@"À²F^½@JþËdSd½@ì Ã¡d½@þÐÌls`½@_x001F_Òc½@¶¾ ég½@_x0017_&lt;KëÏ^½@s-D«Y½@ÓìÛ{Øe½@_x001A_ûmÍf½@Ò(9_x0001__x0003_Y½@úKyÎ{X½@Ì3A$½`½@ ;_x000F_j&gt;\½@_x0005_®n]U½@#¶Pí©c½@ðGÆîg½@û³ì¡`½@M&lt;u_x0008_V½@¢E_x001D_C_x0010_d½@©i8l3Z½@úýâ_½@_x001C_R½#a½@­58QX½@rtpô_½@­ú_x0016_Ée½@}gd8b½@¬ÌV_x0002_UU½@µL_x0019__x0011_c½@_x001D_*&lt;×[½@vKè¯`½@Ýn~_x000C_Â_½@#µ7óü_½@}Sflc½@ÄÊ¼_x0005_c½@X~d_x0011_X½@Ô)°èZ½@u[÷(Z½@¾k0­úY½@â~Gbúc½@z_x0011_¾T½@1n©ÉW½@_x0001__x0002_â+¢Í Y½@h¨7b½@Ù`k_x0015_4e½@=óéc½@dÒId_x000D_[½@ßuK[Be½@ÐÈ©1Z½@k,²yËY½@ÉåúÅ`½@_x000D_PVþU½@;p{q`½@ü&gt;çîW½@ø_x0016_÷f½@_x0013__x001D_uwìd½@ÒP¤lT½@ø¦o¹|g½@Q9Î¾ÛX½@¦¼7£]½@ëO_W½@_x0012_í&amp;|V½@;ÐòÃg½@_x0003__x001F_nM`[½@pFR\½@Å~¢ªBU½@8yµY_x000D_g½@¾-_x0001__x000C_Y½@ÉÏ"±Ee½@^¾¸JÔY½@údéÙc½@dCc½@-JEKU½@.Æ_x0002_P_x0001__x0003_Ne½@ÕÜ8Ø^½@»ËS_x000D_V½@_x0019_Ð9Dðg½@jÀ*êb½@O¨vûÙX½@m½Å(æg½@_x0011__x001D_ _x0011__x0014_^½@¡ÙG@[½@qãÑJd½@_x001B_#|z_x0015_g½@ ¨àþ_Y½@_x0018_o)¿_x0008_\½@_x0002__x0008_qQZY½@@"_x0007__x0003_g½@¢Cìãxf½@+R_x0014_Y½@_x0014_SÑK;f½@)003[½@.k,È÷`½@ä8="^½@Áíu?af½@:VÙE`Z½@_x001F_ãnb½@aãÍÂe½@Ñ)_x0011_W½@_x0017_¤¯¹o_½@JlÄ_x000E_c½@Ï©u\½@¡_x0005_;¦Y½@1§0¡`½@_x0019__x001B__x0012_M¥^½@_x0004__x0005_y]ª¹b½@§\¢=ã]½@àøG1d½@w0Eó]½@(îG7^½@B:ý×o^½@³êFÄDf½@Þ&amp;_x001D_Ñ_x000E_V½@²¹¡¹æX½@kgþËe½@Æ_x001D__x0012_^½@	ð:¬9W½@_x0018_Û_x0001_a½@ä®£\½@tÅ_x001A_¯bV½@w$ÇJË[½@æ/Ä_x0012_N_½@òÎ¦_x0004_Z½@p_x0012_qlxY½@_x0015__x0004_XéõX½@_x001E_§-ß»Z½@s_x0003__x001A__x0001_a½@_x0002_?pV½@H®Ù[½@ÊRdb½@J¯JP2d½@_x001D_Ì©_x000B_X½@"÷_x001B_ë=V½@Ò}_x0008_®^½@z·î²m]½@.x+_x0004_b½@I_x001E_l_x0006__x0007_fe½@_x0002_=_x0004_£­[½@&amp;- ÓCZ½@¯Â-V½@ÙÚWeie½@¯;ÞMæ^½@_x001C_é£þW½@öå_x001A_4W½@`¸{ _x001F_\½@g ¹Öc½@_x0005_þ7°X½@Ê¦¢;¿g½@Ú_x0018_ËCoh½@é­_x0014_°d½@_x0015_OFè\½@_x0013_|ÜCÞd½@1_x0013_§×Z½@ï³¨[[½@_x000C_:_x0002_ób½@_x0010_,¯ÉÃ]½@57_x0015_¦Y]½@ïÅ¥å_x001D_^½@&lt;~jý&amp;_½@9P£_x001A_Z½@U4"ÙW½@ôÕl_x0013_Ö]½@uUæa½@¹_x0010_P\½@ä_x0003_E_x0010_ù]½@®M_x0001__x000C_^½@l{_x0007_Ú`½@ó#_x0001_=W½@_x0002__x0006_(Ï³4_x000B_W½@_x0010_´6Õ¾\½@ë_x0017_JW_½@Ô_x0012_òff½@ÂZCõ~^½@©1_x0006_U½@ÆNÂ®d½@8¥!±ùW½@ÀR)_x001D_(W½@.Ð_x000C_U½@ï_x0003__x0018_^½@TÎ·MZ½@`RF_x0004_©]½@õ:ºêW½@î¡ÍED^½@í;_x000B_k_x0018_\½@~UrY_x0018_^½@Ö_x0011_qIéW½@ûbQV)U½@_x000B_Ôó._x000D_g½@FY4C½e½@­Ã¾9EZ½@²_x0005_ÉÊ&amp;g½@î_x0006__x000B_@0]½@QSá_x0015_ÐX½@f""¢8h½@ºíwgVh½@ÔâùS_x0003_Z½@_x0006_¯.ùL\½@_x0019_å¨D[½@¦¤7æ¿T½@2É_x0001_;_x0002__x0003_ÀV½@®¹Ab½@Êþe£_x0018_W½@ò2]Ëá_½@¦-_x000F__x0002_ÜW½@gOÎ4h½@cäþ4da½@:®mbX½@À·_x000F_úe½@TâÃc½@_x0006_ÏªMÀT½@ixK?U½@F\Ü/U½@ùL?ßa½@ C?=§T½@%_x0004_.í^½@_x001B_v_x001F_a½@ûe:½_x0001_f½@Ôü_x0017_Ò_f½@_x0017_YÑ]½@ÿyìye½@ V¦ËT½@á3Õ±}h½@/8Õ#f½@v_x0003_¥&lt;{\½@a{ßS°U½@ÔÚóJÁa½@q`Y½@¾{ûÂæT½@í~_x0002_&gt;å[½@pÍ&amp;òÜX½@)¦ÝtW½@_x0003__x0004_:¶`D]½@Àd_x0010_ªd½@¢ú²ô]½@â_x0013_Aâ^½@$5ðm_½@"¤=ÈZ½@Ä°_x0003_O°]½@¢M_x0017_ßU½@4 ¨³^½@ÞÄy ÜY½@0¨tjâT½@_x000D_Üb*Óf½@W_x001B_NÔoc½@_x0001_Ùïç_x0017_Y½@¼Åå&lt;7]½@Èû5VØY½@_x001B_¼Ê¤oY½@0VØåX½@_x000F_j!%^½@)b(G_x0001_b½@c¾î_½@ö*X5f½@w³Å¾Z½@Ù4X½@¡9Aw[½@l_x0013__x000B_Øe½@ÄT_x0018_®\½@	O;sb½@¡ÔXY\½@éa7d½@w_x0011_¤'bY½@_x0012_¨_x0002__x0003__x0005_½Z½@ÀýíòZ½@ï%`_x0018_tf½@_x0008_êf»U½@ñä)]½@T;ßqrX½@Pª_x0018__x0011_e½@_x0010_lu	^½@_x0003_¹µù[½@z&amp;qc½@ÅÙøb½@ºÄ|TØZ½@ê×óí_x0015_c½@§Z±{¾]½@¤$åÁe½@Ë_x0015_h½@C+w_x0001_&lt;U½@_x0006_yZ½@	I¯Å¯g½@J¼üAS_½@Vþ-v]½@®÷Xg½@_x000B_¿_x001D_IÍe½@Ò!ÜQ^½@\ï_x0015__x0004_.e½@rïÝRf½@_x0002_ë§`W½@¿«v_x001C__x0016_c½@­cÆäia½@_x0016__x001D__x0010_b½@]IöÏ¢c½@÷+_½@_x0001__x0004_feÅP_x001A_d½@Ýÿ¬Ú`½@þFó[½@ö_x0010_8k\½@_x001D_8:_x0013_f½@(WÆ©Y½@ð_x0003_{2¼W½@~ß©ª¨X½@o ÄX½@¯v©%b½@_x0013__x0014__x0003_;®`½@ä+Ú®#c½@_x0018_X_x0007_®g½@Øè/c^½@_x0010_"+uqX½@v{éåU½@¿6BKåY½@þLÞ«ôb½@_Øbý_½@T4ÜÂxW½@ø_x0016_{U½@ÙI§ÓA]½@_x001A_¿?1_x000D_b½@á/\_½@¬f½@²k®ÆY½@_x000E_æä[½@qÝ¶b½@-êí_x0014_d½@37þd½@ùQ`½@_x0002_`râ_x0001__x0002_ºV½@á¡²d!^½@_x0001_ØDÃV½@_x0019_¨*ÇT½@hú]sd½@_x000E_{ ïT`½@/h/½[½@c´Ê_x000E_Y½@C#_x0007_,[½@ò=±Ïeb½@Ó9¹+pZ½@_x0001_i^ïd½@V|Co{d½@¿ÊÞ_x0011_#V½@Ì?íx\e½@ïú«¯Z½@xéÅU½@Ø¯¿_x0010_È`½@«T¼\½@ïÇZFöV½@öo}XU½@ï­ûRá[½@s_x0003_à «Y½@&gt;_x0010_mÔb½@Ûkæ"]½@pO[«Ìc½@e_x0011_¬_x0006_@g½@Ñ7U«f½@-S·V½@O¦c¤_x0015_f½@ª&gt;K_x0010_[½@&gt;Ð0X½@</t>
  </si>
  <si>
    <t>6b7df02f9acd2c1a5d52ce70c4642cdd_x0001__x0002__x0011__x0007__x0016_\½@T_x0011_a^_x0005_\½@S«Cæ_x000F_Z½@_x001E_0)Hb½@bã_\Ùa½@²·èLtf½@T$£CÉg½@_x0007_¢æö`V½@Ø7çÙFh½@"_x0001__x000B_^½@fj_x0011_V½@¦212d_½@I_x0006__x0015_ÑW½@_x001A_§_x0007_èg½@_x000C_U%'W½@÷9hf½@Ä_x0005_·.RV½@ÏI³_x0004_´g½@z+Ó«"c½@_x001F_·x_x0003_`½@Qº_x000B_¦f½@_x000C_°Ò_x0012_g½@vê_x001F_( b½@_x0013_tàÄÿ[½@pH_x001F_ÈÁZ½@ÑÑXGV½@*mí)Wh½@_x0012_þLØb½@+s_x0015_è*Z½@_x000F_|Gh½@°ÃtðEa½@ÓáU_x0001__x0004_´e½@ÓZ×«Qe½@:-#ï¶`½@¿#a5Y½@_x000F_è._x001D_ÛW½@X_x0002_4c½@3qÖjV½@=Vµ:úW½@ºÜöýØ`½@Å0Q$c½@thI_x001D_2\½@18_x001A_ga½@Õ-E.øg½@¤&gt;_x0018_ò_x0001__½@fÌ§ød½@å-ï·\½@ïQ=ëxW½@±#©_x0017__x001D_Y½@³Ý_x0019_(í`½@@´ Ö[½@â¼F¡_h½@(Ræg(Z½@'a_x0001_×!`½@._x0003_q_x001E_]½@È_x001C_ktg½@x_x000D_Ç*_x000E_Y½@;0´)g½@_x000C_°$Û]½@_x001D_xï}_x0019_[½@_x0006_WB*`½@d5Ö¦_x001F_X½@äÈª¢Õ[½@_x0001__x0002_ü_x0007_h§uc½@Î+X2ÔV½@nü_x0014_]½@¾W_x0013_LvX½@¢t"YÍ[½@ê&amp;_x000C_2U½@ÎéÞÒW½@_x0008_J¾_x0013__x001E_g½@ö 2nó`½@Æ_x0008_*c½@_x0008_tªäe½@¶uäèY½@¹kaîd½@´Ï9LÙX½@ õ­3¾f½@	ÏýV9h½@á_x0008_±_x0018_b½@ÑÚ,¿id½@¬]CÿoZ½@©Õ÷;[½@{4_x0001__x001B_c½@=Øêò&amp;b½@_x0016_iÃª\½@_x0001_ÏõûZ½@ºàäb½@lÇ_x000E_pc½@©ÒË^½@£xì[½@V8_x001C_ðK_½@lªÿ[X½@trï'W½@è½_x0007__x0007__x0001__x0002_Ee½@F}gz4]½@P¹_x000F_µX½@ôïÕW½@Âê[Ö·_½@_x001D_ü$ÐT½@_x0007_gU½@Éýe½@ÿ2_x0003_I§e½@Z"hÃÇ\½@µ~iÜ\½@_x000B_ãoñæg½@_x0004_SKÀa½@ÑTXPY½@¶V7Í]½@Î­ôã¯V½@FÍi¨`½@LbþBZ½@3_x0002_~KU½@é´&amp;]ßY½@ÅïdôX½@a_x001D_K_x0006_¿X½@jû6Ðkd½@¬è$C&gt;W½@Æ*¼_x0016_Y½@¤ÕÄ_x0017_rg½@kåð4X½@W»l*a½@ð{¼_x001C_]½@©3,V½@&gt;Ï¤uja½@¦Na½@_x0001__x0005_§4vÏ_x001F_[½@'°ùâ]½@Ò5òvKX½@¥8hZ½@ÃÏäv_x000C_X½@~_x001C__x0015__x0012_?b½@0Þ_x000B_Bê_½@ç_x001C_LÃ_x001C_X½@P_x0011_tOe½@@ÿð§ìf½@sá_x0010_[½@9ñ3_x0004__x0003_e½@·_x000C_e»^½@ý._x001F__x0004__x0007_Z½@¶Ý_x0014__x0010_U½@_x0018_í^A^½@U:_x001F_ñ*\½@©«Sº´]½@.{¤SþX½@5¬_x000E_lÐe½@_x0017__x0002_¾êâV½@_x001F_ºº_x001E_^½@Ê¥D^½@ôBUb9a½@_x0014_Ä%]½@¾ì7ñ_x0004_X½@ _x0010_à_x000D_`½@gF´µµ]½@Ûô'£U½@*_x001B_¥[½@_x0011_ ÓG`½@Þ«_x0001__x0002_sZ½@÷ñ² !\½@ô&amp;£81f½@ü`Ãl[V½@I_x0015_pÏé[½@V¿¬Õ)f½@¸j­Ce½@qAL5V½@YÝ_x001F__x0001_X½@gÂN#_½@£¢ÂU½@-â^ÙV½@A_L¶V½@J±þD®f½@ö¤_x000F_´0f½@ôål_x0017_³g½@áÊßPÀ^½@â+­\ã^½@Ô«ëãyg½@_x0014_Ñ_O¨W½@Ô&gt;Òö_½@ñW_x0010_~_x0011_a½@àúMY_x000E_f½@Ò)t]½@JG÷f½@¼Íù]½@©½_x0014_Æ^½@N¶®_x001B__½@mäEÕb½@&gt;ØT b½@ã)p»lg½@ÔM_x001A_Âî^½@_x0001__x0002_»~Ü'e½@OÍdìf½@Ãîåpg½@_&amp;fÉU½@Så:à\½@¾_x000B_É!_x000C_X½@ôó$_x0016_ïd½@2²_x0015_fb½@¬`dXp]½@F.X½@À¼VjèZ½@i²_x0007_{g½@Ø_x0012_P®\½@TÓìüY½@_x0012_@°"_x001E_a½@É_x0017_íáX½@"+§÷­\½@õE_x0008_Üg½@½cÊ³Y½@ÁÞ±Éd½@.TÉé_x0014_\½@ÿHõµX½@"bhZ½@gÂ_x0007_Z½@_x0011_¾O9b½@ßfAÉY½@_x0002_/P³¸e½@=)4;U½@Ø_x0014_ø_x0012__x001F_g½@h¥_Ö0d½@Ñ¿&gt;zY½@®.v_x0001__x0002_ç^½@_x001B_Û:ÕW½@À|_x000F_­	b½@[1$¹I^½@¯¢ø_x0014_f½@úsyà^½@C_x0002_vòW½@%S¡ã_x000D_h½@M_x000E_«Zç`½@_x0005_GÂUÄ\½@èjü®¿d½@î,f½@2@SY½@Än	@_½@n£_;_x0005_d½@ûUÈ_x0002_ñe½@xmÛ&lt;Z½@¹Ûû[W½@ôöÓY½@ç¤èÊ^½@ç³_x000C_HRY½@PRò£g½@Íès_x001B_e½@«E7ÙMb½@l9&amp;dwe½@j§_x000F_G]½@_x000D_Or~^½@¢ ~ñ.g½@¿Y9V³U½@_x0016_ü_x0018_úèe½@%Y£·]½@)aéìc½@_x0001__x0003_=_x0007_Aò]½@+$Ò7b½@Eþ«5'X½@8.Æp\½@'_x0007__x0006_ûØg½@¡Ð_x0006__x0013_f½@Bg_x001B_a½@+ú(^U½@¹jI5d½@å¼; #W½@ø· 7^½@¦]zZnX½@=©7X_½@R-I­e½@×6Ú&amp;¤^½@_x000E_p0_x001C_^½@wÄâäXa½@0ÿä9õb½@êW·±P^½@ÒóÙ_x0007_KU½@óa_¿ºb½@â_gE`d½@ùr_x0006_6ù_½@ÏÁÓV½@ýSÉñ]½@÷iÃPb½@´ØJ[½@{Â¬U½@9Fdêmf½@_x0002_Æ£_x0001_e½@g_x0008_½Ù_U½@_x000D_¸Ðì_x0001__x0003__x0002_d½@Í_x000E_àÒY½@´Ý_x0014_û½X½@8Q_x0006_·Ý[½@dÂ_x0015_ðW½@²_x0018_þ½~g½@ÄA_x001B_RX½@¡DÎçÿg½@_x000C_cL3c½@Ô¬KÄã]½@_x000C_Ö¯ÝT½@uAqéa½@U¨9åa½@Úÿ«Ç^X½@¢µt"¤Z½@_x0006__x000F_u^½@øÎahwc½@90n?_½@ú³_x0012_,_x0007_e½@+wËkV½@¡_x000E_%Ò^g½@+d_x0006_p_x0004_h½@$_x0003_»ýq^½@åcr	Y½@ÄÎë.V½@B¾zÚP[½@_x0014_ÁÌ4^½@~ _x000F_~*U½@_°Âzie½@%ür[½@&gt;k~òÂ_½@2¶ÐÈ¨f½@_x0001__x0002_^@U½@Ävõ(X½@L]Õ¹zZ½@Ü_x0012_¬_x0015_Ñd½@Åç_x0015_»]½@änêÕZ½@é¨,ÿ]½@®GÑ7c½@be_x0016_\f½@ÐP_x001C_Ng½@Öhø^{f½@Ãú_x0019_¼T½@»bN8îX½@Ê_x0010_êËZ½@à[_x000C_g½@-MS_x0017_ìU½@I&amp;ðÖ_x0019_\½@¬ÄKeìe½@4ò­e½@èòbb½@-¦_x001E_ÐY½@_x0017__x0013_ñZ½@ß³wa½@Cº_x0008_Ñºa½@Â'ª_x0005_¨_½@ñæå¢a½@â!JZ½@fà_x0006_½b½@mL_x0008_C8h½@¨x_x0004_×`½@&gt; é;X½@VÏU_x0003__x0006_ùV½@Ý¬_x0002_Q a½@'61o_x0006_Z½@k_x0004_:4hd½@_x0010__x0001_4Nú^½@èúÜ_x001B_[d½@K_x000B_Ì¨MY½@_x0014_+®Å]½@_x0003_x»Zf½@-vÚ+ïW½@_x0006_ÿåEY½@÷æqh½@¢Q¨acc½@|Î|_x000E_Í`½@ÓßØkO]½@tÛ)ûA[½@s¯ýýV½@Î¤@çÂV½@¹M _x0017_d½@w_x0005_täU½@ürÚU_½@°re_x000B_Z½@¾'õtÕY½@¨´­X½@0¦)\U½@¢`Yw_½@ê$DÐ©T½@_x0014__x0004_L¿¶Y½@x3¶9_x0010_Y½@ÂÅ¸­Óc½@z®Ü[½@&gt;'Úïè]½@_x0001__x0003_F_x0018_û+?[½@îFþ»RW½@'9-fd½@)Ø]_x0019_³d½@s,åa_½@S_x000F_4d½@±bè\b½@6õ^ng½@_x000E_VÎ?gX½@_x0002_ç_x000B_åf½@=_x0006_VY?c½@Óìå^½@°ÖrFÖ`½@'»_x0002_ `W½@Üáîdfc½@M¶_x0003_[½@I8Hawb½@ãü_x000D_Ì\½@Q¾_x0007_fg½@±_x0014_+c Y½@Æì´ô ]½@_x000C_£&lt;`:a½@5d:Z½@_x0010_&amp;Âéa½@.UØ_x0017_áf½@¶Ó_x0019_o_x0008_h½@­­É'àV½@púVc½@_x001F__x0005_tü+W½@7·&lt;,^½@ìí$ÊTe½@~ÅÒ@_x0002__x0005_¤e½@M_x001A_%Ýj[½@*ÅC,hf½@Â_x000D_Á_x0018_ýa½@oÌµíZ½@	_x001A_9´b½@þÌ&lt;&amp;X½@Èü_x0017_Ù\½@u§ÙÂZ½@¾_x0018_F¶5c½@ª_x0003_¡¼Í\½@w¨Crãa½@dý^dU½@Tù_x001B_V½@Ç_x0016_å|d½@J_x0004_ÌÆa½@_x001B__x0014_µ¨aZ½@9`Nìe½@Tîð¬\½@õ_x0016_ qe½@îE6Fg½@hlr_½@v¼_x001E_Ya½@_x001D_¬ðV½@_x0001_¯Ä´V½@h¬ÅdºZ½@òìï]½@ÓW_x0016_W½@¸_x0014_ýZ½@^­,ÓZ½@¨_x001D_eÓöb½@7&gt;ú¾÷T½@_x0001__x0004_7Î,_x0005_,d½@Âù­D\W½@#Wµ8b½@Îï@ËöZ½@-ù!95_½@Ï¾ÚÞU½@¡_x001F_ÍàW½@IDk_x0007_a½@-´ßqf½@d_x0002_XÈT½@·µµÂf½@º_x0013_ÚKKb½@&amp;-q¿5a½@ë_x000F_5Òû^½@	`2¾×d½@vwç$c½@¥Ë_x0010_GU½@Ø#l_x0008_Ë`½@WV_x0006__x0008_Fh½@_x0018__x000E_e½@d_x0017_ãÙûd½@_x0005__x0004_Ä­U½@káø_½@_x000B_ÄK_x0003_~Z½@±,Ý×)V½@6à#Ôßf½@Ð÷Ý9_½@ÖÓâT½@_x0005__x0016_r2V^½@0r:´þc½@_x0004_öj#_x0018__½@%«ªR_x0001__x0002_üb½@M[½@»¢¡=fa½@t½Fù?V½@á_x001B_!ûeW½@U¯û"$a½@¸r9_x0010_*W½@_x0014_(lSõ[½@hr=_x001C_§U½@Å¨_x0006_!f½@¼çTzîV½@Q_x001F_`+_x0017_X½@_x0005_-ØZ[½@a}G%h½@ä_x0007_ÙY½@4ÌÀ§«e½@èé$_½@0ç26Kf½@_x001E_¸¾(	X½@&gt;_x0016_È@èW½@w¾¸¦g½@_x0018_äÌ½ðV½@û_x0004_øÔMZ½@_x001D_`Ê:e½@Ik#Ã_x0018_[½@¼_x0015_é=å_½@ø½ÈÙdV½@§%0bg½@ñ_x0007_W½@lDüa½@ÇcgY)W½@Ç2u/Ó\½@_x0001__x0004_%Éµe½@Ám¨rNb½@_x001C__x0002_Q:¢c½@©u#Y½@Î_x001B_¥_x000C_W½@_x000C_W½@~^Vú÷U½@ü¿ò_x0015_e½@_x0003_)ÔKY½@·*®W½@Pa_[½@ý¨V_x0015_a½@_x0003_£E_x0006_W½@~_x0015_pÈ¦V½@­_x0013_r0:g½@PI}nô`½@ôNZTT½@V¢_x0011_o_x0011_`½@_x0001_+¿_x001D_ÛT½@Ê&amp;H_x0005_Òb½@­Å­_x000E__x001E_h½@µ'!1ª_½@ë*Ú-_½@_x000C_×{¬Îg½@|_x0012__x000F_Z½@#GßÊ]½@"ÝÉqÝ^½@_x001B_!lV½@CÍ_x001A_=U½@¸dÛh_½@_x0008_Ò(!^½@¥öÀ¬_x0001__x0002_ûU½@âq]_x0017_c½@§ñ6¢h\½@¾yÍÂÌV½@oÔ.Wc½@_x000D_+&lt;Ø	^½@ÌÝ÷¡f½@ø_x0010_l,_x0010_\½@_}RM±b½@.ø[Ä^½@@öw_x0012_V½@_x001E__x0015__x0011_S^½@_x0019_ß_x0002_ßX½@Â¦Lþ^½@¹^_x001B_&lt;W½@h51_x001E_`½@K_x000D_O2S[½@#6(^½@s_x0005_©`½@Ð@)Zo[½@·ãe7àX½@8¬¥T½@_x0014_÷GT½@|ê6«_x0019_^½@ÉT`~þZ½@CWo;]½@_Ø_x001D_Ch½@aÝëcÉT½@Ñõà¿^½@L×À&gt;\½@é_x001A_*V½@7ÄÓ&amp;e½@_x0002__x0003_=A_x0017__x001B_Îc½@_x000C_ß\c½@Z4m_x000C_ÐZ½@_x0013__x0013_ºÀ,W½@_x0011_p_x0001_A_x0007_b½@WúÌ_x000F__x0015_^½@tí_x0013_X½@æwõV\½@_x0004_åÑ]W½@6RU 3^½@8í;!¤Y½@M8»U½@_x0006_£_x0014_äf\½@öVd_x000B_Y½@FBK_x001C_Çb½@Ü_x000D_Ny{U½@QÌ·îÚc½@º_x0014_û#Y½@» Ìæì^½@#"üYg½@î_x000D_^±T½@Ë¢×_x001E_d½@Ð û_x0019_[½@c´OyDY½@sÃ_x0014_p1h½@=Æ½¯Êa½@¡«ÔhZ½@_òÜWW½@únß_x000B_Y½@_x001A_úhl[½@@ëÀH7f½@åÏ²_x0019__x0001__x0002_R_½@~Ä W½@²_x0005_7lkY½@^S_x001F_È`½@_x0004_qKºjW½@ßªÑf½@%_x0005_ñd¡`½@ÙÓ4_x0002_[½@_x000E_ðæÅa½@©£z_x000D_°]½@ø_x0016__x0010_+m]½@£@Û¯_½@.ÅùG°g½@¬-O¡oh½@Ä¡_x0015_a½@_x0003_âú¯U`½@PxÅ®]½@§Ä0ºY[½@l$?bV½@´_x0011_û§T½@!_x0014_ÔÁ_½@aÐ_x0001_·f½@DîYt]½@IÕ$ e½@¾Ñ_x0001_¹_W½@}ZüW½@¹ð8L_f½@3Ù_x001B_ºñ`½@+ÝÑÚÿU½@hüs°_x001D_Z½@jPU$h½@2Rí9[½@_x0005__x0006__x0005__x001B_;&gt;	[½@_x0010__x0005_¾_x000E_,[½@_x0004_&lt;/_½@_x000C_óB¨öX½@GsÞY½@¡|Bt_x001A_e½@5&lt;o^½@ªP§_x001D_U½@_x0002_s-ß_½@«0ªaMV½@_x001A_M_x001C_c½@ÈÍØ¯_x0006_W½@Ý_x000E__x001E_åV½@l_x0016_Y)_x0003_U½@Ëk¨ÇsX½@_x0014_¶y~ùX½@Û_x000E_i3¶\½@ü_x0001_kôa½@yUÚTh½@®Q¾_x000F_¸X½@¿vê&lt;«Z½@_x0014_`_x001A_óa½@©#håÛ^½@E×¢ ëg½@_x0012_,±þÎe½@d[®sIh½@!Ü¼_x001F_m^½@_x0001__x0008_}Òb½@ú¯S`X½@bìI÷Ï\½@6%_x0003_pd½@(â»v_x0002__x0003_'f½@Û4Í_x0015_»c½@ë)Ïóg½@ël;_x001D_W½@ª%ÂÁV½@Ö¦þ)hh½@9~Ô]Y½@!ØÀ÷]½@_x001F_*ºçW½@tâ»_x001A_me½@Ü&gt;bÀWc½@/ÎUW½@MsÛT_x000B_]½@_x000C_úÛY½@(mÒ`½@v^_x001E_ÖÍ_½@/_x0006_«¯Ê\½@_x001A_½4(_x0001_U½@^VÔ9V½@_x0001__x000B_çKa½@=z'Ü¸\½@ùÏãTg½@lüøG_½@U¿N4ôU½@÷ßÇ±f½@+¾Ã_x0015_¡b½@]T²Ïa½@GÖ_x0018_ñÝ_½@Ü_x0019_w_x0015_éc½@ ºr¬^½@+¦å§Y½@4æaH_x0013_Z½@_x0003__x0007_'Ý¼X½@S¿_x0005_	`½@°P@®_½@_x0004_ÃØ^½@T«ß[½@f8¦1_x0019_b½@	Ð_x001F__x0001_wh½@_x000E_ómFP[½@Ò´_x001D_n¸T½@lFãÈ¢`½@Ú_x0001_ðñ&gt;X½@Þ,½¦cg½@3hÔ¤¶b½@âß?`e½@áÂ¿JY½@¦_x0002_·O_½@´Óa½@_x001C_GPÔe½@É²~í=c½@·qÆXáV½@ðpOmV½@+Ôü[äa½@B_x0014_`ß±^½@Vsúd½@ð&gt;¿_x0007_Úa½@¤_x0006_R_½@GvÓe½@¼_x001F_W2EW½@_x0012_õ+&lt;f½@9=Éa½@ã¶ÎDªT½@c¶f!_x0001__x0002__x0005_]½@_x000E_I§_²V½@PãÛ^úg½@` +óò\½@_x0011_À¼0¥b½@ý_x0008_ºµW½@_x001E_ÑXd^½@oÕU&amp;^½@ºäM,¬W½@Â_x0008__x0019_¤X½@c¦¨¶_½@#$pdÚg½@¨¢aÂàV½@_x0006_ºlxb_½@ü_x0011_EÔg½@Q__x001F_HW½@ùxN¹W½@*×'Ï'h½@HêýÞå[½@ç¦z»\½@|h_x000E__x0008_^½@z_x0007_¸N±`½@	B®Z/X½@TK;©_x001D_`½@mé_x0008_f½@;ÅÅR a½@µ4¸µ´c½@·Ðêbf½@Íc¨aÎW½@ÃÊÅî\½@9_x0018__x0011_æg½@¨J$;V½@_x0001__x0003_þôÈß½Y½@Lì}^c½@_x001E_;¾û¬_½@G_x0004_uÈT½@_x0014_UÔúÄ^½@6C_x001B__x0013_0\½@Ø_x001D_ª~^½@í_x0016_Â_x000C_xY½@vN4_x0008_Ã^½@ÅIW´Ve½@_x0018_¨Oc½@£zJw4c½@+­ÀÐ_x0018_]½@±îÙ½=]½@Oô_x0012_¬X½@ø]Q²b½@f¢_x0007_¡ad½@®9x¶Åg½@ú_x0015_]¤b½@ù_x0010_¢2U½@Tz4&amp;g½@ìÇ?«e½@4Sc½@_x0018_õJ_ÜY½@LCC#ï]½@­_x0015_#Dg½@_x001E_&amp;ÆuãY½@G_x0002_\A_x001F_c½@_x000D_#_½@2ÄooÏf½@Ì_x0004_·Î^½@¨Éc{_x0001__x0002_Ëf½@ÇE!G]½@_x0004_ñY©T½@,W_x0003_Qße½@ÂÞ'v!V½@g¬ðHW½@^ðæ¼_x001E_Y½@ÔôÐxd½@ÈE&gt;òT½@?¯®_x0004_IZ½@â_x000F_¸ÉUd½@¯'Zëúd½@_x0015_L}=^½@8PáâéU½@ %¼ä_x0016_[½@_x0004_¼_x001F_5Ô`½@ÎuXßbb½@ófÐBùU½@Ã§_x0012_ÇJ_½@ÈÂë_x0001_}f½@þßN»Y½@f1jyÓ_½@ì¢_x000F_ÑÉe½@î+y_x0017_\½@Ý.gz_½@³ªê`½@æq·îf½@_x000C_ÕwéZ½@Ï_x0019_t_x001F_V½@_x000D_F´ãÝ\½@#ßùÑ`½@ä1îÉÔU½@_x0002__x0003_Û'"kNf½@_x0014_¼×_x001D_c½@KìX¸_x0012_\½@Cíì_½@¹DwEY½@÷_x001E_1+]½@VíéZ½@Öê_x0012_¢ñ[½@ý¯#ÚDa½@¬_x0015_ÎÉÒV½@_x0014_À¡\`½@!_x0011_I_x0005_Y½@Tø­J/^½@úßÂ_x0005_¡a½@YµkXÒU½@Ø_x001A_ÃåZ½@½_x0005_g½@7Qg½@	ÊC_x000F_µd½@Å(NU½@¯\ Âd½@¦fÙ_x0004_]f½@_x001E_ö+$0h½@?ï_x0015_ùb[½@Ï|dw2\½@Ö9Ø]½@Oì×a½@ç`O­Pc½@íþà_x0006_e½@	ÂD#.Z½@z(·_x001B__x0001_f½@_x0005__Ü\_x0005__x0007_§\½@rðÔvªg½@Ën¶Â?b½@y_x0008_o£e½@2Æì_x001C_f½@áð$ôX½@Õp²_x001D_ÿV½@úÄÊI"U½@sÒÒH`½@iÇ/_x0002_^½@Ñ_x0017_:Ìb½@ü;¬_x0001_&gt;b½@¨Ø^+¼`½@Ü¾·^½@ZM£f½@¿K*3f½@cvÆèZ½@îQä_x000C_úZ½@a@_x0003_p~X½@)â²hW½@_x0006_í_x0004_b½@_x000E_ZïÜØU½@ä­=[½@Á{*d½@_x001F_qÝU½@ÕV¾Nwa½@ý{WY}W½@ÑÄ_x000C__½@BÔ¤v`½@ûe9f½@É]¥?Y½@;V-_x001C_ÅW½@_x0001__x0002_3	n^LU½@²F=ÚV½@·ô_x000B__x0010_h½@ë_x000D_ìG%U½@AÑÝZû[½@½6BÀ_x0014_W½@¤"àýT½@ÈÈ!Re½@¥ÆÜC`½@ç©vDc½@FO_x0014_ê`½@ff±	d½@1_x000E_b_x0011_b½@_x0011_ÆnÛ\½@_x0008_ÔÄ´ÅU½@rx.{èa½@_x0002_ÙÈè+_½@ìá[½@Pªd5/]½@§_x0018__x001E__½@ì¡¥Xg½@Û_x0013__x000E_ñ#b½@JÜëg½@êZ_x0006_QL^½@øjdÄö_½@å1õOûc½@Ø!ûc½@V_x0013_ßæ?[½@äW&amp;"V½@`u_x0004_ºí`½@Ø_x001C_Ã¶¬d½@Ó_x0007_ù__x0001__x0003__x0008_a½@ L¼äE^½@¡ÀDb½@=ìßä_x000F_a½@*¦L@¯g½@ `Y·¤X½@ã+÷_x0018_ûU½@Ê¬;@Bh½@_x0004__x0002_³_x000B_ª[½@_x0001_V3g½@_x001F_p^OKc½@B_x0004_ùØb½@ß_x0004___x0012__x0018_b½@+~XFÎd½@Ø[ý©~b½@Í(èF²d½@DW^cV½@¶oªþV½@j_x001E__x0007__x0015_`½@ÆÖ±?`½@¡V_x000B_ùY½@MWÒW½@{Ç©Í]½@¨ UH¶[½@Tj_x0010_ë]½@ýfð¡a½@HF"+`½@C7¯îY½@_x0008_ê­W½@á~áW½@_x0004__x0017_DÞY½@FlE{_x0019_X½@_x0001__x0003__x0018_êP_½@~sº(^½@×_x001A_(Ë^½@_x0011__ÇÀg½@_x0006_ØÂ=xX½@_x0016_À®2_x001B_W½@À¥_x0014_úU½@Hc?g½@6÷;Ì¬b½@½áøè\½@£,_x0004_'V½@97-³Á]½@_x0002_ÄïMh½@÷ú_x001B_îZ½@rºçg½@©±_x0011_b­^½@2òe½@×iÍÝ!Y½@£P3I]½@Pb_x0006_«¢Y½@Pßéç_x0001_h½@Ez0G)V½@²Þ3H4X½@·v_x0008_ýX½@ÕaRà©W½@£r{ðÈT½@ÐÏ,_x001B_±^½@&lt;Ò^_x000E_a½@ÃÒ³0û\½@nW¶hçT½@pØ¼_x001E_`½@Ù(£f_x0002__x0004_`½@_x000F_l}8d½@kj|Y½@6t`½@_x0003_.×p_x001C_W½@Læùd&amp;b½@Új=hÒa½@ýôc_x0001_\½@3µðòf½@_x0013_Y½|²X½@_x0011__x001D_&gt;_x0014_ÿW½@*Ë®U½@²K$_x0012_a½@r(¨\½@~,ÀV½@Â¼ýa½@±éyñPb½@_x000E__x001A_jYY½@ÅG±_x001D_[½@]_x000D_Ñ_x0001_e½@êþÒ½$c½@Æ½æc]½@à²xùýZ½@áhà4½g½@Í|S_x001F_H[½@Hd¹¦^½@ÖJø	Ðe½@0_x0006_ë~_x0005_Z½@þD=_x000F_-f½@|áÕä\½@ä'Nl0g½@ÐöáþãU½@_x0002__x0007__x0002_WwÀU½@m;ÔãX½@_x0003_M58Y½@_x0010__x0005__x0001_eíX½@_x001B_àqe½@G^^§X\½@'Z_x0011_J]f½@_x001F_Ê´&gt;Æ[½@G¡_x0004_lh½@',±Ý_x0005_^½@q-"íëe½@±+e½@í?2_x0007_ïZ½@¹@ìcX½@¶_iµ£W½@T5(í_x0003_e½@)âÊÝK^½@fE_x0019_É_½@¾û[½@¿c)J`½@_x0017_Þù[½@Ú»»ÏJZ½@Fè&lt;ë_x0013_e½@:Àï_x0012_¶T½@ÝÚÊDa½@³©fîW½@ó_x0012_@·,`½@`_x0017_® ÅW½@þ:ÕÄb½@ ½_x0008_g_x0006_\½@_x0005_´_x0001_t_x0002_d½@J[­_x0002__x0004__x000C_Z½@W½7$W½@K]1û¦X½@æÆÞÀÄU½@_x000E__x001E_Î³_x0005_`½@hö^úd½@«=?`e½@ßbhS!d½@|·f|X½@$_x000D__x001E__x0001__x000C_c½@_x001C_F\@_x001E_\½@úoE_x0007_h½@öîK_x0014_O`½@½q-C_x0011_^½@&lt;M_x0006_ó¢`½@ z:òX½@[/ÈB_x0003_e½@ø®ã}_x0004_h½@Ò8_x000D_råb½@EÎ_x001E_î°Y½@»%ß)V½@w|®úX½@_x000E_¬¸~T[½@N«®Ðf½@­É§¾g½@ñRLV½@¥_x0018__x000B__x0006_3U½@pû"_x000D_[½@ú¾_x0014_b½@×CP¼`½@W¡·ßb½@Þb_x0013__x0019_ûV½@_x0003__x0004_CµÖ_x0018_@h½@7ú_x0005__x0010_^½@4i%¿f½@ðÒÅkua½@hÏya½@®q±¨_x001A_f½@ÉÄí9f½@3"à_x0004_]½@¼C­_½@­t[ß_x0013_]½@_x0013_¾ô_x0008_aW½@_x0010_a9TU½@¤(ig½@=,;d½@_x001C_Gúêdb½@xª~Õ_x0005_f½@G_x0004_¢Wmf½@â_x001F_«2bb½@]}l E_½@ï¿c¸[½@_x0014_Üõü³e½@ó&amp;²|ö[½@ú	»d½@_x0012_&lt;0ç½V½@Ð¦_x000D_¡­e½@@â0Ì]½@t_x0002_ë¾\½@h}£_x0001_Z½@_x0017__x000D_F)a½@Ëo$b³V½@_x000F_òÌCïY½@Ul_x001E_·_x0001__x0003__x000B_c½@ÆÃiu']½@.²$ßC_½@b_x0011_ùç_x0004_d½@_p_x0001_g½@»_x001F_Ò|Âb½@³SHy;d½@$ÏoLY½@Bì_x0002_FX½@ÐìNÊZ½@Ú»«~\½@ã¬0ÊW½@_x001A__x001D_Ô)Yb½@Ú6_x0017__x0006_!d½@ÿ_x0005_8p_x0015_W½@_x0005_ÏåxW½@³Çû[`½@®«BòW½@&gt;_x0001_-[_x0016_X½@OîTz T½@Æ¢àX½@G¿©Z½@_x001F_~h_x0007_+_½@7À_ \½@_x0010_²¹í_x0017_f½@ê_x0012_ê¡ñU½@5èªãZ½@;_x0005_t;yZ½@Î(_x0007_ÂGU½@$_x001D_{bVe½@$¸$Ä_x000F_]½@Ùo_x0019_Eÿc½@_x0001__x0002_ñþdáaf½@Í¢O_x0007_d½@lúrS³T½@¼é±KX½@¥_x0019_5Ê«_½@ó/6S_x0017_W½@bÄÔ¦b½@Hp£_x0006_ce½@`Un__x0014_Z½@gêæ_x0012_^½@{ß&amp;®$`½@ \_x0011_ª_x001D_Y½@þ¸YÜT½@½Ì]½@_x000C_U0tW½@_x0019_ä_x0019_ég½@¿¤!w_½@G_x001C_¦7_½@"E_x001D__x0013_Y½@á»_x0003_¿T½@Ú_x0015_Þ_x001D_e½@6bxùZ½@í_x000E__x001D_Åîa½@Ç£Ï+OW½@Qe¸)_x0001_W½@éýtß`½@ªÉy_x0004_e½@äx4¯#b½@t[½@ç-_x000F_§Ç\½@©äøp}f½@õ¥Ù._x0002__x0003_èb½@$%ÕZa½@lU_x001F_J[½@þ{ÂvJ]½@%þ_x0003_z^½@;`¥X½@_x0018_Û7ãt\½@uNXÌ_x001D_W½@iýï}¯U½@}_x0019_c:a½@vX5V½@V_x000B_­¤`½@¸ cW½@PHÛ®c½@l?¿ë7]½@&lt;æ_x0018_[S\½@A _x0012_´`½@à{òµïf½@j£&lt;D_x000E_e½@qÚ¤;_x000F_a½@r_x0001_K=d½@óRÆ åe½@_x001A_Ò_x0006_g½@65_x0001__x001C_e½@*nÁWIc½@æÉc®]½@BkJx_x001D_d½@MVYhV½@=ÿrÛT½@½Dd3lZ½@$ÔÎep_½@_x0013_/üÛM\½@_x0001__x0005_îAjËV½@|+_x0011_p_x0002_]½@_x0006_¿¹öÛ]½@ýX`¥g½@8­É-ÅV½@^« Ì7b½@r 0Ø_½@@_x000C__x000D_º&lt;X½@2õ;Pèe½@_x0004_±è{vd½@äWN_x0016_|\½@,uæ/`½@_x0010_64^_x0005_f½@÷2ç_x000D_]½@ò³}äog½@f_x0003_PêZ½@ËÉÞ½f½@ìÏ¼l\½@_x000F_.kæ_x0015_e½@Ö¬_x0008_"\½@_x000F_ÀQxW½@aïpº²W½@ÝÉE1X½@W_x001E_þöO`½@xå_x0003_µïa½@jC&amp;c½@­W_x0016_Ü(Z½@_x001C_PQV½@§æ¯yØW½@ß±ûx_x0012_]½@ÙGäÏZ½@?gæD_x0001__x0003_[½@z]½@Æ¬`âe½@²_x001E_©Û¼b½@Gkp_x000E_[½@QÕ]°òV½@Ñ_x0014_²_°X½@£}ë_x000F_,e½@(M]g]½@´ü_x0011_d½@w´ënäT½@_x0002_[_x000C_ÊÊY½@WEsëUZ½@wìeÑ|e½@_x001B_Ôãda½@l¹ª_x000F__x0001_`½@|0na½@=ê_x001F_Y³g½@à$ÅÇa½@GØ-á_x001B_e½@ÆùI_x000E_U½@_x0017_xÿ6sU½@!Eè9b½@¸!Õ(¢\½@_x0007_Â_x0019_`½@Õ_x001C_Ú`^½@¹W2ß_x0004_Y½@|Q_x0016_&amp;_x001A_`½@vv(oY½@Ã»_x000E_&lt;D`½@zw8kW½@Î_x001A_	¦T½@_x0001__x0002_QwLug½@¢s¶LÃ\½@òË®(%g½@xy£0}`½@½²õ-Âg½@p¿/¸ e½@ø0Ç0xV½@ÈÞ5²T_½@×¾Öñ_½@Ò;[²g½@ÅÒBnõW½@îµè·W½@¼³_x0001_¬B`½@Î¦fCÝf½@Ìò'Åd½@ØÙ£µ¡a½@{s_x0010_W\½@jÕÎjø`½@Xpn-gf½@_x0005_ï¤eÄg½@ìXÖ·ÇV½@EA_x0017_³+b½@/FlUpY½@1?Ö?Ñb½@Ñ_x0011_Ð]½@=1_x0014_[½@q¿.R_x0003_^½@ù¸¶f[½@_x0008_Û¹V½@_x000F_È\q÷X½@ÃìÈ´	_½@_x001B_÷µ_x0003__x0004_Ì[½@DßîJX½@_x0006_³ãÃRY½@Y.O}uf½@ÄólÜ_x0008_[½@µ_x0005_üsÃ_½@Ì_x0019_ªÜU½@s¤;ºf½@1"Õ°´g½@È_x0001_þ+¼V½@·_RW½@_x0008_¶;+V½@b¤Ç'X½@lôò Ìc½@_x001A_\jÂwg½@´l_x0012_ýTW½@è~H¯ÿW½@_x000F_'(Ma½@D«4xnb½@Þ¤÷/wZ½@_x001C_XÖXü[½@ÝDÁ=2V½@j­a_x000B_~\½@_x0002_r¼­DX½@3ðåÔ[½@+Ùå_x000E_Y½@;_x000B_9|Ba½@kÈ·_x000C__h½@S_x0004_a]½@Èzh¯ÊV½@~!æ]½@Ë_x0003_³Òc½@_x0001__x0002__x0005_ÕÀùÚ`½@!î aa½@_x0010_fÏ{_½@_x000D_¬ß_x000E__x0001_g½@"|_x0010_@_½@Âå_x0014_\b½@Ò_x000C_¯¹&amp;h½@_x0015_%[´W½@8«QÝ_½@¬¹õ¥Oa½@_x0015_à·BÊb½@w_x0005_@¬¤Y½@ùysrh½@¿ñe½@üÎ3Va½@_x000F_½#µ\½@.Á¬ê_x001E_`½@9^RW½@ny__x000F_b½@:_x000E_òg½@_x000F_§x¨d½@f_x0003_O_x0013__x0003_W½@_x0013_W_x000C_·X½@ÐÓP:Ée½@TÁæª&lt;d½@Å+§_½@^uöÇe½@Þ^YW½@Òca½@²£_x0003_æ]X½@_x0012_ÒáT½@!_x0001_v_x0001__x0003__x000B_\½@&amp;÷*.V½@;_x0010_+´Û`½@MJH²T½@\Q¸bW½@Ac,h½@qêôñA^½@ë°ÏÙ`½@céX&lt;b½@³0 Qb½@MT&gt;f?e½@,_x0015_°^^½@_`q_x0007_f½@¿ê_x0014_}Xf½@Nò_x0002_ÈZ½@ôExcô[½@Oýûî_x0013_V½@+/4}b½@g¶ü,ÆU½@xDÍ=[½@»ã^R]½@!K½N»[½@_x001A__x0006_}a½@+Ì ¦\Z½@wça½@_x0015_ÕòX½@íºÔ_x0012_®`½@*:(+¼[½@6_x001E_.ÙY½@q_x0017_Wd½@f4M¬pU½@pU[ Oh½@_x0001__x0008_Èþ]d\½@~$^{Z½@å_x000F__x0003_»;V½@F_x0018__x0002__x0007_ìU½@¸Îg11W½@Vâ_x000F_m4_½@-ç'Tb½@[²rúÝg½@_x000C_íË_x001C_1Y½@ae§WZ½@;_x001C_éY½@ÄoCV_x001F_Z½@íIÌêf½@&gt;,_x001D_ª¢\½@8Ñ°-d½@MP`u_½@üÐd2la½@=£=wxZ½@©_x0006_!!Th½@_x0004_¨52n[½@ò2ØL_x0003_X½@cnK_x0001_ÊU½@¯¿íZ½@ÉH®U½@ÜcN¶_x0016_V½@÷P&gt;»gf½@_x0002_P¥y$d½@_x0012__x0017_¨¨a½@_x0005_xì·´\½@@f_x001C_§U½@ôÍ6_½@Q`Ðn_x0001__x0005_çf½@?¯¦õY½@¥Õ"c¼X½@ h*c½@_x0013_G_x000B_¯a½@_x0004_øôï]½@¢¹°7Y½@Ê¢ï¸Ó\½@â½îð«U½@_x001F_þ¶_x001B__x000B_\½@¥»Ovbe½@°\Z§-h½@QÀ§_x0015_¹b½@ùÝ¶,X½@p¯ûG_x001C_[½@©ïjðñ\½@µ_x0002_,&gt;Àe½@ÙÖ^Â`½@_x0003_w_x000E_³_x0019_d½@k_x0008_mA¶[½@[\AÀ×g½@Ú´)èòY½@m»Zg½@"°i_½@và¬×W½@Ølx7å^½@CÌ_x0015_ÀMW½@8_x001B_b V½@_x0016_lthHa½@{îùá²a½@F3 ³]Z½@2ÿ¦ß©a½@_x0004__x0005_¢Ìíb½@R6Â_x001B_UX½@Ò_x0006_ÉìB_½@âÑh_x0016_¸e½@ÊyÒÏb½@3ÜûTÂc½@0 hï±a½@ClÁf½@8_x001A_9¦/d½@A3fiU½@ûÓ=­_x0002_c½@(Z¥_x0015_W½@´yLÃ`½@_x0001_ª:è2W½@[´¨\h½@1_x000E_Àò{g½@SBe½@&lt;_x0004_jåg½@qH3X&amp;Z½@_x0003_§.ª¥e½@ð_x0014_ý@WU½@oa¤Ó³V½@Á]Ñ^[½@w&lt;3åZ½@°Ên_x001C_{Y½@?Å°_x001B_2Z½@"ÚÕ_x001C_^½@Ì9¢ìtY½@h3-²Êg½@5°ò¯_x0007_^½@_x000E_Q?ãgc½@Æ_x0019_'_x0001__x0003_Z½@_x0007_7ÏÝS\½@¨_x0007__x0013_\]½@K Óyd½@Óv)_x0019_»b½@è+bÊd½@_x0002_@WÃ}U½@yuµXÚf½@¹_x0002_od&amp;W½@O«?_x0004_U½@ñZðøY½@]ßë´_x001A_\½@Aýf½@÷Á_x000E_l^½@_x0019_ê§_x000B_g½@_x0008_Íðw	a½@ÏõzÕ`½@£9Y)±^½@Ç2ôa½@Ý_x001B_(e½@'çÓ©^½@/`éGf½@ñ§-Íre½@FsWêg½@ËHZb½@Ïð9S[½@ÏdGu¢a½@Sx0#.X½@k+HØIe½@õ!¬øg½@íF2 c½@Àû©ß^½@_x0002__x0004_ñeTzºV½@Z_x001C_çR=a½@	+ý¤e½@_x0018_ÓbIe½@_x0006_(no\½@·Wý4Y½@1N_x001F__x0001_æ\½@ûL´qU½@â5fc½@Oe_x001D_\½@iâÊíÆ_½@'3ÒõU½@¾§¦F6c½@#Ä_x0003_·T½@8ù}_x0001_d½@^Æó7;h½@«\zÇb½@hæ_x000B_uög½@`]X½@Ö¼b_x0001_ªY½@_x000C__x000D_¨_x0019_×c½@ÆÏÝ¾_a½@U·¿W½@GN¢D`½@uÅ±Ëb½@ààvh½@íÊs´´_½@&gt;_x0015_kY½@qléüBe½@_x0010_ù`_x0001_Z½@'Iä¼d½@_x000E_0Ã_x001A__x0002__x0003_ßc½@ÜËçÄ=X½@b_x000F_ÙçZ½@ÿì§~f½@î_x0012_Ô_x0008_Z½@ ~ù"Î^½@*ËC¡c½@Ò¶SÂõU½@&amp;æáÇW½@´_x0010_9%Y½@]Øoîa½@úuN@ò_½@ø_x000F_yY½@á1»t$^½@ÖýÔH h½@ºê=\½@_x0001_1_x001C_g½@ðLc½@Ér®¾W½@ú_x0007_ÏÀ®Y½@=a,t&amp;^½@ g_x000C__x0017_÷`½@_x0017_Ì#Ts\½@æ_x0016_Ýåub½@Ú_x000B_6_x0005_È^½@_x0007_³õÚ[½@*Ac½@èß^}§f½@¦_x000C_'Þfd½@üû¼#e½@H_x001B_y(_x0013_U½@kÇÜX_x0018_V½@_x0001__x0002_ªí|_x001E_8d½@_x0001_}-¡T½@§Eé@h½@_x001C_ÖÉd½@s_x000D__x0004_µW½@nüm²ð`½@_x0003_êM7«[½@o@âôðg½@=f_x0015_b½@V_x0017_ÚÉy[½@.ÈÁ\½@õqâ9h½@	ãKßT½@Ä¯~*h½@Ý[§_x0006_Y½@&lt;ºÞ![½@Ã$ÌíW½@æÐÃÕº\½@.föéj^½@²ýwVäd½@_x0005_¿.ÉKf½@ÈÇv&amp;Ú^½@_x0008_Une[½@ÆA2¡öa½@_x000D_=rU½@×aÕ#½^½@õkaÁâU½@û¦)ï-\½@qÍB`Åc½@x¤_x0012_ö_x000E_f½@õ@_x001E_Ne½@vÊó_x0001__x0004_rZ½@¬rÜáT½@WÙ_x000D_âåU½@ô­_x000E_MU½@_x0019__x0014__x0014_×]½@YÎÒÍ\W½@¸&amp;_x0006_bd½@_x0019_ñR_x0018_`½@i³°Íd½@:X_x001A_M¶d½@á0[&lt;_x000B_Y½@_x0013_	HÈT½@oº(_x0002_b½@%;þîÖ\½@^à;²¦Z½@_x000D_&gt;Hu+X½@EX_x000F__x0010_U½@ÔÚn9ö_½@_Ò;@¼\½@4_x0007_|0b½@ñ6­Þ{b½@©ÚF6DW½@úWtX½@hÕÒ¦\½@ËÈFg½@_x0003_	ï_x0006_X½@5C²g¿b½@@^_x0015_¥/a½@¦{xÕ@]½@3/_x0006__x0004_V½@)44Þ·[½@_x0003_qÛø4g½@_x0001__x0002_iF_x0015_®"\½@&lt;_x0017_Üç_x0008_]½@à _x001C_"I]½@Ò±8ÿ`½@Û_x000E_Æh*g½@y_x0002_8 "g½@BTþùHY½@×_x001C_n]eZ½@_x0012_1Á_x0017_\½@.=_x0008_\½@ý_x000B_r;W½@²#ÂY½@ ÞWvW½@Hªaº[½@cÜVl*Y½@üÄû²_x000D_e½@Þç§_x0004_Sb½@_ø4×Ë[½@b_x001C_üóÁc½@îwU_½@7AÀµ\½@-dºq]½@JCÎ¹]½@â¸_x0003_XT½@I=	È_x000D__½@HÌ}V½@_x0006_xÆ©4a½@HítUZU½@%ÎÖ:o_½@{AMf`U½@_x001D_*_x0015__x0015__x000D_U½@+î{¬_x0001__x0003_â`½@Ô_" 7h½@-g/ï½g½@Â_x001F_rÇÛT½@ºk1ãU½@_x0014_X²¤g½@Ñ¥6Lg½@qÓK_x0016_ýg½@_x0012_ìµW/Z½@u_x000E_#ñ2e½@_x001D_S)`½@4è4½ng½@77#´$W½@é*6_e½@lÛa@Z½@Ç,¸X½@Õ_x0014_úûU½@ &lt;e0W`½@µáºÞT½@ÿ5ªKf½@_x0018_ßb(c½@«/ëa½@06,_x000B_Kh½@¡@¤_½@ý_x0017__x0002_É_x0005_h½@£78önU½@_x0018_=©$+h½@OÖhT_½@é÷È8`½@_x001A_k~%öb½@¡d Íg½@H XD_x001A_U½@_x0002__x0003_ÀâÅÎ]½@%âx_x001F_7`½@äqªn[f½@jÙ@^½@÷Jy¸õV½@»ð¯¼_½@ë¶å©Àc½@ÃÍ}Ö\½@¯Ö+©jX½@uFü_x0018_}h½@m0;ÿ	f½@MZ½@mÝW_x0015_;_½@ºªÛãg½@£_x0001_*üe½@ù&lt;9y?^½@_x000E_ý_x0006_,X½@æ_x0006_ëørd½@Æ@3¯_x0010_g½@d9÷Je½@u©_x001A_Ý$f½@H«OODb½@ÛQpc½@õ2Å_x0005_6]½@_x0014_S\éÈ[½@Ýz_x0006_ãÎW½@`_x001F_Ï`W½@_ÙøvF_½@_x0006_i_x0006_]Äd½@_x0013_Õ_x0010_df½@ÐÊ_x0017_Ó»[½@/ÕlM_x0001__x0002__x0013_g½@f~"Ðd½@ì_x0011_!õKe½@6£ïm^½@©µå1e`½@ÿÖ_x001A_}öT½@_x000B_×1ñ_½@_x0010__x000D_8j Z½@ø¿G_x0002_X½@_x0013_Ë/_x000C_³b½@¹Éyùg½@h_Ús¯`½@JÏ9­X½@±KsJV½@xÇFq_½@ÕÃWET½@EÄãy¹g½@ÍÌn'BV½@¹¿·´¡[½@_x001C__x0003_éXè\½@¦lé%Ã`½@Ï}ä0W½@7ã_x001F_iÇU½@FèCß_x0012_d½@/ÄAOÿd½@q×®bôX½@²~·7V½@eUW¦_½@)è¡L?Y½@`h;g½@:ªO3gU½@__x0013_Fì¯d½@_x0001__x0002_28i`½@u_x000F__x0006_n e½@ñÛW®^½@)®_x0003_pa½@fzÍÿX]½@_x001F_'ã~ía½@´;_x001D_HV½@_x0015_x&lt;'nZ½@ý_x0017_óa½@ºâÖDFd½@¨a\X½@â([ñÄZ½@n_x0014_Þí_½@	%|_x0011_W½@Î_x0006_ñÚÊd½@_x0001_ý8\½@¤'&lt;"b½@óæÏ8ka½@ïõ¸ªïV½@º¥_x0018_Y0f½@_x0002_k&lt;#óW½@Hí·¨Hb½@½âÿSU½@«?2ýd^½@}y¿PVf½@'½ë2_x0018_d½@=Iª³nV½@SN'ödd½@´º\]d½@ª3@c½@4hÿ-h_½@"Ï_x0015_ó_x0001__x0003_ìZ½@D_x0015_"7df½@¨_x001E_×æÃa½@RØÒ³VY½@b_7V½@_x0018_ïdW§^½@WYÁÖêU½@i:\ÙV½@äÐÚ[d½@Úl_x0005_of½@è±ç_x0011_e½@¤*_x0016_F½\½@Sô±[_x000D_h½@ÈváY½@¸ÒÀh,b½@TPG2f½@_x000C__x0012_½gïf½@\ô6üàa½@ÍíËg~Y½@:v¸JV½@YÊ=U]V½@y)LéOe½@ÒKòUKh½@½Ï÷ïÆe½@8Üº	Ud½@*_³¸W½@1lo1_½@S{xÿ[½@ÅûÔ_x0001__x0002_c½@Ò_x0019_ïî$X½@þ·Tx^½@Øµ_x0014_Ãa½@_x0004__x0005__x0015_ü_x001E_i_x0002_\½@vÐ_x001C_]½@Ô®_x0001_Û]f½@7Ék _x001A_]½@_x001B_é!R+g½@TL_x001E_Gd½@X±_x0016_ä[½@3_x001E_ekX½@Lã:&gt;©U½@¯;2çÆc½@owªqµc½@CTac½@òæ÷\¤W½@w½_^´a½@A8_x0014_rW½@ñr_x0006_ä8a½@j¯Ñ`½@_x0002_Ü:[_x0017_^½@_x0013_¨-%ûY½@#ÿ+Z½@j|Q/f½@!²åïX½@pjféU½@ùm_x0010_tU½@¸ùõäÿd½@dýý_x0003_c½@Ñx¤ÄÊa½@3Ã)(c\½@.°â!Bc½@vq×_x001E_«U½@"j÷f½@¦_x0006_Ñ_x0002__x0003__x0015_`½@ðÅ¸¹þf½@_x0018_Z=n~`½@WtÁvY½@|P`_x001E_éb½@?hvb½@ö]S¬e½@B$)_x0013_©`½@|e%öÄ`½@áøZ|zg½@UÉzd½@MZÌëyc½@ã²_x0011_Y_x0001_h½@ûû[h½@0AæäS`½@M`o_x0002_%e½@`_x001A_¾ÃU½@¥@ä¿d½@¿ÉHÊUV½@bÁ×Ð«V½@pë^+ÙW½@å_x0002_~_x0012_:`½@ á¯T%`½@HÛHýÿa½@i_x001A_ß_x000D_e½@_x0013_&gt;ËT½@{`4æ]½@/Z»6øc½@Oì|ÙHe½@7æðëZ½@ûóCo¡Z½@_x001B_¥CM_x001E__½@_x0001__x0003_§¤DÜæc½@Òð_x0006_b½@_x0015_ûù&lt;µc½@%_x000D_¡f½@_x0006_iz¿b½@_x001C_ñ|SW½@Dò_x001F_FNV½@:°_x0018_Ñîf½@×©_x0017_DY½@uÉpüñ]½@ãÔúøma½@ùnR_x0010_c½@ï$2½%_½@[|¥d½@ó3\V½@ûÕ¸G®[½@²_x0003_¡û±g½@?'Øë¡b½@æ4§érX½@Üò_x0014__½@_x0007_þu_x0011_¯e½@_x0016__x0005_UWY½@6¹¸¸øW½@h_x0013_R7X½@¾È_x0006_Á_x001F_g½@_x001B_x©»yU½@9Ã_x0010__x0005_ñW½@Ë];¡Úf½@]çG\½@_x0002__x000E_BdOb½@_x0011_%ÒY½@ËT_x000C_á_x0001__x0007_íf½@Þh6§f½@LÑÜ_x0011__½@]Ó_x0002_8V½@®e`_x0006__x0004__½@w°_x0018_ö_x0007_b½@Ñdsv^½@~Z¤Ó[½@h{´_x0004_ë[½@&gt;rÑ.'Z½@x_x0005__?D\½@Ï,Àb]½@+ÉtÄX½@¾`_x000C_VÇ_½@PFW8«V½@#/X×[½@B5!C[`½@Ù!Jµ_½@_x001D_÷×_x0013_a½@d@»&gt;f½@ñd)uÜZ½@§ê_x0018_.*b½@éø4B"e½@_x001D_Ð|fU½@çð«Vy\½@$_x0008_»ó*f½@_x0015_Aÿ?«]½@ìï%	`½@$Ö&gt;ãèe½@_x0003_vD8e½@_x0014__x0016_Ê@g½@7ü¬Ec½@_x0001__x0004_z_x0013_}Uh½@ÈÇ»¦¤\½@¤xR[=Z½@Ú/è:íe½@-²ÿ0Qf½@&lt;_x0003_oNc½@@_x0017_h_x0010_d½@×	Ìsg½@wß2d½@$ÄñëY½@ØK_x0014_d½@]ð_x0010_w!W½@·Ð+Ôf½@$	»yc½@R´ÛV_½@Âl_x0001_ð_x0019_V½@o_x0011_J³ºg½@_x0005_¡À½óa½@óYð~Tc½@©æè§¥W½@~tA½®^½@®_x0003__x000C_®T½@Qí_x0018_ÏEU½@Ý_x000E_(²Éf½@²?ø¼`Y½@_x0017_ëÔFZ½@:Ëõlz]½@òÒt×f½@:/&lt;9ÄT½@æ_x0016_p_x001D_Îg½@_x0002_|¸hb½@l¥g¦_x0002__x0004_%`½@_x0010_e&lt;bg½@Ôw5µ-]½@6%_x0001_-ÏV½@Û@C0ïZ½@_x001B_wôJ^½@æã{[¢d½@t?_x0001_¿W½@2~UÈqd½@]iôÌ_x000C_e½@?M÷B]½@w¸ßu	Z½@¿ïÚAôT½@µþ¬ËpX½@¤Å/x_x0013_X½@VZ2tZ½@=fµ-Y½@d0[¨ub½@·±v÷Ñ]½@_x0016_ÑÇT]½@¨Çù_x001F_0X½@Ml§*Y½@ÒÊ°b½@ëUx8_x0011_Y½@_x001A_)òy[½@x_x0017_Zxd½@A-¾re½@ îÅævd½@/OåÀT½@_]2Úg½@_x0003_SÂýe\½@_x0007_ÌWÌX½@_x0004__x0005_¨9lþ[½@¨!Öw_x0012_X½@Õà_x001D_Ë+`½@_x000E_ê_x0018_XêU½@G_x000F_½°ée½@_x0003_ybºb½@ù+Oô^½@2_x001A_óm£c½@ó_x0001_µüU½@i_x0014_[_x0019_Wg½@Þ_x0011_GkZa½@å)EïüZ½@O_x001D__x0007__x0017_c½@¹ë\cT½@°ÜFìg½@1T¯n^½@_x001A_Çr_x000D_5`½@¨î_x0002_¡Wa½@u(Ó_x0003_d½@ã_x0001_m_x000F_Ùa½@u_x001C_¨_x0017_a½@R_x000E_¢X½@ÞÏ, _x0017_^½@cW=Hc½@.1pgY½@ÑÄ²L_½@ì_x0007_â-¡Y½@u7îô^½@Í["t¹Y½@_x0014_£_x000E_¡rg½@_x0013__x001F_Ù_x000F_^½@XÙò_x0016__x0002__x0005_Î]½@)èU^½@úïË	a½@B_x0008_-Ù%W½@}|±¼g½@¹TtY½@Ûf¤ph½@Qy1(MX½@_x0005_kof½@Xñ`.[½@&amp;:×.]^½@1_x0004_çt_x001B_Z½@_x001B__x000B_ÀÅ1b½@|Ã×_x000F_V½@O+_x0010__x0007__½@I-2gZ½@NMá_x001D_X½@8^¾ ][½@Ó,µ}4V½@Ösï³W½@I36_x0002_X½@ìM_x0003__x0004_b½@Z7_x0005_ì`½@Z»ÎTH\½@_x0004_OØ7ºX½@ýÊúXR`½@é3_x001A_Ýa½@ÿôí«²U½@_x0019_({e½@ð_x001B_¹	e½@Ö_x0001_	õ_x000B_a½@XH&gt;w_x001C_]½@_x0001__x0002_s¿éÆf½@wä_x0017_%¾_½@á4«ëW½@_x001D_$3a½@¸P|±a½@Ê#Stl_½@ìÛ_x000F_jg½@v¶ :V½@Ljn|dh½@_x001A_Ç_x0006_0l\½@yÁ:`½@ÇÈ]½@99ÿ_x001B_X[½@Àn¼bã\½@ë2@Lb½@Ü"¼Z½@TX&lt;¬]½@¸?_x0002_c½@úFûêÌV½@Qzod½@éÀÝc½@ý®~Z½@©¡»%a½@zW¬ïü]½@_x0001_Ë®Öa½@ðr³Yb½@Q§V³÷d½@N/äg½@þ¼Èïg½@_x0007_Nõ_x000D_f½@§èØØ¨Z½@qQ_x0004__x0005__x000B_b½@o+_x0003_]\½@_x0017_X½_x000E_õg½@ØÉ2_x000F_'^½@&amp;:ÈB^d½@ X_x0017_©µb½@ÈßcU¿Z½@ÇjP V½@eÐê¹&lt;Z½@¿F_x0010_)#Z½@ÿÈõkg½@_x0001__x0003_ÇD_x0014_W½@¼-W«La½@Ì&amp;_x0016_¢f½@ó^YÏ^½@k _x0019_I»U½@}§¦ÝZ½@ªV&gt;W½@_x000E_e_x0011_O;X½@þýwËF_½@ãÝ_x0003_à¸Z½@£%?f½@1íã¨W½@Ë_x0018_È¦g^½@®2-"P_½@ 2"ö^½@Justn]½@æã_x000E_`½@°ò_x0002_Ò}g½@CO¶_x000F_BX½@=3°Ö9`½@_x0006__x0008_Cê[½@_x0001__x0002_ýòÙÒ}e½@fé¯ÓFV½@_x0017_9±¡]½@?«ôG_x001A_[½@÷_x0011_}³a½@OöéÚhf½@³tÁ:ÂZ½@Tb-ÉZ½@X¥Vmc½@äR²P	g½@á±_x0016__x0004_äW½@úÿì_x001A_áU½@_x0016_î2Ke½@1I$e½@8¼Öþ$W½@û_x0017_¦¸^½@­ÛH&gt;\½@±s¤_x001F_[½@ÐÌu]Fh½@ìP¬Ía½@;*td½@m+ÍTçU½@ï¥_jFW½@ÝÍ&amp;(qg½@³k¼3PU½@Ô:/&lt;g½@k¬_x000D_ÛV½@Ü_x0007_jZ:W½@ö_x000C_ñ]à[½@ð¢Õ?e½@$_x000D_L7_½@ÚØ5_x0001__x0004__x0011_U½@Ú'òH¤a½@¤=ùÃ`½@=ðÔ_x0004_òf½@YÑ_x001C_fâa½@&amp;Hü_x000E__x000C_e½@GèUÆe½@~{_x0005_Y½@Â,Æ[Kg½@é;$&lt;Äe½@61Ó_x0011__x0003_a½@~ëö _x001D_c½@º_x0012_ÙJYV½@|£Æ_x0003_àY½@æ[Ý_x000F_Cb½@Õö_x0007_ ó]½@T½h_x0002_e½@ÊlÐ{·d½@þt@û]h½@_x000F_p÷½ýU½@Áýû]©Y½@XÀ¢©WX½@Ç:ú¼\½@ÇåÅ.º_½@Ì&lt;6Ce½@¾Ra½@µâÕ]Ïd½@Dx_x0019_SY½@_x001C_ÔÏ7 _½@#b¾?h½@r_x000F_­â;[½@[_x0017_Xa½@_x0001__x0002_xÞVôËg½@k_x0006_¤¿[½@È_x001C_q¨ïb½@vx&gt;ü§]½@ ÛÄîe½@Èÿýñòd½@û_x0015__x0016_Ó`_½@¼·N_x0015_G`½@Mï_x0004_ e½@ó`ýÐY½@zQ!È×\½@AHS_x0014_a½@i:¨jf½@ô-.²Og½@_x000F_]B¹g½@)QRòÈa½@õÀÅ5g½@Ø­UäIU½@Úç¦³f]½@Ï$K¡öf½@Ýh&amp;ªw^½@_x0013_åR`½@ëÁdsU½@Å¯?öáb½@ã_x001C_tµg½@Wö½'_½@WðQ·\½@_x000F_@I_x000D_`½@¡3_x000D_ote½@.C¾ìØ_½@ÊáA%\½@çw»_x0002__x0003_'Z½@zÑnmà]½@@GÓ_x0013__½@8'Î²_x0007_c½@[¯_x001A__x0007_[½@ý&amp;W_x0013_\½@è_x0013_êýÔ^½@g~äÊù_½@	X,´c½@ÊUsX½@_x0011_Næ_x001B_/b½@&amp;£ÞT½@¾)º.X½@fIÎIW½@ý_x001B_½¤[½@¿qÉ_x001E_êd½@ÅC*7Z½@»¬;·EW½@4_x001D_bm·e½@¿¤¢»W½@O_x0018_1&lt;~h½@ûs6ßV½@wj_x001A_î\½@¢ùÍð`½@¨_x000F_XJB]½@&amp;L_x0004_èHg½@%_x000C__x0012_ÚT½@_x0007_õ-f`½@ø~ÂèÜd½@_x0001_Qíj]½@mÀ]¹W½@/_x001B_Õ9Rg½@_x0001__x0003_ì 9@^½@Å¦ï^c½@Øür\½@y5AÃ_x000F_[½@!_x000C_½pV½@_x0018_v_x0015_Äb½@g4QR*\½@Mú~d½@îµ2³_x0003_^½@a§_x000B_&gt;e]½@ª@MçÑ`½@ÒHê¤d½@7à{_i_½@÷4'Mãb½@ñNÍIZ½@)õ&lt;_x000C_ù^½@Í¸½Y½@DePa½@K¥_x000F_-"Z½@hc_x0016__x0002_/Z½@,§&gt;_x001E_ï[½@ÃÇÜ·c½@¬hÅÈ¦\½@¼¿àê%[½@¾Û%_x0008_®c½@_x000C_Á]}(c½@¢_x001C_vi¾\½@LñÛD5`½@li_x0013_R_x0019_h½@"Ûgäc½@äÏávh]½@pñLÊ_x0001__x0002_4a½@ï®0 ]½@mzÄÔìW½@¿_x0006_±.¬d½@èÉ°f½@+%Gið^½@=ÖFÉb½@÷B(P_^½@j!_x0018__x0002_·V½@*ñ_x000C_§WV½@_x0017_JÛf[½@·j~?1U½@Y_x0012__x0007_°\½@_x0003_WkZiZ½@2º_x0001_òX½@÷$¥U_x000C_U½@Xû_x0017_vV½@Ô_x0019_¸\½@ÊgÍ_x0006_É\½@_x0015_êN_x000C_h½@0·_x0013_jb½@&gt;J$]Y½@íËõÓLg½@wÞñ0c½@íÀ	Y½@2_x001D_MÑe½@î8óöc½@¸15V½@Fß9#`½@"_x0001_o_x0016_Z½@ÿ_x0012_åc½@@¼dU½@_x0003__x0005_»_x001A_C_x0008_W½@pxÕ_x001B_]b½@¹þnÛU½@Tó_x0018_óg½@¼'hN%Z½@_x0016_Næ_x001B_\½@ñû½kÞg½@j½¦c½@tU&lt;É`Y½@ð"K»c½@t÷ò%:U½@F¸ûÌâZ½@ÕDP_x000B_\½@d_x0005_»²ðf½@è mvÜd½@7à_x001D_¶_½@8àâÒ:^½@6#¦b½@&gt;$êe½@ÿ6¨Ñ	]½@áT'_x0003_[½@eR³}»`½@_x000F__x0017_~qjY½@ÿ\·64V½@r¶ÎOÐf½@65é^½@Ôâ/_x0004_ÎV½@°_x0002__x001C_µÀT½@1_x0018_jÒ!]½@(¬_x0007_r`½@U2_x0001_EY`½@×äR_x0001__x0002_a½@â_x000F_/&lt;!b½@©q°_x000B_gd½@ÞèHW}^½@w Å![]½@§¶+¤\½@ÂÙË_x0010_®W½@Ü¯óbW½@_x001D_÷ÀÂT½@ª&amp;9b_x0008_`½@ú_x000F_*_x001C_X½@¦õ@Z½@ï½í*W½@öl_x000D_"µ^½@~,»VXW½@z_x000C_8-e½@÷_x0008_wxÀY½@_x0011_M	©_½@²­ý"]½@ËîÖ¯½U½@4U)·[½@F²9Óg½@ë¢);T½@ªÆlàU½@ÃPJ_x001E_o]½@åV3©0`½@säóÜ_½@#. w_x0018_U½@v±ýhg½@Up®'b½@ø@_x0017_/ö\½@§¶ÎD¶Y½@_x0001__x0005_:_x0003_[_x001B_4^½@"àp·ï\½@_x000F_pµ d½@(é_x0010_ug½@58Iôg½@©_x0004_í*-h½@5= /_½@±vîK¬`½@_x001E_\-uù`½@Ù÷ÈéÈg½@à?¯ÑÐg½@àØÓ¬a½@9#QÖf½@"Jb`½@@_x0002_F\½@_x000B_R¼fÄ]½@E_x0018_ù`½@ª _x000C_ÀX½@+Ìû1øb½@¯à_x0016_&amp;_x0015_\½@_x0014__¸ë»_½@_x001A_Ø±¦.`½@aL!pÆc½@W~$e_x0016__½@jUA½y`½@ :×b½@G_x000B_"Yóg½@7Ò´ãmW½@Å_x000C_§UY½@^ª¹_x000B_.U½@äaj9îU½@T_x0002_g_x0001__x0002_za½@87,uf½@ô_x0010_fHX½@_x0017__x0013_¬ùW½@ÝJ®_x001A_h½@÷¸g½@%lH`½@JQYb^½@"þ Z½@kdû`½@p\ãyß\½@r5_x0004__x001F_ÅZ½@M®ó¼Ìf½@T(Iu]½@(rtáU½@_x0008_æ_x001F_L`½@|_x0011_ËÅËX½@h±¼t¥]½@ÁFÒÓ]^½@iËWcX½@_x001B_áKÒd½@ònáµe½@¢!¨ekb½@§¡¨d½@¹¡¯ÆW½@ïvö'_x0005_[½@~÷_x001B_~_½@wÀ_x0016__x0012_f½@æLÎÿ±d½@Tà:_x000F_Y½@Ð_x0015_~¶a½@_x001D_jb;_x0008_Z½@_x0003__x0004_T[ª_x001A__x0006_W½@f[Ö8_x0015_]½@1)²Ü]½@_x0008_M_x0005_YE\½@¦#£ë_x000E_\½@:y½_x000C_e½@]Æ_x0016_ÅkZ½@e½9tb½@ÌLÒ-ÁT½@/Ð_x0002_9`½@_x0018_d½!_½@\îûï_x0017_b½@1w©£ÑU½@_x0019_è	äV½@Oúò_x001B_]½@_x000F_èKXb½@_x001D_1öV½@¶Ô­O©[½@\+úb½@_x0001_Ýk{ÓW½@F®nçÞZ½@_x0005_&lt;u6X½@Wv9e½@s7ý0â\½@Ô_x000D_]Ù`c½@Ïg_x0013_]½@©JËg½@_x001B_þ9-ùW½@ýÜÞ¦Ùd½@¾ÛÇ&amp;:]½@¨]_x0005_g½@¿À_x0001__x0002_ÒU½@õ$"e½@_x0019_*_½@ýìµPúY½@Øã_x0011_]`½@_x0013__x0005_Ñhg½@cE¶H8`½@½ÀÅ"QX½@«ÎE_x0018_ø]½@_x000F_pûàg½@\x_x0005_ä_½@#~r^½@omö_x0007_\½@_x0019_USa½@å:Øz-]½@pÅNW½@Ü\T`_½@ Æë/^½@077s_x0019__½@ÞîØ¾d½@ÁÛ_x001E_oV½@µ_x0004_Ö¯T½@2nþÂY½@¤s	Ðb½@h³_x0010_Vg½@_x0019_71}f½@]fNsI_½@ú"c7sg½@{ûÝ\f½@CHÁ?`½@"_x0016_ÌEZ½@Ï¾íLVY½@_x0005__x0007_á_x0002__x0013_&gt;e½@SÚ&amp;æÛU½@E­|_x001E_Y½@$_x001A__x0015_qh½@* ÍRôf½@Ý)GÆW½@84J©_x0008_Y½@²__x0001__x0007_êa½@y¶_x000C_FT½@Ïët¾ß_½@î§ÇíY½@¤«~_½@ñÍèW½@ã_x0006__x0013_l÷a½@·]_x0018_°Pb½@GD'U½@\½%_x0019_lg½@_x0007__x0002_mÛf½@_x0011_?_x0003_ÙV½@T_x0001__x001E_G^½@_x001F_û`¬c½@_x0015__x001E__x0001_:×\½@#ú_x0004_«d½@!ÐYPÔW½@Jè-_x0001_\½@Ý\z³_½@¬°Ê_x000F_h½@þ¸¬ûûc½@6S!yc½@_x000F_AÖöX½@áÐWzÄW½@!_x0013_R1_x0002__x0003_Î\½@_x0015_¸cZ[½@ÆÂå2Y½@_x0017__x001E_ì°V½@_x0001_ê$j_x0003_d½@Î?»_x0002_g½@Nèªxe½@gõIña½@U¿B. V½@3_x0002_äY½@¥°¯1É`½@m ý_x0015_[½@ü_x0018__x0001_Åp_½@Òñ]4b½@_x001D_Èx)e½@?3ù¡ðe½@W_x0014_¦_x000E_q^½@[äç_x0004_\½@Òkbþ^½@Ëgh§âb½@ÊéÜË_½@gÕ¾ºc½@¯)SVU½@Îì1N[½@] K![½@Þ_x001F_ï·sV½@[_x0003_îÂ]½@wPGÀd½@%b_x000C_\½@6§ õÊW½@W°´ÊÌe½@}`Ä·X½@_x0003__x0006_YZ{6·\½@³I_x0001_ßc½@³A.T]½@_x001E_Ü_x0019_c½@Ò@~`g½@~áø.ýY½@Ì_x0013_Î_x0013_	U½@hQ¨`å_½@_x0017_[fÁU½@*¤ÇXh½@=_x0007_¦Æ0^½@ÇâðZ^½@Ä¾ /¨`½@*?}àZ½@_x0011_R 0c½@cMIÏ_x0004_`½@_x0002_ñuºE`½@­Ø$~W½@}_x0014_Ïg½@$Ä×,òd½@KÞ)Õt`½@ñÕ_x001C_ûib½@X-&lt;_x0005_¥a½@_x0001__x001D_^½@Þ8Ã«Â[½@ó¾Ü]½@h¥I_x0001_xb½@_x0007_;óñX½@âvì´e½@yë_x000B_'t[½@|DÀ_x001E_b½@èr_x0013__x0001__x0002_C_½@)jd&gt;[½@³£0Æb½@ÌÍ_x0013_ _x0018_X½@_x0016_9Ô_x000B_]½@ãKV½@©³H_x0018_ßf½@Wä@	½X½@Ö_x0018_}Jg½@ÖøkTë`½@`~^¸Ôc½@(öË´®g½@*÷[«_x0016_^½@_x0016_k_x000B_W½@Ø¾Ôºg½@ÜOÝpW½@_Y_x0019_"Çd½@¡ËútÛa½@XWA93X½@kÙ^ñ)c½@a#À¨&gt;Z½@z@Òcªe½@¹_x0002_&lt;&amp;Y½@ï_x0006_ï&amp;c½@_x0002_6_x000B__x0018_Yc½@Å{äÃÊT½@±H_x0003_8ÞX½@;}`®Y½@Ã¥ÿ(úa½@^÷åè^½@ú¸ùB°c½@_x0005__¸â_x0005_a½@_x0003__x0006_Ø×C]c½@_x0007_G3	b½@_x0001_{¤õìT½@_x001E_;[&gt;;[½@½&amp;¥kmb½@¥EbÕb½@XÆ²&amp;U½@ý_x0011_ïX½@°_x0002_èuíV½@²_x0005_Ã±Ç]½@.*ðX½@Ôá_x0003_Þça½@ò§_x000E__x001B_f½@_x0013_9µ})\½@z£·¶_x0003_^½@«_x0016_²ìV½@K1&gt;Þ_x001E_a½@!½Y¬Y½@~A[M2W½@´ÊLe½@wÈ3{g½@ði(X½@2_x0008__x0004_¹ùd½@¬÷&amp;¶g½@_x001B_=·ìÑ\½@&lt;"ûÎD_½@÷ÇÐ_x001C_`½@¢iS^_x001A_Z½@ßCQ7cV½@áîöFÎT½@³_x001B_#¶¸g½@¸7`=_x0001__x0002_:Z½@êtz¨yb½@kÂ8¶X_½@ãùys'c½@¿2÷ËÅe½@&gt;_x0019_ëìó^½@­E_x000D_å_x0012_[½@S_x001A_âHU½@®Ú_x001D_/c½@_x0004_~ö`½@£ú¦GX½@&lt;å2ßa½@1kúW½@Jä_x000C_´¸[½@_x0007_ÆÉ\½@_x000E_h¤üþ_½@_x0004_GàH¢X½@áæ!g½@{è?Ýe½@_x0018__x0012__x0018_÷Øc½@ø{Óc½@ªìH_x0005_|`½@7"ºk_x0007_V½@$ÚXç[½@òág#U½@ªÜÁIbZ½@÷$;g·Z½@màk_Ib½@HS&gt;V½@_x000D_r^e½@3[_x0001_ãd½@¯nÄ;yX½@_x0004__x0005_òÍ&lt;Tec½@ª_x0006_W-^½@ûL[6aX½@} 	þ_x000B_`½@ÇQ&gt;èc½@«IKÅãe½@µ9_x0008_{l`½@_x0018__x001F_Ö^½@_x000E_$Lì[½@²¡)_x0002_Y½@bGi75U½@Oªºw(b½@Óno¨_x000D_f½@±DpoXa½@}±.]U½@çI0_x001C_jb½@@_x001E_ó;¢^½@³l_x001C_Z3`½@_x001F_rNJX½@Ïu_x0003_6W½@"%û£)U½@Ïu:ÇüZ½@YÐtýÃd½@W_x001C_üÝ_x0003_f½@_x0013__x0016_Üb½@+_x0001_ni\½@_x0014_ÒÚe\½@Ôµh1f½@¶ABÞY½@úU±_x000D_V½@7\¡aW½@_x0005_Tò_x0001__x0002_±`½@y_x000D_Kc½@%Æ®Þ´T½@_x0017_o^½@ºB~pYZ½@AÓ5ÒX½@»¥_x0005_÷_^½@7_x0002_,Mb½@DÄ_x000B_ÅÍb½@t_x0013_x½¨_½@ï_x001E_º­_½@_x001E_ü\HU½@|ßLZ_x0002_V½@ëãwrÙg½@UH?§\½@Tº1ý¥`½@Cîjoc½@0"_x001A_ðg\½@¿«§wU½@_x0011_¹_x0015_ìf½@ê_x001D_ùbY½@®]óY§_½@Y_x0012_&gt;U½@oçò-_x001F_b½@ÙV_x0014__x0012_sh½@ó+0À¹d½@GR«M_x0004_[½@U_x001D_çØZ½@{¶r_x0008_a½@·d_x001D_æT½@U_x0013_Z½@Bcê_x000F__½@_x0002__x0003_ëV®Ryd½@)rYV[½@_x0018__x0004__x001F_Ä\c½@¯ %&gt;ÄU½@ccó_x0013_×^½@Ó_x000C_dSGg½@yöý¶_x0012_`½@K_x001F_Û½Õa½@¸ëß&lt;QZ½@_x0008_IÆUCg½@ÄMzÏ]½@EH/r`½@EGK_x0014_c½@¾útµ[½@0kâAV½@_x0014_Üãih½@Í_x0007_¬8[½@Ð%³=æZ½@&lt;'½_x0012_9^½@?ø?qx`½@t&amp;£-b½@ê¢Fa\½@æºî]_½@ÒÆ_x0019_OU½@TGüèôX½@{üHD¿Y½@®_x001E_Ãð=^½@_x0001_½w¾f½@eìð³_½@ ÷}þd½@'BF&amp;_x001A_f½@øÈ8º_x0001__x0005_Àf½@c4©c_½@¿¥à±öc½@3)ï~äV½@¦üÒ_x0010_\½@C_x0007_]Èf½@mF¬jh½@Ý¦Þð6[½@qHM{TZ½@Ó+ðNV½@+ ñFXY½@)rûú`½@k5Î±b`½@wáú_x001B_c½@Ï_x0001_q×²^½@ª"öU½@R*ÿv8e½@Ø¿¹HÔd½@î_x0016_(âT½@ö|k$³Z½@«Ò- uV½@,_x0019_ÊÏW½@g³-¶æU½@Ñ©tÔf½@$|f¦W½@3Gd½@¬OÈ ^½@ÉJ_x0002_c½@Ì_x0002__x0003__x0001_f½@_x0004__x0013_-¥b½@&amp;K\]½@î)IâIZ½@_x0001__x0007_övkèsd½@zë I_x0014_V½@«ÇKÊ{f½@óqDõÁe½@íF_x0002_ó_x0005_X½@þl¾[Øa½@Ñi_x0016_Áb½@!ðVX½@2ô#¡T½@U)W¤_x0013_b½@ß`?fóV½@w_x000F_©RrY½@XwD¿a½@£Åö_x0003_fV½@]_x000C__±g½@Qw)É~Z½@X®}a½@k_x000D_~æ/b½@³ºI_x001C_Z½@+Í§KÖT½@°Ë¸4#X½@Ý_x0019_	ÊUg½@¨6ëiPU½@t_#ÓU½@uþD_x0004_é]½@_x000B_{´Lb½@4*7êª^½@Ï´Õå_x001A_^½@Ä_x001C_J_x0006_¡X½@Ø9ëX½@A²^«¹_½@ffÁ_x0002__x0003_X½@ÁuVº_x0010_`½@aÛÅ¨]½@_x0005_ìÂØ[½@'×H!f½@!_x000E_øµÆ[½@_x000C__x000C__x001A_ð:a½@ù¸_x0010_Úc½@#@ÞW]½@Ó_x0005_Y³af½@*e¤¬ã[½@Ôð_x0001_GöW½@_x000C__x000E_Ûyg½@/uWy¢b½@W&gt;&gt;a½@·éM¶`½@Ît_x0012_-d½@_x0012_½T@Çc½@¢û_x000D_P³d½@_x0012_P/\DX½@çéjÎf½@¢:»pZh½@ÓwZ½@Ú$ý_x0005_d½@}à#_x0008_h½@Ù8Ï 5f½@_x001B__x001F_nì©X½@ûr_x0017_Í_x000E_h½@+q«l²]½@äÒ4eë_½@ÉSñG_x0006_[½@»Ñ_x0018_£W½@_x0001__x0002_¯_x001D_¿äZ½@è¥µ~c½@«ñ_x0014_I_½@f´®4£a½@.±Ú3Ab½@)quG#W½@@ìg:\½@¦F%í\½@6¾¨_x0019_¡U½@Å_x000D__x0019__x0012_[½@Ìo¾ød½@Ó_x0003_Z xV½@_x0012_/96f½@_x000F_î^¯hX½@¼²àc½@_x0003_k_x0011_d½@	mRLg½@§K3;_x0013_X½@`XeW½@¯w_x0008_Ã¿\½@_x0012_&gt;|G_x001E_[½@vz·=FV½@m-×#Äf½@.fc_x0004_åU½@1º='³Y½@á1IÖb½@sPÁ=h½@)¯_x0019_Þg½@84[_x0008_ça½@i]Ò¨ff½@qÿ~tZ½@Ò_x0015_l÷_x0001__x0002_ºZ½@wÎó_x0017_Z½@âè9U½@zô*ú\½@w]cµÊ]½@'V_x001E_Üµc½@_x0003__x0019_Ï{`½@¾_x0017_ c½@Aê0Ö\½@GÇ_x0004_ÚW½@_x0003__x0013_®øÐ`½@vþ£®sa½@í_x0018__x000D_Nia½@Æ:¶Ú_x001B__½@,é11_x0014_\½@_x001E_{æd½@¼ÌÇO¾V½@ÂÃ¹)ºY½@&lt;êád½@^§õ_½@*Ä­_x000C_c½@%ÂñÅg½@Û*­Þ^½@ªdÃb½@´Ñù_x0001_Y½@¶6ÖnZ½@j´7AÝc½@C_x0005_%QÇ[½@ª_x001A_X¶Ç_½@åqÀ]½@n_x0017_Y_x000F__x0007_W½@JérL[½@_x0003__x0004_3·°_x0005_\½@ò_x0004__x0007_ù_x0007__½@_x000E_0ô\½@^o_x0014_[h]½@_x001E_ýWúï`½@£aÂxa½@a7VT.g½@*nSöU½@bm¿çb½@±\_x0018_[½@«ß_x000D_cPh½@	`_x000B_ E[½@_x0012_¶_x000C_êì]½@\è_x0014_¢de½@N¹{`½@¿~Éýág½@ÐtºÃX`½@¡¥_x0017_	g½@9k_x001F_Z§[½@ü¶²æ_x0002_\½@åæCU½@©\_x001D_Ød½@p¨»ky^½@_x001E_úËsÿe½@_x0001_«É æc½@;Ýñhh½@R¦¼ÿX½@ç#E.U½@æF¹_x0008__x0013_a½@·&gt;ó_x0002_V½@×_x000B_ëàX½@,Îô·_x0005__x0007_.d½@ÖÔ`7_x0004_d½@±_x000F_ßê_x0002_g½@¯¤_x0004_éV½@ù&lt;_x0010_eób½@ÎWäH\½@_x0016_fÑ_x0014_X½@«_x0005_ ý[½@äUnSíc½@ë¼Ïkf½@Oí"[¼g½@_x000C_²'ÕT½@Dá$Û±W½@_x0017_}&gt;Pc½@,_x0003_þ½ld½@ wpg½@_x001A_:ÞN`½@V¼Q_x0016_h½@K±Nu~a½@W³½1`½@_x000B_B_x0007_û_x001C_Z½@d5Ú±U½@¨ä Û_x0015_g½@ÞMUB_x0001_[½@µsøa½@º_x0014__x000C_LX^½@_x000E_ð`Ï&gt;Y½@_x0013_ÁEõ]½@_x0005__x0006_ÂNX½@õ.&gt;×f½@È;:õÊb½@VE#Ád½@_x0001__x0003_9U³\½@YLê÷d½@Ä_x0014_ªW½@_x0013_¼ëã¿a½@ls£_x0004_`½@ûùî][½@á_x0006_^¥a½@²'§-mX½@$îd_x0001_\½@SðVh½@³à"à=Y½@©&lt;W_x000B_·a½@û_x0005_ìòÔV½@ÿ_x0015_(ab½@î_x0017_ôëT½@_x0017__x0005__x0017_"ËZ½@_x0015_Úe½@`ðjÂ!e½@hÊ:ªX½@¥­_x0003_p÷g½@=mÖ½¶]½@`h_x0003_ÞW½@-%_x0012_6|^½@^_x0008_q_x001E_d½@_x000E__x001B_DU½@³_x0013_¬Ã\½@áV«Ì´]½@áé_x0004_ú_x0002_]½@»tÏÿº_½@_x0010_bìh|]½@4´¿.e½@º_x001C_Í_x0002__x0007_R[½@¿NAW½@_x001A_; a_x0013__½@Wä_x0005_ï×U½@S_x0013_}_x001F_g½@á?_x0015_\_½@æo_x0011_Ga½@¯_x0015_"ZAW½@àÔ¡KdV½@×zRaU½@ÿg-_x000B__x001C_a½@mv_x0010__x000F__x0018_V½@ëÐ3d±e½@ì_x0003_gÖW½@@O_x000D_Ñ¢e½@_x0004_ñ-âV½@ö@Þj»V½@5	ÓÑ\½@À;û_x0001_X½@_x001E_¾F©X½@9å¿ic½@1³b¡\½@	\ß¬c½@ÂQ¡Îe½@çDº_x001A_à]½@­ýÓQ_x0018_`½@FCK$^½@_x0013__x0019_£ÀZ½@9_x0015_8pÉ_½@áÛ[_x0006_æ_½@P,äfa½@ IqßC]½@_x0001__x0002__x0011_ùhÛþT½@ºeün_x0013_c½@_x0015_z_x001A_«T½@FÖ»ÃÃ_½@ð·_x0013_øY½@À÷ch½@b×¿ÄøU½@Ì_x0016_Ú'_x0001_h½@Öe1&lt;Y½@y_x001F_V¤T½@_x001D_`_x0017__x0002_Z½@§^ý\½@Æ*iwh½@J(ûbh½@#sº]½@_x0019__x0013_=õ_x0015_V½@_x0010_jª_x0019_³U½@ÿô¬¦Ef½@w[»n_x0010_b½@0&amp;cfW½@_x0017_¾Ê.0W½@ãÞhqnh½@{Uñ­_x001B_h½@8¡vi_½@7Þ;Z¨Z½@=ÞcÎa½@ªÐNG\½@Vs}nY½@\\!\½@#_x0014_µãV½@¥!ÎÒ	g½@GWßv_x0003__x0004__x0013_d½@MOve½@Û._x0001_ª°\½@ÙÀ_x0002_Öô\½@Rðùe½@¿ú¾7¶^½@sÙîßg½@ÉÖô÷_x000F_[½@}å}Æb½@K2M0_x0017_V½@91µ«a½@ãÔf_x0003_âc½@øäS_x000D_^d½@¿;¬ß!g½@ûãxó_½@"/ AM`½@/á_x0014_Ö1W½@_x0011_å;4µX½@_x001C_4àC.\½@¤Íw&amp;_x0017_[½@(y-U½@¾£kkd½@´i_x0001_1g½@_x0011_Î5apb½@_x0019_VVV½@ê@^GT\½@Ý+_x000F_6a½@¶~eTiX½@ ®_x0003_Ic_½@P×âg½@8ø`\V½@x(×)_x0007_e½@_x0002__x0004_._x000B__x0012_Ú^½@_x001F_n_x001C_âf½@¯_x0014_ÀªØ]½@_x000C_¾w6a½@5_x0004_²` g½@_x0011__x0006_TT½@»ÿ_x001C_M[½@ÙÔOÍ?X½@)Ì§Äf½@Á,Kd½@¹vÀOV½@ÈDlÐX½@ê7Q_x000E_(`½@8lº!]½@ìuZm_x0011_\½@]á_x001D_X½@2?0¯d½@Ã ÚÕc½@JÀ¦/_x0011_g½@óüG^½@'_x0014_Üølh½@m_x001E_C6_½@¯h¹«¬`½@©_x001B_ÿÛlY½@ÃðWSg½@O2_x0002_²_x0006_c½@TÂíëËY½@tõxE^½@³_x0001_u»Âb½@¾QøP:c½@Ã2_x0001_NY½@F¼_x0003_~_x0001__x0002_e½@Ù_x0007_Õ&amp;_x0012_W½@yG_x000F_ª¼a½@©BªÞ&amp;[½@ÜQrÎßZ½@_kü_x000E_Jh½@º={¨_x0012__½@9þhÈW½@_x001C_äÕ_x001D_Y½@mæXúäV½@²@éyU½@ùìã÷W½@Iæÿ0`½@î×Ò_x001E_Eg½@ÀnÀÜc½@_x0012_(ud½@ÝE¤4t\½@ý_x0015_BmÔX½@×_x000E_úrV½@AR±®Z½@¿0_x001F_©Z½@6_x001F_Í^½@±aß_x001E_h½@.·,Z7U½@§Ib ú_½@Ð¢_x001A_ÄV`½@"_x0007_kb½@t¬ô18U½@G_x0011_Ivg½@ëB_x000C_b½@ôÖþCU½@*_x0011_[âHc½@_x0001__x0002_ÉÔë^½@ä·H+Ö^½@;-ì|U`½@%¼_x001C_x³b½@J/d½@ÄÓ^_x0013_}e½@_x001D_ØµVX½@ïÔ?Sßg½@ê_x0010_c[_½@EèÇÏña½@¸_x0012__x0017_ËX½@ÂZÖN#^½@SÏ]óT½@_x0012_þgËæ`½@3æ_x0007_f3\½@f_x000F_ T½@ù)MÛb½@_x0016_TÕq`½@ÒD3³_x0006_f½@´ù­d½@+g%Y½@9ªÑØ§`½@N[¹_½@WèÓ=1`½@xF_x0006_ìV½@ÈÙv,pX½@_x0002_Óî'`½@ò¡~õd½@÷³5Ç¾X½@ê_x0004_­¤_x001E_a½@_x001E_ÎkµU½@_x000E_¸t}_x0001__x0005_;c½@d0ÿ_x0019__½@_x000D_åW µf½@¨%PÜvX½@ÆÐ*Y8^½@ÁgzW½@¤3¤Ch½@Ù1ÖX½@_x0001_çõU½@^lÚN?`½@ÓÀÜ¤Hh½@_x0002_ªÄÜe½@%Îg{W½@«Õ_x0011_ÔÌZ½@´ö©©Oh½@£¨1ze½@¾qð¹a½@¦¤ðÖ"a½@_x000E_ÐÍv\½@`\_x0014_º\½@_x0007_rCÝ_x001C_[½@_¿W&lt;­\½@óÚÇLVU½@L"H¸_x0004_W½@ý@®Lq_½@?_x0003_µ÷f½@§4^Ý¦U½@;Áf_x000B_Ùe½@Ð­a_x0018_Ý^½@*#m©d½@=&lt;Êékc½@zðíhÿX½@_x0001__x0002_w_x0008_ã_x0015_U½@°õ×T½@'Ù.üg½@(_x001F__x000F_W½@ú_x001A_ê¬4Y½@æ`=[»d½@þÿ·_x0011_úT½@W_x001A_!4W½@[T¥¯c½@`ñÖ_x0018_f½@`ÿL8=_½@áçà`ih½@_x001B_×nÊ_½@rü_x0014_/f½@ÞßLV½@Z_x001B_=XÕc½@ék_x000C_vc½@_x001A_5C[½@}$û³_½@È7u[e½@eB_x000F__x0001_Âd½@²_x0007_|+d½@%}~ka½@ßÌ$«X½@÷&gt;lÁ®W½@Ãæ¬ILZ½@H?B±"V½@t0=w_x001B_Y½@%H?¦2e½@w¸_x001B_[½@¼5æî9^½@_x0014_÷ez_x0001__x0002_¤Z½@¹Üûé^½@\°_x000C_A_x000C_U½@_x0013_£Ç÷U½@&lt;÷R3:a½@_Í6FU½@¿bl§«d½@¥xB_x0018_[h½@_x0013_5·Ó¯c½@¼÷_x0017_7X½@_x0019_	hòY½@IzE®¦a½@h¢lN]½@\_x0003_÷Ø£[½@_x0018__x0014_2_x0004_Y½@_µ )X½@Òlhd½@#¦kIe½@_x0011_s¢_x0006_ªc½@ÈÏù·]½@á_x0014_~ôSc½@_x0012_nJr½e½@~ÿ[×Êg½@ÎÕQ°Y½@¸Q_x0001_6\½@Â_x0013_kûáa½@C;E,d½@q_x0017_w!äX½@9°$7`½@ÈÈZ^ÍZ½@ÿË¯~£]½@Ø¼A;ÙT½@_x0003__x0004_bìLññ^½@	¶]×SX½@#_x000C_T_x000F__x0004_\½@_x0002_®zºw]½@°¢T_x0018_g½@SóÚi¦d½@_x0001_gq2þT½@s¼[ha½@"	ÇIa½@+âxÀwd½@æiUùe½@0úKg.d½@Û_x001B_=B±Y½@_x000D_flwV½@Ç ¥_x0005_m]½@(Eì,Y½@}KYßRe½@_x001B_]kâ\½@¡.?^½@7@ìá8W½@ä[ÚW½@_x0007_GÀhF`½@ö"eO^½@cU.=¾a½@)ì_x001B_9_x0002_`½@è_x0015_õSa½@ c_x001C_ÔõY½@Siî7Z½@_x001D_&gt;\¾°b½@&amp;_x0012_zW½@5j¹8=g½@ .5_x001B__x0001__x0002_#h½@á»S[§c½@êïÍì;_½@Â[_x0008__x0001__x0013_d½@ìfrXc½@EÜyX½@Å_x0011__x0017_d½@_x000D_:Xü±T½@Ïä_àMf½@A=/Û_x0019_a½@D_x001B_&amp;_x0008_Ã]½@ïâG¨â[½@nïmv[½@:_x001A_æQd½@7_x000D_IÅ]½@_x000F_.lJc½@[£§c½@_x0012_Øø _x0015_b½@Îë{B_x000E_d½@pk_x0012_u_x0012_a½@ìÁª^Îc½@O_LÃ^_½@_x001B_i²nW½@³:É_x0019_WV½@¥_x0004_H'ä\½@&amp;#_x000C_e½@F_x0002_isb½@Zi_x0015_u_x0013_[½@É_x0015__x001A_å³^½@ßûöKûf½@¡oø_½@~àíW_x0019_a½@_x0002__x0005_À÷}AãZ½@:_x0001_~EX½@ÎÜ»üV½@÷[_x0014_@[½@_x0006_X ê_x0007_U½@Äl%Ý\½@M¹Hg½@Ujå£_x0003_W½@4`.^U½@¹~¤T³W½@5 Â®ª]½@0_x0015_0·0h½@ØS³Ã[V½@ÌP£_x0004_µY½@]°]f½@`_x000E_}_½@ëâ¸_½@îã_x0005_Q,f½@ègÌ3`½@_x0012__a_x0005_a½@ÛRqøc½@í[)&gt;÷g½@ìö~­gd½@º±_x001C_F]½@(¤b×U½@-a_x0011_¡^½@_x0012_ÜÀt?]½@»Åÿ¥e½@G_x0007__x001A_3J\½@_x0002_TòU$`½@í`í"a½@tÓº_x0002__x0004_dg½@îêûrW½@¤æX½@_x0003__x001D_Z_x0014_þ]½@}m¨Ny`½@69¸_x001E_Øf½@váÜb¥`½@ìéá_x0013_h½@4T+Å!a½@L½zY½@Ü+&gt;FÔ^½@8_x0001_ÆW½@zAd×_x0006_Y½@_x000F_¥½~U½@\èLW4g½@Á¾Ý%¾]½@±\AHäb½@WhD_x0001_^½@SòÌ9h½@_x0001_}nÔ_½@ìÖn\½@±&lt;æ8Óe½@_x0015_ú_x000B_b{b½@iÜ%ýîU½@YæEd½@_x0006__x0003_j\½@ÒIó'ºc½@ ßØ $\½@nÓf_x0005_h½@î_x000F_Wùò^½@_x001B_	vi_x0012_e½@"YdÌ°W½@_x0002__x0004_)ÿSâf½@úvsÖùa½@[@Ñ£Z½@°':kÉc½@¨Éo6x`½@{}-+c½@P8;,Ú`½@pX_x0013_}_x0003__½@uÔå_x0003_¿_½@DkÒ-&amp;_½@Ï¤&lt;» c½@L(=#X½@[&amp;muúe½@Íùinòc½@»Xèñb½@GD_x0005_í£b½@c|·,&lt;a½@pùT½@B°WSz`½@_x000B_Ùb_x0014_b½@9[FóV½@_x0013_Îä_x0012_õY½@êz_x0001_@]½@bIªs«T½@¸R`cb½@å~+g½@£\_x000F_ã×[½@h²nf½@&gt;~ý_x0005_gh½@Ým£üÇf½@_x001D_s{f_x0014_X½@ÆmA_x0001__x0002_É^½@@Ûï#Ög½@ÅNÒÅ X½@_x000C_Ô_x0011_&gt;Ãc½@_x000D_4ÙüT½@	_x0012_¤_x0005_g½@B_x000C_Rz^½@i¯U|S^½@n­þ¾GX½@Z¡,~¡d½@!CäGh½@/ø_x000E_Óc½@Ö=xi`½@ZªAoZ½@4r_x000B_w`½@÷ÒîC_x0003_b½@_x000D_Kõrf½@¤jaÑ¼[½@s&amp;@|ï`½@ì÷t±_½@?å_x000F_^½@k,$oU½@ÕbhêY½@¨:kª5^½@Fuãð,]½@ºÁô&amp;&gt;X½@d_x0019_µÅKY½@#r6½Cb½@¼x×¶U½@åÁ_x001D_­g½@E´§&lt;üY½@õ}K,Ãf½@_x0002__x0006_Ëº¢#Z½@ÔÅp|XZ½@à`òòT½@î@pªX½@9nÈv]½@6éëäb½@·ª`_x0007_jU½@e/Máòc½@Ãü_x0013_[½@þKäýùg½@æxèNg½@_x0003_½ðÎ_½@KÕpb½@=_x0006_Xä3\½@£_x001D_ó}`½@_x0001_ÑÄ_x0001_`½@¹Ã»_x0003__x0012__½@r_x001F_¯!b½@!¶®aX½@4j®à1`½@Îûò_x000D_[½@?à_x000C__x0012_`½@_x0011_	ùzd½@_x0010_EÖÂX½@y_x001B_+_x001D_àc½@_x0013_ÔùJb½@sò.û_x0005_]½@_x0017_zßf½@Þ\3U½@_x0004__x0007_¥|ûY½@,¸ô_x0017_[½@_x000E_	´_x0005__x0001__x0002__x0014_]½@ÁM½_x0013_ôY½@:åHjV½@Âä_x0014_:_½@½]ä!±f½@_x000E_?IW½@~ ðþW½@_x0005_8yÂe½@²-Ø2Éc½@ÏY¥¯^½@\7{e`½@ì_x0006_`_x0008_[½@}ó×^)^½@R_x000E_iæ~h½@Ú_x000B_¬ _½@c²_x000F_j\½@Æ`Y[)d½@.&lt;/_x0011_]½@\§_x0011_©e½@'_x001E_Ý@õb½@ùj5Ä"U½@Õç_x001B_DÙY½@(Éh\)]½@çí+í9d½@¿._x001D_T½@õð»_x001A_7W½@Ø¥¥MU½@¦ì+EÞT½@_x0018_i	Ýd[½@_x0001__x0011_&amp;W_x0013_^½@\=¬ÃSb½@ä/¾©_x0019_f½@_x0002__x0004_hêd9Ëc½@{¨uÂW½@Ú?_x0006_ó_½@_x0001_&gt;ólçc½@tL8_x001B__x000D_c½@±«*Ì]c½@ÊVeZ½@·EáMa½@QoÊDv_½@o_x0012_ãôc½@Øäò_x001A_V½@µÃEc½@u«¦O)c½@A_x0003_¿çBV½@.Q6Ìb½@_x000E__x001E_/!h½@7TÓ&amp;Yg½@_x000D_ZX½@´Q·ó5`½@²n«¯e½@gI$Û¤]½@÷£Ê"ÈY½@R$_x001F__x0015_³V½@dÌò¿f½@ü¦¸øV½@¿'°_x000E_¬U½@!î_x000C_ÎÑ_½@æÒ_x001B_V½@×­JdZ½@_x0012__x0007_IÃ_x0010_e½@ÄV	m`½@_x0006_G;Z_x0002__x0005_ÿ\½@_x001B_aJe½@_x0014_ ­èá[½@t_x0013_å*b½@`I.mïe½@z.yU½@ôðb_x000E_^½@¿ÐÒÝfg½@ÄÜþnY½@ûü_x0001_eY½@*ÒØ´g½@_x0003_ÆeZ½@X"R^½@wb_x0012_é_x0005_d½@¾·üUb½@_x0006__x0015__x001F_qa½@_x0004_ñmeÎ\½@îßª÷Y½@M_x000F_Ý_x0016_&amp;c½@ÿ¶1²^½@(£Î_x0002_]½@ÉdU _½@_x000D_Ízz_x001E_U½@¶¢xud½@¯ÖÊÇV½@ßßv_x0005_-g½@bIN×Xf½@BT|céZ½@ÝÞð1e½@À.7×CX½@U_x0016_2K`½@îyÝÊr_½@_x0004__x0005__x0008_Yw.¢[½@yÌ]Ë^½@;_x001A_5ô^U½@M_+@vU½@¹÷DÖU½@Ò¥gò(W½@+ßªc½@òÜÞë)X½@"ëy'e½@_x001D_ëû½ëd½@×é&amp; `½@s8òâT½@¿·he&lt;W½@¡_x001F__x0006_²_x0012_e½@_x0007_6]\Ïc½@ÅÖ÷SW½@È vè\½@mûj.±U½@u®{¿&gt;h½@"_x000C_¯È\½@N}~¬\½@_x0003_ÁwÂ_x0002_f½@Øç7^½@W×_x0008_¨°V½@jQÇwX½@_x0006__x001A_ÑÈf_½@À_x0001_Ö¥¦e½@·M?¯_½@gÈ_x000F__x0019_U½@_x001F_z]½@È_(SZ`½@(+_x0018_`_x0001__x0002_[½@N«æÊþ\½@»h_x0011_+_x0007_W½@§ëæÒ6a½@ä7i_x0017_U½@ñ_x000C__x001F_æÞ`½@Úhî©ìb½@_x001E_·ýóç_½@àbÇì[½@ï|Ç6ðf½@;:%89]½@âæàÆ6Y½@ËiÃ $g½@_x0011_Y_x001E_÷áZ½@(®ÌSZ½@ÿÄn*`½@N_x0016_ø´b½@dE_x0002_Xÿa½@÷?_x001C_a½@$&lt;©|f½@Ù:U½@eôlìT½@¤_x0007_I|Zf½@»O/ÓÈY½@/ÿ	MV½@=V_x0010__x0015__½@,_x0008_¨êd½@4DÇøÝ`½@Ñ¨5wV½@´¢0ìÅd½@_x0007_½ÚW^½@'¸¢$`g½@_x0003__x0004__x0010_=jÎÌf½@.(à1_½@_x0006_ª*å+f½@%»ËÞW½@ðï_x0011__x0002_d½@ýµ&gt;Y`b½@ëk×îâe½@îò«[^\½@_x001F_;Þ]_x0016_b½@0¿á_x0007_OV½@¾°t_x0013_mZ½@dü!@_x0011_f½@+iÂæ_x0003_e½@¸^ðÙU½@7ÔÖ¡_½@Ê/éèf½@4òÔb½@ì&lt;DdX½@Éá!aíg½@×É_x0001_Ôw^½@\æ.º_x001E_X½@	­ª_x0008_|[½@_x0005__x000B_M Ð`½@¿øzJU½@Ey?r\½@wäËQf½@*_x0002_kô]½@¢,â_x0018_?d½@&gt;Ç÷³]½@¹Ü£_x000B__x0012_X½@äÓl«^½@6«+a_x0001__x0003__x0001_e½@_x0014__x001E_÷Bh½@_x000D_³V{U½@_x0013_/_x0006_)ì]½@48PõZ½@J2ZZY½@Æâ_x0014_Z½@o_x0019_NY-V½@«R,J^½@ÊOâÆg½@_x001F_Öfu_x0010_a½@QÅÒ³`½@ÅuÅ?kf½@Kë0_x001E_^½@`ü_x001A_îcg½@·NÐ@c½@Õ³¼_x0001_Z½@_x0008_Õ_x001C_\½@Ù_x0017_ðËa½@ODÏÁV½@ìgÎA«g½@¨_x0002_AêT½@G%_x0011_b½@x`ðÑ^½@Îùéf½@»X? $Y½@t_x0013_a½@n®o_x000C__x000B_a½@³¦þ¸ûg½@Ü\¡eGZ½@íâ_x0016_);`½@_x0018_Öb²ªb½@_x0002__x0003__x0015_Ð_x001C_ª²_½@_x0013_3_x000E_Åè_½@Î.md½@[c_x0005_åëb½@B_x0003__x0012_*]½@á_x0017__x000E__x0010_V½@Âü¦]½@§ÜÞ_x0016_Ue½@6(È»T½@ª²#^Ca½@UÆEõpd½@5_x0015_D_½@7+_x0005_X½@á_x0001__x001F__x001A_{`½@1êê^½@ât_x000E_Ý`½@X5ø#ôb½@k~W½@k0_x000D_Ía½@vfÝ	@`½@|°ùT½@£!µo1V½@.=ÌaÙf½@hFß½a½@E);Ãb½@ ÍÄ_x000E_¨b½@¨_x0003_\i[½@w¹ÂXN_½@`E"Ô0V½@»ÌhQ0Y½@ªøÁY½@ì£ç_x0001__x0005_8U½@&amp;ë½.Y½@ÕNäK^`½@´¸Ñ×V½@Jjá4%_½@Ñ_x0015_s;[½@¢Ð`ÙiU½@%Ðzäó]½@_x000E_Ôt¨Ïe½@FÏû_x001A_d½@ª'Ì_x001E_Ua½@¡_x0012__x000D_Úc½@_x0004_k_x0013_éY½@e¦äÉT½@_x0019_CXÐa½@²v}_x0003_V½@?~_x0012_=X½@nâ]`½@,à":=h½@*ò_x0012_ULZ½@_x0012_ôÿ]½@_x0006_³ÛÅ*Y½@ª_x001C_6³{]½@-þ_x0015_]½@_x000E_5keÝd½@!¬ i_x000F_Y½@mlv34h½@Æx{^½@Î_x0011_Rÿ¤X½@ôyì~~`½@_x0002_=Pø_½@ðª´ûGY½@_x0002__x0004_ÒG©ßDY½@0È-Â^½@E¾Û±e½@ÄA#_x0011_ÑZ½@_x0019_W©fab½@{Sx_x001F_a½@tºGéÉa½@ú1ÑÃS_½@^\£Ua½@8ÔZ_x0003_£Y½@i@¾ÕÙf½@wMHìZ½@étå¦_x000E_]½@~ÔÝ-úc½@ÙM_x0004_Vc½@_x0004_«£añT½@[bæe½@_x0012_½è³U½@.T_x000E_bY½@"Xg½@_x0010__x0001_Ù_x0013_a½@ÝI%:Ga½@~¶!_x001D_ªV½@N3;7h½@_x001C_Óó]½@Õ_x0015_Výä]½@Áí]zðZ½@ËßnÎU½@¸sYB\½@q®_x0019_Õ,c½@Î¦_x0016_øÁ^½@»P+_x0003__x0005_è]½@wÏ ª»e½@+¶BV0d½@)4/Àùc½@³Ñe¾3[½@ÄuåZWb½@ 1f½@u_x001A_«_x001C_×d½@® eªh[½@*ü¿_x0007_ä^½@_x0002_Ñ_x001D_sV½@rºtÔq\½@ñÃ³-õU½@_x001F_)_x0013_ef½@2ü2_x0012_¨T½@cºgÅ_½@_x000E_=ÀmøT½@uç:&lt;`½@C-­d½@Ú«d_x0004_ôV½@ÄÊÕcd½@_x001D_Ü&gt;2Ae½@©»5§W½@ÎäÚ_x001C_³[½@²ÇuÐOd½@­môHe½@_x000E_º±\½@ÿ83Ô`½@(&gt;\^½@ç_x001A_ä_d½@ÈÛÔF_x0001_g½@^"Üª_x0002_`½@_x0001__x0002_$?	zV½@}f_x0019_¬d½@_x0010_cýÛôa½@Z¶Ü-Y½@Gx©|U½@_x0001_#Li_x000B__½@{ÎIºT½@ºWð(f½@}ÆX½@l°l]ÔZ½@éöt_x0006_/^½@{þJ_x001B_pV½@_x0001__x0001_´je½@ØÌCg½@$c8Î¡W½@2Ãý-V½@®,ÐØX½@¿_x0004_9¡Öb½@×Ó3_x0003_[½@¥[ËF'f½@"ïuþþY½@R_x0003_ùÀÝb½@Ý_x0001_Ûcú^½@ízÀ_x000B_¶W½@éøÝz§a½@_x001F__x0019_Äûb½@H=gW½@ãÅúQT½@oáØ6Z½@äw¹W½@*\@gEh½@R&lt;Tº_x0003__x0004_eZ½@¾_x0015_;=^½@_x000B_:X½@_x0011__x0014__x0005_K¾c½@Q	¾}b½@!ºÙ[½@ú_x0002_/'nW½@úWÄôc½@ié×î[½@è2_x0002_TjW½@)½Éd¢e½@A $g½@VA¶«{_½@°¼RÐ{g½@_x0001_c`Û_x000D_g½@f&lt;¾W½@ì|¬_½@¢x(c¶^½@Q_x001B_1_x000B__x001D_g½@_x0002__x000F_«[¬c½@±#°ÎX½@ø_x0013_"a_x000B_d½@¬_x0002__x0003_þb½@_x0008_©_x0017_Ùe½@$½5åÞa½@Ì¨9_x0003_ªZ½@À]Ñú¸f½@õµãÉìU½@[n_x0008_Öðc½@Å"[9HZ½@WÕ&gt;ÍÄX½@G¢9ü\½@_x0001__x0003_S_x0014_8_x0015_(a½@$òÄ!cg½@xµL¾e½@îNB_x0002_h½@ªá2xê\½@Wþ'ìV½@:_x0002__x000C_DW½@_x0011__x0006_)+X½@µ_x001F_&gt;¿d½@y§-_x001C_`½@PUS´d½@^c`0Ñg½@°åzef½@?iÈta½@µ_x0011_á,a½@±,'GÚZ½@µ¸þ8U½@#T½@ÛºZf^½@_x001F_¢_x000D_ÿVf½@"ÄOÑ_x000E__½@}¦Y_x0012_g½@¼yz`½@_x0019__9n^g½@8ìÕ_x000F_d½@"×«Sñe½@2ÅoëU½@_x0018_ýÀ¨¹e½@C*Cc½@øÖæÏ¬W½@­KúçY½@CS¬_x0003__x0004_%X½@ÂHømd½@1ïV½@óºy2_x000F_V½@bj'C^½@ÇÔÊ_x001E_Á]½@cà$tm_½@1ÈÆÍjd½@_x0010_¿ylY½@_x0010_ùòÆÏ]½@X%©+c½@Á'Ê_X½@ïÿÜ\~[½@½î_x0015_XY½@ Ç2JÕ\½@]_x0001_CdÔU½@rç®oøe½@ ÊÈz?h½@u:K¯X½@´i¿_x0012_\½@r&lt;sb^½@jN¬_x0003_Dc½@E_x000B_C6\½@_x000B_¤_x0002_Ò_x001D_`½@lÀ;h"_½@ºeà´«Z½@ôòR¹·Y½@B¾h]¹^½@_x0003_#]xg½@}6u'r_½@é¥Õ¡c½@}¾³Üf½@</t>
  </si>
  <si>
    <t>694e696f17af2004bb00631d2837c3a4_x0002__x0007_»bÒÑ_x0016_h½@_x000D_{_x0010_Z]½@3_x001E_@O\½@*#á_x0001_T½@êdÚð_[½@±_x001B_,NÏ[½@_x0006__x0004__x000D_º^½@É_x001E_y"'\½@'j²¨a½@mé?f½@¡Ó¦Ú]½@3³-­AZ½@¨®PKÐU½@;ñÂÕ_x0007_]½@Äªô}zh½@ë._x0005_f½@_x0012__x0015_Â]Þ]½@¡ì_x0003_Û]½@ÿ7zee½@_x0003_a9[½@+Ñ`$[½@{{Ëó`½@ºÔÓ_x0013_Ta½@8ÔÜè:]½@Áa­Y½@c^Aº&gt;]½@åjöEñ^½@_x000E__x0017_ZpÖf½@%bÓg`½@3Úl©ºe½@Öû4]½@Å_x000F_^	_x0001__x0002_\½@õî;¼f½@.¥áLe½@úoÄ`½@yÑE²À\½@ê:ð®d½@_x000F__x0015_d(,W½@=ø&lt;Y½@Ý×äJ]½@_x000D_PC'ÝU½@!ðÏ³uU½@À;`o]½@2:/\Ð_½@_x000B_"µ³Y½@µ'ÄÂX½@nå&amp;ÝÖg½@p»îU½@-»äXGe½@`«æ_x000B_.X½@¥t_x0017_h½@_x0017_ ~ýP[½@gGiI_x0004_X½@å²¯Ð±Z½@½YÿgAg½@"ÜK_x001B_?Z½@_x0012_}¶w{a½@_x0007_B	V½@fï²·¦Y½@\Çsód½@_x000D_?_x0007_Üèd½@M_x0017_$d½@_x0001_÷¸CV½@_x0001__x0003_×.yÁW½@Y¶fjU½@è?gV½@^µ_x001D_R]½@Ì#Ø(h½@_x001A_Èe:[½@1O_x0002_Êf½@.¥ÔSQ]½@Ûö³Û©b½@Êü&lt;¬1X½@_x0001_1gá^½@Ú@\_x000B_[½@Ñ«Ä}d½@öí#\½@:N3/e½@=®À_x0001_¤`½@lC&amp;X½@%ÔÌja½@ì_x0011_%T½@_x0018__x0015_`£Y½@*G65_x0016_f½@Ë_x000B_P_x001A_b½@X_x000C_,Y½@\i)ïb½@çiÿJQ_½@m_îÕX½@JßåÝ"`½@®JÒæU½@i5^Û]½@_x0016_$LåU½@½B½=Y½@Aè¿_x0005__x0001__x0003_9Z½@&amp;ác+.^½@³qH¥d½@¶9ÀÔ]½@xÌ^_x000E_¼]½@CÚ0eÂf½@é'µ`½@,AFúÔT½@aÁ{æ g½@Ö_x0002_ÖáÜZ½@t]à_;\½@t­®&amp;f½@¼»(Vc½@õì^½@TF_x000E_ \½@í¯_x001C_'ßb½@_x000F__x0010_#lY½@|aÏM¦T½@ªbALV½@Â§g!Z½@!úy[c½@_x000D_0[!c½@#t_x0008_­_x001F_Y½@q\)Qif½@£&amp;³_x001C_Ï]½@ËTõZ½@åÈx,O]½@XÞëÎf½@U£X^½@ýq÷Kh½@õ_x0019__»â^½@ê­¿_x0017_[½@_x0001__x0002_Ç¨¬_x001A_©W½@ëäÖ³a½@ã_x0012_J¬ÝW½@ò#ð5sX½@@©pÛg½@6¥_x001F_Ã_x000F_\½@c®½_x000D_i^½@äé=dÜb½@«`4}V½@á°va½@Ø!&lt;Üf½@¢èDEd½@OÏ¯2§d½@¢_x001B_óT2X½@ÙË1ûï]½@6­?,_x000E_^½@ç3_x0014_²([½@ÇÎ$Z½@Î«_x0010_¨U½@ß¨æ¼V½@&amp;«#hûe½@ÓnöI}U½@_x0001_s;ø­Z½@ìà{B°f½@yÑ."½f½@ñÿËôW½@æ_x0003_w(y^½@Ôik=e½@@¨aÖ_x0001_\½@sï´_x000F__x0006_V½@Te_x0015_êW½@Ö6¨X_x0001__x0004_ÖX½@¸UCøT½@_x0011_¼[½@¯ÆMâb½@Éº_x0008_¨fZ½@9¬2Í]½@v_x000D_Ã}_x0002_c½@×µT¬)h½@ø^6g½@\ÃT¹_x0013_g½@H~÷_x0004_ÿU½@ÙÙÂJëV½@Íé5óY½@²Rò?X`½@C9q\½@_x001D__x000B_ßãd½@ô_x0017_ÜÎ§W½@;Ñª*]½@ Ñs_½@Ã[M@ïU½@þwÊÇÝX½@.gÖ%¨X½@:qo_x0014_/c½@Ù_x0006_ü_x0003_He½@)YIPa½@|_x0015_ÖY½@¨R_x0011_.b½@Â=¿ôSf½@_x0017_SÉU	f½@&lt;_x0013__x0018_ÜX½@_x0015_%_x0002_d½@_x0001__x0019_ñÖqY½@_x0002__x0004_ÇèÄ5_½@]b?¡]½@UYu_x001D_üd½@ÐÀ*Þe½@ãoH~ÈX½@C$Æäd½@_x0010_ ÎpÒg½@eî³ÜT\½@¬Ç_x0008__½@.£c_x0012_^½@_x0007_¡_x001C_HÚ_½@_x000C_w3h/[½@K%_x001D_ÏÈ^½@t_x000B_F)¹[½@j=_x000C_Cµ_½@Á/é&amp;a½@ç¨ý_x0008_±e½@\)}Ü¹b½@ÉD/Ìf½@-_x001E__x001A_?`½@¿_x001D_e½@)þ(_x0014_g½@!Ø©Þf½@_x0001_zpÉ¼Y½@_x000B__x000B_»Ãd½@Jr_x0013__x001D_eV½@_x0002_¹_x0002_¦^]½@h¯Çt³^½@«¯_x001A_=Æ_½@¿Ø_x0019_1_x000C_\½@ß_x0003_Q0a½@Ö_x000C__x0001__x0003_Åe½@ÖöÊh_x0004_g½@_x0004_ÂsÆjg½@_x001E_ÆýÖî[½@aS¹ed½@%qQh½@nà³ÉÕ\½@¼©/Æ_x0018_^½@åyþ_x0004_æY½@^_x000B_UQ­f½@_x0017_+@Ò_½@ây_x001A_}Úd½@å_x001C_)_x000F_²[½@±S~qwW½@Ö_x001A_8ITX½@Ë51«ác½@ÌªMµf½@[_x0003_3ÎY½@&lt;GVÐd½@lFì_x0006_µa½@¢ü³d_x0010_U½@.¿Äõ+Y½@_x0003_%_x001B__x001C_ad½@oU_x0002_Ád½@}@í%"c½@¨Pùqc½@_x0012_e½Sõe½@øµ_î/[½@VïoT(h½@¡_x000E_2³e½@a_x0012__x0003_a½@ç_x000C_åèY½@_x0001__x0002_cø)®d½@_x0005_7Ø®[½@Ï3a½@ìu¡)SV½@_x0012_-­UÍ`½@ûOº]Öa½@ÝìpïT½@FCÿÎW½@©5tpO\½@^sì!À\½@Ë9|Á_x000E_W½@JÆê¡T½@+ã¯_x0007_GZ½@¿r¡@_x0007_\½@UlçO5h½@üeRTü_½@pÏc_\½@_x001F_Wxvf½@¡HÖÝa½@Ú«_x000D_Õm[½@^¼mUºT½@åzf_x001A_«\½@NhÐbýb½@?Í_x001B_9c½@ê_x001C__x0002_çW½@Ò/I¯$h½@É¯àëf½@LØYDXh½@¦_x0005_¼P_½@O½~ú_x0012_[½@ÏæMFY½@;p_x0002__x0004_[½@y_x0001_`³_x000D_U½@&gt;_x0011_'çmX½@U%"_x0006_ýd½@0/_x0001_÷T½@!&gt;®þa½@o_x0018_{WW½@«{a U½@å¢ø§g½@¨³³nd½@NþEwc½@Nòß]½@#_x0003_©'`½@¢_x0007_nèÚb½@YX_x0003_[?g½@Üì§\½@nÊªV½@ú!;úµf½@§_x001C_î_x001F_á[½@i`ÂZ½@Ý_x0016_U_x0013_Ú[½@äÖoBb½@,Ô­ìx_½@_x001F_!Tk^½@Î(ëd½@n)¨H]½@_x001E_~_x0006_ø¶W½@ü&lt;n_x001A_Æ^½@UñFdW½@û¼@_x000C_`½@'«_Gf½@ ñU_x001B__Y½@_x0004__x0005_:'38Ô_½@¤Lÿ_x0018_Z½@'¨%ve½@ùÊðb½@¹Øcc½@WÒ_x0001_n_x0002_a½@5Á¯:_x0004_U½@ÑÊå_x001C_W½@k°­ö\½@"&amp;z_x0003_	W½@y¾¿U½@·gûJÔ\½@±ÄÆ7a½@zCÌÀzb½@øï¡H#d½@z_x0001_Ób½@ Ñsh¨V½@o]n_x0004_3h½@º»¬"ì\½@úÁ°_x0011_X½@Åùçä_x0013_\½@_x001D_OØ³]½@v_x0016_%Æ`½@1®MÆV½@/¬¿NO_½@½Ã³ùf½@_x0008_ð«sôU½@Ô;"2\½@pW_x0004_fY½@+|L]½@_x000F_hÌÔ_½@×hÉL_x0001__x0003_"X½@²__x000F_Â_x0008_f½@7¥Ã_x000C_]½@'Ïð=^Z½@eêY½@}÷M&amp;(U½@ºu_x001E_¿%]½@ãè'ïc½@L_x001B__x0007_Ð[e½@]c`½@Y_RÀ÷W½@Þ)õV½@à;_x0018_úb½@_x0002__x000B_m@d½@IÂÐUf½@_x0018__x0017_®ÐOf½@Et6]½@»D_x0007_]½@I¹Åíg½@_x0008_ÏÙÅ_x001A_d½@®35oe½@xbx_x001C_w`½@O,µ¿Äa½@¼9GW½@O`_x0016_~]½@W	ÔûwZ½@ö¿`·W½@_x0006_»g½@âãì-`½@D8t[½@1}®(_x001B_c½@vç±)ý[½@_x0002__x0003_ëú±Cc½@_x001F_}îHd½@7 µ7ø^½@ñ _x001E_¹»X½@;Tï«g½@) ån_x001C_b½@@A_x0010_$Éf½@´Yö-c½@Ä°$öNZ½@ä_x001E_c_x0018__x000D_W½@¬d_x001E_îY½@s5q6þ[½@B¹,9BY½@þ_x000B_?KHV½@R±d_x0016_]½@«i!Ù^½@Ä2æMyb½@áÓIü×c½@õè14¯Y½@i\Fe#f½@«ïÝb½@2âÜólW½@½_x0014_E°W½@]åÒ8`½@måÐT½@àSWH_x0015_Z½@¿±,uqd½@Ä_x0001_öV]½@®º,É\½@ ¥;_x001F_t`½@±_x000F_ÇG°Z½@.Wn_x0018__x0004__x0006_à[½@n_x0017__Y½@P,ïmLd½@+ñë_n`½@8ÖEÈîT½@díý_x0002_*_½@_x000D_ÌæAÔ[½@ð#]ëY½@#	&amp;&lt;c½@hôY½@W[ÿ_x0015_Y½@¶A_x0006_VX½@9	+\çY½@Fî|³áf½@î/ü,ØU½@o,Ö_½@;#7ÖU½@ÂG*Ô_x000B_^½@aãbD*X½@çô*á_x0001_^½@x0ÖZ½@&gt;U_x000D_'d½@&lt;à_x0003_íÔg½@__x0007_¹:d½@ \«Î¹\½@©d_x001D_	W½@/ß?]½@ßÓ|_x0018__x0008_`½@p¬6M±X½@*&gt;d_x0012_@b½@ B_x0005_U½@~= &amp;c½@_x0003__x0008_äÆ_x0011_f[½@~¨_x0019_ý g½@ú_x001E_ gåf½@ ¯îåg_½@¦¬p(ZX½@?r{f®X½@\øIí]½@L»Ø_x0001_b½@ý, Åòe½@u8®_x0002_°a½@bBõ_x0015_e½@®Ý4¦[\½@_x0003_SÏèÅT½@\=R,Y½@%Á,ßÑc½@A_x0017_&amp;_x0004_f½@J_x0006__x001C_ÇZ½@ÙEU_x0008_e½@îi`½@R¦Ú9f½@ébw`{]½@_x000E_Î_x0013_0_x000E_\½@wC_x0005_Å^½@&lt;É_x0007_b½@Â½·øY½@¢bÂ+_x0011_a½@É­Æd½@úÚ~øZ½@m_x000B_¤_µZ½@_x0005_e=_x0003_ne½@_x001F_Ìuxñ]½@Ô³@_x0001__x0004_)f½@_x0003_|_x0008_,]½@skO«oW½@ý»N_x0007_wb½@OQþÊ¾Y½@Ôqô°X½@»E,Qôd½@h8À_x0004_ô\½@F@D[b½@_x001D_¦µeM]½@}yþGZ½@u]_x001A_å\½@,4_x0002_÷ôZ½@~¯Någ½@\ÙÉále½@Ë¥æ_x0013_c½@°¥_x0001_{\½@Êý¼Z_½@®4cdÕf½@ÂÓ%g`½@C5_x0002_è_x0003_Z½@Åî#'¥f½@Ðà_x000E_/_½@_x000D_3²è_x0010_[½@®xÅ9Y½@_x0001__x0008_§_d½@^y_x0015_ÜV½@_x0011_&lt;ê±ãf½@c_x0008_¢_x0019_²V½@ßDÀ_x0004_&lt;f½@_x000D_Ã_x0008_.f½@ÿ$M³jc½@_x0001__x0002_Ó_x001D_Ø´«[½@ú_x0017_ou`½@wz¬_x0015_Z½@T,Ú_x000C_f½@APá_x001F_\½@dÿµb½@V¤0P+c½@¥``¤Ùe½@¹äïðU½@}¢_x000F_÷_x000C_a½@J4Ø_x000D_be½@¸$0xf½@ziQÔ_x000E_g½@8I%óT½@¬¤Íå]½@&gt;_x001A__x001E__x0012_Y½@â¸rV½@U»ZMæe½@_x001B_»È2a½@â2Ùìa½@mf_x0003_ß^½@U_x000D__x0006__x000F_c½@-üÍ_x0012__x0015_d½@4@ÖÚ7c½@¹V_x0002_9©c½@)måµ]½@=|_x001B_xfU½@¶xú"b½@ÍÓüîðZ½@h4DRÞe½@z_x000D_ d,U½@Ø{T'_x0001__x0003_?X½@_x0003_5 â¾a½@Ãt_x0010_9Z½@ÉWªAÇg½@ÅPõö\½@2öÕe½@rÊße½@Ï&lt;/Ï\½@ò_x0006_ó a½@ÀZÁ¤|W½@x_x0015_ÅY½@éQ_x001B__x0012_×U½@_ÒT½@Í3,Á&gt;b½@ßU_x0007_5d\½@6³Ðû_x0010_h½@?Ìp%ëZ½@_x0002_Õ3¾*e½@àÿ_x000C_þ_x001D_V½@Ñ²µàæZ½@+ý,C X½@_x0012_&amp;û,_x001D_f½@¨¯£ÅÇb½@0&lt;aA2c½@_x0011_0[_x001F_²X½@_x0019_ÕÀ[½@R¦hCÎ[½@ÍÛØ4[½@_x000C_ÎË¬_x0002_Z½@©qW_Z½@_x001E_Õ@_x0012_L\½@È¯_x0004_¤ð\½@_x0001__x0002_/ø¶yf`½@¢µ{[Z½@_x0019_5Ý*Vd½@áìáä^½@#_3í½X½@bªDh½@Ò ÔÌ¸a½@Þ¸_x001B_¶½`½@ÅìvhLc½@³C_x001E_³\g½@îjÑÊV½@L!Ú:_x001F_V½@_x0003_;à_x001B_d½@_x001B_ñi©V[½@%)öb½@sn/^½@J¯öHéT½@+í§£Ã^½@ëô_x0008_Z½@_x0002_BJ}]½@w_x000F__x0012_ÐV½@ò_x0010_dÒú`½@G_x0004_É_x000D_ø`½@_x001A_µcU½@]ü{_x0017_g½@M6ÿ4b½@Ôôá;X½@.j(iV½@#Ñâãe½@_x0010_-£_x0011_j_½@ËÓ³`½@sM_x000F__x0002__x0003_[U½@u_x0013_w¥Z½@ýNG!/h½@æ_x001A_ÓìàV½@fàxÅí[½@®r(íV½@xÞaÓve½@}\ÒEÎe½@Ü_x0004_+Ód½@ïu_x0005_½If½@_x0016_&gt;S9Y½@²PÎ.ð`½@æ§Ô_x0001__x001A_b½@ª&lt;w_x001C_ëW½@ÝÞzKD[½@RÚÝ_x000F_g½@V?ÐAc½@]fùc½@N_x000E_é®d½@µá¶öd½@ß;ñ8¸d½@q®_x0019_øs_½@_x0010_2_x0015__x001F_·^½@8òõ8¿U½@$æJÌg½@gÁÜ~¾_½@_x0005_Sº_x0004_UZ½@_x000D_`äu\½@_x0008_ë+§òU½@%û0_x0016__x0011__½@ñ«ûV½@ö	î_x0005_»T½@_x0002__x0004_mBL3f½@_x000D_CÙµÅZ½@_x0016_^ÀDU½@Ä_x000B__x0019_c½@ïD&gt;¡YX½@_x0007_ÛE_x0018_]½@mÈt_x0007_g½@0_x001B_W_x0005_uZ½@ÿª1â½]½@L	¸AñW½@n#Û¹1a½@=v	ÕZ½@¬UzTS`½@vÂÅe½@¦)ø_x0002_b½@_x0019_ëÖjêg½@sôzÔ#d½@y	FX½@¼Oø_x0019_h½@:¾$Rú`½@õÝí_x001A_wW½@_x001C_{	ÖÅX½@I:¦V¤g½@ù»Gçf½@:ÂNZ½@è3äe]½@b¢áâV½@T_x000D_Ñ"[½@cî_x0003_¥b½@Î¢_x0001_ð\½@u_x0005_eúä`½@f¦_x0006_ð_x0001__x0003_×^½@-bS!X½@cBYoäe½@	a¦~ï^½@è¥mÑf½@Ð_x000B_ÁIxc½@ÁÃK]½@V_x0002_ ñX½@_x001D_]é#W½@9ÔÚKv\½@½©Óýg½@V2Y]½@_x001B_,ªsV½@ÌÙB±Ç[½@OQ[C_½@é­_x001B_Ib^½@ÎU¼;a½@7îÊX½@UöU_x000B_$Z½@.5&gt;Yf½@éA§¥Y½@_x0016_÷&amp;÷U½@«â Bg½@)pvëW½@_x0003_¦¤_x0001_êf½@l_x0019_è£ìX½@XUX_x0002_U½@eø_x000B_g\½@ëÂÜ_x0008_]½@mb0Y½@Ú©à*_x0016_`½@ûÉír]½@_x0001__x0005_ã_x000E__^½@ôA[¹`½@Ý¦|Ôª`½@ÆTì#\½@î«_x000F__x0005_U½@IT#\½@_x0013__x000F__x0017_¦e½@q(Àl_½@[wùY½@§Asó_x0007_f½@_x0003_à_x001D_Ôqa½@Á-_x000C__x001D_\½@Õfk%w^½@D À	\X½@_x001D_eø_x001B_X½@ &gt;±_x000E_¶Z½@Æcü_½@Æº_x0008_¬&lt;c½@Û÷5GöZ½@Ã+0E`½@)49[½@R$3OÖe½@xÙr#2g½@_x0018_:e½@Ye²_x0005_@a½@&gt;Ñ9$_x000B_Z½@\Ô¹¥ý_½@6m_x0002__x0004_^½@ùzh_x000B_a½@%px³tW½@ác_x0016_[½@Ö¼ç_x0015__x0001__x0006__x001F_c½@_x0007_4óú_x0004_\½@ñF[±ØT½@ùæÒþ1]½@ÌÓ¢_x001A_¡e½@'úü¾3]½@k_x0012_zù¥\½@þE)_x001D_ác½@¸(f½@DEÊZI`½@lå=ý_x0008_V½@ç§áXX½@	å_x0018__x0003_`½@y!,]½@Ã	á¥a½@&amp;&gt;&gt;_x001C_U½@¸!7PV½@×záë¢[½@ìDÎÀZY½@RiIßc½@_x0019_Ç8¨[½@¸_x0005__x0014_[½@ÿÉ_x001A_r8f½@æv ëÎc½@_x0002_ßaÄÐ^½@_x001B_\¢µ2_½@Lº8Ã¤f½@[ O¸U½@_x001D_æÌ9ÏZ½@Rw²2]½@_x0016_ý2ÍT½@|_x001B_©ãU½@_x0002__x0003_áá_x0001_Ó_½@_x0019_CuX½@fóêú_x0006_h½@_ïk\ÏX½@_x000D__x0003_ôûT½@"_x0012_±ðå[½@ÙòÓæáY½@XV;Ò8]½@Ã¥»Å [½@1_x0011_»I_x001B_\½@Z,_x000B_ï`Z½@2ËeòfY½@Ü_x001E_Õug½@_x0013_5ø¸kV½@E_x000B_ÏÿÏ[½@	¹ÒX½@Èï÷èX½@¸Î¾¿_½@ì8_(¶U½@NbÉà_½@ÛÄymU½@ZnÉÄ_x0016_b½@&lt;¶Ò[½@øÕíî]½@2	x%[Y½@.CXÔ`½@/eH8k]½@í"8-[½@.åªÝ[½@»ù_x0007__x0019_½a½@Yh__x0011__x0017_f½@Fão_x0001__x0002_÷_½@ÚêF_x000D_ÅT½@ËR!PZ½@_x0002_ÀYbqY½@r%ñÐ[½@Ïß­~X½@ÞC®ÕHW½@ÓT½@'âÙXÔ]½@rEþ_x0001_U½@ÖU·c½@ºjÎp¿`½@! «H]½@·U_x0007_³X½@våëêóc½@·_x001F__x0004_Ak[½@3Ó_x0004_ÇYe½@bÎÄvU½@[JPÒ\½@¯tÊLh½@_x000C_×°¯Åc½@éý{|-\½@:lMåT½@IB_x000E_&amp;e½@yÛw_x000F_'d½@WÝg½@_x0019_­~ä_x001A_X½@þn§W8W½@Ð¥&gt;+\½@»	T@ºe½@_x0017_¡[½@&gt;ïó^_x001A_Y½@_x0001__x0002_"åu_x0019_d½@ÎÑ¼Ù c½@ÔÔ_x0006_a½@ù"Á_x001E_U½@_x001D_½_x0016_¤ûf½@_x0018_©v_x000C__x000F_b½@K­¿_x0018_Ãb½@;TêdM\½@ÿÑÄÍ©\½@¶Õ_x0014_u¬a½@t&lt;_x001A_b½@u=	!_x000C__½@b/6_x0013_Jd½@(×â	\½@öÈùuf½@v6Ôd½@kÍv_x000D_gV½@_x0013_ôÁ_x0011_kV½@#EÅ.4Y½@¶Y¾®a½@Ì#h,_½@ÓÊ$ýÍa½@ÙóAMÏb½@}úv^½@¸¨æX½@Lç4g½@òß_x0007_ÍÕf½@Õ_x0017_ÎÎd½@&lt;q_x0007_Ó¼c½@_x000D_q¨'X½@»BÀe=`½@ÌÐô)_x0004__x0006_Åf½@òBAò¢_½@·_x000C_ÃÝc½@|`Â26[½@]ì-[½@_x001A_,æõte½@¾H, íd½@G²_x000F_`½@5eM_x000C_b[½@ÿù|+ÚY½@Ý_x0001_u²_x0013_^½@ËOårÚe½@FèéW½@¶ðö®b½@_x0015_²çlX½@_x0014__x0008_þfW½@þSL)Y]½@ì#_x0006__x0008_ÂX½@_x001D__x0003__x0008_Ñ[½@tJ/Î_x0013_U½@_x0005_SRá_½@BÈÈaýV½@ó4?f½@@2Ð¸íU½@_x000C_4wW½@:_x0003_ü,¦_½@¢|®a½@¹y§_x0002_[½@¹w7¡=b½@å_x0017__x000C_ñÚX½@O=Ï_x001A_MY½@ý¦¹×¬V½@_x0005__x0007_KáTäÞd½@@c%_x001D_HW½@ Uèð^½@&gt;Ü¯åa½@ØUítU½@6_x001C__x0018_YRZ½@gíKV½@ù_x000F_ËwAc½@ÅóI¾¡T½@µ.,´ºY½@5_x0004_§]_x0001__½@öv_x0018_È%V½@GãüS]½@uÌpÂñV½@å§.Ëîc½@/856¶g½@_x0003_ú´ªªd½@¬ìwh½@_x0012_º"6v[½@õ_x0017_×Óf½@_P$«W½@p_x001A_Åq}[½@WFéd½@E@ µ_x0019_X½@yWL~b½@Ú\ö_x0011_b½@¤þTrKZ½@_x0003__x0002_§f½@ÈÓ.Í¡e½@_x0008_4[_x0006_¦X½@(lF_x0019_]½@¶kÐ_x0001__x0003_¼U½@iH^TK[½@_x001F_j?_x001C__a½@S_x0005_b½@Ì_x0007_]_x000F__½@¢ñ=uh½@.sæañd½@_x001B_Û]_x001B__f½@l²b\½@_x0010_+)_x0018__½@¯m£¢V½@ßÕ_x0006__x0002_sb½@-Ë_x001A_D\½@ÿÎfÉVd½@Nö-&lt;_x0012_Z½@£6W½@¥_x000E_dö]½@¿¬^_x0011_W½@Æ_x0019_Æ^Òc½@_x0006_ÑÊ½ÀU½@Á(u_x0016_êV½@ËU_x0008_#_½@	À[; f½@yf©àb½@w|±0je½@ËÏVÛV½@é[Å_x000B_e½@ç_x0008_Qå_x000C_\½@ñ÷¬hV½@sÇ bçV½@_x0008_¾Eâg½@_x0019_Ã¯_x0006_^½@_x0001__x0004_ÏþVÝ¿e½@t%È9]½@Äa_x0012_k_x0010_X½@_x001F_e@_]½@_þÛ8\½@ü%µ8a½@A`b0&gt;g½@_x0003_8«_x001F_?W½@ù(1?»a½@0y_x0005_BY^½@Ú¿.#_x0017_Z½@ìëÉ@V½@ã_x0003__x0007_ê_x0018_c½@Þc_x0015_U\½@8¾¢a½@\ k_x0003_Nc½@aPÎpìX½@R_¡.ìc½@_x0002_*ÐÅ\½@º ÏÛd½@_x0007_p¤Ûe½@_x001C_+ì¢g½@Î¡[	U½@H§ÂW½@Ö_x0007__x001D_øÿc½@_x000B_ûac½@Vgÿ!¬V½@Û1Ñ&gt;c½@Ñ;¡_x0016__x0018_W½@_ñ_x001E_	d½@jßb_x0019_mg½@¶I¯_x0001__x0004_Uh½@³û1W^½@ &lt;ÝESh½@òæ¿ØZW½@t_x000E_fï1h½@#2V½@E_x0012_-ÁV½@frÂÊb½@=Ï°@f½@Ü_x0014_+½_x0014_a½@AV^Þ^`½@Zá$kc½@Z_x0017_¦.b\½@&amp;Þ^Ôz`½@¥Ááüb½@_x0005_-Ûø_x001E_W½@ûÌÒË»_½@_x0007_"_x000E_8f½@ä_x0015_"a½@?6ñÛ_b½@_x001F_SâQóf½@ÖXÈ«F\½@QØZ½@:e º$_½@·_x001A_µüÉV½@ÂmÂ_x0003_%V½@L2_x0019_yh½@uºàà]½@ÄE®wSe½@_x0002_û³çT½@nB²_x0014_c½@ÇL_SµV½@_x0001__x0002_æ2ÓMW½@_x001E_ð¤äW½@A_x0015__x0016_ÃX½@XÓÃÑ¨V½@Ü¨¼Qa½@.´Ke½@_x0004_&amp;§Z½@§Ò`ìOW½@_x0007_¹£_½@_x0011_^îÊmg½@ã	±ðU½@¶_x0008_­ÑMc½@_x0016_÷#G_x000C_h½@_x0006_&lt;­¦æ_½@_x0017_Fp°d½@_x001A_ü7[]½@_x0011_?×Aûa½@_x000C_ºb½@H?c_x001E_¡d½@WÆi_x000C__x0001_a½@«?3Óc½@ôª÷ö_½@¢SKÃge½@ý_x000E_Ð_x000B__x001D_d½@$ÿq_x0006__½@Üx¥H­e½@¿Ad°[½@·}	h^½@×îÔÒBc½@\ê&lt;Ø[½@ËP&gt;d½@iáî'_x0001__x0003_ûW½@üÃ_x0017__x0002_Aa½@|_x0015_gý_x001F_X½@ £YsW½@è_x001B_Ô¼¡V½@M¶_x0006_Qºg½@Õ"_x001F_Ç`½@ÀÊGÛd½@òâíµu\½@Pñ¹,6g½@$è?s^½@ò.ýÑ¯T½@èLff½@_x0011_î_x000E_±ÃY½@Õ±(_x001B_`½@+ÄçdÛZ½@ÒöýÉÀV½@u,%~hU½@Æwø_x0006_bX½@_x0001__x001C_oÓïZ½@ð¯l;U½@ºR{qÛ[½@¹_x0005_?k_x0019_^½@,r+{´X½@¥p _x001D_U½@´l%_x0019_U½@RGª_x001F_h½@náÅÜb½@7ÕÁ`½@±Fì²f½@Ðaô._x0018_Z½@¤þ1¢ðc½@_x0001__x0003_÷~_x001D_?c½@e«*i[½@#dRfáT½@Tü_x0016__x000E_W½@ÞîÎ_x0008__x0019_g½@¾&amp;ô[½@¯	E_x0002_X½@©_x0014_Ç¢_½@Ñ_x0012_îù­Y½@Á2`½@d	?àd½@bqI c½@ìIfé`½@_x001C_ðQ|U½@_x0012_­Jóa½@¿JÙÉ?\½@®õ_x0008_Þb½@T'Pòb½@4qpAd½@`c^89d½@ÚÉ#PY½@_x001B_ì2_½@®p()X½@²¶î_x0016_ZW½@Î¿ù;IY½@¿áßôX½@_x0011_ÐÅ_x0003_Wa½@¨_|¬ò[½@¦_x0011_ip'a½@_x001C_´uBf½@i{OÖÕ_½@iyÎf_x0001__x0002_ò`½@øýM^b½@ÐUíY½@°ë[_x001C_d½@ºå_x0019_=f½@^Â\Â¦`½@KVñzÞV½@ýQb@¹g½@ËMáX½@ôA¶{^½@*_x000D_ó%½c½@V÷ÏAY½@w^GÝðY½@ôH ¤Ú^½@Ó ]@W½@vv^·Ý]½@_x0006_ûÂú W½@S¾©÷Z½@´DaDV½@hy*R#f½@¬Òôm¨[½@}ÊÊ%\½@°&lt;É_x0007_V½@B ÂÈNa½@_x0004_l_x000E__x0003_a]½@:_x0005_Qh`½@z_x0017_(«V½@·Ñ§Z½@È_x0002_ûÒA\½@w{ûÈ_x0004_e½@âJtñO\½@¸_x0012_ÃR|f½@_x0001__x0002_m&gt;öøc½@­ p±dW½@hèT½@)Thúb½@e_x000C_V½@(óçùô_½@ÁÏÂa&lt;Z½@_x0015__x0014_¶ÌZ½@Ì_x0004__x0014_n`½@HÅd&lt;cZ½@"Êæz_x001D_f½@´_x001C__x001B_{3h½@Á_x0013_qÙd½@_x0012_Î¬j[]½@Nê¤Ì`½@_x001B_&lt;Ðc½@þA¶ÛOW½@_x0014_&gt;Î?f½@à5x±c½@c _x001F_ëX½@¿þi¥f½@/î_x001F_íªg½@b&gt;Hø\½@èCVHzb½@¿¤¬èøg½@?_x0008_Aoqf½@ |ß9ð]½@»4òd½@&amp;Ö_x0001_5:\½@ýÔkÏía½@å$61[½@ãq_x0019___x0004__x0007_(_½@_x0015__x000C_¢ç«\½@Ã	_x000F_UW½@_x001F_U@db½@\õ_x001E_Ðc½@ÿoÐ_x0003_Kg½@eæ¤3T½@Dþ_x000C_I ]½@l¹G_x0003_^½@ ôâÏ_x0001_h½@+ÐÚV½@NO"`c½@¿P_x0005_PûX½@\Å=_x0002__x0001_a½@²ò~ÅT½@ÊCRÙb½@øi_x001F_Z`a½@_x0018_Så_x0007_b½@=À_x0010_ÿèY½@,òk7¬f½@lu_x0007__x0003_Zd½@¨ðÜºR^½@_x000F_µÁéb½@2_x0017_V_x0006_´d½@Ì_x001B_A4U½@à(lW½@%©fRza½@7*^_x001F_d½@Ç&lt;e½@ÍÚ¡_½@P_x0014_X9_x0008_e½@vQ%=\½@_x0001__x0003_aw_x0012_åT½@Àhïwd½@9(±|Z½@¥ÆòÖ\½@lg,ùb½@î8»_½@ç+´}£d½@_x0014_öhV½@½æWg½@7Èàe]g½@H©r_x0005_^½@K|ÿÕ_x000D_Z½@ÌCNae½@F¢~|)^½@9L¿ÈÊf½@t,5ít_½@_x0012_{ÃÝ¹]½@¤íjþa½@¹;Õ© b½@_x0007_L7Tða½@AC·ÿÙZ½@[¾_x0018__x0017_Ë[½@_x0007_»IÅ÷^½@w_x0012__x000B_1Z½@Aæ.!`½@_x0012_(_x0002_¹f½@T_x0011_jj|h½@£x}àð[½@_x001A__x0001_ê_x0007_Ed½@û_x0007_F6\½@iÜMË\½@n]XÈ_x0001__x0002_£^½@uØ8Ç÷b½@oTý­V½@YR­¦f½@|½;PK\½@rÅP=Å[½@rîæW2Z½@l_x0019_JO_x0004__½@C_x0019_Y½@ì­\fÏT½@öÏãÓC\½@aFG²ÆU½@0{ÔJÄ[½@ñ±Øïç^½@HÈ¢ìd½@o_x0010_ùZ½@RÁÙ_x0017__x0002_e½@Y6S×lV½@_x0001_9»Rc½@²_[+Z½@p®äÎ_x0004_f½@_x0004_GyÃ]½@®Í5V½@8l_x0016_à~a½@uÐ^½@°H42¼Y½@À«eR[½@×o!q]½@_x0012_ô$ù%d½@È(3ôce½@^÷¬_x0003_¿c½@s_x001D_s8ª\½@_x0001__x0002_Q^_x001E_®Rh½@Jª]äâ`½@~¸¥¬âc½@F_x0015_UNd½@_x0006_|?×_½@®RùU½@h_x0017_»f½@u)pôZ`½@M_x000D_ÚU[½@\$i¼Ü[½@?H_x0005__x0006_h½@úÑÎ1te½@ðøÔÈ°`½@Û®F[½@²v2]½@¶ôÒQè[½@í5D0^½@ÍÛbWf½@)4&lt;_x0018_äf½@°ÈæV½@Fée/a½@²_la½@_x0012_ö&lt;â_x0019_Z½@ç#PJZ½@à©p[½@«ãÞ_x0002_xU½@F_x000D_Øÿe½@þÝ3_x0006_f½@«@±5Z½@ó)Y½@íÔËÊh^½@_x0005_s7_x0015__x0002__x0003_¸^½@!¯-_x0013_¾g½@FýTè¯X½@´É¹-d½@6¤Ä^_½@ù_x0006__x0001_´[½@¤^_x000B_Ü_x001A_a½@3§Lðp[½@_x0013_¡ïVÝ\½@ìALW½@Ilà§_x0015_X½@Ûñê²W\½@5ß_x0005_Ð_½@2UOý]½@=ðì_x0004__½@õo_x000C_ù¤W½@8ìPäoU½@c]t_Êc½@_x001A_·çée_½@F_x0002_k$wY½@C&amp;`_x0003_e½@à][_x001E_~V½@Ô"3Ñ3U½@QoMÇ¯[½@&gt;YyaV½@ÇitR_x0011_V½@ô%­ä_x0004_]½@&amp;öÀÊsb½@71mY½@W¤c0 Z½@_x000C_£_½@l_x0005_bf_x000D_d½@_x0005__x000C_Uêºò_x000B_V½@Ê_x001D_L0ë]½@2e_x0002_^½@@ä_x0006_Ì	b½@®yª|c½@-ÝC2g½@å3©»_x0004_a½@v_x0006_Ìb½@¢_x000F_UÁLb½@Öz{Yc½@ 0"µ_x000F_U½@Yð_x0007__x001E_V½@Ù$¿ÊÕd½@_x0012_Z\cW½@Ú_x0001_èæ¾[½@XB`£U½@ÚL_x0005_ÊçV½@x_x0001_ÝT½@¤_x0001_`e@U½@úw~þQU½@öGM_x0008_Oe½@¾¶¶_x0019_¹]½@Ë_x0012_k_x001B__x001E_f½@-}Q_x0018_ a½@$Ed=V½@óöáüX½@mFö*þc½@_x0008_ló`½@º_x001F_¨Øg½@/^1_x0003_ `½@Ûk)_x000C_[½@ÞzKe_x0005__x0006__x0014__½@È|9\Y½@  a³Z½@¹lK_x0004_0Z½@úòTûÃT½@_x001D__x001D__x0002_¯"`½@_x0011__x000B__x0016_ÏT½@_x001D_g¯$nV½@	ò×_x0004_Z½@s*	qf½@ê·k*ÙZ½@+jõke½@b-yd½@_x0003_nb_x0011__x0015_b½@_x0011_jSWd½@-ý´ÐT½@ëµO_}Y½@_x0006_ÀËd½@3g_x0016__x0002_V½@Ù_x0013_@_x000B_Ý`½@¥QG*Sf½@¦l¹Ù°g½@©_x000F_sz_x0015_a½@îrO"b]½@W~ìe½@_x0011__x0001_Z¶_x0002_b½@_x000B_G2Ãe½@MÜ¯ý^½@£s_x0019_ûZ½@ÁFz_x0007_º`½@*«;W½@6ÑEkh½@_x0001__x0003_¢"ÄBg½@p6&lt;Cb½@Rß_x000B_Ô_x0010_Z½@Ó¢_x001D_;^½@[rÔb½@_x000B_Í_x0014_ô_½@Nß¥ÃU½@_x0006_EÞöW½@5þÕGBU½@)îA V½@õäÜÔa½@ü·þ¯¶e½@P¦_x0008__x0019_TV½@®Äv_x001B_n^½@ý7ó·^½@=²;Ãd½@}%#zÀ[½@a_x001A_qF{[½@_x0002_Ãìi©V½@C8âå-^½@_x0005_§( ÍX½@ÙÛ×¡0Z½@A5gÉD]½@IxÀÏZ½@§Uð`lh½@±&lt;_x0012_´`½@¹®gzf½@ãg(á_x000C_d½@R÷*¬b½@¸lÅX[½@ _H&amp;d½@3$¼^_x0002__x0004_"[½@í°W	]½@¶öô	.a½@_x001C_P|­b½@w½Cif½@?uBÀ`½@_® f½@ÁÜ.½[½@H_x001C_ô]½@i_x0002_g_x0017_b½@}G_x0007_Ý,U½@ILõ;X½@11!VÑX½@¥ QW_x0010_V½@3,U_x0003_a½@Ä_x000C_yè¾e½@ÌGÕ&lt;[½@qV_x000B_ëgZ½@LF_x0005__x0016_,Z½@D_x0008_Ë°Z½@_x0004_Iß]½@õ6Pq&lt;a½@Ù_x0001_TV½@ôíH½c½@7®%_x000C_d½@`âþ_½@l_x001F_y]½@ï*±_x0017_Àf½@I8õøyZ½@P[O¨·b½@´­×XV½@ª%S½U½@_x0001__x0004_Õ_x0013_ÇZ½@fñi¬\½@!÷_x0001_üT½@Æ_x0010_÷»ò[½@Ût_x0018_V½@,F£_x0016_ã_½@_x0011_V_x0019_s_½@¼Ý¼wg`½@80s_x0007_h½@%L#ù[½@ð_x001A_Ø_x0003_QW½@ò_x0006__x000D_²W½@_x001A_p¹=d`½@×0X½@°_x0014_e_x000B_f½@_x001A_zõg½@cfí|øf½@¼QÝ¡Ì^½@_x000D_Á_x0005_!6h½@_x001A_7aöõT½@]5(Yxb½@#×á©Nd½@â_x0002__x0014_»®`½@Tf.5_x0007_[½@×_x0004_CÞïY½@û¯J[¼U½@Ì_x000C_¥Y¿e½@¥úvøð_½@¸!2_x0018_[½@Ô_x0017_,U]½@4Z_x0016_F_x0006_b½@§Dê_x0001__x0002_òZ½@ÄË0¶0U½@_x000C_ìo=W½@_x000D_òÎZ½@Åñáõ`½@23_x001B_Ò)Y½@X8A_x0014_ç_½@m_x0018_)¦U½@²L_x0018_pe½@_x0006_U_x0005_"d½@t®¡^.c½@gJ[Uf½@_x0002_Y_z6h½@ù¦i$b½@&gt;ÂÂ0]½@±ð_x0003_)\½@p¢þq¢Z½@_x0019_7ª]:X½@ûpòöV½@ÂAÈe½@Ú][Áe½@bÉÓT½@¦G_x0019_Õe½@ñ=ªo]½@_x0003_òe·ÿZ½@	®V½@M Ç+]½@AtH_x0010__x000B__½@ÌÍwÕï[½@Ïüí*ÒZ½@ *_x000B_ö_x0002_c½@Ä©o`½@_x0002__x0003_nr3o¡g½@!i«]½@î6§°c½@\Ç1ðW½@F!r_x0001__x000E_a½@;c#]½@í]Sò^½@îØ©´_x0008__½@ãÑîK7d½@Ð2jFf½@	JoØ_x000E_U½@ù3_x0013_é±\½@²Ç]½@EBÁ9g½@±çÓ^½@þ_x001A__x0011_Ç_x0019_Y½@N_x0001_læñb½@áeWÕg½@6ZÁä^[½@òØ_x0005_ðªT½@¤â9pa½@@e]_x001B_ d½@p´DÉ[½@_x0017_iµù^½@à¼â'}g½@_x0005_£Yº¤^½@eÿrÇT½@_x001C_2XÆ­V½@[aQe½@¥Oñá_x0010_c½@çE_x0013_X]½@Â_x0018_ä_x0001__x0002__x001B_]½@ð_x001C_ô±DV½@6¡_x0017_e½@ß_x001C_Ymh½@·à&amp;`½@ë¤_x0014__x0011_\½@ÇaÞ_½@­[8Rc½@I x|5\½@s¿Cá·Y½@.´c_x0005_V½@_x0015_p±áa½@M+ làY½@ºWX¬RU½@7ÿ×¬,_½@BoÑÖT½@MÐ_x0019_`½@.ôKÄêb½@í:Ä¬_x001F__½@YV$Ì`½@_x0004_ÝÁOÞ[½@UQv!¨^½@ô__x001B_[½@Ö_x0011_Á­]½@Ü_x0016__x000F_-qV½@A¡Ü`½@7_x000B_ÆTÊ^½@ÉðZß[½@_x000F_¥Õ_x0017__x000D_V½@z_x0019_\_x0003_%[½@ðçP(f½@Æ´ý¦,d½@_x0005__x0007_;E§`½@H¦aÉ_x000C_[½@&amp;Ä*h½@_x0001_ú_x0018_¤c½@Åæ¥¹±b½@ò_x0007_©]½@0;5kd½@_x0002__x0002_ì]e½@=Õ@k!g½@¿_x001B__x0003_úf½@Æñ_x0014_W¥V½@ô_x001E_ÞëX½@ãÆçb½@«JQ¼e½@_x0017_ðf\½@_x0010__x0013_%]½@ÏçìZ½@_x0002_ó_x0006_Û\½@Ü_x0005_JµX½@UçÜ[g½@ÃoÞ©_x001B_Y½@ÿ_x0019_è@[½@WrW½@¯äõu^½@_x0003__x0004_&amp;#_x000D_h½@³ø*Ó´U½@òòÕÊ\½@x{ÒÉZ½@_x001C_ü4ëX½@ª­í\½@¼ßå_x0017_\½@Ù_x000C_#_x0001__x0002__x001F_Z½@+0yÝ³X½@$2r:C]½@_x0011_°oì&lt;b½@_x0011_Ã­|_½@mÚ_x0018_àyh½@Û_x0018_Gæf½@è¬_x000B_Ù©[½@s¢_x000D_ª_x0003_V½@_x0012_ÀCýW½@¢Ëð_Í^½@£_x000C_· `½@+Qv_x000E_(\½@Å_x001F_5V½@Èá_x0014_á^½@~ô±ÿ¶_½@¤ó7&lt;g½@û½¬¬^½@Ô_x000D_X:\½@f¨§{|h½@4ñÁ_x000D_Md½@_x0003_ïþÐxU½@¢_x0004_ùäX½@WKõVÚU½@¥ýí_x0012_c½@?-iæ\½@K_x000C_Þ°K`½@mTuú&amp;c½@þµ,í	X½@î­_x0008_âU½@dÉx?a½@©|px[e½@_x0001__x0004_8?û`½@Ô\×®_x0003_h½@H_x0018_Æ_x001C_a½@WûSÙ÷Z½@_x0011_nãv¿]½@ynð¿]b½@ô[pN|W½@é=Þ_½@,Âª_x0010_Y½@Y9°_`½@À_x0002_áÍg½@Pa\½@_x0014_Á26g½@{_x0008_*á@d½@ë=_x001F_iÉ`½@×&gt;Âd½@D_x0012__x000C_(Y½@­pU½@çUß­_x0004_Y½@H ¶¦d½@$_x0015_¹Òd]½@Aäød¢]½@_x001D_bT¶{c½@4SþFd½@_x0016_E6ÚY½@ÐÒÆSçb½@_x000E_S3'j[½@VP_x0008_[¦[½@#ôÞ6`½@géaóÓ`½@öÐg*àd½@$Tw_x0002__x0005_]_½@ãÝ.UGb½@³_x001D_=T^½@ãr Fb½@ÀQU½@_x0004_ðÅ_x0002_ðe½@_x001E_ _x0014_e½@_x001B_NåÎC`½@G_x000F__x000C__x000B_d]½@Ë®¼Úe_½@Õt¤þþf½@yQéðþU½@)7k#?a½@Øê_x0003_¿_x0017_d½@x_x0015_yYU½@*ùHf_x0007__½@_x0017_R3øf½@Òi«_x001B_`½@ç_x000D_â]½@6\Õ¿c½@5±_x001E_^NU½@´|ÿbe½@×}¸ RZ½@;ç³µ [½@M_x001A_°ä®\½@8{ãW½@µª3'_x000B_h½@ÙÄgèX½@_x0016_=ä_x0001_W½@W_x0017_¼õ^½@èÈµúH[½@á­ÿIc½@_x0002__x0005__x001B__x0013_Ô?U½@nÛ2þ©X½@2Ï;Ñç`½@8_x001A_j\V½@Ï2¬_x001D_;e½@i{j4f½@Ùu¢{_x0001_e½@_x0003__x000C_Þd½@©û#_x0002__x0006_e½@rGp÷áe½@U_x0004__x0005_0q[½@_x0012_S_x0002_7e½@«¢]gg½@Tu¯W½@_x0012_ÓÐº`½@o{«9á`½@_x0018_üé\U½@7Ò}bPX½@9_x001A_(×·f½@_x001D_Ò­Á\½@Çñ¾=¹`½@_x0008_F@ßâX½@ÂÛ_x000D_X½@Ì}}%U½@WJÐGÖV½@Kà®'cc½@+r_x001F__x000B_³T½@#rtiPZ½@_x001A_È[½@_x0002_8Ì`U½@ý_x0014_¬ [½@Wn_x0001__x0004_ÿ`½@{É_x0016_NÓ`½@íÐ2ºyZ½@äâ_x000E_d½@#U?±W½@¨0çV*f½@KùS³+h½@V¾_x0013__x000D_ÊZ½@ê_x0003_ÛP_x0002_V½@¼ØÊ¤_x0014__½@X_x0017_/X½@=ÓÅõ0a½@¶4'¼U½@_x000D_à¬P`½@µ_x0014_Éñ[½@	x Î [½@=LYsìZ½@ßN§U»e½@ý_x000D_z\½@äu¤ï/Y½@COLtqb½@M.½Êf½@b7A×_x0004_e½@à8ñÑ[½@¤)4X½@ÄpçÎuZ½@É"yze½@Îý_x001D__x0019__x0003_d½@_x0006_ÅGþ^½@öÛ[½@; ÑÝQW½@_x0017_¬:#[½@_x0001__x0002_-¨_x0015_:A`½@&amp;==Ö[½@È_x0001_@Öd½@O&lt;¤¥ýc½@tñå[½@_x0005_~¡¶a½@æ_x0013__x000F_Ïd½@5u&gt;f½@IºE$òT½@ì."_x0016_ÓT½@5³_x001C_Î`½@Èe4Üo\½@yá_x0012_ÕiV½@ù¦_x000C_'Y½@&gt;@z_x001F__x0012_V½@_x0007_[Öó\½@ð¿oÛ¦X½@¾l_x001A_Þw[½@ú'Þ¼&lt;U½@_x000C_R_x0002_kÎ[½@Þ,ªä_½@_x0010_Ñ!ÿÌ[½@°3[nÍc½@Ú(î¯Y½@Ç~r_x000C__x0015_f½@Xð_x0003_÷^½@Ï_x000F_¦f½@WÀ%âV½@)V@IV½@_x0019_2;w_x001B_g½@_x0001_Yøº_x000C_V½@_x0018_v­f_x0001__x0002__x001E_h½@`_ìé\½@ç_x000C_ék1d½@º»ëü!_½@ã&lt;_x0001_#e½@PnØ]½@8Ñsì¶d½@³¨Î=MW½@_x0004_^(V½@£bÄ³V½@vþýû·Z½@²K_x0001_þ5Y½@t_x0015_srV½@_x0015_v;:e½@â_x0002_I@6^½@_x001A__x0010_ÂßX½@/?Ä^f½@&gt;H»UhU½@èÃI0ÉV½@Ìì£qh`½@I_x000F_ë0[½@}§·F_x0001_c½@Âo%ÚÃV½@$dÒ%CW½@`ÁïÌO[½@S_x0018_¯¯_½@{&lt;l_x001F_¨d½@GÌÛ²c½@ÂV}úZ½@G©ÝMµ^½@¾:p£áb½@m_x0015__x0014__x000B_¾d½@_x0002__x0003_ÈÞZ¸_½@:í&gt;PX½@kð_x000C_î1[½@_x001C_Î_x0005__x001E_-c½@wk_x000F__x001B_[½@=_x0013__x0011_Ùw\½@ça'V½@óñªÐc½@	}:Ú_x0017_`½@¥ÇNrÕT½@dÿT½@(Ñ°1_x0016_V½@1_x0016_Ta`½@*¥]6Z½@ÇéÅ_x0007_`½@_x0015_äÁ_x0001_ëe½@tzQb)g½@_x0002_õv&lt;f½@_x001A__x000D__x000E_6`½@_x0019_û)&lt;]½@¢Î£5º[½@ë¨¶ðí^½@vN`óÄ\½@×Å%_x0006_Ù^½@ÖùX['[½@óaIW]½@__x000F_Zt×a½@JËÄåY½@_x000E_3[½@_x000C__x000D_Á_x0011__x0018_f½@/$7&gt;`½@_x0005_: Ï_x0001__x0005_ý\½@-¹_x0018_8[½@ÝÉ!Ge_½@=_x000E__x0014__x001D_]½@¡y ÎHb½@?²[½@ä{ICÌT½@dÝæCí[½@r_x001C_¡°\½@n-¤´È]½@kÂ@xG[½@c_x000C_P×©V½@3_x0015__x0003_¯]½@7ó_x0017_öF[½@ø®Ôf½@ ·òàT½@,½-Ææd½@íª }¶T½@´©`7k_½@x_x0008_ôlÈ^½@Nþ·»-Y½@°äA¢tV½@H&amp;öd½@@_x0002_ODf½@Ï_ª)nc½@yèM½×a½@Ö_x0004__x0014_H[½@òá16U½@¦}©T½@8OÖÎT½@yð_x0019_O_x000C_b½@"_x0006_£Aüe½@_x0001__x0004_Ç_x0001_3_x0012_c½@Dâ&gt;7c½@_x0003_±Ãe½@¼`_x001D_×[Z½@ñ$_x0011_£]½@¹Ý_x0013_d½@!ÁFµú[½@$_x0019_o_½@_x001C_ôvJd½@ªÅU-Eb½@«ð±~[½@ÄOÈ_x001D_;W½@.¸å]½@Ój}Ò|[½@öM×&gt;]]½@¨_x0002_ïlc½@_x0017_±_x000E_wob½@&lt;|1æ`½@à·ééV½@¶0=p_x001C_Y½@3_x0004_¯?^½@_x0017_I)T]½@(_x000B_O_x001F_ùf½@_x000E_!âðT½@¥¸ZRd½@!wÙ&lt;M_½@øù_x000D_£L`½@_x001D_ûàîÌY½@5záåX½@4ù_x000B_µV½@oêÿ²/g½@ª¥_x0002__x0006_\½@]Á¿_x001F_^½@ÖZ'7	e½@£ õsÝg½@v{´÷c½@J¨_x0005_QY½@_x000E_vûJb½@ª;-1rb½@¥qlQ_x0003_\½@&gt;ÇÑ_x0006_ú\½@n'÷íV½@0Äû\~e½@h}\ÑV½@C _x0001_ñ¨d½@bêh¹a½@ÓñyTÇd½@Ë³ã_x0001_¥c½@À\÷&amp;U½@ÀÊB_x0005_`½@ù\÷:S]½@üúÎCÍb½@¨ÄÙßT½@_x001C_÷Ø__x001D_h½@_x0004_¿D¦a½@mURK/Y½@Î_x0012_ËL_x001A_X½@Öv*4`½@°_x000F_ñf:e½@_x0014_}¡â_x000C_^½@­|ßXe½@ÓÊÈ_x0004_iW½@±km½]½@_x0001__x000B_Tý?¿g½@,ìà{îf½@_x0001_ÃÔÞÞ[½@ÜÛ¨fW½@×_x0016_Lº_x001A_b½@föN¨_x0006_d½@_x000E_Ý­(_x0006_a½@8|USh½@º-x_½@ _x001D__x001A_ß	c½@_x0019_°_x0004__x0008_~f½@_x001D_\ûý_½@_x0002_3_x0005_F_x0019_`½@q_x000C__x0003_Y½@2ÿØSg½@Ð/_x0012_kW½@ÒÁX½@$0Ó4æX½@ÈD?ÓÇX½@É(Ìû_x0011_\½@_x0019_ºü&amp;+e½@S8É_x0011_õ[½@	^u÷Àb½@mÅùüc½@ië_x0018_Ëe½@_x0008_1'Ùæ^½@â¢{_x0007__x001A_g½@ÒYz¹g½@_x001D_Ø`_x001C_à\½@6ÚKâ½[½@»_x0001_@y_½@ÓÀßõ_x0001__x0002_ôd½@¾Û_x0003_3g_½@áñ_x0016_Icd½@HNIÜIb½@üÛP,k^½@H97&gt;PV½@_x001B_-Ûõ_x0007_X½@ú\A[½@Íà-áÒ^½@AFGÁõf½@Ç-e½@äÌ8_x0007_\f½@S¯å6ô[½@_x000B_¶&lt;_x0001_2c½@oÕuÔ¡Y½@ÜMv¤e½@	3y3_½@=Àñ±^½@¥ÆiZ½@_x000E_D+}_½@ù_x001C_ÁÙW[½@_x001B_}âÞY½@BR_x0018_,\½@] ÓAe½@®]MN_x0004_Z½@_x0002_ïáO½_½@$îdSÓX½@e_x001A__x0008_7b½@ktÄ1pd½@´_x000E_Q"Z½@µ_x0001_íªc½@è_x0007_Q@V½@_x0001__x0002_kÔ_x0013_4Z½@¡_ßÄ_x0018_d½@Üÿ%ÍXY½@ê\Æ.b½@îaÞ=DZ½@P©_x0014_Z_½@Kl·._x0018_h½@6_x0006_Ù[ºV½@TVgîb½@TØõü¹d½@úÐ"_x0010__x0017_]½@ph_x0001_!_½@;e4u^½@êMSÅ_x0003_a½@£å)Ûc½@mõåV%^½@¾n¼ì_x001B_b½@-ÍRaV½@©_x0010_:e½@o`6(`½@öú"òk\½@ÑUHÔ¹X½@iº_x0003_Ð\½@'_x0004_ZÑ*[½@é{&lt;\½@Ø°_x0004_Ë}W½@ñpÄ_x0011__½@díAª_x001F_`½@4p¼Û2Z½@Av.ùÖ_½@SVT4\½@-f _x0002__x0003_8W½@î _x0014__x0011_l]½@³(·4÷d½@ä/ýVV½@2_x000B__x\½@Ã§-xg½@þ¸îs}X½@^t\Üwg½@ÛyÁuªa½@_x000D_Þ_x000E_ye½@æõæ«_x0002_d½@ébÌ©6b½@_x0005_V9©d½@ä&lt;xa_½@6%_x0003_0ëT½@kÆ¦_x0011_öe½@*_x0002_F_x001E_Òe½@ã_x0006__x0005_Ëe½@ft_x000F_n^a½@À_x0005__x0004_X½@ø_£×±e½@E_x0002_WÔT½@._x0013_`½@ÄËÃÃ_x000D_]½@ù¢ZÅäW½@js~°\½@\eWç¤Y½@¸/ÐQ|d½@+êásìb½@j_x0008_ÊM_x0001_V½@2IyQa½@_x0005_ÍD×^½@_x0001__x0004__x001A_Éµ&amp;]½@&gt;H0ß\\½@.\ûÃ3b½@cÒÒ¨T½@ÆBF²ÐZ½@®Éìíc½@	³úw{V½@¶Ãfa½b½@È8{VhW½@íLÉL_a½@J¹_x000C_§V½@~BÚå°U½@®ÆØÞT½@8Ç=oº^½@®C·SZ½@»6Î%U½@$|îñZ½@}_x0005_è_x0002_[½@ê8ÜÄïU½@°Å_x0003_$g½@W__x000C_^~d½@pñÐwa½@c¯_x001F_ãa½@¥½µâd½@4ËT½@Àb_x001B_æZ½@Ì_x0002_h_x0015_ld½@tIà_x000D__x0007_]½@u¸8_x0001_'a½@Hý°ÀÈd½@álÎda\½@íÌô¬_x0001__x0008_$]½@Cü_x0003_¾¤U½@;aK	X½@ú:^_x001E_þU½@ Ø6LÄa½@E¤O@_x0011_`½@és`W½@R_x0003_;¹X½@_x0005_Ä·[½@fåÊ&gt;d½@E¿¬¤´W½@_x001B_»ô5·g½@ ?:AÔc½@+J'_x0004_a½@Æ*¾I]½@gPvÚ6U½@9ä\[½@.mÑU^½@p.GÏèb½@p²º_x001D_X½@,_x000E__x0007_`Z½@mVçúV½@¬-Ya½@_x0006_åy_x0002_¥T½@ë^Jh¬[½@	[ÄæO]½@ÊÊí\½@ÿè%_x0014__x0018_c½@ÿ_x001C_ÊSÿb½@p¯C}Gc½@Ð_x0012__x0015_þf½@kG7_x001E_b½@_x0001__x0002_ÝÃ²_½@Ô)öÍ,b½@(Ý£g½@!_x0018_G_x0019__x001B_W½@_x0017_gÍÛc½@;îîÔZ½@,Î~d½@á:_x0017_=òg½@5 ÖÎqb½@b2e_x0008__x0017_Z½@ö:-Íþ`½@¿%_x0001_o+W½@ä¦7_x0018_h½@æ+b»]½@aÅÕ×6d½@N²î©e½@`##Û¶T½@H_x000D_úâd½@_x0018_¸¼f½@_x0017_K*__½@É¹clf½@?_x0014_cXd½@Ã¨QiU½@G½WP´^½@_x0019_¼ýfe½@¤(}I\½@_x0001_²&lt;ó#]½@ü3HÏY½@£z_x000F_¢T½@:_x0014_ÒÒa½@JU6-_x0011_c½@ÕQç_x0005__x0006_eX½@#_x001F_`Æne½@_x001D_$_x0016_ÃT½@= g_x0006_a½@&lt;ÔËmÖZ½@_x001C_Mýzc½@Z;ðd·V½@ÍÝa_x0019_e½@^]._x001E_b½@5ÖAJp\½@ñ-íIlb½@_x0019_ì_x0003_Ô+a½@)4?_x0011_]½@lZ¨\½@_x0002_;ºÄd½@0­õyf½@C_x000F__x0007__x000D_ùT½@¸M´_x0008_g½@_x001A_Úã:^½@_x0004_¨\ïc½@_¡L6Ë^½@Z\}\½@ ÑÂ_x0015_JY½@iâwc¢T½@`z_x0004_Ö¡]½@AÚ Â]½@áT,O»^½@dqÀ®_x000E_\½@ _x0001_µ%[½@¹_¿ÙU½@_x0018_	zû^\½@orU]õa½@_x0002__x0006_rcÏÁ[½@_E&amp;_½@ª}÷_x0001_V½@ø_x001B_ò_x001C__½@_x0006_Öi_x0003_h½@V_x0010_+_x0006_ýU½@Øõe_x0008_Èd½@ü_x0007_ÜX3Y½@C_x0018_±ýd½@}Ò_x0017_(zX½@iþS¶ÿ^½@ìGé[½@|_x0018_¸|fX½@²ëÿÍ?W½@Êßræ^½@_x0019_/\c½@Jï¾_x0004_±[½@íÞõg½@	Ôpª^½@x®T1He½@V_x0002_Z½@Í_x001C_v/W½@zMOöÔe½@cã_x000C_Z_x0015_Y½@âKÑPW½@léB_x0005_c½@:iSÓd½@	_x000D_2ýôT½@RÂOÄº@´§ö_x0004_x@Å*E4°@wÝ_x0013_9:_x000E_}@_x0001_`¼Á¢@`_x000F_ûw_x000E_»@_x000F_oQ@¥@_x0001__x0011_99_x0002__x0011_99_x0003__x0011_99_x0004__x0011_99_x0005__x0011_99_x0006__x0011_99_x0007__x0011_99_x0008__x0011_99	_x0011_99:_x0011_99_x000B__x0011_99_x000C__x0011_99_x000D__x0011_99_x000E__x0011_99_x000F__x0011_99_x0010__x0011_99_x0011__x0011_99_x0012__x0011_99_x0013__x0011_99_x0014__x0011_99_x0015__x0011_99_x0016__x0011_99_x0017__x0011_99_x0018__x0011_99_x0019__x0011_99_x001A__x0011_99_x001B__x0011_99_x001C__x0011_99_x001D__x0011_99_x001E__x0011_99_x001F__x0011_99 _x0011_99!_x0011_99"_x0011_99#_x0011_99$_x0011_99%_x0011_99&amp;_x0011_99'_x0011_99(_x0011_99)_x0011_99*_x0011_99+_x0011_99,_x0011_99-_x0011_99._x0011_99/_x0011_990_x0011_991_x0011_992_x0011_993_x0011_994_x0011_995_x0011_996_x0011_997_x0011_998_x0011_99_x0001__x0002_9_x0011__x0001__x0001_:_x0011__x0001__x0001_;_x0011__x0001__x0001_&lt;_x0011__x0001__x0001_&gt;_x0011__x0001__x0001_ýÿÿÿ?_x0011__x0001__x0001_@_x0011__x0001__x0001_A_x0011__x0001__x0001_B_x0011__x0001__x0001_C_x0011__x0001__x0001_D_x0011__x0001__x0001_E_x0011__x0001__x0001_F_x0011__x0001__x0001_G_x0011__x0001__x0001_H_x0011__x0001__x0001_I_x0011__x0001__x0001_J_x0011__x0001__x0001_K_x0011__x0001__x0001_L_x0011__x0001__x0001_M_x0011__x0001__x0001_N_x0011__x0001__x0001_O_x0011__x0001__x0001_P_x0011__x0001__x0001_Q_x0011__x0001__x0001_R_x0011__x0001__x0001_S_x0011__x0001__x0001_T_x0011__x0001__x0001_U_x0011__x0001__x0001_V_x0011__x0001__x0001_W_x0011__x0001__x0001_X_x0011__x0001__x0001_Y_x0011__x0001__x0001_Z_x0011__x0001__x0001_[_x0011__x0001__x0001_\_x0011__x0001__x0001_]_x0011__x0001__x0001_^_x0011__x0001__x0001___x0011__x0001__x0001_`_x0011__x0001__x0001_a_x0011__x0001__x0001_b_x0011__x0001__x0001_c_x0011__x0001__x0001_d_x0011__x0001__x0001_e_x0011__x0001__x0001_f_x0011__x0001__x0001_g_x0011__x0001__x0001_h_x0011__x0001__x0001_i_x0011__x0001__x0001_j_x0011__x0001__x0001_k_x0011__x0001__x0001_l_x0011__x0001__x0001_m_x0011__x0001__x0001_n_x0011__x0001__x0001_o_x0011__x0001__x0001_p_x0011__x0001__x0001_q_x0011__x0001__x0001_r_x0011__x0001__x0001_s_x0011__x0001__x0001_t_x0011__x0001__x0001_u_x0011__x0001__x0001_v_x0011__x0001__x0001_w_x0011__x0001__x0001__x0001__x0002_x_x0011__x0001__x0001_y_x0011__x0001__x0001_z_x0011__x0001__x0001_{_x0011__x0001__x0001_|_x0011__x0001__x0001_}_x0011__x0001__x0001_~_x0011__x0001__x0001__x0011__x0001__x0001__x0011__x0001__x0001_á_x0005_ÕÜý¬@û_x0014_\¨Ô¥@À_x0004_'.é@µjêz@_x0003_ Ù²²@_x0004_¨ù¿#@å|_x0014_l@¢ßùÈao@á¯È_x0014_=@ÐêÛO@Ç¢^_x0016_à{@_x0012_ÑÙÏÚ¸@Ï_x0019_·2\@Ý¾C@ä²å¤@Y_x0004_$H¤@PÕ$d_x0010_m@q¢ºÐQr@U¦í_x0002_êw@%Ð_x0015_ý@5­t_x001D_®¯@G7åI­@ü_x000E_ r~~@ûÙîõ_x0018_¢@&amp;»mÂ@Þ_x001B__x0019_ù@âF_x0018_Æ¯{@_x0004__x0005_¦_x0001_ûÒå·@î2©_x0014_Âº@ül+¬O¢@ïsI&gt;s@c¢ÉÒÃ¡@_x0014__x001B_@À_x0001_5Ø¦@´d½f#t@_x0002_eUü"@f#_x001A_l@ºTL5Èn@_x0019_î_x0003_Ñ¦@®n/*bz@JW&amp;¹µ@Oîµv»@²Ê_x0017_N@.N_x000D_úÜ@÷ùôPAª@Zée9q@'º_x0004_W§@(rû¢@_x0005_Wô&lt;_x0015_µ@_x000B_ÀÅô_x0016_®@J_x000C_úpÑ¬@^_x0006_Nô@«Õ¥ÿ_x000E_@¤Aliñ@&lt;f§m0»@_x000F_:p@~±Ä_x0004_Ëª@¥®ôd@ýÏØ)_x0001__x0003_$@_x000C_Çz©@£\·×&amp;p@»i_x0016_@ª-Dþ¦@§ù2r~@M¹^"r@¹_x0002_ù1^¶@³¶¯_x0018_v¶@	M­[@sÛÃ/¨@_x0001_^ ¢¤@)kàÑw¬@ÄÅ³»,@wpÞ$At@dî_x0006__x000C_þ@%÷X_x0016_ð²@Ö¼_x000E_Ç@¿K¨îy@8EfPT°@u_x001F_Âu@k-:¡@)ì%Zw@ ¾5G°«@_x000E_º v¥@¸z_x0016_ue}@ó_x001A_£@zëW}_x0013_q@D&gt;_x000F_×¶@a´È¹@Jà_x0013_È¦@Î_x0012_¢@_x0001__x0006_ßúpzH@Na_x0003_¯r°@j|_x0019_3@É_x000C_{_x0010_@:ðPî}@_x0006__x0005_cÐ@ö¤7@L¥-Î£²@´¼qCrµ@_x0012_?0Y²@¾ué_x001B_5@d)r[@oÅ¼Cz¸@ÈL_x001E_æI@á_x0018_ð&amp;l@@m _x0004_@Ø_x001B_5¹»@&lt;¦/y@¨:41M@z8ößC@ä_x000F_¨F¯@_x0007_¤í=êq@_x000B_±ëi@=sþMü°@é_x0019_ _x001C_@_x0002_Ó ô_x0001_@t%x)p@e$ß¡u@u1.	Â@x_x0015_Øù»@à_x001B_ªB¤@0Î´_x0006__x0001__x0002__x000B_@¦¨;Üp¬@(e|_x0002_êr@-¯ãÿkp@#Ä6ó¸@ë¹RqK@A1ãÀ¸@¦_x001E__x0008_Ø@û^ÌQm@°Íz¡@¡ÞéÍ}@Ø#_x000C__x000E_å@Â_x0012_¬_x0014_÷@þs_x001A_î£@xíÜ´z@ºÆ6Ï@Ñg_x0008_ê_x0016_w@÷åy³@Çá_x0018_kJm@Öëô+¡@-°µA`²@y·ð_x000F_²@¼g_x000F_K~@6&amp;±` @­9±Ö@b§Ã£@_x0019__x001A_]Ï@¿êÛO(n@òÀò§`@ózÆÓ±@ËTàQ_x000D_¨@Ú_x001E__x0012_¦w@_x0002__x0003_÷¸£ä¯@¦Í/F@s°ô_»@ÍM]°@â5R_x0013_n@ú¦ë_x000D_c­@¸_x0001_¯¹@_x000B_´jÕi@gyª,@@¾yQ8w@xUO3¤@)_x0007__x001E_$@Rªkh@@~_x000F_@âÊN©ô¥@L{âï_x0018_u@f¢&lt;a@%0K»@îÊö,n@ÛäF_x0015_@;Ãlnr@õÃ_x0005_Z@»ËÇ_x001B_ë@-µK8_x000F_n@ÁÍé·é@b_x0017_·GRo@_ËÍ ¦@_µÇ&gt;_x001D_m@Ù­¡l@Ì=_x0017_á@JÝÇy@_x0012_	N_x0003__x0005__x0012_@«Ê_x0011_Ã_¥@²"R­ã«@éðy?@|8-r@Rjñ_x001F_À@Í"-_x0008_¼@Ç_x000B_ä_x001A_@X½¦iJº@_x0001_._x0008_hª@é'¡0t @WÓ#@åS?®°@qBå4¦@úâu@ùØ&gt;ôl@Î¼E³®@_x0002_Í_x0015_é° @5ÏLÃ@að_x001F_¯Z¡@_x0004_î_x0002_à»@WJlq	@å½3_x0010_°@îøÎá_x0017_¬@¦_x0013_._x001E_«@ÈqK7[@eææê}@ïYGª@HuS2{@^ß»_x000F_@74-Eã@Á;Óý@_x0004__x0005_}D{!(´@_x000B_É_x0004__x0008_©@#Häd@û4¥ç?·@t£_x001F_y»´@7Ã­`¶@j©_x0001_Ì{@V_x0008_È'¶{@z_x0003_		Ä@ Óñ_x0010_z@ºE§g¬@3ºU×ås@l¯¥ô @Ô=®m@_x0010_g_x0002_Ì@ô@_x0012_q{@Ñ9K@_x0008_ýóÔ÷z@îIë;U@J¸Ü£g¯@kïÈË~@?ÅÉ¢·@ÂëØF_x001E_@ãº¿}x@ínèBí@!¸³2|@üG_x0004_Çy@_x000B_'^õ«@¡Üî¸X´@%±Á7ßt@_x0012_ò _x0014_@Óçx_x0002__x0004_ï@Çú_x0015_´_x0001_|@_x0007_W;_x001C_ì¨@é?«÷uw@2_x001C_&lt;ä@_x0011_ôs_x0008_´@ÙÂeÀ@_x0004_6%ul@t@þì_x0014_@#½ðÌXw@ðkõ_x000D_o@8ò}@_x001C_µR°;@ÒÏ«»}@zÆ&gt;sv@»¥{æ@_x0003_®_x0010_ãU@¿Aþ@x:`Ë@_x0010_¤sz°@_x0014_6bÿW@èT&amp;¨@S ¿¹@;LK ±m@_x0017_è_x0010_T@Ê("ªê@&gt;G¢/@Î?_x0012_ç_x0018_¡@]¾@âUC·ñp@6#öè°@3#6Êó@_x0004__x0005_C²Æý_x000D_@4ËË}î­@Üøî£s@_x0001_i»_x0006__x0003_{@ÜJAÿ´@È~P¢@°7+_x0010_º@ïèB·Û´@~_x001F__x001E_Ú@ey²_x0002_T¥@:PÛ_x0001_&lt;@_x0006__x000D_*_x0017_ß@aê4;¸@dÅ,rõp@E-ûwÈ @ #Q9_x001E_¨@PdºI¼@_x0001_zæË·@Õ%ÊÄy@§s;_x001A_ª@*fÑæ-l@!_x0013_DØ{@îÜ!n@Î].t@XÍ_ß@ñØv­@6_x0010__x001D_³c§@ØJøã³@Ä Äm~@_x0003_È¼µì@_x0015_Õ_x0013_kw@t8y÷_x0001__x0002_Ò¸@ß^LÉ@[î_x001F_¶@±ÉdÖ}¦@ñ¾|ì¯@Ëx0õ~@B}VK@Rc¯_x0016_@ÔÅX_x001D_´z@¨¦ªäJ@Tàa÷¦@¦éÕ³F @z¼u¾@Þ_x0017__x001E_z@ NwÊl@Ü.õZw@ÜÏzû@@ê@udùþft@;}ë_x000E_@0LÏ5Ór@¿ÿ4û@fê;eàz@ÇÖþ Å¹@_x000B_0»@ÞX["£@ÙôuÍ_x0004_´@ºµrf·@÷Äòìè­@ãº~d_x000C_m@_x0017_év$n@Ü.ÿºo@_x0001__x0003_ _x0003_q@ob´þ_x0006_@Ø.%dI¶@ø¼tþ=²@_x0004_ÞS@Oa_x0001_·ø@vÜæ9o@4[±_x0019_o@CP_1Ð@Ì·eu@0=j%©@nF#_x0002_@Ed_x001C_cP§@Å4 î@~ÎJ­'§@\U*@Z2ÒH@3÷k_x0002__x001E_³@à2ÿ~°@úÃ_x0004_ò@ Ëz,u@m¬Óï4@ 1¡Å_x0012_¬@°_x000C_2äë @_x0005_Ã&gt;ÅN¶@ý£±îR @_x001C_ã_x0007_*âº@tb[ð_x0004_@»-Fyn@ä_x0008_ïü³@? @á!TÓ_x0003__x0004__x0005_¹@vAÆKþ@K'_x000C__x000F_ @#Àw|@_x0011_Èµö@_x0010_ðüô,@rÕ2l@ì²_x0001_Ç8u@nøVªËm@Ä_x0017__x001B_õÛz@möOv.¶@ )Ú»©@RÛ]¨_x001A_@­,_x0014_D_x000C_p@m¬F_x0012_Â@û¬Go@Áºg~Ù@þØA_x000B_¤@ÒY½_x0002_ @A_x001A_(@ÉTDn@ªo_x001C_@æÖ_x0010_Jÿ¹@jqÊÝÎ{@áÖþ¸@_x0018__x001A_X,Ú¦@Üù°?@J-Q°@«S_x0004_y@r&amp;Äó6@	ù,L$|@¼vU:¸@_x0001__x0006_Kæ§Aí@ìÆóù­@äá_x0003_³@Ö+ÊLn@(¦Õç@ØU&lt;¸½®@[_x000C__x0003_3¸@#e!2+«@æ_x0007_¶~@¨CÈû@ý·j¶_x0005_·@Ô}_x0019_&lt;Ù@hâ_x001D_Â#@0Ó¤îz@ÝÏ_x0002_@dÔ/O@ÊwmqÑ°@ØòÏvÁ°@àbF°fy@ÆôOf»£@Áêûr@PM÷Â@WX¬xJ@¼Ïbón@p¬_x0001_j@`K_x0006__x0015_k¯@FÓ_x001B_/@A7*_x0004_¿@*£q&amp;¯@Q=;@(_x0011__x000E_o@rA¡_x001D__x0001__x0002__x001A_}@_x0015_TC:³@ÂS0¾£@¤Â#Kè@£_x000B_Xê,@Ì®÷Âæ³@N¸@FP¥S_x0018_@ãàºÚÝ³@¢¸_x0001__x001B_¤@ÅÇ_x001E_¸y@_x0012_+ñ_x0016_@_x0001_ßÐÅï§@_x0018_ª)&amp;I@_x000D_ _x0014_²0¸@&amp;gòè¹p@ÙÍÛnt®@yÃ}¡´¦@UCR_x000D_¦@­Qô²»@oJ"kÂ@_x0015_:R@ÿ_x0006_~_x0001_T@_x0010_çDc¡³@&amp;Õo\+~@sê¯ {|@,ðÚ+4@ë»Q_x0003_u@äTfð¤@62 k¢@"_x000D_ãçå°@_x001C_®Àé+®@_x0001__x0002_¿JÞ½»@_x0018_äð~@_e_x001B_P@rp²µ[r@÷_x000D__x001B_Ä³@¨D÷Î@9_x0002_Á±å´@ÍZ¹:{@Z!~¼|@_x001D_½r²@yÆ»w_x000E_±@25×Ù{@ÉK_x001D_Vo@Ï.8#Aw@(_x000E__x0010_å_x0012_u@âúH|@ÿ!_x0006_î_x0002_@{G,ÎÑ{@ÞR¡c@5_x0015_õöx@È,Å¼h~@KNg_x0002_âm@¤Ê|¡@³ð,|é@jD9Íà´@ð_x0006_RýR@Pp¸u@åE\B@.+¹¬·@}b³¼@Ìú_x000D__x0011_í@±+6_x0003__x000D_°@¯_x0010__x000E_Ál@.JßQª@ ±Ã ñ@mðh»@_x0010_AÕÑ@Fe)_x0001_p»@#3¦@_x0007_Rv½ì@64_Wÿ@_x0008_ûj_x000C_¦@_x001A_·Î&gt;@\ü_x0015_ª@ë]_x0012_%¹@%+@"(æ@ÉG_x0004_óÞ@ôP¡Î@k_x000B_%Ú@M¡G_x0003_@/{D_x0006_¨y@T½_x0005_¨ò@7ÖIú©@(àý_x0005_-@~»a×w·@qÒ@èJm¹t@B_x0002_÷Ã¤@º-ìr@I_x0014_ý_x000F__x001C_z@	Èà3º@YÖs&lt;@_x0002__x0003_Ôå-$p@ÁÐ_x000E_Ò_x0006_t@Ya&amp;y@zÈÀ£@ ­.@øKëÕÛ@5f»_x0016__x001E_u@ø»FKq@¹GÓ¤Z@®=&amp;û$@	#É3@­zÒ@ç¾´_x0010_#@,_x0005_Çhjw@¡Ø°Í¶¦@_x001A_0µ@«_x0006_È_x000D_@¬_x0012_È3m}@¤&gt;zöõp@z_x0013_hé|@_x0010_äÐî_x0008_@+_x001B_ó @høµ·@¶ÿJu@Ç%_x0013_1@ìâÑ+:@_x0002__x0001__x0014_q@é24&gt;s@_x0005_ÆÁ_x0015_±@üõ_x0008_Ïì}@®zÇf£@*Eµ1_x0001__x0002_ïl@Úá_x0018_ò@Û÷Õz_x000D_y@Ö"Ú@eãµE}@Iõ_x0004_´º@©ªB&gt;@jàç¿¦@æ_x0010_²µm@¨Cã£@ _x0003_ÿIv@óó[@_x0011_Þ¿«_x0004_¶@¸	¡¡¾z@[t_x001A__x0007_@»ÜÖè±@¬_x0008_rLº@_x0018__x0014_&gt;&lt;~@-½Z¸£@¨é8_x000F_¥@nký@oè¨$n»@%,_ku@Û_x0013_g×ø¬@Nq%Q ²@ë&amp;½£_x001F_º@_x001E_U¶Q|@÷±òB}@_=RRu}@Ä_x0014__x0013_V­@¥ð_x000F_3u@_x0002__x0008_ç9@_x0001__x0002_xK_x0012_6Vs@¯ß6ZÐ¶@JôHvx@8â_ÎÞr@&lt;¨¾½ô·@_x000D_Z5&amp;ýp@..ÜÃ®u@¨kS$f®@/Ót¯V@_x0016__x0014_¡öL@¦/­&amp;¥@§`Wûôª@ÎìN_x001B_«@¶_x0017_¸S7{@iù»øa|@lßÓöV@ºo}»_@Þ	)õ@ _x000C_vâ6£@±QÈ_x0018_¥­@ÖX	6r@éômr°@ä_x001A_ì°,@âs_x0004_è½@#4UpÊ£@Ò=i·@3?PbË@+¡p«&amp;}@AÂq_x000C_Ó{@f_x0017_om_x0002_°@2_x000C_yÃ@2Ø_x000B_f_x0001__x0005_æ@H¢dTn@£I[ZÁ¶@}¹._x0010_;@Å_x0004_9Fc@qq£ý_x0015_®@HËaô*u@³ ¸®_x0002_@dø½_x000F_5o@[Ç^Èz@BÕÈh«@M}Ñ¨·¸@í£Þ@ß2Ò*ª@_x0003_«D²@9JxTS¹@Jm_x001A_së«@Õ|_x000E_ùØ@v¡,­@_x0005_| Î¹@ÌV2_x000D_¸¯@_x0007_£&amp;Óiµ@s_ú}Xr@Lá&lt;æn@â?§ú@TZ.»@@_x0019_¥í¢@ÜTµI±o@Æ_x001D_Êu@ý43R@³dÃ/gµ@îdØì)¨@_x0002__x0003_D©ÆAÅ@Î®sd¯@Ý²Ö¢P¦@)iÈ]_x0001_x@_x0012_[°_x0019_õ@G'_x001C_ÁI@q_x0012_LÌb@¶«ß@4&amp;Dª¹@xB_x001D__x001D_Au@í¨ï$@@{Àm!@Ø#,ss@D_x0004_Õ_x0011_­»@Q:_x0019_Ò@ªð_x001F_kÕx@é`Ï_x0012_y»@÷,h@Ç_x0018_¶¶_x001F_@±_x0010__x000E_É@Cr\Îx@jà_x001E_¢_x0011_@e)T¢@æ_x000F__x001B_¥¼@.Ìü§}@ü#[E¤@Ø¦×]"³@Í_x0013__x0016_Á@×0*&lt;n@Ô=÷±È@_x0011_9@BØ@z	#_x0003__x0004_@²¶@_x0010_Àªíò{@ñÂgÿ@©¾ÿð_x0006_¸@(ëuº@_x000D_·_x0008_èæu@_x001C_&gt;ÂØöm@Lg _x0004_\n@bE_x0006_­]²@ì¶ÓÉ@Îé$ÃR«@_x0001_ß_x0015_í@ÙòÂ@W|*V_x0010_@Lÿ·,p@_x0002_Á  @RXÑ @ç^Ú2qq@d¦$´¨@Ú/_x001F__x001B_Ç@5É^' @ä/ç¡@±Þ§ûþ¤@_x0011_ÒLT¡@ß¢@'¦_x001D_JÇº@ø_x0001_$$þ@3÷t Ô@^Õî®@-Xþ8b°@jÎ;÷u@_x0002__x0003_TÈ&lt;w´@ßÓ_x0008_î@üZÍg@_x000B_å\°@nùÊ_x0001_á°@Vy§_x000C_'u@Ë¬$_x0012_@ùZ&amp;ºÆ@Uß_x0010_Gy@ú\×K§@«·A£@©`oð*@~_x0010_`@â@cÁÁU¢@_x001C_u&gt;@=ëBp@(Q,S@_x0003_)¡°@_x001D_ð9[´«@v¸ÃX@_x0008_¹j£@üù,Æ4­@þn¶_x0019_@3Ût]@_x0011__x0001_2£É­@ü´jÐq@·#¨_x0012_Z@v&gt;n~_x0006_@çh!«j@ªU¯lv@(yËâ¼u@	½v_x0001__x0002__x0014_@®4ÑV÷@aDiýµ@l?_x000E_z_x0013_®@_x0015_&lt;D;§@Z_x001C_Ý_x0007_ÿ£@ªËùÀ»@4dÊDR~@ÆA$»@à)drg@´(¨´µ@/lTò®@É_x001E_ú^»@_x0013_úH	Õ¨@vY~@}û_x0016_!(@Væ&gt;@R~Ý@ù_x001B_Ã¤ÿw@MõT_x001F_@¸Hózw@¹ïT´@_x0013__x0006_POL@¤ë	äò@nunZ%@lX'@%Ìp£_x0019_@¡ýò_x0012_û@b,|¼@¡_x0017_U¾¦·@k7_x001A_Rït@É1¸â&lt;@_x0002__x0004_S_x0017_ìß@m_x0001_1ë¹@z~ólty@ÏA]Ïbz@îÏHó_x0016_t@7Ñ_x0003_ße@ (?~@n_x0011_"FÊq@_x0006_¡ûw@·ùÖ	"|@yq·Ló»@¶v­gc«@©_x0007_@Ap@_x000D__·q@_x0007__x001B_O_x0013_@FÜ#ß_x0018_v@îizÀÓ¢@Ó:T_x0011__x0011_@½9?µ@6»ân@L¹k_x000B_Vr@_x000B_ (¸,©@(cQ_x000E_%´@`:¥|@ Î«ºt«@}å$C¶@=Îp¾_x001D_@·'é]fµ@6i¾Ð¼@¿gAÝ~p@Íß_x0014_@Ç1,D_x0002__x0004_²©@Þ±×,_x0002_q@vo©_x0014_u@cwvó§@Åi'0@ÚÚl§H@f­°@_x001F_¤	Ú@ãp&lt;À³@3ÙoÊ@`xØÊ_x0005_u@è_x001C_^_x001B_¦@!2´_x000C_@Ä%y_x000E_l@#ÑÓ_x0007_@+2í&amp;¦@°ðÜ¬_x0007_@Ñ½¾_x0016_F@lÈ_x000B_æ@3¯·^¨@¿¹9abs@ºÜ±÷_x0001_@ý^_x000B_@Â"¥"Øs@_x0016_R_x0016_Ø@	Ó.¦@aö_x0005_{²@ºyàÄ²@ÎÇ¼_x0003_}@e@s_x001A_Ôl@Ê3ÕöÜ{@áMßÍöt@_x0001__x0004_X_x0008_NÅ@\¸Okã@¢m¼iÃ²@ÚÁx®Â@¶ÿA_x0016_|£@Ý]F&amp;­@À(_x0007_ëP@­¾÷_x001E_8£@I»Ñ­X®@Öµv¦@ý_x0018_hr@_x001B_[Mz£@Ì(#y@x	(¿%@n¸éòè@è'Ù @»|´í&amp;®@F_x0002__x001B_Õn£@`^¦ïþ¥@_x000B_¨³I_s@tL_x001C_¾Ì®@þ´SÍµ@2Ði_x0013_Ã£@­W-ýF±@Ã,ù¥¡­@zë£:@_x0003_#ÐyU@C³í_x0004_@z¿à»¨@K_x0004_(_x000D_w@A_x000B_ú°@_x0014_f&lt;D_x0002__x0003_=@â³ÐÇÖ²@pGM@_x001D_¥¶'Òx@ª;_x001B_Àå¯@_x0019_÷ð@ÓÀ3@:´	Ô¯@@¬,7î@aÉ¹-t@8ê÷¤@_x0006_m&gt;¿ @rN`ß¨@_x0011__ñÔý@ê)_x000B_L_x0002_@õÁµw@ ®qQ	m@&lt;¿ô¸û@m«i_x0011_@Î	_x0017_p¢¥@D÷Áx@Ùwh@àÃ¢@»¼ÐÑW@ _x0001_kè[¸@S_x001E_Íáã·@yçÆ_x0002__x0014_@Bþçå_x001F_¢@Ó^|¡bp@_x0015_Öµ_x000D_u|@ÔýÚeÜ@Þ ¹Ñô°@_x0002__x0003_jX_x000C_Ä®@x1ñ¯Ï£@o_x001C_&amp;(t@2¼C_x0014_år@,GN¥¶@´_x001C_÷Râ@V_x0016_Ç_x0012_w@_x0014__x001F_¨§@ÇNY2@Î¬_x000B_Uo@]8]§©w@(_°@_x0011_@º?¶Q@¸'.Ñ@_x000C_/_x0014_m@¶¹¬¹y¦@ìï?Hv¹@_x000B_õÀ.f@[Ö·5í£@0]?¸@_x0011__x0001_¦@\_x0013_WQ`¸@Ú»Ú¯µ@1¢no@{4@¯ÉÐ±@Q	5^M@ÊÎ_x0018_qÕ{@rÝ_x0014_0´@UÞ@_x000C_/³@_x0013_-; Q³@âÉ­_x0001__x0002_m@_x0016_t@¥þD&lt;ð{@±Í_x0012_ý@æ½1/¹@_x000C_0U&gt;õ|@anµ_x0005_~l@µKú_x000D_º@,ØùCè@¾Ijr_x000E_@ÌW#9@¹h¹ö³@_x0008_^;Ò|¥@¤;Fn@¶@8Ù£@_x0001__x0006_ÓÏ@__x000E_b4_x0016_¯@nú_x0005_R²@^µ³Ú¸@@`ê5@ZùþÒ@Á;½_x0014_`m@Þpe¨_x0018_t@_x0017_¢_x000C_jâp@CÂÑi@ß¬u_x0008_e¦@×²1º_x001E_@ÅÏðµ_x0014_@î[÷@_x001C_¢+¦@Q=*¬×l@*CÔ|@_x0001__x0004_Ble!´@ækii@»lj_x0012_¨@þT_x001C_×#@¬_x0005_¸_x000B_&lt;ª@võ¢«@ê½arþ@ÙUïE@¹û~¦@$SAX%@;äÊy@(_x0017_Öët{@$l4_x001E_°x@´Ó\;_x0002_@Ð:w©@[«	T_x0016_@ø_x000C_Üex@vÓ_x0003_wR@ã¶ôv@Íu9}?@£_x001A__x0014__x0011_²@iÎ¥9iª@±-mÖ&lt;{@'_x0016_-+@RÑ_x0003_¹@_x0006_ÿ/Nào@k2y_x0015_«@Ä_x000E_µð­@³5õª¨@Kp$_x000C_¸@Ð¹&amp;=@8÷D_x0002__x0004_@\Zãp@¼_x0001_(d@È­:Wª@9sä_x0010_@}õÙÇ9¢@Ãñá· @_x0017__x001B_²tj@_x0001_Èï_x0007_t@ÏT:[j|@öE[ü£·@D0ó^@óSGj¬@Ë@Æçµ@ñ_x0017_ôª@&gt;ÕØ¡@Þ!a @´pA@å_x000F_k@ÑlÙÂ°@ÿ"ª@½î(9l@_x001C_ìøe3@cËÅÒ@Â¿_x001A_~x¤@ÕiÄÍ_x0008_¹@reZK¦@yÎ3Ü³@&gt;)Cº@^_x0003_5@=Ü§éh²@J³à°,@_x000B__x000C__x000F_©1Ó_x001A_@_x000E_fñx»~@U_x0016_Êt×@Ï_x000E_¹_x0019_@¹3A¢@²R_û¨@ík@ÔÖ(­³@«¨Q·|@Åù}®Y©@ÛÃ8`Ó@8º®w*@f_x0012_s°@´_x0007_å®¤@r._x0008_?Ñ»@	´²_x0004__x001B_@!Õí*/­@¡ôÁÛ¸~@gÂÖ_x0006_©@ö_x001F_w_x000B_Ä~@~åk_x0010_&gt;@A«p½¶@?ð_x0001_qô@x8_x0015_¾y@_x0003_%14@øô.gËp@û_x0017_0Ãg¨@×»_x0005_Â@_x0015_¡Ê¾©@?M_x0002_XÀ­@¼àÌ=@F;_x0001__x0003_9@;ôÞ$´p@SvPµ_x0002_­@_x000B_º_x0002_¶@§ÆÛ	¡@ß9l·@D_x0010_¸­é@þ®CóÊ@ÐÀ_x001B_y@³ô_x0006_n¨@$»áÁq@\_x0007_J9k@íñ\,§@ºo_x0003_ìbl@_x0018_î_x0011_}©@_x0008_ûe\´@ö_x001B__x0013_¡p@Óæ£_x0017_¨@9_x0012__x001A_@¶@('§0P@_x0004_kíç"~@¿B V~@P`·@%ç§wó@_x001C_ .©@ÅW¤d¤@¼C¼x:@_x000B_y%­º¡@hÒ±¡@_x0015_ºÊ_x001E_Ùv@¥QÉ@òuðâ_x000F_§@_x0004__x0005_å&lt;a¡u@ÜIA_x0002_Æ©@Z©åà@0I_x0014_H®¡@eþ\+@ÞÝ/s@å¦d÷@Øà_x001E_Öv@Æc´_x001A_@÷È¥b	²@+_x000F__x0004_WÜ@_x0013_ò\lB@/_x0001_K»Dw@ûo#_x000F__x000E_@f_x001A__x000E_¯@;¹ß@_x0017_êN"n@_x0007_ÇCÜ@"¥³eëp@b._x0014_hVq@sM¶_x0003_@Ùz@¾@oë_x0018_mº¢@_x0017_ìôl³@hDK_x0017_o@½_x0018_@Ìüm@éH8_x0001_Ø@Îýú_x0002_¯@F®"_x000D_q@ÍÖüè²£@9:·_x0001__x0003_ßx@_x0001_Â¦¦©@ZnYâ_x0019_@äº	Äq@_x0010_»¼øq@iúlþ°@ª,_x0011_X¯¸@Êé~_x0006_Ü@U!÷_x001E_*¸@§e4V_x0012_ @	1æ¹@_x0018_HWÎÉµ@'É_x0017_t@·²íÿE²@&amp;ú¬qª@á(¡y\r@faM´Q@ý_x0019_y_x0002_G@p!Þ@ÀNt8"©@_x001E__x0005_JÝ¹@Xï®?Õ~@_x0006_ÈÝ'Y@MÂ_x001B_V"u@&amp;]åÑ@£`§¥¥@Ý¹ÞC[u@Ýßú7]@à_x0010_ëBª»@±µ¥¹@_x001E_bCA@P_x0010_!×³r@_x0002__x0003_ªì®@öÌ¢&amp;_x0015_n@µq$z@ê7ü6_x001D_o@+l$²_x0003_@»#ú÷@N¢t(+@Z_x0017__x0010_p@tx×Ð7@_x001F__x001B_Å_x0007_·@®4ÐÑC¤@ètÏ_x0017_Þp@£cªPp©@_x000C_0ÃFo@ùïó@:æ&gt;&amp;d}@h4FÑÞ·@_x0001__x0004__x0018_@àïÏ\o@»Dì°r@!øáÌ¯@sýYÀ÷@Mm]_x001B_Fr@,öj@?çcÌz@îd1 @_x0006_µRbz@=Ö1ð=@hõÆÆ³@÷)Ù(t@ÊðgOo@JX_x0001__x0002_C»@ÀCÏPt@ª¤f±@Ü_x0008_¶	_x001A_@ÜJ£µ¸@*ìL¤w@tèï7_x0014_©@_x0005_µ_x001D_A¬@_x001A_WiÄ@_x001F_­_x0003__x0016_nz@&gt;SG/@Ì÷%	®@Å«+_x0003_n@^ï8µfl@_x0004__x000B_åµwr@¯{ã1ä@u_x0008_5Ñþ@ç0é^@?ìúN~@«*}­!º@_x001C__x001B_ü8ô@ÞxÐT¦@G-¥··@_x0008__x0006_p@9°ú¡@oñëY¹@_x000F_1_x001D_'¢@þj_x0003_þ@N_x000D_¶\M@éÆ_x000B_ùÞ@_x0006_yñû@V²@_x0001__x0005_ G¤_x0012_¼«@4Ð0·_x0019_@÷÷XQ@eiT_x0017__@×4hà @êÆ_x0014_ow@YÁ_x0008_å°@_x001C_Ðè_Î@ØÙà3r@/ÈÅ»¬@8±3þÿ~@ðÀØ_x0004_ãs@ûæ&amp;_x000F_4@)¤ñ'¸@Zw@*oÿ4©@VÅ¹Õg@æm3ä@c:&gt;]µ@ô¼nCw@i&amp;&lt;R_x0002_@{_x001C_ÿ=¶@_x001F_Æ\"zr@ò"_x0017_^rw@ÝÆ_x0001__x0012_ô@"±ëâ_x001C_y@:Yjn@_x0003_Î»óBµ@*_x000F_ìN¬@g³_x0013__x0018_F@ÛCS²8@?_x001E__x0005_e_x0001__x0002_Vu@{1¸^Ð@¦LZ_x0016_4@4:³=~@»¾6ùØ@Èô_x0011_à³@_x0010__x001F_£@¸@M:ø»@ò¦¢Ù²@n¢jÒ@¢B¡=¯@J_x0005_H¡Ñ³@]_x0002_õwà@öÂÒn@_x001D_FÃàèw@h&amp;l~@ÎE?@@Ö¢40­¹@ø¤EþÑ@;Ùü(æ@çù_x001B__x0017_@´¤·þ¹@Ì¢xDº@ Ì_x001B_øl@dÅ_x001A_ür@³2´@VØu.@àý_x0012_·¬°@_x0015_ÚCÌØ·@­&amp;ù@²µ/l@³àýÑI@_x0002__x0004_½Wéã¶@å+_x0011_0©@MÈ0¢@=Ñ.z@æ,Oª¤@Æ_x0003_ýx®@qÃñÐ¸@dâ«Æ@¬&amp;¹®@_x000E_¬rew@Ò+1a_x000B_§@¬_x0018_0o?@è$¦¶°@l¯Ý§¯­@ÁCfÆq@\ó_x0018_¯@_x000F_ùm_x0005_@ÂI*_x0007_À¸@¡¾8,@ãXQ_x001A_Ì@°|Ó/ò@_x000F_Q,F@={ÂÍé¡@ðkG@°@«_x001C_ó³@_x0001_{It@FÐ/o@{Láx±@$V%]g¡@ï_x0017_-d_x0005_¦@Ä&lt;z·£@ï^M_x0001__x0002_r¸@sÆÇ¢x@án²â@ëÿ&amp;Hÿs@î«ê¼§@róvB@æêw?ü@y)_x000F_µr@Æ!5_x000F__x001C_{@_x001F_ö`?t@¶%è¼ª@å%ù­@îºlñ@nk'@«_x0013_ï®ê¯@_x0012_òD_x001D_·s@ÑCÜ_x000B_E@ Ú_x0011_ûM@_x000D_Iì]_x000E_@áã2v¬@ú»@óAÃ:7m@C2_x0018_à_x0010_º@:/Î»@o_x0010_ÉÏm@ò_x001E_?¬@:;~_x001C_®~@)_x0013_M/µ¤@_x0014_2_x001F_N|@ÌÎ¤(ðo@_x0015_&amp;¹o@ÙÄ»_x0018_û¤@_x0002__x0003_5_x0007_£@_x000E_é_x000D_]è@4ëÛEt@Høºt@C9äu§@MRÝ_x001E_z@î³wã@?B¾N¹@%íÖ	wy@Ã»ØÎ¸@ë§´º@Í¡M¤@ºÑÀò_x0010_@åÁ¿¢®@éA¾¿m@½ì¤=,@kÝÀO@¤jJÃE@Hk¸G½@øµÉ¯©@µ¬Éö­@¸Kîå@&gt;&gt;1eð¬@Swé_x0001_Ø@\Nyó@®§_x0010_çx@=H_x0014_@­Ñ¤x_x001C_@&amp;| @®®¦B@¤áW÷¢@_x0013_éÚ±_x0001__x0003_¡¨@)÷ç§e@¬_x001E_IVx@1KÚkc@nùÛI¨@1ýçk@_x0011_iAv­@_x0002_ÒÉ3³·@!ì-3_x0011_@Ô+¬l@èÍ;r´q@Ü1ß@FÚP·7q@_x000C_3îp@Å°ç_x0018_á@°ML~@ ¶_x001C__x0012_°l@Ð#Ø±@Ï¯0~=q@_x0019_Ýì7l@ÿ_x0012_Í`@@	oVä»@S¹4ê¸@Ú÷vd0@¥Ë_x0005_¹÷z@ ­ê¼@ôÿ·_x001F_@dÛ_x0016_T»y@_x0012__x001B_±-¢@¯O2Ùqz@ÎÕ2_x001C_¡@O_x0008__x000B_@_x0001__x0002_nù_K}@W_x0003_&lt;m~@Ö¬_x000C_¯¥@_x0011_ñÐ_x001E_â@_x000F__x0017_ç$}@ÑÖ2@¤¬òÑo¥@_x001F__x001B_ÇÂÐ@¯Öþ÷@SíäE1@3uû¸@Ò_x001F_/ùw@ÞúÔ_x0015_x@W_x0008_á}_x0016_l@\âY; ¯@\$12N»@M&lt;_x001F_è @ þ(ýr@¾ ëï@³êªY¾x@ìOäª@8!¼_x001C_@ð_x000D_'w@ï_x0010_Ùxb©@õÍ_x001B_Lvz@×_x0010_2¥@º_x0014_ößàµ@9YHÝ¢@k`_x000F_V@öÄ/_x0018_@Æ_x001D__x0006_ @=iÝ_x0001__x0002_@èÛÃf|@¶9lâ­@oÒ_x0008__x001B_o@0ÌúÖD@6ceÖr@6{®¨¢@3#à@2&lt;è_x001D_ @¹N7 @\_x000C_Jg@tDeÏ·@_x0018_&lt;_x0014_N@o_x001A_O.«@t¥z|@K_x001B_þ2_x0014_y@ØÄ_x001C__x000E_¬±@b¢ârP@_x001E_jBUË@Ì&gt;ÀU_x0007_{@_x0015_ñ-Ð_x0005_}@º_x0019_;(¯@IA³ª9z@o2Jåq@|fL_x0006_@d*ÌRm@9ùn[ð@ÿW0Sß@¥¬â£@V9:c»@µpN_x0011_p@b#òÔ_x0006_@_x0001__x0002_j8Û_x001C_~@_x0019__x001F_d2@}VØR¯@_x001A_Ç©Sd@aQ% ²@R¶_x0007_Æ|@b¹_x001A_¸p@ÉóçÚ @JsyÐ@]Ù_x0003_ê¬@è#ÒÆu@&gt;Ëmã³@ñð"T~@P@z×@í{ëc¾¹@¹'_x0005_Ðº@¥Q­bt@è&gt;3¦@záë3Í¯@õ)T9_x0019_´@®-_x0008_Gw@êm¦­@`_x0005__x0014_&gt;-µ@åÈØèb@PmzO\¤@_x0001_¨Ô»²@/(@ÂÎý¼A@GÛX*æª@ãÐýí{@Í5_x0005_ß@_x0019_j_x0001__x0003_Á®@»_x0019_|.@=SÊólw@ßX.@{_x0006_½Eó@yXóu!@NNÚú7t@®L³A p@_x0001_Ë£~@_x0017_è{F7@9,_x000D__x0010_@ÁY]_x001D_i¢@àÔ:Fâ¹@÷_x0018_q}@F_x0019_¤÷«@Ó_x0003_§i=¹@Âëâ¬z@¶Z_x0011_(~u@_x0002_ðì8«@«v/zUm@ö_x000E_+ê@¯_x001F_E«¶@Nn_x000B_÷]@¸;ðÀw@gÃ³ÿÐ´@6Eno@µéÅ *}@eØspOm@Ð?G¶û»@"	âÛ@_x001E_)ºØnv@.y_x0012__x0011_@_x0001__x0002_º_x000E_Rt@c_x001B_Ó¡@_x0019_Ò©!¸@[#ñºu@IB'p@_x001B_kå µ@Î$Èü\@ÆôD/¯±@îÝ_x0016_(_x0006_o@½.Õ7X@lbþÝ@GáD1Ô«@Ûº_x001F_§õ@OLmþ@ÀJ*ìÉª@_x0017_m9_x0003__x001F_ @ýeÿI@·©_x0014_Æl«@5²Ó@X}_x000E_î¡@ç_x0011__x001A_ q@¥@]_x0003_Tv¨@_x000D__x0014_? ¦@æÇ_x0014_¶@ã°CÌ@×0_x000F_a¯@ü$Ý@_x0015_àtE~@5¶ð@ýù_x0007_´Ôq@þ¾¾_x0001__x0002_ò@`_x0001_£_¡@dy£ò~@_x000B__x0001_ÒMÿµ@_x000F_å¼Z·@m¸_x001F_ Sª@#sÉ_x0006_P­@ó°íÕ@ûÔHzm@_x0007_# E@÷_x001F_2_x0018_/@¦K_x001D_m_x0010_y@U®E|@´]ß.¨@¶f¿y@âÑgåP~@¬|nÉ£z@9£JÜ¯@76bDµ@I+¯^³@$ÒWÌµz@ÞsaP@mR'º¥@«rþtM·@Ù_x001E_q@r°ì_x0017_ï@1Â_x0006_Û|@YB¡éE@ÑPi®@B&gt;Iç¶@QÌ8(¤@é®&gt;¦@_x0003__x0004_÷/üq@O TÊß@Ùiì@ðñs_x0001_9m@_x000D_ÔÂx@xËð°@©?eÝf~@º­_x0001_o_x0003_£@v×´_x0010_at@Õ æÌUv@í*ÃVF~@Wå×?¯q@ÑÜLë=¬@Í__x000F_@ZÎíi/¯@]r_x001E_¥q@òa@_x0019_¬¡?«@IY8ÿ{@ºð_x0014_*@_x001F_¯]O®@õhTj;@0s\_x000F_p@Ô å¶@_x001F_g'_x0002_B@°n²ü @_x000F_G.»q@ê4_x000B_Çmq@ñTeä}@&amp;µ	+Ç¥@ÉÙ¾@}Üÿ_x0001__x0002_ú¥@ºúë|Ý@&lt;_x000B_H¬¶@P_x000D_o´ð@ªFþ«@ï_x000E__x0012_ _x0006_¥@òh5Î´@8Õh_x001E_Ò¢@&gt;Þm@×£¥Üvº@CtËµ=±@ÿKw@¨_x000F_W_x001B_@"l¶L·@úaüOS@É»7¬@	)_x0007_yÝ¸@yÊdP_x001D_@ÙÜShs@_x000F_¹ê|Çx@Wf{$@î¯$w@Êä"åÞl@X¯ïùs@SyÍ_x0016_²@ÊN`£_x0002_@Ê·t¸ú¦@6  ô@a÷Lw·®@'uü¸z~@_x0003_N·Ä¯@_x001A_N?î¢@_x0001__x0004_úïb_x0010_@ýJ'_x0005_×}@_x0019_?n±B­@ó5C)_x000E_{@4_x000C_1jf¶@hO_x0014_e @%_x000E___x000B_y@[°ÃiØv@nN°t@Úêom@|­3)@_x000D_ù_x000E__x001A_Pµ@¡Ø¸øÆs@p_x0015_Þ¶~@$÷é¤@Å«º#_x000D_~@fÉ$B¨@¹lVMl@ÂHQÙ8@¦d_x0003_»@á(_x0002_6@_x001F_¬(á@îJ_x001A_:@_x0019_oºC¡@Ôþ_x0008_I@¦ØOK@`êßT7z@Rðë¢µ@­_x0005_ß_x0008_a¬@_x001D_i)QÒ@YÜ·@â_x000C_e_x0001__x0003_Æ@SNG&amp;v@½½_x0002_º®@Â½Ã .@Â²Úë.@ë-ú._x000F_@_x000B_cf_x0010_¹@í ¢RQ®@bé!L@ÅY7*«@	¶#æ@x&lt; 1@bÞ¨@zòº_x0016_@!kuö@_x0011_;-Õ#@¢¶HªM@¨¢Äk_x0004_x@^ ?âq@_x001C_n$@®m&amp;&gt;D@ä3|6â¸@düº_x0017_p@_x0010_$`û¼@0_x000D_³_|@¶ï,2_x001B_@M5x_x000D_sq@b*å¥@_x0008__x000D_È)7@~tÑº@VvJ_x000C_@xÒrÞ_x001A_v@</t>
  </si>
  <si>
    <t>0fa842cb9b2cae9a46c12ac173026a3c_x0001__x0002_ç³äY_x0010_~@ÔÂ_x0013_ÕGw@_x0003_µ*0rx@}_x001B_·c¤@áùs_x0011_,l@7=^Ò@Î_x0010_-|ó¤@D_x001B_Àä{@»àLÙ¹@¯m!Vät@ç¢§U§@ªd½_x000F__x0010_x@@~&amp;¶t@Åâjüq@ÿ_x000C_Òm@_x0004_Ê#~6@Ö¥mY»@7²#Ýdo@¾e_x0002_gém@ySêª@ÉÈ¿r@e_x000B_E§M@ô&gt;åy@_x001E_i.@©w¿£b¥@¥4ìa~@@^Öe@Z'¡ÕB@îH_x000F_{'£@)g_x0019_`$@ÈD_á@{ØÐ^_x0002__x0004_u°@pìCÛEm@rk6_x000D_±²@nü_x0004_^@0G³¡}@ä_x0001__x0005__x000B_»@Ê_x0015_Ô'y@¯ÕzÖ¸@ÊÅnI@´÷®$·@ÔëåÒÓ@À_x0003_±yö·@â_x0002_]Q8@¬­ß_x000C__x001D_@¨t_x0006_§@_x0019_ûËSyy@ý[_x0019_p@ìãÁ½Úz@î1ÈýJ}@¸~nÿ@b}í§@¸ÿMÒ@òÓiG©@_x001B_Â_x001B_p=@ÖÜ_x0002_#®@p_x001B_kvv@÷.Ô_x001F_¢@B«Å@bU|Ú¨©@!_x0006_D~ø¹@¿·9î*»@_x0012_ô¦Ug³@_x0001__x0004_®ì(p@_x0007__x0017_Jê_x001C_®@._x0019_ì_x0003_o@êÂÁáf@Å_x0001_5_x000C_ö¡@_x0002_¡JMñz@AÉîÆz@v¡×@cF»:û´@K§n&gt;~²@_x001B_bØæ@_x000C_gÐ§ä¶@k;à_x000B_®@_ÔQ}´@r:tñÊ@Ö ÉWw@7ØÏtè@f~_x000B__x001D_Íz@MqÏ@Äºåjo@_x000C_¥ÉöDº@Ü·Ì¼r@_x000F_Vc{]{@èç¼Yv­@-Ê|nL¹@NÊhe_x000E_¤@_x000C_Ø!aÄ@®sÏó@:r_x0012__x0005_Ç@æ1Q"@§ªÐ§Þq@æ_x0014_§_x0018__x0001__x0005_×r@Ê_x0006_Ãvx@y_x0001_]öür@ÜpÈV¥@~e\Yep@»xv_x0010__x0004_|@»_x001D_"}@_x0013_Æ&amp;æ] @o&gt;yÊí¬@´Ì5_x001C_²°@¥ÜyÆ^@µßÇÈ@K`k|_x000D_@Oí_x0013_q@I2odÙ@ó,¼Bp²@üØ_x000C_E_¤@_x0016_þ¢&lt;u@³Ó_x0002_Üµ@¢vÂõ@ó*U´_x001F_~@~/i_x0019_{@@a_x0003_pIr@_;TµÂ©@hÇâl¬@á­Bú@ýUñU_x001A_s@ìü8´¶@_x001B__x0019_Ù_x001B_í@rtå_x000F_T»@»Êç_x0002_¦t@'__x001B_@_x0001__x0002__x000F_#K./@+_x000F_#Ç»@_x001D_Ú¼_;@=MÏÌ*l@,.Ã±¤@=ÝÉùx¯@_x0004_böQ_x0017_q@#Áè~U@_x0013_M¤@~	Xv@ÍµJÀÐ³@LÐ§_x0002_±@Ì_x0011_y	io@aëöÂm@Þ³JòC@ëM_x0018_Æ_x001B_¶@©_x0007_ê1@ÃÒBÃÆu@Ü¼ÇT¸@_x0005_Hz¿º@^9Ø^@Õ±Ë!2@_x000F_¯¿ØN@[÷y©¥@£Í_x001C_[m@ï),%·@&lt;¸_x001F_L@û&amp;8l2@ãmù|@¯N&lt;$Ø¡@ÜÉ¯d»@ÊUî(_x0003__x0004_ú@_x0001_Lh&amp;oq@Ü¦cJÿ´@_x001E_'_x0015_E@G_x000D_Ì_x001D_¦@ÆìkñO@ç¨ðÐ¡@-ÌTl¥@i¸æÁVv@ÉÒj_x001E_@_x0015_ÞV$@7_x0018_~Ú@@%ßef&gt;µ@!_x0002_´o@TyðØN¹@Ó»Ù{@7%ªq@Î	Mx¬|@d¹ý£»@4_x0015_µUû@ñ°î{5p@XÒxº@`ñÆ~ot@)_x001C_ÏJ_x0011_t@+PF'¥@"Q*¥@¹+Åi¶y@2_x001E_;WY@ñYÍóu@¬öí$=@_x001C_TTv×¯@þ£Ù@_x0001__x0002_°|jX#@%îâÈMº@_x0002__x0018_W=¡@Q$Ðqáv@¥ÔhËÉt@{_x0003_¯gÞy@p¯hk¦²@_x0011_H^é@TøRÁæ¦@JZàPW¢@áñ9»@_x000E_)@#¹@¨Z$dù@þÑ©`®@"ÌÚg¤@m¶qw@X{¡¶@8ë.Ð%@_x0008_iÝÓ«¥@ò­è²@øaçú¶ @äÀÖ¶Æ@aÉZ"ì²@áÜà_x0011_®@^ÓT:n@&gt;Ä±y@n|Bï5³@O¼íòz@EkÆ«@õ¢9_x0002_v@ÞKJÕåº@^+:_x000E__x0001__x0004_ð@¾ª)oë@¦úå_x001A_Qz@AìR^@­/5Ì³@Ô9¿_x001C_@Í¨«öÓ@2ñÂa@XaDÆ@Åwð]_x0016_@Zð-¯¶@XhL1Mp@«ìo}@|?¯³@)Ü%îé­@«×$_Jw@A3_x0003_.v@Yk4_x0014_m@JµÌ_x000F_p{@ànýðK±@¥tõ_x0008_q@Ê_x001A_¿|¸@_x000E_õÈø@o©Ïr@@4_x0018_ÚJ@ZµÔõ¥@_x001B_-µ=Wm@N(F;µ@ÇP®¹@_x000E_ÉÂ_¬µ@ÅV±»@ÉcÜ_x0002_x@_x0001__x0002_}w,A@_x001C_¯À}@3¡,ëO@÷ìÄ?Bs@å{úüan@»è¶¤Ø@Ç_x000E_;¨}@Éóú·q@D¦½_x000D__x000E_±@©zê­@þTÉ@Uì';­@Ïé&lt;aê·@¯§_x001C_]Ý{@.éñ_x0013_@(Th_x0015_°@gÍ´_x0010_å§@¸©÷&lt;1£@»^7Ìg@_x000F_|¯ Z£@ë1©Ö¥@#´_á@µ[¼¨@P_x0012_	Ó©@ÔÃ_x000D_Ï@`Ï&gt;-}@e[èmTx@èíf#@@_x0006_üÞÆ¤@L&amp;ÞÛhn@[_x000F_²3{@&amp;LU]_x0002_	Ëµ@4#Íª@öu32}@&lt;_x0011_&gt;°ð@¹Â¿£p@è¿ïR§@F-_x000F_l¬@¥/ÏÍ@×6Öó@¯9:_x0008_Åy@CoÎ]Òl@¹_x001C_÷÷ê³@²¡R_x0003_ãµ@æÌæt{@_x000B__x000E_©h@ËQ,ª±±@¾Ì_x000E_ñ @Êé_x0001_@Í´À_x0007__x001E_@_x0013_ç-·2@+ÜÈ*ª@m8}_x0014_ª@NÆ1èò@UàHÒ_x000E_@$Ï_x0006_^xu@_x000D_jémqm@(N_x0005_Ü¡±@_x0007_ý´BÚ£@_x000E__x001C_}À_x0004_¯@Æ£áè¯@¶(î_x0003_@Õ}_x0005__x0007_¬@_x0001__x0003_aM_x0016_È­@µÅ¡oG@ë_¦ó¯@·Ý¹@_x000B_ïàóà@V±wC@_x0001_Ê¹uñ@_x0008_çjq@á_x0003_Åy@»_x0013__x001F_k_x001B_m@Ñªå?L@_x0003__x0007_Ì{@tÚþ/~@:Æô_x001C_|@£Á!g{@:_x001D__x000B_=Ì@IÐC@ÈÍÆ8g@Ð­³%z@ìîxmZ@_x0002__x001C_¿b¬@áÌ(î%·@Á¼_x0013_è@°G¡Ý_x001A_@²}½æ§@¯8ý¼"@_x0017_2¡Q@Þc¸EU@Ë_x0011_~¢½µ@ÐÛ:Å«®@Rö¥w@ë_x0001_^0_x0002__x0003_¦@"_x001E_g_x0018_·@_x0012_³D¬~@cÞzD(»@-Á§a2s@¯,m_x001C_r@©|_x0015_@ev¾¥@GÓBj½@×[ÜxU¨@ÀBÖø¡@îÈ-_x000E_s@Ì_x001B_È(¤@4_x0016_4¥@ÈÎ_x000D_"&gt;@Ò«»_x0019_f¹@«Ô	â@/Õ\ñ¥@cû^Î¨¬@2&lt;à+@(_x0001_Cù%¤@»E¶Jt@pÖ_x000B_Ý@Wè_x0019_ªÂ@/ï¸K_x0005_@øCR_x0011_H¡@¦ç|p7v@©6Gz@X~C=@w%]B©@Ó±ü"p@_x0004__x001D_`½ùo@_x0004__x0008__x0002_mÞ¹@ÃX|§x@êl_x001B_K_x0014_»@_x0007__x0015_éáX}@&lt;Þª_x000D_@h_x0006_v°Ä@âÜÝém@_x000F__x0005_Ûï_x0004_{@ÑáU_x001F_¼v@'¶*@Å_x001D_8&gt;¨@7¨óxO¨@[yÉH@*Eïµ@ílUìf£@ÕÌª(_x000E_©@_x0007_©Ã`_x0012_l@_x0003__x0001_ZÁ@jÀâ@§@Î_x001F_i+@ç°§&gt;@Ð¸v@rrT÷s@_x001B_áôb}@¶Ë¾rS@§óü_x0006_@u÷éA©@ezx}_x000D_@0_x0018_;[Uª@´S¬_x0016_³@É#\Wì@_x0004_«ÿv_x0001__x0002_Ü®@Lï3_x001A_À@!z/m¡@ªâ_x0019_D­@lÐôáJ©@ÌµÜóS@ÏÖûÍ0w@´epú§@Å&amp;áè4@Ç\3EHp@FÛN_x0004_z@_x0005_0\_x000B__x0018_n@eaæt±s@ÂÇGQ@_x000C__x000D_¹@Ç.´@_x001E_Æ	_®@o»ûç|@E?ù°@0C!@_x0017__x0007_Æ3È@tû×o@Ù£_x000B_F_x000B_@ç_x000D_=µ@QÐ_x0008__x001B_l@ïgjµ«@Bó9@¾áüõ@´`Çã @vI9y©@*AzÉ_x0005_@ú¿²Úù{@_x0001__x0002_Ì&lt;³Fh@¯»è¡@¬£Äu@Àn(Å­t@±³ä: @+_x0012__x0019_1_x000C_@âSÓ_x0005_æ@Îê«&amp;³@_x0001_a_x0012_õ¤@Î¯à¢Õn@ö_Ma@©c,ì@öÆ|úº@ÝmY^o@g&gt;NÉ¬@_x000C_è_x0005_r@¨TT$@3RÝÒÎr@Ùôb»ª°@x±-_x0005_x²@¨¯Æ6z@_x000B_7Ãm3@{¼_x0010_µ¯v@Â§_x001B_|õ}@:L­_x0005_@*_x001F_«ã¡@)ÍPæ@$þ¹»@Ã_x0017_nd@D_x0014_þö¶@­;Öa¶@°_x0008_1b_x0001__x0003_\@47t4_x0013_@ Ko@µ{H@Þó_x000F_áê @âÝ®Zë@ü=#ñ@ü©±£_x0007_z@­9in@ä©Kîx@dT|&amp;±¢@ã}B	_x0005_§@yäÈg@§nêÊ¤@hÁïA"¯@­ëÏ[°¬@w¸Fsr@àoÇi÷@q_x0018_½h@´ö}s@Õ|\ª|@ëw@©)á4ª@®_x0016_µ_x0015_cº@¥_x001B_ÿÑ@:~[Üs@­uS­@_x000E_Ý_x0002_,ø¢@_x0012__x0010_?@!ªVÕ_u@Ý,Þ¬ï¢@úù_x0002_ko´@_x0003__x0005_ß­H3¥@ÂÆkÕ¨@¼Ê_x0001_¥_x0011_@c ªs¦°@¥Ä?¦@îm»s@5_x0007__x000C__x0016_³@º_x0015_0{Iy@9õôbû{@T&gt;ø_x001F_¥@G_x0018__x0004_Ñ÷@_x0005_Tåì_·@M_x000B_¡I¤x@Ë_x001B_§¯@*E=¡æ²@_x000F_;g¶Ö´@©_x000B_÷2@#øa°¹@t1_x001A_µ@_x0016_/&gt;©b¦@N_x000C_¦ÿ:@nD_x000F_ò@oZJ6·@Ðã`¤@áû¦ay@ÄÙ_x0005_ïª@,4AÆ@VäZ_x0011_Hµ@ú.*¥@ÄÃð_x0012_Ï@_x0016__x0005__x0002_Ä9´@ü¬°K_x0002__x0003_.@ByF_x001C_@_x0002__x001B_ê¸]@ôÒpØ³@q_x0019_ÌÖ¯@ÚC_x0001_¨ï@Ë__x0004_í·@Ï_x0003_À@®¹Óªn@«Viüo@¼_x001A_¤£è@E_x001B__x0007_5_x0001_®@_x0014_rµÜm¢@àÛûs§@öH«	­@© «ij¤@Õ_x000B_6¹§@$YÉ`ý§@_x000C_Ne&gt;y@7_x001D__x0017_7@ãÆ²¡¾»@dm_x000F_Ó'@Ørho¢@I½N_x0005__x0010_@7ö~'@×BÇËe§@ø&gt;_x001D_W,t@dïúñq@½_x000F_Ë´@¥¶ÉuÅn@_x0008_õ_x0010_-@_x0014_Va:@_x0002__x0005_tª_x0005_»¥@_x0001_:ü@ÓÇµ@A¬TÇ@\oï_x0005_¢@Ì &lt;LÒq@FËÈ§@39â~Ï@_x0016_WZ÷³@·9ó_x001D__x0001_@=q¸éz@_x0012_Iþÿº@aÒIª@_x0014_ïSfõ©@_x000E_ù_x001B__x0003_t@`_x001F_@-v@FWv#~@áÏº_x0004_{@»Öd&lt;_x0011_©@ÕK_x0010_Ö@ÆPçÎ@ìïCU,@NÏ£làv@_x001C_ÔßF_x0018_@ËÓc_x0015_v@_x0015__x0016_Ñ_x0013_©@cNAýv@³8×@ @ÐÐídl@´+f¸_x0015_·@áP_x0018_ÑYl@Ä.è¥_x0005__x0006__x0002_¢@²S·FJu@1vÈ¼@_x0017_¾	_x001A__x0002_w@X8¤n´°@Ð_x000C_ý_sp@þúµÎô@Â~ä_x001B_Ç@ÒÓ³@ÂóS7@À_x0016_yéª@÷IQÄCª@Ð_x000C_Ç0}z@_x000F_s7Ïõ@1¥°¼w@õS&lt;H@Ïª±°²@DÀ$P_x000D_«@_x0001_mÜ¹pp@`&lt;!¸~°@uT:6o@×ðI@þPù4u@_x0014_-l8}}@S{:]?@¶ýy_x0004_@_x0015__½_x0011__x0002_@_x001F_/_x000B_ï¯@29_x001D_¥@TfDp_x0007_m@_x0003__x0015_vK_x000F_³@_x0001_,EèW@_x0001__x0002_ë¥úUvo@_x0016_è	^_x0015_@É?_x0014_7x@ul§öÞ@Õ_x000F_EBs@Xæ»q¦@Ä0RDT­@|«`_x000F_@E"£_x001B__x001E_¤@uµ{@¨Ñ_x0008_Ü}¹@±È_x0017_l@_x000B_18(¯@?ÏÕ3t@§_x000C_8µ©@G8_x000F__x0007_­@=%§@w_x000C_s_x0019_»@NÁ._x0018_ª~@í è_x0019_@¤_x000E_çø@õ_x001F_Ó_x000C_Í@_x0013_Q×_x0016_Í­@ooÃVÌ@	H¦y,y@_x0011_i_x0014_»Û@ÍÃ±?_x0004_@_x0001_ê{¶(s@Gãñl_x001E_@+xtËQ@T¬LÒ}@(»$K_x0005__x0007_4y@_x001D_Å5A@Ëiò_x0018_¶@l}_x000E_-Èl@X¿_x0016_0d@_x0002_K®l»@Ì_x0004_dÇR@} w}»@¶ÔRoÓ°@2N_x0019_ï·@_x001B_èä¥@øÊÂNÏ¹@p_x0013_¦Éµ@_x0001_µci_x000C_l@(Ùf;m@Aßn2Ø°@¦q\ãy@,&amp;m/õ@ùJ_x000E_¡@tÃYi@ä¤_x001E_ô¾¯@G5¥_x0003_@ú_x001F__x0007_³@}F»«§@zh)_x000F_@_x0014__x001E_¬¹/·@q%ïÎ_x0006_@b_x000B_¤Ë¸@vÉª_x000B_·@và~_x0002_©@)5Õ²´@ÌÐÐËYm@_x0001__x0003_)w¹x£@×m_x0006_Æ¦@_x001A_Óä1@ËÌ_x0002_¨´@_x0002_ªnz@ ¥A:«@O2Å|_x0018_@ÍM"ÍÖµ@R_x0017_®®¬@2_éHu@ãZ_x0008_¢@¨Z_x000D_# u@²"_x0007_?Xn@7Ý~@óëèÿÛ¥@W_x0015_¥´»¦@¡c¢x­£@¶§|Þc@yHÈ@_x000B_LDÐÁ¹@ ©©]ª@_x0001_!¤êý£@ã£ýâÎq@&gt;_¸ÎD @ÖX¯ï|@_x001E_b¨i_x0008_r@+OKC¥u@­ÞQó@RKqÀ]§@&lt;åþí@²~¬"d@_x0011_£R_x0003__x0005_±@J]_x0003_hÚ@¦Èþp´±@eV#m³@eöcâ7©@Døèw¡@;Ð_x001F_îY@*¾©x®@ÊT¢#®@mG4k@fO"ä¼q@_x000D_EßQ÷@Tz_x000B_ó@_x0010_í_x0010_¥P@C_x000D__x0006__x0005_p@Aäê@n@ÄÕ-Dãx@_x001D_FÐµ@~q&amp;3»@i§_x0012__x0004__x0017_~@õ!Ì_x001B_Ss@&lt;¿_x001D_mÏ|@»R_x001D_@Ë¯_x0015_7t@øà_x0001_ %¨@ÑjÔí}@®­®»@ãöÔre@T³`ç@_x001F__x0002_:_x0013_@¤ÎÛÙ¶@â³Û@_x0003__x0004_åwÃtª@e$\÷÷y@ð?C_x000F_¡@²FÆºz@7_x001B_úD_x001F_@³x_x0002_6±z@Ôû_x0013_¶@fpO¤Âº@_x0010_r\ta»@Ãu3ÙÉ¨@u_x001B_M_x0015_µ@Êé)@X²b¾p@_x000E_9Îg@ÞxÆõ@àc_x000C_Lr@5Ï/î@:3&amp;~@¸ö_o@_x001A_°ùÉ_x0003_o@#_x0008_'F¦@Yq_x0013__x0001_¤@_x001D_Iy~@*wÅ|@	_x000B_´æ§@)P~@FÈw`Qv@	MØ@ú¨ßC@ntñ_x0007_@ìµ_x001E_©r@üv#F_x0002__x0003_6º@_x0001_!_x0002_d@zÄÊ7Ô£@*M·3è@_x0007_ý¸'_x0002_p@Ó1­@hP7Ç×@÷oFÒ¹´@±M_x000D_Xo@ËÃ&lt;RÛ@³_x000F_ÊCÊ¢@k'q{¤@-q_x0018_m@Â\&lt;¤@@1ÝÉ@)úÈßop@,çåu@_x0003_o@èÃÿÂÝ@6ìÀsE¸@_x0001_\¾×¿@ìÇôM@I½_x001F_V@_x0017_^ýw_@ÔÚZÛ¶»@«ç­:©@añ_x000E_;¶@v´]ñ1@Ýºî}+»@ÀõÆÆ÷¢@~Ewº¥@_x0018_c¯¥»@_x0004__x0005__x001D_Zðïe@8×©ý_x0001_@©~ _x0007__x0005_»@xø²î«@_x0015_Ulzl@Mß#W@²[Ô6ç@FÇßáI@ö 6°Þ¥@x_x0015_ët@£_x0014__x0003_¶i­@Q§áºår@y5@V@%_x0002_ú%r@_x001E_ò®&lt;¾@&amp;¦q_x0010_¬@I_x0008_~@h_x0012__x0012_'ãl@×õ4.®@&amp;ñ@@¶={_x0014_Ð¤@Ædsps@áq¬É@ï_x0006_;Yµ@}þ¢Î£l@û_x001E_.1w@'©ª6_x001E_@º=BìÖ@§Çª¯¢m@Ü+¿ßS|@~_x0008_R]¬@lÙ o_x0001__x0004_Å¡@íu)§_x001D_»@&amp;_x0014_ÙàBº@ÿ­W_x001C_¹@_x000F_-ß³@ê¦Ôo}@SHN@´!ùm@_x0016_Ïìs@aìaI@èßä^_x0016_@SEâÃ@þp_x001A_&lt;_x0003_@RNÅ¥@ø¢/Ï@þÂHG@û~_x0002_éåz@_x000E__x0003_ó_x0002__x0010_«@_x001C_P_x0007__x000C_@_x0016_$°8@ñ	Ù#éy@]½Û¦¥@I_ÿ_x0017_ @÷D%@gfûÎ@Ññ$_x0016__x001D_@:,þtÔ­@`_x0012__x0011_Ïö@ièöq@ .Ñ_x0018_@	¶WF­@mÔKäs@_x0001__x0005_þÖè6_x0001_¥@Ü¿_x0016_o=s@&gt;_x0010_e¿ª@H_x001C__x0018_¶@'&lt;dc%@'kñ«@Ïä@.»_x000E_|@o·_x0013_qq@ôïê%@fáé~s@²!_x001A_¦z@_x001A_-_x0016__x0018_@yØy_x0014_è@ù_x0018_Q[@óÆ&amp;,Æ®@Î"¡IÆ@[S¢@_x0003_!{_x000C_+|@R_x0006_^{ãx@N~_x001D_$@ê­&amp; ©§@ Å)4:m@W+8=J°@nÅä_x0004__x0002_@*å'Å4@ó=_x0015_$i®@Ò:_x0006__x000D_«@_x000F__x000B_Lé@wpD@_x0017_ïS_x0003_À@ùË_x001B_ì_x0002__x0006_á@º&lt;¸cÝ¡@ËvÒj¦@ä eÊw@Ùî_x0008_Ðß¯@!_x0008_Ñ_x0010_@Ìºú7n@My`_x0003_y@cH?@2x@²¥J\tm@_=zF@kñ²;Ýz@Àë°z±@J¶¶Õ_x0004_»@&gt;_x0003_¥É=@ð^Zgo@#^$	_x0007_¡@_x0017_1&amp;}@òÃÉ¹©@ý¬ýË&amp;»@Ç½ºw@{3$Þó¢@BN¹¤@é_x0019_!fº@^CÎ¼_x0011_@¸µ_x0013__x0001_Ë@-É&amp;_x0005_z@,LÇøk@8¡'Z±@ßÑ_x0006_¢¯@Ù_x000B_Ü_x0008_x@ÅËÃF @_x0001__x0002_¢@O¡s@4]Öé_x0002_¥@áÐU±@N_x0007_es@_x0013_ko)£¬@_x0014_í[_x000C_²|@OU_x0008_iÐz@}4}µÅ·@ql_x001E_µ£@öó*V@	âdÄo@È×9Y@Ñ_x0014_;Pd¶@ü_x0012_M|@_nD¨Í³@Kv.ñº@_x0007_q_x0018_èé¦@éÎÌXf@±QbÛ@ºß_x000D_à¸@±©_¿s@,Lúçô@_x0015_ìaEÖ@á­Üd(@KRFÅ-¯@|ç~L@ìsS´@)Ù_x0019_"¡@_°]Dm@i/÷d°@i+aîÌp@HT©_x0010__x0001__x0003_Du@snZz@_x0014_¼n«¯ @!	_x001D_RÓ¶@&gt;z*A¯p@_x000D_¹`_x0017_@^."y¶@_x0014_vux_x0005_@÷®0øµu@ÛÒWµ@H_x001D_ð/@_x001F_Ö_x000E_®o@{?5_x0013_Ül@¦À¤u\@_x0007_À_x000C_¡q@hæ½»Ï@üd®»!µ@7±§_x0003_*o@µñr	µ@4@_x001B__x0018_v@À_x0002_6ßy@óPÔjÿt@ñlûý±@1._x0014__x0016_@ìðÿ1³@^B_x0004_âú@ñJ`÷°@ßgDS@´ëæÙq@Å³Q¶µ@_x001E_ºä/{@¤`Èøs@_x0001__x0004_¸_x001F_öÞí@%¹@_x0003_Þ|@Ñm·8®@N«}F@/¼û v@_x0002_Éîû@z_x0018_½ú@$$1w0µ@gqÚKz@ïïôF&lt;@%V_x0004_:ª@íCr/b@°½¬º1¨@ìm¡_x0017_b@®jHêÙ¢@y)Pþs@BÛ_x0015_&lt;á¬@¸É$Õm@ùV$5© @å¨!v¦¬@U#È~_x0018_¥@ü©St·@F RÒò}@u*_x001F_y £@_x0011_SFOa@_x0007_P³¦»@¯¡v@¨Z_x0018__x000F_@§_x001E_÷¤o@Âô=_x0003_@3­(Ë¹@JÌQ_x0002__x0003__x000D_³@ý:Í2Ä¹@sÀ®K÷l@­¡_x0003__x0001_@ÌAì#@T/ÐÅVw@_x0006_é¯_x000E_X|@_úÏ§@	-r@­,B¤xm@ÿ1t°@öñUi¨@_x000F__x001A_1t@øHÝ0®@à.w)¨@UAÅ_x0001_@(t8«@_x001D__x0010__x0017_§@}@¦_x0008__x000F__x001E_}@½¿§_x0017_Ìt@DEýý¢@Uªh÷£@ó,ñ@Ý×KøÅ@-_x0010_â{@pÓµï­@°Ø:#Gv@Å;3 )@v±_x0006_#µ@:kReá´@Ô£R/@­Ô_x001F_-Ów@_x0001__x0004_öçuJ¸@÷£q¼@ý¡_x0018_`Ël@BM	_x001C_T@Ú%³£}@{õòky@ÓÐïÕk}@X_x0015_5_x0001_u@]öõVy@_x0002_aE@á©ß@-ä#@?VÙF_x0007_¦@P8Áê@1i_x000B_Ý_x000D_@.sÑsS@ÞJáj¥v@"ÇÑQ[©@ÔtäGl@6_x0015_]ì @@&amp;øÒ_x0012_°@$:ÊÌ@ò»aç«@Ï5ô\ @±~ÃæP´@_x0012_3m_x0017_d¨@éês@°Dt¦_x0001_@@_x000D_÷_x0004__x0003_o@Óô³_x0010_:w@.*A_x0005_{@_x0008_Ïh_x0003__x0008_©@¼*q¢@«ÎbÂ@Z ¬×£@÷S_x000F_GÖ@_x0001__x000E_Z_x0005_ò|@¥¸UF«@ïçàÞþ|@_x0017_1Í_x0007__x0014_z@_x0007_v{_x0012_t@®_x000B_¬_x0016_}v@9_x0002_½U¦£@y_x0005_{_x0003_ @õ]å®@½æk_x000E_X°@a_x000E_¶±´@&gt;?P§à¶@~-!'Êo@Æ¤N_x001A_®@hkÿhk@²}pÝÄ¥@µ2_x0001_@±°_x001E__x0006_½m@½©yø|@.DîÔb@Ïi_x0010_çýw@(Ìôª±@2_x0013_[­@_x0004_E`(3@8¯`*¬@ÃA:r£@ÏîË@_x0002__x0003_à|@"£ûÖ_x0002_·@yh_x0003_Û×}@ÔGÞõÚ´@ã+³(Ðl@Ä_x000E__x0004_aî°@õ_x0012_´ò}@_x0017_¦_x0001_û_x0014_@QÇ9´@$M'Lf³@¹P¥@ÂNQ*_x001B_©@_x0011_{¥ý#s@æïÚ_x001B_§@!»8ë!¤@ßåç3_x0007_£@7¼3ã~@"_x0008_@~Ïc¯@¥;ùÛo@z_x000F_ëy@_x0001__x001C_F¯Õ@v6_x000B_âo@=_x0002_3Ó@:à»¬@L+jÊÙ@mHV=@Ë ß{Ä@f_x001F__x000D_1@§Úü_x001F_·@é_x000D__x0011_i«@DÄÒ_x0002__x0003_@U·4ß¹@-16"@2ÛÈ@k@p5¢@mäOáÙ»@_x000C_ÕÙLq@÷½¯j&gt;p@ÖLèÆä@_x0007_düEÉ@P,îI_x0018_´@RLë_x000B_@Ç.¸F_x0002_§@À_x0004__x000C_$±@o	[dU@ÒK¶?@[qÈU©@jiaj@_x0015_jô_x0011_1«@Á_x0011_ux-@L¶=,¯¤@f·Ô$Ø©@_¬Yº°@hÇ)'ª@0¡«-±@­gSâ:u@_x0001__x000F_/¬@J@_x000C__x001D_@ÍXÔÏ®@`UzíÉ´@H_x0016_KÎl@_x0013_z£å»@_x0001__x0004_îõ}³¥@W;t({@µ_x001C_z/ô@¦_x0019_°ð&lt;@_&gt;!_x0016_m@&amp;JZí·@rU¿A@U@0j²@¬$i´@YÔ_x0013_ÒHº@³åÒ8Âo@ÿ´Ä¬@_x0019_ _®©¡@ÈwÔ}1@_x0003_ºù_x0001_¿@&gt;__x000F_ãË¦@æª_x000D_b{@ßk_x0004_6ª@8P_x0002_Mh@´´·`_x0010_l@[|{¨v@]¯ân@?´_x0001_ø¹¨@Q£Ô¸¹@8#bD¥@)$cbfy@NÈíÔ@èf_x0012_ó~@~:T_x0008_@KVH_x0003_@h¯à}Í@6ël~_x0003__x0004_:@g0Im_x0010_¯@ÎÙ|¦Ì¬@ÙÃ_x0015_%¶@QAdW1¯@Ñ"Z_x0002_ ª@ÑÌ@_x0016_ÿ@_x001B_zà21¡@_x0016_2/³²~@_x0010_m_x000B_Ï@{¬ð_x0001_@c/-5Ï@õáÞZþv@äôê_x0011_µ@[òÐ·@û÷«_x0012_@~N$@2ìðÌù²@ê_x0003_9tÊ®@_x001C_ë¾E_x0010_@æ_x0010_õã[@gÚù@;£_x0002_Â:@_x0004_ë×x@ÒÞ&lt;4@lÙÆ@kg¹¾|¸@"ÏWw@gýÃ_x0012_ur@VàaÇ=@_x001A_ä)t°@4ò_x0011_Üzx@_x0001__x0002_xN_x0017_³_x0010_´@/_x001E_F3µ@ÒQ1T@î¿_x000E_@ßP%â@Íã£@Y Dy¥@gTmõl@ì]1ó±@.~o¯ª@\z¿15¡@ø_x000C_¡Û¢@ÔÇì_x001F_@¶sªX@×gIW0r@_x0008_d×:@ÿ6S;¤@_x001F_p_x001D_ @	å÷ì@Zé0y@J!Pôfw@_x0002_©0Bt@£_x0016_Y·s@ê_x001B_;Í_x0011_x@ X_x000F_½³@_x0019_1ÞDÀ@´_x0010_£u)@u1óÂO@sÞwÍ@);_x0006_ÆË@§éév@¥{Eú_x0001__x0002_ü·@°ðyW{@¼;ZôÒ@Yí_y_x000C_§@S&lt;B_x0011_Ø@zÈI¯y@_x000F_{í@ôK^ù­@Éõ_x001D_ã|n@2wM©@HqFñ¡@Ðõ_x0008_«D@ÕðÝ@t0jµ@Xq¼fû­@át©Ç@a6_x0003_jÈp@æj¦M@?¬ÞÁTº@{k_x0002__x0003_´@sÞ|@9¹R_x0004__x0001_@¨ob_x0001_@ÜKê6§@ØÌ_x0006_°/@&lt;*i¸@Û_x0008_GR³@L_x0005_ÑZ@PNê(i§@µºb'¢|@Hâÿy@3kùÝ$@_x0002__x0003__x0019_ 1]ÿx@,q¨R_x0006_s@=òÞæ¬@ùØxcÜv@ï6@Gñp@	µõx@¯Âùs_x000B_n@³_x000C_åö§@Nµù/¶@{_x0011_×0¡@Bç*,z@_x001D_¨_x0014_ªö|@åv_x001F_Êx@ý_x0007__x0014_'î¨@Þ»pä4@°ÄZ{@¹®¯ä©@ÏvÜl­y@û_x001F_¦_x0015__x0004_@Pa	@¤ò6_x000F_O@¤a­Ñ@¹ÆôZ´@yc_x0010_ü_x0006_@_x0003_j¡@Á×_x001F_7E@õ¸Õ£{@_x001C_LÕ5A®@Fþf_x0001_}@¹j¤B@§Ü=Ý@µÃ_x0011_ _x0002__x0003_@îÔ¶X@Lö'Þä@2[_x001C_&amp;x@_x0012_¯_x000D_êþ@wH"¬ý¥@'l_x000B_ç°@Mùâç·@É_x001C_~½|@]_x0013_ý_x0003_s@|°_x0013__x0001_Ýq@ù_x001F_ÿ?@:7FOP¬@£_ãr­@_x0001_³°_x0004_ý@_x001C_0á¥«@Â_x000F_iTs@àU	¤@ÚrøW­¯@P_x0015_7þô@_x0012_]#¬@Êp ~£@çÒüïy¢@íNÙ8¦@Í_x0017_-_x0019_Y@X®Ì&gt;î¥@c'8 O@&lt;÷]f6@v»¾~Ãw@_x000F_°D._x0017_@h_x0015_y¶@§_x0008_gÃR­@_x0001__x0002_G.éM@¡¿£&amp;»@Õ÷1ë[@JÍt@îB_x001D_æ¤@?5Í»@ õ_x0004__x001C_Ñr@_x001B_7À#N@_x000F_¾|Ñ¯@)Øºn@ìW.Á^l@R5a_x000D_E@î[MëÀ@a3³Á¦@±çÒ×@ÅõL9s@|Uzdü­@v\:»@ÜÆðÂ²@~+§"t@ü?{kÄ­@ hª}u @	vù±b@Uçî_x0011_@Q7]_x001D_±@51¶È @öô_x001D_©_x000C_®@_x000D_=­wû@ù©Br@øÆI]ëµ@_x001E__x0006_/ÿ¯@_x001D_:=_x0001__x0002_Kz@uÔ+|%§@v1~â@ @ýßZs@üD¼½@`»¤_x0017_l@OÞÉ¥@_x0003_jK¶U@ÓÞw@BÒ£wÓ@YÆ°@ïÑ=_x0016__x0006_±@ë__Ûßl@[¥$ù_x0014_@_x000B_É1ô@û_x000D_Ñ­@_x001C_Ä7S¸@ÒÄ{VDs@Ô;~@_x0013_Õ1hæ@õ¤k=_x000F_u@_x001A_õ4¹=@×$ðý¶@Æ4"JU@n_x0008_ÿÞ®@ Ã_x0012__x0003_®@1_x001D_Dów@_x0011_£DI@#ëaÛ2ª@_x0015_._x000B_@_x0014_&gt;1_x0011_¨@Òh¡Ø*¡@_x0001__x0002__x0002_öÀRu@¼SGØn@a_x0006_~ã@ËgSG_x001E_w@¢è@4ñbx@¹zY*@:_x0006_/Râu@~é°@Ùúh@@Ä_x0001__x001A__x0017__x0006_­@À_x001B_#»Ï¦@ºä¦r@ÑØÌ½ö²@Æ*Öé¶±@©d£@j_x001B_3e£@oÿ?/¾@4ÚK{½@À_I¿{@(êV@ûöFCê@}0d"¶@¨§c³@_x0019_tâ3µ@)SJZ\}@Ë_x000F_n¹@_x0018__x0001_T6§l@Üe£Z&gt;º@'È¹ÍÍ@_x0008_±_x001A_4@o£Ú_x0001__x0005__x0005_@_x0017_4ú_x0002_.¹@2_x0003_J?+@°(?ý@nèHÌ@Q´Lôµ@³f×@V:_x000D_@=A¶@/ú_X&gt;@ H_x000E_@'ã_x001C_+_x0007_©@Ò?`©@_x001E_Ö£¢@[¾Ï6¯@³¢_x0006_\å~@ã,ÖãL@_x001E_ß+(_x0006_@céîc%²@"_x001F_V±@ÅX_x001F_O@pµ©% @"O|@_x000D_M°û±@ï_x0014_ØÔº@_x0010_ÿ¾:Ñ|@_x001B_Z__x0004_@åæ]ð§x@_x0014_GÑÁÔ@ñ_x001B_­5¡@RQ¾Mî¤@¤ÄvC¼»@_x0001__x0005_­*=à+}@3\`þm@`Myµ@_x0014_Å\Ï_x001C_{@æN^_&lt;§@v¯íÕT@Ë÷§À²@r?V]@6ê@¦Á«@îhõ]-@¡ó_x001C_ZL¥@GzsÍ4m@àÝFýUn@ë8·_ë@SÞ&lt;ê_x0012_@nºïOFµ@*iRÊ×y@i´9¸@ñ&amp;_x0002_rU@ScR­§@×_x000E_öª@éh_x001C_ç\z@H!Ccº§@_x000E_"_x0019_Ss}@Zag¡ @ßQÇ_x0017_%@_x0008_¿=.@Oü~@ç3÷©l@_x0017_ø¥_x0003_ò¬@5`r_x0004_x@¡!ÓÐ_x0001__x0002_(@«g.ô@·O_x0005_ar@±¬R_x0019_F¡@4ü±p@.¿Ö;@è¯VçV®@_x0013_&lt;_x000B_hz@Cù[[§@êôã3@=jô0³@_x001B_¦Àrß@§Ò~@_x0007_UÊ_x0012_l@bQ¡5¸@ð_x001E_e_x000B_[@¸"W¼m@·_x0015_Z»±@		þ$*z@p|ñâ@_x0001_íÅ¦4@Â24_x0016_Ü@Ùnã§ì@_x0011_ÆÜ:¬@É_x0002_}@_x0007__x0001_1'v@$_x000E_ê_x001E_m@¯Î@ok_x0015_{¢@Ä¿ÐÃ{@ë_x0018_õ³@;_x001F__x000C_à¬s@_x0003__x0006_9·?,so@±_x0008_5í@¤ôé@_x001D_~¿ø×@Ö@÷'}@ª_x0001_ÈBù@Î}Úw@äq	"R{@t7£æx@Ä_x000F_¿ë¶@Æ0¬@_x0017_¦¾þ­@íÜNÄ&lt;z@h ¶Su·@÷`_x0017_ðu@hM_x001D_p@&amp;Ñ¶@`eN­%@3_x0002_#¦ãw@¤þ_x0012_Ã_x0013_±@Ã£_x0014_ _x0004_¡@1&gt;§_x0010_@_x0003_ì©:Á@0·Å0¹@_x000B_&amp;îlÂ©@+ä¾ò`³@¯_x0016_ Bk@é_x0002__x000B_þ@¾¼HÙ@ÞÞR}@_x0005_!&gt;_x000D_¬@|k0_x0002__x0006_ñ@xqaA'm@ÚÅ_x0012_(@°°· @X?is¦³@Ì_x0016__x0010_³@C:y¡2¹@¿ð7×£ª@¯²åB¸@öfKôw°@ºq_x0018_½ü@_x001E_³o_x0005__x0005_µ@H½!À¼t@_x0003_ªX²m@°_x000C_òl±@¹zn@gäaÍ@ã_x0007_gß_x0016_|@6å;_x0001_~@Ì½)R5}@ªÕ}x{@àY\ý|@mÌøæ@¹H-_x0004_Îº@Ù×«_x0014_Ñ@éÝf@løtCi@1_x0006_Äq@6Kô_x0011_m¸@ðÐÝ=h@ò³}ä@úèï½_x0005_@_x0004__x0006_b_x0013_¼D´@Õ_x0012_&gt;_x0010_]~@C§©äz@ü_x000E_ÜCzª@ye¬t@¶_x0018_¢_x0017_Êv@Ç 0G?@«ïu«l@_x0014__x0003_!ÑF¬@ú"&lt;uµ@¬B_x000C_r@oÞØ@ñ_x0005_¡åµ@E,$_x000E_|§@Ô_x001F__x0019__x0016_Ë¢@_x0013__x0007_l_x0014__x001D_ª@_x0003_N&lt;Uµ@Z[P¢@	_x001F_Ûx@B_x0010_ù»@&gt;DaàÅ @_x0002_Ýv_x0002_ª@BíiDy@_x000B_ØÃ¶@4ø_x0001_h@Û@ìtØo÷@_x000F_o_x000E_Í@í0.xc£@_x0008_ö?!@*ø_x0011_e×@id	_x0003__x0004_)±@6_x0016_Þ_x001A_@ðábLq@%_x0015_ _x0018_@²3×óÉ³@fÃy_x0010_{@8í¯½ª@_x0011_Þ÷»@ö_x001E_@±ÔO¡î|@µÞ´_x0017_@_x0001_Åì_x000C_¤@í_x0005_×òO@&amp;8q@Q_x000B_\_x0019_@0Ò$Q¡@ºµ}e¶@Gî[_x0010_p@tM¤À´o@Ü_x0004_'³@_x001D_rÞX|@êJå_x001D__x0004_£@8ö³@Âåj_x001B_þ}@5à)í´@&amp;³6Ld@;Pc¹@ê¦+Àa@ú_x0002_"Õ­@U±y@KòD_x0006_C®@Úî_x001F__x0002_h@_x0004__x0005__x0004_úY_x0017_½º@&amp;KÂ­K·@ý _x0016__x0012_¥@þwrØ@ê¼²]³@£;ªcÏ@_x0005_©G¬Q{@ÆRC_x0001_¥@_x001F_÷#N$@_x001C_6T@_x0006_¤Z_x000B_8@_x000B_öxÂqy@_x0018_°@_x0003_¨@ë_x0008_á@¾;ü_x0016_y@¥û;Äp@"É@©[_x0019_N@ìëy@H_x0007__x0004_©@ÝpD@¹Leá@@ËÐXEz@&amp;rôåÈ@ï²0:4»@Fpó_x001D_Û­@|m_x0013_Q"@lÈ,_x0003_y@Øôú'í@(Ý	àé@ª1b_x0002_Ü»@Ý}æP_x0002__x0003_5@	-g_x0001_Ñ@ÊEx_x0007_m@þS_x0014_R+¸@¬ëãú|@Níþ¾¦@»ìÍ_x0012_@D»1à@&lt;JKÂ¥@¾ùÃEs@*eY{@ã_x0006_Èÿ¿w@¾8#!v@ö_x0016_Ò@]íÆ_x0004_£@p÷¡(@°6Xi@S_x0015_\	Ý@®¸Å4_x0004_«@[:¼n³@_x000B_Ui}@]Ý¦ù@ÄLoD´­@/(i@c­,@x:§¯_x001B_}@9GK»@_x0017_ù%_x0003_°@_x0012_ûôiðs@,ËôB@´ÐàÎt@7ÊËB_x001C_@_x0003__x0006_£_x000E_È¬lu@þ¼Twv@Tªå_x0003_@_x0001_Äêø@DÚo_x0004_õl@a9ù_x0003_õ¸@/S9Ý@Ü=0\@_x0006_Ô¨@NZ_x001A_°L@n¥Ð¹º@[.1@ä_x0005_È_x000B__x001A_@xÔ|@ìreI'±@_x000E_ìMa²§@¼Ç_x0015__x001C_-n@6$þ~Y°@º_x001B_ ~@ _x0003_£ECt@L3ôx5@ÌÈ|(@Mà-gár@«&gt;ÇÄæ©@ÿ^u_x0013_@ý9Ól@¡_x0016_øf@v£Xt_x0002_@Dr0\N£@ùzÅz3´@WÚÇ_x0014_¹±@!rø»_x0001__x0004_/@;vÿU}@m8mõ³@8_x000C_P)@_x001F_÷¸$@c@%Øö~@ÁHº@èÃ×_x0001__x0001_y@ëã²ÃT@yRí¥ @]¨çÝr±@($_x0013_·@_x000F_á_x0018_Í»@½Ç¼ú¯@ÁàC_x001A_·³@X¿[V£@eÎj°@OB_x0002_Ô@_x0018_¯'Cz@3ÚtGÀµ@Ê_x0002_y×Ñy@"{]à_x0012_@7kRÜ|@_x000E_¬ì]w@Û×dê_x001E_y@ödö{¤@_x001E_t¦ö¯z@Ô¼ìf"±@_x0010_AØy_x001D_ @õ~g_x0003_¸@ m¾9@Äç³§ú@_x0001__x0002_'WrKx@éUPµ7y@öæÎÏª@E»n2v@ú_x000E_ÆK_x001B_@cÆÑ#Ûm@¬Ç_x001F__x0012_³@Ë_x0015_ûn§p@N¨À¼â@v6b°i@$«jôõ´@k&gt;_x0005_àq@ïxf¥tt@í?qãÚ@áÔOº_x001E_@z°Ó`Øt@;_x0011_îH@G_x0001_Lú¸@_x0004_iY6&lt;@'2×ÑP@_x000D_¿[_x0018_º@A_x0013_ß^@{@Öý&lt;1n@v(_x0010__x001C_n®@y_x001A_íDm@g¿Ô×_x0010_·@_x0002_v÷Â@þÇÓ«¸@Ü(âñ@cÛ&amp;æß@O ~¥@_x0017_EKC_x0001__x0002_co@j]Ã_x0011_@S^_x0016_e_x0012_¦@y±&amp;©o@¤-ýÛp@û ×_x000E_Ç@aÅu_x0011_ß@óº_x000C_~×@©¯_x000E_è}o@+3 °¥@´ôõþ@sKÏ³cµ@	w¥µ|@_x001E_h@ún_x001E_Px@Ùê²c_x0014_{@W;Ðã@ÿ_x000F_º®@ý4_x0006_Øs¤@ùù_x000D_Æð©@Û!3A¥@Q^6sãv@Æ1d%w@søµºb@-_x0014_íï_x0004_|@ÈSÓ\|@º¿òÎ@c² Ç¬@c_x000E_§Év@ö¶;Æ¶@ÙAR33@_x0011_©_x0010_°M¸@_x0001__x0003_ß'à£s@_x0013_nUar@÷ÿD	ã@*_x001F_Ö&lt;t@ Þ´\@¸#!zV@&gt;_x000E_Ï	Ü©@¾A_x0015__x0016__x0003_ª@_x0007_eø{@ëºÏzå@ÂYÊÖ·@ _x001F_«@ì_x0002_·_x001B_Âz@Å_x0014_ìÔâ@_x0003_Jø@ês@°öäK@jh¼@?(Õ9ª@ÁÁó6@êü°°x@%_x001D_¡ð8@uð=_x0004_R@Îê9¾t@²Qe_x0008_@:ÅÃ_x0006__x001A_¨@â¨-ù@Â_x0006_n¥5@cËüs@åCé¨@£`Ò­­@&gt; óI_x001C_£@u1@_x0018__x0003__x000B_¬@NÄwhv@_x0001_Åxz_x000D_@iù|x£@Iç_x0014_y@²V»¬oµ@aÓ.åó¬@Íµ\,£@à2G0Òo@»q$*Ø¬@_x0005_îÐ¾Õ@_x001A_)ª@8_x000C_×NÑ¨@9µÿ]_x0016_m@ -ÝËÁ±@bÆØ,F¤@ÿ?)¯Ï@_x0016_m%î²@AÆÃc¸@Õ_x0007_M_x0002_ @bM¾m_x0004_m@Ij_x0016_Áy@_x0010_ì±Q_x0003_@&gt;_x001F_J¥@6-	Þ,@_x0014__x0006_ðD_x001E_@ÉÂl_x001E__x0007_@_x0008__x0013__x0007_I¥@»·_x0013_1@ì©_x0003_s_x001D_@A$Ò6ô@Iï°_x0007_[»@_x0001__x0002_/áÌXpx@ö_x001A_îz§@v7_x001D_HE°@­2_x001F_ÇI @&amp;%!S_x0011_@KÈL_x0015_@!Â~@@4_x000B_®@ÓZ{ù@_x0017_¾{@\_x0015__x0013_´¶@ZÙ°@y b°@_x0018_xUíC§@__x0019_)¹@À_x0017_h£@ÒMO@4G)_x0003_3µ@ã·2ï@_x0019_\mfb@Zïb¥@§æä_x0014_¬@ÈMæÈ_x000C_@È-üº@Æ×_x0013_&gt;q@_x001A_Z[5¦@1Á?×»@âx*£c@ß·_x0008_@&amp;Ó$_x001D_t@¾ê@Àü_=_x0002__x0004__x0011_@ü·pV@ jj·@@B.Y­@_x000C_Ï£ú@y_x0010_Ýú?@=ßö1m@Ê³Eö¡@_x0017__x0001_Ê´l@ú_x0005_ê¥@_x0019_åcÀ@_x0003_7.?@_x0015_e_x001A_^ô@°Ì~LOª@ýT9µ@E_x0010__x0017_É¦@pä8Ú} @OÎ¾¤r@Öe ~@÷ø\´@¯_x001D_Û\à@{tIpl@YEø&gt;+¬@Ò	_x0007_Ö@TK7_x0007_@åxy¡®@/ùÁ»µ§@Xk¬gò@Âr1¸@_x001C_¿î²øx@Íen_x0008_@£@#¬_x001E_9³@_x0004__x0006_ _x0014_º©¹@×©'ÞL@ÃÄ­º@ÆPÈS%@¾6âà·@ÚÇÍN_x0002_¦@_x0001_©_x0004_Óql@z~,ò;@E_x000F_Ú'^@} _x0010_b¸@Ñ_x0003_\.m@`ÁÒÚ&lt;@_x0005_._x0008_KK´@XlÊ¥¢@î7ý||@Nmé#6@îöB@Õ§IT@åß{H@ªn_x0011_b¨±@½_x0011_7_x0015_#@¥`_x0006_­xµ@Ú¤ÁÔ @iãò_x000C_i¡@_fÚm@4VÐ}0@68vRW@Öä@ÏüZÞ_x001A_¨@q§a­@Î_x0010_@þ2¦B_x0001__x0004_'·@çÞì4º@~gæë@lM[#_x000F_t@Ç·Ïh_x0018_¶@ýª;_x0018_y·@_x001B_ÁC#B@?_x0005_g&amp;6@ïdAßÈ«@SÙê_x0007_2¬@_x001C_QÐp@_x0015_²nêÛn@ÐË_x0003_ ´s@ª&lt;&gt;Áw@6*o@!h_x000F_hr¯@¶t/e´@Ìôû@nYjÇ¬@ã`õN_x0004_º@j_x001A_«ðû@ªÒð_x0016_@_x0011_;öTÝ@RÜd¥º@º_Îíï¶@vj:çÍ®@Àüb_x0006_5@Æ1_Ç@@y@¤_x0002_¼t@@¯ÿ0~@@&amp;&lt;&lt;_x0006_@ÕØ°_x001D_@_x0002__x0003_½_x0014_ÕÜå@c=âu@F_x0001_'¡@µ 't@Ð_x0018_ûnÑ@Sl~&amp;fº@ìÆíFn@!9ÔP¶@®_x001D_î_x0011_n@Úos×í@R·Bf@3ÎøC@É{×¨@Á­åP}m@?×§_x0013_p@¥wÈ®@yEo±@.À7Í @Òµ_x0006_¢@úð=_x0008_@_x0010__x0017__x0019_^f@Ú:vªp@ý0`µe~@$o§_x001F_@º'ØÖ£@3¥a7_x001A_@¹mi&lt;ùr@'ì_x0007_c_x0006_»@®k&gt;Ý»@Ê[7,­@??µ?±@v©_x0001__x0004_°@ö1_x0012__x0015_@óá¯ç&gt;@?\o_x000B_ó´@I_x0003_þ®@_x001A_´¥_x0013_ü@cº¸(ú@åoùkã@&lt;69_x0008_@#t×Ä_x0004_@fÏ¯£_x0001_@àÞ[M¢@_x0010__x0006_r/¤@²_x000D_Óñë°@T-Lì®@ eÛó_x0002_}@Ä]ËW[®@ÁÃµ @?Â_3A@)\ôÙ@Ø­\_x001B__x001E_l@@ju¯Ç@©£OïSu@Ñ)_x0014_ý_x001E_§@&gt;;Ò|@_x0012_4¿³É~@ã¦zâ¯@ÛÝQØÞ@$¦¡[²@øè_x0011_Ì»@\¹_x0018__x0018_Ø@\_x000C_@_x0003__x0006_ö©c=éª@µñô_x0002_@_x0004_¹FìHª@¶k»¥F@ _x001E_)Ù¢@ÐÚ_x0018_U@Siû_x0001_³@¹ÍQ@S@ Ä´6¹@¨ÀÒ¢t@é»!t	´@a_x0013_Qðé~@ÃÒ_x0015_§L@ÈÎrýr¹@µJÎâ#r@ksÿH"¢@k_x0001_(_x0018__x001A_x@y_x0012_HFé@_x0010_×Ç£@àr_x0004_Z@ù_x000E_ `@ß*È_x0011_&lt;}@¨æ´_x000E_!@¡_x0018_©_x0004_±}@a_x0005_4ÆZv@ßÓî¶n@)~®ï_x001F_@Ì9_x001B_yã@&lt;4o«¶§@/O¦át@pV_x0014_L@åó©_x0001__x0002_W@d³ùZ¡¬@?¶À9_x0007_³@¨?g¶@_x0008_Á àb@ê/rN®@ºBðñ_x0003_@ëù@,È@¦Ç,ãH²@pÆýWCn@kg_x0012_¹@cê7f·@KìÞ%#µ@z"þ#_x0003_@?Û çá¥@$é$é@½u¹W«@¥ç°_x0018_|@D^¬ª³@ÏÊýõ @P½D(a}@Ó×!0@³Ï_x001B_ôq@HF±_x0016_û@Ä¤¤¦¦@_x001C_ºw ¹@"zDÃ@Ú?Ý­/@õÔ­@_x001E_çwxx}@|4DAM @åæ`´@_x0002__x0003_÷Õ»@{ÌB_x0016__x000E_»@é[Hâ@ÄÐý/|@à._x0017_ï@)#_x001A__x0001_'w@Â¾z|ë@åW_x0007_â£@ÊMwLæ±@ÁENâÕ±@n¦Î_x0017_í@l·Ø^@Ö,â_x001C_"p@_x001B_ÛAï§@©Zðl_x0018_@_x0012_$:º@6Ðé¦?@ts¶ò0@ÌÒ}EÔ@¶6ï@ë*_x0017_É[@Ñ4l' ²@¥Õío@_x0006__x0002__x0014_!my@_x001D__x001E_aÌÒp@_x000E_@6y@?2_x001D_¸g¬@û²nh¬¬@QW±á°»@ä_x0011_Ùq@ïZ¨°ç@$T&gt;_x0006__x0007_@éá§F_x001D_£@vM\%m@Ë{TÒ3@YÖ@_x0002_½_x0007___x0019_n@n_x0004_s£@Éà_x0003_ ¸@;_x0006_E@?Ì¨p@_x0003_g_x0002_å¬@_x001A_ÚO6Ö @fò_x001B_É@"`_x0018_r@ª;frÚ@m²ÕÑe´@_x0001_hÃªå­@	Ái@@_x0004_¯­¬p@ÓÃ@Y|mð_x000B_@æÌy_x0005_@Cbm;@nBqO§@_x0005__x0012_îÎ¥¡@9¨ËßAu@á_x000B_P_x001E_@²_x0010_U@Ë_x001A_f±¾¥@Vê;&lt;_x0014_@mJâh_x0019_º@Âè²fw@_x0001__x0004_~vûG@Í_x0014_+Â@¯&lt;Ã_x0017_ò¨@v^'Ýu±@rAé2l@E û¨!@£ më_x0002_~@	 _x0010__x000C_@îæ¶_x0003_­@O@v¨|@$ïcÙö¤@×yÌ@¢UÍV}@"&amp;¥$D¢@*0]@_x001A_ç_x0003_@Zü0ï_x0015_}@Ú_x001A_iâÓ@.)·,±@îãGð.@^!ÿÌ@µ¾¥wB²@°ÇÉV£@_x0019_lnê{·@¯_x0018__x0006_Ã_x001D_µ@ÃyNX_x0004_@'U¢r@_x0010_é;û@RRNÀê{@Ñw¬¨¹@Þ&lt;Ã}@XNX¸_x0002__x0003_hz@IÞdT{@z¦Ø¦º@hTic@u«âÊ|@ß$#@³@_x0011_5ÈTûn@_x001D_;¾@oZ÷S_x000E_·@§[çkçt@}¡8ª@¬Uú(o@¨W_x000F_Ôu@é#¡fXz@ä1»î@ùUB«@y_x001B_¦\Á·@W_x0001_Iv@t¿X@Æñ'Ýª@ûkÞK_x0018_@ÞXåìFº@õè_x0007__x0007_@Tc°	ö@j^M	«@£.ÙÆú@,Hlðí@¼v_x001B_I¯@:J¡ºjv@{¢^î@F_x001F_N¨À¨@R6OP9@_x0001__x0002_¯_x001D_õËU@7ÈÄÇ y@n_x0013_uæ_x001B_n@öRk_x000F_¹@Cr¬Êu@\&amp;_x0005_w@ý(ýÉ?z@_x001A_lQ_x000D_¬º@	,_x001E_¯qo@¼°Evv@¥n_x001C_@_x000F_¶@$Ûb1d@M*5@íÚl@ò`!ÄU@Þ¯_x0013_´õ@g_x0016_Ì­u@_x0005__x0018_GÏw@_x001C_Ü6@_x001C__x0008_Á.²@¸ºúq·@¨ ú@.^Ì*_x001A_°@à9_x0002_³@ÁÒTø±@)-æu@_x000F__x0017_6_x000B_o@örZ_x000E_¬@z¬wM_x000D_@n¯ô°l@¥JF´x@õ¿p_x0004__x0005_@_x000C_¶¢&lt;Øo@41¾Õz@ÒPôà@²Ý¾±@_x0016_E¢÷Þ@¾Á­@&amp;ôÜ _x001A_@¥_x0002_zXr@áE¤-¡@$XAÛ¤@§;U_x000D_n@p¶d/b@ÏY¦C}ª@__x0012_í_x001F_o@\Ä_x0008_¤@ØúK_x0003_gr@Í¨,[@Ó¬¤|@7ÚÆI§@£)j_x0001_y@ê_C"ï»@þ+Xnñy@b¹:Ã¶¨@Ác;L@Õwi_x000B_¦@Hå]R¬@!¬²ÐCr@_x0004_}ÆJ)²@MÆl@¦»Fn@ù_x0004_¸l°@_x0002__x0004_P4_x0019_uî@[·_x0001_·ãy@n8 ;~@ªl(§(@_x0016_^	/_x0004_@íZR¦@è(¢E¨@Êâ_x0004_á_x000C_@&amp;+²_x0011_o@_x0002_@0.-x@_x0008_pQ]@Å-ÞÌÞn@¯h&lt;@=_x000F_¾{¡@Ût­ÙP¥@â«dS¥@bªJúÃ@_x001D__x001E_#GI°@_x0010_Sîv@µ`;­_x001F_n@OK_x001B_¡@´aö9t@ñ_x0019_0hß¨@þä`¬@ÿf¼_x001A__x0014_¯@hðÆ¾P°@_x0018_NÑ_x001B_@b¸-³9@_x0007_K¸fK¥@3;_x000D_?ü@Õ5¿Úu@A_x0003_d_x0001__x0002_½@_x0006__x0003_½_x001D_(¡@ÏÏ@@?*Ä§	t@!Ó2³M«@»A%D÷@_x0013_ÂáCSz@¶úRm@a_x0018_³@_x000B__x0013_÷f@_Ý}¹Ñz@BI_x0017_[Op@_x000C__x000F__x0013_/@»uä¼@'_x0001_Ô:U¤@GÖ¨¨«@Æ¨Y@r@îN¶«@.b_x0016_'Ý@_x000D_ë_x0013_1"»@2q«$­@_x0008_~@Æ_@0Ã	Ç}@_x001B_ú@âÛ@_x0016__x0007__x0010_­}º@N_x0007__x0007__x0003_y@®t8Ù@_x0010_êIï_x0002_~@ùö_x001C_ñ7¢@"áT³'@_x0008_A«-y@:YRÛp@_x0001__x0004_vA)Pðq@Íæ^_x0017__ª@hô_x001F_Kp­@Õønr¦´@!C~Í@:"m^ @ ß^aõ¦@% À´z@°AÃ_x0005_»¸@uçÇóº@DìNbå¥@¸Óº_x0012_@Ææë0°@:Ïdðg@áº+¼³@~_x0013_Jò @_x0002_{F_x0007_L´@^ÅÆ_|@å=nqüt@Â!n.·@tw_x000E_?K³@Ð÷³LÖo@Jw*¾§@_x0003_D,v@R5¶ð®@ _x0010_\	Ã¬@»©­_x001E_¿}@Ò±p÷.¤@_x0015_}ÊC@_x000C_P(ó_x0004_@ÒÐæÖû@_x0010__x0001__x001C__x0001__x0002_yp@~_x000C__x0011__x0005_¨@Ûä¯èô¶@_x001F_ò:_x0010_!@p_x001F_íîð@µò¯»@k#7²³@_x000B_Ë@ä8Ñ5s{@Á¾Ó×Ý²@«_x000E_$Ut@ 6k+|@*{x×£p@_x001C_ï6Åvx@jóº] ©@ªÁw2_x0013_@_x0012_q¹Fà·@]_x0013_¥Ëß@$DÁX¶@¤_x0018_§_x0013_ª@_x0010_ßºµÏ@_2t´\@_x000E_3_x0012_|»@ü&lt;ùP_x000C_ª@BÐÆè9¯@_x0002__x0010__x0001_@³ùÅRX¡@ö,X"r@zA£_x0001_Û @¨ÆÒ¾y@	DM£_@»·¶m¤@_x0001__x0005_à41|@_x001D_r³_x0007_@ê_x001C_Þ@ZÇá@D9Dý{@_x0004_B \=@!_x0011_¥©@z_x001C_µ@£WÎ@_x000B_ñ_x0003_~A@æ^º¬}¶@ð_x0008__x0002_Tè»@µp"?&gt;§@¯¶\ï@³§ú_x0012_¸@_x0004_ÍÎå@ó¡(P»@b²[?1@%q_x000E_ç(­@_x0011_&gt;ëØÊ@Që?_x0012_ m@È®¹x¢«@Ã¢ç_x0002_¨@/Å&amp;Ó§@_x0008_QþJ@ëy(@1_x000B__x0008__x0017_@D"º%_x0003_q@_x001A_%&lt;~ä@Pè_x001E_*2¦@Å·ë{@ìW|_x0001__x0002_&lt;@Ü_x0007_Â^y@Zà)_x001C_~@*¿lÿ@ô_x0019_ò_x000D_@µ@	!_x0013__x000F_¾¸@"¹¬µ¥@ýVº/Bª@7_x001F_¼	_x0014_ª@ìdV6²x@ ¤_d_x000C_z@_x0006_)W54@¯_x0013_µí_x0010_@qs"@p¡îÂet@UoN¬@ÁÇPt@_x000F_øgÊØ@5**Q@rO¸Äz¡@ü_x0017_ÑCý¤@X@ÃWä@WÚ¶_x0007_É@ÃMfà¤@b¦À¶@3 4Ù°@$AµÏ9@qjÚTÔ³@Iÿñ_x001F_Â³@¸¥¥Ñ_x0010_@´_]Ï~@6 ÐÈ_x0015_´@_x0001__x0002_a#¥_x000D_Þº@V}5ùÀª@0ëqm_x0003_@ÎªB÷;°@6ÎÅf@Î&gt;fkLm@_x0013_dV]Ý@ó_x0010_ÿ´A|@_x0005_ïÝÆ¢@ªï=Íy@_x0001_j;¦Â@ñþ±ªz@c3¬KÖ@xßu_x0019_Q@ävSñW¬@äûï¨*@S¦¡Û­@Xlu°Ât@_x0002_/Ýþ\@Îti}@Wà¥[ün@U_x001F_àV+µ@ðÉêÉ©@@D¶=¤@ã²A_x0007_@³`¬x_x001C_ª@oe_¼q@5_x0012_ZÝ[@ÖÍ]z@´Æ_x0019__x000F_|~@@ÏLé¬@¢_x0011_þq_x0001__x0002_³@¹_x0013_Ì{¢@¿_x0003_eø@_x0014__x001D_ØY@¿Fð¬@p_x0017_¶I·@)5_x000C_±_x0017_{@´²j5§@D×o@\xÅ@r7ê_x0006_Ì@8¨âjå@µèÆN@_x001F__x0010_S_x0018__x0018_¡@O{Á_x000C_t@dtí³ª@:_x001F_¾Ns@qWPx@ÀAÕ/@þÊ.êz@R`z¶@vOtQu@Þæ_x0017_"ª@3_x0012_ØGÌ@-9*a§@Ã©i¿Ê@DÖm@¬åúÉ^p@iZÐ^@JàÏÍ«@ZïÖ·@ãs8üÿ³@_x0001__x0002_ýr_x001C__x0004_Û³@_x000E_éh±@,P&lt;é*£@_x0010_ñþ_x001A_@_x0015_Ü_x0010_»z@ö;_x0010_s@,&lt;_x0003_Òz@w_x0010_WûÃ@C/Nv@[§_x000E__x001F_¸@¨+ÇBE@_x0016_°j´ª@e_x000E__x0005_Å¶z@aò_x000D_Gy@Yå;gÙt@hÓJOV@ËaÜB|@wlÈ¨@¢&gt;Ô @«_x0013_@``ª@zãÝ]y@B_x000C_85n­@«W5×é@bØñ¨	@ænM&amp;j¥@_x0011_]×cª@­_x0002_®_x0004_%t@wÉ®s@ð	_x0002_¥ @T¿41±@_x0014_"_x001D_¦s@äµÕS_x0001__x0002_s@p«.dv@õ_x000F_¸±@;L"F}@ê_x000C_ã;¶@Èð»	|@µ_x0015_ä=8|@,Ìà_x0016_9@n[¸G@_x000B_^ø@³&amp;*NÙº@ÞâEÌå¨@_x0010_È¡¶/@ÉRVÎ«s@_Æµ6@ú_x001E_P¡@¥þÚcp@=&amp;_{@?ª7py@®¾CG§@ûý©_x001E_¯@¶5b_x001A_4@¢hWË@¢ÚÈÑ¥@úuÜ­@¶dÚ]l@ìw_x0004_V@Ä_x000E_p$@t{É${@Þì¯ýñ@u_x001C_~±_x000D_£@4xd¾·@_x0001__x0003_éü°_x0008_u@ÆlËÕ³@ÍßYs@æòÔ»0@í_x0006_B®M@7ÍuJy@o_x0011__x0005_z@ï_x0018__x001C_Òv@55Q7ù@-·CÙu@_x0003_³$fðw@Ù!_x001F_Wvm@­x°_x0012_«@¶Òjú@X&gt;}À÷@G%ï"N³@e µv¡@L¾á_x0005__x001D_°@íC»[@çßï_x0006__x001A_@ö_x000E_7Á]@îê¥c(|@6[§Añ@¤4µ²_x0007_q@ÃÀÖ"£@Vß_x001C_w@¶Â®@Ô´_x0002_ì£@×|-_x001E_Ï¥@çÚÊû@Ò=Ï`µ@º3Ì_x001B__x0001__x0003_w@W_x001F_)_x001A_@M×I¥_x0014_q@½ÊÉ_x001A_@?&amp;d¢@4Dy²@xx¨D6¤@­ÁàøÔ®@çiXÅ@_x001E_KÒQ=w@ÔmóG@°_x0018_;è5 @Ó_x0006_«_x0008__x0016_@øiÌ£@#&gt; Ø§¡@ô\C_x0005_ @*,þn@]@qô@_x001A_.ÝV@»@ãSêu@òãgÜ{t@·_x0002_´ßvl@Ã=@TìRyx@u¥_x001A_Èr@nB¿Ñ_x0018_@Ì|¬lÙ@Ï_x001E_ë»_x000B_m@â£7R@¼JÞ,¢@_x0012_~÷¹­¸@_x001F_(ps\@_x0001__x0003__x001B_é4K:¹@_x0018_«0Ä¯@çùX_x0015_~@eæQ_x001F_@7»Âã@Ï÷¢o@Sü¦_x0002_@êWÐ¶¶@_x0005_7Q_x000C_Ä@{íÉu@¦]³ù&amp;@h_x0007_WöL@}Òð±&gt;@Z«_Gx@_x0016_ÍèÊ@û_x0007_FOÌo@1_x000C_o@ÆOè©@Ò_x0006_u_x000B_@.Äµ¨@·°áz@kñ/mÌ©@uU»?«@_x001F_ÇI-@~JBd8r@D©@Ä|_x0019_Oq@¹ãê_x0011_äµ@;_x001C_'9_x0006_@^á&gt;@Rè7@½zþN_x0003__x0004_Æp@ÁÌVQÿ©@\_x0017_¢ÿÐ@UÄß­@_x0001__x000F_öÝÃ@¦_x001D_·«_x0018_~@£Æ)¢@cOÿþ×@2V[»å@èPây@Ì«æÈ^@uE6õo~@_x000D_f¹@Èýeò@	exgp@¬í*]@* Èêç³@gQ¬¢@ïs/_x0017_©@_x0015_ûå­Üy@ïwy-@,&lt;_x0005_n@Ó5uþÏ¸@¦ÞÐ#9²@Ní³4@_x0001__x0008_ØÔÜ²@GlK_x0010__x000C_l@æRÞ,_x0016_@/»_x001F_{@É¼A÷@oÈiärn@_x0002_#Ä~3s@_x0001__x0002_íßf¢K@­OÝf@E_x001F_è@¯@[_x0013_)óO²@¢yÒt_x001D_¦@_x000F_ÃÄ·_x0011_q@HlÜp@Þf5_x0018_Ç@__x0006_ì7o@_x0008_éÆO«@_x0017_ëoG¦@ú&lt;éø^@179_x0013_@#DY¾ks@vl^y_x001F_@_x0015_Úõk}@RUÚu¡@3_x001F_Oìå@G_x001F_Ï«ô@Æ²_x001C_¶@Ò	®&amp;r@_x001B_8eÑ@Wï%F_x001D_n@WËc&amp;º@s-l÷â¬@Ý_x001B_?§^¹@Êd&gt;l@_x001E_8ÑÈ´@^Ãó@_x000D_P-\@,ô¹_x0011_@5ÂÎ_x0019__x0001__x0002_u@Uc~@Vxõ¬·@È)òf_x0008_±@â@Ìa_x0001_´@éÕ¼kd«@ü¢s¯@äì_x0014_Y@&lt;b_x0005_Ü@&lt;@_x0013_ëÖ¢@¯4W&gt;_x001B_@] /×@øqu¨¥@ñ_x0016_SâÚ@¢®dy¾£@S³»Ù@_x001B_c%:_x000B_r@Ê-	Úl@ÓØ*`¼@_x0011_î³y@¨¾	_x0018_@Û¾r±p@_x000E_e­b_x0006_@¡ì£¸@ûE&gt;Ê#»@æC¡*Ü¦@"Ê3U6@®és@¨·%à¨¶@ÎsHª©@sþÔqd @x	8@_x0002__x0003_¸q0Ý¬v@_x0017_}©7Û·@2ÅÍ_x000D_|@y¦^©g@?._x0015_ñü@t¢á@_x001D_Ví´@Þ _x0010_1úm@_x0016_g"²¨@oòÞÙ	@Ï&lt;uÎÿ@õdö!¿¤@à_x0004_6¯@½Åæat@ã~Ël©@o_x0003_Iý®@ÛàÁ4_x0019_m@uý3´í@àÁBØ@Fp|È2@d$Ý_@KÊ_x001D_§@_x0002__x0001_&lt;_x0017_@Â«øÈ²@/W¯þZ@ÃE_x000E_ç{r@+_x0019_2Ûy}@v­´H@3Áþæcq@Þ­nð@Ü`_x0019__x0016_ª@ZXB)_x0001__x0002_³@Ë*R¡@]£tÖ@5÷_x0011_£@Ê1_x001A_ál|@S{k¯²@/@=³@YâØd±@þÌ¢3*m@¾_x0001_¹¿¨@Z_x0019_&gt;Bªo@|5A.z@¾*}X?@ùU`{m@_x0002_%&amp; ¯@÷_x0008_YHm@¼8z1_x0007_µ@_x001C__x0006_×Z_x001C_@B_x0007_"C@NË}~@|ÙÔ@H_x001D_ít@E	Ò_x0007_|@/þeÜI¸@$F=æ_x001B_@ëÁbt«@×_x001B_¹ím@]Ïîdl@ÀRÄæb²@ ¡è_x001A_@ü&amp;þ*{@ô[ý[@_x0002__x0003_É7CÜîv@[O/O­@ríJi_x0018_@àVx[_x0016_¡@g_x0004_õÛ§@2Æá@È_x0019__x0015__x001B_4§@Á!²_x0013_©n@ç_x000B_Ö©_x001F_}@]_%|@¬ëç9F@cN¢¢y@½´_x001A_­ü@ÎÂÉñ_x0002_w@ô­å_x0001_)¤@_Tª@am1íÙ@_x0005_/¬]_x0014_¦@_x0001_~³.@_x0004_ú_x001E_,p@½veÞf@âºvp²¦@Æ_x0016_àBI@ïYóA*¶@_x0004_ï~&amp;Y@ÍPÓ;_x001F_©@O_x0019_Hgv@_x0016__x0014_âCo@ÎOf­@â÷_®@(¬w'5}@³_x0002__x0007_6«@®}É®þ¬@:ñä!@(±r£v@jÝ&lt;_x001D_@ègFÔ@_x0019__x000B_	Ñ@:n«³«@Ô_x0007_·Ó¬@3xª¡@_x0017_HÂ_x000C_@?_x0016__x0007_?c@wç±Ã@g_x0013_ªü»@º°nK±¶@Ú´¨µ÷@{	N*J@ uÖS¦@s_x001D_¹òÔo@_x0001_î_x0005_@Æ³²Ý_x001E_r@r_x0017_Nc_x0013_@_x0004_ñ¾_x0003_?@ù%FxS@hõL_x001A_¥@Í.xv@óL¼ù|®@9_x000B_J_x0012_|@&gt;Ñû_x0019_z@_x0006_¡W_x0017_0u@öá_x0015_f"·@_x0001_Ñý¨ä@_x0002__x0003_9Y³@uº@ÞßâÎ@\ZÎB³¹@Á®]@_x001F_¨Ëq³¡@Çv­wÄ«@6_x0001_C_x0010_¨@_x0016_µÜ-s@!_x0016_°)L@ñªph¼s@ÀÇÍro@ÛÖ»@CÅ{°Íª@D4_x0008_@H»/%@_x0005_»FE#©@ìL@´«@Ö_x000C_}é@\÷_x000C_-@_x001D__x001D_¿íúo@¶L%3p @6Äxz@F(éµ@Æ:âÔ@¦üÝ@±¸@ºTÚ_x0006_´@¤_x000D_E-@û?Ò_x0003_Âp@ÇGQ}­@½ùß_n@½p?ø,¹@¿_x0006_m_x0003__x0004_3@ò=3sL~@¡¾OýÓy@çM,'_x0006_|@Ø¨_x0002_-.@ÊWï{ª²@Ài_x0012_÷{@§Ü_x0001_m@AËÌ@ÿE_x0004__x0007_@ß_x000C_J~@òµc_x001E_ x@)²­Îã@_x0002_¡ª­B@¤ÌÁ(2§@7²Ñ_x0002__x0014_@ï_x000C_ÑhZ@_x0013_ç_x0007_×@¢_x0003_ö j©@uIOò@§ÃÝv@§o@Ú¢mþt@_x0004_r_x001E_Ò2·@Õ}Md_x001C_s@5º_x0016_S³@ì-.Æ@Ìpu@ÿJ|økq@PõÛ¬@m&gt;_x000D__x001A_@Þ7.qøª@_x0002__x0003_ùKðº@_x0013_¦_x0017__x0016_2@_x0007_å°6a@ý6}ë@ÛÒ_x0012_bô@âÒ½P @3ïD©v@a½Õìi@ÿ_x0003_¢E¯·@ý©6@_x0005_õ!_x001F_@Z[óý@PÙ!ÐÃ·@kY_x001B_Pq@ééÕÞ@ºü_x0001_¸@F`_x001D_U®@£lÍK¡¦@M¡ÔØúx@_x0019_W_x001C_&gt;@Å{Cz@_x001E_ñ2r@çj rxs@Æ°äÊ@p3þ¡ @Ýù_x0004_4¬´@º)iö§m@_x0017_½m=º@,Ïy¨@E¬_x001A_Þ@ò_x000B__x0010_@©ñwD_x0003__x0005_·{@oå4_@çéOÝO²@_x0018_÷_x0017__x000B_c@UMT0@Ë¸ç *@vM¯²è@³[±~A@_x001F_%Ác_x0012_@ØÉvjjº@¢TW¾_x0004_@¢Hk¥@F&gt;ýyº@qró.¶@0:­@§DÍ7An@!ºO@}_x0013_?ê²¤@fñ_x0001_*ð¸@~"â_x0007__x0005_¶@Ð×Cá%n@îËïØù@ñ-Y­©@tLm&gt;»@6_x000E_^5¯@7Ï6Á«@}_x0008__x0002__x0014_¢v@@tº*@Gàë_x000F_£@È« å¹@V:Ô._x0017_³@¸Owkl@_x0001__x0003_S_x000F_ËÚ¿@_x0014_|Äê°µ@Rù_x0014_O@¹¯g_x0019_@_x0007_y¸_x0014_o@½&lt;´ßÞ¯@B_x0005_x»Á¯@A²¬@Õ«@YÀËGS@º­s@õ¬­Â|@G$#i@«_x0002_©_x0018__x0004_¢@ß[_x001D_k_x0007_r@dV&lt;¥Ä@cb¿z@Å"_x001F_l~@Wb[\@¨»	HÅ§@ï&lt;~ì?m@Th_x001B_QM¬@_x0010_[táp¹@Á£òÏL²@l_x0003_`õ§{@Ö÷[×£¨@ñ#M{@Þé`À©@Ìöjw@/ÙdÚ't@zZ_x001D_µ_x0010_§@¢ÛN	Ãz@S² _x0001__x0006__x0018_w@{¢ödp@_x0017_\~-ì¤@Ø#__x0019_[@Gqàíä@_x0002_Þ_x0016_0@=D`Å@+¡©A_x0011_@_x000D_Ùò$`¬@ò?5¼x@ØÆDÍ_x0008_@a£ê~¢@zp_x0015_V@©Ã_x0007_ºÑ@ò_x0010_'B@ÂÞúúo@_x0017_3I§|@_x001E_(¡n½¨@Cs	wl¹@V/uí¨@~Å`(@¢çlYy@_x0017_I&lt;P±@$_x0014_Au^£@ý§î«3£@¬_x0003__x0007_ÿ¸@º_x0005_?xM@_x0004_re:@UMEÉ@%zïà£@Í!_x0011_ç~@^W?9L@_x0001__x0002__x0018_MîÍ¶@¢-M8A­@_x0007_µô_x001E_Ûm@;ìh7~@DDÃ²@_x000B_dNGw@¸éO|)s@!ÂaÁn@_x000E_p÷_x001D_@Å7PÕy@z	ÿ_x000F_*@a_x001E_öv@Q¬ó­~@­æý@jÝQ7_x000F_@ÓÕZv,@Ö5ät¡t@_x0018_£`ç@å{ÛÛ:@FZE_x0006_@_x0008__x001F_ó*@ËYÉw@/EtÖt@ÒÔ¿¾[~@Ø9boK@Hù2qÿª@¯@¡ì³@fW¹@_x001C_ü¸Ð_x0008_@dø_x0017_¢	º@$äu5|ª@j,_x001B_³_x0001__x0003_Ëº@µq÷è¼²@ÓÐiE@£ÉÍÖ@_x0017_(Ã_x0002__x0017_­@_Ô~_x0015_£°@¸4_x001C_)@Ü3z3¥@õú_x001F_dÉ@&lt;T¦Ðn@.  9y@½S"{q@[_x0003_=_x0004_3o@_x0004_B¨Æ¯@ëßÔÒ;¨@z_x000D_ré@_x0011_ñ'¹¢@´k_x000D_g@_x0011_dü'±@_x0011_¯ñ`_x0006_@E_x001D_'¶çx@G.¢6Ì±@UD6GÍq@\Lë@¡ÜxÃ¾±@n®ËOv@õÚÞ©@R¡âª@}&gt;)Zý®@Öø´Jp@D&lt;à_x0014_@Z¹-õ¬@_x0003__x0004__x0017_	_x0007_s.@âË_x000D_d~@ºÌü¾_x0001_@7ùkÛ@«â·&amp;¬²@_x0002__x000D_û*@qYNA~@çD´,0@a»9O¬¨@_x0006_&gt;í_x000F_év@j^LH[@ú©w¿@ÜÊó{°@_x0013_êosª@ ê8o®@0z×NÚ@6Ñ,vg@/ûø@?_x0017__x0017_	¡«@äl_x0007_Uµ@¤k]5¤£@_§¾xq@ÂDp.í@É!â^I@_x0013__x001D_ÚoÃµ@Fb®û¹@v+ï&gt;ì«@ßè¾_x000C_u@2;@ü=ä_x000B_ë£@[Ô2Yu@QÒËµ_x0003__x0006__x001F_´@ü´uCv@2_x001F_Vyl®@»ø¹©¨@·IÜ-_x0004_@ÄÝ÷ÎÄ»@É)Å/_x0013_@øIêrX@_x0001_+&lt;?z@áþO±_x0013_v@3"»Ý¸@Tðq.bs@áÿA;x@=y_x0005_l@÷t_x000B_v@Ø*_x0017_&gt;C@ª±Ì@ñ'@ñd_x0013_"ð¨@sÅUÈ¶@ñù[Ã@°2H¦Í@úè½Ç@sÌÔ+@¡ü_x0001_µ¬@'ê9Ñ©@¨ïé©@o_x0002_SÐó@Ëp¥iy@ö'5_x0012_à@\³nk¨@Âc	àÀµ@_x0001__x0003_=zÜ·_x0019_@{;t¬@dÓ_x0008_ì@Cÿ_x0007_~@isþ_x0002_9@X¼`ÈÎ²@2iñ'²@_x001D__x000B_mùr@ÉbX"7w@_x001B__x001C_èä@_x0007_ò/_x0016_:@.ø1Ug»@cVÇ"¨p@IÕ_x0010_Ë_x0006_@,Oníü±@_x001B_ÿÚê_x0001_z@è;)q@¬_wäÈn@Íb÷B{@BkÑ¶V©@æ_x0001_·¹+ª@À_x0010_!f}@_x0012_8I@ñ&lt; jõv@}JY8º@Oç_x000D_^_x001A_©@y_x0001_ äz@Ï×fO@zWí@nW_x000C__x001D_¡@QqQhE@_x000D_wìJ_x0004__x0006_=p@Ò*_x0008_ò@_x0011_\0@W_x000D__x0007_Ox@­ý·÷@_x000C_ï_x0016_¬p@ü1í­@"_x001D_ü¯_x000B_|@çMJÇ|@_x0013_µF;D¦@1±0"_x0006_z@){üÓ@%÷¬h@ÓL_x0001_'@Û9¡_x000B_@uJ_x0005_ôï·@_x0016_Ê®f:@õ7ÉÓn@=s"®@ë³J5Þ@UöûÜ¶@´I0å*©@_x0006_Â$_x001B_@,_x0004_få¹ @_x0003_0Ö$@° ´þr@_x0018_.1üx@9u[¦{v@dr3Zv@IÖæúlo@ÙRE$q@_x0002_,Ãá@_x0001__x0002_"¾0*l@ÔÌÂ]I¨@ íÀe_x001C_@x¢ð±@ÓÊª@¼G©)²@pfrZv@#j1_x001B_@_x000E_@Ì¤±@¦_x0002_eQá·@c¯Q±×²@	Z_x000D_ÍÖª@4_x000C_,óXº@S2ÈÓ@ìÙ¨ûÛ@a_x0014_-_x0018__x0017_¤@¹¤]_x0003_-q@Û_x0017_ô8_x000C_@§¶¹¢r@àMe{@²L÷t_x0005_¸@-_x0004__x000D_¨©@Ü¤pûv@ÊF_x000C__x000B_Æ@©°&gt;8¯@~ºàÄê§@/Mw5&amp;m@-¾"Ø¹@µWTý\@'öeõ£@ú_x0002__x0004_ªn@×_x000E_¸_x0001__x0003_&lt;v@ ¾½î9@n)a_x0002_p@_x0016_û\ª@î_x000F_´øcm@×ÏRÏ(@E_x0012_±°x¢@àJy_x0016_¸@-ÍÙ¾®@@W3$ù§@a]¾_x0012_£@ZÇ_x0007_C@ý_x0001__x000D_e¡o@úÙ|_x0005_¸º@_x000C_áýÿì@x¿¦Ï_x0015_|@$_x001C_`Ly@_x0004_hæ_x0019_¦@¤_x0004_Ò!«@ Tª¡@_qpÿ@ô»xòi@RjöTüv@e¢q¦$x@_x001D__x000F__x000F_@&gt;ðE©@èº}¡@~_x001E_ëîè{@_x0004_ì³Tm@^=9¤@&amp;ãI¼¾@J{Àz¬@_x0001__x0003_²ÒøW_x001F_@ùGÞx@ è¾_x0011_h¥@L,4²_x001F_¨@ §«2p@åÁ®!m@|}õ}@ó,£_x0002_¢¹@¦_x0007_ÉÃ3±@Ò_x0008_z._³@_x001F_HPÒð´@ÂBD¢º@PÀ_x0003_Ä)@æò%D@3²á¤@_x0006_xÏ²Ü«@5+@h_x0018_cLè¢@´4Ë¬_x001D_@ïn´L§ @_x001B_&lt;&lt;§_x0018_²@_S#º@wó_x001C_^p@Wb}@_x0006_p_x0016__x0007_z{@AÌâÞõ}@£_x000F_Æþ9@$ìºWJr@OzA«pt@Ù@coª@©æx¬1@q¡«-_x0003__x0004_mº@NJãÍf@¶_x0002_$Wm§@¨ì6¾Nµ@\+&amp;__x0018_@d­k_x001A_q@áÛo©Û@É9¾}è¤@è8ä_x001E_Ìu@&lt;Á9îX@ÃÜ_x0003_§a@Å¿°U³@ÿÕÃ#o@U_x0011_°Çâ@A_x0010_ÏWC¢@Ù[3D¥@Û_x0007_@°_x0003_Í@·LÕÏ&lt;@ Ï_x0017_y¨@?9/Ù@G_x0007__x0001_ðÒ£@_x0015_w5j¶@Äw_x0011_¡V¸@Té_x001D_3@J£w_x0004_¬@ÒÈ_x0001_àÚx@_x0011_ðX5Ix@ÞÍ_x001B_)(@³T¼@ëeDDN@é._x0004_DH¬@_x0002__x0006_(ÕAup@uðë_x0002_f@_x0007_çÒ_x0003_Û°@`^_x0016_æ_x0012_@dtÌ­@Á¬z»_x000D_@2xGV@HøyÁs@_x0013_ôìïu@¯_x0008_n!¨@_x0019_ÇÕ@ªÍ_x0002__x000F__x000B_¯@p"²_x0019__x0005_p@È_x001A_+@H®î_x001B_l@hí_x001B_Ó @ùÎ¸áâ{@¼²&amp;¦@_x000B_%_x0019__x0007_õ±@´°¡_x0016_@fq¢´@p0.õ¨@c_x001C_åcÓ@r_x000C_@_x0018_«@Rêúã@+;_x001A_&gt;_x0004_y@ÌÓn¨@·«_x0002_ó·@_x0001_pî¶Y@¿ãÖ*¢@³_x000F_vü@_x000B_ësë_x0001__x0002__x001A_@u&gt;3èµ@H,òÑu@ÞÎ,_x001B_@²¢_x0006_	_¸@X-Ð ~@·j`nJ²@ ìøwZ@_x0017_¡Ñ@ZÞuDý¸@ÅiMÅÞ´@é_x0005_5»?@½_x000F_½@c²88¹@ù_x001C_ýÀ¢@´_x0008_5_x0015_µ@ÀbN_x0007_@à_x0007_zÄ@íYª@_x001F_g_x001F_À	@èqÏK*@èI;s@°Ì%9h©@_x0003_k	èp@ØqÝw_x001E_@Yg~Ð7@ÇÖêà@_x0010_ ©²_x0005_@_Ãs_x001B_Úq@_x0008_é¬E@'_x001E_à) @âsåZ¦@_x0001__x0002_¥çVª@{Í¤hÀx@P+?¦«@ Å§_x001A_ @_x0012_Ì_x0008_CV@_x0011_àê_x0003_nm@[&gt;_x000D_¸@³Vþpr@§yÑ@úg_x0016_O`@¥ì*u9¡@Xì_x0004_WÑ·@ú_x000B_î_x0016_µ@){?,¶@ÖµÛZt@_x0001_G 2r@oiv:¼ @FçFJs@_ß&lt;ÓÏ@òò*_x000B_4¶@¦ÌëT|@bôøÃÝ«@ýiÁoÄ@è_x001B_ü9Ì@ýb©|@¾Áá&lt;º@03ëâ²@n¡_x000F_ë¹@ôÄ_x001C_o_x000C_@p"³¿@-?ÖÆ±@NÕE_x0001__x0002_x¯@1jFor@#,¤oæ@µ½q@_ý_x0018_`@¾;¨úå@¿$MA¹@_x001D_Ó¼Nr@¯_x0019_e¨_x0008_w@¹Äaé@Wó¦@é@ÒA`@Çä_x0015_Z@KÒàW@Ô°[O@5-`Ñ±@¢bv_x0011_Ë²@_x001F_péÎ¨@ôÕáÎkª@RàDÄ4®@7ñò F@eHô!¹@_x0018_Ú_x0013_¨u@oíG@P_x000D_a_x0018_j @_x0012_1ñ5q@èµ_x0017_L¶@^ºCÕ¦@é²e_x0005_.@g?_x0012_çAq@ïKð$o@ÓVö~y@_x0001__x0002_2_x0013_à¸³@+_x0007_Yl @¦Â'âÍ©@_x0012_ÝV¹/@t©(çu@Ö¾©G¢@¼-i§²@àµáNG@E´qëg@¦Õò¶@h²íf^}@ÛãoÁ§@m_x000D_Èª@M0L_x0005_¤@_x001A__x0011__x0018_&amp; @_x0013_ÿ:Ñ@+xk@F{tÊ_x000D_¥@ú3Hè¿o@_x0019_´0_x0007_Ø@{â_x0014_Â @-$á_x000F_ª@ªüÏ_x0014_Ãv@%+áì@{+´\H@¤HMé_x001F_l@VÕ·ë²q@_x0004_H_x0007_V°@Ú¼¨@eá_x0017_êN@Fí(§O¸@5x¤é_x0001__x0002_âª@ÑBtÆ¾@ Bû=u@-T¤²ºº@ß¤'â°@*³Ä»@aî]Þ¶@!_x0012__x0016_Ã@_x0016_ëÂÜa¥@_x0005_~y_x000E_}@»ËM@aëå@H-Ã=¬@çYÈË_x000F_m@8ë &gt;@RèÂ°w@3£X"¬@ú§ÏÓ¸@_x0010_oQ_x0002_@?¸5_x001D_?@({·?@¨Ù16¬«@F _x0014_íV@RØâFË@6Õ?8:@AX$Ex@_x0005_¤ÇÊQº@Ï_x0012_UC?©@þj5G8@éq_x001E_:G¥@)_x0008_²_x0014_@ö^ì3»@_x0001__x0002_ï¥Lõæ@_x0018_5óBn@ÑL_x001E_È.o@£ÖvÐ@NýÂß+@Ø_x0012_z¸æ@Ï_x001B_8A_x0015_@Û£ À@«@öÈ@BýAÐ¤@_x000B_T12«·@©¶·o@Hä@Ù_x001A_@|Ì2%ï¶@;«Q¨~@=CÔ)º@/är@q_x0006__x0001_8_x000C_·@NëÙ{@°Ç$I¢@xîó4±@iÀÝd_x0019_ª@HÝmM¯@Ì-,&lt;a@NW¸1@%¸¾L.¥@_x000F_]ç"³@CJ&gt;3­@_x0016_Ð¡ìª@Å¸Å	8 @ë_x0007_ËÓë@éF_x001B_&amp;_x0003__x0004_,¤@J°å:m@@É´ÀQ@r_x0001__x000E_s±q@4_x0004__x0002_x@´Zwgm@_x001B_ ÄÞÉr@_x000C_Ð©¯@;óhü@ÙÇ_x0012_Úù@µ¯;5"@'«p:¾@.ï©¯@"_x001E_Ê__x0016_y@óTJ_x001C_U@c&gt;~±ol@v/Äì¦@ &gt;ú²@=¥Y!x@Ò!G'c¹@^	ß­3|@Å$_x001A__x0013_@ò_x0011_¸*Üt@d¬)$ª@)®0á@ò³3ì\@__x0014_Ê?c@³k@ÙÑ!e¶µ@?Ø×¸¸@h`c¢[ª@HGò'_x001F_v@_x0001__x0003_J»OKl@N_x000E_hÅ@¸%h1Ýs@8öC¨_x0004_s@i _x0011_-´@¯£6Èv£@»J&gt;_x000C_Ü @¢ó{_x0004_@f_x0008__x000D_È©@ó	UÊd²@ÆqO±¦@L&lt;d${«@Ò,_x001C__x000D_@ 5ñä@_x0012_"þ[_x001A_o@Á¢ªV|@µ _x000B_¬_x0019_@d¾XJ§@[ 5Åòx@rú$î9®@ qée­@YÅ_x001B_ a@äª¨y@®Ö_x0006_êç@úÎáñ,@Ò_x001C_ìY!§@:_x0012_l@vOü@|_x0012__x0002_X_x0001_±@:!ÝÁ¸@~"}_x000F_©@º_x0015_a_x0001__x0002_©@PY_x001F_{¨@_x0016_k_x0001_K@'j8Ù®@új_x001E_¥t@QKå_x0007_ª@¦¬T@uµ$æ@j#µ9@ç@å@_x001D_3`{U«@_x0010_&gt;¼nÝu@_x001F_­³¼@ÑÏèdÇ@ÓDä_x0005_¬@i+z}a@£1tÚ¬@:ý¿e@Iï_x0001_	_x0016_¨@d_x0015_@óÍü'¶@î_x0012_ !c·@ÅeÃÐ´@5®7wo@ß)Ö Át@à¾_x0011_°_x0007_®@çýlÉ×u@:_x0002_,Äp@øÏüç@§´³-f@i¤*Ì°@Ï§vÊ@_x0001__x0003__x000E_A×_x0012_+@E_x0002_}@óägyul@¾"4å6@Ï_x0018_°M°@Á¬½Õ&amp;@­_x001C_Ã¸@}*åÁr@ÙªÆÄò@*¤^¬@Z_x001F_1yJ®@)yÔuâ«@«Ñ+°®@_x000E_vCH$³@¸ò_x0019_I_x001F_{@Þuu@J_x0013_Ì0@ÿðØU@Ï_7O}@»/~Nóv@_x000E_üz70@Á:h,_x000D_´@Àã¡Ü@êD²SË@Öh_x001B__x001F_èq@µ_x001C_ÄÈ9}@(È_x0011_iQ¯@§â|¯C¹@_`Êl@m¦u_x0013_z@À¹z@_x000C__x0015_êç_x0001_	_x001C_@_x000E_)_x000F_r¤@WI­_x0007_@_x0008__x001E_iWÑ¶@!Pê}@òR©¡_x0004_³@¤@ø_x0018_=N^@_x000E_C³«@=u¦´@s¦ÆI_x0004_@`pÑ¸_x0003_v@g	__x0018__x0012_ª@_x0018__x000B__x0002_ì¥@¶_x001F_3º_x0018_­@¡µ_x0007_p§@ÌØ¸O@_x0003_ÇÅê¨@ÿÄpÄs@ÞÖÝu!o@¸DN¡Û@_x001D_8BN_x001D_@_x0013_B)Ë.q@WÃb@@aÍµ_x0003__x0005_@æC^O}@Ý¡õ_x0013_4w@ª¨ú=B©@_«e8õ@_x000E_Dß³u@&amp;`â_x0006_Ç§@ªþ&amp;Ý_x0019_@_x0001__x0002_wZÿðt@ÐG¶fö¸@Ð¹_x0017_!'@¶_x0012_?å@]`7m @ô	eK_x0008_ @¬%Ç_x0013_Ê¯@Éh_x001B_é¶@´Sk*y@23ÀÒ@î@xT¿@n¼_x0007_ym@ôyv.m{@CµbÅ~@ÇA_x001A_$Û@â.=z6@õ4/Ïv@_x0003_FTÃ¢@_x0001_M_x0003_§r@4}è2@È¢²_x001A_@Ýntr@2Ã_x000E_Câ®@_x000D_·³@°/£ú_x001D_¬@p[i_x001D_¢n@å²"@²ÕY"_x000E_v@Dn*j±@ðpÉÇ@Yk³#I«@_x0011_KÉ_x0016__x0002__x0003_t@RÛ_x0003_P_x001A_@\âÕïr@HÓ»íK|@_x000C_;_x001F_©@Bo¶Â&gt;¨@¦k¢Î|@_x001E__x000B_g_x000E_@R_x0013_¹Ð@0_x0010_#@êâ¸_x0015_@ÓWõ_x0004_º@z{_x000D_!6°@^MË§9@Èi×BF@/ÌyË@Æµ&gt;1¹s@c97À§@à_x0005_²åa@BéÛ	_x0012_¢@õ²­Ì @_x000D__x0001_PBU@l-¤_x0019_@?0cw@,WÊK@Jå1Ö@ölÃt_x0018_¹@Ív_x0019_î@KW¸J&gt;n@Õ_x001B_ÝT~@È_x000E__x001E_Nð@2×~s@_x0003__x0004_7_x001A_CÎ@7½=¿@^¦f/J@Å­ã_x001E_@kká_x001E_Æ@é|÷á·@±ËA_x001B__x0013_@ÎYõP3l@"«bù§@mã±¨@_x0013_j_x0017_@r@/­Í¹|@tù_x0011_w@oû;+'@_x0016_Qªôn@rÚê¥:@×K¿"À°@3ë¯_x000F_³o@¢*ª»@_x001F__x0007_j\£@nVÿÉ¹@QFy@_x0002__x0012_(ky@àýb_x0008_¥@ÇA@_x0002_±@y_x0011_gìp@^c&gt;w@lz+&lt;é@Pøe÷¨@_x0010_¯_x0007__x0001_@VÄÓÎ.@èbYÄ_x0001__x0002_+¯@4l$³@+4+°.@%+N@_x0019_È_x0012_¡@_x000D_:I{@õd¶Ð{¯@,|ö_x0011_¥@&lt;\âýD@âDjÀ²@x_x0019_§:r@ÈÅ9¼vq@Òp/Ôª@¿&gt;&gt;u®@ó=JÇ¢@È¯7F@Ä'_A@Æ?Þëº@_x001A_ÿ_x0008_µ@\ããa®¦@(9èZ¤@_x000C_çÂm@_x0013__x0001_ÍL­x@¾äÞìX¬@~V@Fýr@_x0017_®_x000E_T@ÚXBöÌv@LÉÔa1@PìJ_x0010_d³@|$Gý·¬@¹Ù(¯®@</t>
  </si>
  <si>
    <t>ab5291184abe7f712b83fec33973aaba_x0001__x0003_Án_x0002__x0004_©@øÐ&lt;·@TaÊfo@êA|l{l@£ËxÝÓ@{Ò¹Í@Âú&lt;¡@}ý¸4;²@çNP±~@gBÅæ}@âÍyOÚ¡@»_x001A_2WÍ@_x001B_Ò*[H³@_x001F_ääDr@ìÅ"_x001B_3@_x001D_ÍGYx@_x0007_s¡Ïx@Å÷G@S_x0017_h_x001D_èo@W@{bp@ïFt_x001B_o@²tíÕ@ù[¶Z¯@kXòD@«ånõÉ@Ã_x000F_à¢@ê!e@lÏ³5²@`6Á?s@Ð_x000C_à±@`/|Á&gt;­@_x001D_=_x0010__x0002__x0004__x0008_@	Ó¢Ö_x0001_«@´D_x001B_Óm@º_x0014_°._x001B_¢@_x001A_º~L@¬¹_x0017_Ycn@H,ÞÝ@_x001F__x0008_SÛ@ýî_x0004_ô§@e'ø´}@&gt;¸KÀ @½ý÷¶@ÊBc×Þ±@ÈjË!Uq@èø_wé}@8':ÅÂ|@gÉ¸bx@Å_x0002_lÔ»p@¥kô_x0004_¹}@ì]Wï@VRA X@W_x0012_¤\´@Ya_x0003_¢@^wÅÖ&lt;@ðÛ(3¹¯@Þ_x000E_Ôt@H®_x0013_Òí@6ï=bu@¦8_x001E__x0017_/§@_éBN @xgRá_x0019_«@¯&gt;b0}@_x0001__x0007_^Ý@c³É¢!@ñþà÷ë¸@_x0014_{_x0003_Ä @@_x001F__x0006__x0002_@Zo_x0019__x0004_@_x001C_ö´3@!º»J´y@_x0005_×_x0015_Rw@l_x0017_:&lt;@Kx·¹@Kt1Ù_x001C_@_x0008_ÁibÚ~@K°åæ¸@F\_x001B_ô²¬@tC`£_x0004_@l*ß¸¬@"þî@¥V#u_x0002_@ÓÊºîÐ®@Ô\"ÖQ}@¦Ú¾sm@ÛmcØKv@\w_x001E__x0003__x000E_ @ÎHñ_x0016_@_x0004__x0005_·ø`w@A&lt;ÞÂ¥@¼)_x0002_Ç_x000D_@ø&gt;v|´@O_x0015_@Vº@)`+Û}@©zÊ_x0001__x0004_Àm@_Ü{ãü@_x0017_1_x001A_®/m@*ZÕÍ]¸@{9E4¥@®ö£õy@°_x0008_Ìi"²@Ø_x0001_S_x0005__x0002_¨@çÌÛüs@¹[4Us@K¹Øê@	ãh·@_x0013_¢$@B_x001B_Ë¤@°_x000E_~«@ÇEê¬@nãø_x001F_9º@¥_x001C_Zç_x000E_@òð_x0012_-2~@[_x0003_ìH­@_x0005_L½_x0015_Î¥@âÍ_x0013__x0008__x0014_r@R¢øó¡@»&lt;úÊ¨@è§¿2@idã_x0004_@_x0011_èR¿£@mÖU_x001F_@4_x0011_þ+à¥@&lt;Mw_x000F_M»@}7)j·@æê_x001B_((@_x0001__x0005_Ë¹Ï_x001D_~{@Ýõ_x0013_7u@Hb§mS£@ÆFYé®@F¨¿ëSq@(&amp;_x000C_ç@Îáµy¤@_x0017_!Â|h@ÝiíÉï@Mó&lt;=_x0003_@,_x000F_íÁ­@÷ ]_x0008_-´@#ßõ_x000E_h|@, 2_x0006_¾°@ÔûR7@)_x0004_^¸l@oñ]t@k'Á¿`p@&gt;7_x0014_ßk@@î4p@~!â_x0006_¢@8li_x001D_´@_x0015_å4÷@6@hùbr@¾"P{@¹d©Äÿ¶@_x0002_`èty@²Ð_x000D__x0017_½«@_x001F_ß{è«@_x0002_wø`"{@DF"¬n@ur_x0001_	_x0001__x0003__x0010_@ë_x000B_8_x0011_¡@s½_x000D_æ2@þì_x0006__x0017_k@R:ï&amp;µ»@ê;¨=«@µ´±_x001E__x0011_°@ÉæÐèz@º6 P@¢_x0002__x000E_Éc@´Z_x000E_·@#.Â0º@æWÇsp@_x0006_	]Ìí@75@+@j}M_x0015_@Û¬_x000C_fm@ò_x000B_W@Vâ_x0010_³·w@þJ©Ø8ª@ô;Üb±@µ±©ß@zÊ&gt;n]º@&lt;6ø9¶@Êÿg$K¢@©_x0001_bÏy@UÊþ@lÔ^_x000F_¤«@¿µÎwx@ñJ¥³X@V0pÈ@_x000F_¯_x000E_,á@_x0002__x0003_ÄDÿl@ù®_x000E_*Ð}@··X¤e@Î!d_x0002_@Ë?mº@_x0018_ùoZt@uþi@õ»Î_x0003_r@nÄæG@\´¢_z@ÝÛæ_x001F_½l@ÉèÓ2@d³"uì±@ÙVÒ»l@ìæ]¥@_x0001_v k@{{%È @¹FhVB³@ÊFF+À@fËKÈµ@èMµ)m@]MÒF§@õx§_x0014_@½_x0013_|%]«@|·Ï¡@ëÁ_x0017_¿@Þ_x0012_#¥@¯¡í_x001C_­@RIöYh@¼¯B@V1 (¹ª@Þ£²Ô_x0001__x0003_Vz@å _x0016_Ê°@ÏVD@ïÜ%¹²@_x001B_&lt;_x001A_þ²@:$B_x0002_¢@lïF@_x0008_=~Ø7­@¨V_x000E_@Â#_x0002_Î@_x0001_9Ê_x0003_öª@øåäûº@S:ü_x000D_&lt;¦@Ó_ xp@Íï_x001D_hÁ@î_x0002_± 	@·_x001E__x0010_q(@ÑáõíI{@¥bé8+¥@êyaS¹@åXýs@ç»?Ç¤@Ðâv#e¨@ù¼LFc¢@x 1_x0005_Ó¦@¡vOy@Õ6a+@ÈëÉÂ@¶_6j»@8å¢by@¸-õ_¢@5xèb@_x0002__x0003_!Â}£­@âQ;Ã¦w@CÉôZ@#_x0013_ç_x0011__x000D_­@²à_x001C_±@m:ªs@D1½@_x0016_._x0007__x0001_²@_x001C_}±@_x0002_f[ã6@heÆÏ@Nú"k»°@_x0010__x0006_ èu´@E­g Ê@¼\_x0005_@0Ó?\Kµ@¹_x0019_èQ@Â_x0006_¶q¶@íT%«¶´@%ç_x001B_ër£@NQÇâÜ@®=Ü_x000B_@·3Z_x0001_Ü@§»â@_x001F_|ål`@+÷8_x0017_k@'ìn¬@±»val»@_x001C_º|ìq@ìíÒÁçn@Ú_x001F_¦±ú¬@£çKÔ_x0001__x0002_~@GÁ3Ô(@#½Ç¸@ºHC ß@ÂÕÙül@¸_x000E_/_x0012_§@c_x0013_ n@Ù¶&lt;¦l @òTp¿Ú©@-µ3[@Ts|[\@¶&lt;ÀVt@¶¾}^@^)&amp;^o@w"ï@	_x0003_38íz@6Ò#é@¶X-j´@_x0018_qùÕ@F$c¹¸@êÃ_x000B_¯@Ò%©Å@×ÊB±ü¯@[»¾æû¶@æ ¹_x0008_°@øÂÛa«@ç§qde@UQt[j{@c©a¦Zy@_x0012_rôÁ¹r@MíD©@c³_x0017_ü»@_x0001__x0003__x0013_s_x0019_h®@\ÀïÒx§@x_x0014__x0018_|c|@v~¦Ê_x000E_­@%þX¡&lt;©@)õJ4@@K7L@[¨DY°@P_x0002_~´ò³@o±ÀB«w@ÁYRÌ@dóú¦Æ@¡y¸8Ñ@ÕA¯y@Åo\ù_x000E_´@}ÕX0@±H_x0018_ò7µ@fk_x001F_½¬@_x0014_¡(^@_x000D_\ë_x000C_ï @IAÂÕÃ@ÁúúË¡@Õ_x0002_ö3¨@ÿ¹VÝ¡©@X_x0015_wÌx@A.yk@áâæÇw@1åÔÜxw@¢þWS_x0010_@Iv@_x0001_ÆCÒ_x0017_£@/_x0011_Á_x0001__x0003_é´@®m_x0019_=m@½¢*jl@Z _x001E_.Æ@¦5õwÏ@_x0010_ñ_x0005_G@ª_x0002_Ü)3z@_x0019_Ý¢¶t@*K°@C]=@âºÝ_x000C_w¦@üÌJ³_x0002_z@Ìý@_x000D_µ@jvþ«´@Îáò§¿¡@¶_x001E_è/_x0016_z@_x0019_ ¨@ÿæ÷ÏØ¤@Ç·o³m@±;ÆE@k¸PKÍ@_x0017_£N_x001C_Ë¸@¬X+úl@¨à»_x001C_û@_x0015_Ã°_x000B__x0010_w@1zhÓv@%VÉÂht@_x0016_e}_x0013_¢@_x001F__x0001_0]s~@[@ñ­o¯@DG_x001B_¬@_x0001__x0002_çQWõ@,ÍÔ@Ð_x0002__x0019_Óë¬@áoóW9@D ¥vu@qD_x0011_~@_x001C_k*?v@F_x000F_ËH*@~´àKs@o#jÕ°@pé7&gt;Jª@w¾ØA'@;³:Ê_x0015_@£_x001C_â²I}@_x0014__x000C_ó_x0006_¦@4cnm@½üZÐ«@Ëâo¹§®@üñù­2@4Î^¡1¶@_x0010_Øí_x0004_@È _x000B_1_x0012_¸@ð_x001F_&lt;Þ§@ø^ªø³@î_x001E_n@"^3¥µ@ñ_x0019_9õ®»@xU§q@Ãc¡Òw»@,²O#¦@ D¹(_x001D_¢@_x0006_t_x0014__x0001__x0003_ê°@U_x001B_yî¢¸@ç°Ìâ}@4_x0004_·|­@«ÇP­0n@ÁÇ_x001E_Ík²@pþg-_x0008_°@éæÇ¼q@LXÎÐÚr@Èd]_x0003_r@õ4´ëL@¸_x0005__¸n@þÄBi³@5vfE@&amp;SÙµ@	Ò_x0004_·Ý@e6_x0013_£@="£@¯ð&gt;¸Ôm@Ú8A|Çm@/_x0004_bÂl@EIfõ@èäò!w@8¾_x001A_ªº¤@:Gü½)§@Ý_x001A_oß¼@_x0002__x0011_B|ì¡@÷_x0018_tÚ\@ùê·¾þu@÷};ü@þ÷&lt;_x0003_3´@b÷_x0001_J7¨@_x0001__x0002_e#B9Õq@üþ_x0018_á«@_x000F__x0008_0T@sß³»	@ìÄ_x0018_ð¶@À1ÅW_x0005_v@á_x0012_V(_x0015_­@ÆcÍ½É§@¸t0=Ëq@;äS@@_x0002_°_x0011_@Ï';Åð@QS&amp;þå£@Sý¶_x0012_o@_x0001_7?_x0012__x001D_©@Ý_x001E_í´©@¬Q¤8½@võ_x0005_¤m@²_x0012_k4`{@Þ_x000D_ÿÞk@2M;±@©©j_x0019_@]9M_x0012_@ý¶Ñ¹@Óc¸øg¦@É4±ü¨@^35Í§@ Uìh{@_x0018_Ãò¤@_x0010_¤ÿ_x001C_@¥ù=@m»_x0002__x0006_\t@"_x0005_åâ@­&gt;1º@ãcò¥@ßðam@ñ}7äu@ç±$x@IY~Òº@"üÖ_x000D_¡@_x001C_NÈ@¡Z*É¸¦@ècU_x001B_i@6(°æ@ðÀÌ_x0004_'~@'_x0017_(#Ü¹@ë¢X\é@¤DÕ_x0003_"@B_x0019_6³Ð@®_x001E_;_x0004_R@:7­Á@¢³kÃ#@B_x0004_`Tp@4Dt^_x000E_@_x0001_`H@ï~õÛÉ@¾¯¸_x0014_@"_x000C_¿´@ä\|of@ÜYÖö@	_fÝ_x001E_±@_x001F_É_x000B_È¨@å°Çs_x001C_@_x0001__x0006__x0003_`_x0003_áª@Wé,P@û×à6Æm@EØzÜ#«@iB¶m@]Q_x0002_¾¾@ï¼ýH¬@ªüä¯À­@æJ÷ü@9_x0002_ý@õÆñ_x0006_Aº@ËHcZµ@?ôa~@ñæÉ=v@ü _x000C_Ø @Ûa_x000F__x0014_Å@ë÷Ïn¹@ï×¾é¥@ïÜ_x0017_D&lt;²@_x001C_òüó_x001B_ @Að_x0019_¯|@´_x0016_º=÷n@-ý_x001A_vÍs@	Ê]@àòÚps@&amp;IÉO&gt;o@û_x0005__x0016_¨E»@VæGD »@Î_x0012_/&amp;z@_x0006_æÊ_x0004_@nÊ¹îÙ±@ìf¥y_x0002__x0003_ó¹@ÑÐqêüo@ &lt;Uìv@ñs3ß_x0003_ª@ÊºÛ_x0001_¹@gRÙ{@,)_x0002_Cv@õ_x0003_ÎÖ2©@J+ V@Txk¦è¹@]_x001A_@y@T¸ËZ}@¥_x001F_bÂòr@_x0011_&lt;â_x001F_!t@^Â¥¾@ú÷(Ó¡@Ày´*w@ñ¿¿_x0011_q´@?$¡×@I_x0008__x0012_ßÚª@7Ù_x000E_i_x001E_²@´t_x001B_pÊ@¸¤_x001B_T}@s6#{k@&amp;´éÚ¨@ÕFa&lt;­@Ã_x000F_È_x000D_÷@_x000F_Â_x0008_4G°@&gt;Ù±_x0015_²@¯û¦°©@³ÉRZ^@þ_x000B_q@_x0003__x0007_[?¾ûóo@ýØO_x0006_@	Ë~"ßv@C¯_x0002_¿@7[[ÑT{@ä¶ùék@ÈÚ7·@:M(©Z@_x0004_2²@zëgÙt@þNq7@Ï_x000F__x0003_@hÈ,/§@èE_x0008__x0018_¦@ÇÜàÛ°@ïZX¶ª¦@Hü(¸@~_x0013_6_x000C_%¸@[_x0005_Ãqd¸@hz¦Aä@M¤QC@Þ3_x001B_&gt;l@_x001F_u$_x0001_­@mv}@_x0014_¥4µ@ûÍ_x0016_`@bns	î@^j_x0013_Ö@6MK$@GëØ@_x0004__x0003_@õ²¬F_x0004__x0007_^@¼þ]z;¤@±±s@Íªû3,w@Û_x0015_&lt;_x000B__x0005_@2sä¥{@ÈË¬MÚ¨@¯_x0014_Ë\øn@lÓí¿_x0012_µ@DcuÃr@_x0004_s_x0006_&lt;@$Åj¦µ@%Á_x0004_»@(_x0013__x001B_^ô³@ý_x0016_&lt;Ä¶l@)L_x000F_@¾Ë´	@OQI@_x001E__x001F__x0008_L²µ@_x001E_#_x0003_×zz@%^_x0012_Äl@Ä&amp;UA_x0019_@à_x0019_Fu@W_x001A_´@Î²d«x@=aáI_x0011_s@jè_x0002_êÜr@Äç]íç@b&lt;rw@sÉÆé}·@_x0002_ö_x0001_Ü@_x0004_£_x0019_Ody@_x0001__x0002_!ö"ù@M»Ã%£@ÿi7è£@«÷M~¸@¬UçRx¸@`Õ_x0015__x0003_ï³@_x001B_Å9¤E«@iÁ£Mê@Á¦?èÜ­@'9=p@ón/!@n¨1ð¦@ããàÞe©@z1³Ó~y@{U_x0008_7u@J _º@îéøÄO@)ºøÂeª@äºâ@ør«âé@Éqx7ç@E_x0003_ò@N«ìj@º3}ç@_x0004_0q¢@QZ_x0005_ª@ÏÎ+K!@B _x0005__x001C_º@z_x0013_à'_x001A_@I_x0007_«0¦¶@2ã©ª@ý{aa_x0006__x0007_E£@;ÆE_x000C_¤@_x0001_tCK÷@Ú¿±_x000D__x0015_²@b$&gt;:_x0007_@qfûÅo@3ã¤@_x0003_ÍN»¦@:_x0004_Aº­@H_x0018__x001E_F³@qz_x0005_ª@_x0008_gF_x0006_Ñw@ú¹CZ_x0013_|@Ë&gt;t+l@ê_x000C__x0008_LK@¢o1òK@í_x001B_Ri°@SüçV¯@S_x0016_q!æ¤@p	!2ï@)êö°@bß_x0014_#Â@sõ×¯õ»@/!_x0011_:@é7þ·¾¹@hºH¶@A_x001C_Ýc¡@~_x0002_a(Ø@«È¨â]x@{_x000D_ß³@;_x0019_èã@tFìÃ~n@_x0002__x0003_UÂ¢æ7¨@^_x0016___x0017_×¸@À_x0005_@/®@_5§@bù¿ÆÁl@j_x0008_ð_x001F_{@=³¹@ït¯8¡@sgÈ_x0018_Äu@×&amp;_x001B_*Í @0ý_x001A_g_x001F_¬@¯àÆÃø@¢Zí½­@_x0016_ê÷#¤@í.ò9p@_x0007_&lt;_x0013__x0015_¢@v_x0010_­c @_x000B_§è@oTT!f°@YòW·v@¦²@äI!@¡WÉës@ï¸xß_x0006_y@_x0012_ÂÝÆ(@¯_x0005_Å£ès@ñ®-@äÖm6±@_x0001_Ü¥_x0008_ú³@`_ReY¥@D;k@©±j÷_x0002__x0003_4z@z30h@Ú¨aê@ø6_x0012_»@_x000D_ªº@ÄÉ.@B?;ºÿ @cTZâ¨@¶BÊ©q@¢_x0017_ã0s@_x0001_èd®ñ¢@Äg_x0014__x0001_Ps@ôªÁ¤@_x0010_Æ§]v@gRæÐ°@moÀ]X@ZA÷Ç¸@_x0008__x0004_â¯«@*VY£@M&lt;ÛU¬@d·Dî@5ë»A_x000D_x@ùzZý	}@_x0018_ùCám@©ãÞs·¡@tZý±/¦@e_x0014_ññ{@_x000B_ÁEßY­@~d¿_x001A_@x_x000C_µ	_±@Pê¬K@{8½µ_x0002_@_x0001__x0003_«hþ»@¢ÀMÁµ®@ôÖópv@ (é¨¦@e½¨¬ª@l5@rEåØ_x0016_@_x0002_A/²n@aKÿ@¢5·Ù¨£@æßâ_{@5± _x001E_É@¤_x000E_iÕf§@ø£Ôv¥@J	hóò@í+,*_x0015_¹@©¹_x0008_@ÒõðC@_x001B_å(·@2êõº6n@gñ´cÂ@êÐ4¾l@ÈIjutw@Ûk!µ´@àpÙ	Z¹@E½ß¸ò©@N½\ÞÚ§@¢»ò°@J¬u¬ @ØÐÞ_x0008_@¤Ox@êgQ_x0001__x0002_ö@_x0001_Ó§Þfq@_x0011_­_x0007_~@ÊÆ_x0018_e_x0003_@I':Ï®@°*_x001F_A:@í4T7¸@ß¦ÅÒ@]_x0016_)°n@XV²úf«@Bûbçµ·@_x001E_*3_x0001_+v@ê½Ê`¦@¨_x000E_ào@ßs_x0017_Ì@z?µý¾@ÄËR³¢@40á_x000E_¢@ñ&lt;ì_x001A_@_x0007_¸_x001B_é_x0001_s@øõ}'z@ÝAè¢Õ@V_x001B__x0001_Ö¥©@¹ì¿]t@À_x0001_×L@i´ìú·@_x001A_ÂN¼z@Àº¬@±_x000D__x000B__x001C_e@_x0003_ö_x001D_ñ¢w@_x0007_ú?,ø¡@Â,3ùyu@_x0001__x0002_Ñt¾òl@ºÈ!4ç¶@Á_x0019_û_x0006_+°@KÕðO@3C5_x0003_º»@éºAn@ljFo@_x001C_û£R¿v@,!tÕ§@ËÆç_x001B_qn@u|oãº@åC_x001D_Pp¸@_x0008_èH&lt;@Ö9©0@Á;|æt@rà¸n-£@ÈynR|º@¯À+t@J_x001C_ÊÝã@¢Mæ,á@èc|³@Ý»_x0015_	l@_x0005__x0008__x001A__x000C_@Àp&amp;w@Ö×G@¯q¨Í-­@_x0004_!Ä6n@¦_x0018_¯Ó_x0002_µ@[Y½sñ~@çî§@vRµV@Ç]Í_x0001__x0002_ö@·d]My@_x000E_¿@E°án@ÓjO§@_x0018_[h_x0015_ú¡@}Pú4¥y@¼ú_x0005_!`¶@Û#_x001F_TÓx@þÃ	¨@òªü¦¨@_x001A_ÿ.Vx@äxxV_x001A_@æv_x0006_¯@[,Rùp@Í~½*«@ïèb¢´@á!Ðsµ@_x001F_ìõ y@I?ÌG@_x0005__x0010_ÑRT@8Ã~û°@¼æ4	à@ú_x0010_öîr@¢r)â3@¨@«Mµ@6Ú_x0019_±þ@Ä!;Å'l@Écñ_x000F_²@Ç_x001C_Ë¾_x000C_¶@êhð*[«@_x0002_ÿ/P@_x0002__x0003_~Êl_x000B_.w@_x001B_p(n)|@&amp;_x0006_gô_x0011_@ÈþÕd_x0002_¯@_x0005_÷¤¯ªm@#úÔû­w@.ñï·¢@!É6ê@ËM?dßr@0³®_x0005_Õ@_x0015_ýÜõ°@g8WÎo@ÝÄl@÷E£Ñ"@_x0012_21m¦@x¼úî@ý_x000F_@«_x0006_@¿³ æâ}@#@ðCën@s4_x0007_æj@Iã_x0004_öQ@¶F?ãD«@t_x0001_!_x0012_@ÄABº_x0003_£@]î±­@;G_x0014_¹m²@UÅÞL_x0014_@}v³!@tñéÍ{@_x001B_¹w_x001E_@yµ2v- @__x0002__x0003_És@&gt;´Íày@7ýºy¹@ØºNçÌ@í_x001E_ÔDÝ¤@9z5çv@Ù¤0°ÿ@C_x001A_x ®@_x0017_C¤B@@Î&gt;Êz@_x001B_ÒW,@î?¬J}q@_x001F_Ëgû)@¦_x0013_0è_x0014_@_x000D_{äï^q@@_x001C_¾®£@¹H$_x0006_np@Ç¥ã4C¹@k2z_x001C_µ@_x001C_+¾@¨ü¸+®¢@;¼-l´@~A?Úo@3¦bý5@Ï_x001E_úÚ@`6¥e@_x0013_ß(e_x000E_®@´¤$à}@àú¼_­@_x0001_S£_x000B_Ë|@¨§[c+º@Åµ]tl@_x0001__x0002_Ö_x000D_"\@ß)1Ê(°@_x001F__x000D_!¶@/i_x0012_´@³7_x000E_Dp@_x001A_9kî@_x0018_¡EØ@_x0006_§jç|@qMlÖ¥®@_x001A_ mR¢@¼Ó¨²@÷`4`«@H7ºE³@cVÅ­@`Ýô_x001B_	@}á²_x0012_É@_Ú1_x000E_@î¶·À@Á[aTw@S4_x001D__x0002_7@'Õ_x001E_Ûê¶@_x001C_j+?ªy@eÌ!7E@ø_x001D_.ÿ_x0004_@y* WAq@_x001D_2KÉ±@ýzaq@ÒK_x0006__x001B_p@ÝàB_x000F_@u}«b,²@È_x0004_4ËM¨@Áµ _x0002__x0003__x0001_@°çW!µl@_x001E_îµ @ç_x0017_fR°@¶¶Ë/z@³IRy@I_x0005_]qÞ@W ¹£@èöÊ_x001F_@Á&amp;â@bßK$]»@tÀ¼`v@j_x0003_¸@_x0013_X]×~@E^'Ï@)]Ó/ùµ@s·v&gt;@&lt;£_x001F_òÈp@_x000D_ËL-_x0005_@Ô¹@æn@ê&lt;Q&amp;¤¬@®ËØWë@Ï}@_x0014_@_x001C_,_x0008_ò²@_x0016_}VÉ±@pW@Ç_x0019_|³Ö¤@¾q2¯@Ã°îã@!&lt;_x0011_xºx@µ4¬_µ@ßIÁtt@_x0001__x0002_P3@½@b_x0013_BÈ@{ÔÖC_x0008_@w_x0008_2¯r@`_x0007_TµB@)ÃæG|@_x0015_xs@äN;{¶@ä_x001B_^{³¸@~Ø*^E±@lZG,æ @_x0014_¾jH§±@?_x0013_|Ä @(Ì_x0013_/Ü@_x000F_5W$@¦¯Ñyåo@ÑÊ#­§ª@º2l&amp;@¡òdI®w@Jiú@Î(]_x0006_u@ü_x0015__x001F__x0002__x001C_²@Nå+ i@ô£x6_x0014_²@;þ¸yÝ¦@ØXe¦@ùHDº@Ro_x0002_5@a«_x0002_®@Ï_x000D_Ötz@7^ê´Ô@´SÇÌ_x0001__x0003_V@pZb§7±@c_x0017_-_x0015_`w@_x0011__x000E__x0001_X@Í|k]@5c»0Éº@+jJù@ëª7_x001B_nl@+Fº¿¹¢@á_x001E_¥X@[SE_x001A_Zp@3þ_x0017_Uz@ jL	@Î0m_x0012_¾@J_x001D_Ä@)»ä;@§_x0002_ã]q@ñ_x0006_ü?@wî_x000D_Ñ@B_x0011_ÞÚ±@äI_x0008_ª_x0008_o@ue_x0012_N­u@£ðwÐ¨t@4a_x001E_B_x001F_@£NHdb@îfÇ4_x0016_º@ýÔ+;@'ÉbJo¶@@	®@°4$a±@Í-W±§@º0K@_x0001__x0002__x001D_Òi@û_x0011_tó^@®`_x000B_É@Êf[_x0005_L¡@!\@ÎÚ@rã:qv@_x001D_?Xe=´@XEâM@_x000F_ÏÒ¹@_x001E__x000B_Çá#²@EF_x0017__x0013_¸@¾Éäò@x@¦+e&amp;@çÃ\¤Íu@_x000D_CuÉ¡@&lt;_x000F_à*@$*ä q²@a#_x001F_Ú®@_x001E_åðÅ-º@_x001D_´®tvs@x®U[@³åþ]¬@ÄÐþ§¯@¯_x0015_·k°@dµùÊ|@ì9ã_x0010__x0016_@\B;9Û@~ÌB©@_x001D_ë&amp;_x0004_9}@_x0019_ä½sÒ²@~ @$pá_x0003__x0005_su@º¼¡BSn@ñaqÀ#@Ë_x0006_/ @û_x001C_@@á¬6_x0007_n@_x0001_E¶@®h´ë_x0004_ @eÇá_x0019_@!_x001E_h@_x001B__x0012_F0ª@|c*ÚJ£@xé¶Î»¹@_x0007_r"Pl@ýåá¼»@ù+Ìµ~¯@¶úp @ño_x0002_C´@ÿ£\èÐ@Ñ;ñ'_x001C_»@v6Ä+@rµÕ¦@l_x0015_!lûy@_x0012_´£-»@É_x0013_9KTu@%m#.@Ø}Óêéo@/8,_x0006_´@ü_x0006_¸Ã@ÐvÀÛ_x000C_p@g@2g¸w@êìs6µ@_x0004__x0005_è_x001A_¸_x0008_§@Vp×k«@¾5]ç_x0015_{@§_x001B_p_x0001_¥@vÐþsù®@Û_x001E_$D_x001B_¡@Ô_x0002_}Ì@äxÿO@ò#³@¼æÓÚy@Êqék{@g*(µ@,­ü_x0017_@`äáR×¢@_x0003_C_x0002_£§@V-d&amp;@_x0001_E[±º@_x000D_IÚ_x0002_µ@Y~_x0005_m@±ßã2¾¦@_x001D_ù&gt;¤;@ïð_x000E_;J¨@_x001F_W|v~@	.Îw@_x0006_âñ_x000D_¹@MS¬£A@Í&gt;Â_x0008_Y@Np90N@ß {_x0018_À~@ô³ø¿Ú}@ºBP¨@ 	e_x0002__x0003_t¦@­£_x0010_è¸@_x0008_G6ub@îàþl£@òøý_x0016_@±OL_x000E_7@*z_x0011_&lt;Á@úBT®@_x001E_ÍIû@£{òTl@jÝSï @b¿õ¢@?¿²ðf¹@£KÁË{@já{¢o¡@)"_x0015_»@_x0006_Ð6Do@_x0018_©'L"¬@PåØ_x0010_@¬ºÒ_x0001_¡@yÃlÀ_@rYl]_x0015_@¼Sú~W¹@hI:_x001D_lx@n×Ôt&lt;£@wFq»@ï_x0010_KJJn@i*2_x0013_x@_x0019_¸ø©Ç@y·¿w~@úý_x0001_»ù@£À3_x0001_@_x0001__x0004_Ð`¤Öy«@S'{ê,@L_x0002_.±Ò@ÜNb4E~@É^:Ñ¤@¶ðdð¦@ìCÍÈ_x0007_º@_x001B_Â_x0007_@_x001F__x0006_8óô¡@4ý_x0001_ê¼n@Âò]U_x001C_@_x000C_QÞ&lt;¥@_x001E__x000D_©¦_x0016_@A]´Òùº@Å2qÁ]¦@_x0017_1_x001B_å¢@9D:L@ö8q±@olèí|@{Áá_x001C_ûz@O4|	_x000D_@§·X_x0011_×®@a«_x001C_'Á¬@Øe¡_x001C_@&gt;Ôô){@*Ñ_x001A_·§@ïþ$@|ôwt@¼éNy_x0001_¶@_x000B_:JÎ@°_x0015__x0003_¸m@ÂÇ_x0005__x0001__x0002_¸@j±·d_x000F_@ó1_x0008_ @E¨»dµ@Ô0¾_x0004_À@;ðUÉy@­bFÍA@»Ë_x0007_ºª@yÑ_x0014_¿@×¿|¥§@öô-@ÿZü1«@_x001C_¢ÇÝ+·@J ¸[¶@ §_x0013_Ç_x0011_z@ "&gt;=Hs@\ßfN@TºÂe\±@K·ÅO©@ª_x0017_¨ü@pE_}w@Ê7ê'ñ@©£ñ»r§@C×^µôs@­ª½¶p@¯µ&gt;õw@_x0001_h;Å¸@S"Ñd@_x0008_ê4Î@Ô#_x0019_ÎÙ@_x000D_¾pj¸@¶K3`@_x0001__x0002_Ú_x0003_¾@ôáaæ½s@÷_x0011_Æ_x001A_|@Ó£G)Î¢@¹;iÓæ@iª_x0006_ø@_x0013_ 8¡@È_x001B_Cïd@ºoF_x0014_@ò:-r¦@Ó_x0002_µ@ó_x0012_o#ì@bJ×Lo@m33@*}Æê'p@f³RY&lt;@ªßãìu@ñ|&lt;_x000C_=x@îÜp@/Î@õf]ä¼±@_x0016_?ð½Ñs@_x0010_ë+·@Ã%ó@I¼ìl@»²ýÑE¶@îA×a)@ÏtÝº±ª@úÊèß@Ó·íü@æ4*'©@cOu_x0001__x0005_W¡@TÚwÿ_x0018_³@W]@_x0002__x001C_L_x0004_¦@èòOn·@û_x0003_×¾|@ýÐ;U@E_x001A_&lt;¬@;2áG_x0002_¬@_x000C_ ¾Hb@ùî­ä¤@_x001F_îÃi@èË%_x0018_¸@¯00jp@:°ÇHo@¨p©º¯@\È*}@=½ö_x0011_c @×TsÎ¨·@¡å_x000D_oÏp@3I±(Ñ @GkÅåm@ÕÏå[	¦@B:¹vÑ@ÈyÛ_x001C_±@¹_x000C_:¯e¡@R2­_x001F_@ÒO_x0007_þ@DÐ_x001E_w¹@Ü_x000E_¡;®@Jì¢_x0001_z@[çA_ê@_x0001__x0005_èý_x000B_ç{@­ ,_Ð°@w9(­^~@÷ú®·é@-_x001A_éRr@_x000D_Í­_x0015_É¶@­_x0016_¥ËÎ@_x000C_éR&gt;?¡@± ÀJ@ä}_x0006_ì¥~@¯±§@5Æ,Ò¥³@ æÉ·×@$uëô?§@èï¡¡ø~@_x0006__x0004_¬BNw@®_x001F_«ì|@ÄivZ_x0011_u@_x001F_º}øm@Èßnú­@¾rô_x000C_|µ@öÑ_x0004_ÑJ@_x0012_;HGO@Ôý¹sz@!¹åÆ@&gt;Ø`v¸@_"Ü¯D@¶éø_x0007_¥¸@°JXËI¡@?ß}£¨@_x0018_òt±¡@i_x0003_ª_x0002__x0001__x0002_Ã@WÏIæ_x001B_³@zz_x0017__x000C_Í¡@Eßó_x000F_`t@sÝÇë:|@¹_x0016_`1±@û_x0002_ÁÉ¾@iÓ._x0011_«@,ÏwrÅ@&lt;f@Ò{e[À@_x0008_ìÏÈSl@iÏ¾_x001E_¯³@ª_x000E_Äuf´@)t_x001B__x0014_@M­L*ú@0S_x000D_l@_ äBúµ@ú6_x0010__x001E_Z¦@mæy}»@"h²_x0006_ª¡@?Òðð_x0016_@uÛÝ_x0008_!q@_V_x0002_Ïµ@u«_x0019_è¢@±7áåw@¹!_x0004_Æ@_x0010__x0018_äÿq@z:_x000C_l¾@Ý_x000D_Ï£@_x000E_btË%@âSaw@_x0004__x0005_Ê?Ñ3²@ZÇ]2£@Iu_x000B_! @´ÞÅWW@+H3Û$§@öÇâ_x000E_Vn@Ûu¦e¢@Ì¶Yvº@àÖF_x0018_}@Eý=°éu@7ã_x0006_?|@K¢«@á³ô$ª@º}g¬@sû_x0007_*Ðx@ÂÜP_x0011__x0011_¶@¼¼LTV@¤_x0004_ð±@©ßª°@ªi¼cw@"T¾@b£ ú@Â_x0005_(ôº@_x000E_5S÷º@t_x0010_§jª­@_x0003_ÜÁ_Ù@_x0008_ßÝ°@ê_x0001_	®@±oõÎ@_x001E_º½_x0002_C@7Hvø±@_x001F__x000C_"_x0001__x0002_ªª@û:ß:X@²_x0017_§n@ïÅ@Æ`Ô@ÆÂ%_x0016_Ø­@]!Y=µ²@àö2ÓÞ£@¨¨_x0005_î¼ @Ø£_x001B_Ê_x0019_·@:wÚ_x001E_|@_x0008_+8ß_@¯_x0013_êñj@¬í~_x000D_@}EÇS¶@æm_x0010_,Ò«@_x0019_½_x001C_ ³@62ý~@¼¤ðu@û~6t@!_x0013_9#Ð©@Òwú @_x001A_ª³v@RµQÝ£l@|¤ @_x001B_¡_x000E_@Hs£øâ@lA4_x0008_{@èÞú»_x0018_@°_x0010_*²Ã¦@Ô£¨wZo@ñ_x000B__x000C__x0001_o¬@_x0004__x0006__x0018_zõeÖ¡@¦_x0012_}_x001A_Øµ@EèÉzo@_x0005_´æÏ¯@÷_x0015_;X@Ðði@OfÊDË§@íhHñ¯@G6_x000E_à-¦@Ç_x0001__x0002_Ý_x001D_@îj:-´y@R|6î¹@N¹úÖ@ÜVùå=¥@¦_x0007_gi@.2Rl@P_x000D_Ðx@¶¹&lt;ä@µó¹-H@AùÙ_x0003_r@b_x0017_Mùu@SÖ5à@ÿ(Êè_x0016_@ÑÇ=_x001C__x000B_@K_x0012_-Å­@»_x0013__x0004_ý_x000B_@_x0005_Ù	a@´âKs@C.Â_x0003_,s@_x0007__x0014_Ä_x001C_¼@_x0006_CO_x000F_@7tÿ	_x000B_)µ@âH_x0017_Dz@EcòýH@_x0005_¹_x0001_ö¹@/ñ&lt;¡@CC%{@û¢T|5@y*òz@~Î_x0006_	¢@Û©xr0v@¹_x0016_»Qp@Ùq_x0002_Çæ@ãÊ_x§@_Bc_x001C_W²@5_x000B_ÇC&gt;@Ö_x0008__x0007_C@=güØ.°@_x0017_Û×_x0017_@ö_x0005_µA¯@ÃhI~_x0001_¢@R×_x0003_ÝÂ§@Ìµ_x001F_¬[°@;æß@iÕ¬{»@+ð_x0010_ñö@ÈÇXUö@,¦4Í@âGH}¬@Þ6Ûù¬m@G/8Äà@]úOÉ¦@_x0004_Aô@_x0003__x0004_("©ãt@"1Ø_x001D_%@ØÍ_x0003_@KBiÉ@DZç_x0012_­@_ù-$ýu@§'ÊÍÙ@&lt;_x0016_ @¿_x001A_p _x0007_x@ _x0004_e.n@1C_x0015_eu@áX@(0egÒ@ÒÒ-²°@ùÓæUm@?»C,{@÷×_x0012_4¤@r°Y_x0002_Ö@å;8}\@.q¾_x0003_@ßX­_x0006_@EI_x001E__x000D_@«îE&amp;1±@Ý}P,@.¥ËT.@ëOÊA_x0003_r@7._x0002_I@Ñ#¦@_x0001_Øð_x@)«_x001A_Ô_x0004_@ô_x001B_]Ç_x0011_»@ú__x001E_Ø_x0001__x0004_ª@e_x000C_	¹·@£ÇÛ\@)Fq_x000C_y@­u*@P¼à_x0014_£@éyp%q@«r¡_x000B__x0015_@­Ô:·@_x0005_ìgÞ@_x001D_ðÚ_x001F_È¡@'¾d	©@_x001D_iñ?¢@ãjò@_x000F_¹³¾³@gæ^gàp@øÄ_x0012__x001D__x0002_²@¥3å±@¨«Û¢N@nE7&amp;_x0017_u@_x0003_RYe¥@]%Ì!@©¯o@eNqÏÕ@µ¡_x001D_i@Ýñß½z@_x0014_	XÍ_x001F_@^8¤_x0007_@5G_x001B_ðôz@m_x001E_£_x0006_}@0*%_x0008_V@Æ¤{O=¢@_x0001__x0003_ä-|n@¹³Õvw@UuGäq¢@¦i	@öøÐ¬@Ê'8×Í~@¶)÷c³l@_x000F_ §_x0018_¥@Á¥ÌM9@M×]D«@_x0015__x001A_)_x0019__x0004_@ì?_x001D_ë@&lt; 20@hY¬w@UÕ_x0002_i_x000C_²@/mÆ_x0015_£@F¡Ëãûp@_x000C_Øæz+@[h±¤¨@Ì÷_q@«_x0011_DÈ'@YÂv_x0015_¦@_x000C_R§@êÃýèÔ·@ÕcgÃ @òO_x001E_íµ@ÖÀÃ­@Ôhs²·}@^í_x001F__x001C_2°@mà[À; @® 6{³@zxf_x0001__x0004_µ¢@Ç&amp;ØNï¸@_x001E__x0002_Õ@½!¹b°@æK^_x0005_Þ}@×%1¦o@5p:0¶@È»¤ïö@ýæ³ÆÚo@_ýÑ²_x001F_@Òëë_x0014_Ñ@_x0013_üÖ×{@ðh¬T¯@µH)%_x0016_@×5kÿE¸@_x0005__x000D_«{@_x0019_ß§%@Å_x0003_r @a¿=¡@\¿T¢V¥@i_x0010_¿Èd@?À_x0001_úé@_x000F_Y_x001A_Æs@Zõ_x0018_J±@_x0019_yyv*·@YTÏtð @Áú_x0005__x001A_çq@ëØ¾@b&amp;@2^u@Íf^eq@x²QÅkz@_x0010_	ëj¤n@_x0001__x0002_tÔr_x001E_U¶@_x000C__x0011__x0014_{C@-'K_x0016_c@u¶Ì_x0004_ù@9ªr#_x0005_²@T®)Éû@ÂÙ¡=!@öëòðã­@ÓhÝÆÎ@í_x001B_+Fª@_x0008_àñ@ïaP´¹@æ°_x001A_M­@_m_x0003_¹¿p@;¨_x0017_û@XÆfm@9ç%z@ñíO3 @ì¾³å¦@kYàD¯@_x0016_Ò_x0003_Æ@×çÍ|°@SÈ@O¡ÏdÁ@ï%bH×´@ýkï*=@Ã³Èù@FÜ'b@ÜC+_x0003_	@ù²ZXx@_x0012_Ps|@~V½_x0001__x0002_&amp;l@Âã¤É@GÒó@gåîàÅ¶@ºoqnn@vÓÇ_@_x000E__x0005__x0005_Ö|@îà *r@ë¨ý*n@æÃ_x0003_º@F±æ½o@eÂ§ª¥@å_x000D_&gt;ßT @@_x000D__x0017__x0001_ùt@¸_x000E_c!)@_x0015_( úu@QðÍG©@*ëóíÉ}@£fÿÒ@M°/@_x001B_©^_x000E_@_x000B_Ì4_x001B_N·@³©Úe¬@øl&gt;Úþ¨@;í¶aÂ¤@o"_x0019_Ä¨@_x001F_¦¸_x0004_ån@4¬¶îäo@q!Gr­@Dà/ @$S_x001F_Ô@ÿ¸o_x0013_0p@_x0001__x0003_£áÀ_x0018_Î@*Óª_x0018_r@`d@´@p$w(1t@Ý×c3@8_x0007_c_x0002_¤@ÿpD_x001A_J¯@É Æ?@\û½^Æ@²^ÖO¤@D¥8]¹@öÒYB@&gt;Ü*£¡@©_x001F_ÃW¤@V_x0016_¸_G@ J½N@épb@U:×Ös¸@l×Wj@v^æh¿s@È_x0005_Ñ_x0005_ª@mü-áhs@1rW_x0003_$°@k&gt;×T_x0015_§@ÊÏbJ@(©q¨nm@}wÈÔC@(9çõ±@_x0005_T¨u_x0012_@èþ8@-ç¨2@y@Á-Ì|_x0003__x000E_av@(ói°@Q_x0006_Ñ$O¤@£¹÷Ââ¢@«öéí@VëÈì @,¸öÉ_x0011_@m_x000F_è@©þI_x0018_§@¢q½¨_x0016_¯@!6ìúç@Z¹	_x0001_¾¢@\-_x0002_@í_x0017__x0016_j@¢LáIì»@ÁYKx«@_x0016_oüI@¾_x0005_?¤)@v¢sZ_x0006_v@QÀ8µ(x@_x0008_·_x0002_}õ@_x000B_eD[x@ÞAb_x0006__x000F_@y'øÕô´@UÚ_x0007_ì@_x0017_rq)@µ{¥¾\¡@_x000D_H_x000C_¯S@½µ_x0004_¯Gv@I­ùiôm@ï`\NÙ¤@0E_x0015_³@_x0002__x0004_PT¢ u@t}¶æó²@¢Àî­@ç._x0013_û&lt;r@{ywêo@&gt;â_x0002_ÈR»@ùiYð­@§ç$Ç@fKj²|u@:£ÒNz´@­+_x0012_¼¨@¶_x000F_.òµ@	H	?à®@æ'4	D@ñn?³Ì@û_x0011_fñ%±@5ðÇû5@@Qï®@â¢5Lt@?Ý­@Oüü@á×ÿzs@*Iô¯¤°@5Kg¤@«1W½V@_x0003_pqóýª@Ç&gt;Iá©@_x000B_%{%0x@Gé_x0006_O±@ÇÛ©W£¦@Îû~%õn@_x0001_y*N_x0003__x0004_ós@t_x0008__x0001_ÅÌ@)¦8¶@OÀFïH~@!Jq#l@0OK_x001D_q@ÞF_x0007_0|@DM^_x0013_-u@¤gxP¥~@;ÂËë@ä·ã_x0012_@_x0018_èùr8@·$_x0013_¤¦@à¬Nù­@É¦_x001F_Æ@co_x0001_ÅÀ{@*K_x0014_S8@¯c%çÆ@IXÖBo@T¸´º@Ê	?L¨@ï½¶_x000B_Æ@ìÓ¢Ên@¡_x0008_$_x0001_µ¸@_x0002_Ý_x0007_f¯r@g_x0016_Qå@_x001A_?ò·x@_x0014__x001E_Ñ_x0010_I·@_x0017_Z¼¾Øº@m{s½o@q)_x001A_¶¾·@Äý_x0012_¾*­@_x0002__x0004_»(¯@z½_x001C_»P»@]wx_x000E_z@!_x0005_v_x0013_æ®@ÿ_àf²±@}h_x000F_B_x0003_°@t«_x000F_º@mf3_x000C_@_x0016__x0005_tã~@»EÿI¯@_x0001_Ê·¶u@Zy_x001C__x0002__x001F_x@Ö5l@*_x0004_í*~@}ÞâA~@uwÛ@_@ê:Á[H@®_x0004_êñ@û²_x0019_Ü@tõ`i¯@tØ_x0018_ßUy@y7_x0008_½¬~@Àº_x0012_ ­@ó*"|@e/÷õr@R£ahn¯@RxF4´@À¾UHf@«÷òEz§@ãêìgn@u_x000D_#!#v@_x001F_ñèÓ_x0001__x0003_Å¯@ _x001C_.§t²@×Q)É[p@-_x0019_ó£´@_x0010_ÜÒ¤!l@_x0007_þÃ±`º@ª &gt;_x0018_s@É*2¡Bx@Q­Àû@oy(b_x0015_¤@X_x0007_:±@ÏË+_x001E__x0019_§@FË(Ï·¤@D'_x0011_&amp;~@(Ï`Ð­@uðB_x0018_t´@Ù_x0006__x001F_*_x0002_@´Î®§Ý@û¡D9¶@àÚ_x0006__x0013_s@_x001E_¢Y@_x001F_Qy_­¥@ç¤ÉÐo@Ô_x001A_ÆlÀ¬@E(;|x@rF@Ê_x0002_È_èl@DzÔ¨@WÂ³tp«@Øð?ÚV@_x0004_Ùåõ_x0008_@N:K5_x000B_³@_x0001__x0002__x0011_)_x001D_$@_x0015_*FÊ@Ó¤g®4@HÊ´_x001D__x000C_u@ÈÜè_x0007_¯@¬) Uh²@F_x001C_$¡@:Cæ7ª@ö_x001B_Ì_x000B_4p@zÅt:r@_x0012_Î¡@GÒX»@o¢@w¡û)þ·@¡¿É3@m_x001D_j@_x000D__x0010_i@_x0010__x0004_ý±@ó5aÿõ¬@§ ²Øw@9OÎY¨@ðÉ_x001D_Ì}@yKzÜ_x001A_¬@¨øu@Àg/G@µß_x001C_Ou@ºCºò@1ÀÜ\Æ¸@þ_x0005_&lt;ë@|ñ+_x000F_¨@·»ÃR@dv¥M_x0002__x0004_§@-`»C_x0003_@ò~¨Óïµ@A_x0011__x0007_&gt;_x0002_@WóÌð³ @]ä$ö4x@_x0006_f:ù@ç_x0011_Ê 2@nìíñ]­@­.FÜ±@ Ìáh2²@à|ïÖ@t¤UÏ»@(´ë"@{ÝR¨@^V2òo@,_x0014_L£@(7ý«&amp;°@_x0001_:ä;©@òÓ¤w@ì©Ú3òu@¯_x001A_L-@WV[Ü9r@_x0018__x0015_XÄ¢@ô_x0011_Ó_x001D_0@*ñ·Á@Cº_x000B__x001C_¸@§_x0002_!cÂ@%³ñ ûu@V'úÕ·­@Ì×m~Ø@¼_x0010_3¸@_x0001__x0002_t~ÄuÜ£@·æîú~@ÑKÅ_x0003__x000E_°@:D(i¯@Oq*Öb®@Ix© ]·@ë¼h7@ý_x001D_¯@´_x0006_#çu@8_@^F|@/ê_x001A_¢w@8D_x0018_wÈt@T¿Êtq@üiÛ­%@¯K_x0019_e@¿U ´xª@ÊCí¨@Eü-:e@D÷#W¦@«iÛU¹@ëkLÚ¨@îD+@úë-P_x000E_@EÁºu©@_x0011_¡A·d@ÊD"û%¬@*[ð?u¯@#Î©`o·@ô_x0016_o0É¤@ø,* @¡*ÁÍm@¼Å©B_x0001__x0005_µ@Ýqþ"¸@ò½Á)«@q_x0013_'¨@5"|w@_x000C_qED¡@_x0013__x0005_~`Ûu@Bô_x0004_sÚ@[í_x0010_ÚS@Åîï´@ÙÐ_x001C_4º@_x0006_ù}ü®@éÞè_x001D_ô@tãÈq@j×;D¥@út_¥&amp;®@ûx_x0002_¸*´@1^_x0017_!@-rÇO@ùrâ@Ù)_x0003_&gt;ä¦@%g-á±@óM-°w@%	Õa@X_x0007_(pº@¸ç%jo@wwqÍ¶@¢õ³Æø@jU¹«åp@×ë$@ôð¥Ñ{@×Î¿_x000D_o¨@_x0001__x0004_d_x0002_Y¥r@Ð_x0017_Y_x0008_@:¡õ]@³::&gt;@Å{\@_x000D_w_x0012__x001F_k{@)?l_x0011_­@_x0004__x0008_)û©z@$×À_x000C_ÿ@xVfï@fxp@qW¸ç·@_x0005_¶üm@~éÆfò@ìí²Î@{Kæµ@¦ Ç_¦@µ¢ÜIo@þþ#ý}@Qì×_x000B__x0008_¥@ÇÔ#¥R@Æî_x0013_(¾@_x0016_@y7@_x0002__x0004_E·(@¶_x0016__x0003_ç"@Ô_x000F_r_x001C_@e¨ü$éº@Z_x0001_Ìf@&lt;=ÇK@â)°¿Q@û"c/¥@_x0012__x001B_¯_x0018__x0001__x0002_J¹@@J_x0004_ðW¶@0ZR.p@«ü¡)_x0007_p@a&lt;&lt;þ®@âõ_x001A_T¬@hß_x0015_ @«	Ô@_x0004__x0002_H§ö@jw_x000E_uÇ«@_x0017_[_x0006__x0008__x0002_¯@_x001C_(gä°@Õ_x001C_ôÔ@f_x0019_,	w@Öóî©~@	á¬@ãÑârx@)t_x0003_áæ@G'3·@ó®m_x001A_Mx@ïôÒÿ®@ªAß_x0008_ @±[ÇXÙ@2ÕÖÐÌ@w`}_x000F_¯@å2|Â|@îá_x0006_kÞ@lÔ³ó_x0017_¢@I~çCn@Ë0éh§@ió_x000E_¡k§@»cB§Ãª@_x0004__x0005_þ¡_x000D_Ó_x001C_§@´%é±@:·ÿª?¡@×_x000B__x0003__x0007_5¢@"»MS©@[_x0006_R±@_x0013_E*x@?fRªm@_x0010_Üæ¦Ä´@;	|'¹@½vôu@¬àp5t@P(_x001F_³xt@_x0001_.&amp;sà@LÏ_x0003_Ö@njùæ¢@­UÆL ¡@É_#_x001F_¤@_x0012_¸äª»®@_x0015_Ý_x0008_ÑA@ýñ;_x0002_R@r_x0006_²@J1ÃË @öÆ{V-@É@C ÷w@©_x0017__x0002_ø@Ë¥a&lt;¯@]]WÙ@Èågñâ|@_x001A_v_x001B__x001E_r@å´J¢@÷K§_x0001__x0003_¢ª@_x0016__x0015_7_x0019_¯@		_x000F_}¤@ÌKM:ã¶@¦ÓW_x0010_@_x0005_ò~@_x0003_³­}@´Ã.0t@ý_x000E_±¤@±ìå¸¶@w-F2@ÐðãY@è _x001B_%`@_x0001_#_x0013_Î@YVZ@J¡u¼Áv@Ú°dr±@ëÃ&amp;t¢@«1EÃ¸@1O:Ú¦@Þ_x0005_[|@`t&lt;_x0002_E»@þAÛî@_x000B_%ò·a@¯³@&gt;5¯Ë@_x0001__x0001_ÄO|@Â?3Â@+gÀ~î@8Ï:Nø«@/îªM@ãã­ñ»@_x0003__x0004_S_x000C_XZÀt@µ½k×Ã@×Î_x0014_ï¿«@Û/´öÒ}@PÄ&gt;®@_ã¥¾ç©@_x0001_Ð¹ËÖ©@Ð}²@AÐæ¦ê@s	°¬Tr@àk_x0015_¤¯@h­»@ËÍm_x0007_Y·@ÄsC6Ôp@$_x0007__x0002_ÖC·@ü{b'q@±	åS´@Ý§ÿO¹@.Mî_x0012__x0017_¦@ä_x0018_±_x001E_Õw@j²Ë6­@Ñáîµ@ÆöÄ_x0014_@ü Ò'@Ûp _x0002_¡@_x0016_r«V1@	zÿÄ£@2~B_x000D_»|@/,ð=·@v¦ôä@òÛ/b}@Uy£A_x0001__x0002_²­@¦Ø×x_x001E_¸@9:H9v@»Ò_x0007__x0004_@¾ ü¿_x0017_@þºÇþ¡@_x0016_¿Oé@d_x0011_²Ñy²@_x0008__x0010_Ùâ	~@p_x0001_ÔÆD¬@ø§_x0010_§x@ÉòÛç¥v@yßa/µ@ãç1Á@GblZ@0¼Èë÷ @@äXöQ@BiÄ¾éº@Aï«¨­@6iW¨X§@¶XcLo@5_x0015_¹w@R¢1á@_x000F_æ÷_x001E_Ó@_x0010_Vä¬½@µ§TP_x000E_@J(â]@W¥¬(@ßX_x000F_¥@º3÷@q|øi£@ÓÑ_x0002__x0008__x0003_@_x0004__x0005_!¾¿îs@É_Ú°¥@&amp;]ÎO¡@_x0004_9_x001A_?}@_x0001_E´8l@83Ø×¶o@íD½Ìßu@wì¹_x000E_µ@5EäÔØm@c«x_x000D_¨s@êÝáK@¼.´½_x0010_±@¶®_x000F__x0004_@_x0008_3á_x001B_'@rÕI_x0015_R@_x0002__fÇÌ¥@uoM5@Gé_x000B_+B¬@_x001D__x0003_Ã\m@),©l@ju_x001C_b@mÀ®d»@d«OrT@æÙ_x0001_êF{@¸´µÙ«@4 ¼Ìiu@a$$u@ê¶Crú@k_x0019_.&lt;³v@oÔj_x0013_@£°_x001A_ê@tó_x0018__x0001__x0002_-@_x0012_'YáÁ´@àÈ{Ç¿¶@©à );@nÔ_x0015_ÇÎ@½àÛüÉ²@v:ÒÀó@µý»uÉ·@ 4ò&lt;q@_x001C__x000D__x0003_¶@À©§@¦h	@ä¸K_x0018_@LÜû_x0019_ú£@;£ºÔE@s}zj´@y¤(I¸@bÊ2ÿ~·@÷ý¦Êz@j[_x001E_@³á×S6s@QÜg_x001E_Í·@Kbó!­@¨¨Sº@Ùøy_x0003_@Ë ÿOw@nbÈ~¦@ZÆ»Zz@`_x0017_Ï.@X­cìl@GµJÑû®@ô´Â_x0012_@_x0001__x0003_¹_x0002__x001C_M_x000D_@PL_x000F_Ö®@uäzµ@_x000C__x0004_Õÿ=´@3-H´@#]TNþo@í_x0017_¹X@4çµs¨@òø_x000E_r@D]ú@e_x0018_{'r@ªG_x0019_7Ër@=D×´@!,_x000B_$*¯@1_x0018_¡@a&lt;+ô)@×_x0007_@IÚ&amp;Wº@_x000D__x0016__x000F_ío@z®Gñ­@_x001B_Í_x001C_=M®@y_x000D_ëox@î_x000C_l¬#º@æ¬@Ä{DB±@½w_x0016_¨@z¹Ýx@ÜºmXá@4^Åú_x001D_¯@_x0015_Äêu¾@$áuì@_x000C__x0015__x0016__x0001__x0003_Ì£@_x0010_Î_x0013_{@¶j_x0004_)@yu_x0018_zÝ@ÏwÈày@1p_x0016_Liq@i1\å®@U_x0010_¢Æx@]NùÂ@&gt;@¡Y¤@o{ÝZ_x001F_£@uQ¬ì¨µ@zÈïZ\¨@ G8Ò@ÏU¶Ì?¹@Â1_x000E_¶@_x0014_GÌ-^´@xèQ@Õm¸lò¸@@'ô)~@ÊÄg·x@§®_x000D_ïµ@ä¡ã:Åt@4ÆäxM}@¬_x0002_Û¹Ö¦@0ÕO¼z@^Ë_x0001_f_x0014_ @3GQÌ@_x0018_Oû8H@¿^+¶@´_x0010_9~r@7à_x0015_êæ@_x0001__x0002_4Þæí_x0013_¹@e¯å_x0013_&gt;¤@bs^Õ«@_x0013_Ö÷LX@3êàøÇq@¥mipì@jìNÌßº@ÀMïåO·@ì°0_x001C_q@WF@÷ºf|©@6gfÆ_x0006_l@ êÕ4@úþm¡ü¢@Sv_y«¯@êý	s@¿¼uó@_x0006_nä,M³@Ûóç¬@_x0004_zç¢ê»@l_x000B_GÏ¥@_x001C__x000C_³j|@¥EË¨K@_x001A__¬&gt;4@ð_x001E_w&lt;B¦@,)_x000C_+m@plÉwÐs@_x000B_YÌÅý@i§0H{@F$èZu³@$¹"z@_x000D_Ú0_x0001__x0002_%u@Rf_x0015_s5@`&amp;Ä¶@_x0003__x0015_ç_x000F_@}Èbë@@»	Î­ö@mü[iy@«mä¹û@_x0008__x0002_³@Ø%fj¸@5Ê-j|@Oó~lh@_x000C_è¡òÀ~@¡.a_x001F_#@è[[Än@xLÊÕ@¢bú°@M_x0018_Ø×U£@°p_xÀ¢@_x0010_0x¦Ëz@ñË*°@¼Yý:¬@¢C°¦@_x0010_À_x0003_¡	¸@´5)Ç_x000B_©@ï_x000C_Ú_x0007_Ø@Hn^Ú@Ûe¶'c@¡Oø`l@4»#Ç¸§@_x000D_ ó	¥z@ô¬t@_x0001__x0002_ò_x000B_lvOl@$ x_x0004_Ï¢@#_x0016__x0011_¢t»@X&gt;E°l@]_x000C_åÔ ´@Z_x0015__x0008_ ²|@ôÇ_x0014_Zá@VO÷º³@äºe_x001E_@6_x001A_Å_x0010_ä±@ß_x0005_'.ª@\«iB}@#ÉÃÄ¶@î³¿@¿ðÀ¡r@§Z«	Ì@ß&gt;ñ_Ø³@_x0011_r{ps©@_x001E_' s¨@¨àC_x0012_X@ÕskÜ@¿2i,_x000C_²@_x0017_áÏ´Æ©@²*X"_x0018_@¬_x0015__x0011__x0003_m@Ê3«Æ@ÎUÇ¤_x0004_@'##u@Èâ ng@®uu jl@Þ_x001E_u?@!û7è_x0006__x0008_î@k×¾_x0006_@,Á_x0011__x0016_º@ªl÷o5@ÍÒÉdàs@oª_x0017__x0001_ÿ@_x000B_°1W.@¼½]_x0015__x0007_¨@4%d@7ð`Øz@¤PB´ã´@Z_x001C_²#´@|àµü@Lb¤±_x001D_@ÆÜü6¬@vävS4³@$Pç­¤@_¦8¸@ZÃ_x0004_Ïn@©¤Á®Ço@$ß+´@5î)µ_x0003_@ç_x000D_´R_x0010_@_x0003__x0015_Ü5ð@©Î@!_x000B_¹@¹Jîµ@Ú0$ï·©@ídW_x0005_É¸@â£_x0006_Î_x0002_l@jeÔ,æ¹@Ú_x0018_&amp;:C@$^õññt@_x0001__x0002_þ_x0008_à¿@_x0006_ô:Ïf@¾|H±Ü¡@:¯'éß@²¿°i@â¹Ë_V@@_x0006__x0013__x0002_¨@D_x0008_.wÒt@BL¨iìx@-ãAOt@«_x000B_WÊ@@l_x0003_ª@¾W½²@îµ_x0003_ÿÙ@ô¡B®J­@ø:_x0005_iÛ@×º_x0014_õ(@v\_x001B_wNz@«m_x0005_Eþy@3_x000F_ÉÌ@iá$¡@z¤ûë:@?6¤ílª@T*vPCy@Å«w)z@ _x0014_nÒ´@Tn:Íµ@iÂÃ3V @ôPñª@×¯øZ(@V½&amp;æ"m@fBHø_x0001__x0002_@¥@ VT£@´Ã¾ºª¶@uo @ï/@úÕY-~@Í6vx&amp;«@_x000D_ëg`©@ó´¦k¥@_x001A_Ð-~@_x000F__x0012_¿îá@÷"lºïl@þ, }Ô@Î%»×]n@ô_x000C_É}@_x000C__x0014_@A_x0015_Ùt@wYá×¨@_x000F_ÒcqÔ»@_x0011_ÃÕLÝ¬@ß_x0005_YÙ_x001C_·@°_x000C_×ù¦@aÕ|¨´@¨QÉ©1@V_x0013_{¡@ÙW»@t.b¢@~ÞÔÉ@ÿ_x0010_î¡ª¹@étjp®@+ÂAá¡@U%@)@_x0001__x0002_Áû@_x0008_Ë¯@áW-¾~@ÚF×P¹@tUº_x0018_ @IÕÞç8§@õÿGôv@ê_x0004_§g¥@_x0011_¼Ôç´@ùg^ª@:ÉXE_x0007_@_x0016_V¤Pf@@_x0015_þ_x0001_È@o2Ûo¯@ºµãÝ@"UåFöu@P"Ü_x000D_»¥@ìû@¿énY¦@²_x0001__x0019_Ä@8_Q_x0002_z@ªiª;o@è+¤¡lt@'&lt;r@R_x0010_ûëÅª@gÍý`m@_x0001_¹0ë@_x0007_1¼í²®@M8Òm]@×ÿpäF@àÄvð£@Ex¶@_x001E_.ô²_x0001__x0002_`x@ë_x001D_iU}¨@&lt;_x0004_HÛñ¦@×_x0019_(q@ÕÆùÍy@G_x0014_³(º@u5áJÉ@8Ý2©@R§Ä_x0007_@hõwV@Jõ_x0007_\Æw@Ë¹ô­@9G|Y@§|MµMµ@×xúCm@ ¨@ñ_x001D_z@8Ò_x0007_z§@wf½_x001A_@ÊÆPN_x000B_¡@ý±øiÁ@_x000E_i	@Ç*]z @!g_x0016_B@ÒØ¦çq@ªý$Íü«@*8N@·?ØÝ_x0012_¡@Xv±t@ÀíØ_x0008_@dÁñ¢j¡@_x0016_Â5¡@²ÿÜÊñ£@_x0001__x0003__x0002__x000C_nN# @©V_x0017_&gt;_x0011_@fc¢@?_x0005_cJR®@?Z¼m.@ùa.n@ÆþÐß|@¦m_x0008_¨r@ññÍF_x000F_¦@_ò«b@(&amp;è»8@¡[_x0010__x001E_´@SÅÎ¬@¦1pýñ­@Éáª3«@ æIµp@ÓCZ@!åäét@_ÛF5»@_x000F_èuÈx@é­ÔÊ¦¹@õJ9_x000B_@~;¸}@P\(_§@¦ÀÎá^¢@©põ[l³@_x001D_U9ßfx@l¼Ì]_x001E_@ÜÓ¯t@J=Ç:_x000E_¢@:^qv¯@1"üa_x0001__x0002_ús@/_x0016_	¯}@½¢33Õ@dV¯ê+@Ó_x0012__x000E_C@_x001E_ì)?Á¡@èU·ï@_x0010_/fÚM´@Ï»Uá_x001A_­@óK\µ@O«ÜAw­@¶_x000B_#B¡|@ÅËl"ö@jG@%¾©@ºL|â@.ðP$K@Ìmºl,r@ðÈ¼t¶@ª[3¤@ß1x£_x001C_¯@3:¾¶@V[Ë_@_x0001_û{ôr@¨[Ã-@#PPs¨@	F£V=y@_x0015_åûÍn@;Ó^@0^Z¥@p2ò_x0005_Yª@ÈB©²¶²@½Q³Å¤@_x0001__x0003__x001E_½§n@_x0018_Ý_x0019_âl¶@p¦_x0015_ð÷v@k_x0014_Åí±@0,,@´èp_x0008_@øo_x0008_&gt;(¬@Ï!â$Z¤@ÿ®_x0018_ë¢@þ­çO@Ç_x000E_!áä¹@F»´[F¹@_x000B_¢Gq@X^¹ím@ÄÃÞà@çx´@ÉCU@K_x0006_d2Ý @¼×&amp;_x001C_@q_x000C_ke_@6.&amp;B®@TXú![@.ÌOw_x001F_@_x001E_áÛ7x@²}_x000C_u@tÌb`_x0003_x@&lt;ëE¯&gt;{@ _x000B__x001A_¥Ä@_x000B_-_x001A_ÝÃ@«V_x0002_@?Û¥Rr«@ZÂ»_x0006__x0001__x0002_Ç³@DQ4¼¬@_x0002_È~­_x000E_s@ÞLé@ã(h®@ß¥ã_x001A_w@¢ü}¯Üs@A©Ég¡¤@"V'ß@êòés:°@óYBÕ+@_x000E_©©¦Á@.ÕRt½{@H:9@¢ÀOÓs@CÀtÑðx@_x0007_«,â¬n@"q*_x000F_y@'_x0001__x001F_ñ¹@àîc_x001C_@Ï³(_x001A_â±@Ú_x0003_Î¨@2½|`@Fjáª@Oís)@ÛÇýÆ@ºÔá_x0011_`@ù6%µ@ A¶Ø@ï	¦±rs@bêf½J@àzOe@_x0005__x0008_÷Å_x0004_±@Ä_x0012__x0001_=±@ÇkàG_x0003_@&lt;¾·½W@_x001F_*1½_x0018_@cµ_x0007_²_x0008_@-¹æ_x0008_@i²yéÊ«@¿_x0013_=Üë@Ñ_x0013_Ê_x0005_ªt@!¨ç;@ûð®eê¢@_x001F_cnç®@L,@_x0002_¹@ñ!@rÆêñú@Â3=mµ@:9á"\@ã+!õ@éÖ@!¨,³@p.Ò½0¬@§Ðy_x001E_{@F9@r_Zk@þ¿_x0006__x001A_ût@JqpÌOr@_x0008_Z_x0004_3Z¹@_x0014_sí&gt;¹@Ú»Ûq¶@ðþÌ¤@"&gt;S0_x0001__x0002_@¨@¸Z'Õ@__x0018__x001B__x000B_Å¨@_x0012_M·Ì­@_x000F_kñ«Q«@Í	~@_x0006_Pânÿ@Ú·$CÔ@ìnE8®@Î¶ÞÀn@ I(_x0013_}@_x001F_mÈ¹s@è_x0015_¯à©@ðq_x000D__x001A_@:{ì9¯@(ª{_x0019_¬@2_x001D_â_x0010_]s@´tØs@&gt;_x0001_¹¡@¯~\*²@¶Ò¨_x000B_°@&amp;õÅt@w'Ë8È{@P6õÇ_x0011_n@¥$_x0003__x0012_«@BÝ²9:@±FµD @£¡æ@ìÃ_x001F_²@*pqªÄº@vÂc&amp;e@Bs0_x000F_b@_x0001__x0002_îÖÈe_x001A_¹@5×¸ Ó@bôÌçè@_x0008_h/°¡¥@_x000F_øh"®@/Q7@¤@ÍÈù=À@O0_x000F_§?@Sþ_x0012_@_x000C_VÙÆz@¥#öèM°@ÚÞ3û·@Ö14¹@RÄóÅ@mù"@s3æ_x001D_º@jª_x0011_y@0Ð£¶@y2V¡j­@_x0002_bj/Ú@EðÃX¢@µW^Ö9¨@ÞÄ5Eå@+z(ãª¬@Y_x000F__x0017_q@¾_x001B_a1y@k_x0001_ÂNÏ@/tr(¤@_x000F_Ònàï@48÷_x0004_í¹@þ&amp;Übñn@_x0001_ìç4_x0001__x0003_öo@ää&lt;|@_x0003_p_x001C_Ïr@Æ'7´@J*sE@n_x001F_@_x000C_@qø_x0015_¼_x0005_©@q_x0006_V±@;_x0019_ÁÛº@ëkà²ls@_x001B__x001A_+_x0016_©@w_x0019_J&lt;»@d8_x0003_Gø¸@e_x0008_{_x001B_Z @SÒºY«@Á©ÿ±_x0004_~@=)÷¼@Æa_x000E_{@ðb_x001B_´@_x001D_%Ó3)@LÓÇÐZ¬@_x0002_½¬Õ@z¶_x001A_@©ÿ÷Ô|¦@#­_x0015_1@*O÷R°@¼àI @}sÄ#Ã¨@­Eý¨1¢@HW×'_x0001_¬@_x001C_Ïc-³@_x0002__x0005_~üyÓµ@íþ/@_x0001_ïÏ!µ¨@´2ô@_x000D_öR5ù@Ú³ðòî©@_x0017_nÂB§@F#_x0003_5n@IÔò@¸¡³¯@_x0004_U®+¦@_x001B_z/0?@Îµ5#@úTï=Û@a¡Oê¦¤@D_x0012_Û6@£eÇ²m@+¶È0@Í¥ý¿@Û_x001E_Í	º@_x001C_Ò¡xüz@_x0015_ÍþÜ@_x001E_ê_x0008_Y@öà_x001B__x0015_Ö¶@B_x0008_åÑ§@Ã@ÈÊ@w_x0012_·ª@qÿ_x0010_¤Ø@ßîBE£·@G_x0011_x@Q9VP¶@+ç=ö_x0002__x0003_©@}_x0013_Ee@ýJg}@¶ü0T|®@¾_x0007__x0019_­ã²@_x001C_uH&amp;µ @;@y¨±@¶ä_x0006_®@_x001F_Ç;â@Îø'õÆ@ù,®gù´@9_x0014_L×¢q@Rª!:×§@&lt;PwöJ@Ë²0Ô]¯@L²yZ@6+¨é@_x001B_éz_x000B_ @¥_x000F__x0016__x0007_¶@WT!zH±@	ôP=@à_x000E_p_x0010_ù¥@â_x0017_øXØ¥@à&lt;Cr³@aZ_x0007_Æ@_x0002_À£^/²@aÉÙ @µ_x0001_i_x0004_®@i~_x0005_ýrz@ëåe`ã{@µ_x0013_³øï}@_x000D_¬o|@_x0001__x0002_ãrçÎC{@[¢,_x000C_±@[|Û_x0019_Ç~@	È@Î@å·dÊ{@§Ø*wÉ@°Ø,®@anKëá@_x0011_wê²@_x000C_&amp;èÑ~§@Ý Ê1V@_x0015_½Ñ*Ú«@sB9®o@¹_x001E_ågu@H²_x001D_a@J_x0005_åò@\Lf_x0018_¸@ÕHhx¶@jlÃïO@æ`îU&amp;@ÕÊ0õ{@}_x0005__x001C_t@ZÝÐ_x001E_4¬@_x000F_eÝ_x000C_"@s_x000B_Éóµ@_x0017_¯_x000F_fø©@Ö	¡å_x0003_§@&gt;£@v/â~x³@_x001F_ö_x0006_»@dìýÍ¬¡@aÌOì_x0001__x0002_@9|i«*³@^T£.«@ú_x001C_îäX²@sÃº_x0012_´@T¥üYF@h)ð«â@Á_x0013_J}@P_x001C_±pyq@W_x000C_æØ@%&gt;_x0013_÷_x0011_v@(¬j@NãdÍ_x000E_q@´æêy@Á¼¸jL¦@àªNºmx@ïü|¯¨@Ñj°_x000D_S@%®t5Õº@Ù_x0018__x001F_ÝÍ@sM¾@z}É]@=p^À­@ííï_x001C_^©@~_ç[­®@¸WDÒOv@K¨_x001F_¤&lt;µ@ËØêIù}@Fn®ÐU²@üã_x0015_¼­@._x001F_DK_|@5_x000D_x­Yo@_x0003__x0004_{Ä_x001A_êv@"_x0006__x0019__x0014_!s@lØ#_x0016_f@î(#_x0005_@´@T_x0012_òzr§@cO_x0006_×»@µyåi·@_x0018_¶Ðys@!JÖ_x001D_@Äìdx&gt;°@;#Ëªÿ¡@íQÆ³«@`G¼ß#¯@r­#2_x001D_¹@AÉ^B_x0015_@_x001A_¦­Zµ¯@ÐÓ}½@_x0002_Ñì!_x0014_@?_x0013_rJÒ@tÈÈ@Å_x0007_+}Ù¥@®_x000D_#Ü	s@_x000D__x0012_¨¤@&amp;?séD²@Õòº_x0001_@@Ùë_x001C_î_°@_x000F__x0004_ïn@4È^z@áî2~K@JÁÍ_x001D_£@ð|_x000B_Va¡@öÆ_x0001__x0004_à~@$_x0002__x0008_«@_x0002_¦Àâ@¸©_x0016_í@_x000F_Àýz¹@ü_x0010_º¶@è*¸ó3q@_x0014__x0004__x0011_w@_x0011_Ò¤¼Ñª@	1vµ_x0003_@°,&lt;øÄ@AøS¶¯@I[jÊ_x0006_w@Pr±_x0019_£@_x0007_Ï´h@Sd¢y@_x0005_Ox÷_x001F_t@_x0003_½S_x000F_@è`Óh@_x000D_´Èßw@©6=¶@xcYÐ°£@°8~³@mXÉh@@Ö_x0015_WXq@é_x0018_ö³w@+_x001C__x0003_x¯@Î_x0006_å|@ãÖ¬@RÂÖîÀ@_x001D_&lt;hË@Ëõ_x0018_I®@_x0001__x0002_OSè3¹@Áó9|@_x0005_·d5§@½_x0016_-_x0007_@Æü`B_x000B_¨@lxïL@ÔUp¾_x000E_@&gt;©2x¨@_x0005_?3ã¢³@_x0015_eúsP@"Ö_x001B_¾²{@¹çK¾0¢@41úÞ'«@_x0005_aÞ&gt;4@ØëÄê@*6c}&amp;@;_x0011_K_x001C_¦º@_x0005_¥ë_x0003_¹t@ïÇO_x0003_­@ñÌQbK@_x0018__x001D_ÆúÅv@2j	Î_x0015_r@×¬«Ý~@«Ã;;ð@5_x0019__x0008_i¶@#_x001F_§xÞ¨@ùYw¶}@nS_x0012_ ­@³ÉÀ¸Û¸@KÐ_x001F_@ÂÆåÖp@p_x000C_$,_x0001__x0002_W¨@As7_x0017_@ã_x0006_l:£@ÿ¢Cí@U¯V»«µ@_x001A_î7Ï§@bñý'§¸@´XíG·@´ý1æÉm@[dÉ_x001D_s@WJ£r_x0004_@+?à-e@wC_x000E_o¦@ú_x001E_iãá¡@z÷!]®@1£Ä8^¯@Ó/¶Äµ@°o|s@s8Êöµ@V¬:¹q@Ãß°i@ÞÐµÛ&gt;»@©\u&lt;¬@Ö´î	@Ç$ðã@3s8×½@¹Y'_x0006_@p&amp;_x001E_ÑY¯@£"Æ°@´_x0015_IÝµ}@mls³@_x0012_~§*@_x0005__x0007_=¤¢,_x0001_@Ø_x0002_J5|@¨¸_x000C_@§ªØª@ÿ_x0013_Ôz@çqÍ_x000F_º{@±_x0006_døæ¡@_x0003__x0007_Ìï@1¸_x0001_¼Dn@ä }¬_x0003_¸@C[·6Ù@_x001C_=_x000B__x001E_¬@Y¢0_x0017_v¤@ú_x001C_sº@Óu§@yÒwËF¯@=º&gt;zt@ö &amp;{Z³@§LË8kº@]"_x000C_à*¦@F_x001D_$_x0003_[l@ßT4@¦wù_x000B_£@"ØRó@·,EtÍ@È¯(on@¿o®F8°@G_x0011_ój©@Ø_x000C_øï»·@5_x000B_éØ|@°}¯Pðm@_x0004_[_x0002__x0003__x0018_x@_x0001_2[c{@_x001C__x0014_££@&lt;¼½_x0006_ét@Ijú«@Áûéºt@n_x000B_@g@6¼g@_x0001_ONIo@°¾S$Ç²@sR°/Ö@QÑ&amp;Áq@Yéä½}@YýäÊs@Ri¡£@fn@­r¥@D_x0019_ê@®@ î#Gål@_x0015_ÐË÷©@¯dyÔ©@ç_x000D_x]«r@JÆÌa¸u@'uE¸H@?V&gt;_x001C_ý@_x0008_±Áw@â¼Í@l@õÉ­q@ßAð}ël@Ù&lt;Sx@Y6®P¤@ÅnÅ _x0013_@í_x0004_;1_x000F_µ@_x0001__x0005_ÞÈçÀ:«@gèUòì@k;à¦@É_x001E_'ÉJ¶@h_x001D_Æ_x0012_¨@_x001D_+Îv·@2Æ¥a@_x0003_²æY8@ùB_x0015_Ú&amp;@Ï¹Ê_x0005_ø¨@_x0018__x001B_}·@J3Úbw@Z&lt;"_x0012_r@ÜïG¾C©@_x0013_ikxW«@@ål_x001E_¡@XKºOu@Ê_x001D_ñÎu@ÇËÐ¹@_x0004__x0015_2&amp;_x0003_·@_x000B_··M@ý¸_x0002_3@&gt;y"$ ª@Ð3^@^±ç§@£J_x0015__x000B_¾¯@¡_x001D_þr@_x000B_aj_x0012_§¢@Ï/Ø@ýÃ_x0001__x0008_§@¿£Rþ6v@3_x000F_Í_x0006__x0002__x0003_%¢@å=Ç¶¥@4ã%Bô@/0ùZº@¸æax_x0001_n@g[ÿ½´@_x0018__x0007_Þ!t¥@¿%Ð y@mvf¿q@Ò_x0017_úuý¡@0q­Ó@_x0019_â6ð@w_x0012_q(Çv@o_x001F_þ ¼{@îÈD+o@*¬ _x0010_¤@ÖO£Ç·@_x001D__x0012_u_x0006_Mu@Ñg}¹@ÅÚ»/_x0005_°@¹µEÀ_x0008_@ÛÉQn@­Â;«@¬{ß_x0003__x001F_@»b YOn@õÍ2@	$\º@P¤}@tr;	äu@íAQP@»#7¬r@Ãß£²®º@_x0001__x0002_g_x0015_ýB|@O,·F´@é_x000C_on@õ16~Il@²}êQg@¸fÛ²@"Ì}Rµ¡@ßk@ÝD@Ày_x0008_h_x0006_¤@b¯íkS·@Õ§¶;y@Ô/(&lt;Ör@ß_x0003_»-g@¶òë@Î0_x001F_þq@c8÷ß§@ã#Òg+@ètã!!@5_x0008_äE_x001B_@	²ÙÎÃl@_Î_x0008_ën@Ö¸L@|Ç¥¥Av@è2Q@È7øòm@®`_x0011_H»@!V\T@Íìyv@CÔ±Í¦@_x001B_²N@Ïü¾ë@ãY&gt;n_x0001__x0005_n@èEÒào°@slù´ñ@o_x000E_¦u@±}_x0004_~@F²üe|@_x000B_Ñ&amp;@@]Nù£@®Ä_x001E_¸Ú¯@,ßO¿ï¯@±TÞ_±·@[i·_x000E_&lt;@f_x000C_búª@_x0001_øoÀ_r@¥F"ô@_x0003_`¦K_x0015_p@»Èe¶@¾_x0002__x000B_lr@RTïó@Û¢*W_x0014_@­æÛßSµ@É´©Ã@bÑn^@_x000C_ºwÝ4~@1_x0017_y@t_x0012_G(á¢@å_x0006__x0014_à@9Ààh@ÕNÙs@«Lþß@nô¼«í§@}_x001E_ÜCl@_x0001__x0002_o°F¨@_x0013_ðøÜ°@i&gt;oÓ'@§W¡»@ìiË$¶@vëï@¨d_x001E_«3«@qÈV[_x0013_º@f!I·_x0004_q@._x001A_jÈ@ÑûÕu¢@_x001B_ë²JEt@&gt;ntxÆ@êëÂ·@_x0010_^(_x0015_s@R&gt;A@pÍ_x0011_ç_x001B_¥@mè¸&gt;S@Å_x000E_oy@kMáó|@)Lâ½ã@í_x001E_É´[¨@É6ÐB°@¹_x0002_Ffr@e .Ã_x001E_³@x^Ì29@;_x000E_V÷@Ýun-fn@_x0002_G_x000C_²¬@[¦²®´@Dà_x0019_²t@ dÖ¥_x0002__x0004_Á@0_x000E_ßÇi¹@ó+£_x0005_×p@_x001F_ ejt@§}ný@½ß(]@öµ¬@_x001D_ª#z^²@ðioq@_x0019__x0017_JX¾¤@'ë_x0001_Ò@sîpG¢@_x000F_jÍ°@«Ú_x0008_ll@_x001C__x001B_|3Po@ÃKñv@#V _x001C_º@ïß_x0004_o@ö¢0loz@,'ô_x0003_r@¡±|´v@=øèÈ_x0011_²@_x000F_`t5ª@úÚ;Â@`sø@u¦¤_x0010_p@kÝSt@_x000D_:Ý©áw@Ò¹@Lá~h­@_x001E_hÝ °@_x0007_EãYr@_x0001__x0008_ùpw5ö¯@°3ºÇ@¯@2_x000E_?²@®wí9@¼§_x0003__x0018_ã@§ªø3¯@¿,_x0012_|p@U÷ %/¥@c_x0013_£%E@ÆÎz¿u@_x0004_Ýø¥Ü¨@d²¸@¿ ÙÍ-¸@µ;ý#²@Ñøßh_x0013_~@Óu÷_x000D_©@ñ_x001F__x0011_&lt;¸@ñ)9?äª@}E_x0002_q9@_óêúe@Åßª¡§@Mº½t¬@Üflx@ü`_x001F_ªv@*u.ªF@aU_x0007_ex@qôAã_x0006_¹@bÁÉu	@?;_x001C__x0006__x001F_@_x0005_1àO©@mmfö×«@Zó2_x000F__x0002__x0003_r@Íá)Ý~@¾ç¥Õ«@tá7_x0013_"@¤ÐÜ¹@¯Õ{¥Q@/_x000D_v×ev@ø¾W)ª«@jÄ¡|ú}@ÿF^_x0003_ú@¶ìþ9.{@_x0011_±ÀÊ@L_x0006_Á_x001A_Ö@ÊÌë_x0001_I@+ßïa1@BR+}@â«=´x@@¨/Ôo@^_x000C_l^|}@¦ùpî~@|YTxV·@_x0018_ç_x000F_úì©@{Z¬[ º@¢¦Ó@T_x0013_È}@_x001E_î#¡_x001D_@t2!X@_x0008_çÛÌÝ@_x0017_ë[_x0010_b£@ÞÎ×_x0015_äm@ò`÷_x0002_°@_x001C__x0016_?Ó"¢@_x0003__x0004_z_x0004_dÊ_x0008_@úùØ³@0×N_x000E_@&gt;úRp@9c_x0012_4_x001B_·@áB)æV³@6û¹Fº@½ëL @$_x0006_­@@Ý_x0011_3]°@4¼¯@¾Ñò_x0008_·@«ÎÈÛ9s@_x000E_2_x000C_B0£@Eô¢ä@;_x0002_S@_x0017_í/0_x000D_@_x0017_)½³@å%Ç@|@Öá_x0010__x0001_@ZE	_x0004_Ún@Ç·_x0001_ _´@ñî`¡£@_x0013_rLí_x0003_ª@b@Ê@_x000F_ü-ár¡@ý9_x0013_Ö_x0017_»@íØ×ëª@jñu@prcÔ_x001D_@J_x000C_vÿ»r@6ßýÉ_x0002__x0004_³s@ûÙsVp@åÐÝÇ|@©Q_x0012_è@«¾ÙÐ @Ù_x0014__x001E__x0015_n@ñ«9°{@7â_x0005_ïkn@ó_x001E_Ó_x0003_]¢@Ü_x0014_Ùä@@^1ãD7´@G1(`B«@z_x000F_b_x0007__x000C_@_x0002__x0003_/H@ø/_	Ã@_x000C_Iñ|0@o·Ê_x001A_t@º]_x000F_®{@y#ëÂ´@2t_x0017_T7@_k~8@_x0012__x001C_ò"In@¯ÌeÏ_x0001_¦@öúY_x001A__x000B_«@b_x0006_7@Þ·´Y÷®@wlÈ¸@ìw@_x000C_ìw@| ½pg¢@\ÑÁÏ@¡/e$@_x0015_Êm_x0019__x0016_@_x0002__x0003_2D65@_x0006_×ÁU_x0004_@«Ö5ãíº@ôÁ.;J|@_x001D_x_x0015_È@Î9 ê=ª@ÑG[o@_x0002_rB¡@Û®û%@«:1@P`áq@ÑWÌÓª@án½1@þ%f_x000B_@H?Þ÷Û@_x000F_bn_x001A_H£@¦¡Xx@nöÜ_x0016_@_x001A_É_x0002_@_x0015_fÛº@Ì_x0015_-_x0001__x0017_z@;@_x001E_D¨@;Ñ_x0012_Âw@#QW&lt;@µ´C_x0003_Yt@ÿ&lt;C	¬@ÈHg_x0005_@ÈVº+³@_x001F_R&lt;´[q@ÈÃÒ_x0012_°@_x0005_O)_x0011_Ò§@Oâ	_x0001__x0003_;¦@c²q.ë@(­_x0002_~á@Ú?,c´@c9ru#@ó\­ß@ØisM@o	Äay@_º_x0002_P£@Ufa´@¬_x0007_q@;*@Z_@±9çlï@ÁzNË[@²ÿ¬}µ@_x0002__x000B_7³_x000B_{@Ô;v«@³ÛÒ@LñÆ_x000B_t@JÖÃ6à¦@ó_x0012_¯±¯@dï%@ïMù¯@H&gt;5A5{@­þ´_x0014_©¢@_x0011_Wo_x001F_s@R_x0019_oË¡@ê_x001D_Ý¢_x0002_±@±qLyï@±/¥@2_x0010_ Ú@|Kêål@_x0001__x0003_QÄÕ@_x0004_â¨¿¸x@Ä5_x000C_ ¶@ªÕzqÁ@¥VÖ÷·@=N_x001F_f_x0002_@´_x000D_@¯ç¥@¿"~| @úmÌÅÀ@\&gt;_x0014_ËÜ@u r(Ô¤@5ÔÝÉÔ@_x0018_æ®É`{@Ø6ã¦@ÎØ\£_x001D_¶@Í¬3m@_x0005_MTs@æ_x0012_Ï@L¨_x0006__x000E_Z@E÷_x0002_s@Á/	iR¤@Ön+LC¥@	ëÎÖÞª@Ó/DSB @©WôëÀ@_x0013__x0016_'Rr®@I?Éý:¥@Íd¾Ì@ þ{_x0008_y@_x0007_$Q_x0015_¾·@É§RÛÊ­@B°Á_x0007__x0001__x0002_Ù@¥¹¬(¨@£²bz;l@ûrè1e@x¶VUK¬@ÔB_x001C_Û±´@,®Ð_x001A_ò¯@vÇ3_x0018_ª@_x0013__x0007_Ôäix@-ßD_x0014_i¦@òðKg¹°@!þ,f{@Þy{ç°v@_x001A_r_x001F_µBl@vAúö_x0012_@ª_x0015__x0013_H£@bð!Ìv@Ð_x0010_K&amp;¡@Û1ËÖ¹@ðrÏë@L11Öÿ@RjiâE@å=cÓ_x001B_@sDñÝ@4.©Ä«@CÓ|·@Ú«VU·@ý7nzHt@aÖ_x000F_Ä]@Aå°Ã@XÎÉv@5"a@_x0003__x0004_£lâ	z¤@`ûqçr@&gt;_x0004__x0001__x000B_b@}¸Ûw@:BHL²@³¯åJ²@_x0016_DÁ@ ®n@¡üT_x000B_¸@å&gt;ñSã»@_x001E_LL5y@)¦±_x0003_&amp;ª@Ö_x0016_¹m@pPS©@(ì~³@ ã_x0003_ùñ¶@ëmªÚª¢@_x0002_.­M0{@îÅ}`þ@9o"w@j[Ï\¹v@(tÊ@Û'ïä&amp;@³öâ}ç@L-äÀ@AÒñ2©¦@Éï_x001D_×@ßz3_x001E_é¦@¼_x001A_$q@z_x001D_µ_x0002_un@«,_x001C_¢j @º_x001B_v4_x0002__x0005_@^_x000E_"¦@¸{¼»@!é@=±@:`_x0008_«@oé1w@L¥¢~¨«@µ~ÄGcu@4^ÿHou@Év¬sv@&gt;¤%#_x0001_t@_x000C_?nòÿ@»X¯_x0004__x0001_l@K°¿u@Rüõ®@¡¥_x000C_-_x0015_@î³P(v@cpí­Û@@@çPggds@/0_x0016_@^Ù{V@Mñû_x0012_¾@_x001C_°Å_x001C_Ïª@_x0005__x001E_Wt@_x0010_JµX_x0013_³@Ì76@y3ï@¤!_x0002_`Ô¹@_x001D_ª_x0003_§@q®'G	n@Í(²_x0017_@_x0003__x0008_Eä_x001F_ä_x0007_§@j_x0014_}æ¨¸@_x000B_K_x001C_¯@ b¤@Lm¬_x0015__x001B_°@´óJÞ¨³@H×ä_x0005_n@ë°_x0006_År@M$½Ú_x0002_¹@U|_x000B_È_x001D_v@ [*rõt@,Ñæ"_x001E_@_x001C_ÉI¦@üiê9c@y_x0007_Ú.|@&gt;wÈ®_x0006_@z}_x0007__x0004_D@c* _x0019_y@;P_x0006_¨_x001F_@$Qo³ô¤@µ^_x000B_ð@ù_x0013_f&amp;ý@_x000C_ºÿ @Q¢wÉ{@^HÎÓ~@´Ø¤D@7Au_x0003__x001C_u@nz_x0014_O_x0010_¸@üÔÓ¹@a_x0001_é ¡@UÄe_x0018_°@Ö'¿d_x0001__x0002_E¶@&gt;%ÎK¤@q¸·í@_x0007__x001C_[±³@ó(i8@¿®ùEp@1_x0007__x000C_c[·@\=0ZÄ±@HnÍ9N¡@3Àú_x000D_@\_x001D_åÿ@7T)³@i×VqJ@: ñ_x0010_@êp@¢+vÓ÷@ôë{=¢@wkßr«u@²+¨£@j]K(o@Ëûq²_x000C_@_x0010__x000F_Á_x0001_º@á¾Ü¹«@-$üB%@Ý_x001B_é~@_x0008_»=t®@æ_x001B_HîÔ@-`â@?á|M*®@_x0016_bì@1|	ÏÌ£@yÁ_x000D_Õ¤@_x0001__x0002__x0011_å½ÁH¹@ê\­_x0013_ª£@ÔÊ¶§ðu@ì¥çµn@Ï½äv@_x0004_/!ÛCq@ÍÝbó»µ@rp5Bä@_x000F_g9¯·¥@_x0016_"^éÈ@9¡/_x0016_¥@:£	ò ¥@òçH?´@_x001A_Ð10¿{@uÜJ{5¶@_x0003_ÊK7¥@_x001A_|Eù@Â&amp;n¬@_x0019_±&amp;@}³¦»@¦_x000E_Á-F£@RlÑ9@JÎ,iº@vÅ_x0018_»f @,¤.»é@À$_x0013_ð@½.¬&lt;³@ÿ _x000F_Ò_x0001_@DV{¬@Áðþv_x0007_@ØC_x0017_În@ÿìt±_x0002__x0003_5©@)OtÞÏ²@C_x0015_«o@S+_x001D_îþp@¾=ÿnØp@@0c? @Ç~}¹_x000D_¯@'ÝV½å@¾£vÌ@`«ïH@&gt;Úäø@^'q`¤@Ïõª£@8íô6_x000B_w@õ!8è@vÙPüx@@(²zÝ­@DÑË[ @¹_x0006_, @ª¯_x0001_L+x@1-_x0017__x001C_àn@}*N_x0002_Z³@o%¾c@ÿ._x0002__x000E_@iËG9Ù@kï2·@1'_x0019_°7´@6ÍÁñ@|ZYä¸@0F_x0017_¥@ZF®µó«@_x0003_ì5_x0005_Õu@_x0001__x0004_çíæq¨@­_x0017_¤@]åàR@ä%r9@|ÚÛªm@òIâDO¦@j9$¶5~@¬_x0018_QÑµ@Ø_x0002_ý&gt;ÿ@Ù]/¿n@Mp_x0018__x0001_µ@j¶àÊï@_x001A_/+ÖR@$÷?_x000B_¶@áÕdý´@Vïá|@K ü©@'^Q/_x001A_@4P2_x000D_Ó´@@3Ê	ü¹@¡"I_x001F_ã³@æÀÔ"@®öÃ4m@AuÐÈq¡@Ô°_x001E_È}@¬_x0001_iM_x0003_¥@Y­·È@~õFÝp@®¢_x0005_fNº@ì{¢_x0003_È¯@Ò¬Â\%£@¿_x0007__x0011__x0001__x0002_µm@CobC@_x0004__x0007_2¤@Z^_x000D_`Mw@ÔußÊ@ÞÎ"íó¯@°X_x000D_ @W3µ³@$"ð'_x000C_@ÈrÔc@à½ç_x000F_@Ù#ìn@ú%Äpº@Û©aRÖs@Ø¼ZÌõ@_x001D_Â_x0008_;ã @*e0Pî¦@!^@ê_x0008_Ú­°u@ÃoðZi@Â¥I@¨¿´ýú¯@K_x0004_~f¦m@'N^`ñ@©_x001D__x0011_èÁ@{_x001E_¶QÞo@7¯¡N¥@¢6Ç_x0002_v@¨½;w@ÐÝQ{P¨@­µ!u@×Õ5õ?o@_x0002__x0006_@£ìpê@S_x0012_Ù0¨@_x0001_d_x0019_¦¨®@«û[¼v@_x0003_}Z-@cªã_x000C_Lª@69â_x0013_}@³Q	_x0005_ä@F^n@Ìw@m÷Q_x0015_Û¹@Îs_x0014_ÁI«@¡¡_x0004_@½Z\_x001A_¤@"diQ¸@;Ò_x001A_vÜ¬@K_x0008_áT?x@-=2Þ©@ìáù%É@µÊwHfz@N_x0014_Òþ¯@x&lt;c±w@ü_x000C_²§¥¤@Ú;£_x0005_o@_x0001_Ïò;°@AôjÝ@Rx¤·u@ùU&amp;-¤@_x0015_ÃTä$s@,_x001F_SÆ{@X_x0014_­|y@_)¯_x001E_x @_x0019__x000F__x000F_@_x0001__x0002_üy@*%Oc¼@pÕ`¹@ÓÙ÷¹@ sgo@6&amp;_x000F_úo¤@&amp;·¯¸@_x0006_XÁb|@FÞ[O_x0008_@ëÅ_x0008_sþ§@HÚÕ.£@v9»(²@¦"¨í&gt;@_x0013_Æ_x001F_q*q@kDëôý@"T÷^@uPÄ{©@ *¡_x001C_É»@Ô$_x0015_oo@ÁúÀ	ú@"xT»Ml@²_x000F_póª@¬d_x0006_ô&amp;²@§_x0010_R@Â¢g_x000F_ßµ@J¾åï_x0003_@WäÖ"»@D¹Òhr@¹î¥y@*¿_x0010_4@Y,àþö@_x0006_To&gt;!@_x0001__x0004__x0004_¨ëÀ¤{@ú2ÿç~@!y¥«@Í^±@_x0001__x0007_=Jµ@D^å_x0003_2q@íÉka_x001C_@_x0010_Á_x000C_ @Êó)¹«@zJ)i`@_x0004_È+á&gt;r@Ñóæ¤@Ýp/|ç@l_x001B_?'¨@_x0007__x000D_é!ä¨@_x0019_&amp;¶Am@ô_x0017_~èû@o·t_x0006_ïw@.úq@^ìu¯À@ä÷_x0005_§@M	4'b©@Ç0_x0012_7»@ê£míWl@I´K@©@y²Xx@Àøj!@,Mù_x0012_¤@%îê.;@_x0016_n_x0005_n@_x0002_Ø_x0017_jÌn@þ_x0007_þ°_x0001__x0002_¦§@Ï`¥}@,þØB@Ýìî~R@¢ÿ;Ï@íÎªÍðª@_x000E_eñ_x0014_"@ËÙ_x001D_Ôøw@-X_x0015_l@µzÀ¥@Ú"áøÀ@!ú4HT@ï^;C·@#T_x0006_OZ¢@Ík_x0013_Ë¶@¼öÒÖ@ _x0008_7³òo@¥êU_x0012_@qmvý@EüÕB±@_x000E_¬»_x000B_´@z_x0005_Åz@~wìïÒ±@Ö¨Ê¥à@ü"eo@ù@÷q@@$!'N{@ý2°âkt@úÙ.Í2@_w²V¨º@³íë§L@7¸_x000C_F@_x0001__x0002__x0013_0'_x0005_@*E·«@_x001A_¬¾_x0003_£@ëC:«@^&gt;[º@OL¸Q_x000C_t@ª_x000C_)"w@VÔ¹z@L_x001E_£ã@_x0011_ýÓ7¤@Ý»ð,_x0004_@ø+ª¹N@_x0008_&amp;Ì_x0008_-¨@_x0016_ÓØ_x000B_­@ð!&lt;±@¹,	P¶@4bG_x0006_²@÷i_x001E_}á§@áqÄ±@_x0011_Q+&amp;úl@_x0012_!©@bdÕ@Pl°2b¨@SÚ]5®@_x000E__x001E_ñÎ@åGúñ_x0011_@»éá$b@Í-+Ü@]{K(û@ßJÀ÷Ì@óâáÞ»@²¡8ñ_x0001__x0002_Úp@Q^z}@³e	¨~|@)_x001A_¤\lm@ñVju@lqVß_x0019_±@º&gt;_x0005_#M{@rÿ^Sx@û_x0015_ßÃ_x0016_@s]§}&lt;»@_x0011_=:í0q@ü_x0012_ã,_x001E_@v¥¶¯@_x000C_8ZE@_x0015__x0003_&gt;Gq@Qg»|{@²·à~t@_x0003_ÜÙo_x001A_l@!_x0013_¿¬¦@_x001E_Wòóÿ@¬&lt;áÕC­@Mðµ°_x0015_t@Ø£Õÿs@'_x001B_b_x001E_§@ýÀs_Qy@9yZ_x0001_@^_x0002_)û«@§°_x0018_~!¶@ 1¡»¡°@bºa5¥@B:{ZHq@î_x000D_&gt;t@</t>
  </si>
  <si>
    <t>05498e40b5c567fc4da07e7fd47c25c4_x0003__x0005_]_x000D_¤iJ@Ô	_x001F_9X«@»r_x001E_Ô2¤@ú²BZ|@ð¾ò0ô¹@_x001A_w_x001B_X@V³$_x0011_@ÈU¤Û_x0001_@	?@_x0011_h_x0008_Å@³¤_x0008_xÆ@0H4ïq@ÓRÆ8p@Ç	¦@·ÛÜêZ@ãY_x001F__x0018_ý²@öÖæ=v@Á_x000E_pÁ5­@_x0004_ÂDûü@Zj`y­@_x000B__x001B_$û~@_x000D_U_x0016_Î&lt;·@fÍÄÃ¼@VêÇ_x001B_®@Ý§E»öy@ù_x0005_Ê_x0002_´@²_}½8l@[K[úw@m:°f¸@_x0004_@ôZ@É.a¯@_x0001_Q_x0001__x0002_7»@\_x0011_¾k­@±ZæN¯@9©u²@Þ°ä_x001D_C@NY«_x000D_Y¸@3Wªæ[¯@ 0G®@pp?bÈ@_x0016_Rãm©°@Uk¿Ê	@Mk¯T@_x000C_ð§Öw±@_x001E_*f¦@·üÊ)ý¦@e]Â38@¶XÃ@Üwº°Ô²@í6_x0007_H^x@ÆöÚ·@ø_x0010__x0017_Üï@µÔ/q@_x0007_Äô_x0007_í~@U_x001C_©@_x0014_|W§M@_x0012_Û¹ÏÏ§@2g3/q|@U2s©@_x0008_8R§@ÇÈC3v@#¤²@,?Ë*^w@_x0003__x0004_By·Rv@Ü_x0016_¢ìò@â¢;/@úÎÈù_x001F_°@x_x0012_{}@eÍ_x0001__x001B_@TQDát@_x0012_Ë­­*@3å&amp;@À_x000D_È´6@Á½Ù@ÿrmÇW´@0Ê1È@Ý_x001C_¢{@Vbø+r@_x0006_Åô&gt;ø@pôeÁÅ@\½a*t@,_x0018_@_x0019_¾¡@bÍhim@U¥Ì=_x0002_@pätÆ¢@øéßÎ@ô_x0004_g_x001F_?¦@Î_x001C_À&amp;_x0010_v@Í¡ª|¤@^_x000B_»¾@sÀü2®@tô#ãS@­,¥ª}@Æ#_x001F_÷Yv@~hW_x0002__x0005_ñ@Þþ9X³}@9Îyu@«_N­_x000D_r@²_x001F__x000F_"T@_x0011_xHò¨»@¦=Ó@W¥°p©@««î(@ÒÀÔC-@|Ø_x0005__x0004_t@dÁé+u@6£;XÞw@ÍöÅOM@VÃ_x0001_S@!ë_x000B_@FÝVþH@)u¤	¡@_x0005_tÀ(Å±@_x0007_dF&gt;_x0001_v@_x001E_¹Xh@Ð_x0003_ñ¦W{@Ü?Å0P@LyKu/@úHo@Ü2Æ@·7S,­@E:T­}@Ùâ12@á¸»¹@ÉïVG@keqùO@_x0002__x0004_ê@|åÞ@ú­Ú,_x0003_«@*ß²@O_x0016_î,¹@5ØÉf_x0015_w@Ì©gk@Jìyg°@_x0008_Ï,Hz@fø]« @|ßÝ*,@÷mÄs@ùÿÏÜ@9D'&amp;{±@Ä4;Ï_x0001_m@÷V_x0003__x0003_!@ß1H^@_x000C_ß§Ïêx@_x001C_h]6_x0012_@±3Srå»@Ë_x0016_X_x0016_@&amp;b_x000D_P@|¬_x0010__x0015_@véÝC_x0011_}@Å@^Ã@'Ü-Zk¤@Y}'ã¡@ÚHúÒ"¨@ËÍ\µ@½Ï÷ã_x001F_µ@qôN_x0002_ñ³@èìEQþz@ª÷·_x0001__x0002__x001B_x@Åî?â@ç_x0003_}_x0017_±@qYííÇ°@{7Ø%¥@.ÆAY±@ò}Öí_x0014_@@¶Í±@}½_x001D_dd@®é,@X_x0006__x0010__x0005_Æ}@8è_x000C_¢@}³LÝ@WgË©U|@t_x001F__x001E_x@±&lt;H_x0006_@=_x0013_æ¶r@5_x0003_m²@k_x001D_*¶@úR½CP@ªRv»wn@Ê$oÑ@ë+¾F@Ô î @Æ_x001B_êC®@UV@IÄ¼ÜR@üp}°ô@_x0010__x001A_q¤I@L_x0005_Èÿ`@¦W_x0003_ê{z@E¿§_x0015_óy@_x0001__x0002_Â¸ù_x000D__x001F_w@²Ùµ_x000F_À|@3Ä­þ@ÅTsiÖl@Qéhå_v@N_x0005_e_x0014__x0007_±@Ê_x001A_ê¸@_x0014_Íu@ýÖré÷¤@;_x0017_\C{o@i_x0010_J@y&gt;ö¯§@ïiv1^@úÉ ÈÀ]@íz_x0007_w¶[@Ï&amp;%ê_x0014_^@_x0013__x0015_¹½Ì^@¦µ×"Ã"]@èÙÔõ¯\@LÈ_x001D_q7Û[@ôL¡ýÛ%^@R/¦_x0017_ÌZ@D_x001C_$V=ª^@õÄÐï7_@ÿqè_x001B_3"_@µK0!ñ×Z@TÊø]@¤_x001D_ýÊ[@ê¤ºF¦]@7u_x0013__x0008_-_x0001__@&amp;ó_x000C_©=`]@ _x001C_=g_x0002__x0004_p´]@ä-Ë£{n_@};/¡Õ^@Hhìè0^@_x0004_1_x0003_ÆS[@SjV6AÐ\@e±ö®_x001F_\@OüÒÙTP\@âÉ¿¬_x0003__[@_x0013_±W_x0007_ê^@P_x0008_Öã:\@&amp;}¥Lv]@Â_x000B_ÌÎd[@xñ6Ô6ü\@X1 ò×3[@´&lt;¹L~_]@=-}øO[@¨Õ¼â8_x0016_]@(X*&gt;´]@ .âo0\@)o~o2ê[@"6j;î\^@uüíqÉ]@_x0019__x0019_k·:|^@Üà»y[]@sÙ_x0005_³_x0006_h]@J Â[@rîöÞ_x0003_\@EÝ;f_x0013_\@:"oBþ]@¥_x0001_¬þ³s\@!æ~¢Í]\@_x0001__x0002_l_x0011_Ý'!]@]²ûÙq|[@_x0018_}#?[@¸áè¹Î\@_x0011__x0001__x0001__x0011__x0001__x0001__x0011__x0001__x0001__x0011__x0001__x0001__x0011__x0001__x0001__x0011__x0001__x0001__x0011__x0001__x0001__x0011__x0001__x0001__x0011__x0001__x0001__x0011__x0001__x0001__x0011__x0001__x0001__x0011__x0001__x0001__x0011__x0001__x0001__x0011__x0001__x0001__x0011__x0001__x0001__x0011__x0001__x0001__x0011__x0001__x0001__x0011__x0001__x0001__x0011__x0001__x0001__x0011__x0001__x0001__x0011__x0001__x0001__x0011__x0001__x0001__x0011__x0001__x0001__x0011__x0001__x0001__x0011__x0001__x0001__x0011__x0001__x0001__x0011__x0001__x0001__x0011__x0001__x0001__x0011__x0001__x0001__x0011__x0001__x0001__x0011__x0001__x0001_ _x0011__x0001__x0001_¡_x0011__x0001__x0001_¢_x0011__x0001__x0001_£_x0011__x0001__x0001_¤_x0011__x0001__x0001_¥_x0011__x0001__x0001_¦_x0011__x0001__x0001_§_x0011__x0001__x0001_¨_x0011__x0001__x0001_©_x0011__x0001__x0001_ª_x0011__x0001__x0001_«_x0011__x0001__x0001_¬_x0011__x0001__x0001_­_x0011__x0001__x0001_®_x0011__x0001__x0001_¯_x0011__x0001__x0001_°_x0011__x0001__x0001_±_x0011__x0001__x0001_²_x0011__x0001__x0001_³_x0011__x0001__x0001_´_x0011__x0001__x0001_µ_x0011__x0001__x0001_¶_x0011__x0001__x0001_·_x0011__x0001__x0001__x0001__x0002_¸_x0011__x0001__x0001_¹_x0011__x0001__x0001_º_x0011__x0001__x0001_»_x0011__x0001__x0001_¼_x0011__x0001__x0001_½_x0011__x0001__x0001_¾_x0011__x0001__x0001_¿_x0011__x0001__x0001_À_x0011__x0001__x0001_Á_x0011__x0001__x0001_Â_x0011__x0001__x0001_Ã_x0011__x0001__x0001_Ä_x0011__x0001__x0001_Å_x0011__x0001__x0001_Æ_x0011__x0001__x0001_Ç_x0011__x0001__x0001_È_x0011__x0001__x0001_É_x0011__x0001__x0001_Ê_x0011__x0001__x0001_Ë_x0011__x0001__x0001_Ì_x0011__x0001__x0001_Í_x0011__x0001__x0001_Î_x0011__x0001__x0001_Ï_x0011__x0001__x0001_Ð_x0011__x0001__x0001_Ñ_x0011__x0001__x0001_Ò_x0011__x0001__x0001_Ó_x0011__x0001__x0001_Ô_x0011__x0001__x0001_Õ_x0011__x0001__x0001_Ö_x0011__x0001__x0001_×_x0011__x0001__x0001_Ø_x0011__x0001__x0001_Ù_x0011__x0001__x0001_Û_x0011__x0001__x0001_ýÿÿÿÜ_x0011__x0001__x0001_Ý_x0011__x0001__x0001_Þ_x0011__x0001__x0001_ß_x0011__x0001__x0001_à_x0011__x0001__x0001_á_x0011__x0001__x0001_â_x0011__x0001__x0001_ã_x0011__x0001__x0001_ä_x0011__x0001__x0001_å_x0011__x0001__x0001_æ_x0011__x0001__x0001_ç_x0011__x0001__x0001_è_x0011__x0001__x0001_é_x0011__x0001__x0001_ê_x0011__x0001__x0001_ë_x0011__x0001__x0001_ì_x0011__x0001__x0001_í_x0011__x0001__x0001_î_x0011__x0001__x0001_ï_x0011__x0001__x0001_ð_x0011__x0001__x0001_ñ_x0011__x0001__x0001_ò_x0011__x0001__x0001_ó_x0011__x0001__x0001_ô_x0011__x0001__x0001_õ_x0011__x0001__x0001_ö_x0011__x0001__x0001__x0003__x0005_÷_x0011__x0003__x0003_ø_x0011__x0003__x0003_ù_x0011__x0003__x0003_ú_x0011__x0003__x0003_û_x0011__x0003__x0003_ü_x0011__x0003__x0003_ý_x0011__x0003__x0003_þ_x0011__x0003__x0003_ÿ_x0011__x0003__x0003__x0003__x0012__x0003__x0003_Ú_x000F_¬V_@Ù*`m[@rhµ_x000B_5[@¹ÂXZ@·ZòÝ[@Å_x0019_é^@®R£5\@	Ôwþ_x0011_]@L_x0014_ò_x000D_¥Z@J_x0002_[D_x0010__@_x0010_à²&lt;[@_x001A_^Ñî_x0001_2\@aE³J_@_x0014_*}ùZ@TÌ4j½^@_x0005_º&lt;_x000E_\@àm_x0005_w]_x0013_\@ìëM¶'\@¥c¢Z@Ù_x0011__x001A__x0014__@:gú_x0004_=^@_x0016_XT¯!\@_x0006_0Wçm]@W(CÉÝ[@_x0008_s9à*ú^@ªXØU]@ý_x0004_Ü_x000C__x0002__x0003_àåZ@ ":G_x0006_d]@=_x0001__x0007_V_@ÌSåÑ\@@ÉB÷Ä~\@_x001D_a¡æÚU^@yl'Eo^@¡£\Ãr[@Öù¸)^@ùøþ²Â©[@_x0018_kV*±}\@¶_x0011_©A÷^@#Ã¤_x001E_º\@dfáÃAY]@XN{X²\@ÀZo"\@t(ÝÚSZ@,aº¹~_x000D_]@ÂkÖÇb^@,­Ò×V5^@DR3Õ®]@kU¾b_x0014_^@PLð.Ù¢^@e¨ó_x001B_Fz^@=_x001F_éIþ!]@_x000B__x001C_1ñ¬R\@íÎæ§]@/-PàÙ ^@1_x001B_Ö-m_x0017_^@RðÑùî\@¸_x0011_D½Òñ\@R[w'ÍÇ\@_x0005__x0006_è¾_x0012__x0005_Ñ_x0014_]@¾ ºÉß|]@w_x0004_å6õD]@½fÜã¥\@ÕRö[G]]@ÇÓ¾-_x0001_¯^@2íL¨ ´\@âcWÊq÷[@3mq_x000E_jáZ@F©e·ó]@_x001C_"É_x0001_[@Cxr1^@²I_x0007_Ü¤]@RØ17_x0003_=]@íµ_x000B_H^@_x001D_?_x001A_~T]@_x0002_³×jx^@ìÄQÅ\@zª´ÿV3^@Xyq­]@+§üg'_@%´Fs^[@2ÖajÌZ@ÂÌÏ_x001B_èt\@_x0014__x000C_	U_ó^@;_x0011_Ûl«Z@ºPÑ_x001F_^@x.Cg_x001C_\@Rë²D_x0012_Ã]@»ÿªLñI_@!_x0019_°ÿü\@YÞ÷_x0002__x0003_¤;]@_x001A_ó_x001D_n]@X_x000C_NvÓI]@_x001A_t#_x0012_à±]@²SÊs¾[@,N?&gt;_x0003_[@cª^ðÑ[@#9vH:\@ó÷Ê§ÂX_@_x0019_ºB[j[@®_x0014_ÅÍD^@lN_x0013_'^@ë9µwòZ@B_x0012_³¼:^@²,3_x001B_zÍ[@ÿ_x0012_¼5?\@@³tL7\@_x0012_;u_x0004__x0011_^@ØÜ¬]@Sj=§_x0008_ ]@)ÞÖÌ9M]@Íêv_x000C_j_x0018_]@6øE+[@ù\èmËF^@R:Ãá¨á^@H%¤CM÷^@:_x000F_jt×^@_x0005_Æ_x0014_x|5^@tÃ_x0001_©¬Ä]@_x0019_½/á1b[@,ÊTZd^@_x001F_Ç}g$x\@_x0005__x0007__x0014__x0014_´Ó_x0001__x0014__@ô1~smd_@_x0001_]É¾\@X¾HçZ@Ò¸§Tíq_@Ø¥ãçë\@_x000C__x001F__x0017_Cg_@æ"úGB_x0006__@ª:/ylj[@Ü_x000E_*ß«¡\@_x0019_	µüZ_x0018_\@atÚÿ³Ô\@Ï]K"_x0001_\@*ÚÐ_x0015_j_@(É5Ðy_x000F_]@Ï¤Í~ºÝ\@æöÞ^@;5_x0010_y_x001F_[@ÖOæFÍ^@w	9?q2\@¦¼8²ß¯^@×_x0007_ww­ê\@°ö_x0003_vÑZ@Ö_x001E__x0004_,V_@_x001B_¥xÑK^@üðynºø]@kß_x0016_ôZ@_x000F_¥¤c¿_x0002_\@À_x0010__x0007_æ;n^@´Õ_x0014_G_x000C_]@$KS±ÍZ@ÔMÄå_x0002__x0004_$}^@s@87ÄF_@TÕñHZ@ÍÄ[2\@_|^²_x001F_G]@£6û_x001C_ ]@323	%^@ÞóWõÞò\@æÂ»ðÔh_@ªú5ðN_x0005_]@tø_x0006__x001D_G_x0012_]@Çêí&gt;]@7ÝE_x0005_p\@¨_x0003_´"u[^@¿ÌÉ1%f[@Û3´Ù_x0016_[@\ÜCå	^@Q¢kÝ×-[@_x001C_;ñ¿_x0002_ [@+ü_x001D_çÜï[@Ý_x0015_&lt;²B\@Òÿ_x0016__x001E_Ò^@_73MÝÒ[@_x000B_¦d¤'_@þ²³$]@T#ñÈ÷]@o¦sàRå\@qj·-¦	^@R/Ó®]@=4½;Ft_@_x0001_SrÌÄ]@_x0015_(2'[@_x0004__x0007_nWRöR_@àGS%_x0004_\@ä_x000E_1MðÞZ@ÙY_x0012_ç_x0004__@Ãºè(Üä\@M²_x0006_D[@("ZÜA¸Z@uµ_x0017_g_x0003_õ[@5'_ë[@î_x0014_35\@'y%Zè'_@½-ªÜ_x001B_]@CÑqã2\@IyïA&amp;_x0017_^@é_x0010__x001D_Sö]@¡éI\@ø_x0017_£Iø^@*5_x000B_erþ[@_x001A_à_x001A_sÒ[@º'ñ4._@I_x0003__x0001_ù9[@_x0002__x0005_Þüó-[@[_x0019_(&lt;îv_@_x0011__x0011_Ì7õ^@?77Þº	^@;µGÅCP_@_x001D_í@Ô@\@_x001F_©ôø_x0003_Z@._x0011_¹ðø_x0005_]@døh0¢Z@oÛÈ¿\@_x0015_/Oè_x0002__x0003__x000E_·Z@¾tù¿|Ä[@ `øo©^@×_x0013_Á_x001C__x0005_\@¬W5k]@T(Îáa[@_x000C__x001E_$[@93_x0008_Wé&gt;\@÷Èz_;^@MÔ&gt;øA[@¥n{_x0001__x0012_y^@_x0004_¼ðµy_@©ÍàE^@ù+0,Ã]@2½ãd`]@p:è50g]@ÄlZ]_x000D_é^@ö»À ÉZ@\_x0004_Ùskþ^@²RÏv1ÒZ@_x000D_Î¯8[\@×úYïç]@M_x0007_·_x0007_B´[@ÙÍ={f^@õ_x0016__x0015_Ú9[@û¤&lt;O¢_x0010__@Q»gùÿ]@ø»vÜGs_@±f¿]§Z^@_x001C_MÃà[@·$ïô_x0017_ì\@´3±"ëf\@_x0003__x0004_iX$_È¶^@_x0002_©5Ø_x0006_4]@:_x0014_¡Eý^@ã[_Û[@IWÆ_x0019_Ú[@_x0018_AÚßÎ²\@hÕ0_x0017_%]@ÝD£·[@¬Gµk_x0005__@ûªUI[@ê_x001B_û_x0012_­Ã\@öí(¾5#\@Ôbi=¼&gt;_@3ïÊ_x001B__x0001__x0013_\@Òt¼_x000C_Ñ_x0014_\@¥ÛYTy\@*_x001F_Ú_°!]@©9o_x0004_ñ[@XÖm½©I[@ÊTB¯ÅI^@|ßWö.b_@_x0019_Ù}Z@ñ&amp;£ß-]@~¹¤ì_x0015_^@¯nUºªÛ^@I|:ÙÃ\@)Jº_x0008_Ì[@zi®¬½T[@_x001D__x0003_¬_]@¢`"@j\@g*_x000C_yQ[@Ã&amp;?F_x0001__x0008_çü[@j¹óÄ¥	[@_x001D_ÏùÕ_x0004_]@`+A[@_x0003__x0007_p¿°Z@»_x0012__x0016_)[@èw_x001D_°~¤^@^qµ_x001E_0|_@;{LÞ´_x0018_]@¯Ê³î¤\^@`rP\V_@/s_x0002_|\@$_x0010_qã_x000B_X\@Ò¼æ_x001F_Ò®Z@öÞ_x0005_	ÇN[@º[³T,]@¸à2h#]@C{_x000E_í_x0003_^@ØZR!?[@_x0006_¸¡ÆäZ@9°_x001B_¬_x0004__@TÉW@\íZ@ÆÉ_x0017_µGÄ[@X;Òz@\@TÉÑþ,ü[@:}=ÀÅ_x0017_^@ÜÙÓ[@ Ò$zê]@qRÜêF´^@¨ X@þâZ@_x0001_ìAÍSõZ@Ü¢2Ë?^@_x0001__x0002__x0001_Ðw§_x0019__@¾ ß§6ø^@Ds_x0016_jm$[@Ïêhô[@_x0002__x001F_	Ñ_x0016_^@µ_x001D__x0008_À;\@_x0003_jÚúùÎ\@°_x000C__x000C__x0001_[@TÄÈ£hë^@_x001E_8TN^@#4}ew^@_x0013_kgä^@sXüe´þ\@D¨±D_x001A_#_@_x000E_yÓ|¡º[@2P8v(^@àj_x0016_\@êØ|z_x0013_]@J{PF^@ïÒulZ@ìÉX­Ì¤[@®ÚDË¤½^@_x0015_H¿[@_x001D__x0003_ô1ýZ[@%AÊÙ\ç\@_x0008_ÉZ^@âtMÝ[B]@Îª¾\Tö[@n¹_x0007__x0005_¢Ò[@_x0001_ÀáEÈn[@0_x0003_fÈn^@&amp;c	_x0002__x0006_È§]@9_x001A_@A_x001D_^@©¶z_x0005_Ú_x001D__@êDGWÅÒ]@O¦_x001D_}8Ú[@__x001E_Ï©»\@T7_x0001_ea¹]@_x0007_=Á¢(_@Rý\@9dWõñZ@tÜRáq[@6ràI\@*¼?ãõZ@_x001C_@Y8]@_x0004__x001D_@K£µ]@ä%wé´Z@Yú_x0003_`¤^@_x000D__x000E_ßQèò^@ìr_x001D_#ß^@d¬¸×Á_x0015_[@à(q¥¥_x001A_]@4_x0005_ _x000B_"^@U_x001E_H#ï^@0M_x0019_§Å]@k_x0016__x0008__x0011_*ê]@±tc_x000B_ªÃ[@øÏÎªÍ^@ß	_x0001_÷4]@·_x001C_¹Äv^@]²Û{²:_@L5ëRzZ@^&lt;¾_x0005__x0007_^@_x0001__x0004_3_x0001_&amp;á_x001F__@Ñ©ûmZ@Ù²8R^@äÓó\°_x001D_^@6Çdâ_x0006__x0017_]@Î+KX¥^@Ðò¼±Fu]@S¶¦[_x0004_àZ@y)òÓß%]@2T¢K._x0013_^@kÁÂv_x0018_ö^@SÐ=e[@__Ê¾+³Z@¨A90qM]@Ieìrª_x0006_]@Ö+º¾Äu[@Ú°_x0019_çÒ¦]@x_x0004_Mg_x000D_¬^@]ê¨¬RÂZ@ñ_x0008_*\[@2ÍÃ_x0008_ [@Tð_x0008__x000C_#[@T_x0008_{&gt;_x0003_8[@ªsÖ]ÀL\@ôy%¼Î¿^@tFË³åZ@2ûfõ°^@kÒGµìZ@_x0002__x0017_Æ_x0006_å^@`úd _x0001_^@ëý5µ%v_@º2&lt;Õ_x0003__x0005_"z[@xç#³R7_@ýOZaÞZ@_x001D_ô~ºö[@ê#*µ\@t@_x0004_îBç[@ÖÖÀØÂc\@|_x0013_&amp;K%]@_x001B_|Þ_x0019_|_@Ær`	tV\@$µ¦±_x0008_^@N_x000D__x000B_Éê\@PFw_x0003_µ¸Z@M¨¥ _x0011__@*§«CÙ^@~Ït_x0019_ã9^@tJÁ*¦é\@_x001E_PØM&amp;'_@_x000C__x001A_ôM[@ýÝÁýÚËZ@æØ}U«,[@YØ_x0013_q÷\@_x0010_Ø¦ÀZ@½×ÎQÖ/\@Z_x0019__x0002_7\@ Îy¯Oe[@d+ó"ÈZ@_x0014__x0001_RFäÉ\@pÃ"âyo_@ê6%VOÞ]@Ñ?ºõRN[@íF°É¡Z@_x0001__x0002_	\_x000C_éâ³Z@Eò	hûZ@3q¬of&lt;\@¬ù¶Ä#)_@~Ë¨÷®^@YÏ_x0004_¹_x000E_^@å_x0004_Ïä_x0001_¶Z@¾¡_x0018__x0004_ù^@"OÂz"Z@ÐCô@]@«§If^]@¡wý¨A^@Ã_x0006_Æ.c\@Ñ·|ò_x001D_&gt;[@^r6ÂÇZ@½#Ï_x0017_$]@"#Í³¯\@sÛ:0¨]@78Ë^@_x0003_¥"°Z@h%_x0002_eq[@_x000C__x0006_8eJ_@c,Ôz~H\@À9_x001B_º«e[@:©@H8^@_x000C_ÞyCY8\@|Ã#H\^@°_x0004_ãà±Z@T_x0005_Ûáç_x000C_^@¾¶ÚM_x000B_\@÷5çfA[@:H4_x0002__x0001__x0002_=]@IÀ%ì_x0016_|^@.QÅ_x001D_^@s:öµ£\@*n"_x0008_Í]@b_x0011_ÍbùT[@¬E_x0011_O[@{zUNfÖ^@ÔpðmØ\@©òWõÀ^@DT:ãi8_@ü	íF_@@øw3O\@-¥gxrÓ[@Ño¢_x001F__x0010_êZ@=!ÌÄ¤r\@_x0001_zIcS\]@Ô_x0007_Ì;¹Z@_x0012_Ón£ëÀZ@&amp;ÏÐ§Ð1\@V_x000E_!Á_x0001_Z@¦@·üÂw^@-Ç¶a¡®Z@éRñæQ^@J_x001E_rb­æZ@U_x001F_4Â­[@&amp;ðeDI\@nG*_x0011_A_x001E_]@y*k@W\@	û«m_x001B_^@ßAÌ/-_x001A_^@¢(©_x000F_lP_@_x0006__x0007_®_x0005_H&lt;@^@k_x0016__x000B_bbÒZ@ù:_x0003__x0016_)]@--_x0002_ûa]@¢®òSÕZ@1Íhd_x0011_~^@4@[DO_x0011__@î_x000E_!Q³Þ\@_x0004_³ËF®7^@¹K;Ñ$_x001C_^@Óhï3Ñ[@,/\$¸;^@ò_x001A_$_x001E_^@¯Ü	ÑÑZ@a-@®Z@p2ñÜö^@_x001F_N?_x0012__x000E_B^@ _x0017_¾ñ5]@_x0008_.ÀïÎ]@RÑð_x0017_[^@_x001C__x0003_ÛyÅ/^@så¤ýuU[@ÄtûQö_x0001_]@&gt;ÖÀèà]@øoWÃ?\@ìýë_x000E_R^@üø-H1¡]@Ì_x0006_Ú&gt;_x001B_t_@[ø-\§]@íÜ^[@¼HÎ¼!U[@ö^~ü_x0001__x0003_¹ÁZ@_x0003_Ýi¾Ü)^@ßßÎÝõßZ@E7o(Ù\@_x000D_÷ßGk_x0011_[@²&gt;ç\@V_x0002_×å^@ÆÉÕDf_@cñG±êì\@¤bpí[@8qa_x001D_O]@»Å$lAÕ\@_x0003__x0017_(í¯§Z@_x0002_Ô¢ÜW^@_x001F_Ùiy_x001E_\@²Æ¡®Ø[@_x001F_0_x000C_¤Èb_@Kd¨E_x0018_¾\@DA*;|]@*É@_x0013_]@F·«Uè]@ =Pl¯2]@(_x0014_~8^@bp·|A?_@=ý­§SX\@ø¿tÕ\[@&gt;¦	[@+½_x001A_îd[@xS¿«Z@¸»Ö]â^@xê=ª¬è^@ÌE³ãy\@_x0002__x0004_\ã¿ó~_@_x0001_&lt;¯ò9S_@_x001A_ú1Í[@£E{6q_@¨¥yÖêá[@²"ÚÞÃc_@(7_x0019_~s\@N·-K[@¢¦·¥a\@NíÄ_x0003_®_x0011_[@qÌE_@pt½PJ^@é³®]@î_x0007__x0005_0%^@K·6]¹\@y%î­WÆ]@ÇílÀ",_@vuóØÈÚ]@¯b÷_x0007_ÀZ@g2¶[_x000E_Q]@_x001F_¦á,lÄ^@É_x001E_Û_x001C_üS[@_x001F_(ñ_x000D__x001D_1^@vdþ{ø\@&gt;Ôp¢x^@@ä_x0006_9³\@ºªr_x0011__x0013__x001A_[@_x0008_Ãº&gt;&amp;Þ]@-(_x0003_ïì·Z@À_x000F_jI^@ðH²z.b]@Ü_x0019_Q_x0002__x0004__x000B_È]@§b¦k?þ^@zòÝÙ^@cã_x001E_Û[@_x0003_ü¾3¤]@UHÑüõZ^@@¾BÂhÇ^@=víïZ@«¡&amp;c_^@J­ª¸*^@¦[_x000B__x0016_[@7ýêÌßû[@¨_x0017_Nµ_x000C_Ò]@I¢kØÛZ@T"Ýw[@o'VyÍO[@ÜìÂø}]@öÙ^äY^[@üYr_x0001_¾Z@éõ_x0008_v{K^@_x0016_ß»CC^@_x0014_¡Bû½_x001E_^@Gm]B¯n^@ùgÉ3?Ó[@_x001C_d[Uå4\@Ì¢_x0005_ºª \@&amp;¤k×+²]@_x0006__x0004__x0019_«©\@n_x0008_È_x0012_¼Z@Ià`_x001D__x001B_{[@Nä¥]@ ·-Í_x000D_!^@_x0001__x0002_Ð¬Uª_x0018_[@½Ùû_x000C_|_x0012__@«_x0005_ö|4Ñ[@ùå-Q=]^@P_x0012_â%z^@¬8»ã\@ðd_x0008_ë ]@Ù_x000C_&amp;_x0003_X¯Z@._x0003_ðßKÆ\@ä*éL¹¾^@8zÞê¢W[@®¯h_x000C__ú[@¸Æ¢É·a[@ÉM[(_x0006_v_@°ßñ´_x001F_4_@á¬nð_x0013__@¤_x0016__x0015_¶t\@óõ3+;[@ëãîÑ_x0003_]@Ì$­ßïo_@tÕ¾E]@fÐ«_x0007_'Z@$êy²_x000F_^@´ubHB[@( jØn[@Î(3a¥]@_¤çcg[@_x001B__x0007_¶ä­ÕZ@¡_x000D_ú!_x0012_%^@y_x000B_Y2$[@¡GRx_x0004_[@¸c_x0016_X_x0002__x0004_Kò]@_x0013_vI+"5^@ær!àú[@`á`ò°ø]@¾^çüÒZ@h_x0011_WÇ"]@¼K:Ô[@Ñ_x001C_-3[@S±_x000F_»]@i_x0013_0T\@è[²ÃUf[@SG%ö_x000F_¹[@B_x0011__x001C_®_x000C_\@»{ó×¨^@¾ÿý7Ê@[@_x0006_ë£çáü\@ò_x0010__x0006__x0015_û-_@ÔìaM!;[@¹ÿP&amp;ßI[@Ê_x0010_tX_x0019_\@äãæø_x0018___@1Àg_x000E_n]@üÑ_x0001_^@·_x001C_Gõ»Z@EÍæ4MF_@zÀûXµ_x0015_\@xý¦'S7]@è_x001E_ÅúaO[@`ñR]@Ú")^_x0003_§\@,ÅRÖh_@x©üQ_x0011__x0003_\@_x0004__x0005_úÞé?_x0018_;\@_x0019__x0003__x001A_Õ_x0002_)\@£O:_x0005_[@À_x0006_Ø«^¶[@PR¤dN]@:Ë:ÓßP_@X¡\ü8_x000E_^@®çur1äZ@á*3±^!]@_x0004_«à7b_x0001_[@«._x0014_Up[@8~óçW\@_x000B__x000D__x001D_dÎ\@s_x001E__x0008_Ë]@zh0Èfl^@¦íóv(]@õùq~_x0006_^@¢D:IöÖZ@ WçKG¬]@Rå¯2,¿^@ÏÂNðt_x0006_^@å_x0005_Ó3éV[@0_x001D_ùI÷»[@ð²Ð¥ù\@wP_x001F_öcZ@}º6¸__x0017_]@§Dzw±[@{	¿t+c[@F_x000C_½2£ó\@¸$Ð_x0019_½^@g_x001D_a[_x0006_r]@ ÃÎ_x0002__x0003_æ×^@@z__x001C_È]@EÌÀøê¨\@ë©à';^@»_x001E_nn;m]@úuy~]@ì8êÊWî]@dú¯ôz^@Vd¨]&gt;R_@f}_x0018_8_x000E_ý]@¶ÿ*¢]@¼êª_x001D_Ã¹^@Ba&lt;°¡l]@_x0004_áÚÄé\@x_x0006_¡9 ^@[«X	[@Ãý` ¢A^@ê¨$ä!\[@±k×ãX[@I_x0012__x0010_m.*[@¡~ÛÁÎ^@[Ùû_x001A_s]@R~`Ä_x000C_Õ[@Ø¥®_x0011_Íà^@ÌÆ²ÔÓ#\@Å¡ZàZ@_x001E_g×ð\\@_x001D_½ùí_x001D_\@eà¡~_x001D__x0018_^@[t·_x0001_ÿ]@=Àºð\@ÅU_x000D_Fi¼\@_x0002__x0003_{Z¥@l^@_x0002_ÒûÙI_x000E__@(Êw¼\@øÒ_x001B_²?^@_x0003_gÝHÚ[@ÿ6wï=^@_x0016_ÕFg_x001A_-_@vc±9L_@baö¾W_@Ä9ÍÏ[@eDIÆç[@÷QíÅ0_x0017_^@ñÿ$ªe\@Æò äu]@N(«}ÒZ@1í|d\@m¿Þ£ä\@_x0004_Õ?ÞS8[@Àh_x001B__x0018_é]@!òN¾_x000F_^@_x000B_OíöÛ]@t_x0001_'_x001E_ùV[@®a®v[@Áß_x0016_ÕS_@£_x0002_Øª$/^@D÷wÀ;]@¤D/JÑ¢]@ºÕ*øð^@q-_x0005_x9P^@ô_x0005_Ò_x001A_E]@ä_x0012_tPy_@_x0010_ñzµ_x0001__x0004_uV^@'2s`\@|_x000D_î&amp;Ýî[@Q_x0014_¯ê]@Ta3`_x0010_þ^@¢_x0008_³Ç_x0001_ÌZ@ú0»_yx[@ÎÓ_x0003_Ñ_x0002__x0007_^@ÝeÀíZ@ó²Ö¾À[@Ç¢ï¡F[@¼üÉi[@²56"H§]@ê_x001B__x0013_Ðýú[@&lt;§_x0011_Ó&lt;¥]@ìh7ÙBZ@(_x000C_AF©^@¬±ÐJ[@ÞxE½^@5ÿvÀåZ@_x001D_ôN_x0006_S]@µ ?½Þ]@Î¶³Y_x001A_\@­¶_x0017_ã9|\@«/T9ÍZ@n£¸»e\@v?cÃ5_@_x0004__x0005_ï\@çb®ÖP]@¶Ú_x0012_xXÏ]@_x000C__x0006_2X¸Z@õ_x000F_Y­¯Â[@_x0001__x0003_U×'ù_x0005__x000D_[@Ï!Iy`]@_x001B_`ðN\@ZæºÞÃÃ]@-¯_x0002_±Ò\@_x0011_´Ò_x0015__x0002_\]@p¹\_x0006_^]@ãÁ Çs[@­_x000B_N[_x001B_4[@&amp;°f(Â]@²RÛ®¤^@AK«_x001A_Î+\@¶ötDiÙZ@ÓnÉ_x0012_ä_x0010_[@amôôÃÈZ@(4¹oá\@2¿&amp;"­_x0005_]@ &lt;ø_x0005_®Z@Z_x0018_¦S_x0018_t_@vÞðx5_@%	!ûÃ[@HÐ³Ï\@á½Äj\@;ÎÒÁ´\@cê^@õFJ/Z@âC_x001D_l_x0012_^@:i_x0007__x000E_E¸^@7_x0002_Dü­æ^@Ö:_x0013_,'\@&lt;W-/_@_x001B_¸±?_x0003__x0007_S:[@_x0014_Æ~½òc]@øZ&gt;[@Bc&gt;Þ¶4[@_x0010_"Òf\@æÞXÍZ@÷ä_x0006__x0002_ Ç\@¤¦m=Ã^@q$!Ì¶ª[@@ìÍÓU\@õt_x0001_&gt;&lt;È]@=_x000F__x0001_r\@Î÷_x001D_ôZ@ò4Z_x0015_¾^@¶ì/^@_x0008_{ôÆ[@-_x000F__x0011_`p^@_x0013_f#x¦]@èçX_x001A_×[@_x0001_Pp¿½Ú^@ÍY_x0016_wÎÞZ@æx_x0002_4_x0003_[@Å_x0016_Û_x001E_ù·[@¢º_x0016_¤Õm]@_x0004_bÁ_x0014_!E_@l&amp;%¬YË]@¢£&lt;ÊlC^@Ë,Às³Z@­á'_x0006__x001D_[@Ïl ß_x0012_b_@_x0005_ñ4èýÚ^@lñÂh*µZ@_x0003__x0004_©_x0012_É_x000B_i&amp;\@&lt;¥.Æ_x0010_G_@¹wvU_x0017_^@ÛÝ&gt;_@_x0001_H0äR\@&gt;4­ [@ðP_x0006__x0002_¹Z@&gt;{§~_x000C__x0005_[@«Ò¤Æ\@«:þ_x0001_|\@ÐÙX¯p_x001F_\@_x0007_5B·%_x0011_\@\Ê_x000E__Ñ]@¾pPh°p\@@_x0016_¤bX_@\'{p/_@MIg±_x001F_]@çE³=ÞZ@|íJBj^@XëhÌ¶ß]@À+&gt;÷só\@&lt;QP*²A]@IØÛuX]@_x000B_+ÅÖ/_@__x000C_b&lt;3£]@_x001F_-®½¨_x0015_^@x_x0010_&lt;wa^@_x0019_:/Dþ]@`_x0007_Á&gt;n\@_x001B_×å_x0013_­^@ÓÕ¢¦ØZ@à_x000F_aà_x0001__x0003_¡w^@]ÁY«~2^@&lt;_x0005_Îkê_x000F__@ò¼~_x001B_Ó^@UO¹^Çþ[@ìsa[]@_x0003_]DrS_@fâ»[Â4_@JÛµ_x001C_}¾\@óïWÃ_x0010_Q_@LÒ[hK/[@¹ÃIé[õ]@ a8³õZ@|_x0011__x000D_i*[@#×Sö®z^@ø_x000E_!¼Áÿ^@zë¼_x0004_7z]@¹`{Ý!^@ì_x0010_Pëå[@ô[Èr_@ýk¾ þ]@_x000E_ n¤lá^@_x000C_³Ôgr]@ZxXãm]\@¸Ð_x0002_tZ@°_x000E_f°øé^@ÏµPÐ[ð]@V_x000C__x001A_F	[@_x001D_Ñ¸b Z@ìW,°]@Ñi_x0008_C_x0003_D_@ðS_x001E_s@º\@_x0001__x0003_©±²â[@_­8iv]@N_x0005_ÒüÄ_x0018_\@~³=BR_x000D_]@÷_x0017_Aq;][@#y_x001B_õ_x001F_]@J7Ø_x0002__x001A_%\@ù_x0006_³_x0003_i^@_x0012_CªÄÜ&lt;^@æW?ÈZ@W_x001B_ÿR^@ãôb©ÆH^@lX&lt;Ô[@ñ¬ü4.É]@_x0010_aJ`òø]@Gº_x001F__x000C_µó]@4_x0013_Å[@Ä´3_x000B_[@i©	Ù¸Z@DÝnÉ	D\@ _x0005_X_x001F_g\@ÀËý,©­[@ZgÂ¹ô\@³02©ðÄ^@²Ìèû=$_@Ût°ÍóZ@_x0001_[7öx]@Ê_x000B_Pc[@]!_x001F_öÌ^@Ó]RíZ@+OxûZ@Ü£R_x0002__x0003_5è[@·¬9É×]@XÒ,ØA\@°_x001F_Æ¿_x001D__x0014_]@Ða»ªE_x001D_]@_x001F_ö@_x001D_\_x001A_[@¬_x000F_º`[@_x0018_â_x0007_i_x001D_^@_x001A_ÕÒ_x0011__x001F_Ï\@,ÍØ§I_@B'_x0012_$ñN]@&lt;¿j_x0001_\@;s0´ßZ@ÝºA£ôÁ]@ Ñ4eZ@ôòGa^@5¯£7ÁW]@|qâ+[@Jßp_x0001_Ð^@AJÂ»[@ é¸½-\@´G_x0012_ÁÏ­Z@¿Ï_x0016_H_x0003__x001B_\@	_x0002__x0019__x0008_°¯\@VF(_x0008_o[@BÈ£ÍöZ@_x001E_2}±Às]@u­D^@Aï¾2cE\@_x0005_OvM¤]@ÅI©ùn\@	_x001E_7¿_x000F_\@_x0001__x0002_3ÐC1££^@R_x0005_¨X¡^@Ï_x0019_³\_x0007__x001B_[@F_x001D_ý#R«]@-½Ïa~Ý]@eU6V¸^@§©Lz|p]@È°3¨^@_x0013_Ùâ§d_x0010_^@V¡ý_x0011_Å^@_x0011_oÇñ+]@ïåG*èF\@¦VwÏ\S]@E¾q_x001B_HÜ]@_x0001_®ÇÓ@]@}y9·G\@¾ÝT©"s_@"þü¶_x0011_«[@·_x0018__x001B_ä`Z@mOÃ_x000C__x0018_M]@]w.f¤û[@D´#ñ%®Z@6:_x0018_7I¡\@&amp;±øIÀ¥\@Þò¶_x0008__x001A_^@B#»	]@¥6çý`_x0001_^@¥}_x000E_û_x0002_s_@T/+3_@¿¼:^+ñ]@@Sñ Þ\@µ@l_x0003__x0004_â]@qüñ¯_x0015__@÷(XÉçZ@_x0011_dlÏ_x001F_(]@,ÁÑXî&gt;^@Ýã`U\@t§²Ó¿)]@ì&gt;æëÒZ@_x0007_¹nÀ=ª^@Îèª´7_x0017_]@Ê¹u@ÇèZ@Ê_x0001_7ÛÀ]@ëö_x000E_Uk½\@Ý#üñ_x0011_h\@&amp;¶_x0012_JK]@Ä_x0008_ä[{c_@ÆùØúÆ]@´0kÁ½[@@_x0003__x0008__x001F_'[@¼*×òO*\@&gt;9ýOã_x0018_^@oðîZ@«_x0018_ÕÛ\@rð¶wßs^@HhÜDò^@ZPe_x0006__x000F_^@_x000E_¸\èb]@¢W_x0018_à?_@_x0002__x0005_î_x0016_6Z@úNûiØßZ@å'øHD\@_x000D__x001A_aF-[@_x0002__x0005_Åt_x0010_Né^@'­_x0004__x0008_ÕZ@_x000D_Aè¹'\@6iü-_x0001_m]@_x0014__x0017_AfñÐ\@ô÷98_x0011_^@ÑZ6äC^@6tÁä_x0001_]@_x0017_×	i_x0011_é\@;D´×Ý\@+óïu}A]@ Qõc×à]@¾ù_x000F_,·Z@n_x0010__x0014__x001C_¹ø^@ÀØaCzñ\@µ\_x0015_e$©\@|*ëé\K\@^ÙIÇû½^@~_x001C_S_x001D__x0003_\@ª¿ÖêY\@Þ_x000B__x0016_;¡\@¹ÛEw^@T@«_x0006_âÎ^@ôøÀm]@_x001B_ðÙ¯?_x0012_\@_x000B_âk_x001F_Q_x0014__@Ñ_x001F_Üv'F[@~_x0017_dô_x0018_^@	Pûá[@YÐÎ»g9^@l_x0006_9äã\@¿fcá_x0005__x000B_T6\@%¹_x0019_|_@®g_x0017_û4K^@&lt;_x000F_/vû_x0002__@³_x0012_H·I\@_x000E__x0011_¾ºZ@P§êRÀ¯Z@zÔ°_x0018_ÔM_@_x001B_ÒF¦]_x0010_\@!AÈå_x0011_·^@QÎ_x0014_ê·[@*_x000D_¿ÛÑm[@àc ý^@_x001E_hêLJ_@£_x0001_¦Ë_x0013_ë\@³¨ë=Ô-^@ÈÔpæ·]@'	_x0002_§¿^@ðDë_x0003_$9^@ÌcTÆ_x000F__@¸_x0014__x0008_óâr_@_x001C__x001B_ÇqÜZ@N=Þ,X\@:ï_x0012_Þ¸¿\@;løÙö(^@ó¶Ä×9*_@ÇBêþ_x001D__x0007_\@Ç2äneë[@ÚIÉ_x0006_&gt;Ø^@oJ_x0016_aÍZ@Ë_x0002__x0001__x000B__x0007_e^@_x0004_ ê§è[@_x0002__x0003_n_x001D_!püA_@&lt;·©7W_x000B__@Ä`Ä_x001F_Q[@ü@_x0002_|s[@_x0019_ç¼sÇ³]@OEç·ôF_@dÄFkºÜ\@3¹|On]@ø&amp;ýq_x001F_Ç^@æ_x0007_i_x0018_Å^@Xð}ºW^@_x0003_C"_x0005__x0011_[@_x001A_E_x0017_bê\@×_x0019_1ÒUëZ@p®&lt;']@T3]@TëÜ%ä\@|ÈT_x000B_\@"éÜ¹êê]@¤«'M[@+{ejn.[@ô_x001A_9_x001C_¸[@Ù%JÅV\@3¥!kÂÀ\@Ø_x0014_ZÂ¹^@@mF¢&gt;_x0004_^@kÛÈ÷¹]@lü_x0001_ðð±[@_x0001_còÇëH]@E æ]@_x0014_ëûZ1_@_x0016_I0_x0004__x0005_.K]@Ê_x000F_Y~!£]@PÂÎ^úD\@4+_x0013__x000C_]@Ô_x000C_¡Ï|\@(9?o²o_@7_x0012_q _x000E__@I­_x000F_³±_x0019_\@ÙR:N[@ Ì¥¶â9_@ÿ¶"æz(^@0¸õ_x001D_ô^@÷gäñ_x0005_ÚZ@«ËE_x0003_ñ®\@²Ãzzù¸]@JÓ§Ï&gt;D^@mðoÍ~D]@ÐlÅ6^@¸¶¼_3[@-dðÞá^@_x0001_®Ó{lË\@Ä¤\ÓÇ8]@_x001A_n×Q²Ø\@L$WÏ¿|]@8h_x0004_ÇY[@åW@ù¡[@~éC-j0_@_x0008_%_x000C_÷Z@&lt;»=£[@ïò_x0002_)_x0018_]@,8u_x000B_¼^@O!q´¤]@_x0001__x0003_{Ø?»Þ^@Ù§I([@¶ ?8_x001E_^@(¿v¿êZ@ýü\Fg[@oÓVeà\@&lt;uù3Z@ï°&amp;S-ªZ@\ù©s_@ñ_x001B_ÏæÇ\@åÞF_x0002_u|]@è£?´c_@¼ã_x000C_êÊÍ[@ú~_x0010_]@ê·I0,ú[@*KÄ_x001A_´i_@ó¨Ç_x0010_P]@î2§Y&amp;e_@_x0004_áÿãfs]@(YPz¸[@§C,:Î§[@_x000E_;Â_x0018_^@ñ_x0001_5p¡u]@Ø~9cô\@Úä_x0012_&gt;	5_@K_x001A_áNò½^@çzÜ·¯Z@¬0 ¼_x0010_6]@_x0003_×xomË]@ðÉC°Z@ n6YÎ×^@÷Íz¬_x0002__x0004_`øZ@;vË¤^¢^@·a¥@?_@_x0013_-×W}\@ï_x0003_CÃkÑ]@ò/ök´â]@dèxà8^@®Ý_x0007_° O\@vñJ_x0004_]@Ô_x0001_Aê_x0017_^@³È_x000B_E¦e]@úvaÐÁ^@ãË&lt;ó³Z@òÛãB	^@ØÛr_x001C_È\@_x0008_	)¤í¥Z@°_x0001__x001B_Ñ&lt;Z\@%»_x0015_x \@u ¾Ï¢[@!ÑÓTv_x0007_\@ÒO¹¢½Z@7°F#[¼Z@_x0010__x0002_éÒýê^@¢ÊlØ^@µY4sU|]@sc_x0012_°[s[@Bô"%U[@ö} Ê_x000D__x0011_^@1H£8ù^@æ_x0012_£ê_x0016_Ú\@U_x0011_}at_@*­¨µ$k_@_x0003__x0006_Ô2Í3	^@£AZ7º^@_x0014_[¬@\\@+|ªm_x0016_½Z@Ó_x0012_ëdÐ3[@=Æ87ëZ@¼_x0001_&gt;fÁ^@÷á «:[@íCTQt^@ÇÀ?_x000E__x0003_­]@Ä(AúE^@Ön_x0014_Ú2Ç\@QÛè4äåZ@ÁÚ_x0001_ïÓZ@$_x0006_p[@+ÜA¼Ì]@&gt;&lt;ËÑ«[@ÌY_x0008_àÈ[]@j"L@Sì\@b{óë&amp;/[@ì*Ë_x0002_è]@b Ë?×Z@_x0004_B_x0006_Á5_@_x001D__x0017_ãªç]@G_x0005_ôtÌ±[@Úïuô;m^@?_x000E_äX\@ö_x0006_é£Ïé^@ãz*Gq^@ð/:°¬]@_x0015__x001B_¡)^@âpÚ_x0001__x0004_çþZ@&amp;Äuã(V]@´xíW°_^@`¡*¬G[@&lt;ÕÞ_x0015_¼¯Z@ýÃUÚ_x001B__@·)yfZ@&gt;+®ÖlÑ\@nº_x0004_\u_@É_x0002_/Þ]@LL_x0010_[@æ¾^d7ÝZ@_x001A_U6Í«8_@à2}àîy_@è_x0016_§_x0019_ºe^@iFì6ð£[@00[j-è[@x×À¡°\@aS(×Z@ú+z_x0008_u	^@êq¹=øÐ[@L_x000D_K d^@&amp;¼±:9\@_x0005_ÂFÁõ\@,_x001C_e8^@s&lt;áBòã^@àRi¯¶\@®_x001A_ñ¨[)_@3íîåXx]@t_x000D__x0018_¥ÐÐ^@¨æõ`¨\@Â_x0003_)_x0012_O¤^@_x0004__x0007_çÀµT§ÝZ@ ¶Nñs]@I'Äð_x0001_çZ@KuÑ_x000E_æ¨Z@ÁÃß _x000B_^@,ÄÞ]@WÎaÖ¢£\@²¾Ï_x000E_Ýç\@B ¬yÍH]@nù£àÌF_@3Éa&gt;]@=;«üVd^@««_x0005_Ý_x000D_9^@A&gt;_x000B_#î \@§¡åM[@_x0010_À?þöÆ^@ÁÇf/]@õ_x0006_'U_x0007_]@YñØZ@M{öj¼_x0006_\@ØL_x0014_H6^@Ã_x0001_Þ Ò]@E_x0006_o÷]@ô¿_x0016_4F[@ºÄÏ_x0004_Jê^@_x0002_Áà&lt;]@Ê1_x001A_|ò]@Dð´_x0003_ý&lt;_@ù@:Ã ]@=z.Ë\@9òµÿC_@_x0010_3ï_x0002__x0006_ùa^@!_x001B_â¤\@tçZæÒí\@¤fÌó	^@ÔaNT_x0012__@T5ßi^@4¤® _x0006_À\@|¢Roó°[@,Ã)_x0006__x0015_^@+_x0005__x000F_d¥Z@ho}þ*]@s¾ÖLK0\@C_x0003_µf=_x0012_^@_x000F_Úµ3§Z@2à}F_@_C»i_x000D_^@#Û*q[@9¸á´æZ@£ÜùRè^@âS Ât[@_x0008_\ä¯$]@d#×¦·g]@äh_x0002_bå[@Ýk_x0018_I_x000F_[@üªÝ¹]@î°N_x0001_:Ï^@þß_x000F_	kZ@¾W}aÚ_x0012_^@_x0004_â_x000F_PùK[@ÿ*_x0012__x0019_"w]@²Nþ2`Þ\@þfl_x0007_q\@_x0001__x0002_¡=_x0014_uf]@_x0010_Q_x0016_Öa^@ß&lt;`½5]@NB,®^m]@:¶É^@_x0007_qïNÓ[@bK_x0018_5ÿø[@Á_x000B_Ooø\@v%¤É-ó]@Ì0_x0018_òW`[@¾ç¢AºZ@¬Þt_x0008__@$_x0015_½.?Ø\@_x0007_6 _x001F__x001D_[@z:ìÅ\á^@Kd/uS_@jª¢¼µ%[@%_x0019_ÁôsA^@¸&gt;s»_x0011_w[@pþþZZ@ÔKhÖÅ\@²¬³_x0014_³õ\@5_x000C_3	Ü×]@P÷«ÒÒ¹Z@Çåß$éZ@W«v+C_@4º	^.]@t®Qã_x0006__x000B_^@ª[´_x0017_P_@}(_x001B_ç)[@v-½" ]@}g/_x0007_	3_@Þ:¬"]@ë_x001F_Ü7]@_x0017_47g_@_x0015_}GÀ&lt;^@xÔ×çÎ[@ð¥©¥_x001C_o^@"_x0016_hm!b]@ï¦8S_x0007__@À¶²×ê[@ÏIüs^@SôÀ_x0007__x0011_[@ ³ç_x0003_Z@ã_x001A__x0017_Y_x0004__x001E_\@ø4ò_x001F_±Á\@ÜA_x0014_TÖ^@GùäÖ'L\@yg%_x0004_±ü\@ÅÞå]_x0002__@º×cÁ_x0004_[@¹E^P_x0008_^@5-}¶Z@tqî_x0019_ð [@Ý ?ó\@_x0019_LT_x0001_Ì_x0014__@r·_x000C_ìùM]@rNF¦_x001B_¶Z@Îõ=þâ\@¶_x0006_uõý#\@Ó66L]@&lt;_x0018_._x000B_´_x0005_^@rÝ^S_x0010_^@_x0001__x0002__x0003_¶Âý1^@=ÃQ_x0013_{]@ò_x0011_|x¬^@n­[NÑZ@ê_x000F_×Å^@_x0004_9@^û^@¢ejj$Í^@þ²äY	_@Z_x0012__x000B_kÒ°\@´ki2_x001D_[@KZed/ö]@¶ÝÁÚi^@ -Èò=:^@1¦«"ÏØ[@ÆaV_x0006_(_@é_x0001_Ì5"_x0010_\@.¿U±Z@¨¤	ÀeÙ]@¼ä\_x0003_Åb[@t«Ì?Ü^@Xaé_x0015_^[@·øuü[@¸"a³]@_x000D_Þ/Íªm\@ì¼xæµÔ[@_x000F_Ñ\+ë2[@ãììÄß\@J/¹Þ]@Z|a¸Z@nµc^@Þù){x	]@Ù¶_x0001__x0006_È»[@¤{f64_x001B_]@/¨h¹_x0002_]@_x0005_¬X¯6]@ôþh¬^@Ñ÷^uþÑZ@W:s_x000B_¶z[@4"A¶v]@ø¶~JðZ@_x0005_Õ;Pq¶]@_x0014_éF\@Ý/?89J_@À½3_x000C_y½\@r_x0017_³n)ûZ@­¬õZ@lò}_x0006_¬[@l4_x0003_7sîZ@~UñºQ¬[@ìÙ}$¾Z@ºE9ÑÙZ@Ó¬][@Ñr_x000E_Bh_@_x000C_4/z_@B°8V`$_@sØEMÎÌZ@_x001C_á$ïÒ^@¾_x0004_Ûõ]@lÁ¾\V\@ãßÃ5+]@_x0001_ÅÌQ~[@èí+f_x0001__x0018__@(ñ#Ú­[@_x0002__x0003__x0019_n-_x000F_ä]@ãI\@(®Ê\@#¬1¸¼\@,pØxuÌ^@DÇ_x001A_Gä![@©»ø:£_x000B_\@-_x000F_¼_x000C__x0010_]@_x001A_ïWmÿ[@õ£/-_x0018_[@bì$½ò1[@¶FVó_x0005__@nÿùíøÂ\@B_x001A_¤ö_x000C_^@N7/@¨0^@_x0015_/_x0015_2U\@¼ëßºÃ_x001A_^@m	"\©[@ÿ¯©_x0001_´R^@²ãÎpiö^@LG_x0006_¯]@þ=HÊP[@_x0016_Ï,^@¥ÐFqÚ_x0011_]@írñ0%_@&lt;:sKË\@_x000C_4dhi\@å¹Í\Ðu_@Äl·@éüZ@çµÒ¹&lt;j_@¹"ïú×\@._x001A_È_x0005__x0007_-\@ª_x001B_Çf_x000E_Æ^@`Üci_x0012_u^@Å_x0004_¬X_x001B_å\@Ó¬ærz9]@ºkªü÷ì[@wá	_x001C_iz[@×c7/ÕZ_@b_x0011_&lt;_x0017_Ê\@ìÌ+¿¨[@¼Pñ_x000E_nQ^@}Êõ°ñZ@æ"x [@*È_x001E__x0015_"[@ãÃÆ¾H_x0002__@_x001F_õ¦óZ@t_x000E_ÛL[@'L#ýZ@WáuZ@*ÝQÅZG[@_x0014_!#£ ^@Ä_x001F_$£Î]@À_x0001_Ø¨ù\@r2KÁe\_@hÃÕ_x001C_¸Z]@°è»9Yd_@r~=_x0006_³¶[@'_x000F_Ýò2ì\@2	_x001A_A½[@Ä_x000D_.LQ]@_x0017_Á¬_¥ÇZ@Jo/_x0003_Ïå\@_x0004__x0006_@nÍHGC\@´&lt;ön÷9]@_uõ¸T^@=Oe»]@µ_x0004_ÒJZ_x0015_]@b^sxR\@LH,Ø_x000F_\@0ÂìÇÈ=^@&gt;_x0019_wÓZ@í~£©=ÛZ@F5Ks_x001F_[@-YÙÿ\@Ã_x0005_Bn_x000E_q_@_x0001_C0e-ÏZ@¹ÃO)&amp;i_@ì_x0007_×_x0004_ÙP\@ÓGþª\@O±k[@"_x0010__x0016_6Å_x0012_\@vSu(ä[@ÿÓu\@?ÕñÝx\@ÞÖ¯_x0016_ [@N_x0014_í6^g\@©hBM_x000E_j_@((Q_x0007_P»^@[{å}_x0002__@¨_x0015_»ßP×^@ÜV6û_x0011_\@Zí_x0003__x000E_£^@_x000B_k{]X]@Áî)Ã_x0004__x0005_U_x0002_]@î	_x0012__x000B_+Z@_x001B_.ÍûÕÝ\@è_x0015_ÕcÅ_x001E_]@3É«_x0004__x0002_^@ÁÑ©Pý&amp;[@é$¼_x0010_A_x0019_\@¤gkÈ^@ £;Ðº\\@¼¯Æ{4û^@¢&lt;¿_x0007_­±\@(_x000E__x0001_Eäª]@Î*_x0008_j¹Z@_x0011_ñ_x000C_ù\@_x0018__x0019__x001B_ÓU_@_x000D_¥_x0012_?]@&gt;g}cO_@³1Ç£í:[@í²m_x0007_7]@ÙV§¶²úZ@ç­´3^@U¡p_x0012_C\@O~ußo_@b¬.Ý \@å¦_x0003_}mº\@°ÏC_x0001_öZ@%YùÕ¦Z@_x000B_ÜN¦W¼^@-_\FÑ_x0006_]@_x000C_À×q_x001D_ÿ\@Gª)1Å_x0002_^@Qù0´[@_x0001__x0002__x000C_³º&amp;^@ñäØ°)__@_x0013_÷9_x000F_i\@äwÅé	^@»]ð_x0012_T®^@Yï¸V]@_x0006_Cn_x001C_¡i[@_x0005__x0008_«È¹¾]@Ó_x0003_hµ»¡[@¼MYpg\@´^ÛÖ´ú^@Ã_x000D__x0008_,U]@&amp;}_x0006__x0004_ØöZ@¡_x000E_ú'±^@Ä_x0006_Á¬ú\@I(¾ìòE[@_x0017__x0001_¦®r]@ÝµUc0Z@_x000C_´q«[@¡ïO¸Ü­^@D²Jühæ\@_x000C__x0006_7E°G_@&lt;!U_@§O¤È\@_x0011_ê_x0012_!Z_@îïU_x000E_õ\@àÏËg^@±ëC_x0007_r[@ùµ«»$Æ[@~±¤wM^@·ñ_x001F_p[@~à»a_x0003__x0005_Æñ\@sið-Ýe\@üeV_x000D_\@Ö_x0007_	1]@lÁß_x0016_±Ì\@ûY#Û_x0001_{[@»¸_x0015__x0006_U]@rköC´Z@úsn©«[@°_x0011_RR_x001E_Z@ìy¶VÆZ@ 8ÕK5A_@åI_x000F_óþÈ^@í»|zm\@rSèÒ_3]@ÝÊß_x0018_±]@V_x0002_uk¸Q]@_x0001_E¹½CZ[@_x0018_#±pÅ^@z_x0011_7@ûùZ@,^ÙÑû%[@R·deÖZ@_x0008_è×-&lt;8]@YÌÁØØ]@ÛÝùQéÍ\@_x0011_¨l;ÂZ@GISU¡[@õRL©â7\@cÿèr[@ßÉ_x001F_ D[@Q_x0003_ãàRA_@¨_x0004_yþZ@_x0001__x0002_ÝXæØ¾Z@_x0010__x0010_r×ÕZ@_x001B__x001F_÷hXY\@NW ÷d¬^@p¾'µn_@êDWr_x0001_/^@_x000D_¡ÊZ@*³Çeà^@KkÆZ@Dë)_x0011_C	\@_¯_x0003_¹9·[@^_x0019_j[Í_x001A_[@ffKjÍV]@%_x001E__x001E_µ\@ù¶OÒZ@éÄ¢à]@ÐâVdï^@ÔGaèØ\@Á{9ùZ\@mi_x0012__x0013_`[@_x001D_À_x001A_pæK\@_x000E_±_x0011_ÙcË[@?÷{`ÙÜ]@ÊÓ_x001B__x0002_¿[@gráVw$^@B_x0006_t;ë^@²_x000C_ë/æi[@HÀ_ò¨]@ÿ,åE_@`¸$´9^@^Z}bI[@´_x001D_b²_x0002__x0004__x0003__x0018_^@/È_x0001_§4_@EçÌ_x000E__x000D_[@íä[%Û]@%nÁäp\@íEw­e_x0005_[@_x001A_æEI7]@Cøþ\@|¡V¯\@ÁÅ{\C]@ØtWÄÏ[@_x001A_Õç¦ïZ@ØV_x0011_â»7[@¯íT_x000B_û]@Ýj«}é[[@"_x0015_ÊS\@ø_x000D_¡é%÷]@Ú70&amp;Å[@¾;MacC[@l¯Áìx¯\@]©cxÍ \@_x0015_;y[@&amp;h¡:?M_@ík~õòÑ^@££øbmG_@E{*¾N¨Z@q&gt;¦Ø^Ö]@_x000B_!ç¤¦!^@vi×_x0015_Z[@v£0L @_@ôU°õí\@èÈcïV]@_x0001__x0002_MY6_x0015_Ø\@_x0010_ü}3ö*[@&amp;8)_x001B_àË[@_x000C_$Ø_x0010_xñ[@¦_x0004_+8X_@.9Â`_x001F_o\@_x001A_×®@ñ_x0012_[@_x0017_ó÷P_x0012_ò[@¢m;_x0001_µûZ@_Õ_x000E_Ô;Æ]@ùSã	{\_@Ð\!Pä_x0010__@ÝüZc²ª\@ê=ü&lt;Á_x001C_[@sÉµãà\@ÎµÚÂ&amp;_x0015_^@5»²Ü_x001E_[@fÇì¯_x0008__x0001_^@óYpb^@f_x0015_ß-Æ2^@ýµ.^N_@·O@È&gt;_x000C_\@úðp3}Ó]@x_x001D_Èù3[@P(á_x000D_[@B½Èåòó[@üdRÛÔ]@Ë¶µÞÖl[@EäÀ-·@[@_x0016_Äù,^@ ÐzwÂ[@_x0007__x0014_»ë_x0001__x0003__x0012_^@¬_x0016_T H]@_x001B_åxæî:^@îý¬}_x001E__x0006__@QRriZ@h_x0002_"²t^@~­.Æ%_x0003_]@Ja1®nð\@}éxï]@¹ºòzZ@@Í_x0004__x0011_\@_x0012_ªL{e\@÷_x001C_Yõ.[@©áêéaÞ^@RX6â`_x0007_^@X	É©_x0005_³]@âf5*æÆ\@AÿVeæh]@ôDu[@LÿKÂ²$_@Z®1Tý]@Ø%å²ñª^@_x001E_&gt;&gt;J[@)âZgÃ\@ÉC½D_x0012_×\@ý²¡ ;_x0006_[@P_x001C_aóÁL^@«ÿR­Z@Õ°Öú_x001A_:]@ÉºÝÃ¡8[@_x000C__x0016_JF_x000D__@_x0016_aq0Ë]@_x0001__x0003_êÅf%]@n_x0015_j9$[@)Ü_x0010_®.t^@_x0003_­¿¾[@ñ½jùJ]@;¬Æ²_x0001_\@à³|~«\@k¡ö0§}_@¥ly ']@C]v_x000E_jð^@Âç?&amp;ôª\@dÀé_x000E_!N_@¥¢òõU_x0014_\@z©_x000D_ýÄ'[@Åíð§Ð\@î½	Eöý[@!·v°m_@_x0001_Bö_x0016_½[@²%Ò_x0002_Z@|c_x0005__x0010_Wç]@ä¡vkB*[@¾VÊ"¤O^@V}7l§Z@%£ï¿_x001E_\@ÖËÂggñ\@²³_x0003_ï\@0º_x0010_Þ½Z@¨X[(R[@-ß_x0016_*Û\@Z¥2_x0006_V\@Ð5i	Â\@E½+_x0001__x0004_ý]@=´Ç$[@_x0014_èä^@_x0006_p_x0002_X¹ï[@_x0007_ðpÄÜZ@½ï_x000F_ÐBT^@æêÒnª[@ë_x000E_E_x0004_\@×&lt;º$¾]@¼p_x0003_3úZ@ç_x0014_£&amp;°\@ÐµôÝ¾&gt;]@b"_x0018__x000F_^@Åá|;U!\@¦ÎJ_x001E_8_x0007_[@Gp|ÛÆØZ@«M=»-[@6?_x0003_0Áù\@])Q£_x0018_\@_x000C__x0016_Ù_x0016_[@_x000C_úºh.\@á&amp;³Y_x0003_5\@ÅÐ)à:ÈZ@!é|[@Áfì¦UÁ^@Óè«ïó\@ö_x000C_:[@áûÓë&amp;\@°õ5vTz_@ÔAai_x001C_[@éû_x001A_D£_x0014__@Ã¼_x0019_OÚ[@_x0001__x0003_·;B;ÿ^@N"C_x0002_R_x001F_\@t_x000E_Ê^ê_x0016_^@N¶ÖÜë[@â_x0006_Zó_x0017_²\@_x000D_k_x0013__x0018_S_@ó¡\A»}[@â_x0007_/û!\@BÎà_x000D_y¡]@éÚ_x001C_U]@´o_x0016__x0003__x0014_^@¶_x0003__x0019__x001F_u[@~"è_x0005_Ä^@a_x0008_üL¦Z@ÒyÚçèû[@ªbUû=ÎZ@gÁHÌq^@Æmã~qÉ^@ý9"º_x0017_u[@%®°Ì]@â_x0013_»_x0007_Wä]@Z*S¿[_@M»]Mâ]@e5tâ&gt;]@I±ð`J^@_ ¶_x000C_	\@sA_x000E_éu!]@²Mn_x000C_Ý\@k¥ÆRÔý\@7Ú5¦üZ@èÿi6ß]@CJÛ_x0001__x0002_lô[@Q&amp; ßJ^@Ûêx_x000B_p_x001A_\@_x0005_¸_x001B_£@_]@&gt;Åe¥¡^@Ó+_x0003__x0018_5_x0006_^@^B!_x0007__x0012_Ç]@÷}_x0005_9Ú«^@û&amp;¦7Ç\@_x0001_S_x001F_õ#_x0019_]@óÅ_x000C__x0008_&gt;Ê[@Q_x001D_Z@öd;Vb²]@×\V2w\@Ráò£%4]@çç¶x¤x]@ïìUÑ_x0014_ç^@.WLB_x001E_@]@_x0017_umÆkâZ@:É¡_x001D_ô^@]à$,È\@mh³°²3\@jõ^W^@k¹·O&gt;=[@T4ò_x001E_E¾^@[õÉJD^@«%¯Z@ð§J_x001A_[@©Â«à&lt;_@þ²«[[@_x001F_+Û)à÷]@u&gt;ìBÄ¸]@_x0003__x0005__x0010_]y-¢ð\@_x0002__x001A_~KÞ=\@UëL[@eè«t\@úé ðu^@ø_x0018_V5¤[@F/_x000C__x001F__x0017_S^@lÿÝw½[@_x0006_ç»Dz\@¬Aïy¼\[@ÿÑ]_x0001_æ\@W¸I@a\@×}4î[@tú®Ìü\@H·ñb^@WÚùaÊ]@úp,z\@_x0016_p_x000F_Ý1_x0016_[@D«áNÀ^@/xnnA\@Nel@9^@¢s_x0013_Ç_x0010_^@_x001C_t_x001F_ìñ0_@ìáÀÌ?]@×Ú_x0004_Ý[@Dç.C_x0019_ \@YÒà$]@)Ô_x0003_ÜÌË\@Bv\k¹¯^@b_x0003_	Z@H_x0017_Ýg5\@( _x001E_¦_x0001__x0004_äZ@_x0002_èSQø \@cg§[@ýÃ__x000B__x0013_x[@-wç¨5[@æª¶!_x0005_'^@|[è K±]@îÆ_x000B_R¶^@Æ_x0019_&lt;µ7Â]@_x000B_Uiû_x000D_Á[@zº*	G[@ºé)M_x000E__x0012_^@Ay¤0D\@uyËéÃH\@ígj_x0002_ 	^@__x001F_ö_x0016_&lt;]@_x0001_ÜgT·^@[õA.+[@n¶ø÷61[@_x0010_à_x0013_¡_x001C_*^@fØWH5]@_x0007_±}_x001D_^@Ñ.5T°C_@r@EÚò[@xB«]@3_x0010_²ÏA_x0013_^@&gt;ÁÖËH_@&gt;aaZ_x000E_]@Ñ~èÉ;^@£ß_x0003__x000D_r]@GKkH'[@@í&amp;G^@_x0001__x0002_¬y"_x0019_	«]@Sª#_x000F_^@c´DÄ8[@Öu¹î;^@Ó_x0016_Kºýp\@ìÀ"5_x001D_2\@_x0002__x000D_¹óu_@C(c_x0005__x001C_\@îÅ¾	`¾^@THRòv_x0016__@×`tÔ@X\@_x000F_2_x001E_}¤d[@Î*w´ÆL_@ Z$v¼Z@x_x0016_ÆÅZ]@_x001A_ét_x0019_ÒL]@èaÜÍÅ_x000B_]@^ËUè)õ^@ÞJR'_x0013__x0016_\@¨ïo[F\@n.îy_x0004__@zt]4:_@^#*:ÏZ@Hi_x0004_õÍ^@T_x0006_¯8é_x0012__@½Ë%ñ_x0003__@ß_x0012_ìÁZ@\gÇ_x0004_úZ@6ö[|_x001D_[@6­WaY[@°dû_x0018_[@Æ³[?_x0003__x0005_\_x0015_[@_x001B_¦¼|äÕZ@_x0001_Å¡&amp;_x0002_]@yà!]@_x0017_øG)ÉZ@×7Jød\@Qb5ú\@^ö´í_x0004_G^@¸(oæç§]@*Ñè_x0011__x000E_ýZ@¶Q_x000C_´Û¦\@RyëVïT]@|_x001D_8_x0016_£¿[@.»¹ið[@v· ì[@#Aê`^@)e1G[]@]wíe4 \@Ò~_Z@OóÀÈ_x001C_Ò[@!¥{þ¦\@5_x0012_t¥øZ@øEÛ_x0003_$_@ßM:@Ì¥[@q¾²_x0012_þ\@r%ItÛ]@§ÕñëÔÅZ@g_x000C_¿²¯_x0005_[@l}Ë84[@@£µ·Bø\@_x001A_`0 _x0017_Ý^@Ö~¥ÈZ@_x0002__x0003_iÐ_x001D_øN_@Kv_x0016_ÄªZ@ãVËò[@IØ_x001B__x0016_3_x0005_[@ÞªÌq°^@1Ô¡I¨ò\@Ì§¦¾,_x0006_]@ÁÁH·^7^@´ù!r_@ÕÇ;Ñ`[@_x0017_¿Ðpl\@_x000C_-ÿ_x0005__@)*Low;^@ùR¹ÜKÙZ@ú¯,3Yo]@îÁ@_x0016_|u]@_x0001_ùi¿¦_x000D__@ÅØN^@âiJÔÎ6[@o¥cYZ\@§3umÜ^@Û{_x000E_VH`\@ÿÄ=gâ°Z@_x0016_n;¬_x0008_[@w QOµZ@e¬Ð"§ä^@ä_x0001_÷âîa[@_x000E_ á0ýZ@ºÜ?$fÚZ@ë#XS^^@5)H°$\@êÍ_x0011_ê_x0001__x0002_Xp_@ÂÛø~ÿ3^@_x0005_p°_x0006__x001F_]@1_x0012_SzýZ@6!Í¢þ[@÷_x0008_­f]@Ûb°XÇÅ\@Íê¦¶¤!]@».ªZ_@.sÍ8]@_x000B_×[Tl_x001D_]@$ük5_@0±ÔãÔ[@x¹_x001D_v_x0005_ÛZ@°_x000C_Á?ò$]@Î=¥U_x0005__@*-2_x0012_5]@_x0002__x001F_éÐô\@*%|Wk&amp;_@üüf8 á[@õ¡Z@Íû|Å_x0004_J\@¶4;ë[@lâi¡è\@k\_x0003_2[@Ó°ïL²J]@O)®e:î^@¨bGE_x0003_´]@÷­9K[@K}3=#ã[@ésiD²Z@°zRöõ)]@_x0002__x0003_Ó_x0001_ss§\@ä.J«T¯[@Dªb_x0018_h]@Êdh[@û_x0010_.H8à[@M&gt;Ó2É¢Z@ðíÀææ\@Y'rO¢5\@©_x001C_ 3ÆZ@ñ_x0014_;Ñ3¦]@þí_x0005_Ï\\@¸_x0015_8Z ,^@e½.ØõZ@ÁÙ»60^@ü¤_x0001_­[@D_x0015_5kò¿Z@¥gz¡««]@Lô_x000C_eä$_@¨_x0005_ô[a]@k_x0019_(ú_x001E_[@m_x0006_ê]@Íòs_x0017_ç\@á_x000C_å¼ÁË\@þ_x000C_±_x0010_ß\@Äþ·¦VáZ@_x000E_ËÝ'»ãZ@_x001D_üZ_x000B_6[@R,º^^@ôM~j¢\@ü|¬_x0008_À^@©î']@ýâ¨_x0002__x0008_n]@ª[`8[B[@_Ë*ÉU]@²'{²ÐZ@¶ïÀÖ_x0002_[@q³ÑJoØ^@9ÜOÀ_x0001__x0008_[@_x0011_§[Ç^@d~µ_x000F_j±]@ls_x0004_f_x000C__@â?0_x001B_.[@¨nwåY^@_x001F_jD©]@ßÆ"Yª?\@bôîf_x0005__x0003_]@÷|+_x0001_§_x001E_]@Ý_x0014_ ó^@ÎõÅ_x001A_ÁÏ]@_x0007_jS÷G_@_x001E_È_x001E_ãZ@Êr_x0007__x0006_º]@_»`ºP\@ã³_x001A_4{-[@(äÃÄ_x001B_]@	×(Êÿ]@&lt;_x000C__x0011_§f^@_x000B__x001E_14_x001C_8\@ÑÈh¥(_@§§f]5Õ]@WÎà5¿Z@ûi5º¾[@Js_x0005_V^_@_x0002__x0006_|Âßãnû^@z1;­)e]@"õkmÖ\@p2ô_x0013_bù^@¡_x0010__x001E_?¿c]@ê?Èöy]@Î§_x0006_F»[@_x0003__x0001_§m[@Î*&amp;jwøZ@Ló	0]@TÏftZ@_x0005_]Ù?6]@b§¾®´×\@Þ6ÿÙË^@¦Æ_x0008_S]@%õ»yx3\@SFa³ý[@×v]@Z_x0006_¿ñè\@ªU¼`z^@_x001D_ë9¢ñ[@'Ú"à]@s&lt;_x000E__x0016_$|[@_x000C_?_x001F_)y]@a"¿T[@x_x0002_æ_x0010_È\@_x0002_ù¤_x0004_ßZ@n­ìÕ_x0015_~\@Nç?¬_x001D_\@Å³©:]@aJòCò[@#_x0007_\r_x0001__x0002_¤[@ê_x001F_mÿ_x001F_[@³M}_x0018_.P_@åÓö÷_x0011_[@}_x0004_IJußZ@_i]µÀ]@©dë2x]@@ßmÈÙ[@Áê_x0013_&lt;[q^@aci^e^@ùeØ¥Ý²\@¿a¤Í°^@¸Ôj_x001C_×ô^@Oý'CZ@.70x¨S]@Üå4-_x0003_\@G¤9ú­^@_x0005_zCÞ_x0006_&amp;]@@V_x0017__x000C_±^@ý=RZ@«¶_x0014_§Z@õo_x000C_2kt]@6rhäðÍZ@_x0014_ÄV[÷Z@oç^¤Þ^@Îc¤5N ]@Vè_x0005_ãu]@a«)ú]@î_x001D__x0019_L£ó^@0ë ÷-#[@_x0018_¾+"$\@MyÃØ_x0018__@_x0002__x0006_ÁqCg\@MÝ¸°^@ñT_x0012_Ðï _@_x001A__x0003_bg	U^@_x0003__x0002_p=rw[@_x001D_êíÂ&gt;Ü^@XmÛù_x0001_]@ªõÈ4_x0001__@ÎC[	¼[@é_x0013__x001F_6^@*ßÙ)ì[@q×MÖ[@_x0005_ú¦gµZ@cÎû_x0006_øÑ\@Jù¥X;_@ìÊä ª\@_x0004_ñV,µ_x000E_]@öv_x000D_8°^@5Ð(@~â\@±_x001B_TdÁt\@_x001B_.]C_x000B__x0013__@Y2gÉ¢^@Ò_x0003_PòÊ_x000B_^@`~Å3v¤\@µ6_x0004__x0015_¯Z@\CPæ	\@&gt;xLtÚ]@²P;´ßàZ@öÔ£Ûû£Z@ºíÆr\@tçöhV]@ùèy_x0001__x0002_hb[@`¢`Òj^@~-_x0015_[@fàÚê¦^@Á!nÍª]@¿¹_x0005_ææ}[@Ü)ü\@O0_x0019__x0015_^[@çÚ_x001F_¦Â]@ §1_x0012_^@TJÎJ÷Z@¨_x0017_Ç_x0012_^@¿~!tïé\@_x0016_ñ¶5L\@_x0017__x0017_H	\@H,Ë_x0008_]@_x000C_ÅO½îï[@È{mÉRi[@V[ì§hß^@©N£_x0016_ëe_@_x0007_ÝO¸]@ÆQ%Åë[@S_x0002_a¨_x0017_[]@/E¥»øU_@(Í3æÝÔ\@ÄM_x0003_¤Z@ #ÈÿB[_@©íäßp"_@"k-ÞZz]@ÜK_x001D_åÌÈ\@.¶;0mg^@7½«	Á«^@_x0003__x0004__x0019_Ï§èôZ@Oúr¹Ô]@UôDÐ^@øü½@K\@ì_x0010_ÕPT\@ÕI_x000F_&lt;F^@X[à[@Ìó×w]@Ãëy[@Øx:ÁÆ^@û£Ë~ón_@nA_x0019_/Lg_@];t_x000B_6._@¨_x0003_ò|]@÷_x001D_&lt;{î«Z@¶^L_x0002_.]@ù2+;f[@$b_x000D__x001E_H_@º_x001D_9Ã\@|}%`Z^@Oî_x0001__x0008_Â5]@¾åÛêKß\@AEBäñZ@rpÊ_x001A_¬Æ]@®¬ Mb_x000F__@}Y_x0015_X]@)_x001C_^_x0013_]@0Û2i´g\@³,÷_x0003_[@qfÉK~^@·±ç°eÐ\@³DVÛ_x0002__x0004_cé]@_x0011_1*hµZ@OF×GsZ@_x0017_G^Ûz^@$_x0011_\_x0003_DÎ[@ám_x000C_Ç¤\@*¯ÍÏµ[@P_x000E_ñÌz:^@_x0017_vÔ­Qß]@£ºÇ_x0017__x0008_\@Ï¢+Uà^@Jö_x000F_ñÌ\@_x0011__x0010_@X]@ªkp»&lt;d[@_x001F_«@LÈ^@°/Uý^@8ðð0_x000F__@_x0016_ç§_x000C_f^@ç,sàq]@f&lt;M§Õ]@¿&gt;àO_x0007_\@è_x0018_Rh]å]@b_x000E_ x\@_x001D_(Ùw¬ãZ@_x0006_P_x0003_Öã\@=)Oá\@Î_x0017_àõþ\@_x0001_¯ý_x001A_ã\@CC_x0011_ÁÙf[@hÁó]¸÷\@	_x000E_ù-;\@ _x0013_ýYX_@_x0002__x0003_·QrýÁ^@&amp;*ÍÈ×[@¢_x0011_/:_x000B_^@ ¦îkfÀZ@$A·_x0005_[@")®#Î#^@"4Ï1|[@%&gt;ªÂ]@Kðñ¯TÙ\@2_x0013__x0003__x0001_èä[@_x000D_&amp;£/!\@TJÛ_^@þ´N¡j^@&amp;`3ù®_x0012_]@Ma_x0018_)_x001E_]@_x001D_M9Z_x0004_\@×cUÅ]@Ö_x001E_"_x0010_÷\@Õ|ðÜ¥]@q_x0008_Ë¹¤^@,_x0002_òË[@4V¸¥ì¾Z@_x0018_mÏû¶6[@jDÑ| [@îd3üw\@ÀØK0E[@F¿._@)ÎR"¬ÿ[@_x0018_6øY_x0003_A_@Ä0_x0010_æ&gt;^@SÉ83_x0019_O]@_x0016_Pç_x000E__x0002__x0004_Ñõ^@_x0002_(°áh\@~d_x0019__x001B_9\@_x0008_)%¸Q-\@ùF_x0012_ê\@qvl.XÝ^@L¥±Í^@!ÈyFZ_x0007__@îu=_x000D_Ì\@ÜÁCHZ]@_x000C_×8·Ó®^@ì0Pí[@@Ä_x000B_#ÅÅ[@$C¬K_@õ6£_x0003_ûZ@WE£ê¡[@@|r/r_x0010_]@_x001D_Vå¥0[@HØÔYµö^@¨êr37Z@¿ZDr/íZ@_x0016_àÌüÏL\@FÜTÓ\@=uÓP]@W_x001B_äÞg\@énO«Ë_x0013_[@þ_x001E__x0013_ª]@_x0001_Ø_x001C_J_x001F_[@y½Q?×Z@7ûÎ_x001B__x0011_ÁZ@HäÓWHO\@ü_x000E_Âð6(]@_x0007__x000C_	_x0008_¾~0^@Y¯_x0002_!_x0006_1\@û#3æ_x0015_p]@_x0010_ëI_x001F_ï[@sØ_x000E_^@nÌµA\@/_x0003_ÖRM_x0002_\@k)¿ØãL_@z_x001A_²!+[@h±÷í.^@_x0001_Xw_x0005_ö\@ÛÑwRµ^@_x001E_ÌÐýZ@¸,¢¾__@_x001E_66ë4m_@gx)ß3\@²åÀ«P÷\@þsÂ1^@´âñÙ[@²Äú6×Å^@(_x0008_v½]@z3\lÁ_x001C_]@ª0_x0018_Òz]@QÂåa%ª]@ÿ_x0016_Ið_x0010__x0015_[@&lt;nÇat_x000B_^@*I_x0019_{§^@_x0004_@æó_x0012_W_@ôe.x_x0018__@ x&lt;ð\@òH:_x0005_d=\@?Î_x0011_÷_x0001__x0002_y\[@õsPêçØZ@ _x0006_&lt;Q_x0012_[@~À_x0014_ÆZ@f®t_x001D_\(]@f_x0002__x0014_ø^@ïð8¥]@¤_x0007_3ç(]@¾3_x000C_O\@´á_x0014_[Z@Ø`Taå]@ï*ýä_x0007__x0001_[@_x0015__x001F_yjÏ\@_x000E_NCeÔ]@¿_x000F_ÄòÍ]@_x0003__x0001__x001C_|]@#wôä±Ú]@¨_x0016_§_x0003_º[@Ùõ_x001A_¢1#\@Ô&lt;*_x0018_ÿ*^@\j_x0004_A¿ô]@_x000F_íggcq_@É_x0005_ÕÛÉ5[@ÌØ_x0014_83_x000B_]@_x001E_(_x0006_u1[@__x0018_î$©Z@¾ Âxü\@_x001E_wÿ®®|\@}Ssá	_@"ý©ïÎ\@Æ_x0003_Òåi8^@-±¨âT"^@_x0002__x0003_È4¸-Ä]@û`hJ½^@¡Øõ_x001A_[@&amp;¹_x0007_Zö\@_x0001_¡Æ!_x0015_]@6+kó¥H[@^_x000C_ýä½_x0015_]@ÌÈ¦+ý\@t¡_x001D_|ß;]@\ùÐ]@L¸s?ð[@·5''!A^@Rb94O^@«K_x001D__x0002_Æ\@Ù#t]@Eòcñ_x000E_B]@¹ð×1ú§]@;ÑM÷Z@5Ìøñlþ]@Y&gt;{_x0011_]@vu`8õ\@ì÷Ô¬Õ\@?øq/ÇY^@ñ_x001E_&gt;cÆ¸[@_x0002__x000F_}_x000C__x0016_^@ÛÙóèZ@ëíC³wþ^@ùg_x000B_ÑÏ\@¼±*o_x001D_Ü]@ 5äsÔ3]@³#îRÝz\@ûÒ_x000C__x0002__x0005_e¯]@|^¥ñ@p]@[bc_?_x0005_^@_x0002_h~~Ãt^@ £¯_x000E_Î&gt;^@t\_x0012_wCo\@®÷_x001C_Í_x001B__x0010_^@íÎ_x0010_èv\@cìjÜù\@D_x000F_ç_x0017_QÚ\@í5Ýè^@-_x0010_£	ü]@ Ä®¿_x0006_[@z_x0003_ÿÐ%]@²&lt;pe+È[@_x000B_¶6l¸"^@X³1ÜµC^@°_x0007_¡Ú¬[@'_x0001_´ß^@å¬o_x0003_Ü]@_x0015_[Ê£°Z@n_x001F_:ü9_x0006_\@òÇÞ&amp;¡^@*Zc¼_x000F_â\@1M_x0013_c	F^@_x0004_°a_x0006_»\@d­\_x0006_¢[@_x001B_ª$îè^@Ezkªç_x001D_^@ÌîÅA©¥Z@jë7Á-Z@¦_x0013__x0015_ÜÕÏZ@_x0004__x0005__x001C_å÷M(_@W&gt;/^@×¼ ^@$õàÝ8[@·¼þù#Ý[@ý~(EÜZ@_x0012_=;Sî¼]@Þ_x001E_ª_x0005_Ò¿]@±ëzÓZ@&lt;±"!¦^@Läs7½J[@_x0014_E8_x0011_&lt;×\@nÍ-,X_@)ª6 ¡¦Z@8µS~_x000E_{^@B_È	í_x0001__@þ_x0016_aÙo\@2;¦Z@ÄúÈX^@Ç!ê°Z@»_x0003_=a]@üÎ_x0011_½]@Ü/ÔÉ]@_x0003_?'+G§Z@3($ö_x0016_\@%SÂ_x0001_ÿs\@B=x2K_@Va_x001D_I&gt;_@_x0002_ÝÛåh\@ö;÷Ãè[\@çt³bòZ@éf_x001D__x0001__x0002_2Ü\@±_x0012_4áÈ_x0002_\@Ö_x001A_(Z@âá_x001E__x0012_ö^@÷ °j¦ \@`5«âH\[@äïbÇ2_@ãe;æF/^@è=_x0006_¹[_x001F_]@'ý_x000E_À_x001B_]@Ö#	ÔÄZ@$_x000C_)¬\@Þ¢­Ø$¬\@_x0019_{z)t&gt;]@Èvñ·Z@Ó0»ÁæZ@_x0019__x0017__x0004_È`^@_x000B_Ý*DüZ@¬pþ*_x0010_\_@@×Þ_x0018_k^@_x000D_uð[n]@_x0011__x001F_Ôo Y\@±_x000E_Ç5T\@Pzê´W?^@w¼_x0014_ñ_x001A_[@Âéôú8@[@Ô_x000F_&gt;ØZ@q£È~óÏ\@9$¾x|*^@ñÞKÞwZ@q»_x0016_bë_x0007_\@joíÅì¥[@_x0004__x0006_Ûáê»Ë¼Z@ÊÙ±'I_@­I-_x0005_l[@¶¸[¬b\@(_x0003__x001E_YcK[@_x0002_ 1Ô6]@üDbþg}\@ªBüÊ×=[@Á&gt;MrÛø^@ù©åÎN^@W_x0016_uº]@)Ì4\@_x0001_p+´_x0011_^@S_x0013_å_x0010_Y\@3ÉÌÀrN]@_x0011_Êí\@°²(Ýã?\@±­u&gt;­d\@£¡|pó[@*ü\Ü7]@¸Ñ	6Y_@cÆÏZ@P#+Î]@È'¡$^@8¥±_x001A_p]@(ç_x000E_üÓZ@$@H|È[@6hFy_x000D__@BûÜ£êµ\@Æ&lt;_x001D_7_x000F_]@éìL1`_x0004_\@z,_x001E__x0019__x0002__x0003_IßZ@ðé0hâ[@ò,,¦é]@õ®âÜµå[@óå{Y:_@B?EÃÜ¥Z@JÞoLï]@|¢ D^@&amp;´_x0015_ûäZ@&lt;¼P_x001B_\@~ÀìZ]@6«ÃsÌ]@_x0002_¿E_x0014_j\@$_x0016__x0013_³ðZ@_x0002_±w_x0011_öf^@Z_x001B_å_x0015_¬ü]@~y&gt;Pþ_x0002_^@XkÀ_x0001_aà^@_x001E_ñ«\@]º_x001E_[¿\@ZµþQÇ[@Ö¥_x0017__\@ØXKÆSÓ\@_x0016_pá¡lÎ^@_x0013_w_x001F_Ôâ[@_x0006_3VòC_x0003_\@Õ9î]_x0016__@NUW_x0001_¾a_@«=_x0008_©bÁ]@_x001C_nEóZ@ÐÃ³¶ê_x001E_]@_x0017_Â`¿c(_@_x0002__x0004_Ù	¼¥l[@8o;ØO^@Í_x000D_VâÄ:\@2_x0016_%ËÚ^@®é_x0011__x0005_C]@_x000C_þÁaÕï\@Ð¨ú=³[@`zÑké\@¥E»á_x0004_P[@&lt;_x0001_	Ï]@´_x0002_=ÃC0_@_x000C_ë;_x0013_¸[@_x0007_Ø»G+;[@&amp;õ"q¨[@êð[_x000F_F[@i&amp;ª_x000D_SB_@õÁ]#ðZ@ûÝç×@^@w?æ©ö[@2Ù5_x0004_¦[@ª¢í8ñ^@_}/îòr\@\¦E&lt;6I\@c_x001D_ð¿â[@+_x0003__x001D_T¢v]@_x001B_)G_x001E__x001F_[@î&gt;irp_@ñ&lt;3KdÅ[@È$_x0006__x0017_f_x001C_]@È÷¯°[@Y9æÕÆ\@VúC_x001F__x0004__x0005_6é\@Ø_x0002_;«_x001C_[@·öY_x000E_/H^@8_x0015_ÚÌ_x000B_:[@R_x0012_sS£Z@âBÔ8:_@_x0002_©¹_x001E_°[@%_x000E_¢ö#^@&gt;_x000D_!Õð[@_x0011_«t¤hÂ]@ ºótÏ]@¶Õ4&lt;Ã9]@_x0003_-¦_x001F_\@;;^)¤[@¡Zeµ½Z@ÊHÉmQ_@z5á{x[@Ä3"À¿K\@¥æ%°öC[@Ü%g_x001E_g[@	¸_x000E_¾ä]@_x0001_²[â]@_x001A_uÛÃ)ÓZ@ÚÐ©p_@­W%iÉó\@~³ÉÎÉ[@%`²24ù]@ÓtØGóZ@ìAkæZ@ù¿¸a/\@(-l\HL[@@_x0008_a×ï_x001A_^@_x0002__x0003_Ï0=[4^@xo86ý[@+9 ;½f]@².&gt;_x001A_ÜZ@&amp;Mp!çë^@/6ÏæZ@åv¬_x001B_ôÖ[@_x000E_Ë¹@¢^@´6,_x000C_&lt;ô\@¡/_x0015_öA_x0018_]@Oe`_x001A_F]@[ô_x0007_Ó÷_x0008_^@_x0019_æèõz]@ªu³?«\@DçÒPc_@TBîçå_x0012_\@Ç_x0015_9»]@â~ì ó^@6YÞ&lt;í[@h_x001A_[@_x0005_Ìl#_x001B_\@½_x001B_4_x0013_¶è\@¤_x001C_'.^@W_x001E_ÙÎ_x001E_q]@3SJl]@µ\x0kúZ@_x001A__x0003_çüü]@É|)ù9[@Äh?"q]@P~õW¶_x0001_]@ET­_x001F__x000F_Z@½0 P_x0001__x0002_ÎD_@Ôî_x000B_]@*;r(L[@ýFÊt³ì[@_x0007_IØó_x0001_`_@g W~FÅZ@PQ[øoêZ@ÔO$Þ7a]@'&lt;_x0010_Î&gt;Z@À_x000D__x0007_²¯ã^@Jë1:]@?J_x0005_ýU]@w¹_x0002_w[@ _x0006_ß\@Ê{ÏËXÛ^@yE!_x0010_%i]@P¢é!¥']@ÒÂýq_x0002__@jê_x0019_[_x000B_ì]@fÙqç[^@³j:[_x0019__@lõê`[@v&gt;é_x001F_ø[@¡Æ¶ATÉ^@Öÿ=Ô_x0008_&gt;]@}0z[²Á^@êFãé]@_x001D_Ú_¬Z@£Ø;«&lt;_x0011__@ò§¿³{]@:¶"Z_[@Ü_x001F_H_x0005_ª:\@_x0001__x0003__x0018_O*À =[@¾Ef_x000C_Ö^@PÍ»_x0003_6Â\@¯¾õ~_x0010_I_@¦ºùZ@Y_x000C_vÔ¸ê]@_x0005__x000D_ Î_x001C_Z@³]e_x001B_\@_x0001_-ûntj^@61æç#\@6¸&gt;àÉh]@Ç_x0008_ÿß]@vMØiª^@ü$ÍõùÚ]@_x0017_¹Í_x0005__x000E_×Z@¤_x0013_^ _x001D_Ó^@k¡1.\@(|&lt;¾~_x0007_]@s _x0002_(\@É0a	AÈ\@_x0013_;Øò\@Ôw-ÕZ@Có´7yÍ^@	ê-ÅüZ@Ùôô·\@Î&lt;d³¯Â^@I¥¾¨ö&gt;[@zÛ_x0001_[nr\@þ/}Z@/_x0003_dÙ¿6^@_x001C_²ÖuP[@xÆ÷Þ_x0004__x0005__x0001_Ë^@"¶_x0018_©¢Z@ç$Ñ_x0007_«\@¯#ñ³×^]@`÷_x0012_tz]@Xl¶7W_@_x0019_ÅC_x0010_^@0Têæ^@ÔßÊâKs\@_x0002_ãN2_x001E_±[@n:v_x0012__x001C_é[@$_Ý-^@ào_x0004_5_x0001_]@MÌ_x0011_L_x001D_f_@_x000B_]¦_x001B__x0005_è^@0Âà·2_@X¥Ðÿ­Ê^@_x001E_Ô·H_x0011_õ]@ºý Ý]@Òå´Ù?¬[@#æß¹]]@_x0017_3ÑAY[@VB,S2_@_x0006_µ.éÖ]@_x0003_ü_x000D__x0007_#]@)+Å%ÖS\@ª|_x001F_P_x000E_~_@À`õO®]@_x0002_ÿÁ5vÉZ@Âòí_x0012__x0001_^@_x0003_FòÐÐ[@|ìk_x0003_ø[@_x0001__x0002_µ;ý&amp;õÝZ@¡[@À_x0016_²áj\@._x001F_yD_x000B_Ë^@Ì7¶_x001C_(ü[@_x0002__x0007_Ê§IÔ^@ó}ec\@ÐÝ_x001B_HÎ¶\@­K_x001A_¤]@TÕ-,ì5[@^ç_x000E_*o]@H[¿M6þZ@hÞ_x0014_ØÃÖZ@BÚGPbÈZ@®iáÓ9\@_x0015_¨T\@âÔA³Wj[@¿\cðæ]@_x0012_Äù* p_@iY-k [@G©³Ù^@¤ch8ü_x0017_]@jiÚ²jì^@_x001C__x000D_jM6_@_x001A_´{_x001A_­+^@9æ_x0004__x0019_)d[@ý_x0018_Ù/¤c\@_x0008_JÈ[@ð_x0011_Ý[@öp_x0002_¦»^@]	EÙ"\@¢_x0016__x0016__x0001__x0003_Ýï^@R_x0005_Åª¦w]@_x000F_¾¾_x0019_ùè]@&lt;_x0002_ÿïÿ^@_x0017__x0017_é_x0018_\@Â(Ys]@Ì_x0013_íZ@_x0002_Âá_x0005_[@_x0005_V_x0010_/\@vßàfí+\@d_x000C_Î(ú°\@`zÄí³Z@_x0006_Ü|È_x0019__@j°_x0015_¢,_@n®×ÉN^@§Xø°Z@G7Æ_x000E_\@¢2CôÓe^@¡¤X_x001B_¦]@grþJ4_@Æ®:zº¤\@Õ{_x0004_Gú\@¿åÑEVE\@RNý°ï7_@_x001B_O_x000E_ÄÁ^@+_x001A_¿¼*]@2_x001B_|_x0011_7[@4ë_?_x0019_[@00Ò(Á[@©'ìÞ=[@Ã_8£Àî^@&gt;(_Üù^@_x0001__x0004_b¤Îý^@@í.)qv^@¦¾Z@_x000B_Å O«^@Þ_x0017_Çä_x001C_]@ ê¨§_x000D__x0003_[@+®_x0019_¹e![@&lt; Î~_x0008_\@|_x0019_ãAµ\@×2ªìç[@,öBo¶^@ÿ£k_x0013_E_@U»!|ªZ@½é^9Êv[@Ú_x0012_n"Õ\@_x001A_zl_x0019_^@_x0017_7¶©[@þ_x0008_o_x0004_6ËZ@Aåeõ@î]@ª_x001B_£2K_x0014_^@zÝÙ·î	[@sfÉ®kÇ]@TßáréZ@"ÔQ}S]@øCz~\@Ú_x0016__x0010_Xg]@Î®_x0002__x0014_ÌZ@Ýß£g_x0005_N\@9ÓT«#}[@ÔÄc«\@¤úÉíüÖ]@f¿_x0005_5_x0001__x0004_-2]@5ä±B½Z@ð½ÅÄ\_@_x0018_ÍöÙü^@(lÉ_x0015_c]@_x0007__x0002_lô;ÃZ@µ[_x0014_@^@ZÍÓ·ÂZ@_x001A_©_x0013_(_@öE_x000E_cº\@Å_x0013_[¾Zp[@nâ9"^@t_x000B_~_x0003_\@ìfUcÚ,_@ò8V_x0012_Õð\@SrÐOÜ]@Ä[^©×J_@_x000D__x0010__x0015_x_x001E_8[@EJÈíîZ@Ë_x0005_(E@¨\@?HùDå[@_x0002_¥_x001A_4:z_@¦_x0001_r8®\@d8ÜÞ(¬]@ô¯_x0008_×å{]@h)ª.\@iÌÉ=ÊZ@Ê» ßò]@H×òsõ[@Oü_$ä\@ÔY÷º\@aç:X(]@_x0002__x0004_v½Ãu?_x0008__@Kj_x000C_¼9É[@^º ~[@dL_x0013_±À^@_x000B_°_x0001_£ÿT_@«ÔwqâZ@_x000D_®_x0002_&gt;Ï\@]#N_x0008__x0008_C^@É&amp;Ï_x0007_O[@J_x000C_G_x000D_ÄÄ\@ «_x0012_H|_x001C_[@À]_x000E_Y¯]@¨_x0003_$âkÇ\@Ö_x001A__x000E_Ð#^@§¹ïµñ]@­J_x000F__x0017_Z@\Õ_x0016_ª[@õY_x001A_bÑò[@í¼~_x001D_9Þ\@:&amp;.ûÚ\@:Ì«._x0015_Ú]@ºdÙè¤^@t=²UUk^@_x0016__x001F_kÕìÈZ@ò_x0015_¾í]@äòÆ/²_x001B_^@£_x0011__x000B__x000E_V]@p0%_x0014_jg^@Xµçq_x0012_½]@ò³_x000C_&amp;å§^@Ì¦épµL[@:Ëÿ_x0001__x0002_®q]@g|¼»ïc[@´ÚªSÄ®[@áV[èv_x0002_\@®µg]@_x000E_'_x0007_+¾à\@úL_x0010__x001A_\@óÂ_x0016_¨÷h_@Ñç}2\@ÁpÉL-F_@¢¤Eô[@n©®0îÇ]@nï_x0011_ÐÕ]@Õ¹S&gt;^@;sôUøÌZ@&amp;_x0016__x0019__x0007_$^@.M¸ÕZ@Jç½).]@ynØ1¡¨[@ô_x001B_qëâ^@o Vf®[@ 9ËZÖûZ@&gt;ÁZ_x0007_©^@Ùð\Ç"Z@Ö_x0002_F¢_x0005_\@³Cµ&gt;_@¦ÎË¼²f[@_x0011_à_x0006_%Ôú\@*®_x0001_°ç«[@=$ñ\Ñ^@Ë\¿d]@¹:_x0012_"^@_x0001__x0007_R_x000C_ë_x0013_ÕO_@Þ_x0012_8_x001C_Ä\@«¿ºó_x000C_¬Z@¸^¶'_x001A_¨Z@u8³H_x0006_\@òY#C\@"_x0014_¥àV^@D&amp;{â*2[@Âeø³®[@1g½½\@KnïÝÐÂ^@_x0005__x0004_h_x0003_ñ[_@è_x0011_t î[@ÏÉjE_x0003_]@Ssfª0_@_x0016__x0008_áw\@¤_x0015_£ º\@®%Oq)^@xØ`ysÝ^@3°ê~!	]@Áã2·F\@GyµÆ0ð]@_x0006_É¨¡^@ßëðÈ[@îO¶.&gt;Ñ^@ðfÀïf"_@ô_x001A_»1x^@¸9×:g\@î ód®_x0002__@Ú°L¥ù^@B^ÿùûñZ@£¶Q½_x0001__x0003_Ä_x0007_^@j8_x0017_Z@^¥Ëü]@(êRJQ;[@_x000F_FJ_x001C_íà[@ck_x0006_R¹y^@§h¸_x0019_nþZ@Þz?¸0]@Ên2\v{[@ð´ÔÐt_@¬g[J_ß[@b_x0005_O_x0012_Nf^@~ M_x0013__x0002_[@_x0007_A Â[@¯_x0019_@7XZ@_x000F_5_x001D_í_x0017_Ö]@?)¯æY²[@7=;Ð!i\@_x0015_eT_x000F_c\@ü@°E)^@_x001E_úE½\@_x0017_õ*°]ñ^@µ_x000B_dPÝ:]@þì~&amp;^@cRZww_x0013_\@"¶Jä¿n\@YpÄZ@)Y_x0016_\]@kµÍhå_x001E_^@Lü v¸è]@	~¢ÔF¬Z@î_x001B_¤¼bn_@_x0001__x000B_×_x0004_N­Û~[@"g_x0006_N_x0007__x0019__@ONð_x000B_w[@ÛðdÈZ@ùSzW_@øÌà%*£^@ñv`^@D¿¿+®_x0002_[@_x000D_=l8cZ@±ó¯o([@é~Àæ_x0006_Ç[@¼¸Bä\@ÿÊú\®^@¼_x0006__x0004_k^@V¦¤_x001E__x0018__@µ_x0005_æOs]@_x0019_'Ò½1&gt;^@;Ä3×Öl\@jE7ÉÕ[@"å_x0005_ã*å]@I_x0017_þ-UA^@4cßD_x0003_	_@4ã_x001C_¦ùÑ]@µA¿_x0008_ó]@©_x0003_0¨_x0019_]@Ä_x001C_!_x0008_ÝúZ@8ðäù@_x0018_^@=/Þ_x000B_~ÿ]@¸l%®_x0003_®]@ÇìK_x0008_¿Ñ]@_x0007__x0019_	ÉÔ^@_x001E_zf_x0012__x0003__x0006_³]@*Ì°A#0^@NÞQßºZ@_x001C_ôépÍ\@l4_x001E_&lt;8_x0007_]@p"uP_x0006_[\@Ê_x001B_êÌA_x0013_]@/!j_x0004_mÂ^@õM_x001B_(*^@d -NóÁ\@_x0015_X_x0008_,ÏÑ[@_x0005_bÆi[@Æ8eÊÖ[@_x0008_iOS\@_x000C_:¯_x0017_¤$^@íT_x000E_O¤h^@ÞnGàQ]@c_x0008_«¿q_@W©&lt;A÷t[@c_x000D_ß1\@óòÇJ¢Z@_x001D_\ß%«ã[@(ÀÂm_x0001_^@_x001B_!¤_x001B_¡®^@·_x000C_N¯_x0007_[@±ZÒ¦(\@Áí_x001C_¨\@@4ÖÐ¶]@&gt;¾7«_x0007_"_@!¡ôïb_x0002_\@qVy_x001A_[][@fÛÔå_x001E_Ø[@_x0002__x0005__x001D_ü_x001E_cS[@_x000D_l)¸^@Ä_x0015_ú_x000F__x0013__@1©P_x001C_«Ð]@_x001F_mNxëE]@ÍUÂ5ê]]@`aÑ®_x000F_Â[@8e_x0001_ÿa_x000D_\@P?p=^@{å3ô² ]@ªC°!^@Z_x0004_ÎÚqj\@«fy¡·\@ìX_x0016_O²&gt;\@´/È[@{úÇüFÅ\@6à"yâZ@8½O[^@_x001F_ï±üV0]@¶e_x000F_C]@_x0007_è}_x0003_ãj]@_x0017_Zù&gt;ÜÁ\@¼_x0007_ö!ì[@p[¤ì_x000C__@Î^ä'ÓQ\@0ÀZ!k_x0005_^@_x000D_¶ö_x000B_¦u]@£o¿£\@diYÀ·Z@wE^/c\@&lt;{3¶´]@õT_x0001__x0003_SZ@jÆ*n[@SµÜõ [@_x000E_ì#~½]@~vÝ,©^@¦%&lt;9&gt;\@=¡TöÄ]@jlo;T¢Z@S_x0015_þT_x001B_![@@Þì^@_x0001_Æ-jË^@íÂ_x000C_®b]@µ*wÅä«Z@Ô­©êW]@QØ._x0002_g·\@_x000C_e_x0011_ÁÒ^@6Má£&gt;÷[@BÆ1y»C]@(ø-@9§[@ÿpû_x0010_K²]@Ç×o;|ÊZ@7¯43Ë^@_x0010_:¸»Z@Ê5I¤«¢\@Ö_Ý|Ü]@aòÔ¢![@_x0006_×gj_x0006__x0002_[@æÇ§¶Z@Ø è_x001B_µZ@P¾së]@ò³]õ_x001D_Õ^@_x0003_Vüú¾_x001A__@_x0001__x0002_¯-å_x0014_d[@Ù´_x001B_ÁÃ[@)R_x000D_ü^@ÖÑð|¦^@x"6OÊe[@_x0001_.¼ÿwø[@&amp;0».\@ôÑàÙ1\@_x0014_ó¼Ú\@:_x0005_xÌm^@¨YZjì\^@V·J,¤Z@fyý_x0019_s[@W\Ó¾JF\@gÑT_x0015_ªÙ^@3Âêð§^@ØFGó^Ê\@2õ=ô[@ø R¢m[@0JÑ³~_@0_x0013_ý_x0001_]@³åæf_x001C_Ï]@_x001A__x0017_ÀØí]@O¦äP©o]@ý«Éôá^@_x0002_kGÿ_x0019__@_x0006_~)2Õ0\@³ðÓÊêé]@þqvë_x000C_^@±ê¼@Ç.[@ 0oo3\@äÏÿ_x0002_	]\@_x0018_LÚþ^@l6¡ë×¶^@ær*Ü&amp;]@ol_x001D_\@ÐQâ«O3[@·Nâ´7_x000D_[@V	rôwL]@_x0004_lîîÔ_x0011__@¦Ã\_x001E_ûu\@]ûe_x0001_%!]@!¶ú_x000B__x000E_]@zç"©G]@êvX?]@u¡_x000C_u]@çrmW[@Á²ñP2^@'ô¬«[@tÉ&amp;Ñ[@¹_x0017__x001A_]@yl4êÒM\@y_x0017_Í_x0005_ÑZ@P_x0016_Uê*]@ÄâÂïÕ]@ÄÂù¦¤Z@_x0007_RÙàk^@î_x0008_R§^@Wa%ñÞ]@`nW_x0012_à1^@eUE,]]@níÞ_x000D__x0006_]@e_x0002_=_x0003_]@_x0002__x0004_iùé_x0003_ëK^@ÿòVS^@ÑÝxÜ_x0007_&lt;]@_x001F_ _x0001_$ðt]@)¶_x001C_ÞZ@MBlð/k\@_x000D_³_x0003_|_x000D_ ^@×_x0017_ÔmXÍ\@.Ú_x0019_kJp^@ØïBÀ6_@&lt;ÿJ4_x0014_f\@`k^5¿D[@Wè©è /^@_x0014_­Ïã¸_x0018_[@ÍØ_x0016_ÏKZ@s¬_x0018_0\Z@$_x0011_uñX¶]@øs _x000B_£í\@Q¤M$ô]@!_x0007_ÿ´I1]@ _x000B_þô¸\@[¢ï$²[@jt¿ÿOí\@(Wâî_x0010_]\@j¡{§8]@óót_x001A_^@þv­X;_@jõ¦_x0001_^@$ÄÅ'¶]@åUÛúZ@´cò_x0010_g^@h³5_x0003__x0004_Lw\@?«&amp;°[@øìÿ_x0005_ªZ@W×*ú¨î^@1¾__x0001_}\@ÀFJH]_x000C_]@_x0003_æ"%¿©]@r)"­!ºZ@_x0017_ªÿÉ2]@dàÇ¾üà^@¨s=L_@Ý÷Qóß[@sòbëã]@\&gt;_x0012_§Û_x0002_\@F_x000F_H_x0001_Q_@/_x000D_ _x0001__x0013_^@»ôÎCâ_x0007_[@WRe,{^@ÄåK_x0010_SªZ@½"¥¿Kb^@_x0011_­{¨ö÷]@	Úñm:l]@\+ ìZ@Ñ`_x000F_[2_x0014_[@}Çm\@»D@~sï^@c_x0004_'Ï\@Ó\KªÓZ@\/D&lt;_x001D_\@Z_x0006_g££]@!_x0006_CÎ%\@,3tk_x0006__@_x0001__x0006_Ü_x0007_ÉäS_x0008__@ðs¿³_x0019_^@_x001A__x000B__x0007_wy]@_x0002_.­=_x0004_ëZ@_x0013_/_x0016_c":^@_x0001_êQ_x0002__x000E_»\@_x001F_,_x0016_Z@x´^	fh_@£_x0003_¤ÚýøZ@t¤%áB[@¤{3_x0005_Z@_x0016__x0015_ÓÿJ[@_x0013_¤Çp~]@ÂÕ_x000F__x000E__x001C__@F_x001A_æáZ@ÔÈî_x0002_k«[@$]{§Æ]@p¼î_x000D_¦û\@¼.Rßî]@É6¶ÂÂ^@iÅQÛc@_@n~,]U]@_x0008_`_x0012__x000F__x000E_[@B·¡ói\@hÎ_x0018_Ößq\@:õ¤¤ë^@q_x0018_ÅW-H[@_x0006_rÓ"äB]@+áèMèY^@­ìÈyT[@Ô4Z	_x0008_^@&amp;N_x0001__x0004_¦~\@Úe¨«S_x001F__@N¿oêÅ¢\@Ñs£oFÇ[@ËÂúUÂ]@øGh2Â_x0001__@'I_x001F_	³ë^@é$7_x0003__@n®_x0006_êI^@_x0017__x0007_Â³S[@x(ÿ_x000C_]@Ó­áìã~]@%' B¤&lt;\@6sk_x0011_#_x0006_[@ÔååL_x000F_2]@³Qg¸C \@.+Y}}_x0016_]@_x0002_]_x0001_^_x0005_¦Z@/-£1,]@Zã MN\@_x001C_Ë_x0004_îs_@Ü`t§_x0017_]@x^nÏÜì^@Ôìä´{_x0012_]@ZâÆ]@ÏÞÑ`öZ@Jð_x0002_©ïè]@ÔÌv«]@k¥ö-÷b]@nÿMüã'\@Øa S_x0011__x000F__@.êW_x0005_ É[@_x0005__x0006_~§FbM_@A¥6É, ^@Å­ßJ]@eD¼¨×_x0003_[@Ä¸Ï'³Ö[@ÝênÏm_@¨HÈì\@8_úÿË	_@XïÞ_x0004__x000E_\@Rcöý]@è½&amp;çG[@Öì&gt;_x0008_·]@_x000E_ËþNS[@E_x0011__x0001_ ¼²]@Z\_x000E_½Nè\@´_x001F_ëa_@®c&amp;]Ü]@_e_x0017_)±\@¬±,õc^@Ø2Ì8h_x0007_]@Øõ_x000F_e:_x0004__@a~º_x001C_Á\@_x0004_I±¨"_@(ä_x001F_ïY¿Z@_x0019_4È`R^@L?Mb¶\@ÑÖÓÚ#)]@_x001A__x0002_×kÏ_x0012_[@	(tF8ÿ]@$üÉãvl^@²(½on[@\_x001A__x0003__x0004_ºó[@¶7PÄ13_@Q{Óó_x001B_^@ðë'¶Û¹Z@=ï*-®]@ä^@Ûê%_x0013_{¹^@ß{×*?d]@y9õ_x0001_cO]@¸ÆÃnL^@ôÝ-¦^[@\7\'{&gt;^@&amp;ua_x001D_î¬^@]Û_x0018_ wK[@ã©Éw[@¾´Þê¥¦\@_x001A_[d&amp;_@ËN=[_@Þ_x000B_£7[]@ðæßÂT\@òÁ1Æi]@¼_x000D_¢_x0002_ò]@5ÑÝìÊ&lt;[@w_x0012_)ÉÍ']@5ü%èÃZ@-úø°õ]@ S#([@VX«N$^@¹	§)Câ^@#ë!_x0001_L^@?CO_x0013_ï^@_x001E_Ñ?ù_x0005_]@_x0001__x0003_d¢tÃc_x001E_]@ÅÝ3³]@­µJZ[@X÷æD£¼Z@·»à0o[@áí9#p/^@_x0003_bB÷J\@×Ó;êZ@_x0005__x0008_S_x0016_æ[@Bûc_x0010_ï[@¸ÿQ_x0017_y[@ÊÃgßp[@°fñ_x000B_.Ò[@è%NR\[@½G[´åË]@ü¨_x001E_`m[@_x0018__x0010_èø p^@_x000F_&gt;YbÐZ@\)[»î6[@¸?öó^@Sç0_x001E_ØZ@P_x0010_Ü±]%^@Ú	Îl4]@«üÛ]_@|_x001A_Á½ØÁZ@éßõ$Ö]@)»_x0016_J_x0002_^@_x0001_eÏTy¥\@&lt;Àl¬*¤\@&lt;Ô¿$^\@&gt;ÿë÷C[]@¶_x0001_yP_x0002__x0003_U\@EÔ¢¤å^@_x001E_t_x000D_.½(]@Ä_x000C_efÊ^@.J¿`_@zß_x000E_23]@¸_x0001_`_x0004_²\@ê¸[ÜÑ»^@Ê{â¢_x0005_[@ò§_x0011_è-¥[@_x000E_M&lt;/°^@ýw/M_x000E_]@Ð£_x000C_=}Ä\@É_x0017_6-gõZ@_x0011_G_x0012_¸ÚÕ^@í]îúýµ[@&lt;!ç¥^@ÒÝª×ßS]@7Ý«)ñZ@#×þ¿ú[@¡q¾c+]@ù_x000C__x0003_ª^@2Æ_x0013_ïÝY_@ÿkÃ_x001E__\@ÀméòÎZ@·&gt;+^@P ¶dÍ_x000B_[@¶^_x0002_½±Z@2JØ{c\@Ñ_x001F_¾R{Ï[@hI_x0008_þ&lt;\@t7,Iñ^@_x0001__x0002__x0010_À_x000B_[@ð×Re¶¦^@ÿ2=Wñ]@À_x0007_º´§&gt;[@(¶Ùc_x001D_Ú\@±D_x0013_ _x0012_n^@ tÚ/j\@P3	¢[@rüöß#[@­½_x0017_ÝZ@Ú«wþáb_@Ýp_x0016_ßè¸[@±O_x0017_g[@g*ñq¥^@Á}XC]@hoý_x0006__x001E__@qY]¹ÝZ@úÝ¹_x0006_÷]@(Ñu0\@ó±Y~ôb_@í¸_x001F_ÓÑ]@mË_x0011_¶]@û@ãZÑ\@ÜRâ®Óè^@ÈSkúa´Z@`0=_x001B_?]@V@Äìµ]@_x0018_:_x0001_n9Z^@tõè^8~\@ÂÏ­_x001C_ðÈ^@ªê6£p_x001F__@)AçX_x0002__x0005_ì_x0011__@¢½ÖU0¡^@{pßåÆã[@zþÜUÚK]@$¬_x000C_*`Ë^@Sçß¾»¦]@Ú¿é_x0019_=)_@ÖÔÔZ@1õdÊ[@H&amp;É__x0014_¡\@}Ä_x0008_qÈ[@=Í_x0004_V_x0019__@_x0006_´º?x©Z@VÂ¬4ãÿZ@ä_x001C__x000E_®_x000F_#]@7â_x0016_¨U]@JÀb7;_x0013__@_x0001__x0014_&amp;Ù[@L»!ç^@_x0011__x0015_uC}ÅZ@O{£{éy^@¸§_x0014_ß]@_x0007_4ý	Z@êÍ¾_x000F_ç÷^@®ÕÁðKJ^@kùuÄl\@*òiu«^@/ë_x000E_»Z@ò_x0003_I®F^@ wüV[@Ø¢f^X.]@Ð½­_x001F_är\@_x0004__x0005_?{\÷]]@»ô¼&gt;^@fö9ÜÜ¼]@dÄD³ç¥\@¶Â÷n1_@{_x0018_¸_x0004_|]@Å_x0017__x0017_¨c_x0002_^@x9_x000E__x000F_Á\@n¡Õº÷[@{û*w_@kVj_x001B_i±\@¤;û_x0004_^@ì_x0014_$ºoe]@4÷6_x001D_ÍÐZ@$$x_x0014_\@VA»ÍËZ@L_x0007__x0019_	à\@K#Mñ'[@âÔrAÚ^@ÙÂEßÍ¨Z@VDü6\@Cx_x0018_ËýË[@ú_x001A_&gt;tW\@Â{h0ì´^@ðû_x000C_³Dü^@æa._x0007_8Ì^@Úpú4_x0010_åZ@á©AM_x0001_]@©AÕ¨¯ËZ@_x0008_,_x0007_m^@_x0003__x000F_¸8;_x0010_^@ª©Ò_x001E__x0001__x0002_YÔ\@+ÍÛÆ[@àí:3ÿ]@®»f,¿y[@2ú Ü´ô\@òó[È¤´^@èv:AÌ"[@£'ß¡5#_@Lbób¸[@ý=hÇhå\@q7_x0010_¼'Z@9)_x000B_²¾]@ýª3îiC\@~1é±ù¢Z@*ÓÀùF_x0001_]@&lt;÷ÞÆd^@ÍNx|z]@Tè_x001B_©pi_@7¨$yWs_@lv)_E^@\J¥¡Û8^@_x000E_@å¦é]@aÁÏk[@ÀÑ_x0018_e0Î[@ÁÑ)ÑÖ^@Aí²§MÓ]@ñQÀuÓe]@Úú®_x0014_¤[@ÞQA,°z]@_x001B_V£_x0007_ T]@{§ïa&gt;_@hUY*^@</t>
  </si>
  <si>
    <t>67551d9f1d29cc487e341bedf8519a57_x0002__x0005_ôÃß!_x001F_^@¢^3Ã¥9]@]_x0002_}&lt; ¬[@¼Á8n]@Ô²ÿô '[@þ¿ "Ò\@­µEò/þZ@_x0016_Wà;­_x0004_\@Õ_x0011_%@[@Ð~ÖÆ\Y_@YZ4îøP^@­YêT^@Î_x001B_ ÖZ@¸Vô$_x001F_Ù^@ÀþèûÄþZ@MëÓ+bM^@åC9_x000E_Ü^@ëÜC`*7]@ùhë¥5_x0004_[@Ú_x000C_órë_x0008__@f'Ì4^@ãø¨Ó£^@ÃÜ/QR¥Z@41Þ¨å]@Æ½_x001E_¬`µ]@ÀæPÞ¬^@.ä&lt;qr¿]@«4A_x0001_Ò&amp;_@A;ÔR]@þ_x0019_6eqõ^@_x0003_ùÝË}ÉZ@ÐV8Ý_x0004__x0005__x0016_Ó\@_x0018_HÐ¹Ê]@g4_x001F_ù±U]@ò_x001E_Õª\@î¬_x0005__x0002_y\@Â¹Z_x001B_:^@Øy_x0008_Zã^@FºsDL^@-ö,ã Z@m æé Ú^@\_x0001_Â®½4^@=&lt;_x0014_	^@JsÈ-{_@dUA `\@~_x0016_¸7 i^@`Àâù^@+;È_x000D_ÄZ@TsdÁW\@Këä½_x0004_]@_x0017__x001B_O"\@_x0011__x001C_ÃÄüZ@Ü_x0006_/AxÕ[@¹Ü,Ê]ò]@	 _x0003_{)[@Êø_x000C_c2u_@_x0005_¡_x000D_{ñß^@_x0018_Uk¡¡[@ z_x0004_u}¥[@áßìràZ@î;îe®æ\@¸m²$·\@êt_x0013_´_x000D_^@_x0001__x0003_®eFvÀ_x0001_^@¼_x001A__x000D_ÿ=_@²ÙêÐ^@3Â'íZ@Ô_x001A_³#ÐZ@&gt;ÄG/?.^@èÁ_x0012_úQÉZ@Ü&gt;ä­Z\@K§`1^@&gt;;²X_x000D__@wZvj¨]@DÂv-3\@_x0010__x001F__x0018_ø^@ÏÕGeQ\@ r»³]@èíì_x0013__x0006_É\@BÁU}]@+«¡_x0011_×1[@´_x0019__x0002_\@'Ú_x0011_Âi\@ ´Ê_x0004_C[@Ý{·µ_x0006_[@_x001F_ õÀð\@¦üLí^ÓZ@FØ8÷4t\@zÞ_x0007_ãØ6^@_x0003_ÈÛ=ad\@%p¬&amp;ð¿[@¹A=D)\@V:_x0018__x0008__x001E_^@_x000B_£©»1[@ÿé¤ð_x0001__x0003__x0002_i[@Û~ô3]@_x0018_Ép¶%[@P^ofô]@DäÅ$á\@Æ,_x000B_­ò]@R÷_x0004_ô__@Ü5öµó\@tW_x000B_@ã^@_x0015_bíÔ_x0007_Z@üi:V°ñ[@ðÃnìG¸\@pãÞj^@³µ¤h¸y\@Àf_x0019_åò	]@{Dørdj_@Ówõ7]@¡d_x000B_?H _@gìÖ['\@ï,%[@D¬HøJ_@®	_x0015_ÙÈ¤]@_x0001_$%Z ]@_x0013_th_x0005_)É^@¡ü_x001B_k{I]@æÂz£E\@_x0010_fLëRZ@4ÆÒC_x0016_^@Iê3[._x0001_^@Cp&amp;Ë_x0017_[@'Ò_x001C_ëÜn[@&lt; _x0004_y_x0001_\@_x0004__x0008_#'E+I_@¦Ú«Çz\@¥Øèj_@_x0005__x0001_ê_x0004_7Ë]@_x0002_&gt;È»º_x0006__@tºÕ[/]@"r_x0013_Ôa}[@´5Û¶#\@ôÿâ»[@_x001C_j #ã]@4Jué2¤^@ø_Ü y[@G·&lt;ze\@í£¿¨²[@MRìHû_x0016__@¯Ã¨_x0008_À%\@Üò@¤K]@_x000B_}Ðr_x0008_]@\ l"^@_x0006_åD«_x001A_\@+_x000D_(m°4]@_x0007__x0006_,_ÀZ@\_x0013_o^@_ãq¡bî^@_x001B_#Øµ_x000C_^@n¶*`§&gt;^@à°/s_x0003__@¶ÆÃ(1]@H_x0019_	È.\@(ÓÊ_x0007_¤Ù\@¡½·_x000D_Ú×Z@Æñ_x000B_Æ_x0001__x0003_/¼Z@/2_x0013_%V?[@_x000C__x0002_.éc:\@ÂÒ¸ñ ^@M«Ã\@«xa*¹Z@­_x0017_¬_x000B_ü_x001C_^@ZäÕM%_x0003_\@x.ï÷d_@_x0015_øÈÈïz\@à4´ñÔZ@_x0002_8#`®/]@Ú­TðR_x001B_]@$)[ÑÓT]@t	pãÓ_x0003_]@ÿ6ËS]@æ£Z®×_x0010_\@(wÓR!ø[@_x000C_O¼ÄYä^@_x0014_ÈtAtÍ]@+_x000F_Ðyæk\@õ_x0019_'¿[[@?A)Áþ]@óºâÅÝ¬\@ç_x001F_|2P£[@_x0019__x0004_!»V'^@!dUå^@_x0001__x000B_à^@'1_x000E__x0019_á^@»_x0017_),^@Ó_x0008_í	¯ì]@[~ç/^@_x0002_	_x0013__x0007_]å­Z@lÃêãÜy[@*7wZê_x000D_\@_x001A_/¢_x0019_T]@KÆóQ,³[@0Ý¥ÂÉ²[@«_x001A_öõEÏ^@ð_x0004_¶Ë_x0005_[@+­{¯Z@`üñcö\@£ åùñ[@¼Iæ×^@&amp;qðZØ]@ }ûÕ^@|ZÌí_x0015_[@_x0017_X_x001A_z^@#&gt; ß_x0008_[@²ZÕ@_x0001_Ñ^@L_x001C_í}ë\@t_x0013_ëëñA\@_x0004_ô:ª­Z@up3·_x0003_[@9fÄÜëY]@ó·ÝB_x0004_õZ@x%M6}#_@_x0006_Ó_x0017__x0001_v*\@U_x001A_rÁ+_x000D_[@yHn_x000F_Z@ôÅúqä]@_x0014_3_x000C_á]@@»_x0003_ÞØ}]@¿xl²_x0006__x000B_ÂÂ]@Ò*_x0015_ÁI^@:ìI|ìº]@¤y);_x0005__@êãWá`?^@ó8"x4H_@Ò_x0008_U~J\@z»_x0010_U!^@ÙG_x000C_­[@nfqÀ-\@_x0014_¨qgÁ[@Q*íÙ_x000C_\@lºdiK\@{_x000E_uaNR_@&gt;=ÈúÙ\@íû_x000E_~{ø]@R_x000B_¢bÔ[@U_x0004_»¥_x0007__@iÀ¶y]@Çþ_x0002__x000D__x001F_#]@^_x0001_L+Ê\@zÈaªÌ]@ºó§]@$5_x001C_ñ\@,i_x001B_¯Ká]@£æ[/¹U^@Dêz¦©f^@þ	×_x000F_áÀZ@ë`_x0011_óÛw^@_x0003_ÅQÞ[@m·4ôX]@ÛØ1_x001D_èq_@_x0002__x0006_¸æ»_x001E_ïZ@a°g&gt;æ%]@VÃûVD¨[@¹Nd¤Y^@EÅÙ2ò\@*Î_x001C_1Ä1^@®2_x000D_Ì¯Q_@&amp;ÐRA_x001A_^@E_x0001_x:_x0015_\@Óð9¢¡±Z@Êþ_x001C__x0012_e]@Ä(ªX\@^îþÃÀ\@rD_x001B_Ñ_x0004__@ÂÚtUCe_@ù×a§gè\@x\~¶É^@lFÎ~]_x001F_]@¦_x000B_æ _x0018_6\@ïY_x0005_ÑT^@_x0015_*L9_x0003_Q\@_x0013__x0019_dg^_x0007_[@º_x001B_ïE]!_@ÏÖÍûM±^@¢BãæøÏ]@¸M²-_x0001_[@×WØ_x0014_ìÁ^@XÏ_x0018_[@ uÉ¡¸_x0008__@t_x001D_Ô¥ºÃ^@ñ¯ò+[@ÈÆ_x0006__x0007__x0007_"[@Ä&amp;äq_x0002_z_@õ_x0019_¬r_@jn·QYÛ\@7q»_x000D__x0013__x0001_]@½p¿Ë5\@xçWX65]@º"_x001F_æ_x001C__@lwaf?]@ÄÒÆ	X^@:ê£z]@4éúÊKñZ@£DHÍ8P\@V_x0003_ÝíÖ^@Ã	bß[@ìBfBº¬Z@:â¯ãk¡\@NA¶æ_x001C_¹]@üaÒ_x0019_ÛÉ^@"Éâ_x0018__x001C_i[@__x0012_|]@ç&amp;Îß_x001F_\@ÌÍ0Ð5]@?_x0013_-Ô&amp;v[@ì7Êr/[@)_x001D_ª:ÄR]@!VJIX¤[@Vm`õ_x0004_]@àh)F×^@Eç_x0010_Ë]@=_x0005_M0ÖZ@8ò¤8÷R[@_x0002__x0004_¸Z©fê¹^@ÌÅÆKêZ@°_x0013_ü_x0014_§³[@&amp;¢g[@*XJ_x0004_(9_@k	:¦ç^@Äü_x0016_Aâ^@g_x001C__x0017_¡Ü_x0015_]@²_x0001_ÿÛU\@O	gIs[@~XéÁUãZ@5[e%UÅ^@ßüpQ\@þ_x0003_Hhé~^@Ø_x0008_^_x0002__x0006_Ì]@Sw'Ý_x0008_äZ@ú_x0002_S&gt;ÛÌ\@z7_x001E_é^@P)pÍòw[@0z§E_x001D_[_@ÆÜ|4_x0011_/\@_x000C_ÃZ¹D$]@°¸9Â^@&lt;ïiôJ([@¾8DõêZ@ïù¿ÄÕ\@º#_x0002__x0013__x001A_C[@+&gt;;»ï\@pwNå%\@BéiªB^@ËZ_x001D_e®T\@éîyÃ_x0001__x0002_|^@4_x001B_ôÅ\@ÆióÓôô[@¹Rtë_x0016_[@Û_x0008_}Âë]@~Ð$*_x001B_[@ýøó_x0018_][@"Òôä_x0014_i]@xWo[@ªù&amp;³_Â\@î_x001E_yÉ®õ^@iV`¢m]@ »æ¦ð	^@9ð¸s2\@3ãðZ@jøàÔr[@gz]_x0012_ÙZ@_x0015_TÌ½_x001E__x001D_\@_x001F_­ñ¶\@r¯(X_x000C_^@¢Ì_x000C_,_x0008_;]@Mq_x0017__x001E_±]@'J_x000C_TU[@_x0010_:_x001C_·¹~[@a_x0013_nã_x0006_[@î!8)$A\@Ë¹ÑÜ_x0008_]@!ü&lt;_x0012_+æ^@O_x001E_ÌÌ\ÄZ@_x0014_»HPX_x001A__@"È}Å_x0003__@|'¢_x0011_êH_@_x0001__x0002_p¨¸½_x001A_[@_x0014_ñ.ÅZ@¤¯¤ÐÔ[@E´\@ÂåÃ]@-vç~_x0004_k\@_x0019__x0010_Õb^@´ä5TéK_@I_x0003_ÂEÁs^@ù·_x0002_y±_x001A_^@§äâ T\@K^W_x0008_d\@,_x0001_¢Û@'_@bI]l_x0012_w\@.qÂ5_x000E_+\@Ç*\©±N]@_x0002__x000F__x001C_ «^@ö_x0006_1ªëãZ@!ß¡§ Z@¦Àúûÿ^@_x0019_&gt;@ÏÊÔZ@_x0016_À_x0007_[_x0006_7_@ònÉq_x001C_^@+5YÈë\@q_x001D__x0012_\@!&lt;.É,_x0007__@«Ô"]@&gt;68áîÆZ@Ìòª{_x001A_[@¸ß1)r_@¯Nß]@Ù=*_x0003__x0005_%´^@_x001E_ ½M&amp;\@9öå[\@q$FÂ[@)}J_x000D_·\@¥©_×_Q_@_x0005_[Àî ]@·¥_x0012_¨Z@_x000E_ìÄÎ^@9®x?J-^@_x0010__x0012_/ªÝô]@Q_x0015__x0016_×ý[@)HäD&gt;3^@[:mä$_x0004_]@Èº0ì=S]@NJWÐ\@®éKÔÀ^@¨ã¯½7ÇZ@_x0006_s~WÎ^@r § ~[@Óø³ÃØ[@û_x0006_N_x0001_o=[@_x0002__«C\@¥÷:èQ_@YÈ)¶_x000E__x001F_[@w©'ýú_x0003_\@^úõ5û\@¬$_x0017_«ï_x0019_]@ÆÙe¢;H\@~H¢á][@ûMË½i\@(³÷_x001B_[@_x0002__x0004_q_ð·Ó+^@2Ãu³_ÝZ@»_x000D_ÙP+.\@UÃ+M\@±ì7åZ@j\g®	]@÷[7L­è]@Îè_x0003_uÀP\@_x0001_1Q^O\@Ý_x0011_QÁ_x0004_[@áe:?@_@_x001B__x0010_Rö=[@_x001A_èX¨ [@âNÍð^;\@üÓ f:[@Ái µÄÛZ@CEôåÊ\@:ö{bÁZ@ÇÙæ³\@"ÕÜÏW]@A'²ñ¤d]@l§Ä_x0003_Oû]@}_x001E_V_x0008__x0019__x000D_]@ú¢_x0019_r_x0008_\@c_x0018_ºTZ@b´G¢î_x000B_^@K£h_x0004_L_@ÆD_x001F_¬[_@fà¹%¤_x0004_\@_x001F_\_x000C_ï]]@Ê(ÎQ»!_@PÝq_x0001__x0002_×&gt;[@Ý+=±È]@uüWÓ]@_x0012_´eÈÎZ@è®R(«]@P¤W]@_x0018_%_x0016__x0008__x0011_Í\@_x001E_â*	ô5]@©Sj0î]@_x0017_¶-_x001C_y\@íÜý.Ø]@¼HL¯Äô[@¶ÀÁU_x001F_¯[@Ì&lt;òxÊ]@ôÿ_x001C_Ðn]@?¤9_x0018_Z@,¬¼Ø{f\@iõêHr^@¾f_x0017_±N\@U_x0012_,_x0015_­f_@_x001C_Uây«\@2_x000F_ÇóV#^@Ü_x001B_ó_x0014_J]@_x000B_¦_}Ðî[@WcT&amp;&gt;'^@pª"Z_x0018_è\@_x001C_«ÃÿË\@_x000C__x0008_oÿ5-]@õ_x0007__x0013_Ol_x000C__@_x0015_|'îv\@Ãq_)_x0008_C_@Øt_x0015_Ò³Å]@_x0002__x0005_Ñõ¯¼_x0013_^@vºîÞ_x001E__x000D_\@Ç/³Ã§^@ø`_x0013__x001D_\@Ø_x001E_0½´_x0001_[@_x000F_ýSLp_x0015_[@1Ö¦û¶[@_x0008_TÃ*^@³Qxùï^@Å_x0019__x001B_J4\@_x001E_ôÞí´_x000C_^@lºÐeì¯[@¹æ_x0019_¡Ü^@¤Íáÿ_x0013_ð^@?ºýõ­u_@S.:b [@ßð,_x0003_¶ÉZ@z=Ó¥0»\@òö_x001D_/_x0001_-\@©ó|_x0004_]@_x001C_¤rÞè_x001C_[@ÃR_x001C_oøi^@5¾þª[@Æ7kû_x0004_÷]@qOèlôP[@zyÑ_x000E__x0015_c_@W¦Ht_x0002_]@+³Fò_x001B_¡]@µäA&gt;_x0011_Ø\@_x0013_ ÎmØÝZ@ÖÕ,ÍZ@?æ_x0001_N_x0001__x0002__x0012_´\@üZ}·=Ð[@­".Òå]@;Ìíä\@¤_x0005_ù¯ÛK^@_x0001_\¢©-_@ò#M	_@±ÀS£ [@´_x0006_°Õ_x0018_³^@,Z_x0006_åâ{_@¶íëØ¥"[@^*_x001C__x001D_]@_x000C_Ý4FWäZ@_Ë_x001B_¸â\@¶[}G[@£_x001B_à(Fá[@TåLkO]@ÖÁG\@6@qJB[@¶~p\@O_x000F_Ê_x000B_¸Á[@ä_x0003__x001D_C\Ì[@À_x0015_¶4ÿ/_@_x001C_¼ßÁZ9]@&gt;ç_x0001__x001D_@^@ë_x0008_$_x001E_[@5_x001D__x0005_!üG]@&amp;_x0018_)Þ÷p[@.MÇU|^@K_x001B_QÙ±â^@*Uf-_x000D_Í^@$Ooç_x0002_]@_x0002__x0003_ÜõÐ³Z@ÿ=¾otB^@_x0008_¸¶ @&lt;\@&lt;_x000B_~ñ]@ô¾×°E_x000C_^@_x001D__x001A_QÚ_x001E_ _@üo¨]@ô_x001B_&lt;1_x0013__@ÛÛba[@|ó?¦M\@_x0005_Dì5_x001C_S[@0Y~_[@äC_*Ö\@Ï_x0005_;éZ@_x0011_ÂÞ¼Ç^@º_x001C_ýO¥]@2D·á ]@ò¦¿)^@^Õöÿò\@Hb_x0002_Î_x0014_^@¯_x0012_,«Z@_x0004__Ñ_x0001_c?\@4N)_x0012_z\@_x0012_*Éft_x0001__@_x0006_hÐY0_x0011_\@\_x0012_w0×í\@"¦ØÖÊ[@	 T½Ýv^@^¥8õl\@4ù_x000B_vì£^@Ì_x0016_%ßß4_@	Ãï_x0004__x0005_ù\@ÁöªGJ\@²þ£{^^@]nîÄS"\@nê_x000C_ÊC,[@_x0001__x000D_×_x0004__@åSÏ] Z@_x0017_]¿l_x001A_*]@Áüþ»[@_x000B_²ªÙâö\@+9ïLý^^@Áÿè¼7]@uöku^@éBIÑ^@&lt;?G+ÙT_@Ê;¦ë_x0005__@_x0006_'j#_x0014_^@x«0v]@QÈ;¦\@]Í&lt;âî[@üÀt1_x0002_³Z@¿_x000C__x0003_ö_x0014_Ò^@©Îuµ_x0012__@K³¾"'ÐZ@Çä¾ÑØ[@_R2âæÍ[@Îz!fI_@_x000C_ _x0016_Ò{^@Ï_x001E_eéE_@q¢Ìhmò[@I_x000C_eÁ*_@\ó&amp;#Ý\@_x0001__x0002_à«_x0007_éf]@¢ß#_x0001_[@ÜIßaZ@¸wû¹p^@¡°ê+î[@O_x001C_YÂ_x000B_\@¨?Gº_x0014_[@4Â-¼Â¦Z@;_x0017_Ä_x001A_ª]@#SÖ³ÅZ@iI)I[@_x000E_Wáú'&lt;^@L1_x001C_|ï_x0004_]@aCG³Ò©Z@ÒhÖ´îZ@½Ù»·*\@._x000E__x0016_ò]@²c_x0014_â]@	_x0003_Èè_x0001_6_@Ò- è ¸]@n¤_x000B_Û]@÷XMl¦@]@4b¥|F]@½&lt;._x000F_÷[@_x001B_1Ü(î^@ÿ(.ö\@_x0004_­D+ñ\@jÖ:³p[@0)Ul_x0015_P\@¾bÉ`ýq^@êdãäk^@lNÃ_x0001__x0004_Ä[@éP,_x0002_zû]@Ô5_x0008_Beß]@bt¸Ù]@_x0016_À_x0011_Ew^@¸QÖ¼[@úÇX)^@_x000E_&gt;gAþ+^@¦h_x001D_®\@Çý³:øN[@_x0018_ç_x0013_ÓÁ^@oU$ìBQ]@N/B®Àí^@p|s¾ÈÃZ@Ú»êCA6^@b6þ_x000D_¾_x000D_[@^_x000B_3î]@ä¿_x0018__x0003_?Z@¿Kcu·°^@òÎ_x000E_:_x0007_*\@êQ?$}_@_x000C_×4Ë[_x0014_]@¦Vk¹Æ±[@ÀI_x001C_£Íó^@wæªÓu¨Z@°L{°\@!þ%Iq]@~rC_x0019_^@{´&gt;_x0010_Î¡\@Ìø4¹_x0014_]@jl/ÑÝf^@pü}ÑZ@_x0002__x0005__x0005_SS.­®[@·j~¹ô^@î&gt;2\@r	­Í_x001C_^@í·Ëåï^@ò09I^@_x0011_ÁV¡]@vT¶_x0001_î\@¨Kâîý]@¦­Ývf\@_x0008_¿­3Ð[@9)ÿ³¾=\@¥&lt;M_x0003_vF[@s_x0001_¹n_x0010_ÉZ@kWR1¨]@¥È,[îj^@Iº`_Â\@¼8`P+\@L;°t]@óÿ\¹©Z@BÄeh_x0013_`\@û_x001F_û.%[@pp_x0003_`qì]@ñnº$KÜ[@²¸¬_x0004_ïZ@dç\/_x0007_[@|D_x001E_¹7½]@&gt;·_x0012_Më_x0001_[@ürA5Á\@×e×¯Ç[@Ð«ÃRih\@?È_x0001__x0003_ªö\@§Å_x0008_æ»éZ@_x001F_Ñ4D_x0018_@[@âDu_x000C__x000B_[@mÕ_x001C_?èÖ\@4ãÈÔ_]@ÇEðÏ^@¤§@·ñ]@1:RKv_@­6Ê4!q^@a¡Ä_x0012__@¾o_x0015_tÏ´]@_x0016_« î\@_x0016_åh¿ÌÖZ@SSÎµ_x0013_^@_x0005_G×_x000F__x0008_[@Çøa_x0012_]@ÑÓ_x000E_Ä_x0007_O_@&gt;ç:G²Ö^@fx38©Z@lò_x001D_]@5_x0002_ÙÉS]@ù(©J\@´ï3ÁµZ@@4°OL^@'`F{u^@æÊ_x001F__h3_@¥2ìBô[@uÀ+ù=À\@¾öÿ)_x001E_ÿ^@{ëKÃ/h[@´ªN§¬[@_x0002__x0003_xÒ¦¼/\@Ôéñ_x0011__x0018_8]@Ï³_x0010_L\@:mÒZM\@cbSF¿.^@o0³^@_x0005_·L6±g[@¤vY&amp;^@f²ÔýÍ\@·$Úcèì]@/Bn¶{Ï^@QÙ_x001C_gé_x001E__@èîj_x0002_\@ÑX._x000C_Ò_x0019_^@óKí_x000B_µZ@f¼©_x0017_]@_x0005_WýÓ[@ð¼Vþ__x0006_^@_x001E_Ï_x0019_N]@Å~ÂÓÅáZ@ÙäÙ·Ð(^@À_x0003_ë¯]@"º_x001B_&lt;1&gt;_@l´Ç7÷c\@_x001D_U_x0001_/E]@dØúé(]@qÎæ#_x0013_G\@_x0006__x0004_|*p\@Z4%_x001B_8^@tÇ;¬|Ç]@¢+¡1©_x001E_^@:ÝZ¦_x0001__x0003_1#^@z,Ã_x001A_&lt;]@Ì²+cí[@à²_x0012_èÿ[@_x0001_t=õ[@(ñZk°èZ@/4ÁUû\@2ý_x0013_À_x0007_t[@	_x001E_s:ÞA[@J&amp;ùHæÉ^@Tî´_x0014_nö]@É\ÐÚÐµ]@TY_x0015__x0018__x0017_]@ö0;qT#\@_x0014_·_x0006_`£]@.·\@mðÀZ@û¸Ñ_x001F_\@~¦_x0018_9çH[@_x0008__x0002__x0017_·Ï*\@ñø_x0007_¤Ï[@!&amp;Drð\@ÎñwÅÂH[@_x001F_k*_x0004_ _x000E_[@çòð#_x000D_í^@·*ãà`\@SZ1D_x0019_à]@°¼øãBW[@ÛFÎØà_x000E__@sPÌKÈ¿[@ÀDúÞ.]@=_x001D_C2ã^@_x0001__x0004_Ôå0_x001E_×Ç[@pÉ½¤[@ÂT×ji[@ÀÜÕpÀ[@w_x001E_|RJ7^@Á£¦_´^@_x0008_bj}88\@ñeGâÉ_x0002_[@_x000E_ß¡Ì[\@ñ¥Å_x0013_[@û£(_x000E_òm_@ÿ¹,y_x0003_[@á_x0003_À_x000F_÷,[@ÆÜì_\@ùFôÝöªZ@\_x0012_À^# ]@%å®H_x0002_]@ÎjiM_x001B_~]@ô(qY»º]@_x000C_³_x0002__x0006_Å¶\@d}ôÞ_x0015_ÊZ@õ_x0013_'SÍîZ@_x000C_gvD^@[¿ó`^@x;CÖ]A]@¤Â¡{^@Î7_x001D_Qm[@ÀóªH|g[@mÖ2Ðæ2^@Þþé`×x[@_x0007__x0005_±_x0019_à[@[½-_x0001__x0004_BS[@m_x0010_'_x0006_Îh^@§F»ÁýÊ]@¤ûPv\@Í_x000F_ãGöZ@_x0018_Ã_x0004_åì[@;³þ_x000B_[@_x0019_?E)×[@;`&amp;É-O[@_x0005_Ç³% E[@_x0003_«_x0002_g¸r]@_x0010_q26C[@Õk_x0017_2*\@){²WY\@3?_x0015_Æ+\@_x0001_*ÐûôZ@_x0015__x000E_)È]@bLZ×&gt;\@_x001A_úþèÊâZ@´q_x001F_/;ôZ@K_x000D_Ö_x0002_k5]@_x001B_4Ñ_x0014__x0017_º\@_x001F_Aæ_x000C_}_@hEhYËÒ[@÷Å Ü¶_x000D_]@ü%Úp;\@$Øx÷S§[@Ê ~ÚÂw\@Âß µv}]@·áW¨|\@_x0001__x0002_Ûõ÷_x0006__@3ùÍPæZ@_x0002__x0005_â_x001B_q©[@ù(øïp_@Â$_x0018__x0013_=x[@ã_x0017_T_x0018_&lt;_@=±%á&lt;è]@é÷ÑÑøZ@_x0001_Nõ¿]@Ôýã8_x000F_¢[@y_x0005_mî2_@;õ!ÛXF[@q_x001A_eÛÍ^@da WQ\@_x0015_ùUG¾ÅZ@êx¿po6\@Þ2¬¡x´\@½+._x000B_L_x0001_\@_x0017_ýÒnSH^@!_x0014_û\pÍ]@?åB_x001E_dW\@_x0005__x0003_½?y^@_x0010_¨u×^@®¯æ_x0004_âëZ@_x0013_÷pvo\@ÛFI4_x001C_§\@ü¯«$l_@ïG§Â³}_@î»ëjM[@_x0019__x000B_°õù[@_x0017_3;[\@%_x0004_n¶[@,ÕB@*À]@J±8_x0002__x0008_A]@:ø_x0001__x000B_ÇZ@Cã$²_x0002_ÐZ@ÞF 6B]@èËÝL+áZ@J_x0001_ê_x001A_*A[@z²{.[ÿ[@_x0004_.F±_x0017_]@ú_x0013_8dÂ*]@ ÑÈ&lt;ç^@ú´ïrÄÍ]@cø`æÀÑZ@[ßPþÂ^@ÆWÑä_x0014__x0010__@¢_x0015__x0001_7_x000B_Z\@B_x001C_f(N~]@è"|ì=]@hy_x001A__x0005_Ó[@³_x000C_£W_x001D_p^@?u8àÝ]@¥_x0003_ÆÅoÂZ@ã¤b_x000C_òZ@Ì½1²\@µýcÄ¡¶[@æËýGçg]@¼­&gt;F³^@ýaã_x0001_w^@ò_x0006_º&amp;Æ^@3$±_x0007_èB^@__x0012_Ô&amp;\@õ³|_x0017_Í]@nÜ_x001D_P#á]@_x0002__x0003_a,	×U_x0008_^@_x001E__x0007_Ï_x0002_kF^@,_x000D_¢»@]@ÌÛcìF³Z@+d'F0Ì[@÷°÷k_x0019_R]@E	ô_x0019_©[@þ_x0016_1gýÃ^@Ù¬E_x0003__x001E_«Z@1_x0011_¦a,^@_x000D_õ.:\@¶zO_x001F_Ï]@P§ø@£#^@c&lt;HßÍýZ@©1?&lt;ÿR\@ö³CTîâ\@_x0001__x0014__x0005_öZ@Ä9ªê\@ð_x000F_ØÄoÃ]@	lc_x0018__x0010_\@ÇîÒE ^@m-L_x001A_£_x000E_\@(ô_x001A_ó}^@Ò6¸7Å\@\WóÛ{^@}6üûIÐ\@)`e­X_x0003__@¼WÏBèó]@²Z~kÌÐ\@$&gt;~_x000E__x001E_]@î4_x0002_Íe_@_x000D_[lÞ_x0001__x0002_D_x0001__@½Îôt£¢[@½_x0016_óAÀî]@ÊÙ±uh{_@¬Ñ_x000D_:c+[@'ô_x001C_û±s^@2_&amp;kO&gt;\@û_x0005_Qx¸_x000C__@~_x0005_lÃÁË[@_x0012_òÐ_x0016_ÚG]@G__x0012_Ué[@´&gt;_x0011_H:ê\@¥m_x000B_¥8\@&lt;k«_x001C_ðZ@_x001F_¹*­	¼]@_x0008_Ñtöcã]@4ï_x001B_2_x000F__x001F__@_x001A_p+-_x000B_¶[@ß_x0002__x001F_é²[@1 ÚÇ_x001E_\@6_x0016_XiE]@Ì}°_x000D_à_x0007_^@¾ºh_x0014_]@qÂñ.3Q_@_x000D_á_x000C_l¦]@ã9§k_^@âüBåHÖZ@ÕÍ_x0007__x001C_¡Z@`ýì_x000C_h\@½u?á^@fä_x001C_¬_x001F_^@E=ú×µ'^@_x0002__x0003_~XÑÖÉ\@ÌÝ?Å·[@ßz8_x0016_Ô_@%é¬7â[@sI_x0007_ÎðB\@ùnµÑ@[@_x000B_y_x0015_u-\@©_x0014_*&lt;J^@&gt;_x0004_aë ÊZ@&gt;Åæ_x000D_J[@_x0013_Á»Qa_@Z-ð×_x001E_y]@´YO_x0006_Væ^@ _x0014_Ør:@\@íAËIª[@[Ô­Ù_x0001_^@_x000F_K(sZ@äY_x0012_-]@õ_x001A__x000D_òi]@_x0019_Tv¥ñZ@_x001B_Ü  W[@_x0006_$\Ï©÷]@ßÃòI°Z@³ Æ([@ª&lt;Æ_x0019_[@âÃ±`;&lt;^@/6wâl_x0017_[@¥Ê_x0008_¼-t]@³Ï_x000D__x0014_E_x001B_\@4Ò¬èQ\@_x0018_âÔæ_x0001_\@Vödv_x0001__x0002__x0005_O[@|üM°q\@F­iù¬ä]@_x0011_C_x0010_v:?^@bÝ_x0019_/Þ_x0016_^@Éf	[@_x000C_~D_x001A_-^@»7} êü]@Båè"äÜZ@ýÖ5OZ@õG_x0001_£[@Z@Ñ(í[@Äjß_x0018_÷½[@öú_x0002_è-\@â,µäl_@H)kw_x0018_[@ñal_x001C_&gt;¦^@_x001D_¡_x000D_[@6_x0012_®4¨g_@_x0017_ÚÜm3_x0005_^@*²6v'r^@Z´c_x0011_ë[@rÙ-ôòû^@«äÑÔÆº\@ùÁÈv4¬^@Q'ëEE	[@H*ä \@ydBHîö^@$zþ&lt;[@_x0015_éAmý[@¿_x0018_#_x0015_;_x001A_]@£'¯	¾\@_x0001__x0002_O_x0018_{Ì\@J_x0002_F_x0002_.^@rA®Ðó]@pÝ·J_x0014_Õ]@Å&lt;MùDD]@¦Ia_x0007__x000D_]@_x000B_ÑC¿ñí]@ÒþbÍî½[@ÅöÝ±d_x0011_^@,_x0005__x0002_Øø\@_x0011_Þ¥Ù_x0018_]@"nÇÙ.\@ÊxTq,_@¨_x001E__x0018_¤_x0003_]@ýÆ³ÿNÓZ@~p´_x001F_ß\@Ì_x0018_ÓÂ]@Þ0#/&lt;_@î"*Å62_@ù\6_x001C_\@_x0014_;»_x0018_a[@_x0001_DÏ^6µ\@¨»ÉéGZ@ù_x001A__x001B_oë?^@ ÕÀÇÁ[@do@_x0012_2_@+5¨=]@MC¯àLÉ\@_x001E__x0015_z_x0017_ð[@F«ë1N_x0016_^@7Öu_x0018_Éò^@Ìûé=_x0001__x0003__x000B_^@bÁÇrnM]@q_x0001_V#({_@õÄ_x0017_ù_±\@°¨CQi%\@_x000B_¼¤._x001E_\@Ö1á	}å[@×_x0011_ÙU¼_x0002_]@_x0008__x0007_`_x001C_\@oóôL^@á}Ô÷ë[@­_3_x0017__@_x001C_;µ²Z@÷t©¨È^@ùNÂ[o]@_x0015_ÄÀ'ÿð\@6U´b%^@_x000C_tC"_x0013_n[@\Sw_x0004_'^@åçh¾^[@²"_x0005_s_x001E_[@_x001F_Ñ_x000F__x0005_ï_x0002__@FFOË]@!÷¦_x001C_Ë\@&amp;î_x0013_ÖM\@ßC_x0003_&gt;Ö^@zcmá^^@°¦^yr»[@2üb+õ©Z@¹s£L=r[@de)©ªå\@LSÇt]@_x0001__x0008_®½O Dº]@dMÓI÷^@cö_x0004_½ÞZ@±=G*^@Os)Y©¬^@ÂºR_x001F___x0006__@Ïß{_x0002__x0018_%_@Ãå³_x000F_éJ\@n_x0003__x001D__x000E_\@_x0012_Òå_x0008_[@·sZO]@bðløBØ]@Wý`®ji]@&gt;_x0013_5Å_x0011__x001D_]@Dï{@{_x0001_^@h1F2ö^@©cÖ÷L\@­	RbüZ@£_x001A_Ms6[@·'&lt;gÇZ@Zò_x0019_k\@_x000B_a{|f[@_x0007_¬8öôØ]@Åm](¨S^@_x0005_,È£ªÅ\@ôñ ÿº[@Nå÷åÁÒ^@??g§ÅA_@+é#¶\@0«j«°]@¦}ÄLæ²^@C _x001E_¼_x0003__x0008_`ÎZ@_x0006_\Ü	»»[@SÓP¢([@;*;_x0018_×!]@ÈN_x000C_qu_x0007_[@»ÛÐé]@_x0015_ÞU_x001B__x000D__@ª_x0008_ j]@sLiÿ¸Z@M+Ëõ_x0008__x0012_]@®,î$ÃO\@++3`]@VèlRl¯^@|)÷_x0005_/î\@_x0018_½_x0004_Ï?Í[@æÍ;¯ÇÜ[@_x001A_+H_T]@ÕãEá­¡^@\&amp;_x0001_Áî¢\@å¶~8®b[@ÍÄ'_x001C_ç`_@p_x0011_HC]@crVÄh[@´$6ý[@þ!66t\@à_x0008_oIøþ^@(@ÉFÁ_x0004_\@Éf´),ç\@°«_x0003_[_x0015_L]@_x0015_c_x0002__x000D_ ^@_x0019_A$AgO^@ª,®ó(^@_x0006__x0008_À_x0001_ÛÌ^@½{ZÌ×Z@¾ÍXZr·Z@Tà2y^@àúdz_x0007_K^@N_x000B_\@·CTåj^\@u6ë+^@¡YøÈ_x001B_]@HFm_x0007_`^@îñNZ@HpaÏ%Î\@1yô \@ ¿§É_x0005_Å\@ô²"]@U¥éû_x0003_~\@~_x001C__x001B__x0012_\@_x0011_¬nã([@å._x0004_èä_x001D_[@ã_x0019_HY_x001C_Z@¯Hê`ÿ^@oky¶j\@3à¿_x0002_ê_x0017_\@}ªëæ¹[@Eî  @_x001B_^@×óf^@û,Ú6¢[@pM$_x0019_£[@_x001A_	#_x001E_Ñ_x0012_]@¨æ(WÎL^@¶Ê­ÅÙ\@_x0013_OåÒ_x0001__x0003_R[@ÔD´.8^@S_x0001_r¯w_x0017_\@Ç0j'Á^@Âsº/vT\@0_x0001_`x_x001F__x000F_\@íyù]@z_x0003_®¶_x001F_:[@í	b"_x0018_]@E._x0002_åR¿^@_x0003_bØ@_@ÃÓ cg]@ï¡Æ$q\@Ï;¢kÆë\@_x0008__x001D_­la_@&gt;~r¹Y[@(m÷`_x0007_1]@e_x000B_¾E_x000C_Y]@}_x000B_J_x0004_âÊZ@v_x001D_çÍêÅZ@'ïÈ­[@_x0011_©Ü¹+&lt;]@¸½%_x001D_(í^@ý#îÙ_x000D__x0017_[@ö¿_x0010_äÅ[@CìLlù]@wÌ*­Z@ÐÓà±U[@íº5}_x0015_[@¯RSª]@~QÆ¼Kê\@E2\¬òZ@_x0001__x0003__x000B_.ïM`­Z@C_x0006_Ìd7[@i_x0012_QUR^@QXõ_x000D_[@ét5_x0007_AÆ[@2«_x0007__x0004_,\@ÅDûT8*]@Nn_x0011_uZ@E_x0014__úZ@l_x0005_§ô^@|s]@]!¢\@&amp;åÍßVr^@E9_x0010_\@Êµ_x0001__x001F_×^@0h_x0002__x0019_]@_x0016_YØF±Z@vl)ûY·]@üM_x0004_ò._x0004_\@_x0011_×h¯¡Û[@WFÃB_@4é¬±a°[@ÐF9_x0004_(Ó]@îó°Ó_x0011_µ]@ó_x001D_ö¤þZ@BKéçÂ1]@Î_x0007_HÕ_x000B__@DÅ"®Óù]@Ú×(±¬~^@cP+[@&amp;_x000E_ÔoÁ]@A_x000F__x0001__x0004_&gt;ÿZ@.3×çh^@_x000E_ô_x0002_ÆP^@:Rc&gt;=Z@ÛVWÕ_x001B__x0011_]@Î_x001F__x0012_Z@q2¨úÍ¼Z@Ã	¦ËG4[@=pÛ7`^@_x0003_äîÃ§T_@®_x0017_ùÌ_x001B_[@}SÕ@aÅ\@¢ë$ñ{z\@óµÄ;_x001A_ù\@_x0015_ä¹Ü_x0002_]@.Vô¹u_x0015_^@õ£{_x0014_)[@_x0010_ù?hÐ]@¬¢,ó_x000C_[@².úËâû]@ÆsjNE[@ÞéÕÅÖ\@¡Ì­4_x001E_¶^@ei4	^@|ð6íâ_x0015_^@ÁµáEÊZ@ü_x0008_M8¡ôZ@½O=_x001E_y\@X/&amp;{R"[@)Ð&gt;Ãß^@F6o`k_@Ä	KMÓj_@_x0001__x0003__x000D_pîiÛ[@óË_x001A__@F_x001C_Z¬o\@Ë_x0019_sÕÕ[@_x0018__x001B_v_x0015_a]@æ_x000D_p6¼¼[@^^Ø/N^@K6zlÔZ@w&gt;ïÜµ^@íÎsÄÇò[@ä_x0003__x0007_ÆæÐ]@÷Ø\¨¼[@´otØZ@_x001F__x001B_¸Øê]@y¡~/	[@Ü_x0005_n·_x0001_æ\@	J°&lt;UE[@&gt;	}XC_@_x0006_ ÿ7ÿ[@¡_x001F_]XVZ@uô1é_x000F_¢\@$?ëb×\@¹f5_x0008_£»[@_x0002__x0005_ÀÏR[@æ_x000C_Æ_x0019_ä]@-k_x0019_^@ÓªèÙè[@¼W Gû\@c:_x000B_àoÍ[@Ãe_x0005_]@pÝ ×^@h¯×Ê_x0005__x0007_¦b_@VÚ_x0004_ÈZ@3;Öèç^@tXx\@Ík_x000B_çgx[@Æ_x000F_¦Ìì^@_x000D_¤úl_@%k8_x0017_Ë$]@²ª_x0002_@_x0007_§]@ù¾_x001B_ù^@°±vT|e[@t,ûÓë]@Ñ8³_x0003_Ê[@ßÒa_x0001__x0002__x0016__@óÇÌ_x0006_W]@ë×&gt;Ì7ç^@&lt;iÍ}º-]@Æo_x001F_ÿ/{[@6ùàa]@ÁÂpBtD]@åE÷»fåZ@d;_x001F_¿Üu^@×_x001C_§FèZ@Ë£-]@ý¸_x0016_§ñþ[@ð_x000B_VKÂ_x0016_^@ëÊÆÎo_@~_x0011_Ã³Å¿Z@È_x000D_Qìå^@$f6ñ3^@ò)¾_x0013_o]@Ûñ)àX\@_x0001__x0004_|ªÚ_x0019_qëZ@2xÁIÓØ^@¶ÎýØ¡^@xÆM­ÎK[@ýG_x0015_)_x000D_Ô]@VY_x001D_ð4Ê]@$¦ïW ý[@8*p×;]@U'»c}[@7Ëa_x0019_Ê]@zÚ]_x0005_ÇÇ[@¸Èµ­:^@2N2j%[@_x000E_±_x0010_Ø~A[@BAÚõ\@¦Øáqj\@¶¶±Pk_x0013_^@xØ_x000D_2]@ÉAj_x000C_¯¾^@YË¾:[@ÎR_x001D_¯ûÒ^@æ¶:ZP[@\çñ»]@xÚ®X^@_x0007_àlì_x001B_\@_x000C_»&amp;_x0004_ÊÐ]@òþ99_x0011_[@r=_x0003_Ï1°]@×lOçÀ]@_x000E_w_x0019_Êb_x0002_[@ªÑ¼pÕk_@ÖúÆ_x0008__x0006__x0008_è]@_x0010_QgqY^@°!l;½_x0016_[@¾ß¶[Íù^@_x001E__x0011_^ûê[@¤_x0013_Øä_x0002_^@Ýôlú_x0007_¬]@Xí_x000C__x0003_DÉ]@_x0003_Z_x001F_5ûì]@&lt;ë²ºá]@Æ_x000C_öZ\@EüUîwb_@Ùk'í_x000F_Z@i¤hr_x0005_^@_x0003_w"ó©]@A6ÕÆ´[@í±Ç´¨m^@Í©Ð6Ôj[@äÁÐNÅã^@û®ÀL¯^@îL&lt;cH\@Ø¶"?_x0013__x0007__@lºzÞn?_@ìeù¹úÇ\@lEd¹Z@ß_x0004__x000C__x001F_§X]@²_x0001_æIZ@æsßcCñZ@_x001F_O ôâ]@]Ä-_x0007_Ù\@®u_x001C_b´^@6Â_x0016_»K^@_x0001__x0002_Ãµð¬«^@&lt;ÖcNø+_@¿@Cù[@RÃÛgmµ[@&gt;QÕ¹½)^@Ölb_x0014_z]@Ç²m`]@-ÉAÑh[@Êïª_x0018__x001E__@ù	¸¬]úZ@¨Á ¡Ø7^@»*í?\@",OZ@â@l¨^@:RpÞyM\@_x0004_Ú_x0019__x001C__x0003_+]@ðB,_x0003__@±¦å¦}P]@ÃyÏªì{^@C_x000D_«ND\@þ@&gt;'rx_@{Xf_x0011__x0018_h_@/"*_x0018_[@nV_x0019_|{q\@eýeö\@DÎýa¦\@°_x000C_ÿZk\@æÌnFù¶\@óývb&gt;^@NÉ_x0010_Y¿È]@uA0&lt;BïZ@_x0008__x0011__x0001__x0002__x0004_^@Âïâ+_x0018_^@(Êª6Z@n±_x0012_RR]@fz3_x001C_ß[@_x000D__x0002_~_x0006_]@_x0017__x0002_¦j¿Z@ª6¦éM_x0016_[@4þ¢^.Ò\@¸©ç)Çl]@¬5ä_x000D__x0001_ê[@2§p\\1[@¤øäY^@®_x001F_æ4tZ@@_x0003_âØ^@DÇ})3[@_x000F_Ðc_x0011_j[@^ÚgÝd_@w¨_x0011_\@j+k(^@ÆÀ_x0019_ôà\@ôp°Êúm\@xE³ [@:¼[ÌE&amp;]@ÒËlF6^@_x000E_W2*ÒZ@_x0011_5à_x000B_Æ^@_x001C_´¹_x0002_zY]@_x001F_¡_x0014__x000D_\@Ls×Üê?]@þbÂ^@_x0014_Yr*ï[@_x0004__x0005_õ¤:#u_x0002_]@=ß_x0016_|T\@Ý_x000D__x0001_9Q\@ÿlI±À^@.êQ*	\@FNCÒ-Ç^@õRi|¤²Z@¹_x000D_5æ_x0010__@.^Í7ÕZ@ú³¢Û'[@!¢_x0015_*_¿[@­¬_x001E_´O^@²â_x0012_/¤ñ\@uêÖðC_x000F_]@£¤:r\@PãÆ¦ÛZ@_x0015_Î+4±´[@_x001A_NÏ_x000D_\@_x0001_ØWmZ@j8Î_x001F_¥h]@ìåR!Þ]@-é_x0008_SeÜ\@Æªiï@Ø[@Þ?Ö:â/[@é_x000B__x0010_^@y[Qh]N[@_x0008_ÅÌ_x000F_3_@¦¶µ_x0003_lG]@PõÏWrä\@_x000C_Á_x001D_h_x000E_Z^@_x001D_÷¹ñ¶]@&gt;_x000F_êª_x0001__x0002_â[@êÍp_x0005_^^@;_x0008_dôJ¬Z@K¦æ_x0014_\@SCpç^@ºA3µ\@xÙ_x000E_*[@:@&lt;Ê-n\@'l@g_x0015_\@¤-u$@]@¤Ivk-_@9Ñ¸ñ_x000D__@fªÞv_@Ì_x000D_T'·G[@Òÿ_x0017__x0017_4_@Ék_x0003_è_x0018_Z@WË¬5_x0010_x_@¾Ö%fü^@¶$ÜYåg_@_x000C_Ï_x0007_/_x0012__x0002_^@-ÂÔ=!Þ[@ó	_x0006_Ñ_x0011_^@úØ*Q]@¬_x000D_ãÛò_x000B__@æâ"À7]@Np\ÍQÞ^@¾vf;0]_@Ê_x0011_Nô­ÙZ@³HØ¤o[@éý _x000E_C[@¥à_x001A_Á]@ê_x0004_ÑíBB_@_x0002__x0003_*ª`_x0001__x000C_]@þÍ¬Ûo£\@åþZ_x0004__x0016_[@÷xêØíâZ@!§;÷a_x0017_\@âºmÜ[@ðG0l^@ßzÄ_x0016_]@Dá)»a]@&gt;æ_x0003_Ó\@Y´_x0002_;B^@P­F1_@&lt;g¡½_x001B_[@ÃHÅð¿X\@àj_x0005_aóZ@_x001C_:LlI^@$çÊÓ]@c¸r;°4\@Þ~_x000C_¹^\@_x0019_,x`±[@Ú,&gt;_x0013_QÚ]@ßl)X[@jÌÌ!&gt;Ã]@z||{ø¦[@Ü_x0001_5uüM_@)&lt;h[@µÿc³Z@yL_@_x0003__x0016_BJ:_x0018__@q_x0007_ÏLé[@_x000F_È¯3ªû[@Jñ]¸_x0001__x0002_ï;[@Ü;çö`:_@/5,Óõ]@ß_x0014_Ñ	q_x0008_]@Ê6=ë_x0004_^@¥+_x000B_ýl\@ÎU&gt;¼_x0015_ðZ@k¥0x¨]@_x0019_±dIuó[@¼_x0005_)¡?[@i_x001F__x0003_DiZ@xl|{0}]@¤_x001F_ÌZ@_x0006_!¦¶à[@(1K&lt;]@DÃgDY[@øy3~å^@jË_x0005_Ïà]@àzcMý[@6tÍú±§\@ÃjåSd^@ÒW­dú[@WßË2[@ö#¼l_@wqcì_x001A_k_@.Ø¦^%_@#=Ú°?_@ÀËx¨[@¡§YY_x0002_R_@rn+Ðt]@ø¹A_x0015_wë\@ìM¶h\@_x0002__x0005_CxLdj]@õXN\@_x0011_CrÍ_x000D_p_@ézXK[@W_x0014_V÷Ï[@êG§&lt;\@óËØ/]@´_x001E_·­]@[Ã·¶_x0001_º[@Ís:¾Ü[@eS_x0015_%__x0006_[@ä_x0018_)2öY[@óõô#_x0003_l_@¯_x0002_9!]@?_x000C_"K]@$PÜ?_x0004_V^@¨D{-3u\@y_x0016_ÚHh_@«A~4_x0018_[@HI÷?A\@Ò]9P!]@î:Ê®$v]@Vp-9.\@ÜD1_x0011_çU[@Äïæ¿§Ç^@|7ïp_x0006_o_@â[þHch[@.ªó_x0007_ ]@åéb^@Á_x0004_;_x000B_\@wÚTEÝ_x000F_]@#ç_x0015__x0008__x000B_Xc_@ãcøn\@_x0007__x0001_rº`_x0003_^@á	Û_x000C_`]@îÕ4÷_x001E_]@Pô_x000D_;_x0004_[@Åk_x0016__x0002_´^@|al_x001F_,_x0005_]@_x0006__x001A_Ëbå^_@;áùQßêZ@dIjÀ?[@4àÍëÐ÷[@èÌÝòG\@±0l@¯_x0016_\@C_x0010__x000B_j¾]@_x0006_pºYÔ³^@ÓÄ_x0003_Yüo[@_x0014_(z]Z@bRÊC®9_@Ë¬ñëü^@ÍºZ«]@.Y	Inù\@rà_x0006_×È\@.ÌW{]@»^¦`;_x0007_\@¾_x0003_át×\@syÈq¹À^@Ã ³²_x000B_}]@Ua[p):\@_x001F_±: Î^@Î±·_x000F__x0017_ ^@_x0018_ÁM¨ì@\@_x0003__x0005_#¬ðd@[@ód2_x000E__x001C_\@¨ðQ_x000C_vÁ[@ªo¶_x001C_$^@lðXJ5ï^@ë+ºÞ¶E[@_x0017_ÅLvøc^@õz9N¿[@¶{oú_]@@&amp;\½_x000F_]@cËg¸ÉZ@c¹¸-Ö[@_x0014_Õ°xG\]@=#\_x001F_N[@Ô_x0014_LÆ^@Vê _x001D_oM_@ÉÃø×J[@Á¦ó[\@²bÈÒç=_@ ·ª§Z_@´ånTV]@uJ_x001F_­|^@{_x0006__x0002_¼_x0004_]@÷jÅÛ\@Î·_x0007__x001E_ÉÝ^@Q_x0011_ÕÇù³Z@@Í_x0011_«Ùæ]@3_x001F_,U¤x_@Ä»_x0001_@f_@ÛU-_x001D_º[@p¹«_x0004__x000B_]@aÅD_x0003__x0005__x0005_ö[@µ¼%9û,^@ÉÈI&gt;\@!fpÌ|_x001B_]@V©\Óð^@v#_x001D_÷HM[@Mç~¼_x001A_Ö[@fÜg&lt;_x001F_n_@F"ÉÄ ^@Ñ7±Ê_x0006_ñ[@Y_x0012_?·_x001E_J[@ý_x0003_´_x0018__m^@¦§_x001D_	x]@mk_«Z@®Í½P^@¢_x0001_ÐÍ-¹^@!·æ\@6Hïý_x0002_\@&gt;±_x0012__x0015_[Á\@FL!×~m]@"Ëõ¦®¸Z@wë_x0006_ô\@\q_x000D__x001B_þ]@Äë_x0017__x0004_¸²^@cÇ_x0014_,J^@ð®¿_x001C_²Z@_x000F__x0004_7x_x0018_\@zÂ_x0014_gx_@Þt`[Z@_x0008_M}_x0011_ëµ^@þ_x000B_FV_x0015__x0018_\@ù¸à¬e_x000E__@_x0004__x0006_í_x001D__x000F_ZÎ[@¡«÷.¼#[@à×ø\]@îîñx©c^@0ìRQÕR^@P¬_x001C__x001A_ïí^@Övk¡\@6÷±M,5_@%E°¨_x0018_ß]@*_x0012_&amp;g_x0004_D]@ßÏ@Ô_x0015_[@*$cad^@æ_x0014_'_x0003_»]@ë1_x0005_³Ó^@ZÎÍ"Au^@öÔÏn($_@_x0019_`µÌæ$[@Ú(¸ÿNs^@^_x0002_[X_x0019_]@7Kc¢­]@üJàÞúÜ^@boêM¬*_@ãª_x0015_Ø´¶Z@"EòU3ãZ@.UOPO]@¼%À_x0017_ÖZ@hv¥_x0017_î^@8ÜH³Ñ[@ù_x0017__x001F__x0016__x0001_X_@Æ·½[@.L£?Áì\@mã_x0016__x0002__x0003_W_x0014_[@lèú×z_@´ö_x001B_[]@gu\^@Ïê«C_x001A__x0015__@o_x001A_Ï¹Z@åàQc^_@ µ««b²^@Äºþa]@&amp;B¦°kÎ[@Q¹_x0015_Pi]@×ñ_x0019_»B^@ +úüºZ@_x0018_E__x0014_ð\@ü³Xé=3]@_x000F__x0007_Ö°_x0008__@$/ st^@8Ae2k+]@hy_x0001_\@J£c]@à#ík_@Ó·YZ¦ºZ@Ð_x001C__x001F_}ü_x0001_\@_x0011_º5¹\@çèË b_x0018_^@©_x001E_õ·_x000E_j^@_x0016_Ij&lt;#]@«3á[@_x0013_Á¿`_x000F_\@gª_x0018_®«\@  í&gt;"\@HëÁÞ_x0002_]@_x0002__x0005_û?_x0007_væ\@«|`¸%R_@°ûâ¶]@®ËE_x000B_ìÜ[@£¯+_x0019_{;[@O¬Þp]\@/6Åüi]@_x001F_Mh_x0017__@].ê÷^@_x0015_Çª_x0014_qè[@w_Ôºhl[@4æ¤_x001B_É	]@WPæQRZ@!æ³©q\@@Qò8µÕ^@_x001F_ØÅ{ã\@|gìµ]@E³[ð¿_x0003_^@©i_x000E_ü\@[BÈ¼)_x0001_^@aq|&amp;ä[@Äÿ=úe]@á¾Í-V_@_x001D__x0004_g_x0004_¬&amp;\@ôö_x0004_M(\@Ç¯x&gt;D[@?ó¹_x0002_f[\@ú_x0013_&amp;+`6]@§í9Ü[Ê]@ÖC´tSZ@d½Ã_x000B_]@±,_x0001__x0004_A«^@ÊøjK4å^@8u,Kx_x0003_^@S|,ÔC_@_x000E__x0018_ýë^@zr~¦_x000E_^@gîûIm\@ú÷ÎÐG[@_x000E_ï1_x0015_Èþ^@Cß&lt;#ñZ@º)l&lt;R\@~·C!_\@ýÕ`ÇbÔ^@Õ¹s¿êê\@â_x0015_r!+_x0016_\@_x0004_9 3]_x0014_[@®·~û¯t[@¡´äl_x0006_]@]_x0002_àå_x0010_]@j_x0015_¾ÍJþ[@ÎpF_x0011_Z:]@z$ºA¾Ï[@kó¨7_x0017_ý\@q´Ð²Y]@v¸sñb[@å\Z-»_x0018__@?_x000F_¡PX^@?­FÛ]@½6àq¯]@¼ýÀ­ms\@_x0003_ß%pç[@J_x0015_fê^@_x0001__x0002_Wö!Ò_x001B_^@]Ã+Ý\@zSá¦?Ù[@¨§Î:¼^@Ê,Ý¼_x0016__@£ìH^@_x0001_xÏ_x000C_ú]@péxø_x000B_]@{o_x0002_\@¨Øì_x0015_5S\@3½bµ2[@ËÁ_x000C_Þ»¥[@`+4µë'^@­_x0018_vQÚI[@2&amp;ÅJ¡Z@_x001D__x001C_/ò3^@_Lg²ç]@äVQ_x0008__x0001__@i-_x0001_YL÷]@\ò#öí]@u´8¹ã¾[@_x000E_Uß&gt;^B\@¾Ç%Êùñ^@£Yöè¯[@ÜÎáô@%\@}î¿=[@FJk&lt;9[@¿¾ùüS]@_x000D_ã4ä_x0001_'_@j_x0019_ ë£k[@e_x0002_hr[@6;(Ç_x0001__x0002_H&amp;_@N^@Ï+:«¾]@$ýî_x000E_nI[@9Äbc\@¤±¶pù_x000D__@^-p|`\@Ýî_x000D_¥;x\@îöÙº6\@ßä¢´[@E_x001B_s._x0003_Á]@rEpÆm_x000B__@.¬&lt;³u[@2wÃ)_x000F_Ä]@ÁØ}Gú[@ô_x0007__x0001_b_x001D__@ðcµEI_@_x0007_ùîï]@Ò]?_x000C_Åñ^@)`¥Q4]@²eÎ. ^@ÊgÈ_x0002_St^@x©®Dú^@Á_x0013_-_åZ@TV_x0007_7æ]@Wì£õ_x0010_é[@Ê¯Q±X®]@Ú÷JjÓ^@_x0001_©_x000E_#_x0001_s]@«fÝè@^@éM%^_x0013_/[@¿lä&amp;AÝ]@_x0002__x0004_"´s_x000C_û[@Í`Äqk ]@¦ø!_x0005_Ö]@*Çv@À^@É©mï@]@,aÛ]]@kÆ/k°ÄZ@-üÊôZ@_x001C_I`ì^@½_x0007_Làp_x0018_[@¹_x0008__x000E__x0016_³\@A|B?_x001E__@-¶k\@&lt;+h_x0016_z]@ ì§¿°]@_x0007__x0007_)"_x0002_¢Z@!ÿfí^@âP÷Íø0[@Î?JÄ_x000C__x000D_]@ ¿êè¦§\@²_x0007__x001F_®¾Z@ÆHúÒ\@;y«åé÷\@¤ _x0018_+â]@O_x000D_KÞ­_x0006_^@xîÇH_x0001_Z@ÒYÚJQZ@9Tê_x0019__x0008_^@èï_x001B_§ºy]@0~H?_x0003_]@6wmç_x001A_]@,=r_x0001__x0003__x001A_ÿ^@ê¹t|ÍZ@ÏDC_x0002_ï%_@IC¶Ê*]@_x0019_f@øG^@1õð_x001D_=]@­_x001F_	_x0013_j[@yºàG/b\@¸ÍÊ«»\@\aF_x0019_[@+æ_x0013_]@ßÙ_x0007_=_@þ¤¬bü×]@ð_x0012_YwG	_@Ä®s°EÄ]@©¨3\@dø¡Ú¬]@_x001D_`É_x0005_Pn_@¦gìî\@³­[±_x001B_ËZ@|óµ9^@Ôë¬,29]@óþd[@`Ð_x0012_öw^@üT_x0016__x0004_]@ôÉMa½Z@Öºì_x000E_Ñ_x0011_\@ÿ6j_x0003_ÚG\@ij}È_x0017_ÙZ@_x0003_Zø¯^@T!ê ^@ú_x0012_£eY_@_x0002__x0004__x0005_Y_x0011_&lt;ú^@òÿ_x0001_Ã+_@vïùyÛS^@(µ\s}_x001E_^@­,üËZ@{çuõ[@"}Z6Ò]@JÀ_x0010_ÚÌI_@@ÁP_x0018_ÎA^@yò·]@éè§20\@¨_x000B_à­F[@©÷)Èåm\@¡/»¥Ëæ[@t_x000D_.óÚZ@%Ü}n}¸\@³_x0010_D%_x0010_[@zÉ´x\@ü_x000F_^|æ_x0019_\@yTuC^@¢sñ_x0019_øZ@áÁX _x0012_\@ÿ_x0006_óHÕZ@®'.¤&lt; \@A+M) \@/Ú_x001C_E¬ø[@_x0003_î@0^@fÛ±|jH]@&lt;îç"à\@»¤R¶4+\@(5¾þ]@xÞÍá_x0003__x0004_¿â\@íä_x0006_C!^@_x001B_ôD_x000F_I&gt;]@2¶Ì_x0010_C¤\@_x0018_y0jí©[@v$,Ö&amp;L^@[#ÐnÝ[@_x0015__x0019_ÛçÂ\@ó_x0001_3Z]@vÜ_x0005_^ó*_@¿E¤µ Ã[@¾E.ÿ']@&lt;Ó_x0006_Ci}_@fÆ®ÉE[@jÈ Ü¬Z@DÓRjæ]@¬ºCc\@j8É]@ÞY_x001A_x³^@Zm\@þb¦æçZ@Ju_x0010_ _x0002_ö^@[²0Km¤]@­ý_x0007_®;\@ïñ½Îq+\@\¦_x000F_+§^@)¯¥/°_x0005__@ö°Fèµ[@ôÚ*Í_x001A__@ NZYH4^@6^ÊdùW]@ÿ§Á+_x001C_u\@_x0002__x0005_")önc{\@K_x0003_æºZ@¹T¤ñd^@¨kXØ0]@_x000D_öÒ_x0004_[@2éOM.]@Q°P©Ã©^@Ð`ÕËB[@l©LÏ\@mWb?	]@E_x0007_.B[@&gt;_x0017_®\@îæA­\@Z_x000E_jg^@ãg+_x0016_!_@Õc'm»P[@Ùõh_x000F_þ]@q_x000B_;_x0001_É_x0001_\@_x000D_d{Å¡­^@ØC_x0017_oR[@â¬gØ}k]@Nn¿_x0001_\@ªX_x0006_$¦^@r_cÂ`{^@&amp;úP¯/_@ë-0Õ6ìZ@:qá&gt;_x000B_^@.Òh[@U_x000E_µOß_x000E_[@PXÌÇ_x0007__@w'µam}^@i¿5Ã_x0003__x0004_ë¸^@_x000C_Ã }Þ¤[@7çN9jÓ\@lR9@ééZ@ÈSïEi^@ÑU_x001B__x0001_Ò£Z@÷óà"zv_@Ù1#6[@_x0015_å®z_@nù¯_x0003_S8]@û{hFÎ:[@N}2·Í_x0007_]@-¥íP$\@6\¯Ç _x001D_]@xâ«RtÚ[@¦_x0002_ëF\_@5cOì_x000F_óZ@_x0014_*!_x000C_»^@_x0013__x0015_CßÄÆZ@V_x0014_·±&lt;F^@­5Ø_x000B__x0006_q]@æH¿^@¢Ðç`0[@_x001A_bêïÀ[@¯S/ñáÃ]@_x001F_î_x0004__x0003_öóZ@BäK¤_x0019_G[@èqP7M\@,d¥38[@`_x0011_îWv^@éc¦¡\@_x0004_6(»'\@_x0001__x0003_húº" _@õA9¼_x0017_M^@üÔP_x000B_]@Ø³e£]@_x001A_÷îÍ_x0013_]@)_x001E_òCp]@Þæqtâ[@Ùb+_x0012_\@n?ÏN^@á^ð_x000B_ºZ@b_x0001_'õ=^@ü?_x0012_óÐ9^@s;_¤Õ\@_x0004_Ã6ß+Ó[@X_x0002_(¦û^@Ý» Fâ_x0010_]@dàSc[@»_x0017_3ãÕ2]@ðhç¸çô^@/ºÆ&amp;_@(&amp;ñì¶Z@&amp;ðKxÒK_@oà_x0003_áx·[@C?÷ÜB?\@_x0007_u÷ÛZ@b^Ê¶^@ÝËbX_x000E_\@³­_x001B_Bc]@¦c_x001E__x001E_]@8¹@§[u[@_x0015__x0019__x001E_[@dß¬b_x0001__x0002__x0010_ë]@6«?æ¾E_@_x000E_Q¼Ó"Ã^@£BQ¨\@_x0011_s[@Ï¯É!_x000E_%[@X¥6HØU[@VL±#Â ]@=Þ7_x000D_H^@Çey|JàZ@_x000F_s§B]@\_x0013_P_x001D__x0015_\@éøJ^@ *Á6a_x000F_^@íjvl&lt;·Z@)ù)æÏZ@ä´ðß\@Â¯öÑé]@e8Âå=ó[@%_x0008_íLO^@)Çu_x0017_/j^@ßáÂ[@ø,´Iãd]@+6Ê_x001C_®[@ÿ_x0016_Zs¬_x0004_^@t_x000C_v=\)[@"î_x0006_S§Z@&lt;Ä°`_x001B_1[@Á#9ª{ç\@âþjÁav]@Ç_x000C_Ï_x0017_[[@Jü»]L\@_x0005__x0006_ª'Oò\@ïu_x000C_Ìfh]@]&amp;{ÛíZ@ekÌúÞY\@_x001B_Ø¢ Z@3µhSÔ_x0017_[@ÒR±ô2Z[@¹²_x0014_µ¸\@àÉ['ñR_@o¿4¸^@î t_x001E_Z]@Àå8_x0006_[@Ík_x0001_Ë_x0008_]@)_x0004_;^@ä-Úñ _x0016__@e&lt;«	£Z@a;æó`_x0003_\@ÿý·L®^@·$ÂÐ_x001C_\@#M\@ÂHêA*]@_x0005_Æ1õ.]@zóX¶_x001C_y_@hõÒÇeýZ@5\;_x0008__x0002_þZ@_x0007_3æ_x001B_yx^@Ô4ãÊ0¶[@-µÅÍ^@Ø*¦ w\@åóó_x0015_(ùZ@¥CóîÙâ^@cúH_x0003__x0004_~ÿ\@é'i@Ì]@_x0012__x0001_fÿW[@_x0013_Hæå@q]@q¥O[@J-:¹4^@áqÌSX¸]@_x0016_"_x0016_1ÆZ@Béú_x001D_]@üú3¦å]@T¿_x0015__x0004_Y[@DmRÈU^@&amp;=X_x000F_e_@_x000F_ÃÀYÄZ@É¨!÷_x0006_ú^@_x0019_P©SºÉ]@¢Mªèð&amp;]@'©ðñ·c^@?ÃOE	½[@Èê"Ù\@}_x0010_¢Ù]@_x000D_]®_x001D_V \@FÒX,_x0019_7^@PÁ²¡³v[@_x001E__x0016_¦\@ð_x000B_Çf±_x0002__@jÆI~Ý\@~Ñ¨ñL]@òÜ¶Á_x0017_Ê^@å-Ç=uÖZ@"©ÝR_x0016_÷^@ø r=Dp]@_x0001__x0004_ö¨ý&lt;Q[@éíÃÞ\@|Ã_x0003_µw]@ßÎk7_x001A__x0003_^@ÎÜudí8_@p°~)V­[@O¹/_x0012__x0015_v\@h5Õæ7[@x.1_x000D_v_x0001__@Ü·2¿_x0014_\^@_x0019_¡Nvî\@Ònü,±]@â¡_x000B_Mqé^@Æ2óÜn _@LX_x001A_´©o^@. öÖüI_@Gê	ä8s[@Äpmî_x000D_^@_cbKà_x0004__@­rS¸^@»ÆDÿ(õZ@MTbýª[@P´_x0001_ÏÑZ@¸_x0002_½é£]@C¥|s^@º0¿Cn`^@&amp;_x001E__x0007_$à[[@Áu_x001F_ôt_@&amp;eÒèU^[@äÛ&gt;VðàZ@ÓT`L[@[Tðè_x0002__x0003_Ñ\@v£8»ï^@EÌÃî»B]@BYsÃ9_@æP[_x0012_eÃZ@_x000D_R£ìã[@ÉÐåÉV»Z@_x0016_·»0?_@;*	¨I]@VÂbk[@4ô($O_x000D_^@á~1ûÃA^@_x0010_ø±²È[@è8/·(èZ@tâ_x0015_3jG^@¼1)ç?i_@\'ÏöiÏZ@¦_x0007_Ë§Ë\@ÊUC%0_@¾·Ã`u[@Qã;aù=^@_x000F_Ïïâ]]@'w¢ÔÒ_x001F__@ÒªVM_x0013_Z@Ii_x000F_F_x000C__@é$È¾"¡Z@¿ª0®æ-_@vZ¯_x0016_í.^@?öWÍý_x0017_[@v¥ ²×3_@uã_x0018_d`[@_x001A__x0001_jxöQ[@_x0002__x0005_¸ë¯Â+ÍZ@äà_x0016_Û×\@°Õû¤\@ë_x000C_è_x0014__x000E_i\@å¥ÜÅs\@÷&gt;f_x0017_0Ñ]@ïûHå_x001E__x0004__@&amp;\£U_x001C_^@Ìs5¢´ÃZ@;_x0015_¼jTt\@¶;õ_x0013_©é^@´P"G ^@Ô.EùÞÊ]@®×WÄ^@Ã_x0017_Ôæ/]@l¦ï9&lt;¼]@ûÁ+¤[|^@ 89_x0015_^@µ&gt;@8¸_x001C_^@·ì&amp;À^@Ò Ùi_x0013__@k´_x0001_5²^@¸Ùü*â/^@n| ï`[@¥Õ"s¤Z@§ôÊÆÓ[@´ú\@'N`ßÖÌ[@_x0003_±ª_x001B_Oî\@£òý¹g_@l«Ç,ë^@ßK,_x001D__x0004__x0005_#_[@úùywI·^@©Ð'.&amp;\@ âßÆá[@@ùs¸_x001D_]@t¬qÌ¯_x000B_^@éPWl&lt;[@ª°&lt;Ï_x001F_([@èövö¿~]@të±Üx]@"¿&lt;^l_x0011_^@ø°CÐ_x0002_ª\@3ñÿ­*6\@_x0018_PÊ\@¤5yÝª]@_x0002_sñ|[@hësVf\@Ã-_x001B_}6]@,çYçZÄ[@&amp;¿$azu\@àÒfðòg_@^_x0001_¦(À[@ÿÀB\@#°ß·×{\@_x0015__x0005__x0003_d£v\@:v¸{Þç[@TØî_x0003_ì_x0006_]@BÝ&amp;\@ý_x000D__x000F__x0013_ß4^@ -2:_x000B__@äWÈ_x000E_ÓA_@MðWÕä\@_x0001__x0003_û½°E´\@òÚ_x0015_UÃ_x0010__@_x001A_j;2Ç³\@þ%bí%Ü\@_x0002_mJÙd4]@P£k&gt;[@B?ù_x0010_Wû^@/G¾Z@_x0018_{¬¬	_@_x0018_²g']@G@Z_÷-\@G-:íGl_@Ü?U{þ[@råú0]@_x000E__x000E_ =]@[@ù5,Y6H^@_x000C_f_x0010_%è^@Ü_x001F_¤/þ[@Ñ°G_x001D_ú_x000E_]@¬'	ô_x001C_¾[@Ûæg!K[@ô¡¤ïV\@Ì1^Å°^@¼öGÿ$_x000E_\@F_x0015__x001D__x0014_Kâ\@_x000B_j¶pD[@5P(Ð÷Z@*_x001D_3Î¢/[@_x000D_CÈ_x0012_zØZ@Ú_x001C_X4_x0016__@SÃÕ9I[@_x001A_ý6_x0015__x0005__x0006_#G^@*ç­^U_@(/cqø]@i²òf4_@å_x0016_%m=_x001C_^@_x0016_»{¾_x000B_[@_x0013_t£³à6_@Ò·ÔnXÿ]@B%·~w^@¢.¸Cß½]@uAaèÐZ@{ì_x0001_$Ná[@5, `¦T^@¬_x001B_í{Z@ôLåÁæ+_@_x0004_U.'È¹[@{âÓ]@xì°ºË­^@r§äîZ@;r,ù[@ó¦_x000B_PdÐ[@_x0003_ò(]±[@_x001A_q_x001E_$aZ@²Íü¥À7_@v¹Ä°=[@Ní?ëGß[@Ì=äÔ_x0002_^@¨v	jXÕ[@ëáá§a_x000C_[@÷ã¨D,_@_x0005_0C,0^@NæAÛÚ[@_x0001__x0003_=Û?_x0003_C[@$åYz$\@ÖK¾ÿ¤\@p"Â§èÁ]@l®·iT^@Bã	#&amp;^@¨ðB0}f_@h1äÕÍ_x0001_\@Ãþ2s&amp;ü\@ÂÉ2!¬Q^@-#_x0006_¿½³[@¹¯_x0012_[;_x000E_[@ðs_x0012_z'¡Z@_x0004_ã»pw±Z@¦_x0006_ÊyËµ[@½YLéi\@LóÛY+_@_x0019_õ¬õ_x000F_^@1(©ÏZ@¸lAãe[@ø_x0010_gk_x0004_^@ýôl_x0003__@|_x0002_$Ñ¯^@ÒÀ.]@¾Â_x0001_"^@|Æ_x0004__x0019_^@Ù¹_x0004_¸k_@Ç´}¸l^@`4ÅÓ_x0008_[@,_x001E_ºfw^@ ¹Ä-ì]@ND	_x0006__x0002__x0003_Âk]@ôý!_x0007_èQ[@4_x000B__x0001_¼_x0007_Y_@ï¦5¨Ì÷^@öÙû,r_x0012_[@~b_x0001_¿u^@©Íù¢_x0007_\@ÞH_x0016_r_x001D_]@ìç_x0002_®]^@¥L_x001D_@_P]@ä²yuL­]@Kj!ËUé\@Juª¦å_x0007_]@tEOÂT×Z@ _x0016_­F_x0008_]@+*U/9×]@_x0004_:Ê[@ó¶Óï_x0016_^_@õXiúg^@_x0015_¿ï:;³]@²0_x0015_+_@&gt;ÁFÕs_@[¤\¦­Î^@U6/0]@n|wéÉ[@ñ_x0019_Ôð_x0003_\@ì_x0019__x001A_¡_x000D_ÿZ@l#F_x001F_/w]@É_x0004_w@%ÎZ@ÆØ_x000E_ù_x0014_[@ßñAÛ[@_x0007_&lt;aÈü÷\@_x0001__x0003_6Ê_x001E_¸D_x0017_[@µèþO_@ø16~ÇZ@nCtÞZm_@Ú¼_x0014_ª+m^@·¬_x0007_@w\@_x0008__x001A_ðÅ^@¸_x000D_SFpá[@_x000B_W¼SÖÁ[@sNUÆå[@_x001E_ö=Ñëí[@Z gÁð\@vÈ¼S_x001C_X^@_x000E_É\7×[@ %§Îi¹[@¡ógtÎZ@OÇð±g^@_x0005_G3øÆx]@a£¾_x0007_^@´rZ_x0002__x0003__x001D_]@Jz­©ÙY]@_x000B_øOí_x0002_^@£_x000C_Úv©'\@Éþ$üLà\@n$·áÓñ^@RN_x001E_bù_x001D_[@«rW_x001E_ï\@9;rðw]@òËÓö^@_x000C_ÿCw?­Z@ÇÔ&gt;Û:_x0015_[@Ìí=w_x0005__x0006__x000E_Ä\@(_x0017_c³{]@÷«E®Z@_x000D_çB5Ý\@%ø95\@wÄ(y]@·Ý§í¾´Z@¨7EÎi[@_ÃôóìZ@E_x0012_Ç_x001C_$]@MÁ_x0004_üø]@öXPRL[@Ù_x000D_8_x0006_9\@/§è~I^@)_x0005_»J¦W\@z¿1çE^@Ë_x0010_ñ*1\@uÒRs_x0019_Û\@]º3s]@;ÐÈÙû^@äG_x0001_I½\@[ß×iø[@Ì·Î]@_x0002_zðý¥=\@¦àBk]@gQYn®_x001E__@	î_x001C_Ã^@TPe5¾\@ñÌ_x001C_Á÷i_@Ïð×Nb]@o¬tæ(_x0003_]@Æ¡}K_@_x0001__x0002_é_x0010_¥&gt;Æ[@´!Ðy¯Ð^@_x0007_0â©É\@æ&amp;2v%_x0002__@b¡¤e_x0013_À[@ÙX¡}^@	_x000D_¥ïëý]@_x0006_]_x0007_òÉ[@j&amp;ÐÅø_x0018_\@À_x0019_«\_x0004__@{Æ_x001D_ÛF]@¶_{\@Ùj_x001B_É_x000C_¿^@¯%uO_x0014_[@N=Ú¤Z@h_x0008_ÜòZ@æ_x001E_¹;Ê}^@Y½{_x000D_2_@,íV)_x000C_F\@p=_x001C_Ô\@RîÏÄ^@_x0006__x001A_g¨ñ]@&lt;¾¼¹Ï\@|j_x001D_î_x000D_;^@¤µ YR]@1×gÙËo]@E_x0004_¾|ù^@Û_x0008_y± _x0008_\@gA »	[@_x0005_ï/æÈÈ[@_x0003_ý_x001C_Ý]@Y_x0008__x001E_;_x0002__x0004_Éc[@lCËû\~[@ï¨Uÿ^@$¾_x000F_\@¬¥£Ë¢[@¤n_x0004_ç`_x001E__@)èGà(r[@õ&gt;QèÂ¶]@s8pz]@ÅÚ*ÈRI^@Âq·VÃ7\@ÌÆ&amp;pÞÝ^@3¹ueÎ]@À_x001A_0_x0014_²ü^@iN_x001D_^@*TGy_x001A_]@S,2_x001E_$Z@/¼/_x000D_\@¯{ú_x001F__x0003_[@ÑÞÝ¢dN^@_x0002_Ç-$_x001E_²^@~åu_@8A^_x0007_í\@8æ°{_x001A_\@UCÿ#îZ@[¿R]ÚO]@NQ¿c|\@&lt;üÉÌµ\@`_x001C_ç_x0001__x0011_]@:à.[÷[@+P¬3Z@ø[JÖoÚ^@_x0002__x0004_P_x001C_÷Ë_x0007_Z@m¼$=\@«Øt_x000C_]@°:Q`½[@ÇRÖën]@cpÓ«{_x0014__@4Ý_x001F_Ê¥\@s¨·¾_x0002_I\@Éø¶v_@_x0019_(ô÷½ïZ@Òa¼¥¨_x0012_\@h9_x0010_°×|[@ü2Ñ#+_x0001_\@d`Q¥W^@eø)J}[@oEøÑA\@ÆÚ_x0014__x0003_Þ ]@ÃøÖ,WX[@_x000E_n~4]@Zþ½£G^@_x000E_ìñ$ë]@`'v_x0008_uo\@(_x001C_1ÌÙÓ^@_x001E_RÙ'×]@s}0|ÛE^@cXºN_x001A_]@_x001E_G Í_x001C_[@Ùö_x001E_Y³[@Y»I: ëZ@TôO!_x0001_x\@/âÁ¼~,[@_x001F_m¬_x0019__x0002__x0003_Ý§Z@¯ÁÊ^_@½_x0004_«*;¼\@0bù[@8¼_x001E_#Ø_\@_x0002_Â Ðbr_@ØË_x0016_Æx^@/¯fD\@_x0018_º~´_x0015_±\@¦ÌoÖ"^@_x0008_A%¿!f]@^åz9æ[@A+Ýq§C\@ÂI¡»Z@û_x0010_¾Ì|[@~¯~_x0014_	[@göçÉaQ^@ôþ(#_x001D_U\@¿ÿÄ_x001C_T^@­_x001C_è¿\\@$É¥÷6^@_x001C_qà_x0015__x001C_]@K¶Uo_@_x0007_Þ_x0005_ïC]@BÓ_x0018_´A[@£~;\@¡wJ: B_@Z_x0016_Á¸Ó^@Â®úø_x001F_\@Âè¾_x0001_]@¥_x0019_$tÐ_x001F_]@Åýô3ÿ[@_x0001__x0002_ÀbS_x001F__x0014_¢^@9¶t(»\@ß$_x000C_ -\@Rz	m&amp;[@ÓL^¥ò^@ów_x000F__x0007__x0012_H]@.Óé0î]@Ã2o}&lt;^@VöF`r_x001D_\@°4¡^¯_x001C_\@¤Ï_x001D_Õ¸]@È.ßQ_x0015__x0014_[@¸_x0003_2B6]@ç¸&amp;¿Fe\@RYë9áÛ]@&lt;VC_x0019_ Z@$C&lt;Ã­\@¼®_x001D_©`]@|_x0012_Ö_x0019_ñ^@Å_x001A_ÌN\@_x0004_¥è_x0012__x0011_[@FÚ8Ád0\@jyq_x000C_\@º¤Õ1±[@5_x0004__x0001_¡ß\@_x001E_­V_x0010__x0001_Ç\@g¹4/à]@jâ¨A?¶Z@ô_x0016_GÏÉZ@Ó_Ê_x0001__x001F__x0013_\@|6x¦Þ[@_x001D_e99_x0002__x0005_FÈ[@¡8_x000B_siÑ[@&lt;8gSìZ@ðui_x0019_]@ùUæáè_x0001_\@_x000F_ÅøÂ[@_x0019_æ[D[@ÌÅF_x000B_^@Æú_x0017_·AÀ[@P/_x0012_Þ[@ÁDÎØ+]@Þ¢¯¹Æ[@¹&amp;¶çÃà^@2d¤_x000E_î^@ÅKÐG|[@_x0018_p¬¦_x001B_[@ E$è÷õ[@vÖý¡Ð^@Qæ_x0008_ä[@j±ÕYÓ(_@_x000E_*ÀÛ__@ñ_x0018_t}yÌ[@z3h¬îÕ\@£Bn_x001A_Å_x0017__@bî³Z8Ã[@Újâ_x0004_eú]@_x0003_gx_x000B_lQ]@þÄVÕ]@rôTJÓ_x000E_[@;_x0011_&lt;_x0011_è]@¡¸´Ôk ^@aÏ&lt;_x001D_å]@_x0002__x0003_#³ kþÊ[@_x0017_6_x0002_ÞN[@`4Ãüò^@ÖÛèÞÂ[@Ø­NoÄË^@Ç_x001E_Ö×¯[@åùn_x0007_f¦^@ÈÓ_x001B_áÉ]@Ý§ê®¯]@LÏµíL(^@HÝÉä3\@xáªî_x000F_[@é:L*f]@Å_x0012_4QûI]@_x000F_|"Êæ]@¡Ö_x0012_á.¬\@§¸_x000D__x001A_M[@±³GÓþ±]@©ÞiÏÙ\@Q_x0003_¶á#.[@xÐ¬:­![@ÂÖ_x0019__x000C_\@­¬ ¸\@V!ãÜ4\@L_x0002_òÙ¿N]@ö8Ó_x0011_Áf\@§¶=u_@¦¸Rx¥k]@±oÚ¿ºP]@_x001E_ä_x0016_Üµ\@Õ_x000D_&lt;%v^@w¨_x0001_ï_x0004__x0006_¼©\@vËû_x0018_9]@Ub=_x0011_M^@ò¿tÔ\@_x0011__x0017_&lt;C+[@¶úëSL^@÷¨É¾+[@_x000B_)^Ô$_@1|¸q\@cãÞ_x0003_Ö_x001E_[@_x0012_ÎÏ0¸^@FÓ¢+¿[@í_x001A__x001C_Í¨`[@ÁxÊè_x001F_\@_x0003_"qâÝ[@rR2_x0013_^@3²´Èe]@þ¦·µ·]@ì~Ì8±ÿ^@½_x0018_À©d_@_x0005_Ï=nÕ]@)Æ_x001C_üF\@¢M®_x0010_ÊG^@%tÝ_x0002_d_x001E_\@(z,Ttç]@î_x0018__x0001_at\@¦)ó¸^@÷X_x0016_áÄ\@Ïc%c^@.1rÉ_x000C_[@_x001D_éþrÀ,]@ÈvdBûÍ]@_x0002__x0003_8_x0008_ª¾Ã\@_x0015_J?À×Z@øUâ[@$MþD[@þÜ`_x001B_H[@é5_x0013_&gt;¯à]@~^WÍ_x001B_^@¶C_x000D_£ù]@iºR!Ô[@ú¼ í^@_x0013_«_x0018__x0019_£[@×ÌhþPE]@Tñ¦È¥^@l_x0016_¦¦j[@có^@Jo%¸Ù[@[_x0010_	×\@_x0018_hX.¯&amp;[@FëPbÚ¦[@P¶´ã[@ÙE7_x0001_6_@Â_x001D_Úú_x0012_[@_x001A_ý_x0007_¸_x0014_^@{£I÷3#[@ÒA¯»h­^@C^_x0018_ýà_x000C_]@_x0012_x÷¯_x0003_0_@ã¸_x0017_dè^@r_x001E_~bM²\@ÆìØBº^@È¾½ðÄZ@²Ì½_x0003__x0004_i^@_x0006__x000F_\è]@WX_x0001_Ù^@)ÚÜ_x0001_P^@D_x0003_ÆüL[@õÛxÚz[@s_x0016_y³(ÂZ@¢,_x000B__x000B__@GÊ¬#_x0019_@\@µéÙÜq_@Ê_x0018_µÞQ_x0015_\@qí{U_x0008_Â[@/ÔY£;ÏZ@yS_x0019_ñF»\@ÿ_x001C_\_x0012_b^@_x000C_ç_x0006_U¶Z@ÝyÎ\)´]@ØÏ9^5\@&amp;{_x0002_ðå_x001D_]@_x0012_+mõ²\@ÖÅ¹c_x001B_$[@_x0015_OÊ?_@)FYAl¯[@&gt;»ýQVt]@_x0004_±eyú/]@sarýN_x0005_\@_x0002_öF7%\@´Sd_x001A__x001A_]@®d§Â¸^@¾í_x0002_±_x0005_È[@_x0004_0Á_x0001__x0001__x001C__@jÊ_x0018_æZ@_x0001__x0002_4KPé§\@v³ö(9´[@lBvD_@2_á#Z@_x0003_W`dàZ[@}+P&lt;&amp;¡[@`_x0003_ù¯a\@U-ý_x0016_wÃZ@»ïnM_x000F_J]@þccsÀ\@ÉyYr]@yýù´`{[@Vw4Ø!c\@_x0004_	dpØZ@Ú_x000E_×Àø[@½&lt;_x0004_C\@c&gt;,ø×,^@_x0003_-Ó/ê^@öG$á_x0008_Ì^@MWU÷¥_x0004_]@x­JQ_x001B_¨[@ &amp;_x0017_âQ5]@ÐÚ­"\@ÿÄ=_x0012_Èõ[@uQ_x0007_ª^@µ"_x0008_­_x0015_m]@]_x0004_wo³µ\@Sí_x0007__x0007_*_@_x000C_ö_x000D__x001F_H\@À³7¡1!_@Æ#*ìu_x0007_^@Ù_x0008_Ï´_x0003__x0007__ [@Ò'h_x0006_¸\@@/­à@[^@ºWd_x0016_Ë[@%Äb_x0014_.­]@Èûë]@ð=jzz_@&lt;úãñ_x000F_ä\@_x0011_W¦[@éê²ÖZ@ÒjL_x0016_¶^@&lt;_x0003_ø&amp;#ÄZ@_x0017_4xù_x0004_[@¡¾À_x0007_#h^@í«3±ý2\@e_x0012_¹ÿ]\@_x0004__x0005_{Bî\@Bo_x0019__x0002_»^@ÿLû_x0012_)Ï[@_x000F_b3ÞÀ[@_x0013_:o-Ô^@Æ+rÏp]@YT*SÿÍZ@;_x0004__x0014__nw_@éï_x0001_øZ@þºö_x0008_q[@C_x001F_W®Z@3_x001F_ïM·Z@P_x001A_ë'ÖC\@ø_x000C_éý^@J_x001E_Iö\@Ñù_x0012_ßS]^@_x0006_	ikÆ£Ã]@VÖüª_x001A_^@³ß_x0015__x0007__x0014_\@æ[øÿQ"]@­¼©{P[@-±_x000D_¨_x0019_ìZ@µ¶_x001F_ÏýH[@@uyFæ[@Ýh|È¨^@®þ2µ[]@È_x0008_na_x0011_[@_x000F_d&lt;R[@ 9_x000D_¢ÙáZ@_x0017_E_x0003_Pé]@CÞ'	_x0008__@÷½!´~]@§+	ÿ]@´ÚZ;â[@x|_x0011_Å7_@!_x0005__x0013_[G2[@_x0004_Þ_x0001_SUþ\@Ú.ôf¦]@V·ËzZ[@ï¯ís{\@¨Ò²ãn_x0017_]@_x0011_W9Z@&lt;«^e¥T[@_x0002_%yè{\\@T,¥©N[@ªG_x0005_ÔF[@Âséd©ª^@VìÙß_x0001__x0002_ÓC^@°qýO]@ZÝÍïB_@\ì_x0010_Ád\@n_x0005_ë_x0006__x0004__x0013_]@®_x001F_øãaO\@&amp;GcÌ¸-_@wÏ5&lt;Nè^@_x0002_«_x0018_øÜ(_@Å[Ns-Z@äEX[@êÊøñ¿^@Îè_x000E_ÈõQ\@óoÏ_x001D_D«[@TÚNÊC_x0019_]@ßYâA [@m_x000E_çÙy_x000C_[@u±_x000F_"NV\@ì­òªê~\@éÔVÅ.Z@_x0014_*5a_x0001__x0016_[@ZY_x000C_­{\@éòÕlÃ[@¿­téZ@(_x001A_:á\@þ?è6u^@¹à _x0018_Å]@_x0005_8u;$a\@£31.§\@èª±×ÎZ@_x0014_à÷_x0007_«á^@È4ê·\@_x0002__x0004__x0008_7Ø¬Þä]@©D._x000C_R\@&lt;Â¥{\@¼y°g¾Z@A87ßÕã]@Ø_x000C_`_x0013_Ñ)[@&gt;*_x000B_P:V\@ê5O|°L]@_x0003_æåÎ_x0001_]@Âó+Æ[@_x000E_[à\@g|Â/Ë&amp;^@ N_x0001_¿[@`#_x0016_|&amp;_x000E__@8M¡ñ_x0017_V[@!.ù`Ë¼]@_x001A_nÄÏ;}^@p9SC«]@&amp;U£2_x000F__x000B_\@´OBåik\@MïpõC\@ýn¹""]@ºÂID³^@lhÓ5´Z@_x0008_¬OÞ#Q\@ÆÎ_x0019_rè\@&lt;E_x001D_83_@El§à®[@¤Æ) tZ@_x0013__x001B_zJ&amp;[@ý{i-_x001F__@`f_x001E__x0003__x0006_ò_[@_x0005_Æ_x0012_6Û_x001F_^@Ûä|.ÄJ\@ö^ôc»ÓZ@_x000F_°¬à&lt;]@î×ôÁG\@ÿÖ&lt;´b]@`¾_x0002__x0001_\@Ò94$ý÷^@_x0017_ X2·\@_x0004_ôx4Ù¹]@²&gt;Ã¹Óà[@£¨q9/]@èJÁî1_@­_x001C_Ä_x0018__@ûP_êè^]@Ky_x000D_Óø£^@'J°=_x0005_\@+Leõ]@¿B¥û]@°ñpòW¼[@5_x0005__x0005_s^@`=|ÝÙZ@Äá?Øï_x000E_\@ÈoM¡ Á^@_Ú&lt;P_x0001__@_x0006__x0016_Jà_x0003_]@ðÏ1ü´2\@Ö!dÜç]@½_x001D_§¥%_x001B__@_x0016_ô¿xP^@_x0006_1W²^\@_x0002__x0004_É_x001C_Ø_x0008_6r_@H_x000B_Àºç^@%_x000F_h9²[@f¿¸¾ûÎ]@ax,©ýá\@Ï_x0006_Ê(D_@¶FµÑo^@ãÇ ¹]@´_x0008_¥9-\@MtÅ[@;åÜ4»U\@HðæÝ1]@ãh®9#^@ìß_x001A__x0001_õ:_@AÑ+_x001F_a_@qvï©^@.óó¶[@èdý±_x001F_[@ªCs°¡ ]@Kí	^Æ[@&amp;°Û:_x000B_¦\@v7.köZ@Á@Í[@_x001B_îE_x000D_fW]@¾]JÞ÷2]@_x000F_&amp;bKG]@oì"óG]@_x001E_ÙËõ\]@ù_x0003_*±)]@/Þq_x0004_Í	\@f_x0005_xc^_x0012_\@_x0003_o:_x0003__x0004_=^@_x0014_~]´\@_x0018__x001E_¤_x0006_2_^@qÀ£É¿/[@úÜáy3Y\@;mÁ_x0018_°w_@QçxÊçr^@_x001D_.ë­Ì#]@_x001E_e_x0001_e_x0016_]@&amp;ôÂ³Ë»Z@&lt;/âÎ[@¨_x0002__x0008__x000B_l_x000E_[@_x000E_/F_x0018_^]@_x0013__x0004_g~[@-ñ®_x0004_]@k,ØòëZ@v/52Ë_x001A_]@²©_x0012_2x_@c¶)å¼¨]@°ýb _x0011_]@sï¿Fù8]@"N_x0019_åø[@1_x0002_µ_x0004_kÒ[@r}°ÐÒx^@_x0001_DA¾-P[@r_x0013_ \¯_x0012_^@]Iç­ub[@¤¬ûÄÈ´^@ÑÍx¬_x0010__x000C_^@."Z³0v\@_x001E_(ËæZ@§i¨X]@_x0001__x0002_Ã2J×Ó]@(-MA,\@o_x0013_X+B_x000C_[@ô)1´ñ_x001F_^@1_x0018_¾lßT_@&gt;LaSÏ3\@Æ^f_x0003_N^@_x001F__x000B_Ñ?g_x0010_\@ê_x0011_¦Ë¯]\@c_x0015__x0005_ Óñ[@_x0006_Iñ/=D_@ÉU`×]@Á\_x0008_d0f\@a£ØÿË\@$îæD³\@¶Ãê«?^\@Î_x0017_ç?_x0011_K_@ÆIÍNF]@®ÇÊo»Þ[@¶J@Ã[@Ã|îìÿ¤^@_x0019_ÉÁìE_x001E_[@@lÂû_x000F_[@$ºí_x0018_\@*iôùû^@%úN_x0017__x0008_[@s_x0010_.æ^@û3ÃcA_x000F_[@­ÃKô^@¼Ý§Iº[@ã_x000B_9%]@©C^_x0002__x0004_|\@°G_x0012_°I+^@¼¹_x001D_WÂÛ[@Um_x000B_n¾_x000D_^@Ø	_x0002_ü%\@"°_x0001_÷`Ñ[@zÍ_x0019_¯Ç^@a¾_x0011_`«B[@_x0013_'V_x0013_O^@r_x0001_y{Á_x001D_]@Í_x0017_UHLS^@H_x0019__x001D_·äZ@iå#ÏzÚ]@mo¹_x0012_\_@$a\0Æ\@¤¸WÃ_x0007_ã[@61s9H[@Æn_x0008_rËä[@y×öôHÏ[@_x0013_ÊP'.æZ@_x0016_£:éÛ^@J²l¶[ÛZ@èVÀÅ_x0005_]@Ë_x0008_Fy7&amp;[@ì¬¿_x001E_Á]@ÙÖÞ¯_x001C_\@#«¨X,_@&gt;;_x000B__x0019__x0003__x001F_\@t àð0®^@UBÆ]ü_x0006_[@×X¾Ý[@&gt;2Ñ¼¬æ]@_x0001__x0004_@Ö_x001B_½W)[@9_x0006_ÖÏg^@_x0002_ÊG_x001D_á^@à_x000E_õÖaX^@7_x000D_c»=_@^_x0013__x0003_òë]@Þ="p^@%AUl\@LA^ü_x0018_\@ÉmUB¾[@þÑ­_x0008_\@Â-7Ø&amp;\@sþoÇ[@¸_x0017_k^^@5ÌÿÔ¾\@x_x001B__x0008_ÞZn^@6]§_x0012_&lt;_@Ô-÷ûZ@³_x001D_I¾]@_x0006_ºª4ú]@¨»Õÿé]@*£ÒÛ§_x0004_]@_x0003_µ½:ä£Z@&amp;¶û"l[@.P¹_x0018_A]@v§$]Ù\@[Ð_x0007_2h\@G#Ð	ÌY\@ô_x0002_[@!¿¢gcZ@þ_x0008_?,#&amp;\@ìrÊ_x0001__x0003_cà[@ÏOÖìz#[@Ìÿí¼hÌ\@×_x0012_N_b_x001A__@¢ùM¡Îú^@q_x0006_BajÕZ@2BV^@s1²h_@¢}_x001E__x0018_ï¤\@ø»)iÂZ@ÑÑ¾&amp;__x0011_]@ø_x0002_aº^@v_x0010_í×_x001A_\@I°B_x0013_É[@ÞP_x0019_mH[@À_x0005_ì_x0006_Þ^@-ñÞ¹]@ô}Aï÷\@¾ÅmÚØ^@é¸XÂäú]@P¶g nZ@}$d,J^@¦×_x0014_¡õ_x000D_^@Ú;_x001E_èÈ[@ÒAOaL]@ÃY9[@/_x0013_Z§2Å]@ë¶¿Ð]@¬º5¨¨³\@õ#ö?Æ(\@2öýÐS^@©æúqo]@_x0003__x0004_×ÑPËZ@°jÂ¿_x001D_m\@ô%. íU^@¦`©Ïè\@úÂ_x0001_:_@õsi7_x0015__x000D_^@_pt¤0]@QÕÕ$;]@ÖºvU¤Z@_x000B_JÚz v^@e_x0019_x_x001B_¨\@_x0014_Z$_x001C_gT_@J«\7^_x001B_[@@¥¦y²\@FyÑÕPð^@¶_x0017_Äp_x001B_Î]@\_x0003_uõ­[@øz´¼[@"^_x000C_áÖ"[@¢ TÊ:`_@@oä.[@_x0016_¶©*_x0019_^@­d¦?f^@V3§_$~^@ðw_x0004_,p[@0®Ï \@§WÌ_x0002_ïZ@g]¬hÿZ@_x001F_ô_x001C_¬_x001D_[@pC{÷[@Ü&lt;Qö]@/õý_x0002__x0004_Òw[@®ÿ³Û_x0016__@UkÕ D\@Í_x001F_øÎÎ]@Ad¨§Ì[@®=_x0005_4ò^@_x001E_Ø½ó®Z@Tc$¶ÿ]@&gt;þ-Ô_x0004_ó[@àHò_x000F_Sõ^@¢ªYB_x0017_)^@z_x0017_ÆrZ@_x0002_¨Sã_x001D_·[@\_x0017_|µ_x0001_^@à[_x0003__x0010_ãR[@Ù-áG×~_@Î ò_x0004_%;]@ÉÊÆ_x001F_`]@â9_x0019_çZ@V¹=Ñß_x0019_[@bþì¿7]@BGpA¡Ñ]@ö_x0011_àV?]@þ55â]@shÔÑÛZ@¹#_x0011__x0012_[@YÖ}Ù+ý^@ýÉÛÇ\@G_x0001_Í dÆ^@È¼ö	À]@#_x0003_Ç@^@Æ_x0019__x0018__x0004_\@_x0004__x0007_0_x001C_ Þ£G_@Æ.%_@Ï~_x001B_÷{]@ÇØù+¸Z@â_x0015_oÕ^@ò8ÜñõÍ[@ÿ¦%éÚã]@ÓÂyUñ[@H_x0010_§_x001B_å±^@%C±W}_x0005_\@@öªÙS_@&amp;º"_x001A_8_x000F_[@RûWi[@_x0004_àÃ{_@d&lt;ªýS_@Æ+:Ú&lt;\@_x0002_Ø_x0015_á7_@_x0006__x000D_ÂÔ_x000C_-]@¯ÿ*_x000C_Îy^@Pb'X[@E_x0001_ÞÖÎ\@Ú_x0005_W^@7_x000B_;À]@C_x000B__x000C_É,ü]@R¡ÃÕ~^@f»{%~½Z@pxð¹~0[@Àl_x0005_ÒÓ\@È_x0003__x0015_Q_x0012_[@ 3£Ú']@,Õ_x0018_q'_@¹ÐÁ_x0002__x0005__x000D_c[@ªÇ®²{Z@¯¾úZY]@_x0005_S²£'&amp;_@_x0004_`ù_^@sÞxê­]@Ää`bµ^@nì0_x0003_ãA]@²(Ì_x0010__x000C_\@ÃvðÇ3^@þ'ö_x0019__x0002_]@ÙXíVøk^@ù	qÈL%[@ôFv#t[@~¿_x0016_B9I]@ë)_x001A__x0016__x0017_x^@_x0018_G}õS[@0 ³´0_]@ú·ÈL±\]@®|T_x000B_3[@$[g5$¿]@Ï_x0015_èÀ»+_@5-ßÛ^@ß\wBp\@ú9_x0006_`½]@tacðs[@D[óYé[@[06_x0004_¥Z@â´úÏXÙ^@´÷_x0001_¤¹\@Öéû#¹ªZ@_x000B_¹_x0011_À\@_x0002__x0003__x000B_tJ?^@!-C²õ[@õ_x0018_SãhºZ@üÌRZ`]@&lt;û_x0001_é ø\@gå&lt;_x001B_ªn]@â_x001C_NZ._x001A_[@ì½_x0019_n¾_x0004_]@(åy¶¥+]@Y_x001E_]õ¡]@_x0017__x0004_×s¨\@o_x0016__x0004_IÞ¶Z@4	´ý_x0013_S]@s~&gt;§¯Ä^@¶XØ­8ÀZ@_x000B_Ç5ï,Z@r_x000F_Ò]@Ë9_x000F_Õ-T_@FJa_x0004_e^@v£Ö\@¹×o^@`0_x0013_^V_@K¯sÊÞØ[@ðà_x0007_I,_x0008__@Øª¥x8\@P»ß?^@_x0013_mã°ça\@%õE2o_@a©'H\@&amp;ÆÐIÀ]@bÂ¤tx\@õ_x001A_¨_x0003__x0005_8U^@Ã_x001E_-6W^@F_x001E_Ü°m \@Ê®÷`\@°èXßü&gt;^@M{é%C]@¸_x0006_vc.ï]@wÄTuR^]@íx ÀZ@¦ñÀ¬\@_x0012__x0004_j_x0018_!õ]@ÛÝI*XÒ^@¬&lt;üD_x0017_A[@'ß=_x001F__x0002_0\@ÍÕr&amp;²[@oÝ¿&gt;=µ^@à5d©*B[@ên_x0019__x0011_]@_x0010_Aq¥Ö\@O"w;O[@ð¥J:_x0013_^@ÑICF®\@i;Ñ6*n^@s§.«MÎ^@fv£?Ý]@_x0007_M×`_x0001__@_x000F_Ý_x001B_»[@â	S¬{^@XíËª7	]@8_x001B_ÓÍÕ}_@_x0002_ÏjLe&lt;^@bO|@LH]@_x0001__x0004_¦ÀàÊé9\@^ä;±n[@£µì°_x000B_0^@ÕL¸_x000C_ì^@çàÇQÊ\@_x0017__x0001_Frï\@ÚÇÛ%6[@õ?÷_x000E_ª_\@_x0011_³_x0004_zZ@~q_x0002_/s\@äé]ÐLV^@ð¶/ªn!^@ë¬éXV[@M_x001E_·èNZ@×Z¡àW[@§â1©0[@*zþ&lt;n[@¹©ÛnJU\@arZx)]@zË:Y_x0003_G]@_x0014__x000F_¶t]@°ÃÐ_x0015_*[@0õbA)]@_x0016_â^_x001F_[@Ú.@[@ý×oº'_@«ìUï¿Y[@_x0003_äi_x0004_]@!óÉ4[@í¡»¿[\@íÇ»Uå^@_x001E_z_x000D__x0001__x0003__?[@Eb_x0016_¤@\@J3%Õ{y\@_x0004_&gt;4«_x0012_=_@®e0u»^@[ºØg_x0013_e[@_x0018_b¥d_x0015_]@ÂùCCk[@	CåÊtê[@ø_x0004_ï$s]@RÏK `a^@^ýV¹xï]@u8_x0002__x000F_[@Ú'_x0015_ºC\@N¤úà^@%§vZ@_x0001_ò²éê[@¹7_x0014_iFã\@_x0004_ØblÆZ]@©ÜtE(Z@h1_x001E_Âwq[@Èµl?ÛP^@¯÷I¾ãF[@ð~,pé¾]@_x0015_É_f_x001A_^@Äô\ÜùV^@_x001A_\_x0019_tAÍ]@®{3á^@'D_x0015_\ï\@:ÔæÙÂ^@é0N_x001A_Û\@Ü_x0015_Ò_x0002_{]@_x0002__x0003__x001B_G_x0007_G_x000F_\@ÐRàñ_x0006_1\@fÄáN\@×_x0018_Ô_x001C_í]@¢!Nu_x001B__@;_x000F_#ö_x0007_ú\@(óý__x001F_Ç[@BIÔLr]@ÉPw!yÖ^@âôâ6Y^@_x000C_ãÌF_x0010__x0001_[@³t_x000C_ÿý[@e¤ñ\U_x0015__@ãd_x001F_Ä_x001E_m[@¬á_x001B_üÀ^@&gt;_x0019_âé²_x000E__@n&gt;u¡=_@òdßt_x0003_^@sÿÉ?_x0014__x001B_]@ÁY_x000C_þë._@6Ò+_x0008_ÒZ@,_x0006_}_x001C_à[\@f_x000F_c´©Ä[@ÖõèP_x0011_^@°_x0014_s_x0010_H_x0013_\@_x0018_s_x000F_dm_x0015__@XÝ_x0011_üK_x0005_[@Hg/J 1_@}_x0011_)ãw_@_x001F_g\Z@¹&gt;.w^@_x0003_ñ'_x0001__x0004__x0004_]_@¶A5~çZ@\Üõyp[@2	íÄÇ^@2÷Þj·V^@j(»Ð\@§¥5E_x001B_^@]±1 â[@¡¾óM£\@*ófú¯Z@ ÌßCA^@Î&lt;Å_x0003_^Ã\@i%_»©^@²_x0012__x0013_¤]@9Ú¥wA=_@b_x0017_O_x0012_Ñ\@þh?Ý_x0008_\@öë9[d]@n Ñ_x001D_5^@±Íý_x001E_ºv\@Ë_x000F_xWR[@h[_x0016_y_x001C_µ^@Î"_x0002_¢è[@_x0002_¬æ_x0006_ö]@-_x000E_,[@È}¿{Ø^@ôñ9_x0019_[@À%BàÒ]@ÒÆ_x0010_"p_@IÓB­Wí]@º4F».ð^@¼!Ç³°[@_x0001__x0007__x001D_Ù_x0019_Øü&gt;_@)_x0019_5ÛVÈ]@H_x0002_ÕZý\@Í@Ú b[@RL¶ìõ\@ÜË ¨u\@_x0018_ÙÎ_x0015_¦Ü\@-?H£ZÚZ@g´%Y¦[@ä[qÔ=_x001C_[@_x000C__x000F_Ì_x0005_ÖZ@ï¼ãe­]@òü_x001E__x0004_°Ý^@Í_x0006_~_x0018__x0014_\\@_x0012_ôÑeV|[@Ü"nM Z@_x0007_§à#\@!u_x0017_ôæ[@ÆL:ÆQP^@«Ä_x001B_Cfb^@@EXÊ]Z@F¦ë£Ï^@o*¬c¨Z@Ò(Æb]@íUìé[@_x0017_iý,Õ[@v].m{^@¶¸Ò4_$]@ïÏË Kì]@½Ò¿Ä_x000D_[@_x0003_nËqb\@_x0019_1Q_x0001__x0002_´_x0010_^@['ëáR;]@þ©p]Ä\@_x001A_ÆÃë4[@i_x0013_ðü%[@ú'Ó1]@r¨÷å=]@4n`çZ@è_x0015_©h²[@U®ËÎ&lt;^@ÍY_x001C_°\@OýßRR(^@õ 'ò4&lt;[@)°âV_x0011_	]@_x000B__x0012_¾}l_@_x0001_[_x0007_Ð?æ\@Ë¦zÁ8^@t¹§_x0011_ü^@_x0007_a_x001F_þ8Ê[@æé7­O_@iÎÁþSZ@Úiª\@îÔºjj§\@cÑ©¨¶@_@;DSR]@	ëjì.l\@&gt;:N0^@_x001F_Q|·\@ä®_x0001_ï\@FâÂA¢f[@Ãk­´_x0004_[@íL_x0016_udÖ\@_x0004_	ÿÔW¶e]_@ÆhÕXG\@0s­_x001D__@âA_x0001_º9[@$û7ñ\[@*£í¦Z@_x0003_B_x0001_FG¹[@èè_x000D__x0002_ê\@\(_x000D_ú[@_x0005__x0018__x0014_ô¶^@ylðÂ[@ tÓ_x001E_K¹]@é7°³¥5^@Ù0Âês*]@¸÷_x001F__x0003_j@^@´è+¥)_@åû_x001D_xÐ\@då¸¿]@ÝQ@Áë¢[@Y¼VO`^@W­ÿ_x0017_\@_x0004__x0003_é5V[@¬HôAG^@ù_x0013_¨V_x0006_\@v½?_x0004_h[@ÞÿÚ6_x0007_­Z@¬ãæ]@_x001A_Ýa¹Z@Ã å^@_x0008_}|Ünn\@ñÜKìõ\@çq_x0013__x0001__x0003_YÔZ@[cróz^@îoÀ½_x000E_Y^@_x0015_qr_x0019_k]@"_x0001__x0003__x001E__@_x001A_Ô¸/[@®_x0016_ÅÃ¯]@ß2i_x000D_u]@ZCÿR@_@ì¢u@_x0013_\@_x001B__x0018__x0011_°wÆ[@â:_x0013_Zt\@&gt;4¡_x001E_°Z@_x0007_ÑT_@_x001D_yv¯\@_x0006_©oæVý\@J°!Î%\@ßJÇS´Æ\@Ä._x0016_\@pDv!Y[@è2C_x001D_¼_x000D_\@;³'ª]@tú5í^@_x0006__x0003_ÆL¡Ò\@_½!_x0005_bf]@´!e¹_x001D__@Ö)Í&amp;mØ[@û?±`_x001B_æ[@_x0008_øÃ_x001E_H_@u¼­â$ÚZ@l_x0012_­¸×]@g8_x001E__x0002__x0018_Ô^@_x0001__x0003_÷_x0015__x0004_°4[@ÑÜ×HzÙZ@ö«ÿ:]@ÀmºÀN[@ÎÄi_x0002__[\@=º_x001B_Ü¹Q\@øK{t_x0005_E^@Ëñ_x0019_×o[@v®ïÊ_x000B_]@é§_x0012_ûó[@Æõ°QÌ_x0005__@£tT}¿«Z@¢G²Þ\@Õ`bé'^@ë¸y[£&amp;[@ZmÆjâ_x000C_[@_x0016_4²/_x0004_L\@{ú¶ìîZ@_x000E_ïZ_x0018__@$×%_x0013_[@@Ü×WÄ]@&amp;£J4¢]@~°_x000C_ÄEZ@@±4_x0011__x0014_]@v |ðd]@¬QÇµñ¸]@_x0010_pnxLi\@Ñö_x0016_Z3]@ï°Yôö[@Ãf0*_x0014_È]@ãù¾;_x0017__@Te{_x0003__x0004_ÕX^@L)_x0018_N8k^@_x000D_BÐÛj-]@FOá¨A_@þgê_x0013_Ø^@_x0002_Zg?=\@SH_x0007_{_x0016__x0007_]@6b1ÖO_^@f6ÃÌZ@kÝ_1ºµ[@\$)ñíp^@_x0016_jNÏOE_@&gt;Å¬(_x0013__@¯G¤_x0012_eÒ]@9;{Ì_x001D_[@4g£JX[@®}A+Õ[@´_x0011_Þ=f]]@ÀYø_x0007_%^@Y_x0006_F½°Í]@J_x001A_n_x001C_l]@ÑÖðøZ@$°_x0005_ÆD]@Äqâkþ\@P_x0001_O­^@ývÃ_x0004_^@ðC_x0002_ú&amp;ß[@Ý£Ã&lt;.[@+_x0011_QôT\@ú_x0014_(ÚØJ]@_x0017_Iê_x000F_E]@_x0012_&lt;~ t ^@_x0001__x000B__x0005_cà¥­B\@ûv´	:Z@?Å?Ü_x0006_^@Â9Eaaò^@Ü»ÐY®a^@`_x0017_mn¼]@ó6gßv.[@°hÈLr[@Ig_x0006_¾Ì[@°Íô¹f·[@E=_x0001_¡¿]@C_x0004_x[ýL_@R,]×³]@¦èLeæZ@Ä×³ÊLÆZ@«ÞZ±[@«ïy¢_x0013_£Z@_x0007__x0001_ç_x0003_ô^@_x0002__x0016_ GÎi_@¸_x0006_¨¹ð[@Ñ ÿ±]@ôzºÁÎ\@3.Â F_@87~Ä,«[@_x0001_OW²@Ó^@¾Q%1_x0015_î]@(\Ç$W^@®_x0008_ç_WW^@_x0014_v._x001A__@¨Ë­Ë=®[@Qúà/!\@6[H5_x0003__x0005_Èÿ\@8¤P_x000F_z[@,_x0012_yÿA1^@åÕd_x0001_ÈZ@÷_x0004_°_._@"q_x0018_°Jæ]@ÒÞ¹ñ©\@&gt;fu³_x0005_]@¿å¡Ñµ|_@ÒJ¾_x0010_Áý]@.¾_x001C_Â_x0010_[@zzfâ[@_x000D_kE_x000F_èZ@_x0002_1Ùù±Z@ÌnÁ_x001A_íâ]@ýL_x000D_-p`\@Êv_Ñ][@Âä·Ü²]@hOTÿ&lt;^@&lt;'_x000E_u\@_x000E_LÊyw^@D£&gt;ÔCA\@_TÁA_[@é©ë3_x001A_ç[@TÆ¶ç\_@6KØ×1F\@_x0005_Óe~_@^m*_x0015_Æ]@T³B¿t_@3`Ü¢®Ê[@ ¥c^@§ô[ËªÜZ@_x0001__x0002_³VvHÙ]@ ¬²f_x001A_©]@â'_x001D_e±_x0019_^@_x0010_òöòú\@Ô&lt;¼SÁZ@_x001C_D5Û±.^@_x000B_&lt;_x0013_ud´^@®x)ÓÕ\@ª	_x0007_Ód]@2¥®\@_x0016__x000F_hËÿZ@_x001C_ãò-[@ZWÇ0ôÚZ@b\¸2Õ_x0018_[@{5BëC\@Ðf|bÿE\@_x0008_5ÿv_x0014__@_x001B_a«gEö[@¨8¥Î_x0016_¼\@Á×1Ö^@Ö8×4,]@_©º_x0006_¾^@ò_x0014_çN^@w)h/:6_@_x001F_íÖ_x0008__x001A_^@PZÒ£²{[@§GZÞ]@yïô_x0007_@_@¥¬¾¦g½]@`¢ì×\@Mþ }Ãï]@_x001B_EU_x0001__x0002_+;_@_x0002_tØ|_@_x001B_IÎxF\@Ýw×³_x001D_:]@`ñYm}q]@àe_x0010_%_x0017__x001C_[@Í$à}ñU\@_x001A_Bî_x0015_¦}]@®_x0015_ÔmØ_x000B_\@#_x0019_e_x001A_&amp;\@Õ7~,\@t_x0014_åZ@ZX.=&lt;]@Ça_x0014_è Z@áØ¢D_x0006_ô]@¶ RP·j_@*µY._x0007_;_@¾JÏ#%4\@Üî$¥^@±_x000B_3`_x000C_4\@È}Ïá$\@_x0003__x0003_àâ^@Æ_x0007_þlÈ±^@þY¢Á;N_@ë_x001A_Ã.í\@¾@=,_x0018_-]@!¤ù#1û]@òÌK_x0005_o\@aS|_x0019_õ^@ý_x0008_HO_@8ª*^[µ]@ÄÕÑo4_x0003_[@_x0001__x0002_yð^ªäì[@·_x0003_ªZ@À_x000F_é_^@éØ+ü¬Z@ÀÂM¿ÐW_@	vF_x0007_?\@_x001F_4\ÝþÌ\@Ó¤¥_x0010__x0006_[@g¹+ìÓ\@KT[I\@q&lt;´1Ý6\@9¢/¿_x0004_¥]@&amp;_x0013_!Äß8\@_x001D_)_x0014__x0004_s[@´_x0008_)_@¶$f. \@G_x001C_ø_x0014_ó[@T_x001F_cJÚ^@j&lt;_x0018_U£Z@¢î_x0016_óZ@A²_x0015_å_x0015_[@J_x0008_¤Rc^@ôRNr^@ËÒ 4=]@_x000C_EÍãé_x0003__@hl_x001B_øÝ°[@_x0001_·J7ø[@:®Í_x0016_Ò«]@@_x001A__x001C_~_x0008_^@ô¯ Ñø[@{äõ¡$[@ì_x001B_'_x0002__x0003_Z]@ÒÀ*ÞÄ]@Î1[ì[@tkÇ:p[@H¹WZ@èòù9\@_x0012_®¶±^@Qm¦ÉÈ;\@Ï;ÑB_x0005_ÅZ@jH¯,ó\@_x0008_üF¼Q|_@Ì_x0004_ aü]@à_x0013__x0013_	4_@2!Iëc_@NÞ~º_x0011_\@±ßnþl[@\ÏdN_@ó~Fê»S^@iµ_x0007_y&amp;\@`Ò_x001B_bøD_@&lt;;yÎ0[@­7{_x0018_Ù±\@Ô·S3_x0014_\@¯OöH9_@¤ãÇÁ_x0007_×^@UÃu_x0001_!_@úÉÔJe^@_x001D__x001B_¤õu[@8¿s]^^@Rl_x000E_Ú_x0017__@ï- _x001C_k¦\@³_x0004___x0012_Jâ[@_x0001__x0003_g_î_x0013_^@IÝVZ»öZ@Ð_x0006_s8$Z@*=Êh¨^@§´°]@FC_x0012__x0003_ÔÜ\@üE¾­c[@öZ_x0008_0º¼^@ _x0007_ê¡ih^@Ãq`XØ]\@y÷_x0012_%æ5^@_x0019__x0010__x0017_ø¬±Z@_x0016__x000E_ñîFÀ\@_x0002_ÄC¸Z@^v5L©\@.¾ÎåÖ]@1~H)\@á_x0018_kS"^@­âK.n]@YÉ¹1&amp;^@\n~_x0001_¹^@²u_x0019__¥^@SêR005[@_x001E__x0019_5\@ÔVä¼ê[@ìÑí_x0005_üíZ@_x0006_Æ'nGY_@ÀÕ_x0014__x0015_\@âå×á]^@AÀ¢^Ê¿\@XúK³Ã^@_x0017__x0001_o_x000B__x0001__x0003_Ùd_@ådÖ&amp;J]@u6_x0010_ý;\@{_x001E_,ÐZ]@yÙó0[@JOU1Ò]@PÝ_x0018_Äåo^@-U`_x0008_a2]@j-}_x001F_ÔZ@õ_x001B_ÿN^\@ØÚã]@ÔVýåoÆ^@bø1X&amp;`[@_x0012__x0012_Í½P[@_x0014_ _8+A]@¸wÉV_x001D_g_@-_x001F_æQ_@æH_x001C_èû_x000E_\@ìþânæ^@_x0005_÷_x0018_A'ë\@_x0016_G:°¥&amp;]@ÂyÔ]@ÒÀù_x0002_ïa_@eà_x000C_Þ÷_x0008_\@Ü5À7[@&gt;(É_x001D_ÿ_x0005_^@Høs+èÃ^@&lt;Ö=Íå\@Ùn_x0017__x001B_óÒ]@(B_x0005_¤µ	\@~áÂía\@£s{!x¢]@</t>
  </si>
  <si>
    <t>0f27ced69298668f20e57f53e649ffa7_x0003__x0005__x0014_|_x001C_lì\@-Kú½_x0004_\@#üo¸`\@_x0006_|(J_x000C__x0012_]@eÆÜ®_x000F_û^@^O_x0013_C_x0010_[@_x000B_¥_x001A_7­Z@Ë_x001A_-_x000F_½M_@mUú_x001C_Â\@_x0010_¸\Ð_x0001_]@_x000E__x0003_{w~µ\@E¦&amp;ú$^@pQ;[@¦±R°]@O_	\@"Yhe_@n_x0001_ðY'ñ[@×Á_x0011_°^@,¦Òo_x0019_&amp;_@ÂH]¢º_x001D__@ö¼ËI\@TYµ_x000F_Ä_x0013_\@Yäê!IÍ\@§­eÖ!\@GÍð_x0017_üZ@D_x0002_Ó5º]@²ßÚ_x0013_9[@_x000C_ûDëÉ_x001A_\@ã}øý_x000F_]@O_x0003_AYÁàZ@Jäüj'µ]@äÓ®ò_x0001__x0003_6{]@¤½á+[@r§uÝ©_[@î	é7ay[@­_x0003_Ã*D¡[@Ë:yÓâ$\@*à¤«ÜÞ[@»ý¦8¸[@g8õx\@m+qv[@_x0010_àÀÒK~_@}nbëZ@3ØÖG^@_x0008_­Ué]\@vtT±0]\@êL[çk9[@H«Á¸É[_@_x0013_f	¼_x0006_[@WæhX_\@SR_@iª-Û¤ü\@ª±&gt;Ð_x0004_^@CüX`_x0002_Í[@·»Ba_@_x0014__x001D_¹+7\@-ºPåì_x0005_\@ëëÒ®_x001E_[@Çêò¥0\@VCÞÁ{\@_x001E_^¼_äå]@0_x0010_V§_x000E_ô[@Ð´Úù_x0018_[@_x0003__x0004_Jmgª]@ª¿ô_@_x0002_ý|¶è[@_x001C_aèD^@fòõh _@_x0006_±§óÊ/]@ââ.~ºÅ[@©ð%E5^@_x0014_4­¦_x0008_]@Ý(÷ñ×^@¢ëðÀÎ_x0011_[@¬_x0017_hæ¿G]@eZêLË÷Z@m¤öº-^@ÎKNÙDk]@ÐÞOÏUc^@w_x001E_ë,lo^@8=_x0001_sÆZ@Ì¹$¥©Ù]@F§Þ×[@,_x0003__ýP]@È{Vú]@_x0004__x0015_._x0019_O¢]@­­FQüZ@_x0001__x0019_º_x001C__x001C__x0005_]@*e	¢h[@-_R	ÌX^@¯_x0010_Ô£\@¼ôwEá]@_@_x000C_»ä[@Ãµ_x001A_Â E\@&lt;¤_x0003__x0005_qa\@xÊFP1Æ\@r_x001D_ñÙ|^@_GW\@_x0013__x001B_,7m[@_x0004_.G\@_x0003_.?j¸]@ìÖ»ÓÆZ@õ8á­N]@_x0001_r=Nvô^@ó_x0007_Öè&amp;_x0008_]@V=Å_x001D_{]@ðêÝÁM]@]§ Õ&lt;±\@Îù\T[@Â-^´_x001F_öZ@ì_x0001_J£ç4[@Xøî4³Z@PÐ±C2Ô[@hv×/¶^@_x0002_´óÑ¦ª]@*ª~A_x000F__@¯¸nÅi_x0006_[@ýafi#B\@5 Ø^}H]@µù	_x0015_zÿ\@_x000B__x001D_5¸_x0011__x0015_]@½È_x000D_&lt;[@.h_x0016_![¥\@õsjC®,[@Å,Wc½_x0014_[@_x0008_ÞP_x0014_ÿ[@_x0002__x0005_þÖ Úê_x0006_\@9ãåù^@]ïyAPÝ[@_x001D_ÐìÎV_x0010_]@Å`_x0003_®ãe\@d¥æ&amp;êZ@:?Ö¤ÂZ@5_x000B_¾´^@ O¹ÉH_@Øï3þÅ]@Ý3®^@f_x0012__x001F_bß\@ÕWÅDh]@½#_x001B_J1R]@­»_x0004_t]@è_x0019_Inr[@Km½Ô6Â[@_x0018_ÉÈ_x001E_Më^@y§j_x0016_*	_@Þ±¸ _x001D__@_mïL"ð[@Øò£_x0011_¦&lt;^@=AWnÖ[@8Ð-_x001E__ÿ]@§i_x0012__x001F_Ü[@[§_x0001_æ!K\@é´Ùv±^@°l¡ªU_@Ëäc¢ÓE\@¹4!J\@`$5¨w_@_x000C_Óæª_x0001__x0006_ì]@N²Áu%9[@&lt;_x0006_e±\@_x0018_ìäÆã\@z+¹Õ;[@´_x0001__1ºð^@%ð"þ\@l´E_x0006_l^@áãP^¿p]@'_x0010_|òí_x0005_[@Ò_x0017_HQM^@7JØð^@ô$Ô_x0019__x0004__x0014_^@pºO_x001C__x0003_]@_x0014_Êë¾_x0018__x0007_[@_x0017_3í/%Ð^@_x0005_ÆVijE^@×R÷&amp;=\@_x0017_¹_x001E_; ³]@n¶_x0005_8ÑZ@©ÝhÀÂÒZ@Ò$VuâM^@Hl _x001B_¹Z@«/Reª]_@]_x0002_çb^@^ãskà\@ÀÔïZï[@_»_x001A__x0013_Ï½]@-äàhÝñ]@âÅ`¶»]@õAcûp_x001C_]@6-Õn&amp; Z@_x0004__x0005__x000E_¨ñê_x0003_]@çâïÌóS\@ñ_x001B_ÊÃ³]@¸Ãº(&amp;_x001D_^@_x001A_é_x0002_Ü[@óËd¬þ]@o_x0003_°¤§ß^@¸aF~_x0001_Z@¶_x0007_Hk_x001B_ßZ@_x000D_2Ý_x0018_åX_@În#&amp;x]@_x000D_-HZ2ô]@Äûõê^@a3¼)î8]@@r/ûOJ]@ÅªI÷Z@- _x001B_2ýZ@_x0007_àp_x001A_ø^@¶_x0019_:_x0004_]@Ë¬bý^@ÙpD_x0018_\@±^,"p\@ _x001F__x0004_-Ír\@Ë{Ö]@ußL·b\@:=8_x0014_ù{_@_x001E_{nn_x000D_1_@{_x0019_&amp;¥Z@n{ÉOê¾^@!§õ_x0010_­â\@_x001D_cböÏ_x000F_[@Kx}ç_x0002__x0003__x0017_ï]@óDÙ²Ó\@Û8:.ÄR\@ÀîQ¡@=\@~ß-@1]@³aHi_@_x0010_;§D/\@_x0001_²Öé[@bTD·T\@Þ8i@]@H_x0010__x0004_]@Ý×³O×[@8Ë'Ö'd]@."'^uZ@zÍªAj.^@ÛÐ _x0018_½8^@¶-o×ý^@-Ãn_x000B_9£^@&gt;¦aïZ@u¯_x0005_X}[@eÄ_x001A_£E^@^}×8&gt;[@÷Ù'Ûg[@_x0012_)ó_x000F_©Z@r@qè³[@_x0004_k³Ñé]@÷[æÒBä[@Þ%G1é°]@7N+Ã_x001B_§Z@_x0013_sa_x0012_l\@9m=sÀ[[@Jïß'?·]@_x0001__x0002_;®_x0005_o¬]@#ÙD§[@dÜ_x0011_[@ûÓûýÆ]@d*_x0014_K²¾\@._x0016_Çu_x0017_ò\@_x001B_¥ÃÞIZ@áÈ_x001A_ø^@ÜÖ¯EÒ^@Ç'EK°\@*ýàÅ)_@b.­78ù]@Ó_x0003_«e©Z@7§S_x0005_Ïß[@az±®ÿ`^@kÝ®¸oäZ@_x000B_tP@X_@_x0015__x000D_\à^@qõóKéZ@ª_x0017_ÅFH^@j_x0010_©ÌÜ]@ðïg¦*_@Y?´Ò_[@àc_x000C__x0014_]@_x0008_C¢Èo-^@]æB]@s_x001C_¶q][@ÑÝLZ@Ó_x0019__x000E_¸Êù[@E_x001A_8×_x0018_¿\@õ_x0007__x001E_Ä_x0012_]@Ô²{Ñ_x0001__x000D_N]@ÅGöÒ&gt;]@Îõ¢Ëò]@¥^e¨û]@_x000F_½ñ_x0018_ØO^@2oË_x0004_^@_x000E_¨¼_x0005_áýZ@NtªÕ%£\@V­èÝ_x0005_\@aC£Øú]@Â	hªî5\@GÊKnV[@ò=_x000C__x0006__@f´N_x0019_·]@NmE@_x0007_]@_x0018_Þïã`Ñ]@[öÑØ_x000B_[@³3f&lt;ûõ]@ã¡Õs,k[@vÌSu\@_x0007_ny_x0006_\@Ò_x001D_Õ_x0003_e\@Ñôüª_x0006_¨\@	Ûì°b_x0011_\@,=1¢6î[@¸üL_x0006_Á_x0008_^@_x0002_mQ)Ä^@Â¹È?L,[@ïÎ¡_x000B_¼^@=÷ç_x000F_'\@ÛÊC³Ö]@"ù@V_x0003_Z_@_x0001__x0006_9pÁÅÿ§Z@r¼¨_x0003_D^@××_x0012__x0012__x0005_ \@N0­Võ[@_x0008_L_x001E__x000F_[^@õZ¼[@¯¹hQ_x0010__x0004_^@£_x0008__x001D_ìZ@^®¶M[@Òm@_x0002_8e^@_x0018_ªµ§æìZ@jPà)þH]@wglô­\@/öìÉJü\@_x0011__x0002_%w$±Z@=¸naûZ@_x0015_iW~q_x0005_]@E_x0002_Rqö[@gø_x001E_xïÇ^@~÷¯K×N\@_x0008__x0001_ý\¤[@âÉ_x0010_3ko[@&amp;¼UC*^@DtÒéwl[@å_x0012_yÿ&gt;G\@Û_x0013_qu¾Z@f_x0014_WríZ@×³ _x0004_ÎÊ\@=¹¶1[@_x0011_GT$®q^@_x001C_;_;]@_x000F_j"_x0005__x0006_[_x0001_^@£zù&gt;ë_x001E_\@ÈÁ@_x0003_w]@D÷¤Ì$\@vT_x001E__x0012__@;ðßNþ\@¯°nèZ@[Ù_x0005_Í9_x0013_[@¸*oÚ^@|Ê¹RH\@w!Oä¤Z@Æ°Ì^@}_x0004_¡+Á]@DÄÁfEZ_@8y_x0005_ýéZ@µÃ¾©q_x0011_\@&lt;ÃåoQ'[@BBNA\@´[è_x000B_¤\@¬d¸·!_x000C__@5®13Ó¶[@¯pY;õðZ@»ºP&amp;J÷Z@4çO¤[@R+·{»i]@Ñ_x0010_Ó\@ _x0013__x000C_©[@ÂÈJÝð^@êùÅ¼\_x0019_[@8²ï_x001F_á\@ÜÌr_x0011_n_@ÀÄ_x0002_N\@_x000E__x000F_j_x000B_u·Z@W¬îR	/_@;¤"n([@_x000E__x001B_¬®bÀ^@/Ö»ö_x000D__x0003_^@=Õ¯[@¢$_x0015_w!\@_x0007__x0014__x001D_Í[@H9òAo_x0010_[@FïüI_x0006_\@,Â~0^@8~6¨Z@x4_x0005_y?Û^@_x001C_û¼@[@¼_x001F__x000C_7\@ÉÐÏi°¬^@o_x0007__x0006__x000C_6[@?ÕîR_@ôS_x0002_]@_x001D_B.ï_x0002_ç\@êLÝùd(\@¡C1¡Hq\@*Uà»\@Óÿ\_x0016_U-[@s¶})_x0010_]@¥Y_x000F_Ë_x001A_E\@Ä_x001A_ü_x000D__x0004_#_@ëµ/@_x0003_^@Ý*¶r_x0010__@K_x000B_fï/\@ià_x0001_Ê4]@îP_x0008_û_x0003__x0005_?[]@£O4oy\@gj#X\^@mþBxl]@_x001A__x0010_±R_x001A__x0006_^@+`!_x0005_¢ØZ@»Î«Í4þ^@t1=©í©^@~J_x0001_	¸^@C¡T[@M{µ1'_x0015_]@Ê½îD»x_@)ë_x000E_Y_x000E_Ñ^@ÉÜ_x0007__x001E_D]@_x0010_Ì_B¸[@Àÿ_x0008_z i^@]QF_x001B_­»^@äã2È+_x0004_^@zÉO^ãm[@ª9|§4å[@ëSô ë¤]@¼s*F6^@_x0002_S/OEçZ@ãß÷µÄÂ[@©K_x0008_ÓÚZ@`_x0016_tC[@åùëG£^@­Æ0Ië[@Ô¶×åà_x0016_]@ÅkØZ@_x0004_¿_x0017_5G_@_x0005_àbÜZ@_x0001__x0003_ÒoEjÞp_@ùòÞ_x0019_,[@à!_x0017_Ñ$_@q1¬:-Z@·jºPLÄ\@ÙÛø¤_x0014_w^@ë:`áq_@V_x001E_îe=]@MÌè_x0002_[@_x0006_Á6is^@ëi¼[w]@`ßp}ý_x0007_]@òÃ¨ï~[@_x0018_ÃX ¨Ì\@´Ï¾øQà]@ÚÝN#§^@Þ©ô)ë[@ò_x0013_[#CâZ@ë@+_x0016_^@ôEx¦_x0011__@?µ²`¯Z@Gù×¤)Z@c_x0019_þ~^@íØ-r_x000B_T^@ Ä ð[@oò X\@Mñ[ÀÚE_@Ø_x000B__x000D_\@R_x0004_¥]@_x0015_¬º¾£¼\@"?Æ_x0018_ï;_@Ð_x0018__x0016_x_x0001__x0003__x0010_­[@ì¤@0l^@þêÇ7\@"t	y©¹[@_x0001_Éäù¾0_@+ÝYðgH_@h&lt;¦~tD_@_p²_x0001_J^@fä#À;[@ÜÑ:h_x001C_^^@r¾r¾\@A_x0010__x0018__x001C_"_@_x0002_CÉ!-_@Å¥:ñ[@è_x0010_h_Â[@4+æ#^@ú_x0004_ú_x001E_Ã¢[@A¥î ìZ@H_x0016_Ú	âx_@¦¬¬\@Lû+ @»Z@itGãC_@ì×n_@}ä8­ú`]@Zý@ÀH"]@7SKVT]@¤a_x0017_ÿ\@_x0007_AxT[@ý_x0017_aôáZ@TDqº_x0010_\@{»_x0004_¯\@à&amp;)½W[@_x0001__x0004_þ_x0003_©áó"\@{÷_x0016_d_@2b_x001A_[@CVB}_@ÂßI°é\@TÞ:#÷k\@ÍmZ_x0002_[@)_x0006_M?_x000F_^@e´tÜ9C[@­a&gt;N1\@¼PÃ¬]@_x001F_ÕÿV2[[@§!Òn_x0015_\@B_x000C_G"[@_x0014_l[tG©[@M¼_x0010_8E_x0003_\@î_x0017_.Ý§Á^@&amp;|DµF]@_x0015_ÐªÝÇ_x0015__@¶i¼ÆÃ _@_x000F_'&amp;¬_x001F_\@~/dSÎ\@&lt;9à¦^@±o_LáÞ\@[Ìdu2,^@,`½,_x0006_Ý[@ô&amp;N7^@_x0004_Ïx?Ñá\@bl[â\@/¢t\]@Jy¸_x0004_Þ[@ÌÎcí_x0001__x0002_ÛÙ\@Ì ø A»^@_x000E_(6Ë_x0005_\@yöì²Æz[@hLO£L]@t_x000D_év_x0003_[@_x0013_nÄLáç^@¶_x0011_,F]@Õî`Y_x000C_^@¾_x0015_dÁÇ]@×_x0017_Çàh[@Â^ÞÆ[@ì:ð^@Tä_x0011__x0004_¥ü[@¿á_x0011_¿1\@Û!â\@X*Ï/	\@_x0008_bJ_x0007_&amp;ù[@øÁ7þØ]@wÞÝ¼+`\@×½Uùn]@kñâ_x0013_\Z@ËN_x0015_§^ð\@ç;=u_x001B_ê\@_x0010_ñÖ_x001E_Ä[@ìÀÚ«_ã\@:¥ÿ_x001F_ú«^@&amp;:_x0016_ïó^@¬_x0008_üÜDç]@#&amp;_x001B_-oû\@ê½~Àg^@ü¦-_x0016_Â^@_x0001__x0006_ÙÁ_x000D_êQK^@­Ë_x0014_Ôþ\@ê¿8ã_x0004_\@ÿé3½ÊZ@Z®3o:_x001D__@×Ï¦_x000D_/]@Ø¼ÞF]@ü_x0006_ylÍ^@Ta_x0014_|Rê]@îþ4_x000B__x000F__x0010_[@_x0002_9¸s²[@ÁzöÅ_x0003_^@5;©¢_x0018_S\@Òº²|È_x000D__@¡³Õ[@åïD]Ë¯\@ß·dVHÜ[@z)ü_x0012_ñÏZ@&lt;£ùv\@"Ï/GZ@KSû³_x000C_]@£:?_x0008_ÎË^@X\_x0002_Õ½\@æf@_x0014__x0011_^@FÖ¾¾&amp;]@_x0003_­E}#\@CíåE\@»Þ¡¶_x0006_øZ@}÷¬z_x000C_ã^@)¨V»þ¼Z@«Æ Û_x0005_É]@mÛéÈ_x0001__x0002__x000D_ý[@xmfÃ¡Û]@êRþÎµZ@|¤'ï]°^@"¡Ju6_@9'.òKv[@Üü_x0017_1C]@s_x000F_ý¿÷[@}_x001A__x000C_jl_x001B_\@²ºãÑ_x001D_\@Ç&amp;»[7[@úM"¯@^@Ê3IU_@VÔ»Á¸[@º6 $íZ@_x0010_Ï£]@_x0016_¡&amp;_x0017_Î_x0016_\@ú#ûw]@QOê£0^@_x0006_ÇÅ¼Ü]@ø=çý	_]@&gt;Àë_x0005_¸]@-ôÇ	l:]@RuL4_x000C_Ö\@ÊÙ0p.ÝZ@L?å¬±6]@¬Aêæ[@T2#,_x001C_I^@ÿ:ÎÁ]@Mùb2ü_x0015_]@ñà_x000C__x0008_&lt;¼[@ÃQÂÁZ@_x0001__x0006_5z4|\@É¯$ ù¡\@ïËÚO&lt;_@Eá_x0010_ûs]@Â]Û¦![@_x001C_ÁËÁk^@âíØðZ@¤¿âz_x0005_&amp;^@vóÐ©áE]@¢_x0010_ÌNe[@_x000F_Î)_x000C__x000F_[@ÖMÏ_x0016__@Ú­_x0012_î]@ _x0017_'_x0013_¥[@ë_x001F_y_x0017_D´]@Ñ(_x0008_½\@Ë®_x0002_(.w[@¦_x0003_{Ï­\@k]_x0001_Û_x0019_Ù]@%_x0002_Id9\@,1(¸]@ª­_x0005_7^@R¯.E?àZ@Y"_x0013_}Lê[@_x0016_Ï?_x001F_³^@_x000E_.ËM¾\@]_x0004__x000E_\@_x001E_ Ü+V^@&lt;~Cx4Ì\@F¡&gt; ¸\@7_x0017_»TÐ]@· Êv_x0001__x0002__x001D__x0001_\@bê«PF]@¼ùN6sÂ^@¦_x0016_F9X¬\@ÕÁ_x0005_Z_x0004_­\@q=q·¡]@(_x001F__x0003__x001B_$u[@`b-!-¯^@r¢ªu¡»^@¤×_x0015__x0007_^[@Ü_x0013_¨nÇò\@&gt;³v_x0019_^@9Â×h®._@_x0007_È{¤_x000F__@lCo_x001E_2^@XÜ_x0004__x0015_È^@uù4ÿZ@@dÈõÛ_x001F_\@9'¦]@ ¾¶æ÷_x0003_[@î"p´ÿZ@~»zh¡Z@a_x0015_/a¦y]@03_^@r&gt;ñÿ;^@·¾r7R[@VHþÖ\@_x0016_ÿÇ.ûÚ[@ÜOÿÒ _@¨®vÂ,^@T_x0004_-¨^@eâ|g_x001A_Ã\@_x0001__x0002_*jWh$U_@ù_x0006__x0003_C¨´\@·_¬=v^@±¹¦²^@GÚ._@¸È¼U$[@)'«N3\@ZQ¼R?ã]@Lt°_x001C_$]@Hñ`e¡2^@*¢1¥[@,âË²×Â]@(Ëxá_x000D_]@Ô¾0BÙ³^@Kfìãty^@Gl9_x000D_0Q^@Ïæ ¿#ÑZ@|â*E_x001D_Z@_x001F_Q_x0008__x0014_U[@¶ÿ¦D7[@ò0WbÂ_x0013_^@AeÞ(·¨\@mÇ9Ëy-^@Íìz@:O_@6O-ð½\@Ö1ïvR]@Õm_x0013_%U³^@ÜÏ3qEËZ@!½í0E]@^tã_\[[@Ò!Ùµ©]@´_x0015_dú_x0001__x0003_ò_x001C__@8CÞ_x000D_D@\@ÊÉx@çö]@S_XB_@Sêíz_x001C__@_x0002_"Ø6?[@L_x0017_ÿw_x0006__x0005_^@!'+\@qÆs_x001D_WÝ]@g_x000D__x001F_"5L]@ÂO¢{$ø]@&gt;ûv'Øa[@%iöÖÙ]@Ò®ÜÇi\@g2Í [@²_x001F__x0003__x0018_BÝ[@_x0014__x0018__x0012_ì£\@ßð\a¹&lt;_@ò­7¯+ì[@ÉñF_x000B_{\@«Ý~©]@¼¥7Û1C^@n7_x001D_m_@Çf,Ó]@Í\ìr±ßZ@JÕy\D_x001F_^@=¤ùò|«Z@²ªbÔ]@´ü_x000E__x000E_º^@ù&amp;N_x000C_ÍÊ^@	 {_x0015_ÏZ@²eÈ^J]@_x0001__x0003_8Tk&amp;¿\@O_x0019_"\@s7]þåÑ^@Má]L[@9$ó_x0005_]_@gñ/HC ]@êf¥hw[@ÛÁSW_x000E_Ø\@Ákx8_@&lt;_x001C__x000F_Ðôd[@Ôí_x0012_ö&gt;_x0017_\@ó½`CÅíZ@§ïØå[@´=]_x0005_ ,]@{_x0003__x001B_&lt;é0]@U&amp;__x0001_x_x000E_]@×­Ém_@/ÊÃ_x0006_À_x0005_\@¦rG_x0006_æ^@Ë6)f^@¹¹Û»Ä\@X¹_x0010_²ü²^@_x001A_3)ï]@õþ_x001F_0Si^@ç~£pF÷]@C_x0012_pO^@_x0018_±±«_x0017_[@£_x0013_'!	~[@}GXÚ&amp;[@^Òh_x0002_Z@gHc¢°[@JxÞR_x0001__x0002_6j]@´9Ê_x0019_^]@(S_x000F__x0004_R^@@_x0015_^c[@_x001B_â{úH_x0008_\@´_x000B_áU&lt;Z@yú&gt;[@i@_x0010__x0017_8ÖZ@µ û_x0001_m^@_x0007_^@É_x0005_ÃZ@^OåL_x000B_[@%Eî®²^@nz_x0015_q![@Ó_x001B_3\B^@QyÐhBZ@ºÁ¯]@ÝÍ¿ÁiË[@Ú=)¤^@3{Wï^@Ø±¶Àæº^@_x001F_ü3=RùZ@~Ð'¡ø^@Pù=.¦[@ìÜnæÛÌ]@Äëj¼Z@¼ä*tf°[@0¯.²ý\@¸_x000D_ô¡â_x0014_]@_x001C__x0008_±ÇÙ[@"ê¡þ^@#¾±òã)\@#ÄùX^b\@_x0003__x0005_IweIsð]@Ff\83Ç]@Ñ¤å$[@¼Ð_x000E_&lt;Ð%[@uÕþ_x000D_4Y]@ªºó¹î\@b_x0016_¹=¤¬Z@Ñû\zMf_@&gt;_x001D_-Td\@ô[_x000E_3_x0001_y[@èXï_x0004_Â]@VfJèà,]@L×´_x0001_Mó\@Ø_x001B_ÉÉx[@½_x0005_ÓÖ_x0013_[@¼Pé_x0014_Ð]@øêÀ$\@4nf_x0001_^£[@$ Y-T[@_x0007__x0019_!·¨\@^Ñ¸_x0003_0_x001F_\@Eøä5q#_@r_x0007__x0015_ÇH{_@65ß£åÏ^@ÈrXV¸r^@&lt;_x0005_º½&gt;M^@7/&lt;_x0007_7ä]@8pHQõ\@Í_x0002_3_!ã^@_x000D_³áõf[@:q±³]@F·²_x0002__x0003_	´[@_x0003_¨@º_x0006_áZ@} »_x0015_iÅ]@'p¦M]@Á_x0019_ö]@ÉVý_x000E_ Û]@FT$õ_x0001_2]@±=ÖG_x0012__x001B_^@KW|Øö[@	±Ô_x001C_gÜ^@.®ù_x0014_ýë]@8­ÞXþ'\@Ò^¿2_x000D_]@TÊ¢ØÌ^@0²oÐ4í\@C|3Ó²]@_Îx*y^@ch£7{[@^I¨_x000C__x0005_\@ÈÃÿWü]@_x001B_h¹~©¤[@^ã_x000D_¨_x001B_^@Qt­¼ø\@ê]´¡½_x000F_[@¥Q_x0013_%_x000D_^@ õ´8[@Rº&gt;Ô^l_@º¡ý_x0019_p\@l×NÜ2å\@|_x0005_Ñp_x001B_W]@Ê´Â{¿C[@ËÙ©ac©]@_x0001__x0002__x0006__x0008_k:?_x001C__@y_x0013_@:û¼^@_x000E_ÚV[@?£A` q[@Èþ,*Ú°]@_x0004_Uzû[@¡Â)K¤9^@ºÞ§Í\@^1^@h«n3J_x0016_\@dJ_x000E_,ás\@ÌOssã\@_x001F_(¿B*^@@Ýµìþ]@póBµ8Â^@¿&amp;å&gt;z[@:Æÿ¡_x0012_°]@_x0010_M	¦º^@³cëðÒ}\@Ê¾AÃÎ;_@#a8pâ¿\@-xW°£j]@BÞ_x0017__x0019_}²]@?8¾bR\@è%_x0012_(_x0011_]@¾¸÷&lt;_x001E_b\@ºÔ§¨_x0002_^@ß­ d_@d_©9V[@IZÐÕ^W[@lô¤_x0006_è\@_x001A_|_x0001__x0003_Gy]@_x0015__x0002__x0018_ÃïK]@î_x000B_Å_x0011_Ï^@Tí_x000F_ns+_@°JHWHºZ@2_x001F_úv[@7JÁT_x001A_0]@Õ_x000E_ÙÝHh[@Fë¿Eó^@Ì~ìb_x000E_Z@À%7¬_x001A_r\@|°ôû]@ÎÖ\]@½l-_x0006_qí^@v³­ÿ\@Üà_x0018_! Q[@k?p_x0016_^@F ]g&lt;_x000F_\@&amp;"ÅB-_@â_x001D_Ð_x0004_¿Z@zMÇÿ_x001F__x0019_[@_x0018_&lt;\)oðZ@,v_x0005_^_@9_x0018_ªõÝ]@Z_x001A_w?)Õ^@	Ü_x000F_UÖ_x000E_]@\ÒF_x0014__x000E_ý^@_x001E_h°Ñu©\@Râ&amp;O[@Æ/¨÷K6[@)_x0004_L"^d[@(_x0006_&amp;æ¬¥]@_x0003__x0006_ð6+_x000B_å[@1&amp;ÃÐ¼Z@SÞ_x000F__x001C_nM[@°_x0002_5ïð[@M_x001E_FkZ@Ûç3_x001C_O_x0004_\@;Ü¿ÂÚ\@TZâf,]@¾µ6Õz·^@v6Þê_x001A_\@¡nýî0g^@­,H2^@¡wP²¤î]@v¼êÅ_x0001_\@´Rºqw_x0017__@B&amp;ÑÝÿ[@à*¾ûÙ×[@_x0019_?¿õÔZ@cØµ¡_x0002_u_@Ãø]µ¬D_@_x001C_§ô¼»u[@Ë_x001F_´_x0005_;+_@e%bÄÑ\@_x0011_F¾ñÌ^@_x000B_Ò Ø]@Y`3âè%^@]R_x0014_óç_x0017_^@ 2(VÉ1_@¡^ÓÒ!_@KêÅ&lt;lW_@ßñÞ)¸µ^@_x0006_Ê¸_x0001__x0003_][@ÖQ'4tü]@¾'_x0018_¿b]@þSÅK\@Ô¨tõÞV\@fé¶§Ù[@¬ÓÊwª\@_x0006_·Äg²Z@aãæ?/d^@5Ëo"[@¥Gµ^@Xrm¬^@ØRyeß*[@Ièd\_x0016_\@F¤0ð]@wJOäkä[@Üùj¨._x0019__@_x0010_úEü^@1\_x0002_\@"_x001C__x0003__x001A_áº]@_x0012_sJkÁ\@TËA-_x0010__x0006_\@ó'¾)_x0013_]@Q£_x0018_ic´[@\¦_x001B_²AÐZ@4åé"_x0019_Ð\@tÊ_x0017_w_x0006__x0019_]@¦ìÊ^@à_x0010_[@Æ³Á_x001C_`]@ÉQxßª^@UKSH©\@_x0002__x0004_×_x001F_A)´]_@Ûd·´Ñ^@smÁKðÙ^@Âí_x001E_Ca[@}_x0001_l_@_x000E_æ8l2^@_x001A_ó&lt;-*^@_x000F__x000E_ø²ºÌZ@;_x000E_ê_x0010_[@4ëEs_x0016_[@Ì_x000B_µ±&lt;2\@ñg¿Z¡¼]@,3_x001D_-]^@Ò62_x0011_v[[@ _x0006_z»5Ñ\@vÏ%_x0010_Fy[@Ûùÿ	N^@µ_x0019_54^@D_x0003__x001F_ü_x0002__x001F_]@)`HÅ[@oä3¸i]@ØOqJ¼]@z_x0008__x001B_³;_@-ÿ³Oò@[@Y¡Ð,Ø|^@ ^_x0014_$]^@_x0002_?yÆ\@ÆÈ_x0002_oZ@¤ö#L_x0018_[@z¸ÆiùZ@V"­òÈ®\@@Q_x0001__x0002_óZ@(¯éXë]@f©_x000B_'_x0002_Ú^@7öz:ÌZ@FN°Í°]@_x0002_s®_x000D_l[@²3ð_x0014_eÈ\@4b ÏÄ\@ï­X*F­[@tÆ¾SÕ^@¥_x001A_ôúg[@VÿR_x0001_?[@ìpÆ«1\@_x001E_Í_x000D_¾D\@6Ûó¶%]@w«·¡Ä:_@F_x001E_¿!U]@tÓ;·wÉ\@T~eôÃ[@=ù_x0001_Ø'I]@ûjEL½ÚZ@§Æ¿*\@N;-9NøZ@r=ý¡ð]@ª*Ü.=ã[@÷ÚÃ}_x0007__@ÅÅëÁ³^^@ß_x0008_3Ó¶%^@#Ó_x0017_Ã9ÁZ@8gõR_x001C__@vÙø&lt;e^@û\8,]@_x0001__x0003_¡xPM_x0019_\@ôB	kA_@pä¼ã]@4g± øA]@·¿Î»3_@þ_x001D_d¬Àç\@_&gt;up_x000E_Û^@6_x0002_)è_x0002__x000D__@W_x0007_WË!_@Ä_x0017_Ç_x0019_Uc]@#±ì¦]@ÛÃMñ"_@Ï´8_x0001__x000B_"\@òw_x0014_¹°[@1}ýµ_x0019_I[@è¦î_x0013_ð]@@x­Å[@_x0017_¸p8ÇôZ@ªFòa^@®_x0004_Ú§ú]@´_x000B_ö¨]@&gt;X¤¾_x001B_W\@q0k-¢]@{_x0019_ß_x0019_­\@®\Û	ÿï\@nzôËH_x0002_[@Ü{^÷µx[@¯&amp;_x0006_¨Ô§[@¹Ñ_x0015_wï[@îÄdD\@_x0007_{C"¯]@_x001A_ËëÁ_x0001__x0002_q}^@«_x0006_Y°æ*\@MÀhÞèk]@_x0002_¤uX2[@bU`½nÊ^@_x0003_ï¬\_4\@_x000D_ðL^@£)-[K_@gè&amp;ç]@Íhrh\@àq_x0005_n·]@`fø{ [@|(Ìd[@Þö_x001E_è_x000F_\@_x0013_¼ù«_x0014_\@_x0011_'Sn4_x001F_]@ôx¾_x0011_æ\@¼©0YËX]@K_x000F_¥_x0003_ÐN_@Üï²	D^@ Ê¹_x000F_·£[@TP&lt;ë²K]@_x0013_µkRª\@Ù_x000F__x001A_%N\@níÄæ[@_x0003_õ§B_x000D_,\@§ÃµúR_x001E_\@Uãfà\@ ~¨Á_x001D_[@_x000E_zÑ_x0013_f^@ñ_x000D_Ï]@h_x0013_üd±Y_@_x0001__x0006_Ùl¼ïô\@°_x000D_ý&lt;%ã]@0_x0002_ü¹"ÃZ@M4·_x0003_¼\@aRý_x000F_ÿZ@_x0011_$áÐ^@3Vý:r[@X¸!]@^oÁ_x0011_^@_x001E_ê;_x0004_©ê^@ÍÄÓÈ_x0017__x000E_]@&amp;}#|U\@)M¸_x000B__x0017_[@Æ2¿è[@þûÌ_x0007_ëÒ\@_x001D_/8h	Z@¹_x001C__x0016_As¨^@_x0016_l]RJ_@¸l³\Q[@é7ñqÜ\@"Yö¿y\@RLÎ°ß_x0005_^@´sI4¢¾[@Gm¿s\@s_x001C_ÞâZ@÷ßÈ³?Y^@[Í â]@O_x001C_$ä9Z@·¦¬_À²Z@$ÿÀü÷[@öÖ}Z	[@H³_x0015_8_x0001__x0002_\S^@`§_x0005_ñÝa^@vp;Nê_x001C__@OÂ_x000D_óµQ[@_T_x0003_¢_U^@Ñ_x0017_O_x000B_¼Ü^@Bög(_x0008_)_@áOïÙó½]@º25¹_x0003_\@¢á_x0001_ô®Z[@â voiy_@DæÉ±=&amp;]@K'$Hcp^@LÝK1^@_x0016_Y»_x000D_)à^@ÑÑ5_x000E_D_x0005_^@ü_x000F_µ?¾\@ähJíS^@¥åõ»Z@Â8Àª«+]@ë×\­[@&gt;¹_x0008_­w[@)_x0016_à_x0015_t.\@.b_x0018_Ù¼\@àÌq«á\@8ñï_x0015__x0017__@ÞâXÚJîZ@FÖf8ä^@öÉøæze^@_x0003_:ÊéZ@_x001C_Æ=ÐØ]@¹mßsP/_@_x0001__x0003_¹\@£í[@êçðþ-G[@2òØÆ«\@B¶¦Á¢±]@on¯À¦^@dqÂ_x0004_O\@¯I_x000F_jjý[@HÌË	_x0006_]@(+%ÕJC_@X~Zø^@3_x0005_]²=]@'RÅ]+]@à_x0017_ôo«_x001B__@ÜÕ+Q{ãZ@e§_x0013_Jåÿ\@Â_x001F_©^@Ó41ú_x001C_\@(_x0019_Ûóç_x000E_]@_x0013_g_x0004_&amp;[@òo×TÐ[@fÜÔï~^@9Lý¸-[@äOD_x001A_?³[@Ôöj,6^@À½3¨v_x0015_]@FªVÝX^@|,½BÝ^@s©##_x0002__@CØ¥_x0016_Õ\@ÐN¡N¹^@ê_x0001_NØZ@Ù·_x0007_å_x0004__x0005__x0001_[@Ú_x0003_ywZ_@_x0008_úÕÜ_x0017_]@ºßµ_x0011__@àí³ïL\@=Q&lt;þ_x001A__@t_x0006_Ôu\@×¥_x000D__x0001_¬_x001B_[@Éãçr6Ë[@h áâ/_@LÞ°`8ó]@N£Mù\@_x001E_õ=aÈ¦[@åØKûD_x001C_]@&lt;ïÄk\@_x0012_/)Ïd_x0008_[@Îb3_x0008_B^@ÀñÏw¶Ñ^@98}î^@´Æ½¥½ëZ@_x0015_2°_¨^@.__x001B_Ö_x0002_[@_x000E_À_x001E_mã\@_x001D__x0015__x0006_}^@r{_x001F__x0016_Ô»]@tæZ»]@§#Ý_x001E_¢Z@¦µæ[@ÛÓ³¦Ü^@W·MýØ[@+ÌG_x000F_:\@{aÄ]ò^@_x0001__x0002_ØlEÈ,_@v[[ª5_x001A_\@LÐûc]=_@Ølo[Â·\@ÅTvZ_x0005__x0012_^@«¡nI#û[@_x0013_½¿_x001F_V_x001B__@åo_x000F_;ÍòZ@_x0016__x0011_GX\_x0017_[@Wa]y­\@_x001F_æ^@_x0016__x000B_E_x000C_þû\@Ñvlv ]@Î_x001E_w}ºD]@¿Õí&lt;l[@ÈßÃD^@5*V1^{]@«J¬Èo³\@¦Dµà)_@TXà_x001A_Æ\@Iñhêz_@û_x0003__x0006_U«_x0017_\@ð_x0011__x001F_Â#_@ö¶8e[@_x0017_?_x0008__Û¤^@ïæÑÇq[@aÚ½+^@_x0008_`øÒä^@opÉÁÕ]@\_x0002_$áÔ^@ädda\@6D®_x0001__x0003_Ý®]@_x0002_O²nÓ^@nÓ_x0008_³_x0001_[@_x001B_YÂIË_x0008_\@úi_x0011_]@ëÌIK_x000C_\@Ñø_x001B_Ñë_x001B_]@fÄ^^I]@_x000E__x001C_|ÇÁ]@8´ê§¬Å^@_x001C_îk_x001C_a¦Z@]iú9{\@óô4G÷\@_x0013_ßÿ_x001F_o_x000D_[@í_ª_x001E__x000F_\@ù_x001D__x000E_Ãõ{[@W_x000B_ºr 6_@îÀªÊ_x0017_\@_x0002_Ñqèm^@_x0008_tÎHÑ¯[@B_x0006_fMðøZ@ää«,É{[@wâÌ_x000C_j®\@s51ÜÄ]@J½Cö_x0019_^@5ÿX§ò^@Jj3I´Z@_x0011_Õ@P&lt;a_@_x0014_ïC*§¡]@QÖÑ9Â°\@Zõ@þÇ^@éÎÚ_x0003_¢^@_x0003__x0004_#_x0011_åòÛ\@Ý_x000B_ö_x0016_[^]@c+Sµ3_x0015__@FúJ¹Ø¨[@ LMà	_x000B__@_x0013_hÜ_x0007_f[@fßhQ9_@¬/_x000E_2*¾Z@VÔ_x000D__x0015_âD[@7Y1¶_x0002_\@_x0001_vÒäÀÚ^@À&amp;³Dj]@ßîN1¯]@²bo_\@?ÔÛZ2Z@°þ¬05ª[@®_x0018__x001F_B_x0015_^@ýyp\_x001E_3^@ú_x000D_¨ä)]@lùø_x0015_]@ãÚñ_x000C_±D\@Ñ_x0004__x0013_µùZ@4H®=Û_x0007__@xWÉAâÛ[@¢ 7L=¨]@$ÆÏË$(\@p_x000C_&amp;¶[^@©ÙÃ3_x000E_(^@´IÑ²s_@¤RþG[@ð_x0007_rDVÞ[@s¾ÊÇ_x0005__x0008_Üê^@`Ä_x001C_B]@ê§¹T[@ÉN_x0003_ÞüÜZ@_x0013_þ_x0007_\@[_x0004_ÕùÎ\@ß¦e_x001C_e_x0013_[@YöM¾]@Ë_x0018_´»"\@ªÿ_x001F_ZÆh\@_x0006_N*,s^@ÞÎ@&gt;_x0005__x0008__@N_x001E_)Þ^@Nn¨MÐ]@9ùNËL¥[@ `õr[û[@_x0012_u_x001B__x000D__x0002_\^@»ºVÌ^@ÊÍMú_x0015_\@Oú¨ú[@æ@m]@ºóR¡Âl[@§´5¬½\@_x0008_Ä_Wë_x0013_\@S´`©É%_@º[òs¹t_@ÿ^³_x001E__x0001_ß^@x\'_x0015_õ×[@K_x001E_×Zô¹\@5íí¯ö]@½ç2_x0018_v&gt;\@9É_x0012_jî[@_x0001__x0004_L}D/_x000E_^@¤9«_x0002_J_x0012__@Î¿ï_x000D_.\@jYN²ÀÔ\@÷ë_x0011_)®C]@3?­_x0018_Z@½w_x001C_³_x0008_^@hê_x0003_lZ@~ö­&lt;»[@¾¿æé_x0004_^@_x0002_Ïêó§ñ^@²iÀz\@l$õ_x001B__x0005_]@È*â2ªa]@Ü0ý9*[@aä«\@9Ù0·r_x000E_^@_x0016_BÜ~_x001A__x000C_[@`ZÔéN§^@¢n¬ñZ_@ì_x000C__x0007_îa_x0003_]@¸f!û`_x0013_]@Fá`±#]@âfÕ×·^@m_x0013_Ñ_x001D_©#_@.c_x001E_a³_x0011_]@0ö®Ô[@k¹(ÃÌð]@îN'ÔÛ¾\@_x0008__x0006_wã¡Z@÷ï ®¢D[@§n¥{_x0001__x0002_@ì^@UnÌÀ_x0010_]@êntYM&lt;]@8|^µ_x001C_¼^@-òy6ßb\@tHß)8_@ei'Üë[@@`ç L^_@ä´OÛn*_@òù7ú¢\@+À_x0006_fiÝ\@tè_x001F_ÔJª\@KÙè_x000E_³[@èùwþw%_@r­5°_x0002__x0002_]@lÓÂËr^@	Ó_x0017_«/¥\@ÔÞÊ_x0008_&lt;\@_x0014__x0019_Øn%Ô]@ K8_x0002_^@fÞ¥+ÍÛ\@óÒ??)Z@tx~k_x001C__x0017_\@èÌñI_x0008_[@_x0008_&amp;ÿo^@[µ(§_x0002_\@Xø!¼^@DÙ¨ìW\@;ïÞ^[@:§%â]@É¥êd#[@=&lt;¸k^@_x0006__x000C_ÿÓµü´\@îT_x0015_¢E5_@ýxÜ Gö^@û_x0008_Ä8\@ÌQÓx_x0004_]@_x000D__x0002_f(ùQ]@¾qðð*9\@ÌÜèÅAW_@ Úx9E^@#_x001B__x0013_	­_x001F__@ ±L_x0006_µ[@^Í9_x0005_v[@$YUº]@_x0015_l[Á¯%_@Uê_x000E_³­?]@X³3_x000F_­^@j5ôHêÂZ@²´_x0007_hÝr]@ÖÚz\^@}`_x001C_í6_x0019_\@ðÚ_x0019_hÒ^@¾±Y_x001A_t^@8Ö~ê_x0003__x000D_\@ äÑMÀ×]@á0*ÚÓ0^@-ºt¦e[@.E·_x0001_\@¶¸â)d\@_x0014_ü·ò³M^@8hPÙÌ^@ïDgÚ^@_x000B_Fì_x0001__x0002_ëÕ[@eÎw¦_x000C_[@H4%Î! [@j²óO^@ÜöE_x0014_ý]@!'_x000E_ÑrG\@wm\_x001A_BJ[@ÌÂ_x000E_¯á_x0006__@æì¿ É\@*Pññö\@ÂÖ¦ë¢Z@2_x0017__x0010_&amp;:J\@/+[@ßÎBßG^@qî_x0016__x001C__x001A_\@aÇ&lt;Åz^@B_x000F_©é[@sc¦_x0013_$0[@8_x0010_¼_x001C_^@¡3ªDmJ[@çè=_x0011_}]@²De¤Ø_x0019_\@	Gk_x0015_Q^@ çÄ^@JJG_x0002_Ëº[@_x001D_@¢©Ç]@J¬Î-M_@iÌsE±#[@{+4rËïZ@òìëqP^@ýá5d[_@÷£_x0004_!æ_x0004__@_x0005__x0007_g_x0011_Â"Y_x0003_[@HøÜ	^@Íc_x0014_ºÝ]@%;¶3ò§[@&amp;(Ã:á&lt;[@É©,¨Y_x0017_^@b?±gb]@êúãCÐj]@|3w_x0008_ßu\@ÂLû±[@-í_x0006_z 3[@Ån´(_x001C_&lt;\@±Û¾ô_x0018__@\ý&amp;+±_x0001__@´u?c¿^@õ\åàð ^@rk+¹Ëû\@­4N¢ô\@´_x0012_^_@j7¯6þY]@=L_x0017_Û_x0005_^@Ts@[\@ß¬ÜV¸\@ÐEE¿`_@ôñî_x001F__@ÖÝM#õ^@XDÿ#^@õ_x0002_sñ^@³_x0004_õ¸Û]@«%²Ñæ^@à_x001A_×S§]@_x0007_Ù:Ý_x0002__x0003__x000F__@_x0015_÷ÉLh]@ãÙü]#[@_x0001_aX*_x0010__@._x000F_ì¶_x000F_]@¨°Èå¹ß[@%iô¹¬[@ÄØeG%^@=Á_x0002_¢ÉZ@j¸µÑì»^@¼s&gt;hi9_@_x0007_ Y_x001C_\@NI%|n^@ì|ö88_@Å"AÆZ\@®_x0011_¸¹m]@ÀjpÎ¼^@v²1§#(^@ã¯nÖ5^@ÐÝùË1_@_x001C__x000D_[-¬_x001C__@vq.ÈÛ^@Ê/m]\@5Üï_x0008_[@KfÒä,\@[.×_x0004_xõ\@ïö#_x001E_Z@6ÏM_x001B_w¢^@&gt;U=à²&lt;\@è^ÚzÄ]@_x0006_Ç_x0017_±aZ]@ëþ_x0019_v_x000F_[@_x0001__x0002_?Á¶ñâZ@_x000D_ÇÓ4Ð]@álä^@h¹_x001A_+ô[@×l×Ö[@Ò¿°z¯V[@_x0013_K¿d^@QèJhEý\@á_x000D_	§\@O_x0007_XXÔ]@rÑ_x001A__x0012_¾\@T¼DNK__@_x0008_$Äòìn^@_x0014_y²Í_^@ô&gt;\Üb~\@8%_x001D_]@æ 8H_L_@¿_x000F_ÇñxZ^@:=$ ÿe^@Ô=8&lt;Å^@_x0014_ËÇ®¥^@Í_x0018_$?C_x0014_]@_x0019_bNQÎ[@BR#&gt;]@mùT_x000B_g]@}_x000D_ú_x0017_]_@WáRy!_x000E_[@å_¹-² ^@_ÓU"Ûº^@ _x0016_¼çN[@sd5ÏØ\@	µ_x0001__x0002__x0006_ò\@%:ø_x0005_Ð[@èÆ6¢ºü[@T/9]@:ù1Òª]@H!N_@_x0017_;¸VÒ\@v n&gt;Û#_@· _x0018_û2^@-Û-Ü¹R_@Ù§_x0011_ÙX)\@Õ7I_x0010_8]@%v×°Ô^@Ò´A*O[@Û._x000C_{Â]@ÞÂ¶Qx;_@öbØ=Ê_x000E_\@d=ÆüS\@_x000F_¯JÿZ@D|AT¹\@°º0"%=^@lÔoç#]@_x0015_Æ_x001D__x0015_K¹\@äD_x0005_.¸Õ]@"Ûv¯hÁ^@Ýlû_x000B_7_@ò´ï®¥¸^@ÂØä&lt;±Z@À¡Êô]@X_x0008_ÞZ@"À¥D^@Ë$Ê_x001A__x0005_7\@_x0001__x0002_$_x0007_¦_x0018_7µ[@Ú_x0012_à¸]@ìw[@6_x0014_ïîV]@6S²-óÉZ@;_T¥÷=\@_x000E___x0012_q·*[@_x001A_a¿d,\@_x0013__x0015_Þ:QÌ]@'n4$¤9\@`Õ	rñZ@(ó_x0017_à«\@"ØH6öZ@^oé:T[@:ÅÙ_x0002__@K_x000B_®_x0016_Æ [@RZB°_x0018_]@÷U §ÄÏ^@ðO_x0008_AM_x0012_[@ub_x000C_ÿ[@Õ_x0015_^öË_x0006_\@ ®JÔÙ\@¶Rk[Bµ[@)4KÜ­v_@"þ¼_x0013_ÞÆ]@£QkÈá^@s_x0013_F_x0015_@[@ûNÎCð[@&lt;_x001B_9GYZ\@\g_x001E_^@6 ]4\@íG®Î_x0001__x0002_»[@ÁÍ°ýÞ[@_x0002_N±¹w¼Z@jh÷@õú^@bK½çõ]@_x0019_@7_x001C_û\@öµÂGóH\@ý4ûð_x0008_^@¶±"_@_x0003_¦_x0008_z_x001D_[@»Z=»eÚ\@¡¡giÅ:^@;èK,n_x0011__@*ç_x0013_Z@j;/`Ý[@PÒ#"_x0015__x001F_^@öz+$ä]@ðéçÌ}]@Z_x0004__x0008_a O\@N¢hÂÀ[@å½4Ã^@U[_x0006__x0002_Úy_@ Ø_x0004_+´¦\@Þ_x001D__x0013_É­G\@ýsýnçúZ@Ûð_x000B__x0008_ï^\@RAÐ'_x0017_}\@_x001D_ß_x0008_Ãí[@ÈøE¾_x0019_]@;5¦máo\@2êÀ¶_x000B__@_x001A_èmÏ.]@_x0002__x0003_ëG¿_x001B_`ç^@÷pL¢\@Y_x001B_'Q\ó]@|yéãF»]@»9§VmÐ^@s7Z;¯\@ia8'Vf\@ÃËñfôZ@ô_x001D_kü_x0014__@(_x0007_ð(\@NÓV{ãM[@ÕV_x0001_~9º[@`_x0016_-iS[@ßùE_x000B_©^@!ÒkíN^@+5\ßÅ]@"hÚS_x001E__@'@Æ_ú\@_x0005__x001C_ A[@å{'JÎÂ\@"î}P\@iírZ\@¬~É_x0004_Þ\@Õ;'$P]@}dO]@Ëq¨ô¬ð]@âA¢VÍY_@^«wÖõí[@_x001E__x000E_`À_x001B_\@OËç_x0001_\@Ã_x001D_qôWe]@ôçe_x0001__x0002_¶^@:|Ôf_x001D_[@.|Å+[ÿ\@`±3)h~^@¡ÌÖ_x0016_-[@ð`_x0016_@µÖ]@²_x001C_Çc]@ª¬$@§\@ÏÅ_x0007_CûÓ\@_x0016__x001D_Î5ÜÄ[@_x001D__x0013_#_x0014_«)\@_x0016_}1ê_x001D_Ú]@ªkd°ù\@_x001E_¬F±\@_x0005_;_x000E_©Þ@\@~_x0017_{µÚ[@_x0002__x0002_á_x0005_^@ÈÉ_x0019_v÷V_@_x001C__x000C_e®(â^@þ_x0012__x0006_¿_x0011__x0016_]@±BÖ+_x001D_Ê^@.nfQX\\@Ò+_x000F_ãxq^@w^ÀC¥e_@¨_x0011_`7_x000D_×[@@}!æ	è[@vÍ_x0017_6VÞ]@uk_x000D__x000D_¯[@µ_x000C_gA_x0003_ü]@Û)_x0002_ã[	\@ú(=_x0014_cU^@Mebm\@_x0004__x0005_ewoá ]@6öx$x\@ØÙÅ&amp;_x000F_^@%¨_x000B_÷Î]@b²;ùE^@_x000F_`_x0017_y3_x0007_^@ ¡uêöZ@4:¥_ie_@_x0008__x0012_þïÔ^@_x000E_c×¤Ï]@­H~_x001D_,w_@3S_x0018__x0002_^@(¶4c§_x001C_]@¹_QÞ[@ìOH­n\@_x000F_æp#ñZ@§'_x001F_L_x001E_Ñ]@t8_x0007_½_x000C_÷Z@¤|Ð»Ð[@Û_x0010_ÚW_x0004_[@©Öfme[@î¾ùôæÙ]@FÀ=ÈX[@Tdèª¾`^@oÛÌ¥^@_x0013__x0001_¨7^@0k÷øo]@_x000F_ãZãrÅ^@è^èÒ_x0016_½\@R_x001F_s_x001C__x0003_^@QßÿÑªS_@Bo_x0004__x0005_º^@mµïÂî[@#O04òZ@¬8q·^@uf{TøZ@±· ¢q^@Ú`}Äü7\@_x0004__x0003_9/]@_x001F_(ÔI=^@rù"C_x000B_à^@eÊa÷%`^@vã$Óik_@']Ðñ%e\@_x001E__x0012_YÁwh^@ã*t_x0005_pá]@v_x0001_üMø]@êÛð_x0015_¥]@_x000C_rÊÉÿZ@_x001F__x0013_b×_x001B__@`7³4#ò^@,w\=Q[@Ö3p%O_@6Õ_x0016_}_x0005_9_@¢Â0ÃZ^@°7sx§)[@¥WÞÃ[@l_x0005_ÿ3_x000D_^]@Ó¶Í_x0017_B_@`°Ò_x001A__x0019__x0002_\@E3±¿Z@eúäKéù]@n_x0003__x0010__x0004__x0011_0[@_x0001__x0008_qüËÊZ@î»F+x_@äöoÉ]@_x0008_Õ@ÿÊ`]@hæô§Ôf_@8Á@D)§[@þêò8/\@îèî_x0005_[S\@_x0003_«êy_x0002_üZ@&lt;*âãá]@ZÂQÜ¾½^@ê_x000F_eQ^@2ë§¶^¹^@*«óH»K[@¬®è_x001B_â0_@_x0011__x0006_Ä6_x0007_!\@%c_x000E_!ñÜ\@lð	ªÿ[@^_x0004_P+`G_@V¾_x0010__x0019_³[@¹X9_x001B_k5[@.rkw_@# S.¯\@;óøl_x0019_\@RHþv,é^@_x0016_@À¡ÔZ@µ©ï\@ô)_x000F_uVæ\@r_x0002_ÿqT]@±`üw!]@PÙ3¯@Î]@gö@_x0001__x0002_Aj_@_x0002_Cé8j[@_x001A_øãBz÷Z@wPÑ¨_x000D_]@m×ò@¢^@Ç_x0015_l7W]@Ò8xÛZ@¤1Ú Ì]@4¡^a¿^@­¡u&gt;n\@ú;þp4Z@àCtÖ^@=\Ék]@8&lt;±Ë]@În¿[@ó&lt;t¶:_x000B_[@LÉióüèZ@0_x000B__x001E_W_x0019_o^@¢]!_x001C_ð7^@_x0011_¶¤ø{_x000C_\@_x001D_°ìO_x0014_­\@¹	_x0011_óþ9\@_x001A_ø¢ÀÐ¡]@ _x001F_È	\@×_x0017_ì-Ë`_@ô#ìîÈ]@_x0014_oFÒ^@ÊÙ_x0012_·´Z@%2£È¡]@¬ßB;t[@fQ_x001F_¹¢À\@ÌtWÇUÊ^@_x0003__x0004__x0004_¤éâ_x0019__@û¶òìÿ^@,_x000F_ _x0003_©[@s_x0007_×_x0004_¹\@8_x001B__x0003_;FZ^@§âÐ|y_@æÍrÇ$^@ü*ñ_x000E_#^@ÂÊjLÞÔ]@F#ÞÂÙ^@­ûP±Uë\@ò_x001C_ØE_x0014_\@_x0004_ÀìKt£^@r{UØfú^@¸Ü(Ýf]@_x0013_*K_x001B_­Õ[@_x0013_[_x0001_É\@ W{RÅ_x000E_^@àô=_@sWðz4^@(«_x0017__ñî^@7hØ_x0016_¶]@4N6_x0004_Nß^@ì3á_x001D__x0007_^@¤_x0008_ß2o]@.á¹Ìû,_@_x0013_ªR^@~d_x001F_G_x0005_I^@ss	§-^@/_x000F_(jæ[@rõ:£ÎZ@°_x0002_´Á_x0003__x0006_c&lt;[@:Í¹[@ó*_x0008_&lt;_@Ð:mh_x0003_k[@îëº?A9]@_x0011_ *j]@uîêt­^@_x0003_ôc?\@_x001E_.4öw[@ôs_x0002_ÌÝl]@_x0010__x001C_(_x0005_Î_x001F_[@QE©ú^@íÓMgÛ\@ÎúÇK«Z@Tss¸\@¯Ùã_x0016_íÄ[@³_x0004_ÅÂ¾È^@sº_x0005_Ìì,[@ðoîè\@ü&amp;Éö[@¤Kÿ¶tÙ[@µ_x0014__x001F_Ö=í]@v^elí_x000E_^@Ù7Ú9Å_x0007_\@o_x0004_9_x0008_Qâ^@¦ØÛvËf]@_x0002_J_x0001__x0001_¢5[@Ú_x000F_öum­\@ÀxGSd[@jøjïÈ·^@_x0005_D©¤«á]@²Õ4^@_x0007__x000B_ü;_x001C_üb9\@Ô"BÎe~_@Î Ä­^@r²_x0005__x0007_ä^@_x0012_iÌß]@ØÜ¡=0![@k_x000E_BÛ[@a_x0002__x0002_8´¿Z@ö_x0019_Ä:_x0004_]@,lKK¿]@áÃ_x0016_fz§[@_x001F_iýö[@_x0001_h(Ó_x000B_$[@_x001C_é­á½\^@u÷·ÂM_@NÇÀ_x000F_t^@½ÖQ._x0008__x001C_[@$_x0003_§5¾_x001E__@¦_x001A_Ä_x000B__x001A__@ÆTôÃª[@&lt;l´xø\@ºÙmÐÚ\@ØüÕb½-[@_x0015_|[¿¢]@_x001D_PÎø\@J9mp	á[@æ©_x0003__x001E_}_@_x0002__x0006_èZ@A_x0007_l{c_[@§ýØù®Z@W y=¶\@½duË_x0002__x0007_ \@ä¿_x0006_kÃ]^@±s_x000C_Xó¢]@g_x0002_m_x0018_ºJ^@ï;ùQ¶Z@QL_x0015_°Ã,\@!Ñ¼"Gô]@d_x0019_ï£_x000C_+^@_x0006_ÅO×n»Z@_x001B_"_x0001_X_x000C_Ï[@,_x0001_Ì^\@#$z7vó]@Àé%ïZ@IôIl_x000F_âZ@_x0017_|#eã[@s¢îôO]@VÆ¬_x000E_æ­[@_x0001_Òl½Î[@ò¢_x0005_¦_x000C__@D_x001C_YëÖ=]@_x001A__x0004_Ë_x0003_Ì.]@¡õøÓÐ_x0013__@¥å_x0004_Ìýx_@ñ~X¡z^@ªê0£_x001C_|\@ÂçîÊÍ\@2-61ÚM]@¡Xéù[@èRT~1]@e¼°mÁ_x000E__@_x0003_sU]@ìXâ}\@_x0004__x0006_Ý¬¶_x0005_[@Ñ%é3_x0001_©\@ YÐ­Û\@ÀØ_x0005_k_@_x0017_=Õ7h^@8,Ò_x001F_!«\@4-^_x0017_.7[@y_x0006__x0010_`@^@»¦$j[i^@¦=_x000D_Bª_@:ÌörØx\@©4_x001C_iFÁ\@Ìn{VH}\@Ûm³v¶_x000F_\@×¹P_@·9ñô_x000B__x0012_[@:!Gé-º\@×:_x0002_¿]@õ×_x0001_×«Z@Äø~¹ÏG_@O_x0015_]_x0015_ù_x0003_\@_x0015_FÛ-Z@_x0011__x0006_º_x0007_ß­\@Ü·Ð~¦[@ÿ.ÏÐ_x0001__@ì_x000D_]&gt;_x001D__x0019_^@±û8xê[@ô5Q­¥|_@&amp;®ÏGn_x001F_^@¼äâû Ó[@~¢*N¬ÿ]@=;_x0003_°_x0001__x0002_Á8_@³Sºàx^@ FÂüë]@c¦w	ë^@GÀ(?ä²Z@ºO§Ãl__@2Jëqt[@ ÛÐÆ¹\@ë½?1µ\@&amp;Ö¥_x001D_fÛ^@_x0018_5dªj¿\@fÑ²_x0017_]@Êä¼_x001B__x0004_Z@8ejû_@¶À¯"ál^@p_x0006_Ûë_x000B_\@~1*)\@¦¨KÖ¼ï]@C_x0001__x0011__x001F_¼]@w]ìÁØ_x001B_\@&lt;i?ðO\@ó7_x0006_Ût[@°Ä|ã_x001E_[@º^Y_x0003_g_@qCºUEq\@_x0017_Ö{²]@&amp;_x0003_n[@Øøeié@]@u§ïõ4ÅZ@ÞÇ/x¼([@L¿&gt;H ]@È­)ò_x0018__x0005__@_x0001__x0002__x0012__x0015_ï:[K]@h_x0016_*_x000E__x0004__@`¬3_x001A_¹[@ím»Ó}Õ\@/êÛET_@f³n3ÑÇZ@ÄAÔàxÈ^@@á¨×[@N_x000F_è7ø?[@&lt;µ8±_x001F_a^@:dI_x001B_Þ^@´íþ\@_x0018_´ÈC&lt;¾Z@³«_x0006_-^@/#(¨Ä]@î×Tc¢[@_x0001_þ_x000E_jLÑ\@y:¨¥\@I_x0019__Öh@\@öö7bb_@îÿU&gt;bÃ^@_x001C_µ_x001E_oÉÆ^@	r·×)\@þÜUç¯K_@½Hð_x001E_+Ô\@u*_x0018_:µ[@±öypNý]@+MòÈ½[@_x001F_A_x0006_ÜC[@j.]Cå&gt;_@_x0019_ØDë\_]@=VXc_x0002__x0004__x0008_k[@1Ç6_x0003_úÜ]@_x0015_®M6PN]@Föåç+_x001B_[@gHÒÔÀ\@¬0_x0006_Á_x0007__x0001__@	S_x001E_ì£_x0013_]@ËY_x0006_)\@ê_x001D_*¬ý[@_x0008_|_x0008_1]@oËgCï´[@k#ãis^@Àé¾ÁJR^@Q_x000E_äÇ_x0011__x001B__@/e¾#ó_x0013_[@_x0007_Î}8ô\@Ä-;u]@_x001C_r®\@íÓìÔË&lt;]@¤g¬QP_x0016_]@_x000B__x0003__x0011__x0013_µZ@5ZU¿rº[@³tÂ¦üÀ\@A¡;u^@öÇþ§P­]@MDe_x000B_[@XÊ,j®[@Æëøt^@_x000C_|Ô*±__@.áí¨Ý´]@µ_x001C_U-É\@zMZÉôá]@_x0002__x0008_b/lÃ#]@_x0001_G&amp;~_@("â®Ã_x0015_\@_x0003__x0010_¹G`_@±£d¤^_x0008_[@~¥_x000F_áÐÜ^@«]øÀp_x001C_\@ó±w_x0007_ª½[@$ñem\@1ÔÁ¼_x0004_²^@]_x0006_$Øp^@¾qE_x0015__@ÐgÃEwÉ[@:_x0011_¸Ã&amp;]@HN_x0011_~¡[@_x0004__x0008_ a[@º¬Õj_x0003__@K¾_x000C_Ö_x001C_R[@_x000C_ÕBãà[@ íÆk`_@_x001A_ _x0005_Ô_x000D_{_@!6_x0005__\@eå_x000F_ÀQ5[@Ý\|Dý]@v¨ÿ_x000B_.B\@ô|_x0001_jÍV_@_x001A_`Ó_x001B_ñ]@Öw¢=ÏÍZ@³_x0012_xT&amp;É[@Ù~·_x001A_¥\@|jJfxû[@íÄ_x0006__x0002__x0003_d4[@Sé_x0015_&gt;I7_@&lt;iî§Po[@ß	_x0012_Ë£Z@ÊXîí_x0001_A_@X«^ýfç[@h_x0012_ )æð]@p_x001F_³B@]@°¤F¿±]@u°_x0002_PÖ[@ðc½]@R_x000D_igà]@Ü}âé(\@_x0004_ &gt;#.]@_x0004_ç±ý^ü[@Î_x000F_nvZ@NÙ_Ô(þ[@ÚÝz~?^@D_x0014_ôT*_@q_x0012_TP_x0006_]@»ª_x0015_sªP_@2Ð;úË^@#?]@c¥|b¬]@6}Ì£Ù[^@8×Ád[@_x001A_å«õ_x0017_&gt;\@VgjÔ_x000C_ý\@X_x0013_âØ_x0002_èª@1ª_x0005_çèëª@&amp;{z+Ãôª@_x000B_Â§ù¨àª@_x0001__x0002_Ü,Û4£Þª@_x001D_õ¶ñ_x001F_âª@_x0013_¼67°Ùª@Ms_x001D_%îª@\_x000E_¶î_x0001_óª@_x001D_¨aQ*ñª@e@jòª@3g©.Þª@p|Öª@òê ùª@ªBÎð&lt;ôª@¥!îª@Ëðßó×ª@%ß[s_x000B_úª@Êë·jüª@øV§^Ýª@Ç,('3âª@_x001D_»Ïd{ýª@Õù¦7Úª@¢K_x0019_å_x0019_Ýª@Ì_x0010_g_x0017_ÛÛª@^ºZ½üª@÷n9·Ôêª@Æ_x001B_ûÄ³ãª@ö_x001C_2Àwøª@Rjm_x000E_àª@W2ráÂåª@_x0003_5Y(càª@I_x001B_XòÞª@_x0004_ü·-2Ùª@"\ì¢`ñª@õìÅ_x0006_9::Úª@²ÀÇy_x001B_ùª@¼.¹_ôª@Ö_x000E_Ñ¹Ùª@_x0001__x0012_99_x0002__x0012_99_x0003__x0012_99_x0004__x0012_99_x0005__x0012_99_x0006__x0012_99_x0007__x0012_99_x0008__x0012_99	_x0012_99:_x0012_99_x000B__x0012_99_x000C__x0012_99_x000D__x0012_99_x000E__x0012_99_x000F__x0012_99_x0010__x0012_99_x0011__x0012_99_x0012__x0012_99_x0013__x0012_99_x0014__x0012_99_x0015__x0012_99_x0016__x0012_99_x0017__x0012_99_x0018__x0012_99_x0019__x0012_99_x001A__x0012_99_x001B__x0012_99_x001C__x0012_99_x001D__x0012_99_x001E__x0012_99_x001F__x0012_99 _x0012_99!_x0012_99"_x0012_99#_x0012_99$_x0012_99%_x0012_99&amp;_x0012_99'_x0012_99(_x0012_99)_x0012_99*_x0012_99+_x0012_99,_x0012_99-_x0012_99._x0012_99/_x0012_990_x0012_991_x0012_992_x0012_993_x0012_994_x0012_995_x0012_996_x0012_997_x0012_998_x0012_99_x0001__x0002_9_x0012__x0001__x0001_:_x0012__x0001__x0001_;_x0012__x0001__x0001_&lt;_x0012__x0001__x0001_=_x0012__x0001__x0001_&gt;_x0012__x0001__x0001_?_x0012__x0001__x0001_@_x0012__x0001__x0001_A_x0012__x0001__x0001_B_x0012__x0001__x0001_C_x0012__x0001__x0001_D_x0012__x0001__x0001_E_x0012__x0001__x0001_F_x0012__x0001__x0001_G_x0012__x0001__x0001_H_x0012__x0001__x0001_I_x0012__x0001__x0001_J_x0012__x0001__x0001_K_x0012__x0001__x0001_L_x0012__x0001__x0001_M_x0012__x0001__x0001_N_x0012__x0001__x0001_O_x0012__x0001__x0001_P_x0012__x0001__x0001_Q_x0012__x0001__x0001_R_x0012__x0001__x0001_S_x0012__x0001__x0001_T_x0012__x0001__x0001_U_x0012__x0001__x0001_V_x0012__x0001__x0001_W_x0012__x0001__x0001_X_x0012__x0001__x0001_Y_x0012__x0001__x0001_Z_x0012__x0001__x0001_[_x0012__x0001__x0001_\_x0012__x0001__x0001_]_x0012__x0001__x0001_^_x0012__x0001__x0001___x0012__x0001__x0001_`_x0012__x0001__x0001_a_x0012__x0001__x0001_b_x0012__x0001__x0001_c_x0012__x0001__x0001_d_x0012__x0001__x0001_e_x0012__x0001__x0001_f_x0012__x0001__x0001_g_x0012__x0001__x0001_h_x0012__x0001__x0001_i_x0012__x0001__x0001_j_x0012__x0001__x0001_k_x0012__x0001__x0001_l_x0012__x0001__x0001_m_x0012__x0001__x0001_n_x0012__x0001__x0001_o_x0012__x0001__x0001_p_x0012__x0001__x0001_q_x0012__x0001__x0001_r_x0012__x0001__x0001_s_x0012__x0001__x0001_t_x0012__x0001__x0001_u_x0012__x0001__x0001_v_x0012__x0001__x0001_y_x0012__x0001__x0001__x0001__x0002_ýÿÿÿýÿÿÿz_x0012__x0001__x0001_{_x0012__x0001__x0001_|_x0012__x0001__x0001_}_x0012__x0001__x0001_~_x0012__x0001__x0001__x0012__x0001__x0001__x0012__x0001__x0001_ß´@2âìª@\:_`1åª@_x0011_Ïì_x001C_ùª@,_x001B_±_x0014_ýª@r_x0003_Âæòª@ÕðìÆ7ãª@­¦_x0014_½;éª@bÅ_7°íª@ç/	_x0011_æÞª@É0Ë&lt;¥ôª@¨S$_x001A_Üª@¹2._x000B_Çîª@;	ûhéª@ÀÐ_x001C_h-Ùª@_x0014_[_x000B__x0011_Båª@5Ó_x001B_äQðª@|[nàª@vÏ¡íª@=Èöoéª@\H%¹ÎÚª@N¹'Úõª@hD%åêª@¬ÝÆJÖª@&gt;J_x0006_×òª@UÁ&gt;ÆÛª@Ï(e%,Üª@ÆU=²Iûª@_x0006__x0007_¾j·3&lt;äª@£»ã&lt;·Øª@Vp_x0005_òª@½uYèª@ô}µ¶wîª@=_x0013__x0004_½óÝª@ÃáâÆÞª@_x0010_JûÚaîª@ÍÜðüðª@Ðã^Yåª@Ò_x001B_?+íª@q_x0001__x0013_{	÷ª@0	\;_x0007_çª@m_x0011_k_x0002_&amp;çª@¯Ä5uñª@²©ïÊõª@B~`ûbëª@_x0014_&gt;_x0007_ü¾öª@~_x0002__/èª@±×¨?íª@ä_x0005__x000D_2ãª@éUñPîÕª@¢Ò:fñüª@Áäëzóª@Y_x000B__x0019_áª@¡Úf_x0018_ÜÚª@_x001F__x0002_ï½Râª@àüSÆZÛª@~è_x0013_Â}Ùª@8LæÛìÞª@Ð_x0003_F_x001F_Öª@!^Hà_x0002__x0006_øª@ißWUcçª@_x0001_sú¾x÷ª@T÷)Æøª@¹³ôª@w;_x000F__x0003_Ùª@+z&amp;zðª@éU¼J&lt;Øª@~_x0004_Ý­­àª@KÅ[yÑÛª@_x0003_LTì|éª@s_x0004_¾Ïßª@@3Íßñª@ _x000E_÷Þìçª@°öAØª@_x000E_h¨_x0012_½Ýª@£·)/2ßª@Výl×ðª@_x0005___x001B_"áª@¶SþÛª@~Ú(§sâª@Ï²\ûª@ä,O/\ôª@ÄB¨þ_x0005_éª@Ó³9Pûïª@),ÏmÝª@Ðëó:	Ùª@rÊ_x0004_óª@V_x0015_\ûÛª@Åï*îßÙª@_x0014_Î_x001C_¯0åª@_x000B_;wp_x0014_âª@_x0003__x0004_Ï"Ç9òÙª@:3#|Üª@1uÚó_x001B_Ýª@Cÿô àª@_x000D_-ÎLîª@_x0002_Ê¼úª@_x0001_þµ_x001B_dáª@\Q5_x0002_~øª@¸:)×ª@º½_x001F_ì·Ûª@à^Îvîª@U)}_x0008_÷ª@î_x0005_ÿNOâª@Æ½q3ûª@_cô»'Öª@ã¢_x0018_QDÖª@X_x0015_(böª@À°DOÛª@0f_x0016_IÙùª@¬ymõÃïª@o@&gt;½áª@®G¾}xúª@_x0004_(ho_x0015_Þª@_x001C_þËªfÛª@ÕµÑSµáª@:#IzÝª@_x001F_ú«X×ª@§_x000F_·¼&lt;èª@_x001A_»ÜRüª@Ã²_Îoßª@ÓàYêª@úL=_x0001__x0008_óçª@|²VÐKèª@D1ñüìª@v*¸åª@_x0019_¾_x0017_ð_x001C_ñª@´N_x0012_ !ëª@×_x0012__x0004_!_x001F_óª@¦¬Üä_x000F_âª@_x0003_Ñþºòª@h×I_x0018_ãª@5Vº·ìª@³Ú_x0007_«Ëàª@_x000F_aA_x0005_àÝª@__x000F__x000C_³áª@àÛoKyòª@J_x000C__x000E__x000C_Îéª@ñ/Í{îª@üå¦:Päª@_x0001_2&gt;ïØª@S7_x0013__x0014_Fýª@ºS_x0006_^ûâª@c_x0002_ø_x0017_CØª@æêxe÷ª@,Ç~®áª@ºY¸&lt;_x001A_âª@ô2^âª@³ÜÀ÷ª@'³#ã¤Üª@_x001B_3_x001E_ÿáª@m0-ûª@%-R9÷ª@{án_x001F_Bçª@_x0001__x0002_w&lt;É&gt;ùª@py*À_x0019_×ª@Ç_x0001_Üâª@]ëQåøª@QpÇÞª@*Úá¦eìª@rë=Ç9éª@xk¶_x0019_¶çª@¦J¯Tíðª@K_x0004_æÕêª@__?öê÷ª@~høÎíª@f¡QÑàª@kÜ¥g#çª@Ó_x0016_D×ª@µH0#âª@äÞz_x0001_áª@+&amp;{7Üª@O¤{í÷Üª@Íäc/|úª@_x0003_"°aâª@¤_x0014_zc&amp;ýª@è!ç_x0017_¢ùª@·C»¨`íª@_x001F_vw¥ðª@	~w.çª@­Ï_x0001_Ñòèª@_x000E_M_x0011__x0010_Ííª@úS9¯=ðª@rÇJ +êª@°®EMÞª@P¯+7_x0002__x0003_vÖª@#þègôª@x:uãª@TÚy_x0006_oåª@)}!Êùª@ïÓ¿÷ª@5Q£åª@fIÂùª@=_x000F_÷-Òçª@Fð©&amp;,üª@øKT_x0001_òª@&lt;5-Ñ«ùª@,_x0011_=¬ôª@-Xïþæéª@õñ	ABéª@¦¼£$'äª@Ô ñÙ0òª@çF©¶âîª@âc_x001D_ðùª@§_x001B__x0014_g_ìª@þË²ùøÙª@ñÓ0&gt;Öðª@ÿßhïÝª@¹@Ä|ûª@ÿçI§Íøª@,_x001A_sØ_x0015_åª@+-¥/õª@2¬%_[Ùª@Y0ëÆ×ª@_x0016_è¦¢_x000E_Úª@&gt;_x0008_*_x0002_Ùôª@P9	Ü)êª@_x0002__x0003_tx[Déª@ï_x0005_Qàóª@íà&gt;2àª@íh_x001F_4ðª@°m_x001A__x000D_àª@Ã"_x0004_ÕÉèª@»T82Ùìª@~û-ðøª@Æ_x000B_Wt¢åª@,_x001C_Û,Ùª@Ü6_x0003_u_x0001_õª@RøØ¬åª@6Oc_x0002_[öª@9mræìª@ ÿú8qòª@Àå_x0006_Uáª@­ý¦SÄ÷ª@HÍIØøª@@¯u+Häª@*×Ã¹õª@_x000C_7fòª@_½ _x0015_víª@x[ß\AÖª@w_x0018_lÕÏÚª@,Ì&gt;&gt;öøª@ÒûO²ëª@¦¥.	Öª@m#Êä_x000C_Üª@aÁ'_x0010_÷ª@©úª@z`s/Ýª@«õ5_x0010__x0001__x0002_ôª@LåÁ×ª@ï[½?ìàª@j_x0001_¾ÀÓâª@Êø3_x0011_ìª@ù±_x001F_õª@hæúèª@:³=Â_x0006_ãª@PF³9óª@ÊJDZîª@?ûÚªØª@á`_x0002_¥_x0002_×ª@ eøÞÄçª@Æüú&gt;äåª@Y:ÅæpØª@?uÄØª@ôú­íaðª@ùB;@Úâª@_x0007_2#æ,ùª@Ãú^tëèª@g_x0019_WÙª@ú8:Öª@_x001D_9_x0002_ÍÛª@v¢_x001D_q?éª@o.{6¦Ûª@¦Gôh2ìª@,"¯'hâª@SÃ®ú»óª@uù_x0001_íª@ÿ®fÜÏåª@¢WÐÐéª@m=,ÊÕîª@_x0004__x0005_ýþÎ3Öª@tÁ_x001A_Søª@ïK07Wðª@VDøÌ_x0006_âª@5X²âª@è1Iç_x0006_áª@e_x0014_z6Dìª@º±NJ_x000E_âª@&amp;Æúª@_x0001_ùòüª@hsÉ¼;ïª@SØÙ½ùª@»Åúÿéª@Ð#Gáª@_x0002_f@ÂZßª@©_x0003_µI÷õª@lÒ(íª@¸}ãûZùª@TÜì¿_x001B_ßª@_x000C__x0006_¸_x0004_ðª@ÝgM-òª@Ñ%°ìùª@¬³Â$ûñª@ö:£æª@^Ì#_x001F__x0010_ëª@ñ«y°òª@´íJYÒúª@ò|_x0008_a¦áª@nHÀ©Þª@HMhCíª@¦%È_x0017_÷ª@RXÂ_x0012__x0002__x0005_Îúª@Û"äô§çª@q¶_x0017_Àûøª@_x001C_iÀÆ9ãª@tØjÜª@¢_x0014_8µ½óª@_x0004_úÞXñª@ÕÙ_x0016_®pãª@_x000B__x0006_ÌF_x001C_Öª@Ú&gt;-äëª@4Àï üª@Ù¯Q_x0001_ùª@Yì²5íª@Xì)ÃßÛª@x¦_x0007_füôª@_x000E_¯Ã4òª@eU $ðª@"V_x0018_&gt;zßª@¾ð#Ë`åª@{_x0014_Óhûõª@Nß­®äª@Að_x0015_äjóª@Êéþ¤úðª@_x0003_§_x0012_6îª@`èa©÷ãª@Ãxéýðåª@äç£Öª@O(nlÍûª@@&gt;¿_x0005_õª@É(ÖÞª@?öÂâ_x001A_ðª@ÁûÊãª@_x0001__x0002_`ûØ!ûª@mXâª@`]È$*ýª@Ò_x001B_/Scúª@b_x001A_ïp³âª@.¤Ôøêª@	_x0010_bÀªÖª@Âï þYàª@_x000D_á*W0÷ª@åg¾¨_x0002_çª@à_x0013_ù_x0016_áª@8,¡_x0003_ûª@±nbýõª@_x0001_þ'íª@Lï!úª@w$Ð¯bÖª@_x0007_\_x0014__x0004_Ûª@ã¥ç4Üª@TW_x0018_ïª@	Ù&lt;þáçª@_x0013_Xftìøª@_x000B_1Têóª@[å_x0008_Ìnüª@³xtQ~êª@y_x000B__x0011_óâª@kxÌqDáª@p	ofPÖª@ÈíÃCîª@[_x0008_Vwòª@k·_x001D_Ü¬Öª@l_x0015_÷zTúª@_x001D_Ê_x0002_Æ_x0002__x0004_øÛª@$×yû»Úª@Ípeâòìª@1ÙæÓTÖª@"6u@Åæª@Mi¶ÌÚª@v+_x0001_6øèª@°,ÆFKàª@9S£_x0004_äûª@:SYfëª@(ý_x000C_8Jõª@_Iøs_x0004_àª@lbZeòèª@_x0013_äÕGåÚª@d}mÙñª@_x0011_ïyª×ª@eD¹_x0017_øª@ªOBòª@Z¸äðª@·ìÊ¯ôª@I= qÌàª@²µÏÁDÚª@Ûùj¤Þáª@-²ûîª@S-­ZÈíª@ÈúSdöª@ióÞEêª@3s¢_x0003_jùª@îMæ_x0010__x0005_öª@ø7a9øª@Þ^BÓ¯àª@Avì7 Øª@_x0001__x0006__x001A_,Hêª@`}_x0001_=§Øª@Ö_x0005__x000F_	ùª@	w¤_x001C_ðîª@bªþ5Öª@í`_x001B_ïª@§ÒÛïïª@¿Êéöª@',ÿ?Éôª@5_x000E_KNâª@ìÙ_x0001_íLéª@7Ã_x0001__x0008_ùª@i_x0015_­§ìª@_x0010_Ó	éª@8÷%¨L÷ª@D_x001A_z)"ãª@ªL?_x001D_4íª@ÿ._x001C_Tëª@îÒr_x0004_øùª@P²"_x0011_ôª@×^U¡ªôª@E`H_x0002_Ðìª@Ã9çª@BÖ_x0003_*ßª@,ôÍ×áùª@[á³_x001E_xøª@û?°ìª@ßÒp_x0003_gðª@_x0011_ç¨ûhòª@míR_x0008_rÜª@^½çMéª@U3ö_x0004__x0008_ñª@hT5IGÛª@Ög_x0005_m1àª@5ú_x0014_ßÚª@¨ÙýÖ_åª@ùäÞSÚª@gKs¢îª@!¢ã2Úæª@_x0018__x0005_gvôª@_x0003_îèU_îª@_x000F_?9hîª@8Ï_x0004_ìª@1_x0015_dùìª@PÔ1%ãõª@_x000C__x0007_Ñ²Ûª@È¢Djíª@æ­E_x0006_uáª@_x0010_ªðª@]òlcýª@m_x0003_ô#üª@Ù­ÝW¾÷ª@rF§#îª@_x0002_.]üª@_x0008_S·daýª@_x000E_Ø­_x001C_ëª@hÂÊBóª@#ãú7_x0001_×ª@7·Ù_x000E_|ïª@ýd"õª@1ì3ÁÚëª@_x0005_U$.áª@æ3[¬Úª@_x0001__x0003__x0011__x0012_,Çòª@'_x001A_úª(ðª@Ëº_x001D_ØØîª@y¦_x000E_8üª@×_x0003_òMãª@RnÕ_x0017_ïõª@f©U_x000D_÷ª@yfXáØª@¸²G^åª@yå_hÖª@Â_x001B__x0013_íª@§à³7ÂÛª@ËôßOhêª@t×¢N_x0010_õª@s,_x0002_Þóª@:_x0017_³?àª@¡mÊ,Róª@yjJ[Ûª@(ª2µ¾øª@¡¹ãºÊúª@Ö­¼­»ùª@¯!7ëª@_x0012_¡nëª@P£àF×ª@þ'rÚ×ª@Fºi_x000D_ìª@ÕïÎ÷øª@_x0002_¾µÝöª@ÒD_x0002_Rßª@'`fI­÷ª@~A*b´÷ª@éoüÁ_x0003__x0006_ÀÙª@M!ì_x0001_Úª@ ®d_x0016_Üª@Û8«_x000C_)èª@ ö_x0004_áÞëª@»³r¾éª@ßÝ}ðª@~ýaèª@ËT³Oìª@L{òmùª@yå¶ûª@a3wïçª@Ù]_x0002_I_x001F_çª@TÔ_x001F_Pûª@öö_x0012_Jâª@_x0001__x000C__x000D__x0007_%ïª@ §ßaÁÜª@äsúÊ×ª@%à/_x0004_ßöª@¸îÅ§òª@DiÊóàª@Wãçã_òª@_x0010_=òæíª@-kñ_x0011_Cñª@0%q3Ýª@&gt;MeOãª@îUkÓäëª@ øìùëª@_x0005_%_x0005_6_x000D_ìª@R×_x001F_ð¹àª@*1mïª@Ê¿`_x0013_èª@_x0001__x0003__x001F_&gt;ç,¥çª@H!M#-öª@ÓºÆåäª@Ç__x000E_Dâª@2R_ äª@£ld_x000B_ÎØª@K¹_x0016_dñª@"·9Êhæª@1Iäó_x0011_çª@È_x001A_jjüª@w$ÇËîª@_x0019_øFììª@_x000B_IÌCåª@Ô÷Íafïª@Mo9ðª@_x001C_¼ÿí§ñª@Ýdz¬_x0003_âª@DPE&gt;øª@ï¦u×Ýª@_x000B_&lt;U_x0002_øëª@ÖKÙ£áÞª@Î÷°4Ûéª@Ã6#t&gt;îª@LV&gt;ª öª@^ÄhÇäª@¾3Û_x0018_÷ª@_x0002_á¿Éãª@ërH¿èª@!üEû}ñª@Ô:Àòàª@z_x001D_Cgr×ª@õV~¯_x0006__x0007_äïª@'ÓlÃSÛª@_x0008_­yPãª@t²_x001E__x0007_Ýª@%k=xïª@#Ýÿrëª@Írrò®ëª@¼]w)ëª@|}¯ÃÕª@_x000F_ÀÄ_x000D_ÃÜª@÷7 ×ª@Ý&gt;°õøùª@_x001B_þ§¹1öª@µ«_x0002_k½ßª@_x0006__x0003_¤_x000E_èª@	Î_x000D_â¥îª@É¢_x0004_¼nÞª@ð_x000D_ËÇ¡êª@Çâsrüª@_x000F__x0010_'ìª@Â¯-§äª@O »é_x0019_ñª@.ë×_x0002_Fîª@¿ÒaxZéª@ñ_x0005_j2Éùª@Ãö2 æª@» ÐuIñª@h{fîª@/_x001E_¨°Úª@Y¶ÓXÙª@Õ_x0001_Zñàæª@³Ä_x0013_ñª@_x0001__x0004__x0014_Q)ÖTüª@ÎÃï%áª@Ò¸?&amp;ôâª@"HÈ/ÀÖª@_x0019_¥_x0002_¸åêª@®_x0010_éx§ùª@v_x0005_~Íøª@_x0011_Õû_x001F_ áª@Cøæ?Ûª@UC¬Áìª@:Èõþîª@P@!Ì÷Öª@tñÒéª@\_x0011_._x0005_Þìª@c¢õêãª@z_x0014_ñ~òª@¹ÎIätæª@?KÄ_x0006_íª@ä_x001A_¿çêúª@_x0010_µ0¯éª@_x0006_ËÄ{âª@ B¨s_x001C_Þª@6ÁÚ_x0003_âª@Ä»­©×ª@z.'&lt;íª@ÓÙW©ûª@D5;éØæª@¤4!_x0018_sÖª@ü\_x0015_k_x000E_Øª@_x0010_¨d[îª@ë_x000C__x0019_¡Ýª@íðv_x0001__x0002_ªëª@4W.½kóª@§µ4ö7öª@ì·P÷éª@×Ö+ªÁéª@êE^úª@ÖöÙ_x0016_Øª@Äâ_x0002_làÙª@_x000F_$_x001F__x0015_üª@`Ad±ïðª@±ô_x0005_¤'áª@Ú'S åª@ý_x000E_]_x001D_Dâª@Ú_x0015_"8õª@í÷_x0017_"ôúª@}ÂlÒÛª@ ß]^ìª@_x0002_ÿìÂhàª@~ÒðAòØª@Õ¨¾ó§óª@ôûëIïª@_x000B_ýºìëª@P_x0019__x0004_³éÖª@òK Õª@d&amp;jÊôª@üË {/Úª@Ñæ_x0007_ä­Öª@áv4_x001E_Lóª@0UCë¯ðª@À_x001F_`yâñª@Hýåèª@:²±Íðª@_x0004__x0008_yÔX~ôÕª@&amp;\C_x001B_ýª@Aà&gt;öª@_x000D_õ_x0002_Ìéª@J·;çmÙª@_x0007_ÓCMÚª@0¤Ðøª@2_x0015__x001D_ã²æª@_x0017_'_x000D__x0019_Ýóª@ôñÞª@Â_x001B_å¡^áª@:'´­8æª@6¸î¨xôª@pVÐüFýª@ÎÞk-_x0012_ßª@ÒÒð_x0001_Úª@_x000F_oøª@_x0005_§:õª@_x001A_Âä±ëª@«úKÜ_x0014_ôª@Õ·÷&amp;üª@Ì5×ª@_x0004__9ý@×ª@-_x0003_AÕª@4_x0016_ËWãª@ðEäÉòª@{Ó§üª@J_x000D_ùª@ü'õyÈôª@ý»¸eYíª@VT_x0002_Â_x001A_çª@Ñ#_x0016__x0006__x0003__x0004_kïª@¹=¼`_x000F_éª@_x0001_6ÎæÿÝª@&gt;Ê*àóª@×ö×~_x000F_ßª@ð­e_x001E_ Üª@_x0002_Üñvøª@dhÑìª@m_x000F_¡ðª@	ü_x0016__x0018_Gïª@Î­±3Oóª@¥_x001E_ëûùª@ý¬ãIéª@}_x0005_)ßª@_x001C_Ü¯Lðª@Õ³	_x001E_Ûª@Ê73»)Ùª@UÚf_x0005_÷ª@Å;Æ_x0010_2ìª@bÐdöåª@·fâ_x0003_)îª@^§ÆàÆ×ª@_x001B_­	­åª@L_x0003_øª@!³_x0011_Üª@BÝª@Å²ÑÞòª@_x0018_Ù×*Üª@B]ê¹Ûª@Ô_x001F_Î=éª@/äVKäª@K^¤UFñª@_x0001__x0002_\_x000B_Õ ×ª@d}&gt;Í¢÷ª@¡ÜÜª@ðoÛúÛôª@è³°ÂÉÝª@_x001E_÷çÅOàª@_x0016_Ê^Y_x0017_àª@ð}9ïæª@_x0015_¦äKÜª@_x0005_öI4óª@ï¤68ïª@ï¢ÖÁÖª@7°gOØª@Z_x000B_?Ã¿ñª@1 UÉñúª@6b¥6æª@;J_x001B_üíùª@«É+æª@³×vîª@ðïµTîª@_x001E_RT'úª@]t¨h_x0016_øª@`_x001B_?Þåª@RÎ_x0019_=öª@¾_x000C__x001B_ÕÙª@xÁ;Þøª@t_x0001_AÉÀÝª@$®'#úª@ri®_x000B_Ù×ª@c´wh_x000F_ôª@_x000D_ H´âäª@ö£)_x001F__x0001__x0002_áª@_x001E_tÜ_x0005_UÞª@¾ê%T3üª@;I5_x0006_àèª@_x001B__x0017_W&gt;_x000C_áª@¦!ß(6Ýª@_x0002_GUföª@Ñ~iZûª@fúh&amp;ë×ª@ëî?`àª@×" emîª@-åX)ôª@b`lÃKæª@R-.Gôª@³9VÉpàª@\p?*öª@^qà5Ü÷ª@_x0002_ïµ}Öª@¢´¸_x000E__x0015_õª@ç:ÆÁêª@_x001B_A l_x001E_çª@Ï_x0006_+_x0004_üØª@k¡_x000B_&gt;(Ýª@un¼Ùª@-_x0005_Pq¡ãª@_x000D_ðöª@ÄµT«çª@_x001D_ÖZúZáª@_x0005_õËúª@¶	1_x0002_úª@'~]úª@Ù[ðµðÛª@_x0001__x0005_4j×+ôª@´%¥Õâª@$V_x0014_©ãª@(ñ£Mñª@1^ùª@&amp;Æ½þÝãª@.@ wÛª@Ë_x0006__x001B_ùrçª@¤e°^Ûª@ú±Äî¨àª@¢,_x000C_~ïª@_x0001_ö!hyøª@/DâTWñª@BÜï	´ëª@Q_	NÏÕª@X_x0010_P&amp;Sàª@*²­OÖª@Á,Ö+¡íª@¿è(±kýª@óD_x0017__x0003_$ûª@0Çù_x000C_üª@nw"}Eäª@íxq]!üª@TB_x0002__x0019_lúª@_x0004_³ç Öª@Ð¬3V&lt;ñª@_x001C_û\eèª@_x0015_íä¨äª@ú¼CÅàª@ò_x0017_Í¾tïª@9ÿ%VJÛª@_!w_x0002__x0007_%øª@j[_x0005_­_x0013_ùª@£_x0011_ãèäª@Ûæ_x0001__x0003_Ûª@è_x0013__x0019_#jçª@/ï_x0014_Þ}Úª@×¥I×ª@à_x000E_¾µÛª@_x0004_¨ÈHT÷ª@úÁ£yüóª@À²¿'åª@¨íQ_x0012_âª@#P\Ë_x001D_úª@p4 Èµïª@Ê_x0014_ÑäÝª@AóVë?èª@¨L[ÑîÕª@hqÖÇ_x0014_÷ª@_x0017_åSÇ¬Ýª@Æë_x001D_øª@H#­öùª@3l¤_x0014_áª@Âîá¡_x0006_Ýª@Å³önÛª@FñÔºêª@|Üäðçª@1íÁ1Ùêª@w6o¹üâª@ñÖÊôøª@@Õ©^âª@ï¡æÚª@ã*~b1÷ª@_x0001__x0002__x0005_ÿ_x000E__x001C_Üª@9¯¥_×ùª@ªðj_ùª@«Jä÷ª@s¤úÊüîª@À?ìÌáÕª@ò©&gt;õª@´&amp;DNfÝª@Å_x0008__x001F__x001A_ûª@¡Eñ¶âª@Þ CMýª@_x0002__x001D_dzåª@Ý4#Î¦ðª@¸_x0003__x0001_µæª@CÚ²×ª@_x0010__x001A_é_Rðª@_x000E_g/æª@õÒ+ãª@EÚ¦ºÜª@ïo8óÚª@½¡´¶;áª@ÆKé%ûª@d°"_x0001_ûôª@Ìäâ&amp;Çêª@ErÞ^Iöª@_x001A_	¢ôûª@ÿ_x000E_£bçª@É*._x0007_9äª@t_x0005__x0013_±þëª@¼vYíª@s%ÚÆÍöª@L¯_x001B__x0001__x0002_réª@§ÐD_x001D_×ª@ð_x0012_e_x0019_EÜª@28tOÞª@²ü_x000F_Rïª@Ðâ_x0001_Ý.Úª@_x000C_|àÞª@'Z¸¥Úª@öq5íª@ü£ñéÝª@_x0015_T_x0008_(æª@_x0008_!øåª@a{¹Dçùª@½_x000C_JSîóª@§»xð	ûª@!ö_x0015_#ßª@g'Pýôª@îËÞ&amp;lòª@ãË«Æ]Üª@{dñ%àª@Ø_x0003_ìæ_x0019_ßª@J?Ü"õª@ÿä£î_x001A_æª@ê_x0001_÷ª@Î×`L×ª@âÊð&lt;%ùª@9,_x000E_ÈÅöª@è_x0015_¤]öóª@#x_x0017_kÜª@c¶Igçª@F¤_x0010_Ì¾äª@_x0006__x001B__x0016_ìôêª@_x0001__x0002_²ì£[?ìª@¹þG¢Øª@Ê$n 'æª@SS-â×ª@ð&gt;áÎñøª@_x001D_¥H¾Mìª@»ôVµãª@ø_x0013_ß_x0004_ñª@­_x000E__x0003_Cùª@·_x000B_Xì±Õª@¥û+dZäª@;w¼Áâª@Tã£6_x0007_äª@q^P_x001E_=Üª@è´|òª@'Ùø&amp;ôª@ü/V×ª@Auôèª@_x0014_C[_x000D__x0016_úª@´_x0013_¥_x0015_âª@þ_x0015_!4êª@³»@Sßª@¿¼_x001A_oiëª@Äóýìõèª@cÿ»qõª@½X"áÝáª@ÝôZüøª@Yþ¢ã_x000E_êª@_x0004_}¡½ûª@ß_x0005_ò1øª@EÙøL)íª@|j_x0001__x0002_Çàª@è=B@zôª@§%çüáª@sß®}.üª@ðebøðª@Ziröúª@8ñdïª@Wõ@1¢õª@¯a2_x0014__x000E_ôª@_x001F_íH[¦Üª@à?¿`Däª@p;}íª@KC@Üõª@_x000C_0!_ñª@ösÚ_x000F_çª@}Àô´Ûª@¹C;&gt;´Ýª@#_x000D_=_x001F_îª@¶´u¼Còª@:ûØ_x001F__x0006_úª@._x000D_¤søª@¯ô_x0004_ºl×ª@e¾=TKïª@¥ü_x000E_ûª@U_x001C_ËÆÖª@A¬¼F¯øª@Á6&lt;vâª@¥/Å_x0005_½åª@_x000D_fÕ_x0006_jáª@´mzòíª@m×ú÷ª@_x0007__x0007_,Ø¤Üª@_x0001__x0002_Î_x000E_nÖ_x000D_Öª@b¢_x0001_ëiÙª@z\Az_x001D_Öª@Þ_x000E_#&lt;Wâª@_x0015_ÀùÐóª@Ë:_x001E_+ÀÜª@Ëé0Yáª@N/@¥yüª@á{_x0018_NÜáª@{Öi¯Õª@¯uÛ~µéª@dÿËÙª@DDq_x001D_Ýª@É²ÇÎëª@e_x0001_î_x0001_ ëª@1½I«eéª@·y_x0005_#®ñª@7_x001D_ª²¸Üª@_x000C__x0002__x0004_'óª@&amp;G#ZSãª@aN]fõª@H\7éÉØª@¬XâCôª@.ë°eàª@l¯E&amp;óÕª@=èXaiãª@^(¯qfÝª@®rq_x0013_lêª@¾Ø_x0016_+àª@~÷i­3öª@ÏVü5Öæª@ Û®Ú_x0001__x0002_ ðª@;¯úÃÚª@ã»û£÷ª@/ñ=4_x000E_ìª@ÃV#çêª@_x0016_0²ºîª@YÆ\¥íª@_x0014_=_x001C_ê_x0014_Øª@äX_x001F__x000E_ßª@Eü_x0013_àª@ élqKèª@L/ éæª@&gt;çyöª@u_T)jëª@_x0003_ÛÇãèª@_x0017_Þ$¤2ñª@èA_x0004_Hèª@øÑ¯]UÖª@_x0012_/Ä_x0011_÷ª@NÙCß÷öª@u[3_x0018_`Ýª@æÀr]Øª@F_x0013_¢Åÿòª@_x001B_É_x0001_ofØª@¦2wkäª@DDgU-éª@(ñúÒ9ýª@²±&lt;_x0017_ïòª@¯_x0016_ÙøÖª@(§²ÉaÛª@ÞÏ(a|ìª@_x0007_Vþ}ßª@_x0003__x0004__x000B_Yýé9òª@C. J%Þª@7ª_x0012_¥_x0007_îª@Ô¨ôO|ãª@M¡ôa»æª@²S}ØÙª@|_x0001_w éª@½ÜËdÉàª@pÙÈì_x000D_×ª@ÄúnDëª@÷_x001F_örCæª@÷C³|øª@_x0018__x001D_¡Döª@a_x0012_CdZôª@¡_x0016_½úª@íÈ¶myïª@1@kàª@¿_x0014_HGMïª@Xþã_x000C_âª@2Î¹Õª@½ë$½ãª@Ê/ñ_x0016_ñª@hx_x0002_ÎÑÕª@IòìóØª@°À¥ôYõª@?_x0002_FÙª@ÁU/4õª@K_x001B_î: àª@i02µìª@±ìz÷¯Øª@l_x0005_ì÷óª@|M´_x0001__x0004_Káª@ÜO=²ðª@#B9_x0017_kÛª@&amp;_x0003_µoàª@àèR®Õª@ð­_x001D_îª@Ø_x0018_´Ùéª@_x0005_mÇ Àöª@Â£NÃ÷ª@Î0Å_x0003_2ãª@7¦_x0017_­íÞª@ª_x000D_¸=¯Öª@¯~_x0017_Ð!èª@3tdËGÜª@LBüª@Q))äª@Ã°_x000E_ùª@Sº8d³Öª@fIÅÕXòª@·H$Ý×ª@gr.3Ýéª@îU{cîª@í_x0005_X£øª@_x0015_üW¡ìãª@?f.¹_x001A_øª@­_x0014_ðÃ\ãª@È,Á_x0012_Váª@{_x0002_ÖP{ßª@S_x0001_Ò&gt;C÷ª@æ'ê£úª@hq_x000B_ûª@eFxhÀßª@_x0005__x0006_Ú;÷~w÷ª@¤Z¬Umüª@_x0014_£¦ÑÙª@üzIVBÙª@_x0011_FÇÕª@sÛ;ã$ëª@»¦Þ¥¬éª@_x0013_ÄcóðÖª@o_x001C_¿íª@(^Å¨Ûª@_x0006_ÎE|Ùª@¾Â·Øª@êwu\jðª@Ì¾ÃZcØª@mH¹¸ûª@_x0013__x0010_øª@v;²_x0016_æª@Ø_x0019__x0002__x0016_êª@_x000E_Nq²âª@Ñ_x0012_J%òª@t¯ì¥ûÙª@_x0001_a¨æhìª@y³ÍÚ+ûª@ÈF°ó àª@kO·Î_x000B_âª@_x0016_Ñ_x000D_ûª@AJú_x0013_áª@3¿q_x001A__x0003_áª@(å_x0004_:áª@5ñ¯åáª@ÉNxØ%Ûª@Ça¬_x0001__x0003__x0003_úª@¯ÂCL¤æª@Æ¿_x0001_j.èª@±Ò|KÙª@N]míçñª@¾f,}õª@!3_x0012_äª@ ²_x0001_ÁrÝª@'Äê$wàª@áÑïÛª@C,õhèçª@e)ÊÉáª@9Í\òª@Tj/_x0001_õª@RøsñÂüª@_x000F_öàí«Øª@Ñ_x0005_Ç"Lîª@pË_x0002_%gïª@!?_x0017__x000E_äª@¦tàÅ_x0018_åª@0z	Öª@²fdÁlðª@tÎæª@+%lø¸çª@+bLÂÙª@*´S§Üíª@ßú}'ïª@|_x0008_Á£Ýª@yÇZ-DÚª@/²æÓ}úª@tåz_x001B_Èëª@çûª8âª@_x0001__x0003__x0005_(._x0002_íª@tCiÍåª@¯^}Çéòª@Ó#_x001A_QÛª@ºd_x0002_ZEùª@¯[bZÞª@YIöáÝª@),jäª@k_x000D_íÅÌÙª@6_x0018_7^láª@+³êòª@0Íù(øª@¨'4©çª@þ½èéàÞª@ z*{_x0005_Üª@32gìª@ÖÁMåª@_x0003_O7ÔÎÜª@Ë_x0001_:úóª@(ÀÅ_x0007_Jëª@_x0005_]b¢Õª@²÷_x0010_tðª@+IJú×ª@)¨$Ò7Þª@2ê@¯Õìª@ÆøË_x0017_©Ûª@_x001D_Ñ  Tûª@«ñàâzÖª@¾E*´äôª@Ñ_x0014_é·öª@Û'sXSÞª@D¤:_x0001__x0004__x000C_ßª@dS¸_x0017_Üª@&lt;3âëÜª@Ä®}:*Ýª@&lt;/_x0014_£µêª@#&amp;møª@LûÚ_x0006_Ùª@g£àdùª@Ôð_x000D_Ï_x001B_âª@¡íX¾(úª@©·&lt;.hÝª@ÐpãHÚª@6ÞÌ_x0002_×ª@$:3[@óª@_x0015_A7&lt;âª@ñÌ_x0012_i&lt;Ùª@ìè¥Ï÷ª@Õ(ÌÌZóª@%8w´¾Ýª@Î_x0017_êyøàª@ÿn_x0003__x0003_Üª@A)ÁW"éª@ªSjfñª@qµm 6Üª@LõÑÔìª@D°¥)Ýª@uXr¢ðª@_x000F_ß_x000C__x0017_³Öª@_x0003_AuÓ_x000D_àª@aFDº)Úª@Ï¾ñPªóª@óÜäÝª@_x0001__x0002_¦6)¼sØª@_x0008_À¾âìª@£æyÝª@;_x001C__ÆhÚª@Á»_x0017__x000E_ãª@ÞA_x0014_9ìª@65_x0008_ò_x0016_øª@Ø»_x001D_sæÛª@H@§þÕª@_x0004__x0008_Û¦Áæª@±cà_x0015_óª@äaO_x001F_×ª@ÅÀç_x0007_øª@5njrØª@ßÝü%êâª@u_x0004_í´ äª@2d9äóª@^|çª@CUK&gt;Üª@_x0013_6s)¶íª@o;{Ñëª@vÞÕ_x000B_ìª@{Qïwàëª@;üãC1æª@JgJàª@±x_x0002_ÝÈíª@ÛPhîlÞª@ìÝê_x0017_¢Ýª@=èæ²Ùª@ñ¨^½óª@!&gt;ÒË_x000F_úª@2_x0013_ï_x0001__x0002_Tìª@_x001F_Ë­|ròª@EáS«ðª@ïê6Côª@â_x0012_o±úª@}ÑÞ½÷ª@_x001D_K6äª@¹_x001C_úÛ.Ûª@Á×Á`Ûª@_x0012_f·þ_x000C_ûª@¹Bì_x001A_ûª@Ïm7LØª@æõ\êª@µl±ôìª@Z°kÓ~ðª@Ã×_x000F_.gÞª@Þ_ðâqíª@_x0003_JÑüª@N\×ú®üª@ô_x0003_~þÞª@B_x0015_ÿ³²àª@ZÕÉo{Ýª@¤_x0016_õöáª@é»èÂñóª@I[Uâ ùª@env©W×ª@±ëa_x0002_µ×ª@T=_x001F_¯4íª@&gt;_x0001_^6ùª@4ð¡_x0011_ðª@_x0017_ÁSØª@P¥jÎÖª@_x0002__x0004_[=0ÉüÛª@ÊÆÔmo×ª@_x0002_{H_x001E_÷ª@íí_x0010_8îª@§^s çª@O½ûv/ûª@bE`¼_x000E_ïª@|Ã1jXáª@óÉ_x001B_lüª@pâ;à&lt;ëª@%_x0008_ïýÞª@_x0018_ù_¿©çª@þ_x0003_¯¹ìª@_x000C_jvÚª@Æ_x0004__x000E_,Ëçª@¡_x001B_Dÿìª@&gt;ã¼ëª@"çsÏêª@ïzÊ=Øª@åÑáL_x001A_åª@&lt;ÚÖÉâª@¼c_x0018_àúª@9·Ô§åª@_x001F_&lt;ì8Ñîª@§í_x000F_"åæª@qüäúKÙª@¨].Q9éª@&gt;ONb_x0010_èª@ú£Ëå¨×ª@°_x0001_k×(ìª@Ôíøöª@06_x001B_!_x0002__x0003_!ïª@:_x000C_Ïôjéª@5n4_x0002_øüª@ô+j_x0003_Úª@VªgØª@_x0004_)Ä*½ûª@l_x0008_U¬®Ûª@úÉ¼53îª@_x0015_ö}:_x001A_Ùª@Ü*%_x000D__x001E_åª@u´áFÏñª@c»WÂðª@¼j_x0005__x001C_ßª@ÀÓZøòª@¹\¾_Ëëª@Qæ__x000D_áª@ÅQ¦_x0005_Òæª@_x0017_¸ªa^ãª@àÄ_x000E_òª@_x000C_Hüùôª@s-sóäª@yP9_èª@aP_x0001_\_ôª@¶k:_x0011_üª@&amp;(ºÜzÞª@_x0006_¡è»±íª@ôú¸µ÷ª@ÿ¥,ÔÙª@¦à/_x0017_Çøª@g_x0008_õ(Vúª@Zö{¿GÝª@bb½ÌÔéª@_x0001__x0006_,Ø½AÖª@Ú/[.Öª@w]c_x001F_?×ª@æß Ò!ïª@Õ_x001D__x001D_nõª@RòÞ­Õª@~áíõª@PPµßáª@ó4_x000C_®&lt;ãª@ò±2MhÜª@£¬³Ï_x0002_Üª@_x001E_­2Ü3ïª@¤÷6Eæª@dÆÊàª@k_x0004_¶¶ ðª@×_x001D_v_x001A_ùª@Zt^_x0013_äª@ÕN°ßQóª@²lÇ'óª@ûkc_x0015_õª@7JØ5àª@_x0015_Á£5ÿãª@ùü_x0013_¹íàª@öu­7Mãª@;4]~uéª@l¥&lt;_x0003_ðª@ë`Äo÷ª@¥0WåÆÜª@_x0011__x001D_èÆ½Üª@(©yFÚª@_x0005__x001B__x0015_&lt;õª@í÷öê_x0001__x0002_ýùª@_x0001_¥;;£êª@»Jí"Áøª@{ªw÷ª@_x0014_düîBÙª@ö _x000D_¸_x001E_äª@y _x001C_$_x0017_ìª@_x0019_Óv±Öª@02X_x0010_íª@È¤Íéª@ª¦­ÜÆðª@m&amp;7êaëª@òd½;æª@©gMÖõª@Ãð_x0014_åÙãª@w ùª@ÓÓ Î_x000B_äª@tU_x0014_áª@=¥h5¯ëª@¢®mÀ¥÷ª@ÞPäþÖª@r0ùlûª@^ÀÞâLñª@ãäZÑáª@_x000F__x0002_ë¢ýÖª@üdÞSòª@o_x0004_z;íóª@äò¦¹Ýª@õL_x0012_=Qýª@2tcîðª@G_x0001_çoïª@¼Øà|Sôª@_x0005__x0006_%_x0012__x000D_H]ðª@._x0011_3x÷ìª@_x0006_4rûª@Æù_x0013_kíª@6¡çíXîª@?_x000E_¯ØÕª@Ç¥_x0010_@yÞª@s_x001A__x0002_¶ãùª@_x000F_íaÿ2éª@å_x001E__x0004__x0001_×ª@'Ò¢ôª@_x000C_æF÷ª@!«¸¹äª@õóEy_x0001_áª@]cp_x0005_ööª@Ñ­ïª@_x0010_Ìã]Èêª@s!_x001D_ð¿çª@_x0007_,á _x0003_äª@ÇîÅ_x000E_îæª@½_x0018__x000E_óîª@â"_x001B_«öÝª@ä*6kæª@©Ü*Qáª@¾­Ôu÷ª@W®#ãúëª@Tã_x0005_[\óª@_x000F_ø¬ bùª@²Qµüª@²°Yuééª@KB:Ýçª@®_x001F__x0007__x0002__x0003_ôçª@ªq_x0004_6éª@Â%¯_x0001_ÍÞª@TToÊÚª@ñÙÀ_x001D_ðÕª@ñ_x0011_³Þ Ùª@áKq»ÿüª@2µ_x0007_IÁèª@¢/È éª@1Aq%òâª@7]_x001D_	Í÷ª@&amp;¯Õ·_x0019_àª@_x0007_ªHì®ïª@_x0016_-Ràïª@ña}¤ßª@ôË_x0018_éª@e2p@_x0019_çª@)ã;\ãª@.ÌÅ_x0017_Þª@Ä»`÷nñª@ké¨ªvØª@÷Q­üìª@dKñõ4âª@}÷Èèc×ª@ñI^ëª@H2uú3ýª@Zô Iæª@TÒþÜª@×DE©¤ïª@æ_¸ÑÁçª@Â_x001E__x001E_íúª@Ì$k_x0007_ôª@_x0002__x0003_â5QÙÄòª@ç&amp;_x0015_xdìª@þ__x0006_øâéª@_x000B_ïøðúª@M«È_x000E_Ùª@(Õ_x0004__x0002_;ôª@3­ús÷ª@`^tÜêçª@ÛìyÛª@ Á£Iïª@YT&amp;ÃYìª@Ði_x0007_Nqßª@_x0008_î,¿æª@ü_x0004_(·o×ª@m_x001D__x0004_c1ëª@ãå÷&amp;]âª@cO_x000E_ç_x001D_Ùª@_x0019_ +îª@¢`¹.díª@ê&amp;Ô_x0018_³äª@q_x0007_´âª@fBv²ÖÝª@cüÊ¢åª@óu¶vûª@ñÔN÷_x0001_óª@_x0012_nú_x000F_Þª@L*èÛª@¬_x000D_ÐüFàª@íÿËGa÷ª@Dkáàª@_x000B_ïºI0éª@/6µÈ_x0003__x0005_¾ûª@`èE_x0017_¡æª@_x0007_eZi_x0003_ãª@µO#Úª@%D`rAáª@x¥_x0001_X!öª@E¡qÎ~ôª@niÿ_x000D_ÔÞª@TÕ$¸ùª@­´p_x000D_úª@rUÊ3rêª@c¢4öª@rúþL»ôª@;doÝÖûª@ÍÉêQÖª@µ¡Ö[Ûª@Ä~5Jåûª@ªn,ïöª@9^ÿ_x0008_&amp;Þª@øðÄNáª@OcÇééª@}Qû×Yîª@u_x0006_=_x0002_úª@.t9¢äª@_x001E_[LÙª@6êË9ùª@´It¬Ôíª@öµÖc_x0004_Üª@ÖÞ_x0012_¼÷ª@^Æ5/÷ª@n=Þf*ëª@üÿ±Güª@_x0001__x0004__x000B_ÐÖ_x0012_&amp;úª@H¢ìàª@ò[¼êäª@ìÍÉ5éÞª@D¦)Ýª@ÈSaÍ×Þª@äèï7¶âª@¬×·þ©âª@¾3H_x0006_ûª@Iõ$äÙª@1_x0007_vÉ,êª@|v-«ôª@é[Ýª@_x0001__x001E__x0002__x0019_êª@±ß·¾üª@_x0006_\_x001B_b¡âª@Â_x0014_Q_x0016_Dæª@mý½_x0014_^Öª@SÈõ óª@ºm_x000C_Bûª@íz»2}×ª@MüpÓØª@ô\ô)üª@V¯w`gàª@.¡~Rñª@üú©+ùª@_x001B_P2 Øª@nGºÏ_x0003_ùª@¿ûeÍdæª@&amp;ûY_x001D__x0014_ìª@Ó©MÊÇÙª@_x0018_2¨î_x0001__x0002__x0014_ûª@õC_x0007_0«ñª@òA_x000D_aéª@bÏ©_x0004_ùðª@_x0018_R?¥ßª@DÈ?LÌãª@EÏÂfØª@Ý®®!_x0006_ßª@åm;:èª@_x0016_NéLæª@ýEÇrëª@Íëû3áª@±_x0012_ãØyçª@g¤ÉWÚª@?ÎB_x0016_0âª@1Êo­ìª@¦kÓÈÞª@õ_x000C_Ëãª@VE)óª@¾l×þÚª@o_x001B_0Ïàª@_x0006_)¬ãª@W)Aeâª@ÕN¥Ò@ðª@&lt;Zììª@Í_x0011_dµNÛª@æý"Â=öª@åEA/øª@ÞÖ£üª@õÒíçª@Àþ2Oöª@hP[kÝª@_x0005__x000B_ Aì×#÷ª@·üó_x0011_ïª@4á2¶åª@Í:d-«Ýª@óÇËåÖª@Xå½çòª@:¡kU¹Ýª@`ì{pl÷ª@_x0001_1Ô_x0001_yéª@u_x001A_óïéª@Ð\"_x0018__x001B_íª@§'93Håª@_x0003_bÕ×ª@üïµ_x0006_ýÙª@-ÓÞ1{øª@0_x000B_ù_x001B_3óª@ßð_×íª@/þ_x001B_Ráª@Ò_x0010_aVøª@«³9¡Õª@pïc(,åª@a]U_x0016_Lüª@z`¢Õ½Úª@¿ºm_x0017_Èñª@	\UBíª@_x0008_¦ïï÷ª@ _x001D__x0003_ëôàª@_x0007__x0004_ìÈ!ìª@MÏ8®Cçª@fD_x0002_{Nüª@¡git!êª@ó&gt;Û_x0015__x0005__x0006_"äª@li®Ãbøª@ô`~S÷ª@¨¡5_x0004_Õª@é²!_x001F_êª@_x0010_~ÁBäª@$¸âK_x0018_æª@_x0001_jj¯êª@æ÷,'Õúª@¶ýÉ,hãª@õ ×G_x000B_ãª@_x0013_äûÄéª@÷_x0016_mNðª@ÓwÂ_x000D_éª@Uk5­üåª@¡?ñ·Úª@w²Ô'ßª@»¦âþþÛª@Ù±C`,âª@+ÏeCøª@P¬:_x001D_Øª@&gt;Q_x0014_(ßª@`}_x0016_õª@v_x0003_p_x000B_8ìª@I&amp;ÐêSïª@yk)Ytåª@_x0002_£i_x001B_Úª@e_x0011__x0019_­ûª@ÆÞõ&gt;ëª@3_x000D__x0013_&amp;_x0015_óª@/¢Öãª@í÷Uãª@_x0001__x0002_ÆºçîÎøª@_x0019_æ¡7óª@X°ebºíª@vÊ¢uìª@_x000F_üå_x0004_ûª@u®öâª@»_x0001_Z_x0011_æª@;éÔµ_x000D_æª@_x0007_»YïÄåª@MÃ0\=úª@,Å#´ûª@æU§ªåª@nHféª@¾_x000F__x001A_×_çª@h«Meføª@¿Ðyóéª@G2ë¿_x001B_Øª@bv§by×ª@NÑ	+óª@/¨_x000D_g_x0017_Üª@Åz¡õxàª@aÉD_x0006_²àª@)óãðëª@lq¦?üª@Ç_x000E_-[æª@_x0002__x000E_ÙQ¼öª@;Z/QÊÛª@Íg§¾ïª@xßææª@O_x001E_çñæª@¿îæxÖª@D_x001A_Ï_x000F__x0001__x0002_®ùª@[Û.&lt;Læª@æ_x001E_:åª@¢Íácôª@ÅKÊæª@Ù_x0011_ã_x0011_õßª@'êýÈÀìª@æªÙÚª@_x0011_¶xÃðª@"LÙ¬Fúª@~íéùøª@ó&amp;×©úª@{ÈdSÏèª@_x001B_+tZçª@ð_x0005_ñß¸Þª@_x0017_±þ¾Lßª@¨à=¢Üßª@_x0018__x0015__x0006_±/Üª@_x0016_q¶bÛª@&gt;_x0004__x000F_»²ôª@âr_x000F_KÞª@Ðè¸p÷öª@4&amp;[Üª@£BÉÚª@_x000E_¡_x001A_Tñìª@` £b}õª@ÂÄ%©_x0007_üª@q7td_x001D_íª@&gt;Aó_x000E_øª@èÅ»B_x0017_Öª@ó~WÜõêª@çWF\äª@</t>
  </si>
  <si>
    <t>64ef074fa14f8e0be53ed3a6a20cd01f_x0001__x0002_Ñ¯_x001C_ª_x001F_ëª@üj&gt;C¤Þª@Ç.ª_x0007_éª@6Û~×ôæª@yð9øð÷ª@_x0012_+Tkëª@_x000B_¾ô¢òª@7Â#»Íêª@qe·òíüª@_x0006_!Ôêª@P¡;jòêª@êÁ¯I«æª@3_x0008_c_x000C_týª@Íã_x0018__x000F__x0012_éª@êk½~Ûª@¤_x001F_|,uòª@ì:K/Õª@i_x000F_&amp;_x000F_ßª@µÄÐ#ßª@sùÞÕª@@__x000E_9&gt;òª@ÖaÍÐúª@ÿãMý_x0003_ãª@¹û{Å²åª@C½S_x001D_úª@2à¦Fõª@_x0015_µ¢{áéª@íôêa×ª@_x0006_d1§÷ª@·ß# Ýª@Õ_x000C_ ,¿çª@_áçI_x0004__x0005_§ëª@à_x0007_Aðäàª@ß*0ïª@Ù_x0008_ø_x0010_ñª@½2Y_x0018_éª@÷sø]_x001A_çª@_x001B__x0002_ÁÆðâª@Üzeðª@Ëe_x0003_\øª@úq_oEìª@çÂI&gt;dðª@¿Ø\&lt;ß×ª@ÞU­zãª@z_x0008_x&lt;üª@/ÂRF_x0001_ýª@"_x000E_5±-ôª@c2Q×ª@Òc&lt; _x000D_áª@ZÐâª@_x0016__x000C_?üÚª@!w¨_x001E_Âäª@à"bïñª@_x0004__x0011_ÛKøª@Àå_x000B_Øª@$:Ï`æª@_x0006_é~«Ùª@¹Axäª@_x0006_)óÀWåª@È_x0019_l_x0018_Ãâª@¾IK_x0012_Å×ª@y Möª@y´(ØÆÝª@_x0002__x0003_Å_x0018_ï½÷ª@[¹=ËYßª@ð_x0004_S_x0004_Nñª@K83ùêª@¦2¨yúª@\]ºóª@ÙÎ_x0015__x0011_Ùª@.Ù¬#Þª@æRléª@îõ¾ôª@àÝéìª@_x0011_I¥!\Öª@´B÷Kêìª@¸â×úûª@{«Q_x0004_áª@M_x001E_^Kãçª@¹Çe\Ñíª@_x0015_MAìéª@xU8©ëª@PÈì?Õèª@[ÕDX_x0013_üª@³°üüûª@ _x0003_:Jïª@òn{kîª@_x0015_ölµwçª@bÔnoõª@/êS_x0003_æª@#ùFUùª@_x0010_Ý_x0013_bßª@5\ËÄÚª@UÒ_x001D_Z ûª@_x0016__x0001_Ðí_x0002__x0006_6óª@ó%}Øª@.|_x0012_9þâª@ÜéuÂÆÚª@y#Aøª@p²_x001D__x0011_yãª@»Üïìª@²^Åêáª@_x0003_;_x0005_T·ðª@¯*4Ãòª@_x0002_ì_x0018_áª@_x0006_Ë*D=âª@ÄÆqìª@$õGé¬ïª@ñN_x0003__x0015_òª@rUæ_x0006_fèª@Þö~,=Ýª@0ûÚÖYðª@¬Å*ìôª@Á'_x0005_1¼Ýª@b_x0003_¼Øª@½_x001D__x0001_â_x000E_áª@.·&gt;_x0003_eïª@i9_x0007_ý|÷ª@Ï_x000B_géª@¿ÈvAÚª@_x0004_á¡¢_x0017_êª@öªÒ)_x0013_åª@:ê"Öîª@w1Ö_x0012_âª@zïêÿðª@_x001E_c_x0004_/_x0019_öª@_x0001__x0005__x001D_^J[y÷ª@cuª®çª@_x0012_?&amp;+öª@Gí_x001B_£êª@a!l­Ûª@å*_x0001_¬Ûª@ó-R_x0015_Ûª@_x0017_F÷°óóª@u*hÙÓ×ª@wàÅYxõª@d6H«áª@_x0007_x{0éª@ëIU_x0002_ôª@¤kæ56òª@JÚ«QÞª@:³w_x000B_Úª@©ô'1»øª@`¹Ø÷.öª@~}_x001A_júª@«!üª@V ¡Éõõª@)éZ_x0003_êª@_x0004_£éÖïª@Ås_x0012_£ìª@ÔòJòÜøª@uß~M§àª@NÞÎ¾ùª@º"&gt;_x0016_ôª@]rÀèúêª@g²óêüª@_x0012_Åéêª@Æ¦Sr_x0001__x0002_µÜª@Ù³0oiÖª@×OªCûª@M8WîÃÝª@%Ýç-êª@N_?Õ¦íª@}¥CYSéª@ö_x0002_YKíª@Ì_x0008_m$måª@5«`§Øª@+(°tâª@«.úëôª@öèe&gt;ãª@CX,m^óª@_x000D_IÞmìª@Ý§Ýª@OzÅÇÂùª@M4©ÿ_x001B_ûª@vû¸lèª@[_x0005__x0007_·FÝª@_x0014_üôÒzáª@|_x001D_1ièª@Ùí¾û\×ª@ÅvEýõª@¹:þüðª@$½Ry#èª@ÂVv[èª@._x001B_ß	õª@	¸°Tèøª@Ìèzõª@×ùJ2_x0018_Öª@ÖëzLãª@_x0001__x0005_ú'«ôüª@ì_x001B__x0011__x0003_õª@_x0018__x0017_jøª@ÁËWÄuóª@}æ_ðeâª@bé:_x0014_Ýª@5_x0007_L¥óª@íLrÍ³Þª@½, ^ûª@ã_x0005_t¾ËÜª@TC´_x0005_¢Öª@ö(UÓðª@_x0010_4è_x001A_Øòª@_x001A_r_x000F_­ôøª@Ì¤Ô-_x0013_òª@?u_x000D__x0018_	Ûª@µ?_x001F__x0014_%úª@g?_x0016_ydÖª@_x0004_0@Ðöª@¬D¾ÿfãª@ëÕHz¸ßª@ _x001B__x0003_5àª@tg_x000D_åª@_x0018_ãÿ_x0015_}üª@èm!_x000F_'öª@eð°&lt;ñª@ëváÄæåª@_x0002__x000D_½ûüª@°U£@Ïâª@'ùÿXóª@\¡ò_x0010_Öª@_x0004_=_x001D__x0018__x0002__x0006_Ûöª@h&amp;Êé.ùª@å28êùª@R_x0015_¨Ôãª@`òG_x000B_Ûª@ëåPåª@Ð6Ûª@é_x0001_ýëª@Ø'0"úª@ôÓz#Uúª@îÜª@jÄ'èª@^kDÈ_x001B_óª@IÔz_x0019_÷ª@	æúáª@é_x000D__x0003_ Ïäª@­èêVÝª@¬~,_x0001_Ûª@Î7Ã(ùª@´_x0005_Gûª@ß.òL_x0014_íª@gu7Mèª@ÜÊ_x001D_ëÿóª@óçÍ­ÑÞª@L_x0017_cíYéª@ú/1rðª@#Üy1Iíª@Ú6&amp;õïª@£¿*_x0004_éª@ho$õÖª@NIý7ç÷ª@E_x0013_@[âª@_x0002__x0004_Ì&amp;	úøª@UØî	#Ùª@fø;æöª@gYV_x0001_æª@äAº?_x0014_ïª@¼~ò½øª@·_Ò-©Ùª@-_x0015_i²Úª@fSbíª@$¨ß?*úª@½&gt;ãØª@Ûõ 8áª@3´YDÉøª@´f×&gt;êª@_x0001_°_x0015__x0018_öª@æLûñª@äõ]ÂÌòª@å¢¾;ÿîª@;Z_x0006_ï@õª@ _x001D_¨I£ßª@Ê_x001A_oàûçª@"2íÛTÞª@_x0002__x000D_Ù|(Øª@¶ñ¤Kßª@=	é@·ïª@ºYz_x0019_ýäª@_x0003_C¿X¨üª@øÛ5zÖª@³å_x000D_{ÕØª@10Gïûª@_x0019_¼óCÆìª@]ñy5_x0001__x0002_§øª@¾Ö]ÐTöª@v Þ_x0018_Øª@¦Ô¸¿Øª@w5Ù;Üª@su6`ûª@_x001E_M¸-eñª@³õ(²:åª@_bÄçª@R(ïd_x0013_áª@45Æ4mäª@ÐI­ÂÙª@Ài+:¸øª@LW9}Í×ª@hñã_x0002_v×ª@:Ö_x001C_}Cõª@é-:ñÝª@_x001D_	äòª@²tX!ðª@©É)ë_x0008_×ª@M³6èEßª@IY_x0005_¸=ãª@_x0014_©7(I÷ª@ÏÔkØ÷ª@wBÔYóª@ýUC¡çª@µq¨ÔËÖª@ï{-°Ïãª@yp_x0017_Tãª@~Ù­0öª@Z_x000C_ÍÉÖìª@ö_x001B_»¨÷ª@_x0001__x0002_Jê5nÒÖª@ßïY`èÝª@ÿAFtôª@Qb=_x000D_ïª@É_x0004_ÓÝª@Abõ8wûª@[Â_x0007_Øª@5EÌh*óª@KiôýÔõª@©Ý_x0008_òKÚª@¦:Bxòª@®R?¯¯âª@_x0018_hÑ_x0015_wéª@zím¦Öª@ãe³¹_x0011_Ûª@bjs_x0001_Påª@î8_x0003_ÚYêª@E'iûª@?(Kâøª@èÜáDxêª@º_x0014__x0001_¨õáª@ñÁàÀFèª@_x0013_Ö±_x0005_Úª@Î% ºÂÚª@e_x0015_¥Íïª@­K_x0019_i¯èª@_x001B_¡_x000D_ïª@oå(_x0008_núª@_x0018_6ù_x0001_Eéª@ B2_x0005_çª@V½G_x0012_øª@PÙë_x0002__x0003_?âª@`*üqÕùª@ _x0015_½/¾êª@cx_x000C_îª@!­¨Ý~åª@}Mz_x0007_õª@_x000D__x0010_ÁÎìª@CÇþ_x0007__x001E_ýª@_x000B__x0002__x0014__x0011_çª@5Úp8Xìª@Hà0Õª@_x0001__x000F_£ñª@KvS_x0012_êª@#â«Óþìª@aM°PÑçª@³Héßæª@×_x000D_øç_x0010_Ûª@~i9ûª@X5øØçª@sqé÷àª@$Ð)Ö_úª@Wp6ýóª@y3Ûñª@gæ_x0018_ãdíª@!_x001D_àØâª@+ÀÜRªòª@l,)._x0014_óª@_x000B_`aÞÚª@­vp~çéª@XðØ_x001E_üêª@_x001D_ÔZõ Øª@_x000E_Q&amp;éêª@_x0001__x0002_%¸p¿!Úª@7Åì_x0018_ÐÕª@	°]_x0018_&gt;ñª@_x001F_D_x000F_Qðª@Åêî_x0016_öª@ð|Eæª@ØF_x000D_7òª@ñNüiÛª@A_x0018_¨aÿàª@Ë;DjÙª@_x0004_¦êª@Z¢_x0002_^¶Ýª@_x0005_ºVwãª@½s4þDÙª@K«ä»Øª@ýµR!ôª@1GEÓ6îª@ö_x0012_2¹îª@ÃÑ0ëãª@DÖk%öàª@èg÷_x001C_{ìª@Nv_x0011__x0004_bØª@!^NÄ_x0008_ûª@X_x0017_Õu Üª@½9ß0ãúª@Ëó¥- ûª@/Rì$²âª@]2_x0012_ûª@_x0008_!Qúúª@ÈE_x0012__x0008_îª@VO$Jíª@Öþº_x0003__x0007_úª@ßÎ-:_x000C_øª@Ú*üª@¶¥,?úáª@Î²_x000B_C_x0014_Öª@ð_x0002_+lâª@ÄM@Çfúª@DÑ¿îª@C®Úá¬Ùª@YR»_x000B_Öçª@}! _x001E_÷ª@0ÚbQÜª@½ó³9Wàª@ß_x0008_È_x000E_Aöª@_x0001_Ý¶z6Ùª@öº9ïª@«xÀØª@ó.Èñûª@_x0006_pPPfãª@·_x0014_'Ù\êª@*·?_x0001_döª@Åþ*aÐØª@¿¡¢_x0014_ãª@ß_x0010_eæ_x0005_ïª@è« zyöª@öX¯X4ëª@,xÖ3qùª@_x0004__x0001_- ®éª@Q8£Äãª@¾¤\7N×ª@röPÔÙª@1_x000D_¬{Úàª@_x0004__x0007__x0016_v´Ûîª@ü_x0002_UØª@è&lt;_x0014_:Eîª@("ìåìª@ÛRÏ-·óª@_x0012_SùJÕª@¯1&amp;íª@@Õôéíª@ßÝQ_x0003_éôª@8Z{¼òùª@_x0006__x0016_¶Öª@V=Ëùª@Â`+/äª@ý_x0007_7w_x001A_úª@ç)&amp;§_x0006_æª@òz_x0005_	áª@?¢_x001D_mÝ×ª@Ô:-Þ@åª@£fÂRâª@É_x000C_¦iØª@Çt´uÖª@_x000F_~)Óbóª@_x0010_µö_x000B_Åöª@Lðætüª@'q_x0001_Ibêª@à3SØjòª@&amp;èQFàª@â]ø_x0007_áª@_x000E_ºKÎÞêª@Òx­ iôª@ÈSùêüäª@zd_x0002_&lt;_x0002__x0003_2æª@Rb¹CÛª@ Vô_x0014_#÷ª@_x0001_Eqâª@Aû¡±Üª@ºP_x0014_Gâª@Sò'-£òª@¹¶3þçÚª@þ±B0Úª@ÙM_x0008__x0012_òª@©ïl_x0010_öª@»XÙµøª@F_x001A__x001F__x0006_ûª@M_x0015__x0014_íª@bÅ.ûª@Júª@D	«Çtóª@±Ú.ìª@U_x0010__x001E__x000E_Øª@Á_Ö_x0001_åª@_x0018_á_x0018_!OØª@õjeA	öª@|ìÈþó÷ª@ò2_x0019_Yùª@Ø7åwèª@ØàÀ_x000E_4Øª@l_x001A__x0001_3òª@ö&amp;¼löª@2Ç/m°öª@`cZH#éª@¦Ðà_x0012_Öª@;TÍºûª@_x0002__x0003_çÐ_x0014_¤Øª@Û[ý^Aôª@¬×&lt;ÿ0æª@o_x0001_Û&lt;÷ª@~&amp;óaÖáª@?8©©Bëª@)¾_x0018_méª@_x001F_P};³Õª@!_x001B_Ñçª@*¨®·ßª@¤Çhoæª@[_x001C_Cðæª@8)z öª@Ù¤_x0005_Ìäâª@mL_x0002_¾îêª@[ëÂOøª@ÿÅmõrðª@cÛ_x0005_I³Üª@|ÀÂ_x0010_Ýª@çw_x0004_k(áª@ã-«oéª@_x0005_Ç½§Ýèª@Üï°Cæßª@Ñð_x0012_ÓÓèª@O`¦yûìª@&gt;£_x0016_©ìª@'=${jÖª@_x0007_½(e]ôª@~Y.äª@]_x000E_Þ£Õª@ãq9Üª@%§GT_x0002__x0003__x0005_äª@¯%'©f÷ª@2-åª@q]^IÁáª@ñåXOõª@DÈ_x0003_Û?åª@û_x0004_µÕ_x001F_õª@__x0001_Ìã®çª@c´ôçª@OÊ+ ~Ùª@ÇGê_x000B_Úª@®_x0019_ÜhYÜª@Tå çÊÝª@©½_x0015__x001A_Hóª@¨ÂbÜUíª@_x0004_cÿI_x0016_ûª@À_x0007_&gt;cÝª@°0¥´_x000F_Ùª@OI_x000E__x001D_Áâª@¤Æ#NÎôª@Â_x001F_ªqêª@_x0005_½_x0010_}ùª@Ñ&lt;¼)_x000B_Þª@_x0013_2úðª@k_x0011_7G%ôª@ _x0017_Ñôæª@s*´G_x0016_çª@_x000C_l:|nâª@6ãª@ÃD_x0017_æ:Öª@û«¸¶ò÷ª@$O_x0005_®ãª@_x0001__x0002_ÐP¥´øª@fs_x0018_jtîª@_x0016_¹ñuÞúª@51ý_x0018_Rîª@EíËbãª@(G_x0015_£hùª@j-úÏÜª@Ø_x0016__x0018_	pæª@l_x0019_o­}íª@óûdÇïÛª@DË=Þùª@jË¢ôóª@,_x000F_+à·áª@¶Øåãª@F3)Ùâª@Ù¥n1ýíª@*ê7+Åèª@_x001A_¬_x001A_Køª@mÁÙêâª@D_x001E_VÕÚÝª@_x0002_ð÷øz×ª@`5´`ðª@_x000F_­HO;îª@2Dñ÷ª@6íd£íª@ÃV%úª@©§:äª@v8ÐFøª@g.ÈÇâª@_x001F_Ú=Òèª@$¿Éöª@¯Jà_x0002__x0003__x001F_ßª@_x001E_G¸¨Ôõª@Â¢`ËØª@q÷Òèª@x_x0012_¹Ý÷Øª@´Ý_x000E__x0017_1ñª@s Ósïª@Î_x0005_Äý(öª@ÂL³(Ìáª@Dní=äª@&gt;X©¹Qéª@2_x001E_º!æª@&gt;{Ã[ëª@UY¯_x000F_~éª@-_x0001_ fëª@Åx_x000E_¾sÙª@=t³çûª@§ñ;c2ýª@K_x0010_ÝÜpæª@áYÛkðª@'±_x0016_iÒÕª@H_x0004_±Óöíª@Ç¾ââÜª@_x001A_â`:ìª@R}%ù)òª@«ÍÄËêª@Î»U¨Åàª@W9L9¦óª@_x001F_åu	Ùª@é_x0012_¿%Xëª@=x/öª@¦@Y°E÷ª@_x0002__x0004_Õ:S_x000E_ûª@T»éb_x001D_æª@TQ9ïª@êÞµu²Ýª@²Äx¸_x0019_óª@_x0015_3¼ãª@ºâ_x0018_¯wëª@pá&gt;Ã/ýª@L¬+ ÎÛª@s:¯ Õòª@C Äqvéª@W_x0014_Ttmóª@bË;Ïïª@6ûN­+×ª@c{Ö_x0007_ìª@æø_x001A_R¸øª@ÁÆ\îª@_x000F_a­_x0011_åª@_x0003__x0006_8üèª@^F'ïSÚª@Ac_x0001_ÓÆïª@ÏpÈïÐÖª@êBpU0ûª@ªtvòª@µÞÁe}ýª@Æ_x001C_ñKñíª@÷QÆ_x001F__x001D_ãª@_x0018_À_x0011_@_x0006_ìª@ÞÄ)õ*ïª@ù¥_x0007_Âuîª@jôL××ª@Ç _x001F_T_x0001__x0002_	îª@Ü#_x0006__x0007_Ãæª@_x000E_ÂX_x0010_áª@HKo_x001B_»Öª@_x0008__x0005_ás´ãª@xäk=_x001D_ùª@s\_x000D_ò_x0003_çª@]_x0013_ñãùª@_x000F_Ðñvîßª@&gt;³Èøª@0rÁ_x001A_àª@¿sûõÞª@r:)ùª@?_x0006__x0004__x0016_rÝª@dçaD6üª@{Y÷þXðª@vjwoúª@_x001A_*~&amp;õª@z_x0002_Õª@«ñ8Èàª@¾ìgóÞª@_x0018_;¦ðcüª@ýf^Üª@2é?êª@Ûííîª@Ü_x0004_ï_x0011_äª@²ºÊJFçª@_x000E_åÙ7åãª@_x0007_K_x0016_WÂØª@v_x0016_$£0îª@_x0002_ _x0003__x001E_¤Ûª@*@X¡6íª@_x0001__x0003_ÖõÓ_x0005_èª@_x000E_(æF$Þª@_x0007_0úS.Øª@ÀF©£zëª@õaÄÔòª@OjOüª@Z§çª@P£PßØª@0b_x0005_&amp;_x0001_Öª@¼X@ç_x000B_çª@c £avõª@´UKÒÝ÷ª@;X1:ùª@_x0002_ÝÉóª@¤^jh¶×ª@ 9QéTáª@ný_x001B_IÓïª@Â,£5_x0013_àª@_x0005_X_x000C_\üª@MÃ+ÚÌèª@_x001E_øþPêª@_x0017_ÿ_x000C_âùª@¹º_x0013_vÝª@»_x0016_¤x&amp;èª@¸@k°üª@_x0002_mðîÖª@_x0017_gÊ²Õª@(_x001B_»Ð;ëª@_x0015_Ë}æª@_x0018_·_x0010_Uvöª@_x001D_ýWdõª@_x0018_%?À_x0001__x0002_1Öª@"«ØEæª@ù%öãíª@@y_x001F_^úª@W¤WU¶íª@ü_x001C_Þ4_x0004_øª@ía_x0017_E÷âª@:±r¯óª@qÊ4êéª@úKÄxëª@¨÷×Ëüª@_ýG¯ óª@ ½_x0001_¯îª@øá_x0007_nìª@ûØæuáª@BÊ_x0001_²ìæª@ë6ýuÌ×ª@_x0011_ÖÒ2Ýª@_x000C_×ãVöª@ÝÕ¢vÜª@_x0017_ÙL_x0006_ùª@Òåùöëª@u¨$¯:âª@È+ýàìª@_x0008_fhzûª@'¾µ!iâª@í9_x000B_¹µ×ª@_x0002_q¬_x000E_óª@hrFÝíª@;L{À#ìª@74DW·ëª@Û¢èëª@_x0002__x0005_ER¯Ñ÷ª@_x0001_¡0ïùª@Ô»,M!éª@ZËÌ*èª@oå_x000B_3_x001E_ëª@95È+Ûª@©`eöÚåª@7&amp;))tÛª@é_x000E_Túêª@ÿ@×Òíª@gµïëÝª@ÙD´%àüª@È=xä%Ùª@_x0008_&amp;Å¾ßª@^¥p_x0003_ëª@Q_x0004_	øàª@òè`_x0016_àª@(_x0016__x001F_§áª@VAybñª@_x001D_æàâª@[yý6	Ýª@åO£òðª@Pâ.ÉØª@­í½§ÅÞª@.ç¯·ãª@ ¨àYÛª@	¡ZÒYØª@zè~õæáª@.ÈËæöª@Î_x001E_ï~Ôïª@,ðìª@Ê·¥_x0002__x0007_Qüª@'Æ_x001D_êª@_x0016_K¨Kêª@	_x000B_ÜOçª@P!¿t`ëª@mv_x001B__x0003_Ðãª@Æ±¿híª@I£htäÞª@#	´_x0016_»âª@÷_x0001_ªMÖª@z&gt;_x0013_O_x0011_úª@jµ_x0017_´_x0013_æª@L¡È_x0012_Øª@8F'ö¾ãª@Á3`Ùª@ëKÝsæª@_x000F_µâzôª@_x0005_:Ýª@¸WÙõª@ÌÉs_x001E_Þª@E!ýª@ÿMÊvÀøª@ã__Ò7âª@_x0018_¸Rö¹÷ª@{¿_x0004_Ï_x0016_ïª@Ú¾_x0018_ûBàª@]äBN­úª@_x0006_P½"Tøª@á	_x0015_Y«øª@¶µ:ðãª@ÔÃ\{bâª@d ûøæª@_x0001__x0002__x001E_ªâ¼_x001E_üª@Vö÷N7Öª@ç_x001D_ò*²äª@ÐäÄØïª@fÌÎüª@_x0019_ÔÇõª@Óª_x001B_¢ëª@G®_¼áãª@hÀ¤ìâª@zÕ÷_x0001_ûª@%C¹Zåª@_x0002_ä_x0005_ræª@_x001E_á1_x001E_îòª@±í?_x0006_âßª@_x0010_ªMÙ_x0011_æª@&gt;\MÉmáª@26ZKîª@ÀMHÿðÕª@¤19àÝª@_x0005_$/ßª@Y]Eé_x000D_Úª@_x000B_ñ¶Fêª@£_LñÞ×ª@­_x0001_?Øª@u÷áé#áª@n1½ëñª@a%X_x0005_~Öª@sø_x001C_þçª@¡TÅ¥^ðª@_x0007_sý}&gt;úª@[}_x001D_P¤ìª@-~¹_x000C__x0001__x0002_íª@'0%\;ßª@ø%ÕN&gt;ùª@Ñ_x001E__x0019_^íª@`^ ÷óª@^_x0010_Ä}èª@­«ÄÇ÷ª@¬Aðq	åª@Þë&gt;6çÙª@¬E®ídêª@Ðé_x0012__x0017_¬úª@s´.záëª@·xr¶¤Øª@£Ç_x0019_ÊÙª@ù9³ïiÜª@-_x0007_m°æôª@©D¯êôª@_x0019_µú+øª@¹&lt;øª@¶·_x0013_Püª@=ùöîª@EZF/|ßª@_x0005_«_x001C_ÿåª@E´ÒÚØª@7Î¾¡Úª@$¾D©«êª@BVY_x000B_öª@!¶óv8åª@a¢Ååª@0_x0017_¥vïª@_x0018_d].xÛª@CÉn_x0014_øª@_x0001__x0004_OòÕ_x001C_²ßª@w	)Öª@F6&amp;Îñª@|B_x000D_âýïª@gÅG½×ª@_x0011_Ù_x0006_óª@F¬BÉÞª@_x0002_4ð&amp;òª@_x001D_]_x0005_¿üª@ µû$Tùª@µÒ-aDÝª@¿!`áÊüª@þA_x0002_¤Îíª@_x001F_#éÑ¤Öª@_x0004_õ_x001B_÷Õª@¯t6ñæª@:2 Eåª@ò« fµñª@_x001A_wXfÊÕª@_x0003_JP!óúª@_x0002_¨_x001F_\ßª@ËÒß¡ñª@¿6´5ûª@ÈDß_x0017_òª@ý	Í_x0018_÷æª@&gt;MÈÖÞª@_x001C_"o«`úª@Ð\T_x0005_íª@©o_x001D__x0019_¹ìª@?ÚsÀ,ñª@E¬ëÀ¿Úª@; X_x0001__x0003_ýöª@¡eß×ÿØª@~`àVäæª@Ð_x001E_ª_x0004_«óª@©-[/Öª@WO\ÿ_x0003_Üª@_x0016_{'©{ñª@_x0011_,_x0016_bÖöª@_x001E_µÐ_x0005_&amp;íª@0[_x000D__x0008_cÜª@Õneóàõª@ô4ÜÅ	Øª@"ºÒÔ_x0010_îª@_x000F_0ßª@_x0008_5íª@a(ÿºåæª@»_x0005__x0011_&amp;âª@É¿ZsÛÞª@Ë±%_x0002_Îäª@ëõÒ_x0001_¾Øª@«Jõ_x0016_äª@Æ©d~Xïª@ùVÃ½ïëª@ï_x001E_¡_x0005_ZÖª@]4_x001B_×Lõª@N@"¢Mçª@Þ;1n2ãª@4z:_x0001_6èª@ãú{v¶æª@Ñ÷óUC×ª@=ÃY§_x0012_Üª@þf±D8ùª@_x0004__x0006_!×Ä©ëª@*u¯ynßª@_x0017_Øô`ìª@ØÍqKôª@¹ÀND5÷ª@¹ò_x0002_ÒÅáª@	ØÙØª@Ä¢³|	óª@gãêL_x001C_Ûª@&gt;ÔAjOèª@7ã4Þîª@û°_x000F_ý&gt;ýª@Û_x000D_0!Å÷ª@¨ ¶Ëôª@å_x0005_þ_x001D_ýîª@ô¦a$tûª@Ç ¿ëª@MìEìª@Ö÷¼lõª@æ-2_x0002_óª@ráªÎùª@¬cy_x001C_íª@®Æk_x0003_Yäª@'åÝíáª@ßs_x0016__x0006_äª@é"'_x0001_Ûª@O5T`óª@?ÀHe±öª@SòÞ´LÞª@@-£Z_x0004_ôª@	_x001E_èÒ_ïª@í~Ü_x0006__x0008_úÛª@ÃÊr_x000C_Ýª@áL_x0019_ãª@¦Ù#ïíª@^©RÚª@AsYLòõª@_x0017_W¹ßUñª@_x0011__x0016_?Üüª@oqrÙª@_x0017__x0007_À^+õª@t´áj×ª@7ÊãÆgßª@Ïqh-iÛª@}Ê_x0008_æª@F_x0015__x001F_® ñª@_x0011_FõÞª@_x0005_UOïUæª@ _x0014_çÿ~àª@`_x0001_õWòª@¶_x0004_¦'_x0005_ñª@¨(c-æª@KêXàª@ø»D~0çª@_x000B_9E¡Øª@R_x0008_æª@Ó^Éïª@ìÍ­6çª@ã¯_x0003_,ìª@Ö_x0002_ÚâÝª@&amp;_x0003_+ôª@_x0013_2Ïïñª@ÂE¿ñª@_x0001__x0003__x0006__x0003_\g[îª@ÐåòVíª@Ìyçíª@_x0004__x0005_G*æª@=&lt;äÝª@É_x0013_D­ªßª@Å9¦_x001C__x0008_ëª@_x0012_1Bôñª@úd_'Àæª@Loõüª@|_x0010_írXæª@_x0017_Ã©_x0015_×ª@_x0008_rNsûÚª@¹²özØª@rîE£_x0005_Úª@¶%ÎÊíª@_x000B_k_x0012_?{Ùª@Ï&amp;Ûíª@PÙø]æª@bÏËA)ûª@Îq]gøª@áÓU¥Rúª@®Î&amp;gæª@:_x0013_­ñôª@_x001E_L4åüª@TK¥Hçª@Æ¹_x0002_¦áñª@v_x0012_möª@&lt;yÌ=lãª@9i&gt;¶êª@É´T_x0001_@çª@}é²_x000C__x0003__x0006_­îª@ªgð_x0004_èúª@´_x0011_&amp;_x000D_ìòª@}ðqqþñª@vS®níª@_x001B_]è@øÝª@+wMòª@¹ÕÐ_x0013_Þëª@Ôñ_x000C_J´Öª@°ý,ÄQßª@þyÇ_x001F_Xûª@_x0001_opÙª@bHÁõ!Öª@Ô&amp;YXGéª@Ay¢	ãª@À8ÒK~ûª@	ëË?=ñª@#·ÆgdØª@_x0002_÷êH_x0015_îª@ü]H®ZÖª@m¥|©ßª@A_x0004__x0010_¿_x000B_ëª@¥N´­.õª@jJ/!¯ïª@¼_x0015_P³­èª@ÐAþ¨_x0016_÷ª@³	üª@ä2(¦ùª@ð&amp;Ü;èª@;×É,_x001F_ãª@;_x0010_Nôáª@Ö|_x0005_¨ãª@_x0001__x0002__x0011_Ò9Kx×ª@ÿ­_x001B_Dßª@._x0014_1Äûª@Àì&lt;²VÙª@èuE¶ûª@¯$Å/4éª@÷z0úüª@!QÜERáª@_tw_x001E_òëª@JæW_x000D_cæª@HD»_x000E_óª@wÎ_x000D_kóÙª@\)ù÷ëª@PÑr¤bðª@@½ZfUîª@_x000D_K_x0014_êª@ö?_x0001_ÑèÝª@jÖÉäÃæª@ÏõéòEåª@|O_x0014_+Ùª@³Å_x001C_Ó_x0016_Ýª@_x001B_¬3Rõª@vj_x0015_&amp;qÙª@{_x0005_}Aîª@íüúwâª@½.ÒÝª@öÝà1_x0002_àª@`0_x000F_ÞBÚª@_x001C_ILRßÖª@Zµæ\Öª@M	qdzÛª@_x0008_ Ýª_x0001__x0002_½Ùª@,_x001E__x0018_Öª@$z!{¯üª@.óÏoÅêª@_x001F_J¹ÅÝßª@ÿB×æª@Õ@_x001C_úª@~z¬_x0017_¯×ª@]FsÃØª@Ô_x0006_E¼ðª@ÕJ@Ùª@Mø_x001F_¬Hûª@¾¾ìzRôª@h£Õöñª@|Þ_x000F_¯_x0019_ðª@2+"ÛTéª@Ïë#&gt;³øª@[{ÆÝ_x0017_åª@Ù\4³äª@ãJ§Ý_x0017_Ûª@+d!îýØª@í_x0011_ÇûFØª@=G.äª@_x0017_¤rëª@$óãRãßª@à@iü_x0005_Ûª@a_x000B_xèÄúª@Í)3k×æª@L¿!Þª@V¼_x001D_#_x0010_óª@X]²_x0008_¤åª@_x0011__x0005_:×ª@_x0004__x0006_è_x000B_þþ&lt;äª@/açì¸öª@lY¢Ä_x0005_Öª@2@&gt;ºèª@'ùØ¾éª@´³ØÙÚª@Fy_x0006_IÕðª@IR·¾!ñª@«­Ôä"ûª@!b{T¦ûª@_x0003_Q8q_x0010_Úª@õû·vÝª@/Ï0ùøª@½t¥úâª@ñN_x0002_Óªîª@xUu^êª@WÌ_x0006_òãª@ñ_x0010__x0001_¢éª@_x0003__x0007__x0005_ü½àª@±}bßðª@¾Á\ÜØª@dÇ,béª@¹Ô§V_x001D_åª@Ùµ·TØª@_x000B_¬P_x0013_éª@æU§ïª@¯ÖÙQäª@su;6Íçª@Îß_x0017_\xáª@}_x001E_@Ñåª@0_x0017_ô_x000E_ãª@G,x_x0001__x0002_~õª@ÍH}ùúª@W,Ñ©~ãª@_x001E_ôÇdôª@úænðûßª@ÂPûÞÂîª@_x001C_¸X¸îüª@_x001A_°ÃUßª@°_x000B__x0004_{Øª@IEnpVØª@°Û#¯Uýª@ÇÆI;êîª@ôDUã_x0012_çª@Ã}ÃÝúÙª@/	¬£dðª@_x001A_°þ91Ýª@º_x001B_¥SwÚª@ëÔ_x0007_Ò_x000E_ñª@û_x0013_$væÞª@OK_x0018__x0019__x001B_éª@&amp;	y1;íª@_x0017_öQ÷Üª@Ãñä×Ýòª@_x0017_ÐÃzèª@È¡ldäª@iUÎö­õª@_x0019_nz¬Øª@Ï©`@/Þª@ª´_x0005_a×ª@rjæßª@_x001E_¢þº_õª@[«¦úöª@_x0001__x0003_ÍÌøÃðãª@óÛ%çª@_x0002__x0003_ÙYýª@P¬%_Ýª@/·_x0017_òOíª@ÈM¨Þæª@&lt;_x001D__x0014_ßéª@@ubåª@Y_x0003_á Fûª@ÉÈeÞªçª@ë_x0018_®Ñçìª@_x0015_NØ(Þª@½¶£_x000E_öª@jáaçª@9vTo_x0010_íª@_x0005__x000B_í_x0019_èáª@ÇI§-]ýª@ÜÛ¯	Ùª@ß¬*¼Ûª@b_x0013_q@úª@3_x001F_òlÖª@¿_x0014_ëá_x0010_ìª@/Bë_x0010_7Þª@Ò°ÜüZÜª@/½ _x0015_1Ýª@×{ÅDxçª@,LKöÀ×ª@BÑ¸´Cúª@_x0012_ _x000F_ÞUôª@ç;ó4_x0018_íª@Yn9ÌÄóª@æ¡Ë_x0013__x0001__x0003_Óöª@_x0016__x000F_	6$âª@eèáÛôÜª@K÷ß5èª@å|(¥Cøª@\ôÍ.|öª@üaÏfoïª@_x000F_Zn×ª@öú©ñª@^ó;_x0017_çïª@EøÎ_x001A_õª@tF¯	ßª@÷h &gt;_x0016_ñª@hmrçùª@üÔ{@¯óª@ée¤3Mùª@ TâÁÙª@ø}¥Ãäèª@AE]ÑVçª@eó8"ôª@Ë07_x0016_ëª@"0àèª@{À 8;üª@V-É&gt;Ùª@t¿ã*ùª@L_x0014_ á+éª@Q_x001B_/UÄéª@{ìðÔåª@ë­_x0002__x001B_îª@'Ôx}Ëðª@,q½Ôçª@º `Tçª@_x0001__x0002_TC~ðåª@þV2ðúª@f&amp;´Öôª@_x0010__x0010_ëª@L_x001F_Øqøª@*9ïïÝª@ZÛ"ýª@^öQ_x001B_ çª@&gt;=É_x001B_üª@þ¿uÙòª@Öó&lt;&lt;ûª@©A'`øª@Õ_x000E_.ÑÜª@)NúÖª@èÀæ¾èª@äØüª@©_x001E_c#GÚª@fégîpáª@eì_1_x000C_ôª@ú¢èæª@¦	HÎàª@Õ(¢Ïáª@|e­öÒÙª@»¶0ìSåª@f\!÷YÝª@æ#á¼çª@z_x0018_¼¾êª@N¡_x0005_WÞª@~Ï9m_x000E_åª@³8_x0015_*Vüª@-ûÎ9Ìóª@LmßÅ_x0003__x0005_GÚª@_x0001_gÒª:Ûª@_x0003_öÝÌ?æª@«êõ_x0014_ßª@É°¼r~áª@_x000C_a×zæª@ÍIÁßª@ò_x0004_5¡óª@ç8ÁGìüª@&lt;6ìµÕª@gCRÙª@ªÕµÉêøª@_x0001_(á®=ßª@)#¿Íàª@îÈ$Ë_x0007_Üª@j	3GÕÜª@C_x0017_¶¶=Öª@ó×àª@4_x001B_º«áª@&amp;mùª@}!'öûª@¨_x0002_ÒNïª@F¦Ã:~ëª@vÛª@kþ3¶ëª@Ò¹«e[ðª@r-.äPáª@ÿ¿Ý8_x0003_ñª@&gt;eJ_x0011_Çûª@ñF_x000F_ìª@A_x0013_¸üSäª@Ø_x0017_#Õìª@_x0002__x0003_8\)_x0018_áª@_x000D_x÷p¡äª@ÌQîñîÜª@2_x0008_»ÜÞª@9N0ñ3ûª@_x0008__x001B__x000E_1_x001B_åª@¥åEµüª@µ,óR¿Öª@áJÆ¥¾íª@·Ç_x000F__x0001__x0001_Üª@$ÅîîÞª@¨_x0004_ `Üª@_x0018_ÄÖ³Øª@_x0003_T_x0019_ ÿúª@2µ·A~Ýª@_x0018_µ_x0002_£æª@p`_x000E_M6áª@F¼êÀ_x001B_ñª@_x0004_=_x000B_ð&gt;çª@Ãq_x0002_Áêåª@n_x0005_» îª@ì_x0019_åºÛßª@Å»üªkÝª@!o/TWÙª@É¬½Aýª@h»¿Håª@_x001C__x0001_ÝñÑÞª@#&gt;ã$åª@þ_x0006_ÄÖðäª@ ãìAØª@nhû_x000C_#åª@âø°ó_x0002__x0003_ÿûª@_x001C_ë_x000B__{Üª@K_x0005_AÜª@_x001D__x001E_j_x0008_ýª@g¯Ù_x001A_âª@¿ïØb&lt;ìª@KgÝÌüùª@,_x000F__x0001_Úr×ª@_x0010_nã	Õª@ü_x001D_%"Öª@@À5xàª@éìÝcpøª@_x001A_ºB_x0006_õª@_x0014_o\_x0007_ûª@\.pÌ®Öª@oü&amp;ßª@R§¾Qîª@jzi_x0013_9ãª@D_x001C_øüÎõª@Þ\½;ãª@ÃêI	åª@4|í¼«×ª@^nkµóª@µ½W'ñéª@&amp;_x000B_Ë¬ðª@2_x000C_æ×ª@"Z¤ñ_x001E_íª@LòÀÕª@~ë_x0013_Býêª@_x0002_ÜAÌûª@Fs&amp;Kéª@¦ýçª@_x0003__x0004_=¦0à´ßª@!FA_x0005_óª@_x000E_»_x0001_&lt;Úª@Ù¯¼ÎÙª@»_x0007__x0002_.¼øª@_x0013_h{ªÜª@Ñ¼g_x001A_ôª@_x0018_/¼òæª@Òyñ?ãª@_x0018__÷äª@½_x001A_3Øª@_x0019_¤]Í_x0011_×ª@s_x0019__x000C_íåª@¶TinCðª@\,_x000F_	Ññª@1àÖjÉÝª@ës}i_x0006_ùª@_x0012_à_x0001_&gt;Öñª@ð+ëÆeßª@U^ÍAÈçª@Þ¾*Ê¡ßª@!_x0017_þ&amp;Jùª@	üØeäª@ïìV¹8úª@ÅÉo[üª@mÃÖò«àª@	_x0005__x001C_ùª@µ(ÆPöª@#|{Ûª@¤Äd4øª@,	FBðª@+ÄX«_x0004__x0008_6Øª@oCùµúàª@Ã__x0017__x0007_Øª@&amp;_x000B_á&gt;íª@_x0015_;1ßæª@eÇÕû_x0002_ûª@.g1ñª@¨³äØª@*¹_x0019_Màéª@½ip_x0001_Oáª@2UêWüª@SRó4h÷ª@üâ±ÄJüª@Ü*\i7Ýª@¿ç(göª@_x0011_ðK¸:Úª@tÏ_x0010_.çª@A7©ç_x0005_Øª@_x001C_ÛI¿_x0005_áª@0¡ ðhÞª@{3c"òª@_x0007__x0015_.5Øª@_x0005_Yë;%ßª@];_x0017_ìª@ô(¹Üª@;HÞ&gt;Êïª@/nuìcòª@~æ®àÚßª@ÈâÚúñª@Ù_x0006__x0004_æª@Îä(ÿ&gt;ãª@ò_x0006__x0003_fÙª@_x0001__x0002_Hÿ(fPêª@`ê2ÓûÜª@¥39ùª@ló6ªôª@Ïä¿IØßª@Îß&lt;nùòª@ý(£t÷ª@ÄUÖ_x0006_¯Ùª@*í§B©äª@X-çtéª@A¿$váª@âS0Þôª@­ü¥zøª@iÚýýÝª@¤_x0002_D@Çâª@)8À_x001C__x001D_áª@C$+¼Bçª@`½E_x0014_¤íª@¯U¢Õüª@¾¾úª@qkèª@p&amp;}Øãª@SCÉÀªäª@½íÌy_x0005_Ýª@5¶=³éª@Úã-ùª@-_x0003_°)äª@A©Éo-ýª@ÐyÛ6Üª@JR§ Êæª@±í%-läª@ª»_x000B_Ô_x0001__x0002_iýª@éÞ_x0011_·ìª@9ÛÃ·íª@ò_x000F_I]2åª@¥¼¹ã,ðª@ê¶_x001E_;Péª@Î_x0003_Ñ¹âª@»3ÏÚCÜª@_x000E_2ð`êª@Ìa{ÄÎöª@èï¸±éª@àÒy¼öª@õÈÈ&lt;=×ª@iöÑ _x0014_úª@RW¬_x0007_çûª@À_x0015_ä_x001A_âª@MÅßîøª@eWY×Âöª@5_x0019_íÐàª@S¼#:+Ýª@ßÐåª@Fß'¼¤ûª@_x0010_|»§ôª@ÍBóúÝª@¿ú_x0015_á3ôª@Åê¿èBÞª@sQh¾ãª@©è&amp;îª@_x0001__x000D_%!Púª@7_x001E_]õª@ö¦Ý¼ïª@RÅ&amp;AÛª@_x0004__x0005_0ÔÛxÕçª@fÿÙª@~&amp;ÏMÙª@Ç_x0001_;É_x0015_îª@töç}ïª@É T÷Pëª@víâ¬_x000D_ðª@_x0014_Aª_x0018_¹üª@_x0019_Jhõª@9Ôc²óª@ëUcídÝª@_x0002_/_x0012_¨uÜª@ÊÅdNýª@SFÚ_x000C_çª@'Õ_x0003_U_x000E_ûª@~ôVÄ4êª@Ú7_x0006_Ûª@E]²Æôª@¤_x000E__x0004_	áª@¢d_x0010_ïª@_x0004_o´ngøª@6ßWÕ±æª@ôgP×ª@ÿ oÏÝª@º _x000F_Íïª@_x001F_òÙî?Ùª@_x0010_lq_x0007_öª@¤_x0012__x0005_,_x0002_ðª@¿U&gt;]ùª@PÜÄÄ°êª@Ð~_x0012_ßãª@?ã_z_x0001__x0002_çßª@=µ#dÚª@ElÀ_x0016_×ª@º}EWßª@RÛ£;Îûª@_x0012_pÕíøª@Àîðª@¤ìç;Ðèª@krTüª@¿9_x0017_+sïª@ÿ¬M|«Öª@_x0005__x0007_ÿ¤üª@Q:¤1 úª@s×1§Ãîª@U_x001E_7_x001E_ôÜª@DUâ¢Õáª@_x0017__x0016_ÿÕþéª@´åÊj©òª@ø*^èÍÕª@__x0002__x001C__x0011_:Ùª@H_x001B_Kâª@6ìJ¶©Ýª@½})èÙª@_x0015_ØD1ýª@=CgóÛª@gK_x001B_ñøª@*_x000B_ß÷¢àª@O Y_x0007_íª@vdhH5ñª@_x0004_ÙÏû)Öª@ÛÍ_x0019_~öª@A_x0010_­¥¿úª@_x0002__x0003_¥¾¶êìª@E¡ÝÕàª@|_x0004_Ë¨ùª@]_x001B_H;Þª@_x0017__x0011__x0012_wÝª@!ëùª@ÐQî»_x000D_îª@Ç-¹éª@Ì{ê_x000F_Jòª@YF	äª@á^³ë,öª@­Ûr·ãª@½_x0001_Mhüª@û­_x000D_þ¡ôª@¯©=Pêª@Wí[ïª@}s¥ÛÐóª@#9ã_x0014_ëª@æñá&lt;óª@d_x001E_y_x0011_ÈÜª@¶,7_x0002_ßª@B|1T~èª@~Ý±ðª@l©?v³õª@_x001D__£bÊÞª@d_x0012_É¸_x001A_üª@á¿K:Ê÷ª@×_x0011_,Qùª@SÈKGòùª@ À¾¯÷ª@VtDí_x000B_Öª@«¡_x0001__x0003_óª@Ká\_x001D_çª@ïF¼Ûª@_x0003_9ÏMvêª@ÿhnÜª@_x0008_Q]Coéª@©hRsàª@ç&gt;=0%×ª@gTcØª@_x0014_R8_x0002_ïª@²ç×ôÚêª@oýð?øª@_x0018_aèWõª@ç2D£ëª@¢_x0001_~Úª@&lt;¼CÈ_x0015_éª@?ÿÕêîª@Ýyk!ñª@_x000C_G¤ÄÞª@îsà%uëª@A··*çª@R_x0004_÷'éÜª@ÇJ[&lt;¥èª@©Ï¢ázõª@¤!VÛª@¥Îùæª@\U_x0015_Ú\àª@à{¥Þ_x001A_êª@ÿ©2_x000F_.üª@:/_x000E_¸_x0001_úª@ä_x000C_T)§Ýª@ðGfÙùª@_x0001__x0002__x0003_@¶$zõª@Åÿ¹Zâª@§hÞØÜîª@×ø_x001E_}8ùª@'Pì×_x001D_ûª@yTSúª@Zp5¿è×ª@³K_x0013__x0006_ñôª@ÅLZ¿Mðª@®/Å*yêª@±¯?SÝª@Éã6ûyÚª@7_x0017_iå«ìª@û_x0019__ìª@o9ùréùª@ØJêûª@Ìý_x001C_áÂäª@*_x0015_»A`Þª@¡¸&gt;Âûª@*[}zèª@³ ÐJûª@ÜÌT=Þª@T²_x0001_Ðàª@ß_x000F_Íøòëª@_x0012_Í-Âÿèª@ë!àª@å½ÊÌìñª@i_x0006__x0007_Ùª@_w6,#ñª@è^Bcñª@6_x0018__x001F_½ïª@w·_x0001__x0005_"êª@%¢ÙÙ	×ª@÷_x0003_ãLíª@1íZÐãª@Ì¸ØNkãª@_x0003__x000D_;áôª@wG.×ª@À|¢®QØª@y,ÏÁàª@_x0001_à&amp;Âïª@/M²º\áª@¸0Î&lt;¨éª@Üç_x0002_`âª@«Àì$Eõª@_x001A__x0004_°w_x0010_éª@p#3á_x001C_öª@a®Ë^öª@FÁ¤áâêª@ÙæVV9Üª@//X_x001B_÷ª@§héîª@@/U/&lt;òª@Lb§oåª@_x001A_LÖ	êª@ÚL¾âª@_x001F__x001C_OaÚª@â_x0003_?_x0014_ßª@S_x0016_H?òª@1`P|íüª@_x0010_TCTÅñª@_x0011__x0013_v_x000E__üª@@ð¯¸dßª@_x0002__x0004_J_x0013_)!_x0001_÷ª@]äkîôª@P îà6êª@¼¥	§Âíª@åÂ¶P^Øª@~±_x0011_H&gt;ëª@-ù²¤WÝª@CSzàØéª@ñöëÍÚãª@1¸ªHÛª@÷_x0013_&gt;úñª@ó_x000F_'Õ¥úª@¦J¹,Ûª@ç_x0019_{óª@_x000C_d_x0007_©æóª@ÆV TèÕª@s{Klßª@'?ÚÅäª@O_x0006_jøÕª@ùDüëÛª@_x001F_^_x0006_ æª@²$ç _x0003_úª@!LÔ_x0001_lØª@öSyË_x001B_æª@åY_x000E_ÖÚª@Ñ_x000B_éª@m|F3 ôª@¡:¨Üª@ó(1R]ãª@hûà,õª@@ær]Þª@î/Å%_x0001__x0004_¬íª@sôE£½âª@w/_x0016_f/éª@¥"jïÜª@×_x0013_Éøéª@ì¶&lt;=Íâª@UiÔ&gt;óôª@×h_x0001_ÀÇúª@±×6í¸ùª@yEÀVÔØª@¹»è+_x0010_Üª@&gt;_x001D__x000C_Êáª@¶aÝª@O×X|òòª@_x0008_£_x0008_Ò®ûª@`º¢_x001F_¹áª@ë_x0013_}ázðª@_x0013_ìÐeÑæª@L__Äùª@1'¼_x0003_kçª@»â6JWóª@¯#Íãª@;`RrTêª@÷N_x0017_Z6ðª@ L^Èèª@_x0015_~ç'ÉÜª@C_x0014_ Vãª@"_x0011_päª@rIe_x0002_ßª@¤(eüª@ÍÁ­Ãèª@32©h_x001F_ìª@_x0002__x0003_H»_x0012_òùª@Ë]+_x0001_ãª@É_x001B_8H§Þª@Vì_x0012_\ÆÜª@_x000C_m¦Ç°ôª@u×dKÖª@^Ê_x000F__x0014_çª@ñhÖêÚª@[à¦ï öª@_x001A_¤^éª@Øþl_x0014_ññª@'eû¤Ùª@æÅg¬_x0006_àª@ÒçÅ6hØª@hý_x0008_ààª@_x001B_Ð_x000D_aùª@®_x0013_i]ÿíª@UX¡:pðª@¹ÛI_x001A_áª@%Ò¨EÝª@¢ø_x000E_/ôõª@ô[j!ãª@ÈÉÓÚª@$1³_x0002_ØÕª@9{7å¶ñª@ñ­±±ôª@ô·²_x0002_ùª@*õh¸aøª@_x0007_ªälÛª@PÍ&amp;_x001D_úª@ú¿ÙkAäª@¬.Ç_x0002__x0003__x0010_ûª@ì§µ±ÐÚª@-&gt;ºçª@_x0008_ØäÌõª@à|¨_x0003_êª@:a_x001A_||êª@_x000D_OÛÛ»ëª@l{ñª@hµ:2_x000E_êª@xlr_x001E_ßÝª@ÃoÉ¡úª@_x0014_èwåª@ÂrÛøª@_x001E_øòÍRÚª@¨Oú_x0013_õª@É!È´ÒÚª@_x0015_L¥Ìðª@ätAYÇáª@ø"LAêª@÷t_x0006_¶ªûª@%ó¨ß_x0014_Ùª@åHfÏÚ÷ª@4ôæ_x0019_ïª@_x0003_"Vi&gt;øª@¤ÿÎ_x0001_§ðª@ê§¤aûª@Fh_x000D_róª@Uw_x0019_»úª@Å³%&lt;öª@Ò9ÛÉçª@9Ð|B´åª@-dö&lt;éª@_x0001__x0002_Pf;Oìª@»AªBòª@Ö\_x0016_ýùª@_x001B_s;h.øª@Út/ûª@×8õÇåª@2K,ûàª@IõS¡ïª@_x0017_¡._x0015_§óª@_x0007_|ó_x0006_i÷ª@úVHÝÜª@_x0008_p&lt;Zìª@/éÍO3×ª@×5í¬üª@Z}ôÒèª@Ý²9üª@ËÐ»ÿ_x0004_ìª@{_x0007_qûª@_x001C__x000F_ çª@_x0015_ËÊÉCíª@¹û_x000D__x0004_&lt;Öª@«7+rýª@Ã _x001E_~tãª@§Q_x0015_çàª@¤Öuj¬áª@!ÂÀ/iïª@z_x001B_y_x0017_äª@â}=yªãª@dILföª@X³ü_x0003_~ýª@²_x0015_²ÿÕª@é_x001E_äe_x0001__x0002_qôª@__x0006_¡Ûª@R¢g¹Köª@Ëg@zeÛª@¬s¡ú8õª@]¤ÅÆêéª@à¹IHðª@_x000B__x0016_4bgûª@_x000E_'zûª@ _x0010_IÛª@¿¼K´ Ûª@ÁVûçHÖª@)ÞÜsO÷ª@ª*2_x0013__x0004_îª@¦_x0018__x0006_ìª@P§©ÖWÖª@£møO¨Úª@µJ}Hfîª@Ñ(_x000C_ïÚª@ÉTEûª@iî¹2þãª@Ð°_x0018_Úøª@É_x001F_ª!Lïª@ü ÊEúª@_x0006_Ä_x001C_âª@øëï2J÷ª@_x0017_% nçïª@4»©UÜª@ã|Uç4ãª@_x0007__x0004_6Áíª@_x0012_» kÜª@ætE¦ßª@_x0001__x0002__x0013_öB_x001D_'Ûª@_©ÿAaèª@¨ÉÒÐïª@uÍñçwÝª@zb&gt;Ó_x0006_Ùª@]Néñ°ñª@&amp;x0_x0013_îª@ùá}áª@Ú2¤	ºéª@0aÉbòª@éfPçøª@_x000C_Üî^døª@_x000B_«©ÍÖª@_x001C_üÄ¥_x0013_êª@°o#òñ×ª@_x0018_s[Çåª@RrÝIõª@ãoe_x001D_ìª@«óî³_x001C_ýª@K·_x0008_émåª@¯×Wç&amp;ãª@L[ö&amp;Ùª@üáÒÜäª@Õ×¶èª@Ê®²§àª@ÌÓOØÒëª@w_x0002_~þ_x0013_éª@¼}AØÏÙª@Ù2_x0006_Q`çª@oë¦¦úª@×ÿÕ_x0014_àª@	¯¤_x0002__x0005_àòª@_x001A_4¯Åûª@wð_x0001_¹Çäª@æúÓöî÷ª@ºªÏKYçª@â@C`Öª@ïq#Àjîª@B5`_x0007_Þª@_x0008_èøß²õª@Ö]©_x001F__x0004_óª@ò}£;Vûª@Wè_x0003_åª@ÑÅA ðéª@²æÜ}RØª@_x001E_LàåbØª@`LY7]óª@_x000D_C¶_x0002_Xëª@ÛtÌ_x0016_oìª@_x0001_\®öª@ð þ)±Ýª@»¥_x001C_ÜÝª@Ú=ç_x000C_Óåª@¼Ë»¢`÷ª@UÓ¼¾aïª@_x0017_:=N_x0003_üª@Æp¨6öª@G±c7×ª@­$ÊRÒàª@r²6_x0001_úª@]_x0018_Muøª@,_x001B_;Öª@Ï0_x0018_¶ûª@_x0001__x0003_9_x000B_ÊTIäª@A÷£§åª@ÐýÎ)áª@¨½åËÜçª@ËÐíª@ÚdµÙª@[_x000D_oüª@+Þè_x0005_äçª@xùIÕøª@fU_x0017_çª@Û©¥hãáª@q-ÓüÒóª@{_x001C_ì·èª@:ñ4]îª@fôn¨_x0004_ïª@â7g¶.åª@ÁáãGôª@\¶75îª@_x001F_CÌs³Úª@Ú '`_x001F_ûª@ý©&amp;:äª@ÂC­_x0007_'êª@_x0008_7[*âÖª@ë©8ÏÜª@è5ð¬÷ª@_x000B_ ý ¤áª@t¼°?fôª@Î"¥Póª@Yï¯1úª@_x0012_Æëìª@_x0002_ÓY¥¬âª@µs·_x0001__x0002__x000E_Üª@*~éXaáª@ü­_x001F__x000E_íª@_x0008_B_x0018_¼nðª@±ÓIeÇÛª@üß&lt;$õª@ýØ#¦øª@&gt;ñ=©Üª@vb¼áñÕª@G@Üéª@ýëCØ;êª@)B¦H_x001C_øª@_x0003_®WIRøª@Z_x0019_ÂÐßª@V_x0007_ÌGÞª@ÒÂ(Y;òª@	¬§b_x0016_ßª@ÝK½:ïª@ýÔ«&amp;éÕª@|àãª@iMÛcÈÛª@¥KÓÝàª@4_x0001_pÜæª@_x0003_uú_x0010_öª@@©Ccßª@}§+6Óôª@_x0019_úþËÛÙª@îHVÍªüª@m¢Ç_x0011_ûÖª@æÏÙæÝª@4(¼6säª@ÄÍÑ_x000C_ËÖª@_x0003__x0004_W_x001A_³#Sâª@oæ®o'àª@ùÐ_x0015_ãáóª@ó_x0007_7b5×ª@Ï½ç`oôª@&amp;(¿S¹ëª@D_x0002_»Oèãª@?ÐÙßª@½T_x0001__x0015_$øª@Ëè¬Üª@"=ï_x0016_Úª@LæñÃôçª@_x001D_¨_x001F_¬Þª@_x0013_nUõª@àÍÖÐàª@áG_x0002_®`øª@½Q_x001D_Yÿçª@h_x0006_ÊX»äª@_x0006_KX_x0006_l×ª@¾¬8_x0006__x001B_Ýª@_x0012_/©#1üª@üÛ+_x001E_ìª@+_x0016__x0016__x0010_Ãëª@À6Ç¼Õª@ØT ì]Ùª@Ùw(lSüª@ÑÝ"âª@%QPiúª@½h_x001A_îª@_x0014_ÉË_x0008_ååª@¿gjìª@³±Ø&gt;_x0001__x0002_Èòª@§¬¤hgöª@ûPçTëîª@D]õäª@ò_x0006_dHàäª@¼ÊàÏÙª@ÖsX_x0016_õª@·¾_x001D_qóêª@ý^_x000B_ðÖª@ao_x000B_ñª@çýïÐ!ýª@®¯oygóª@­¿_x0016_òª@Ý«ëåª@)öF(÷ª@Ïq×åª@ß#ïLäª@lm&lt;_x000D_Kíª@[ª%%[ûª@_x0013_¤Hæ@ùª@ +½Bsúª@_x0005__x001F_OàÜàª@¤(·_x0008_éª@_x0010__x0010_Þ_x000B_$×ª@Í-VÐêæª@¿LÁ_x0011_^ìª@&lt;H°_x0017_Ýª@&amp;¸á¶üª@g|:æª@1#_x0004__x001B_{åª@ÚWåßtýª@è)£»ûª@_x0001__x0005_ôm·pÛª@_x001B_©öétâª@1_x0007_*Ó×ª@P_x0018_)_x000C_àª@i§pVÐõª@H}_x0006_¹àª@µ-Ðóúª@iBVü½Ýª@òÖ©rúª@¬UÁûØª@ÎÉ´ßîª@9ÚHytóª@_x0005_¾_x001C_Níª@"_x000D_ã¬sÞª@=;_x0015_6ðáª@µ4	ö³ßª@_x0002_ç_x0018_.Öª@_x0003_bþ¡ÃÖª@íjJÄ_x0002_àª@åÚÁãª@­i¦-$úª@ ,Æd_x0004_úª@,_x0008_Ùª@+©ìßª@±Æ²üª@Îî/üª@¿ìäøpõª@	Ç'x_x0004_ùª@.¾¯\þúª@ö_x0001__x0006_Þª@ôfè?Fðª@2 èÐ_x0002__x0003_×ª@÷u_x001A_m¼ìª@ÅÌAëÙª@»ALÔ¤Ùª@x?J/ãª@t_x000F_¨Þõª@@ÈVÔ2Úª@ear|Lûª@_x0015_-?ÍRÞª@E~ÞPøª@¸¢ÇÖª@_x000B_?´ .êª@_x000B_0}eúª@v/Üûª@Þï_x000D_)_x0010_ãª@Ý=Þ÷ª@Ê*`¤ëïª@)!_x0003_ixñª@X&gt;EUôÛª@ë²;ßäª@T¸ëÚ ïª@óºòÖª@8Déº8Ûª@$ý Oçª@Ýðöª@Öíøïª@"-{ãñÖª@²¤¨£÷ª@_x0001_I*X_x001E_ôª@_x0018_ðu=²íª@ø(ãR$Øª@Tµ¼°óª@_x0001__x0002_ÙT_x000E__x0015__x0005_åª@(ÄB~ùª@Þ_x001C_ÅXMóª@q_x001E_ÊEáª@¢À!wãª@)Û0èª@_x0014__x0013_ýÜª@k2N^ßª@îRä,_x001A_íª@SÖ«z°õª@Qér\óÜª@!o{_x001C_Qìª@ÜñÐWÉâª@_x001C_Î`òìª@_x0003_4ôSáª@	I6-èª@eùh¾¶ãª@ÔÈæ¨×ïª@²»Î§Àïª@j&amp;°iõª@ _x0012_eöª@j);Ð8òª@Ð_x001E_îÐ°ßª@ÚÐ	(Nòª@+ûmª8Ùª@_x001E_×¾§Ùª@îÛ#_x001B_­êª@©ß_x001D_ÐÖª@¸g_x001C_cµèª@2â_x0011_8Òðª@[ÍÛÄùª@0)_x0001__x0002__x0005_FÛª@ºYÈ¯Iøª@"Ô!K&lt;ùª@_x001E_©°	íª@Ë±Tíª@&lt;+vJ'çª@¸_x0007_È=óª@Ý_x0003_A­ûª@¤nMï¶øª@ù_x0006_b*Vïª@9i	ÝNßª@)²Î´£âª@q&amp;mã_x001A_×ª@#§eeÂëª@¾*_x0005_Yùª@§*_x0012_°_x0007_Ýª@aª_x001A_gGÞª@3.vÄäª@;8	Úäª@Á_x0011_}OÃ×ª@u_x000C_JÌÔîª@ìø_x0011_FÙæª@Í¤ñ@ïª@_x0004_À1¶_x0013_îª@lvS{,×ª@÷fÇËíÖª@ª¹_x0008_Üª@AôÐ5¸Üª@îú0X-óª@ÖCWHýª@W_x000E__x001D_]_x0001_èª@E_x001D_ÿùª@_x0002__x0003_ÝÈAïÓùª@)Ýµ° øª@vI3t¹ûª@ñõäðôª@*1£Öª@ú@Øëöª@Û=Ô¶sìª@x8ÍJ_x0008_õª@&lt;h_x0001_³Þª@RÃîíª@Þ&gt;­~¡òª@påíSÎõª@÷\]Õ"øª@U_ÛÜª@]Òä¬Åñª@µd^´úßª@_x0001_ëÿ°ùª@9(YGñÞª@_x001C_Çròª@7_x0005_$ïª@H	ÿùñª@_x0014_ìÈ_x000E__x000F_âª@*vîMôª@=ø\¶ºùª@_x000C__x0001_X½_x000B_÷ª@¸¨Üáûª@_x000F_nÉ$Iàª@xTK´6æª@P±úØÜª@Z§­°éª@_x001B_ÄÌG©éª@UÂ«_x0001__x0002_Þª@âðÝ©þóª@ _x001A__x001C_£ôª@êÔ6»Ýª@óùB¼úª@rÔÖ-úª@C_x0018_Ô"\òª@Só»_x0016__x000B_ßª@R«_x0012_íª@ÚËKÀâáª@_x0006_KaaÍõª@_x0010_JpÜvêª@D¯=À¨Øª@_x0006__x0003_Ù"§Öª@Ó¾¤Á]Úª@Ô_x0011_Lóííª@_x001C_Å_x000E_Ögüª@ûB;6òª@EwO×ýæª@í_x0003_ÕHìª@BzÁüª@×~{àª@YdÅ_x0011_ÜÕª@d;-P_x000E_óª@e\@Øåª@lu¶)¹âª@èö_x001B_`|îª@_x000B_RßÀàª@wæ_x0002_D_x0014_×ª@ÚæëðØª@Q¹-éª@Iw ôäª@_x0001__x0002_ÐÖýp¦üª@bèì|ôª@¾§máüª@·zç8sûª@!y­óOÙª@ûwûÄëª@_x001F_¤¼î|óª@àt Áòª@qCµfåª@K²×¬ñª@õ¶wîª@nG½jâª@ø_x0002_¤/aßª@_x0006_Æ¬ßª@d©¹,_x0018_çª@}_x0005__x0018_¬_x0019_ãª@ãq¥ìª@zÞ_x0017_*Ûóª@Y»ì{óª@_x000E_dt\åª@¶PÐîîª@9_x0011_ßØÙª@_Ç¼kÕª@%ÈUÖzêª@±¸À_x001E_ÞÞª@þ¸Âí#éª@_x001A__x0017_ûVýª@ì5^JÞª@)Õ§·åª@_x001C_._x001F_Ð4ùª@r_x0010_f_e×ª@£n_x000C__x0001__x0005_º×ª@^.ÑÉ§Õª@_x0008_Ê_¼ôª@«1êª@Ú£j ×ª@_x000B_¡f$äª@1(ògðª@Ñd­øª@Qû°=ÕÞª@Ï}_x000C_kðª@&amp;SÝUïª@_x0002_,ó)õª@J°Ûæ®Øª@^´L8ýª@nã¤%W÷ª@TîBGöª@¨_x0005_À_x0010_-ßª@5gD±ZÚª@U_x0002_ùÏ°æª@¦Í#ôª@_x0004_Ú_x0003___x0016_ìª@O¦ì[êª@e_x001B__x0005_èª@f¹¨Ôßª@É]âíeíª@(âmiáª@ísswæª@cRïð|ûª@Cï_x0010_¦²Üª@ªçiJØª@FO!îòÖª@Ô÷ÔLqüª@_x0001__x0003_kUÙª@Ù¬Í_x001D_^åª@o_x0002__x0002_éäª@_x0015_ØX%Øª@Ð_x0008__x0015_¬ëØª@ï¨×,qïª@Z_x0004_éÖðª@aÌ_x0003_òsÝª@¦CûðûÞª@ÿKÌ7÷Ûª@j"öÙäª@d_x0018_	.äúª@XJÜ·ñª@ùøåÓ_x0007_âª@®?éØª@#óö©Öª@AR±ò_x0003_ýª@pÌt·Iòª@_x000C_jCáª@¶-³GØª@ì_x0007_=á±åª@y&amp;B§õª@k&gt;_x001E__x0015_Wýª@_x0004_"r-Úª@«Ú_x000C_f³ìª@x_x0014_^Ë;ýª@Ò·kéüª@FúÔÈ&amp;øª@=XÕ²³×ª@yâEßðáª@ò¼²_x000C_Nßª@#çíÂ_x0004__x0007__x0003_×ª@Jå_x0019__x000B__x0007_ïª@·WD_x0002__x001C_éª@Ò _x000E__x0018_Ùª@Á\×Pòª@_x0018_?À½$òª@Ö±yñª@cFÁÖª@À_x000F_(_x0019_eáª@Ô@Ë_x000C_[øª@_x0005_[\åÙª@_x0002_9Õâª@±ð=àWìª@ù&lt;@(ýª@,_x0006_g×Ôüª@à­¬­Æéª@&lt;W_x0013_×Úïª@/W["úæª@O_x0004_Øª@b0Sµ_x0011_ïª@&gt;Æ&amp;_x0001_×ùª@?_x001D_8V_x001F_ßª@r_x000D__x0003_ñõª@fû°ìÅÝª@Vk_x0019_û_x001D_ðª@_x000F_®)àª@++'äMæª@T´½þôóª@Ê/ù·cèª@lþüª@f_x000F_©%ñª@_©/Aãª@_x0004__x0005_í_x0016_ê_x0005_)ñª@º§£_x0005_hÞª@¬n_x001B__x000D_yìª@wö_x0017__x0003__x0003_äª@bìÿêàåª@OèÒå¯öª@M&gt;D]6ïª@µæ©_x000B_íª@YÕæ_x001F_rîª@VË;)Øª@²&gt;þ_x0002_ãª@ZQ#Õª@ül_x000D__x001D_Ïòª@U%_x0008_$èª@Àögçmøª@§EVùÕª@Op¿úª@_x0001_ÇCÂÒûª@b ÓÆÝÝª@Kµ9»ßæª@^ýfà÷ª@7ß_x000D_@Úª@_x0015_Eÿ¿´ùª@­5"=Úª@èÇq7îáª@*&amp;	Þ?Ýª@¤fSáçüª@Ò§ÕÜèÚª@÷êß?éª@®Ûx·ÿßª@?-îª@_x0006__x001F__x0001__x0003__x001C_êª@s&lt;_x0003_ªâòª@5Jò_x0008_ôª@Ä?_x0010_eÐ×ª@`}3#2èª@¿ß\nêª@¼â`ùÏùª@O*ê_x0008_®Ýª@Õ_x000F__x001A_ã=Þª@j_x001C__x001F_î÷ª@Ö|­°³íª@åW»_x000D_Üª@_x000C__x0018_$8æª@Þü/azÜª@_x0007_ôØëÐüª@|dÍ_x000E_ëÕª@Ê_x001E_ãó_x000B_êª@_x000E_Öÿ&lt;Ùª@¸QY75éª@N_x000E_l±óª@½ë8¼Øáª@ä¶"ôª@_x0002_ö_x000C_ßáª@ì¥_x0018_Múª@_=JúqØª@\4¯,ßª@å¯mF£Õª@÷×âãìª@~&gt;býìª@L+ðòª@qMÊ*òåª@_x0003_0¯sºõª@_x0001__x0002_Åkzçª@_x0018_+SA÷ª@Â_x000D_ý×ª@b_x0011__x0011_ÝìÕª@IÇm÷ª@^"´üª@7³Ãöª@Âúå,òª@Tyº²üª@_x001B_õ·®=ûª@]Üúªõª@û Û;H×ª@ø_x0007_ÃUºùª@'_x0004_ð:èØª@Or¢ôãª@½ÊÛ¬.æª@ø°t_x001E_°úª@q#_x0018__x000B_ûª@Çóÿ1×ª@R_x0002__x0002_JÛäª@¾q;mVÚª@ª$Çëª@«¨Vw)ãª@6ú&amp;jãª@oVT1'ãª@¼Õq_x001D__x001E_îª@*T_x0002_±âª@­_x000B_DBhÚª@C4&amp;ùÖª@xÔâ_x0012_ÞÖª@`¼\ôîª@_x000B__x0014__x0007__x0003__x0007_¢øª@;éô½íª@t;_x0001_xîª@'G6úª@ø_ä#_x0011_àª@µ_x0007_Í·_x0012_÷ª@`½]\ùª@ÈsÍ_x0001_tëª@jûàæ3Úª@d+öÓ\Ûª@_x000E_#4³_x0002_Úª@±&lt;&lt;aØª@_x0006_§Êçfòª@ 0Äûã÷ª@_x001C_ÂK¡£Øª@f¸¥n7úª@ýÜÛ{æª@_x000F_,ApÚª@dEÝ¤Æßª@Òh½£jùª@0àßXØª@*}5Ûúª@þ_x0005_ðR×ª@ë	Ò¨«üª@Âïeh¥Ûª@7¨wôª@Ê_x001F_u®láª@^àJÆðª@_x0008_áª@dìµ±êª@ÐÓ_x0004__x0005_áª@¯¨0 `ùª@_x0001__x0002_1ìãÀ$åª@év\èª@µç#öª@µ_x001F_È-øª@)6_x001E_ÍÞßª@=Z_x000C_þôª@³ÒÍw§ûª@oØ0×ª@ªäÂ_x000C_èª@(L8èª@ë_x0001_ûU×ª@/q(çgýª@Õ×¼Dïª@¥#êñª@_x0001_=y{µúª@=s÷Üúª@FPJóª@?_x001A_¶Àôª@%O&amp;,ýúª@¬&lt;ô:ðª@ÜÌÒqÛª@_íÝ_x0002__x0008_ïª@i®_x000B_å©êª@K_x000B_ó}_x0015_ìª@_x001D_Rûíª@DÅhaÂøª@ð,ÆLëª@é_x001D_Çm°âª@*_x0004_V&lt;¡Üª@&lt;Mìáª@Þd-j_x001D_øª@´8Ó_x0011__x0001__x0002_	òª@ØóY¾®øª@H_x0007__x001E_öª@&lt;¿&amp;qÞª@·¤Î²øãª@Ê3úùãª@Mø_x001C_fáª@¤¯ÂÀùª@WØúÌòª@©·ßíª@söÊ¥éª@¹_x0007_Híª@XBjáª@6Ìpêùçª@(©ÍÏÖª@ð°è_x0002_¢ãª@7Y_x0005_×bäª@aÕ*Â_x001F_Ùª@ß|0#Ýª@¯%O~éøª@³a]_x000D_Éåª@ë`¤Ë£éª@'á_x0008_Ëñª@wP®úª@ñýwlæª@G!_x0018_!Øª@m_x0001__x0011_Qæª@Ä5&amp;¤×ª@8B_x0008_9Öª@¨g·_x001D_Åàª@ÍÜ_x0002_áâÖª@&gt;FÖ)%ûª@_x0001__x0002_Û"s°Öª@{ò³_x0010__x0018_õª@¡¡ì¢Ûùª@¦à/l_x0007_úª@[+Câ_x001B_ïª@f÷8Æùª@;y1gêª@J³ðª@	ñÁúûõª@èÏt_x0016_Êåª@_x001C__x0019_+_x000C_Ùª@²Üö_x001C_ÂÞª@Sñð{æª@_x0001_¾n¨_x0018_ôª@_x0004_J_x0012_ð'èª@BmÌ;óª@nhj¥]ëª@_x0008_r^U_x001A_éª@IÞÌ6r÷ª@Î9è·³æª@-þª_x000C_Úª@¬¤_x000C_;`ýª@_x0003_D\Ýøª@_x0008_A_x001B_Ù_x000D_èª@¼ÌÎÖòª@·Ä,Zðª@+0&amp;ïnßª@¦	è_x0006_ùª@_x0019_¶_x0017_ÂÎøª@Ötx_x000F_2Üª@)@_x0015_Öª@|¤b¢_x0003__x0004_Çæª@_x000F__SíªÝª@åâa¼_x0010_êª@íH_x000E__x000F_úéª@K´_x0007__x0005__x000D_óª@G#'»àª@)&lt;t°òª@ÃÈÇ7?ðª@«&lt;C_x000D_åóª@ÀÊ´Õûª@¿:´Wæª@Wèåûª@£Áç9_x0010_ïª@Yuóáª@_x0010_ïP_x0001_ëª@Âç´û&lt;áª@¬I'íëª@_x001F_Ì©&amp;Øª@`a)áª@­_x000B_vðª@_x0003_Îï_x0006__x0018_òª@~¬líª@Ãhþ_x0002_tòª@_x001C_µ-Õª@PJè4-Þª@_x0014_*sªÙª@Õ¸_x000C_Å$æª@ÜcPýÌäª@Ó_x001B_Ý^eÜª@0U:9öª@W·öÉHùª@k´/ôª@_x0001__x0003_eÓEJØÖª@£­;_x0013_wöª@î¬9u©ïª@Å¯ý_x001C_?êª@¯bN§jØª@`%ý_x0004_çª@WàN_x001C_¬Õª@âHìáåª@X9¦aíª@îÞ	½_x001F_èª@|v&gt;+Jðª@÷§­ÍwÜª@È¢R×Ûª@_x0010_È§Kääª@_x0019_rìN×ª@M*B3Òåª@"_x0010_H!ùÚª@òÝ:Ù÷ª@É¡£×ª@¡ÀZWíª@×?[öª@½_x0003_¼_x0004_×÷ª@6ç%_x0007__x001E_àª@ß_x0002_ÁAæª@FõpPEüª@¦É6Í8íª@&lt;ëËzöª@ãqªu_x0007_òª@ñz:ë«íª@~9Èn÷ª@_x0011_ÏdH5úª@·È_x0001__x0002_Úíª@Hº­öª@_x000D_Bãª@Ø½Ír÷ª@=Æ_x0015_àª@_x000B__x0018_nN´êª@7L_x0008_ëª@Ï_x001F_Lëª@ _x0013__x0004__x001E_1íª@wq¥ZJîª@d_x0002__x0004_fýª@_x000E_4e_x0003_Þª@ü_x0014_çMûª@G@¦çª@wUÚ÷ìª@&gt;d«_x001C_hòª@ùî¸ÿ÷ª@ÛE_x0005_JTæª@çÌzÁ_ãª@{æ_x0004_èª@Vm_x0011__x001D_êª@á±_x0011_°õÞª@%Fýåª@	±._x0003_»Ùª@))(0ùª@ì_x001D_Ì_x0016_êª@vsê3)çª@{ßÍÿ³ðª@É¿_x001D_¨÷ª@¦þ'Ýëª@Qaiæ_x001F_ãª@ñ_x001B__x0019_¤çª@_x0002__x0003_£yØÅTóª@«@ÒMýßª@ªçýÍ_x001F_òª@+(_x0014_dóñª@*r_x001A_ëª@ÛV^_x0006_íøª@|¡ÏGÖª@ö_x0010_A8üª@_x0001_ð_x001F_iFöª@_x0006_ERvùª@OmÐlýª@Èh#·Úìª@6«~èª@út¬ì×ª@Ä[Øb_x0002_Ýª@_x000E_"@2ýçª@]_x000B_Dzúª@_ýÙÚÙª@Ëñ5|óª@cÚ³èª@t²É	¿ñª@_x0013__x001A__x001C_§êª@Åa[Pàª@ñ~L+Úª@"°(eiõª@ìÄx_x000F_Éçª@ä¨!åª@/Ã;_x001C_iÜª@_x0008_©M¥õª@À_x0006_ÃÒ«Úª@Û\ëï_x001A_óª@D;À²_x0001__x0005_/ðª@¢nÁZíª@7¶É_x0005_ýãª@æÌBüª@¯»ã&gt;ïª@½¹'Û~íª@ZN74áª@_x0005_T²«úÕª@õlèØª@Ë(_x0002_«µôª@D°æª@_x0006_Â_x0019_íÛåª@·¹'_x000D_Wáª@xC_x0002_¤¦ïª@´¢Bs_x0012_æª@qg°_x0008_Ìèª@~þZÒ%öª@õ&lt;®%Xýª@g_x0013__x0015_Üª@V_x0013_üÕÝª@H&lt;_x001E__x0003_øª@Â!Î¢®ìª@ÍµI2@íª@ _x0015_s¶Jæª@tì)_x001D_®ðª@ü_x0015__x0016_Þxíª@ÌÓ òäª@_x0011_¼Ì²±õª@Õ×XÏ_x0015_æª@$ç_x0004_¶®æª@tWO/]×ª@1_x0014_ì¨ùª@_x0001__x0002__x001D_dn¥oëª@@ê¾{íª@¯ÙÐH¤ñª@¼,#ÔHéª@ø¾¿ÝUâª@j(·_x0008_CÖª@%Üa+"ìª@_x0006_%­@+áª@s£vé$èª@U÷òc÷ª@ý7.óª@iyÚ/_x0019_äª@ô_x001B_/RSðª@¾_x0005_-)áª@ñ_x0018_÷_x0001_Ýåª@(²¤àaäª@~m]_x001E_Äáª@ï±k&lt;ùª@µ±_x0019_§2Ûª@_x001E_YP;ðª@GÕoR_x000B_Ýª@_x0001_âÂ_x000E_bÖª@!ôUR÷ª@®_x0019_³£çª@§ý?Öª@r_x0018_*Ùª@ÎåTÓ«ûª@µ_x0006_#â£úª@9_x0010_à¼Þª@ñÞÙéª@¬,Ë&lt;2ûª@E_x000C_X~_x0002__x0005_i÷ª@ÉçäÐÂàª@Ó_x001A_D_x0001_íª@"	_x0005_%Iêª@@^_x000E_OQàª@+¦ºoÜª@7_x001B_¤Z}êª@-_x0005__Ùª@Á6	kËÕª@G_x0012__x001F_ÇÖóª@hèúáª@¢á ÄÙª@{_x0003_~z_x0007_×ª@hä@«_x0017_ñª@pýøØ¡áª@gPZ¤æÕª@Ò0["úª@Ãþ¥ Sìª@uzEãæª@§ß'õÏáª@ª_x0016_È_x000B_õª@zÉÅßª@_x000E_©X-âª@+,ÿÙª@qqSøïª@ýûu(×Úª@ê¸Ô_x0006_Döª@VBìòÃÛª@_x001C__x0004__x0012_WØª@_x0005_Ë¡øª@_x0001_Ñ4Ë}ìª@[_x0014_¦àª@_x0003__x0005_©bCÅ6éª@_x0007_à_x0011_/ùüª@ã1ø_x0010_xãª@$ÙÞ_x0002__x001F_Úª@aKyý¨óª@_x001E_eàHÝª@û7²=ù×ª@=r_x0015_ãüª@&gt;TvH?Þª@ô9cbüª@ìª×«ßÕª@@@g×ª@Þì_x0013_êöª@=Ã.Éúùª@?è_x000B_5¤éª@aÍ_x0018_²Éúª@[_x0007_!Ràûª@V*ÿÖÒ÷ª@þ_x0002_^ÐÂïª@¦Þ_x0001_5Çíª@¸_x001F_Û¼îª@2¨È¯råª@)_x001C_¿»áª@­[³°Òóª@º_x000F_7Ý¦öª@_x0004_tz[×ª@{_x0006_ÙBèª@À*_x001A_êª@_x0005__x0001__x0019_ÖÕª@"pµõª@Ïèc\¥åª@ä]_x0015_d_x0002__x0004_Tïª@}Ú_x001E__x000E_åª@Îèßöª@Ø½'íª@Ô%Æ¡Oúª@k_x0017_×ÞÙª@^²f\ðª@2D_x000F_Ûª@×´ß{çª@9T}uÍæª@à_x0011__.ëª@v©Ù_x001A_Böª@_x0001_²ÐGêª@ èÉH_x0007_ýª@§_x0014__x0003_táª@DDÔGÖª@I_x0001_ÍÚºáª@Êá_x000C_.¨ßª@7Î,_x001A_0ùª@_x0014_Qáêª@&lt;#DW¼êª@_x0017_Ð_x000B_Þª@{Ë/°õÙª@_x0005__x000D_Ã-åª@³ë7fíª@¸_x0011_*fò÷ª@Î*èZäª@_x001C__x000F_4$üª@ì&amp;´ûûª@ñõ¹]©øª@X³Æ_x001B_Eóª@_x0018_ißAÞª@_x0001__x0002_9t_x001B__x0001_Ûª@_x0016_hmM*ãª@Á/_x0010_Öª@_x001E__x001B_ãª@ÔH=Çöª@%|#2éª@1óù_x0011_ñª@×VaPÛª@têÐ¤SÙª@&lt;#ùzòª@|'ò4ãª@W1_x001E_¿óª@ý2_x0013_ªõª@ÞG7¯5ßª@Ûvçzæãª@_x0002_¼ _x0011_þ×ª@ûB_x001A__x0003_ øª@}z0	ðª@;^çô_x0002_éª@_x001D_ô³áÏÝª@ç²å_x0019_Ûª@;³_x000C_&gt;ôª@t9_x0013_¬*áª@¦"åjZðª@"ãª@Ìì;¥êª@Ë¾Uiîª@_x001A_¢}êúª@*ú`Ã^ôª@Ç¶_x0019_ÿÕª@IF¥Qúª@ÛxÑ_x0016__x0003__x0004__x0006_íª@v/æDõª@&gt;¶!èª@Áõ¸'Üª@Æb_x0003_Ó,ôª@x_x0002_Yèßª@yÏÓ_x0001_ïª@lKHwüª@æ\/#êª@	_x0015_Íúª@=×~mlÛª@B._x0019_ÉÕÚª@i4a¬Ûª@Z	_x000D_cúª@DÃç÷Úª@V_x001C__x001B_|d÷ª@nSñÄ%÷ª@Zpô±ïÞª@_x0012_³w8Úª@¼7K%óª@lõ»¼_x0004_ëª@.m_x0017_Àäª@_x001F_©6j7óª@Ö§1 Gçª@úØ¨MÝª@zìª@6_x0019_ºêª@nFoªÕª@_x000D_ÒªØ_x0016_Ùª@-8U~êçª@­x@K_x0019_àª@¨ñÃìUéª@_x0001__x0002_%_x0006_5ùª@_x000B__x0005_é¬aæª@_x000B_=¯³ñª@Eù)qrìª@¦¿%2Þª@¥\¬¬&gt;Öª@_ÍÌ]0êª@TF_x0016_\;êª@áønFÖª@_x0011_¼¬^æåª@_x001F_ç$ëª@åæ_x000B_üª@ã¡oÞ÷ª@Ê|6Öìáª@µ¤JÖª@n6°eÖª@Ã{M_x0014_òª@_x0004_ã9 ýÛª@ujOÔ_x0013_Ùª@s_x001F_	_x0007_&amp;ïª@_x0002_ñÑ_x000B_®íª@öô&amp;A_x0002_öª@_x0012__x0007_e}(õª@?*¶_x0014_èª@àÔU~×÷ª@_x0001_¼º_x0001_Úüª@_x0002_¤êVÛª@¼d_x001D_«âª@¾]Õ!øª@_x0019_QýjîÝª@¨L$ú/íª@àgû=_x0001__x0002_àêª@½A øª@VRºõÕöª@_x0014_SüÛåª@"µ{ºèª@_x000D_+ûúÕª@¯¡"«ôª@\ÞsÂ~äª@6Mq:õäª@V¯ØøØª@_x0016_J üª@lù×¬_x0001_ýª@_x0016_N_x0001_ü¢Ùª@±øBëª@_x0002_M·»ìª@¿G¸Ú=úª@~@_x0005_¨úª@;_x0012_«°øª@W_x000F_sOÏîª@'Ù02óª@õ£?|Þª@ÎÁ_x000D_n4Ùª@_x000F_&lt;ó7åª@Úá_x000B_×ª@_x000D_´Ð¿êª@¾}n_x001F_òª@ôb|Ç_x0018_ûª@Rè8Báª@`¢×^¥éª@AÅPUäª@_x000C_¶®_x0001_÷ª@'ðe?áª@_x0002__x0003__x0008_$eïëª@ÿ_x0001__x0014_¢Íóª@ªFc_x0003_üª@_x0002_¨DÕïª@Ó%C_x001A__x0004_ôª@¤_x001D_ÔYæª@|+±æMóª@Sú_x0010_¨¨êª@¾¼^BÐëª@èÇ_x0014_'íª@Ñ¾7_x0016_Xíª@"°¾]çª@UI_x0008_}UÛª@m'¼×Ûâª@q0í_x0008_æª@ro±_x0010_´àª@§à_x000B_åjëª@[qß¦Yûª@««LÙ²ûª@Éå_x0017_ÁÔ÷ª@_x0007_Â­½_x0001_Øª@®e_x0011_L³öª@cAîÙÚª@Ù³wäª@E¦UÐÞª@]AÞ;øíª@_x0002__x000D_qÐîª@L~Çìª@$?aû_êª@"Uaýª@;ìÑõîª@w¯!_x0002__x0003_ Þª@RcH.æôª@&gt;à@ñª@ _x0019_2_x0019_ßª@n_x0005_967Ûª@i&lt;åFöª@²·¼ûª@H~V\Lñª@ªDnKçª@n_x0007_wÈéª@ñÙ"[J×ª@" ³_û÷ª@zÏäçnäª@é_x0005_®âª@Ý¬pG|âª@ h¿æçª@_x0010_Åù"@ûª@'_x0014_oÜª@^f°±|ñª@x_x001C_ÍvÙª@g\_x0011_¸TÛª@\È¹8 íª@ìÛzâ¹Öª@åMÂÿññª@_x0003_¦²+_x001D_Üª@_x0003_~íû´áª@_x0010_´_x0006_ð*ìª@±-âujûª@:ÄÏ?¹õª@ßÅ_x0001_ãiôª@_x0012_ü_x001D__x001D_Øëª@òR÷p_x001B_Øª@_x0001__x0002_bñGÜª@×1_x0007_ühóª@A«_x0002_huúª@OL¯_x0005_ùª@ :Ð|7íª@"_x0006_ñ¤_x0014_Úª@A»=¨øª@&amp;2TÁîª@ÀÍåïÑîª@tBÑqÖª@g¡[Þª@Í2øÎ¦Øª@á_x001C_¾4ßª@`Þ|ÂÒãª@¡äÇàª@üÄª_x0015_ïª@°þùuÙª@¸©_x001F_±×ª@w"¤èÏÜª@_x001A__x0003_õÛáîª@Ä_x001C_ÈD-îª@kö õ«çª@n_x001C__x0007_¡tÚª@¡ Ò°ïª@î1ìèõª@æv_x0013__x0010_ñª@ð¾ë?Áæª@¼,_x000F_Î÷ïª@õ=k_x0007_Øêª@Á%_x000E_ªFëª@ÏSQ_x0007_Äðª@P&lt;0_x0001__x0002_Ýåª@Os'®_x000C_æª@_x0019_âñ;»ãª@æ¸ /áª@_x0018_L9¾_x001F_Ùª@¿_x0008__x0019_Ömüª@_x0011_Û¢ÆeÙª@ÞÙ_x000E_FMÛª@_x0007__x0016_ãô/ëª@Ö_x0002__x0010_úÂÞª@_x0001_v7¹Ñúª@÷Í³&gt;4×ª@Ýx_x0001_&amp;àª@Ö×Ì_x001B_÷ôª@jG+nèª@ìq_x0018_ñùª@x#_x0016_üõæª@_x000D_Y²y¯ñª@_x000E_àÝßtçª@æQ!õª@þcÀ_x000C_îª@4fG_x000D_ßª@ä2í­Üª@ 1yyLõª@aH)_æª@v·ïú×ª@kòñ÷_x0018_ãª@²·/û¥éª@Íé_x000E_úÞª@Ã¬	D¥Öª@e´GÎVóª@_x000F__ì½ðêª@_x0001__x0002_~ûAôª@?¤ï°_x0007_ßª@£Aöìêª@";±iÀìª@¼8#iËÚª@Í	_x000D_¾Ãåª@Åàx{ûª@_x0007_·é}ÖØª@br{_x0007_çª@ÇÃ_x0003_Öª@&amp;_x0011_,üòª@_x0016_h_x0002_Ãßª@EuPøª@zbì_x0013_9Øª@ÙÌ_x0019_ëïûª@ú*÷_x0016_ûèª@ùT@néª@_x0007__x0003_Î8üª@÷Cñ¶´úª@ýÒÄÅMàª@ÁGáåîª@È$åQÊîª@/ªÄ|Ûª@Dð*çäª@1,r\ßª@¥5Hr_x001A_öª@æA|ðª@ýúù_x001C_üÜª@ù\éOKòª@×_x0017_¯{àª@ìÁ]n_x001F_åª@Á`Í/_x0001__x0002_Ùïª@c}îîª@éFsxâª@·¢P"ïª@È&amp;×þàª@!_x0011_Q_x001F_Öª@V&amp;Ñâ_x001E_ïª@pMa:Ùª@hÉÓ¨áª@Ó_x001F_SMUåª@ä;o»pûª@eÄÙówéª@#BÍòª@_x0016_÷)åjøª@×á 1Oòª@*_x001F_§¿Ûª@dS_x0010_¹ïª@yC½ôìª@LÔ2Åîª@´_x001C__x0013_oãª@_x001F__x0002_^~ Öª@_x0018_ë_x001A_äßª@k_x0010_=Öª@õº+æÝª@b¥cP8ýª@°bÅ8Êòª@_x000E_º4ÿYÞª@;}wñÑáª@î_x0002_IÆòª@ßC[©ðª@Äÿ(ÔÄðª@F³3_x0008_1âª@_x0002__x0003_ö+(}_x001B_öª@ÆÀ§ýÑöª@ûëëõçª@9yDþ¬êª@_x0007_J1½¯æª@ë	?M1üª@?¥øudóª@PûYtPôª@-á#»_x001C_ðª@g´,-æª@(_x0007_L"Çùª@°kÍóÛðª@_x0013_?¹¬p×ª@"Ê Ã·ôª@|ÆeîêØª@ÛnÖéª@^~´NÙª@_x0004_wQ1ûª@ÜÑÄ®íª@O~_x0011__x0001_=ûª@5d_x0013_XÜª@c©ú_x0015_@îª@ºÒ5J_x0006_÷ª@?ñÀÓ1úª@G{N_x001B_=àª@¬ü;ÖTòª@D½õS{Úª@H#ÃÂoñª@£_x0018__x0019_â_x0019_Úª@_x001A_7_x0010_ ¿ëª@ÑÞ_x0015__x0013_äª@_x000E_Q_x0002__x0003_âÛª@e_x000B_Y¨Þôª@Þº¤3tíª@_ëñ±Öª@²QÍ`rãª@Ø=;nîª@ªÊâæCÞª@ïöpÀÚôª@Ò_x000D_êàÝïª@aáÄçª@)ÁëÊ«õª@¡¨ÍUäª@ý39£ø×ª@_x0002_×v)Oýª@_x0014_!_x000C_Í+Øª@jà_x0012_¬_éª@_x000E_Í½àÔóª@¤ñíLâª@_x0006_üÊ}Ýª@jû_x0012__x001F__x000F_îª@Øà'&gt;\æª@&lt;P#_x000B_ðª@_À_x0010_7'ëª@H3_x0008_µÕª@=òüíûª@²Ýßç÷ª@ieqNÖª@,ßb.Õª@_x0001_d@ì_x0014_âª@³*_x000C_&gt;Øª@éM{CKÝª@_x000F_R[ðÉëª@_x0001__x0002_z÷ÐpAúª@|¡ÈeÂèª@-_x000F_üª@¤_x0016_KÐÊæª@H_x000C_©­#æª@Ì»{éª@Ý_x001D_ÁÁíúª@T`;&lt;õª@SF_x001E_ñª@f6¨zpýª@}ëv¾"óª@b«äó_x0002_ïª@dúºY±áª@#þ8_x000F_Àáª@ÚøfY÷ª@ë­/Eòª@É_x0008_u_x0003_íª@J_x001C_¸íª@Þ§é__x0019_õª@Ðà&gt;¾Ùèª@åJ$_x0012_mêª@øî_x0007_Dàª@_x000D_É°_x001B_çª@_x0004_û_x0012_ðnáª@1[«Õª@ýº"ßª@kïûÑóª@m_x0005_}_x0011_Âðª@OÄjÞ_x0004_äª@ÚmE_x001F_Þª@_x0001_ÉbN¾ìª@Ö_x0001_vé_x0001__x0005_ðª@´T#E}îª@3Î­Øª@"ù±;ßª@_x0015__x001C_%Yâª@Ø¢ÏÇ2ðª@F_x0003_¢_x0006_öª@ºmp÷Øª@ëÚV§_x0012_øª@º`ÔÛçª@¶yÛêª@wÁµJÔðª@rtà¯Ûõª@ÍóM¬ÖÛª@N'äñîª@þì;ouùª@z8«yoÚª@_x0006_ÊÈV&lt;åª@¸_x001E_	ß_x0012_ûª@ò¦_x0018__x000D_ðª@«_x000F_\pìª@'c¡öÕª@¨_x0014_¡3'ßª@=¯ul_x001E_ùª@:3U_x0002_îÚª@_x0003_Ëâº_x0018_Úª@'çF¦Gòª@rþ_x001A_ûª@_x001F__x001C_U¸	áª@H.Õ`.íª@²¾qù_x0004_Øª@	4@_x0012_;çª@_x0001__x0002_Â©á_x0004_mÝª@ðý·ïª@XXé"GÙª@_x001F_KÝÏçâª@ï3K6øª@l_x0017_r£_x001B_ôª@Øgýöòª@¯äÁ_âª@?¸RÔe×ª@_x000B_8_x0014_cÝª@+óª@Ñ£§ûª@_x0006__x0003_ÁN9âª@§¼;~ßûª@aªV_:øª@xU4¹÷ª@_x000E_2mañª@_x001B_-_x0005_r¡áª@[Òôéáíª@êó*Öª@ù)h_x0014_à÷ª@îjÆÍìª@x+NÎóª@~_x0003_á_x000F_,ûª@[Ñºéª@0)¼C_x0017_ßª@)_x001D_ÇsúØª@2_x001B_o_x0015_[êª@¨\_x000B_àûòª@crÿ_x001F_I×ª@Jr_x000E__x001E__x0019_Üª@_x001F_Ï{]_x0001__x0002_Îèª@nACÁçª@Îîéìùª@_x001F_JÎðª@_x0006_Ò, ¯áª@qíò|Éêª@Û­Ù½ºñª@2_x0019_ðV°Üª@=_x0017_¡ãóª@ÊâLúDãª@_x000E_òÛ_x0004_Qûª@ý¨ò_x0015_öÙª@¢'0OHçª@^À&gt;Ëèª@ä¢ç§ÍÕª@)OÕ[_x0002_ñª@81_x0019_²ÚÞª@_x0006_û_x0014_z_x0012_õª@µBöª@gØv¼ëª@4lÈ¦_x001D_÷ª@òïBYâïª@µ´¯_x0018_Ýª@{$_x0003_Aßª@Ã_x001D_Ô%ãª@,©@ÈÚª@Ó6Ï´ûª@³áþû_x0003_Ýª@ßicl¤äª@²6µ&amp;[áª@Bî&amp;Þª@÷å^Ýúª@_x0002__x0005_7ÛÒmEñª@îÃûZïª@B5³{	ñª@-PWËßª@ï~¯oAüª@=º¸_x0001_þÙª@~uÿéCéª@Ù²uJüª@Øxv_x0011_íª@c_x001F_ß_x0006_ôª@_x0012_¨Û'Íëª@aÉ?vÐôª@Jzg{­ôª@lGÄ_x0003_éª@¡Å^ëçÞª@Éý_x0012_Pßª@]³.ô×ª@¼9_x0012_ääª@­Þíª@¨è7båª@açëIáª@a(_x000E_ÓÖª@e­`0Öª@³HÁIóª@èÖ_x0016_AXåª@_x001C_û&lt;3óª@_x001A_Ã_x0004_iÀâª@7_x0016_:ÛÙª@ÎÁ'O'óª@âin+_x0006_éª@*hB.NÚª@&amp;¸¢_x0001__x0003__x0017_ýª@xï:çßª@¦_x0012_ùÀYôª@j|_x000E_æ	ìª@êXË#Üª@Å¾7?çâª@U¦úãÚáª@QÛ Î&gt;îª@Äà_x0002__x0016_4àª@\ç9:{úª@_x0013_Ü÷±QÝª@ü²33ëª@¡&gt;ÿ)_x0007_ïª@ß³(Z×ª@]£ã¹|õª@¹x¹ïçª@A±ÊÖª@ó÷p×ª@i_x001F__x0019_Gùª@¾z}9õª@k¹¬»EÞª@z&lt;l¼âª@:_x0011_ ¹_x000C_Þª@ããÔ_x0012_ñª@áM¿ä{äª@Ûçö+Þª@_x000D_¸;Øª@îß_x0003_ü×ª@å*_x0011_®ÆØª@ÐÞÞ°áª@d#clIëª@QÄhU_ðª@_x0003__x0004__x000F__x0016_Ø«óÝª@Ïr&amp;[ðª@Öñ_x000C_®×ª@1JÓeÂõª@¬éÇ_x000E_Tåª@Á±#Øª@ÜÿLäøÝª@Ú,Ybçª@_x0013_ÿaÆõßª@Ýú_x0016_Îÿôª@_x000B_ ~ïãª@*_x0004_L_x0008_åª@¹¿AÉÊ÷ª@j¤øÞ¨òª@¶oùª@¢×Ê_x000C_Rñª@wT"_äª@Ãª¼®êª@ÑwÏ_x0006_RÝª@7Æ7m_x0002_âª@Á_x000D_IB×ª@ÚLZvåª@"_x0011_*µTÜª@¿øÜmçèª@Ô2ÉÀÚª@àn_lÖª@Ïô±_x001C__x0011_ðª@¯DÇS,æª@Ê]ìÊûª@V_x0006__x0001_éÅõª@¥ýò_x0015_Úª@È_x0015_ö_x0001__x0002_ãª@4¿_x0011_&gt;æª@Sq_x0002_pÎîª@ØÈOÛãª@;V_x000E_ çæª@V+ìi_x0019_×ª@|_x001C_=êª@T*ÞBxÞª@íþÄHÞª@Òq°_x001F_æª@®8FDtùª@;½_x0013_ª;×ª@l²Ø¤(Ùª@ùµ%á)ïª@[tq/ÝÕª@¬_x000C_öA7ìª@ï$2Û+ãª@ù¤X5jæª@Se7i_x001C_õª@ïu\êª@LÛ÷0âª@_x0019_ðQãÙª@&lt;/Ì³éª@Åð/GýÝª@ONèª@óý_x001A_Vøøª@;¿d_x001D__x000E_òª@ÅN|ê÷ª@×3#&lt;åÖª@©J_x001B_&lt;ãª@"×ï&amp;Líª@öðÜª@_x0003__x0004_M@²Çðª@úw_x001F_éâª@.]U_x0006_¦Õª@«&amp;*Fíª@_x0005_¨bßòª@ý]G~Kýª@¼_x0014_Ï6÷ª@Ùg_x001A_ðØª@=Û¼êª@_x0008_°«æÜÛª@ÓÎ8_x0015_Öª@Òº_x0019_ñûª@_x0002_ëlúÄßª@}½Zzùßª@9äò£´ëª@æ·ý)òª@8ðW¯¨ëª@°@IõäÛª@_x0008_Ôä)ûª@ÕìDó?ßª@ùÕ_x0018_Ä¶ùª@ñ_x0008_HÙòª@ØÓóÄòª@_x000F_X_x0002__x0014_Rãª@Ê&gt;__Ûª@î`Ûª@_x000E_¢`mØª@_x0003_.Þìª@Q2Îçª@Áèûª@_x0001_­_x0003_Ðûª@4\N®_x0001__x0002_¯Ûª@ÅOTÃõª@_x001B_ÌQXøª@|tQñÝª@ÆN¨Zàª@¯¡üõÕª@ÊÍ¥Ýûª@__x0003_®Ùåª@_x001F_íÓcåª@èçA_x0012_úûª@#ôA_x0001_Ûª@_x001B_ðR×÷ª@òE¬½(àª@_x0012_á$rÈæª@®w@[õª@äVoª·âª@+3_x0017_õñª@_x0003_R]Sàðª@kmoÙª@n)¶mÍÙª@¦¾ÀÏ øª@K"_x001A_:_x0003_Ùª@n_x0004_VÇßª@m÷\&amp;wèª@\Åê£ðª@R¸b\Üñª@¸÷i_x0008_-éª@âðûWOëª@Äã»NÓÕª@Ì=±üª@ggy_x0012_ëª@2Îùª@_x0002__x0003__x000D__x0012_MºÜª@_x0016_µðæFðª@Ûá_x000C_|RÜª@_x0010_K_x0001_§}Þª@_x001C_Î_x0018_ôDêª@UdSíª@ä÷îª@)&lt;_x0006_W4÷ª@_x0015_Nß_x0005_àðª@;çÊ)Ûª@°øÐQ.ßª@±áLáª@K@XóËüª@A|L;ëª@/å@4Öª@ªáÏCûª@=?_x0014_Ýãª@_x0018_?_x0017_Ýª@7c©%¾ëª@Þeë èª@z_''AÝª@©ÜS_x000E_çª@[vÈsßúª@X¾$ú×ª@?¬(_x000C_æª@^ÇýÛª@7³_x0001_¤_x0019_ïª@ vWYFëª@¬õëQûª@dµ!TE×ª@_x0017_|ÐÃnýª@Q_x0001__x0002_×õª@ö×­Öª@Çÿõ_x0002_òª@#Ï©Gð×ª@ÓðB_x0004_#ïª@§LfÓ­ëª@k_x0014_Gkåª@ö6×Ýùª@cHË×Øóª@$MÏÜôª@Æz¥1îª@ML?P÷ª@£_x001F_V?}øª@K@«q¼æª@_x001E__x000F_Ö®Ûûª@ÎÇ_x0014_ZÚª@¿sÆ_x000E_mùª@Ä,FK_x0007_ðª@ê{Ktßª@lTØ¸Õª@³gV¯Øª@+¢ññïª@h`G&lt;7ýª@ßÓ_x000D_Føª@¸¾×_x0012_lÙª@^úâ_x0001_îöª@³×¶c_x0001_äª@Öèx_x0013_aãª@þìR_x000D_6áª@^C_x0006__x001A__x0001_öª@¯XÖjÜÕª@¿Ü¨fßª@_x0002__x0003_*asÒÜª@í¶N_x0010_ùæª@ÍíûåØª@_x000C_Ãbbèöª@_x0015_V9ðª@Ï_x001B_î0.Ýª@í_x0017_£èæüª@_x0005_~ºÞÜª@rØ,»Úª@Ù.«Ï_x001A_Üª@ñÞà­ôª@áÈéþèª@?_x0011_Øü¤ùª@]M¦+¨èª@f4ç¦óª@ÉK³T×ª@¹¹W_x0001_ÓÛª@KùíÔÜª@¹hî.ÈØª@_x000C_PYA_x0011_ëª@_x0002_Ó¾_x0006_Ûª@æ¿	+_x0012_ýª@©_x001C_ýª@§_x0019_ò_x0018_~Þª@®_x001A__x0018_ÔkÞª@²øB±ßëª@ÔY|Aøª@¸òSëOëª@_x001B_¶öïª@åV!6ôª@ÞÀ_x0018_+mÚª@Be¬_x0004__x0007_ÎÞª@qE¼wðª@ÝÂí!Hêª@,R~}çª@X!ïÌëª@ær&lt;_x0013_óª@KiÜ	ëª@­ó)ëðª@KÊ³b!îª@_x0011_P Ø_x0003_åª@¼_x001F_zùÔëª@"@ãêâðª@_x0001_2'\Ïöª@_x0010__x0005_óéª@¢¨i¾kùª@üüäF_x0001_ðª@À£WýÍïª@_x0017_V([7òª@MêÙ]åòª@|A&gt;óª@{¯a2ØÚª@VÂÚ[ðæª@ _x0006_¢XÖª@íËd¦÷ª@Ü-¢-ñª@è^åÔùª@ÿ,ó@_x0011_õª@Ñ´Mçêª@_x0002_,gsåª@)_x0007_Ó±Ùª@Î`_x001B_+òª@íl\`õ×ª@_x0001__x0002_`þ_x001C_réâª@&amp;ñTõª@Ò_x0011_%A6Ûª@»¿¢ªìª@S_x0017__x000E__x0015_&amp;Üª@Ù=m_x0019__x000B_Øª@Ý!_x0015_Ræª@°2ó_x000D_öª@æí&amp;×dåª@aSIÍ_x0010_ýª@+:«ÖSèª@ô2Ê_x0006_Íìª@Ð_qÅôª@G&lt;ÛËþåª@ÙbÏráª@o;@'ÉÕª@ a5°°ðª@Ó*Íëóª@}ÀG÷{Úª@_x001E_¬_x001F_õª@27ÆY_x001F_äª@Ùá_x000F_æª@p%B_x001B_IÙª@Ek°oîª@÷_x001B_ó,çª@¼_x001D_$_x001A__x0001_îª@?wQñÜª@Rb·Ïìòª@½}ýmÝª@}ÿÍC_x000B_èª@_x000D_ª_x0016_QÆ÷ª@¸¯±û_x0001__x0002_òãª@ùusEÞª@U_x0008__x001D_¥NÜª@&amp;VÜqðª@¢|,«_x0004_Öª@Sè_x000E_úª@_x0019_Eß_x0011_Müª@9ÙEJöª@Ò¾©æúª@Pÿ­Ü_x001D_Úª@_x000B__x000E_¡yÞçª@ÅRã^êª@«å¯Éüª@k`ÚtNúª@\¢_x001A__x0010_®òª@Ä¹Âªöª@x÷X_x000C_Ùª@wsrÓ÷ª@øug½?áª@G·Ó©^öª@£5SâÞª@_x0008_'Ü¹ªàª@ò~Ëàª@¸onãª@:3_x0001_²êª@¨wk%_x000D_×ª@ç¤_x000D_cá×ª@êRÍ`äª@Uqhjêª@§å¤Ùª@fÀ^zäª@Çò$&lt;síª@_x0001__x0002_ªÛä_x001A_Öª@ykETÞª@_x0010_H¤ß;ôª@}4	_x0014_Þðª@»X &lt;øîª@9±Dîïíª@_x001B_,&gt;×ª@_x0008__x0019_#Ö_x0002_íª@¹åÏæª@£ëûîÙª@Ô_x0012_2¹êª@vJT$Úª@1~Ðçª@|vX]íª@Ñ:ý"&amp;æª@'¬Ã²òª@±õ½j&lt;çª@_x0017_ÈÞª@]ë_x0015__x0001_vïª@_x001E_0àY_x000C_íª@_x0006__x000D__x001D_Èáª@poú_x0013_¶Øª@[Ãqæ_x000C_Ûª@à&amp;ôª®ßª@LÎItæª@5ñ÷`ôª@¸ÚþØíª@ÛF_x000B_	çª@Ë_x0015_KhTñª@Â&lt;_x001E__x0003_÷ª@0p]uÞª@Ê§H_x0001__x0003_Îêª@_x0002_.{	DØª@0ø_x0005_×tèª@_x0017_b_x0002_P_x001D_àª@fé&amp;'ÿöª@gÝ`Õxðª@t(ÙÙùåª@F´#ßðª@nMB¹®Ýª@ÏõBµ4ôª@D_x0007_lä¸×ª@ÔÂR×Üª@ÜÙóª@Êz×³'ùª@ÊS¦õaÙª@BCqùJùª@ñ©_x0008_G?àª@#ú_x0019_Îßª@5ßKgcÖª@Å&gt;_x0001__x000F_Ûª@Ê×°ëª@ä_x0001_¶Ûìª@÷m_x0015_ïª@á©_x0012_?sõª@Ä©ÉHÉóª@p©+Ntäª@'áûôË÷ª@®[öªéûª@µ"ÌU$ýª@+w:÷×ª@ªé_uäª@Hze_+âª@_x0001__x0003_¡%ß[ìª@j$d9áª@Ö³_x0003_êêÚª@B2g{áª@0ôÛ_x0018__x0013_ïª@Rvm»Ràª@i	Ò½ðª@é_x0007_iãðª@.1Å:xüª@°¾_x0003_²ïª@J6jßª@w_x0005_ÝAùª@í_x0013_cUÑûª@Ôä²Ö*øª@¢ä¡j¶àª@KEKN'éª@8 °çª@;_x001A_Åv¦îª@j}-Ryßª@×)r\/êª@ZN´çª@=7ÍRåª@îCSmÜª@­=,îÍãª@»_x0002_¿î_x0018_îª@u_x000D_Ý#üª@5wFY0ðª@¹Î&amp;Räª@G/_x0004__x001E_dÜª@LZÅkïª@ø-#íöª@ûLÛ_x0002__x0003_8øª@&amp;_x0001_Zöíª@?E.õª@Fx_x0019_î×Ùª@Î9­¸ðßª@_x000F_WFâª@o½awõª@|òbùª@lx_x0017_,úª@EûÂêª@¸uþbßª@Ü²áØª@]Ý+)ãíª@Ü-~­äª@q¶l)uØª@C&amp;Säª@D@_x0003_Ëvåª@_x0017_%©ÕIàª@_x0011_Rô.Ùª@a¨sòÜª@ ñ"èª@ó)_x0008_°×ª@îV*{ êª@v_x001E_cUàª@9|i2_x0005_ìª@ÜRËúª@:O'´¦Ýª@gÎúèãª@IèÐhÝª@¤_x0005_Q½ãÚª@ü_x001F_Ó¤½îª@¹ß_x0015_0úª@_x0001__x0002_ï1zäª@º3´"Zãª@²Å_x0015_¶Ûª@ØZW_x0008_üª@ùûúvØª@_x0001__x0014_¥ÒÉøª@°_x0006_¸+×áª@¡*_x0016_îª@ßýá_x001C_ëª@''·'Þª@_x000D_@"EÄöª@_x001B__x001F_6tàª@_x000E_ÿÃ¬nØª@e/+'°úª@ud²ÒÙª@Úço5áçª@ýwh6,Øª@¹è¬Óñª@cÑz&gt;búª@eEn.ðª@ãá#kêª@ØÄÎDàª@÷ hëíª@_x0010__x0017_³-#Øª@í_x0006_7÷Qòª@D´¸?_x001C_Úª@%^=:úª@6PCÜ¾Õª@8J/ßnÖª@Tãj_x001A_äª@_x000F_i²_x000F__x0014_Úª@gNÿ_x0002__x0007_³êª@ò_x0012_ü:ÂÚª@_x0010_³Ý©Ðòª@RTãä]üª@S~¥ææª@&amp; Pôßéª@ËùÚy/Ûª@_x0014_BVçìª@__x0003__x0001_öª@Í~)pNÞª@å¤ÿ_x0019__x0006_îª@¦î§;ºóª@_x001B__x001C_@{_x0001_ôª@ç\µi¨Ýª@øØ_x001E_Üª@FÔÕ4_x001D_êª@_x0008__x0013_ÃÐ_x0011_õª@@_x0019_îôîª@·êI×ª@ p^_x0001_øª@E¾É3Åáª@Z½_x0002_ÒTíª@¹mì_x0012_ùª@úºøeÖª@tY_x0005_a_x0010_ðª@?_x001C_eLäª@?ûï_x000B_îª@4_x000C__x0008__x001C_ãª@WPWäª@ö_x000F__x0012_Ù0ùª@_x0007_ar[âª@:_x0005__x0004_¶àª@_x0002__x0004_oÈÔÌØª@^°¼$êª@ÞXSçª@Üâ¾_x0019_àÞª@_x001F__x0006_UçÖª@ÂÎ6_x0013_Þª@T_x0002_Oe\ìª@ù_«!Ö×ª@oÂ«L_x000C_àª@wÅ_x0014_Äãª@í¡V_x0017_¡Þª@ÿYÆ^_x0014_àª@/ì|_x001D_¹Ùª@Oíú1ªèª@l_x0001_Zß¥Õª@è'¹_x001E_!×ª@_x0010_óB&gt;­øª@=_x000C_²?ùª@ór«×ª@"C_x001C_*üª@áL_x0006_Äñª@_x0010__x0003_aËÀßª@q_x0019_&gt;³'Úª@¾ù×õûª@_x000D__x0002_S"üª@ê´0ü¬ùª@®UýöØäª@_x0016_^9¾èª@õð61Cýª@í¬-ëª@$Ïz@ÿõª@8ïU_x0001__x0002__x0019_üª@¶' äÛª@¶±_x0008_9ôª@_x0015__x001C__x001F_ò_x0017_óª@À#ó_x0019_üª@ °V_íª@|Q%Ùª@âéïúÝóª@_x000D_ërêôª@"r_x001A_9Áúª@rsÜA-Øª@4±ÇØª@ë#_x0008_`Ôâª@K_x000F_t\¤àª@fÎ_x0001_2ü÷ª@¼Çán(Öª@	û DÂúª@]E"6çª@óiµ_ºüª@~S_x0004_#úìª@ësi_x000B_@ýª@Lýñ.2ëª@Äh6Ðêª@á_x0015_ìÂÖª@IHù_x0006_bàª@âòz_x000C_÷ª@_x001C_,YËnùª@Ñ°èMÄßª@Ã8Â«Üª@Ü_x001F_)í7êª@_x0002_(ÑAíª@Ifúªõéª@</t>
  </si>
  <si>
    <t>4e077c2c606bce52da76fb01f5abe7fb_x0001_	J_x0005_]ê_x0007_ãª@_x0015_Ö_x0018_ïöª@0_x000F_û,òª@QKñèª@js»µÝª@fÇ'þÀñª@ÖÃòª@e/!ÛIÜª@Á2_x0002_òª@Ö¦_x0004_dUêª@Ëxùª@]¿QpÖª@Ðÿ«Ø½ïª@fjÀ3_x0010_äª@ed_x001C_Hãª@¡_x001F_ÀCãª@ªâCéþöª@ö7v±ûª@g_x0001_µ+Ìâª@¢y\_x0018__x0002_ýª@9SB8£ûª@_x0018_ëä6_x0018_âª@_x000D_}%Úª@	©_x0012_~_x000C_úª@_x000C_Ë|²Æãª@9¿_x0006__x0008_óª@V\X©÷ª@c°p&gt;áª@I ðª@_x0003_¾w?Úª@îFþÈàùª@_x0017__x0001__x0002_9öª@_x0014_`¨_x0014_öª@5ñgæ_x0013_äª@_x000D_S_x0017_°´üª@P?å_x001B_Éòª@'Ù^Dz÷ª@El¡­,Þª@^&lt;çÚª@NKÃuØÝª@ßFÄn÷ª@/é¬»Ìïª@Ñ_x0011_`hÖª@e-Ú^Oñª@»a_x000E_&amp;7Ýª@p_x000F__x001C_|àª@ÉºYéúª@Zu×Ìvïª@wû7Lsüª@T_x0011_+¦ñª@ì1SÈÝª@bÈ_x001B_[õÛª@&amp;l/ñÓîª@¨~eùª@ª(_x0014_^åª@¬ö_x0005_ºßª@//úÈgïª@µ¾_x0010_¼áª@uEå_x0004_½éª@Sù_x0010_|Ýñª@_x000D_\÷æ/Øª@¹ñwÈ¦×ª@Q_ ^òª@_x0005__x0007_à_x0011_h|üüª@_x000C_s0ðóª@0·]híª@2» zôª@8k #åÜª@uÂÑ·÷ª@rükæãïª@¾/­éª@TØ_x000B_éûª@_x0013_DÔäª@ØR _x0001_Ýª@S¤y_x001F_Ûª@bØ_x0010__x0012_Ùª@mú_x0002_êæ×ª@ïÿaUUòª@È­¡ÊXüª@«Ìã ùª@é$¶nVòª@\Z *¸éª@ðg_x0003__x001C_îª@h"%:ÛÖª@_x0007_W_x0018_\$Ùª@¥§_x0006__x000E_¾õª@&lt;¢¢Þª@Ç._x0011_Øª@í.&lt;_x0005_IÞª@s¹c_x000D_êª@RñK·aüª@_x001A__x001A_P]àª@Ç{Q_x0004_Yéª@ð¶,¬òª@ù_x0018_q(_x0001__x0002_2äª@×_x0010_ $íª@_x0017_óØª@³¤Yåª@T#Þ_x000F_¥ðª@	Ê«9êª@Q'¨Qãª@:cLÚª@ª¶ðM&amp;êª@_x000D_?ä`îª@ü _x0004_%ðª@0ç4Â:èª@z*¹°Ûª@Ð^¨ýïåª@_x0004_¸°ùÕÕª@.6Dì8ëª@mßM%íª@oü_x001B_¢Þª@ F'_x000D_ýª@àÖ`Åôª@{økjúª@D_x0002__x0003_*´ïª@_x0002_@,ÍEêª@¬ùÐ×õª@¦jW¬ràª@è_x0014_;Dêª@äðQZ&gt;÷ª@aB_x000F_¦.ñª@ï£ZÕÛª@©_x001D_&gt;Fqøª@®3µ@&gt;íª@dð_x0007_åª@_x0001__x0003_yXs]üèª@úD:Úª@ö ^Î2çª@__x0018_iLßÚª@ËòÕ%Üª@*Tç	ðª@?pFÒäª@½}þHcìª@Ô$_x0006_Õ@çª@î[½w_x0013_ñª@_x0015_êÄáØª@ýä&gt;|töª@´ô%'-Üª@el,_x0017_Éûª@ÑC&amp;Bãª@½_x0003_)/çª@¼;K7Ôäª@¸¥$Ã×èª@$£Fïôª@ÏÒIîª@_x000E_oøÆ_x000C_ßª@ÁÊ&gt;_x001D_âøª@ÁýÇÉüª@ä)Núîª@¢4¯Üª@_x001F_3cÈîª@øqÂõ4Üª@_x001F_ËüUaóª@_x000D_ÆóÞª@_x000F_/¶×ª@®\ØsÖª@ùÉ_x0002__x0001__x0002_èª@Æ±½*Iúª@© £ÓìÛª@'éki¨äª@E÷ùÌùª@([»nâª@üíû¿ûª@@Ò_x0014_kÔúª@_x0001_÷iÛòª@¾A_x0017_»Fõª@÷T_x0013_}àª@ð_x0013_ª_x000B_Rçª@ù_x0010_Li.ïª@Åy5züª@H³WÜª@¸ÿ_x0011_pãª@_x0005_;W¤sÙª@Oª_x0019_ðª@(Güª@RwæÌáèª@¸ Dåßª@¢ú _x0017_Ôæª@ÀQ&gt;ÛGúª@ð0%Jåª@_x000C_p_x0010_ëëª@{f"sèª@ó(Ê_x000F_Gíª@Ã©!Ûñª@ò7wÙæª@Íò_§_x001F_Ýª@Û7_x0014_ôäª@Z±0:ñª@_x0001__x0002_U$_x000F__hÛª@5Q_x0001_5ûª@_x0002_G_x0019_@×ª@c_x0006_Ïýàª@Ð6|eåª@cÃ~_x000C_iûª@_x001B_Çµ`Oäª@_x0006__x000D_YÑ8ûª@_x0012_«Ö	¤óª@î_x0004_&gt;Ýõª@¶»_x0013__x001C_³ìª@ëÿþ¸ðª@ð3ófÙª@_x0008_=l_x0003_óª@qþÔÖÜª@OÕ[Úª@_x001B_:Ldøª@±éq_x000F_ýª@GÀ%Ùßª@_x0012_â«ÖÕßª@I°yÁüª@Ó´"|òª@-S&gt;ìª@ÑÊn4jÝª@_x0003_Ê,a7Üª@u¸ü}Æüª@¤ücâ¡Ûª@ãîqSöª@|_x0012_o_x0008_öª@,[íÈïª@ýêt_x0010__x001C_öª@«YW_x0003__x0006_àíª@X×Ve_x0014_öª@dgìª@½_x0005_@Ö_x0008_ìª@_x001F_*öäª@taé_x0002_êª@vïÇoöª@zRÝíïìª@_x0001_EHøª@}ý_x0015_Ç"ùª@þWjìæª@^6â)òßª@9ö¤çàª@K°£qöª@Ö1k_x0017_ºØª@ÌöZ_x0015_,ýª@_x001C__x001E_Ö_x0004_¯óª@_x0010_âÄ_x0018_ìª@ÕHiSÜª@.Ä1_x0017_Æëª@óá§ßª@_x0012_{ê}åª@_x000D_-Ò×òª@í®afåª@7¹¡©ßª@¡:k7cÚª@XÜh _x0019_âª@'[GI|åª@1~B_x000C_õª@_x000F_m¥xwñª@"åÏFîéª@A-:y`õª@_x0003__x0007_\_x0005_©2áª@_x0004_Oúª@_x0016_Ö#	Ñäª@ÖzK(iåª@©¹¿·üª@øø(Þ¤ïª@9·]Yªùª@?æF_x0013_½ñª@¾ü£_x000E_÷ª@ÒÉÌ@Oôª@ê°Ê£©öª@_x001B_ÿJrôª@_x0010_Ê$¯Æçª@J_x0001_FQøª@ÉDO(@éª@|$æJøª@F[*¾¨íª@¹¥ÐîfÖª@k_x001F_¡éª@H}_x0014__x0006__x001D_ßª@ê4ÏuNåª@fý^äª@¼C¥_x0016_Âåª@õ_x0016___x0007__x001A_Öª@_x000D_g_x000E_Þª@U®Ê"ðª@Â¼Éïíäª@Mðj_x0007_øª@WrVåª@fØÄÈCñª@5NéÂV÷ª@¸,_x0002_Ú_x0001__x0004_Pæª@¸çN5|áª@»P7Fußª@Ç_x0002_:RWèª@A£Ðæª@1¶ô_x001F_îª@_x0002__x000C_«Wüàª@Ñùl=âª@oÝÙñ_x0014_éª@ §bxóª@2'_x0007_×ûª@_x000D__x0011_ÈcLêª@_x001E_6OÝª@_x001F__x0005_Û_x0007_wýª@ßåÿ$_x0015_Ûª@Ä_x0017_àE÷ª@þ§`Itçª@æáÈ_x0002_ñöª@ñE¢|äª@äè&lt;z_x001B_ñª@¦÷h_x000F_Øª@7}ã?_x0008_Úª@ßúþ¨¦ôª@èÙ}:óª@Èér_x0003_±åª@Óù÷p÷ª@þ÷s@_x0006_îª@®Ã³jLçª@+\Ígëª@dÇvìª@Á0QO_x0011_øª@pQ¿òª@_x0002__x0003_ÕÚCÕãª@öáK^÷ª@H$-)àª@ÉvÀ,ëª@Ç&gt;Dc_x0014_Øª@,_x0002_k~_x001E_Öª@¿¶erçª@äØ_x0001_Òïª@î]ÿÝ»îª@_x001D_ò"ÿøª@§$±·äª@þæwZjéª@ª$¢_x001B_Ûª@_x0004_Ð±¾ûª@Áa/ù_x0016_ãª@Ø¬Qò\ñª@:ð_x0017_Áéª@	ÅdªWöª@ß_x0006__x001D_Cúª@Bc¾×ª@Ë¸¦%éÙª@¥®7$Pýª@)Ø¸&lt;_x0016_íª@}Á4YÞª@_x0004_-²ÁÕª@Ýê¶|Ìíª@Mø¹Q èª@NÛSy@äª@Ìo$lgäª@_x0001_N¢Æ¹ìª@F¸6OÚª@O\_x0010__x0002__x0004_¤òª@ _x0001_]Ñ_x001B_ôª@_x001A_4öª@k¬0Cìõª@»b~!áª@ÊrMãª@ìv.ºíª@ÑbÓ¶æª@y´möª@&lt;çJÀªÚª@Z_x0003_¨­ÝÛª@¹3_x000F_þL×ª@nçÑ_x001E_=îª@p_x000F_Kòª@/Q.5÷ª@_x0015_Yöª@]_x0005_Lqéª@)1£Ê9ïª@_x0010_}Uí.Üª@«í~ßôôª@;èJ_x0001_üª@VÎ=sØñª@ÍzÅä_x0014_úª@G8#Q5êª@Kä©¹]Ûª@n,%êª@üE_x001E_4ìª@_x000C_ôJ_x0006_Íßª@ß½__x0017_áª@0Jí­áâª@G&amp;0ù,èª@ôíª@_x0001__x0002_x_x000D_Ûª@W?mÂåª@^pQêª@Õ:_x0006_ôª@_x000C_ëkIèª@5*ñNöª@W0¦`[ôª@%v:jöª@^ù=¾×âª@Æp¸¶_x000D_õª@ðÌi×Pèª@(ÕÚî¶äª@)«æ}°Öª@Z#LÛª@¯¼»Òøª@îI_x001D_»&lt;Øª@&gt;Ë':&amp;ßª@lßO³Ùíª@Ú_x000E_¹ýüª@I[qGøª@¼§_x000B_¦Úª@J©Bü~ãª@_x0016_èoàª@w»È÷ª@Ü_x0008__x000C_§_x001E_Øª@oÎ~Ä»Ûª@ÈkbÞª@»QVpÛª@72 ÒKúª@6dÚÒdàª@J¼º²§Üª@º#_x000D__x001F__x0002__x0003_yôª@®+göª@)Ý O¾äª@_x0014_-z/ïª@Ëä8Ú®Õª@%¿ ÝöÝª@×Ð»:éª@yË_x000B__x0003_´èª@À'vïª@øgUj|ùª@µÔJ×ëª@÷Í_x0011_Å¤ãª@2çix1óª@JÞä@íª@´´,áª@´_x0004_Òâª@ôOss½ðª@·7ûÐÛª@!£ÏYlìª@_x000D_È"5)åª@4ãpsÜª@J_x001D_-Ûª@ÄK§`HÙª@_x0010_­Ï&gt;èª@eä§ø3òª@ûÌV îïª@Ýam­RÛª@=E_x0005__x000E_Ü÷ª@y1èH(öª@~j_x0001_Q_x0019_æª@åû¹µæª@Íùe£éõª@_x0001__x0002_nñcî×ª@F_x0008_/¤8ðª@}	îKùª@:6ßª@&amp;ZõÆ¾òª@v¸,]Ýª@¶è´Ñ_x0005_Ùª@_x001D_Wx÷åª@Ï_x0013__x0015_y±ùª@_x0016_^Vø_x0004_ðª@í|¶µÖÖª@UùâÍ=ìª@ðyåÜÄõª@í«=}Làª@/F.¼°äª@½n3oåòª@ÙôLpöª@èçç×ª@2a»jzíª@WÏH«æª@O¾'§Døª@[7_x000D_=Hâª@2«_x0007_¥Nùª@(Oúþ	ýª@z	¬©¼ôª@5FYA¸×ª@xPløª@_x0019_{/_x0017_Qôª@á /DùÜª@-vnÞóª@ÒDùPâëª@È¥AB_x0001__x0002_Ïßª@_x000E_eWBàª@_x000F_=¼~àª@ã/¬	øª@¤_x000E__x0011_ºæª@Ý äøØúª@G_x0006_[,Öª@°|	2×ª@OÕï8àª@Æ,W)_x0011_Üª@Q©O×8ôª@_x000F__x0015_&amp;oIôª@&amp;Í-aeóª@º´ìMnòª@NX+îª@uêª@Å¡.ÌöÙª@¢«ö_x0013_ðª@ý!_x000C_]fØª@u_x0012_	 Öª@òñÆ¾Ûª@ìH_x0004__x0008_ÍÝª@_x000F_8 [úª@J_x0006_À_x0014_çª@9Ì$F*ðª@ðx¸_x001A_Þª@ãªÙ;Öåª@DZ²`bõª@?Erêª@ãó`Htïª@CÍÝ £õª@[?¦©²öª@_x0002__x0003_ÿRvø[ùª@£ÇÇèãª@¸T\)oÝª@_x0013_³w_x0016__x0012_ãª@&amp;m\Úª@M_x0006_3'_x0001_ìª@Á/_x001F_°*Ûª@²;ýHùèª@*_x0011_O_x0005_èª@G|¨r¦åª@_x001C__x0005_ëÕª@ö!øo¿ìª@XV.¢çª@@ûi1Kõª@_x0014_ _x000C_åª@æ*|_x001E_·Öª@Â_x001D__x000C_W¶Õª@ô'È±ËÞª@¡&amp;Æ_x0010_âäª@B&lt;_x001A__x000E_¥æª@íò_x001F__x000D_êª@ð]áoèª@úé äª@_x001A__x0016_{èíª@¹0r_x0018_èª@cüÝ)éª@à§_x0007_¿ðª@ Urðª@Ã¡/&lt;+ìª@gkmtúª@«²Õð×ª@_x0010_ _x0011_æ_x0003__x0005_®àª@1nÖèyìª@¿5_x001C__x0007_Öª@Â¨¼¼íª@öü0ÛÝª@¬cH2Xôª@/_x001E__x0018_ðª@{_x0002_ñâª@_x0004_#®Gùª@.òíÆ÷ª@½w;g	Üª@¡Ô¶,àª@z_x0002_B0iñª@ÑÒU¹èª@X_x000C_k£?ðª@¼y§:°èª@sm;%Ýª@»&amp;yõßª@Ê©ùÒ#Ûª@}¶Mqþêª@¯Âá_x0003_uÙª@_x0005_¬O´màª@Êº_x0006_Ûùª@_x0018_=_x001C_o¨Ùª@òpÎùõª@P¿ÊÂ"Ýª@£JU_x0001_Ùª@~*_x000D_Bóª@_x000E_ZÐ9ßª@y_x0016_¯ëÚª@_x0011_slâª@½7_x001F__x000D_÷ª@_x0001__x0003_&amp;þ_x001C_:¯õª@^_x001F_ã)¤èª@ªy7øª@BD-O_x0011_åª@µ_x0005_êäª@ã_x001A_¿`_x0004_Þª@ÅO_x0019_°«åª@K§ù`Ûª@¦?z0óª@¡_x0010__x0011_Ëuîª@×³v_x0003_&gt;èª@µÿ~òª@¯ì_x0017_íèª@í\·$@òª@øÙv}äª@þ·ÚÛëª@'Yö_x001F_ýª@(²CÙª@_x000F_I%Ù'õª@lü"_x0004_íª@M_x001A_Rðø÷ª@_x0001_òÚ_x0003_èª@r¢/'Ýª@_ hÇ_x0002_ìª@_x0011_Kñ#Öª@wqGGããª@_x0015_üJïçª@·÷ÞÍÞØª@§¨|÷÷ª@ñËn_x000D__x0006_öª@Âjy_x001B_'îª@ÞÈf_x0004__x0005_xùª@¿`_x0001_u×ª@!ãÑÈ úª@AzlPSæª@Ö'µÞåâª@Êå_x0005_V{êª@p_x001C_ÈÕª@Õ¦ð7öª@tWUÌÔÖª@µè#;íª@²	íéª@_x0002_è«R:îª@&amp;&amp;ç½ßª@N¼hTüíª@_x0019_{÷L±ñª@_x0011_Ã&gt;_x000F_ßª@jòâÛùª@¼Ûéyïª@-_x000B_ÔØ&lt;ðª@!v[úGïª@ »5Bõª@µB©åª@¹U9ßª@|´ÝQAòª@_x0003_´[)púª@Û_x0003_é«mçª@Ü_x0013__x0012__x0012_$ôª@J_x0006_ÛKçª@æëE:Âöª@ù¹_x000B_áöª@¥8_x0011_]çª@_x001B_whLìª@_x0001__x0003_îlzÒùª@¾«_x000B__x0003_òª@¬_x0001__x000B_Úéª@2_x0019__x0011_äª@Àê¨/]ñª@My¦_x0016_;Ýª@´ú\_x0005__x0002_Öª@Èþ¤Gíäª@ã!BjÙáª@WLVßª@_x0008_¶ÈQ_x0006_çª@®ñÔõª@ÎÇ²Wçª@ýë»¹ìïª@a_x0005_ôõðª@ý±Ú¥ëª@J¤¶[góª@±ºäéª@°ô}Pñª@Øq|Ómæª@ÁÍpâª@Ãy%1ëñª@TJé¶Gõª@Ä(âª@_[&amp;ëª@ÙæÞ»_x001A_áª@ïIÐãEüª@Jú¿¬èïª@Z3Q¢úª@j!-±åñª@|Þp_x0012_$Öª@_x0014_%'¶_x0002__x0003_Ïëª@L	 kíª@M}_x0017_Jíª@¡ÿ{_«ëª@`dïª@âó.G_x0007_çª@_x001E__x0001_ä!Üª@_x001A_$_x001D_KÛª@øã×ëÄÖª@°¯pùõª@_x001F_(KPÔñª@x]Ö_x001B_jÚª@U|ò÷ðª@Ò}ú_x000E_ýª@µ_x0006_3Ö_x001A_ëª@éÇ­áª@Òè_x001D_íª@üA_x0002_l_x001E_âª@]qÏZ§öª@»_x001B_®Jìª@c§pÙxÙª@ïÖ1òàª@æy"81áª@_x0011_&gt;bFmñª@f_x0017__x0019__x000B__x0019_òª@_x0017_ö÷$8ñª@¦UwSKúª@8|®Eíª@Ê_x001D__x001F_sUçª@\ãEãÜÜª@GB+!äéª@ÓW&gt;2zóª@_x0001__x0005_ÓþQ3Ýª@«_Î£óª@·zKgîª@`áÚ#àª@ÊÉS»¨îª@oÔ_x0008_DÌÞª@_¾ÐÎzéª@¿AüÍÚª@TU} "×ª@¼´_x0014__x000E_Sñª@_x0018_µâ_x0018_?åª@ª_x0007_Õåª@_x0002_ÕàÛíûª@ª_x0004_ÎïÐêª@/£Ñ_x0003_çª@ÆÆ;Õª@_x0003_ÁúhOíª@xBª;öª@2}eCûæª@¯Ì:Ó ÷ª@¯þ_x0001_@ëª@æ..¦æª@_x0003__x0016_N}`ûª@ÖX_x0018_[üª@_x0014_ý_x001B_òª@mÐ_x000B_»Õª@!ï4Öª@K`Z_x001A_Øèª@kÞ@ªæª@£Ù_x000C_ãª@£xe.Ýª@5O_x0018__x0001__x0002_£îª@_x000E_i¥úª@ú¥jôª@êu1?ßª@Eñ_x000E_c_x001F_Øª@k¼9ìCðª@âæëª@:Æeëª@	ÛMãóª@Ll_x0019_å_x0002_÷ª@o«Øº&amp;Öª@&lt;a_x000F_ù8ïª@=:_x0005_Íyîª@©ó_x0015__ïª@a_x001A_e*õª@_Eö¨Øª@ÉwÂ_x0007_¨Õª@Ê¹óåÙª@r}ãGÄõª@ÞF&lt;©êª@==TÚIÙª@Yÿ\%ýèª@+_x001D_óC&amp;äª@5"f$ìª@1ØQøøª@ê6_x0011__x001E_Wøª@_x0019_W°ÃÞèª@qÁ1è_x000C_ôª@ÏyO×îª@_x0010_âþì÷ª@_x0013__x001C_[I_x001B_ßª@JÔ¸*âª@_x0001__x0003_¢÷ÖÊÜª@K_x000E__x000F_'äª@ÜØl@Üª@Ç_x001F_2¤ùëª@(ýÿéª@¹_x000C_Kâèª@Â_x0018_)¾Fôª@«UÍ_x0008_úõª@ZàÔ¤©ùª@_x0008_Æ`^5ðª@òÌ_x0001_Ùª@6ÏtÒ+àª@XÈqÖPÚª@m)Ø.éª@Q(»°àª@iÇ¸EÜª@Z¯Úª@_²Ag_x0002_üª@A_x0014__x0006_íª@_x0013_ÁaÀ¶êª@Ï_x001F_M©Löª@]À;_x0011_bßª@t_x0006_6îãª@7¥ÒÜª@_x000E_aË;úª@AíVÒi×ª@_x0007_)øâ-àª@HßÄP·Ýª@ñEK_x0003_ôª@¢_x001F_¾,äª@Y-¦'Mêª@f^_x0014__x0002__x0004_Ýª@Q_x000D_k[äñª@õMò _x0001_éª@0Ê\mëª@µ¾Áâdãª@_x0008_Bºxßª@0W[µ­Õª@é£í*­çª@![,4éª@Ý¾9(øª@WÒ&lt;Á¤øª@ÅÔÌ¼±Ûª@_x001D_½a¤âª@Ûòá¾ôöª@Vû;vÕª@RP!Ù`ïª@Oì×$çª@ë¯ÞÐLøª@oâ_x0019_ýª@h_x0006_µ²Léª@¼k_x0018_õ×ãª@Gâ1oBïª@ 6c¬³åª@_w_x0014_.£ðª@_x001D_Éf%Ãøª@q_x000C_7ØØª@Ep_x000C_N&gt;åª@3´_x0006_æª@¸Û°ç2üª@_x0003_FÈóª@»èI èª@±E6i	éª@_x0001__x0002_&gt;jÈ´ôêª@bAIÕÖª@òÕjáª@_x001D_ûNøçª@_x0014_Ò_x0008_­6ßª@,?YÛª@xýÜTßª@÷f«_x0018_¬ûª@Nídøª@;Ôæ_x0016_èª@¬+/CÉãª@_x0005_ê_x001B_öáª@o&gt;Â_x000F_åª@F!Î±1Þª@ûùFÚª@½äâª@ã_x0013_S4÷ª@e_x0002_¥_x000E_çª@¹ÿå¡÷êª@õ¤©ù¿ïª@;À_x000E_µéª@_x001A_7¢Ú¸÷ª@ÞuÁxnØª@6_x0001_±åª@Ca_x0007_h\Üª@á³»ëª@ø]1Þ_x0005_Þª@½ _x000F__x001F_{Þª@U=Õ¨åª@mEÍ_x001D_\óª@ÎÆAÜª@&gt;&gt;ò_x0001__x0002_DÖª@a'¬äª@(_x001C_Ö-äÖª@Ø+¦qúª@«ê	=õª@gáQ6õª@T¬r+²Ùª@Ûh|²îª@Þ÷y*Üëª@_Àö´âª@Þ_x0019__¤Iýª@ßh{ZÙª@ÖÃöwGåª@`=~l9åª@_x001C_&gt;Ä ßª@²§_x0003_-îª@½@s°4ìª@ év_x001C_áª@×øíKVõª@R+Wóðª@_x0018__x0016_¬rãñª@Æ[Tfáª@¼õ·§Ûª@QÅPêWêª@ñ«Ìñª@&lt;Ä!ÇÔàª@_Ê°_x000D_;Üª@^'_x000F_Möª@w|1ä(×ª@íüÒüéª@´Ñu­líª@Øú_x0015_Øüª@_x0001__x0003_'Áµ_x001F_÷ª@Þ"5¼_x0015_òª@Já%_x001D_möª@&gt;%Õ_x0014_QÚª@Ãä_x0002_¦Þª@?_x0005_ç*§×ª@}_x001D__x0015__x0007_:÷ª@_x0016_7Óíª@è^/èª@rÆvçª@Ù_x0011_®æª@ ·eOïª@Và_x0017_öª@Âx_x001B_=nÚª@Hö§+õâª@Ð½ÛÇaéª@î4æûÞª@_x001E__x0006_$_x001D_èª@S_x0003_ËÀéëª@Ú;_x000B_Fëª@çÐë|¼òª@nëÞ¸ø÷ª@erJ}_x000F_àª@íí×9âª@	gÕ_x001B_äÜª@_x0011_ÒA_x001B_¨åª@_x0004_n'rïª@óÑ&lt;(òª@Ç»ñAÖèª@­/%îÃâª@_x0001_½'÷¨üª@õî~_x0001__x0003_Vîª@bê¯_x0008_âª@!Óàç¸Öª@î0leº÷ª@mÕd¦Éðª@'~póòª@ëPò_x001C__x0016_ýª@_x0002_2A\_x0014_ýª@qRåï(Üª@ê_x001D_Ú¥ëª@9_x0004__x0003_Éëª@dFEõª@_x0013__x0011_úz¿åª@+:å¢pØª@&gt;þ6Í_x0005_ëª@8=¤U÷ª@e¬·èÛª@Ý?bv¡úª@Ñ¨rÔÛª@®ßõlìäª@_x000B_ Ù.XÝª@Ï$g_x000C_Öª@ïwHÙª@?lçGµäª@_x0002_Ç_x0019_ëª@_x0003_Éæ·%ìª@_x0011__x000D_õþäª@Ó¥ÌCTðª@ÿ_x000C_-näíª@!ÌÜ¥yÝª@=Ñi;ÑØª@?Ò_x0018_Céª@_x0002__x0003_ì#Uûª@¢ÞPøáª@¿óãÞª@Åå#'æõª@¤ÄÞ1Øª@îUeAèª@_x001C_u_x000D_eÚª@ÿrgúª@èw_x0007__æª@D#9Oiêª@3éRpóª@ìÌ_x0017_Ã_x0015_Öª@»ë_x001E_ öª@(Dsêª@	*b7éª@3L_x000F_Ëöª@rKÕ/±ãª@Ì²ë°}òª@	Ì¼_x001C__x001C_åª@x^Wâ[÷ª@_x0015_9Èd¾òª@ÓP(xóª@ðÔ_x0001_H%äª@JëK¥üª@_x001D_S_x0010_0ÌÝª@âRK_x0004__x0015_åª@¹Öjûª@¯_x000D__x000E_ÎM÷ª@upùYüª@°Á?)ðª@_x000B__x0003_æ¾_x0008_øª@À;[Ü_x0001__x0002_ìÜª@'½È®Iâª@|¬m_x0018_úª@xp&gt;Ùª@ãÍY~Îáª@	ÆÀfëª@É#¨3Lýª@ë©êßª@×	«ê·Ùª@us_x0019_tõìª@×n¶%dóª@&lt;ø1q^çª@ÓÚ¢Câôª@!E·«[ãª@_x001D_¢_¶ë÷ª@m;5_x000B_îª@h!	vßª@ÕÜ_x0008_Qeéª@ºJ_x0003__x0001_wáª@ÿZÖÔúª@_x0001_-¨ð¯òª@&lt;_x0002__x001D_¿áª@_x001B_ÖjZçª@Ú_x0018_9_x001D_Úúª@__x001F__x0006_6óª@Å_x0019_~6öôª@_^Ëà2øª@1Í«1úª@_x0007_lçª@ÞåÒ£Æðª@ÇäM²ãª@t#_x0017_¿_x000F_îª@_x0002__x0005__x0007_Ëìª@Ö&gt;ìçáª@\¬Âúª@&lt;Yãª@_x0001_Þ»±îª@cL_x001E_	¼Öª@_x0003_;tiäª@Z­¬é_x0013_åª@À_x001D_LÈÞª@Ì ¢ÕÖª@´_x001B_Ýp_x0003_ßª@_x001F_ï¨ïª@â2×rê÷ª@_x000F_®D®òª@³_x0004__"¾æª@à-_x0001_6iøª@®ªFÊ_x0015_ðª@Í.Poçª@zö&lt;©dèª@ç¢Þ6éçª@ÙõÂ¤îª@_x0012_6SeÏÛª@zçcâüöª@_x001B_X0\ëª@v³_x0002_R¥áª@FÇZÔRùª@Èt¶ôéª@ _x0006_Þª@¹_x0014_w¼Ûª@³¦8_x0013_4èª@'_x0012_æ_x0005_ôª@ Z?_x0001__x0002_"ñª@òýO(Þª@z¯ÞÏüª@PÑ5õõª@_x0012_(s_x001A_Øª@dê¾_x001A_õª@ºÂ´åª@S¢âûª@(ÙÜßª@_x0013_ÐÚ¸'ûª@ü+ê©×ª@Ãå Õª@Kuå_x0008_êª@_x000F__x001F_Åûª@ýVôª@_x0015_rPÓ²ïª@ÛÂ:H÷ûª@ XQÊ_x001D_ïª@_x0010_â¦Uóª@ºÂwÕÄâª@äm#àª@"É)Ýâª@è`&gt;£äª@0ýNÙ×ª@.i_x0004_S_x0015_×ª@_x0015_äã_x0019_¢üª@&amp;cØ_x000B_ÆØª@Bj_x0005__x001A_òª@®V_x0019_Näª@¡â_x000E__x000E_á×ª@_x0010_{Û^ÞÖª@-q«_x000E_;ûª@_x0002__x0003__x0001_{v5Þª@_x0004_SÓKåª@Íµáæª@ë%@»7çª@Ì_x0001_¿Óáª@Wü®Û4çª@;ì5fðõª@_x0010_HÕ3øª@f&gt;rÝ.ûª@d'_x0019_þ#Ûª@£7Ë&gt;)ìª@&lt;òÃGñðª@rðÓ/ÖÙª@µÄÿô_x001C_Ýª@ëM÷_x0001_±ãª@nÎ¥$îª@_x0004_¢_x0016__x000F_Ýª@NÆ¥âª@òKÇBÑðª@yêÝ'lëª@ÙÐË_x0017_lôª@²QVqààª@¥¾ç$^Ýª@T7W2ùâª@þK0ëiìª@N×_x001A_Á«òª@g_x0016_àï^õª@iëO_x0004_ýª@O_x001E_á_x0013_Üª@¯+Ô	_x0007_×ª@ÿó9sáª@æI_x0007__x0002__x0004_^øª@dÉ«_x0008_\íª@¡d^ËYÙª@£Ç¥_x0001_ßª@_x0013_®ïª@ag_x0014_ÜÛª@_x001B_6¦ô_x0003_òª@$ÅYKëª@&gt;"Ìùàª@â_x001C_(_x0017_ýª@@Ä_x0007_`öª@Î¦/ÏÓÜª@×åªîâª@4_x000C_8_x000D__x0013_ýª@{¦K÷ª@J1_x001D_Q^Þª@KÏn½ùª@s_x001A_ØÉàèª@¬ Cóiñª@qT-bðÚª@®`ä¦âª@_x0007_·FÐ.ãª@ÂùåÎÝª@-ã~ ×óª@hìÅÖ?öª@Å lôª@ô&amp;í_x000F_øª@·s´¥ÝÚª@°ÿ]Äðª@ÑOS*öª@ZÕ£Èøª@_x0018_¼¬¶ëª@_x0002__x0004_VÍPøª@³H+rÞª@_x0006_u7_x0006_òª@O_x000E_¥Õ¡Ùª@xr»Ããàª@¹{rÀùª@_¡å'KÜª@6H_x0005_iüª@&amp;zOEYèª@ØÚL¯Ûª@ÚUÔ¶»ôª@ì¶%_òª@Îtóê_x000E_üª@ÚÖ_x001A_ñ_x001F_÷ª@_x001B_ø©Å&amp;Úª@Ç¾{ò4ïª@÷ MÏ|×ª@3oì7Øª@~a_x001B__x0012_iðª@R[Õkí×ª@(Åsbôª@Æ_x0005_ÒÖmäª@UÔñìõª@__x0003_²ÜHÜª@óåsGóª@_x0012_Ã«ìª@LÐF_x0001_NØª@½_x000E__x0004_,æª@-0óª@mÆ«Õ_x001D_øª@I_x0019_Ú_x0017_ôª@§¦¤d_x0003__x0004_²øª@í©+'¼Õª@:Ìè_x001E_Þª@Æ|,_x0002_ôãª@à|9¾cêª@_þ_x0017_ïQïª@k_x000F_Äåóª@_x0011_ûâä_x0001_Þª@9&amp;_x000D__x0003_Üª@_x001C_v"âª@#0Àvëª@´Ì¾aìª@âdÂ£Bêª@\ÄÜx_x0015_ñª@b¼_x0006_èª@P~ Gæª@@_x0003_6T±òª@'îÆ_x000E__x001B_ãª@s)Co_x0004_Ýª@¤É_x0005_Búª@Ê÷â¡¬çª@Öù_x0002__x0004_Â÷ª@ù_x001C_þÔ\õª@­$äé9Øª@øé#ó_x0003_àª@Y¡+Ëîª@~aQø_x000C_øª@ª¢Á}ãª@úÆ³Nîª@ÔZ_x0002_÷»×ª@Ç_x0002_¤Ýª@_x000D_o·ìââª@_x0002__x0003_°¨QÓæª@séj!Öª@_x000B_µºÿ¤ûª@_x0019_oæ©©Úª@_x0016_ _x001F_J¼ñª@_x000D_V´_x0012_öª@_x0016_¬Ò	ùôª@"_x001E_~¸!âª@Õ}×WÕª@y¡Héª@Ý5_x0002_·©õª@9_x0017_&amp;_x0011_÷ª@ª{ÞVçª@Ïã[_x0016_æª@LÀàÜª@¡ÿ_x0008_±øª@À\~0éª@¥@Zæª@jç@Íáª@6øz¸æª@ôKKéýñª@d¡§¦Þª@×Å!Ããª@½4vW²áª@Â_x0004_ÙPrÖª@Â_x0001_X´¾àª@È;Ò³_x0010_×ª@BÎ_x001D__x001D__x0015_øª@äÓ_x0006_RôÖª@A:_x001D_Áùîª@ÁZõª@Vqz_x0010__x0001__x0002_Qîª@¹Án_x000E_Ýª@_x001E_¶³[çª@&gt;w~ïàª@;¨_x0003_Øª@¢[_x001C_^AÞª@yÒð'Æçª@÷_x001D_!_x0007_Öª@ÈaêÚxùª@¨MVÿ×ª@àP^_x001B_ÙÕª@b`®_x001A_^èª@-I[jåª@*St£»õª@(=ÈÖ°×ª@"_x0007_â&gt;ùª@H_x0006_Ê×ª@Ò§ôÔ×ª@j$Clõª@ÑÉu_x001C_áÖª@¬_x0015_Þ5Þâª@¾=¬Pçª@c¨Ê¿Ìúª@DßPÜª@g_x000D_#3âª@UÕO½èª@çß[|ï×ª@¯Èëoáª@=_x000E_í¤Òêª@_x0008_un[åª@¯Ð,¯¸èª@3 ^o_x0005_ôª@_x0001__x0003_h­Ûgýøª@¿æ_x0002_,åª@Î´_x0014_ÐêÛª@³_x0005_åª@:iÔÎkñª@Õ®)A¼üª@C_x001A_S;Äêª@SugèÁÝª@ñ8aßùª@ÚYûì_x0018_óª@o³²_x000D_6âª@}_x0013_­Þª@|lIóOõª@xºMOôª@òòÒ_x000E__x0002_ñª@_x001E_'£¡¯íª@ÌY !öçª@1­Ð@áª@_Ç{J_x001A_õª@6;?:àª@u_x001D_A×ª@mpI¨2îª@Ý÷_x0001_&lt;üª@_x000E_þ»EÆôª@^_x0019_©Bñòª@×¼þÀ«Õª@hMk_x0007__x0010_Ýª@_x000B_ó¿xêéª@I_x0007_sMäöª@xÒ´fWúª@«]¬·2öª@É_x001B__x0005__x0007__x0017_úª@§b¶_x001F_gÚª@_x0016_Ü±~®Üª@±_x0006_¤û¡ìª@äÒ_x0005__x000D_gùª@Õk8êª@N#'B¼äª@S]NSåª@twQ©Ùª@_x0014_:ÈHáª@&amp;±y%(Ûª@ðª_x0014_Odûª@ÃC©bûª@JÂÊ}{òª@~ûuÜ·Öª@y_x000C_Èïª@*ðøSàª@S/BÔ$Üª@Ë²=9Ýª@ _x0013_%¾åª@ùÆ_x0001_ _x0019_æª@_x0012_èþ_x001E_ùª@_x000B_»° Jûª@%+t¿Úòª@^_x0012_8Å_x0016_âª@_x0003__x0004_±Öçëª@8_x0005__x0005__x000B_Ûª@ð¢×Àëª@ðÒ&gt;Û_x0017_Øª@Ãk_x0002_yØª@Ê¾_x0010_dâª@-¥Øø¡ßª@_x0001__x0002__x001A_Gx_x001B_&amp;ùª@H*!_x000C_&amp;óª@@Õßîáª@x£_x0016_ºØª@²£m:÷ª@^þËSãüª@pèó_x000B_n÷ª@)©¥£ãª@Ø_x0007_ÀìÙª@ô¾¼ë|ëª@Þ_x0006_ààúª@Çó_x001E_FÀíª@«þÃ)_x000F_×ª@9zOëoõª@_x0001__x000E_-_x001C_áª@_x000E__x0001_R'ðª@Y[ºóª@Sïªüª@91Ðñ:àª@RÃ²­üª@r_x0005_KxeÜª@øòyÜ_x000D_ëª@s&lt;æÍÀðª@_x000F_"_x000D_{üª@ß+K_x001B_úª@í_x0001_}ã¹åª@è¡_x0006_¤Ááª@³`5=òª@A÷j¥Úèª@pCÓÉÔöª@l_x0003_^Õ·Õª@?þä_x0001__x0003_¯Ýª@µsýÀÕª@Y,ó_x0006_jßª@ÊQ7Îèª@Î_x001F_ê¾üª@_x001D_ªûHçª@sC~_x0007_Ãçª@|o_x0016__x0017_tÖª@»s_x0016_¬_x0001_åª@_x000D_éáøÿÞª@0Ýøª@¢Äfo¾Ûª@ññ¾Øûª@£©¡þõÜª@Àø_x001E_Ûµùª@PätÏ^Öª@/úaüª@ýL³vÿÖª@_x0002_õµè5äª@õßòª@	ÿÚª@ç¶ÄÏ«èª@Ü_x0004_ùYñª@À_x0007__x000B_2Úª@Er-%_x001C_ìª@Èçýd®õª@FS¶@âª@èÏàèñª@Ù"Q¿êª@_x0015_ü÷ÚÜèª@õö8(_x0017_éª@ÍÀ9IØª@_x0001__x0002_»Þ¯ßôª@&gt;R&lt;Eh×ª@í»m¿¾Úª@ÿª'Øª@³d2'ðª@_x001B_|_x000D_êÜª@ÊZÎ&gt;Ûª@:¬Â_x000D__x0002_ßª@NIÈYüª@;gLgûª@y_x0013_cÛ¸òª@&amp;ï±XÕª@O:ð³_x0005_âª@Tnc·´óª@fÊe}ßª@.KssÎÝª@èê*aöª@ôÛH_x0019_íª@çÇ^}ëª@ë,1_x0012_ùª@Ø.÷èª@ë*öñçª@_x0016_²Ë»|Øª@D7PTèª@¥*YôÚª@.sÓVùª@Wæut÷ßª@YqL¼×ª@&lt;+¶_x0016_Þª@ó8t`×Öª@nAh÷çª@¼~_x0001__x0006_ìÞª@î¦^×ª@_x0003_ï)×ëª@8Çd¤mèª@ÆQ&amp;ÑÜª@6æÆÉÓäª@E	_x000F_÷úª@_x000B_ñIõª@ÒiÀàª@|TIJøª@uI³Ú_x000F_òª@Á_x0007_¬ïª@_x000E_$«ßª@_x0005_`Óu&amp;ôª@Z¦¸_x0010_öª@añ4_x0001_çª@` _x0002_érÛª@l}_x001B_'Úøª@»_x0007_þãlØª@É_x0011_Î_x000F_×ª@_x001C_s	]_x0002_ùª@{*Jßª@êBd°Èìª@©ñX_x0010_zâª@ÎrF_x000D_Êñª@_x000D_T_x0012_{ïª@_x0017_ò_x0004__x0004_Uìª@ï«W`Úª@!z¤¼àîª@?_x001E_êòêª@b]Cfçª@_x0008_×ÐwÜª@_x0001__x0006_hÐ·_x0011_ìîª@KôÃ¥õª@öü}Eïª@_x0018__x0003_vçîª@_x000F_Ûeöìª@cæ¢)àª@ÒK×ð_x0012_êª@îac_x0018_×ª@._x0004_#Âñª@#_x001D_;ÇWîª@$Ì{Íºìª@ÐîzK"íª@v¦yàíëª@_x0004_Ò9¾¼àª@Sù\Ôäª@[\øN"îª@«í_x0007_åáª@_x001F_o»d!ßª@óy%_x001E_üª@k¿Lââª@¶R&gt;_x0013_öÖª@_x0005__x0002_¿*äª@_x0018_¶t¹{Ûª@æ+úôÕª@ùv:ôÓãª@ýCº_x000E_ôïª@ñúÅáª@©"ZºÝª@ö=\jøª@Î:+û¹ôª@?Yþ|¶éª@¯&amp;Y_x0001__x0003__Úª@_x001F_ÉV_x000C_öª@ú_x001F_âñïª@Å¡¶¦¶ôª@2DT_x0015_Þüª@Xß_x0017_å8ìª@qlüª@g_x000B_+_x001A__x0011_äª@sL$2Üª@fÃ[/óª@ÑR_x0006_Öª@l®Ròª@_Sâ³¬øª@O!_x001D__x0011_ºúª@9_x0007_3íëª@GQ¶_x000F_%Öª@_x001B_e#w´Úª@2Ãíª@£_x000E_ªEïª@{Läà·ûª@_x0008_l¾Óòª@ßiÚ3÷ª@nKn_x0014_÷Úª@ô_x001B_ÔÄdëª@¬H_x0013_©ëÖª@xâóëª@uk_x0004_-Nìª@¼ÐcLÝª@r_x001A_Òïª@µ_x000C_c_x0002_[ýª@p^Fgéª@¾|ýª@_x0001__x0002_Î_x0016_g¹çª@|ra_x0016_áª@:ÐÚ¥Øª@-È«Ì£ìª@ìïÐìîª@ÀlJìÁùª@L_x0002_æ*êª@É_x0005_ÀúÚª@­_x001F_Ð_x000B_ýª@éãª nðª@¸/Ò)wóª@L_x0017_1kñª@|_x0015_òrîª@(©íý_x0011_úª@_x001A_ct(ïª@Â¥a.#ëª@#Äã_x0018_ùª@»´ì8õëª@qÎì¢_x0004_Ùª@&amp;r®¥õª@"´_x0006_º-õª@n)÷çÙöª@ýÏ_x0007_¦ãª@®¢¸&amp;ìª@&lt;þ5&amp;úª@­¼_x0015_Ù&gt;üª@n¼¤_x0004_[Ýª@k©Á½(äª@É«Ò*×ª@éÒ¨0Nçª@E*¼éçõª@~ZÄ_x0001__x0002_°ëª@®m»Rúüª@ûYó¾èª@_x001B_%_x0003_âª@_x000C_Â7Îòª@IÝð*·ðª@Cñ©_x001D_ßàª@_x000D_ý,(3÷ª@­ÇHÈùª@ÖeüC_ñª@	 ×}1ðª@_x0007_»ÚÊóª@¶é]æ+Üª@G_x0005_v4cáª@KãÇúùª@)í&gt;_x0015_âðª@6_x0011_aa:öª@D]n_x0018_ûª@_x0016_WhVÌôª@Øð%Þ+Öª@ÂëoG´Ùª@£GVæºàª@_x000C_@Çyªøª@EÃOv_x0016_Þª@3ÒtÞóª@û´¬§¶Ûª@óÞ_ßª@n¡Ýºëª@þ&amp;@4ýª@§/_x000B_åª@¢¬wDhéª@»ë_x0013_píª@_x0002__x0003_SbªÚÖª@f]ÿ_x0018_òüª@_x000D_¨BÛª@#¦_x000D_áª@õõÀ2çª@Â_x0008_«_x000D_D÷ª@èûe:!ûª@[a¨Úéª@&lt;øÁc¶îª@_x000D_ê©Véª@O)ðsßª@âÄ®Ñ¥øª@Yt_x001C_«öª@ësw_x0007_Íîª@ðhÞª@L_x001E_ÝÝpëª@Ú8õ,_x0001_ëª@_x000C__x0013_QÚñïª@,_x0007__x0018_öåðª@V¶Þîª@òØÍRèª@OT ôäùª@BoÄ]áª@²µÎöüª@zu*wÑâª@VË.Låª@Z,[knéª@_x0019_Rhöª@/|s¼äª@zNß_x0006_;úª@ÝvâúÜïª@ùz_x0012_®_x0001__x0004_´Øª@¿ªgnÝª@ô¬_x0011_éJãª@|²ds²çª@_x0005_#¦6¸Þª@¤pÆEúª@§_x001B_UÏÚª@0_x000B_Q_x0008_Þª@âü_x0008_àª@Â~ &amp;üª@_x0019_dîîúª@U"_x001C_ÉñÚª@§)2îª@Ùë_x0007_-áª@yGô¶Réª@ÛÍã¹_x0014_ùª@²_x0010_Máòª@|2^Öäª@_x0019_ÕôTjâª@_x0011__x0012_;Ëéª@1Ù¬ôîª@Ä_x0015_Ó_x001D_Ìûª@_x0013_Û_x0002_ðª@~9ªéª@Õ_x0002_w%®Úª@}%3Íüª@¡Dr_x0019_bãª@_x0017_6pÒØª@n_x0001_¶ Ýª@+ÞHìª@_x0003_¬ÿtëª@@½ãPÞª@_x0005__x0007_É_x0017_;_x0003_âõª@bïÿÉuèª@ú`8_x0018_üª@ øÆoÙðª@Ä¯÷)ëª@y®×üòïª@í²H£ÌÕª@Î_x0004_¯Ì5ëª@Y³¨äª@b&gt;_x0007_Öª@Lj_x0007_Uöª@n$Eâª@t½¶»oôª@*Ñ/_x0005__x0005_Þª@]àõ5_x0018_îª@_x001C_O¡ïª@õPMaÝª@Fü_x0002_üÛüª@ÈPÏÝôª@V_x0011_&gt;&amp;ÿÚª@_x0003_W_x0001_Eáª@ÕW_x0011_ßª@_x0001__x0017__x001D_ç_x0006_Üª@Î¬y4åª@Û_x0001_à+úÝª@$L_x0015_%sØª@=_x0014_¯(ýáª@?ÜÖÖ¼øª@_x0019__x001E_mcÛª@Ý»cnÛª@À¼¹_x0016_íª@_x0012_êÃ_x0002__x0003_³Ýª@¶·fÌBÜª@µ_x0019_Vô&lt;êª@_x0008_ÈìIñª@*Þ=æÛª@5¿2_x0018_²Þª@S?(áëª@_x0012_îñª@YÂúA*Þª@_x000C_Oxe:æª@:©_x0013_ö»ðª@írìôØª@wsüÌ'íª@Ñtl_x0006_xûª@[x£_x0007_ÀÝª@ _x0005_ºÅÖª@ÌØÿùËìª@IÚ3ùª@(CöÇöª@e_x0007_Pu´ñª@CPeÝËøª@÷ÚÜ?Öª@¸MÐÖ_x001F_éª@á'¥_x001D_¶Ýª@"Ø_x0004_¯:Øª@eOö¹_x0012_×ª@¨Í¡âª@6¨£_x000D_3õª@_x001D_m_x0004_õYëª@XYð+Ùª@ ìlY±øª@Lþ0_x0001_cÞª@_x0002__x0003__x000C__x001C_vÆôÝª@&gt;W¨îª@ö^0/½üª@:@7Fuåª@½Î_x0011_ûwÖª@Ì V&lt;_x001F_àª@OíÜ	(çª@&gt;\Üê¿ãª@±Ä|öª@Iþ_x0011_Ãûª@ïáê_x000F_aðª@eìGîª@ìRFÔûª@­ò¦ëª@ÉByêª@ _x0017_ jñª@_x0001_ä__x001F_Üª@X_x0019_mçôª@¥¹ÔüÖª@ÿuÁÖröª@U¯h]_x0015_Ýª@ÊËÊOüª@©z+Æéª@IePòðª@åÊ_x0017_º_x0011_áª@}Ô_x0005_×ª@Ðµkfìª@¦º&gt;±Aõª@S_x0016_÷0ìª@_x0003_j¦0äª@%Õ´ùøáª@°37¼_x0002__x0003_jõª@k®Úüª@Op1ùª@yÙ¹Mæª@ú_x0019_H_x000C_N÷ª@a_x0010_ÿ_x0019_ßñª@ö»9»×ª@fyW_x000F__x0002_áª@õÿýNhåª@6|_x0012_Ùàª@_x0017__x001E_RpÖéª@b¿_x0011_l]øª@_x000E_&lt;_x0001_?Sýª@Z s3Üª@CVÉÅöÚª@_x0018_a2üæª@ú¢_x001D_-³ùª@6ÖÌ_x001B_Öàª@h«Z4Gñª@Fgó¡¥òª@Ä¡_x0001_nXöª@ßÎ±ºpîª@Ìxüª@#æBFÙª@½Ájôª@-p_x001C_5ãª@_x0012_Ê_x001D_ÍÚª@_x0008_9Ø^_x0005_æª@¾µ_x0017_íþáª@ðòü¢Ûª@=r0}Eôª@_x0012_-[cüª@_x0003__x0004_~ÜÖ/èÜª@#}iCAæª@_x0016_+ðg¯ìª@ÙºCÙîª@R{Síª@G#&amp;_x0005_/îª@æ&gt;âª@_x0008_[zx;àª@ÿCÉ_x001A_ááª@\ÒÈéúúª@é?x*Úª@&gt;ïë|ºÛª@ÎY¦Êíª@Åu_x0013__x001A_êåª@D`Ec_x0002_÷ª@OXHí×ª@$êÚª@_x0007_0®ãßª@Ãz»3cèª@Éoëª@GíVO®ôª@ÒÍH=!çª@²àE~æª@_x0018_¿j~WÛª@Àk©éßª@_x0015_½*Aãª@èÝ)êª@Ä8Î}ÅÝª@.¸Ñäûª@_x001C__x0008_l6ûª@Ø_x0017_È_x0001_ûª@PÅ_x0010_j_x0001__x0002_ðª@"} ª1òª@×Ùó'×úª@y8Íó(îª@µ®._x000C_óª@%*X½ãîª@ù"Ípòª@c_x0006_¾óª@®	N_x000B_ðª@¸½!@ýª@vÅ³Ãáöª@_x0017_T)âª@¥Ç@c«÷ª@CËM¬äª@ö_x001B_ã]oóª@h`Êðäª@_x0004_¿æí_x0005_õª@,M£[Øª@Ù¢°¬¦èª@(`õNPâª@Ï=ìª@[Äâ§_x001E_õª@'x-éEôª@çoÁlàª@Öc¥3ãª@¢ª_x0008_æ»ïª@"_Ö_x0013_Þª@6LPÎÀöª@¼J _x0011_öª@°M;òª@^Þ_x0007__x001D_¬ôª@±ò#BÝª@_x0001__x0003_£þbîxåª@÷q	UÚûª@_x0010_m§³nòª@QëY!åøª@d#ë_x0006_óª@¬Y_x0018_Ìùª@{Tû1^öª@íD©_x000B_áª@DÔxª_x0007_àª@9µKÓÏóª@µ_x001F_4åÔøª@rÜìe_x0015_òª@#'ð³cãª@ç!&amp;ßðª@N_x000F__x0012_7TÚª@ÍuÄ_x0017_õÚª@_x001B_C:¸@Ùª@Å½_x001A_·Ûª@mÅSúª@É9Ö4Nëª@.£9ºëúª@Ä_x001F_«Oøª@è÷j¬ÅÙª@óÎüuñª@T'ÍK_x0006_ýª@b¢z_x000C_õª@ #É&lt;ïª@Ö_x0002_Ut`òª@º^âiöª@V¾§¾â×ª@ëGÚäìª@_x0016_0¥ú_x0006__x0007_Ðòª@î¥7_x0004_üª@¾ê( Ûª@ÆÏÛ_x0004_ëª@Ì3#Øtüª@Ó¥w2íª@md{iâÙª@ò¶Bîª@_x0019_3{ìßª@#ÌM0Þª@xu^sìª@¾~)ß3ñª@_x0008_v_x001D__x0002_áª@ÐM¢7éðª@039k¨æª@;_x0003_t:íôª@ícQ@ìª@(_x0008_Ô_x0002_ôª@[µÈØ&lt;Ûª@V'à_x0015_¦òª@Ö_x001D_Úêª@90±Dìª@ö!Ó_x0019_8ßª@4_x0018_EÔíôª@ø_x0006_Å´_x0005_êª@}b×ª@R»õd_x0012_àª@_x0001_Zfüëª@÷í _x0012_äêª@Òtî#nôª@¹~ìüÑñª@¥ºï0õª@_x0001__x0002_ÅþÛ¤öª@Ä&amp;QãZèª@Ál_x001B_¿Üª@r_x000C_¼¿RÖª@(J]¯øª@_x0011_h(_x0018_èª@_x001C_ß_x001B__x001A_÷ª@cÀ9åæª@ÌP_x0012_õ÷ª@C¯ß_x0011_óûª@D_x0002_ÜUËïª@GJfôª@DfÔÌt÷ª@¯ÓD/÷ª@Ó¾ò	îâª@SxâK4öª@_x001A_0»Ãuàª@Ë1¨äª@¥4*_x0011_Þª@ä@¾øÖª@&amp;_x001D_±­Ùª@=%6Ùª@_x0006_=Ó4×ª@P¹{Þª@A­ÆÑpÝª@Eâ_x000B__x0013_ðª@|æÿÓÛáª@è]·×ßâª@_x000D_im_x0016_óª@Ñ9o4ñª@=_x0002_²Qïª@²·s_x0005__x0006__x0003_æª@"­ÿØ0ýª@¹_x0001_¨ûäª@_x0013__x000C_4ìª@leCëøª@_x0015_õ2é=Øª@Bz&gt;ó¸ãª@4IdqÜª@©±Õ|°Õª@ß"ãhèª@êùßÕª@_x0005__x000B_ßª@_õ;K½Úª@_x0013__x0004_ø0­îª@BU#Übîª@m$_x001A_éÃìª@/iÕ}2ùª@­È$¶å÷ª@Üá7¨_x0015_üª@uÏÄOéª@H7dáÂìª@ÎÃ!òÝª@6B[äª@,Â6ô_x000C_ñª@Z_x0012_£º}Ûª@Q¾_x0002_:Ûª@TH_x0006_jîª@´+ÛôÐèª@_È_x0010__x001B_Þª@_x0018_FZ½áª@|ÔèÉäª@³Ñ©_x000E_Räª@_x0003__x0007_¨e4	íª@G~4_x001F_ñª@_x0002_=ø8Çèª@mv éûïª@_x001B_]P¥_x0006_ëª@Õ­¸d0äª@ëFäØÛñª@Û_x0005_f¸ëª@"E&lt;S,Úª@2 °M"÷ª@:L÷_x0015_÷ª@)¦þu_x0004_ßª@Ç_x0012_33×ª@p8ðñª@R$²Lòª@_x0006_e:æäª@J|%ÁÞª@Ù`Ùsøª@_x0013_s(03Öª@Hë¦³Øõª@5wYÂvøª@4_x0014__mæª@Ôó_x000C_éª@_x0017_«g^$ïª@UGA®éïª@Äíb_x0010_räª@_x0010_÷æ`´öª@_x0018_"Fóª@£{®_x0006__x0001_çª@Òx¥e¹âª@1&amp;å8Xêª@¼Aer_x0001__x0002_7åª@)_x001B_8ªïª@l+³&amp;_x001C_èª@ß_x0015_a_x001D_õª@Bbîòª@Ð&amp;ï»(ûª@ìäXò.âª@pÌ]K_x0001_êª@OÓuÖª@&amp;ÜQªIãª@±[ðêª@1sþXßª@_þ_x001A_ä_x000C_ýª@l- Ü_x001F_êª@èU@ áª@y}Yißª@g{´*_x0003_ôª@CßGiâàª@_x000D_TÍëª@.°_x0006_ÀÖª@Ø"_x0003_Ùª@xQ¾îª@÷È_x0016_Ïüª@/fôê_x001B_àª@_x000D__x0007_µWgñª@WÎ´Üª@IÀÅåGðª@%I¢Ýª@©kfòiïª@_x0005_q%_x000E_(åª@¹Vù	âª@NKÂÓfâª@_x0001__x0003_À6Ï íª@U&lt;øÜª@Ì³¯dýª@aAÁBÂóª@¼ÛØ©âª@hÛÍ=þïª@_x0003_xFtÞª@',ÿÂÛª@R¦o*Ï×ª@_x0019_ô3E×Øª@&amp;À!`ëª@_x0017_jÿ¿Þª@lG8.þßª@æû5\Óúª@^616èª@_x0002_#r_x0018_ßª@õÃîBìª@áC_x001B__x001D__x001C_÷ª@|y_x0014_ Ùª@vâÚ~æª@Pq_x001F_{×ª@Ó»ü_x0004__x000F_ðª@µõUg5ìª@éÛ³ááª@zPg(øûª@Ô6;=Ûª@ºÿ÷kþæª@zM_x0003__x001D_·áª@íÕ¦Ùßãª@è0_x0003_É×ª@ø_x001B_5`¹üª@BAéÆ_x0001__x0002_ôª@$@º¶Þª@&amp;,rkÅÛª@_x001A_(Ëìßª@`HWÎÊøª@óI×wìª@_x0010_EÎ{¸íª@~°w_x0014_ÿâª@¹ñØ_x0007__x000E_øª@xñQÆâª@»ÇeÆ=üª@_x0011_¿#ðª@[Sñ;Uèª@ñµûnÙª@$±Óõª@_x000E_ sQ6ñª@ 3Eèª@¬úË4½íª@&lt;pJáÚª@_x000F_&lt;·¦_x000B_éª@F_x0014_çM(éª@_x000F_Ë_x0017_ùª@Ú&gt;3güª@êAaò_x001C_ûª@?2õù«ãª@_x0016_Êöª@¾´K®ãª@®víH_x0012_öª@`_x0008_*âÇÖª@ÃÙ_x0008_Vðª@_x0014__x001E__x000C_À`Ùª@D_x0014_!Ûª@_x0001__x0005_P_x0007_ôòª@ 8_x0014_®®îª@û«,!_x0012_îª@u·î0:íª@§ëîg¢Üª@N@ÄÅêª@|óË³_x0003_ïª@d_x001E_²×çª@°4_x0019_X/îª@l©2Ùõª@/vN_x0010_Õ÷ª@®T`öüª@ÿõK\_x0002_Öª@!æO!äª@b\ùª@_x0018_ç¿õùª@û_x0004_Æs°îª@_x0010_Ñ¬ wÙª@¨_x0019__x0019__x0010__x000F_ìª@_x001E__x0016__x000B_àª@q|~Öëª@«=&gt;IxÚª@æ_x001C_:à÷ª@Ä{ÃÕª@¸º5qäª@_x0014_ùÂF×ª@x+r_x001F_éª@qjøª@È_x001A_Jâ÷ª@Ç1Á+	ùª@mt_x001E_Üª@Ru_x0001__x0006_É÷ª@D¹¹_x001B_×ª@_x0006_Å°iàª@}¶Hòáª@VÜijÖª@jójy_x0003_Úª@ÉO£åùª@Oô_x0014__x001C_ª÷ª@¤#uàª@YzÃvgáª@TLiçª@_x0003_/«,îª@F¡¡ãÜª@ÏB_x0015__x0017_ùª@wîZ ìª@À_x0003_bÛª@ø_x0005_üõèª@Bêà_x0016_&lt;øª@L51_x001C_ðª@P_x0017_¶ë·æª@G°«ñª@?&amp;h_x0001_Øª@ É_x0013_Àãª@õzùîåª@_x0018__x000E_£±÷ª@×Î1_x0014_ãª@é_x0012_N²_x0002_æª@Ö_x0007_Åeµøª@á¹å_x0004_EÛª@|Â¥Pùª@mé	b¸ñª@ïCò%òª@_x0001__x0002_9_x000E_kZòª@½¨¹ãèª@@Úô^úª@rã_x000F_6_Úª@Y&gt;iÐøª@êF´ðª@2âv»ãª@â|{¿÷ª@_x001D_ØÂê÷ßª@Ü°*ôñûª@Æ_x0004_pVâª@çÔ­ðª@ªÁßÈgÙª@ó{Öu#íª@_x0016_8M_x000D_Y÷ª@2h_x001D_v´äª@öªÎ×ª@~©ë$çª@Ý_x001F_¿¯ôª@°£ÞAÛª@Q_x001C_Lï_x0011_èª@v?Wç9ûª@à6iaâÕª@3Õ8ßÞª@õdËÀ^àª@5xbì×ª@Vz&amp;ã÷ª@_x0001__x0014_¾£«äª@i__x001E_êª@Ì·]_x001B_òª@0âöøÞª@­í'_x0001__x0002__x0011_Úª@_x0013__x000B__x0006__x000B_ùª@H7{?åª@ÿQ¤¢àïª@´1©õðª@Ôñ|ôª@®|_x0011_§èª@,hØz_x0019_øª@_x0017_ìeÕ4Úª@\±&gt;ºøª@}Ó_îª@Ì@ø_x001C_ïª@Ýª_x0016_ _x0015_öª@çòÈ#üª@: £,ïª@_x0005_û_x0010_Gíª@"À­?eôª@|²#ùª@Ù¥a_x000D_Öêª@-÷(I_x0005_ýª@XK³Ùmûª@_x000D_Ääâåª@¤«Ý$Óüª@=ÿZCêðª@¼\írJôª@4_x0006_&lt;W¥×ª@ìî×üª@0]aòÔèª@ÎÃ3Ä_x0015_ãª@~_x0001_ª ×ª@ÔE~îèª@¿§Øvßª@_x0001__x0005_ßê_x000B_}Üª@_x0005_1_x000C__x0017_TÝª@¡Ù´_x0004__x0003_Þª@¸òÛ÷ª@/¤¢üª@ýUµÔqöª@¼pñ+úïª@/×_x0011_«9ëª@µG_tkèª@¦Á_x000E_øÞª@ÄLbÃUëª@þ&amp;	¤_x001E_æª@zxÓ_x0005_Ûª@ô={Öøª@wsÙêõª@÷_x0002_©ÔÚª@v³cÉßª@{óÞ_x000B_ùª@b@e¹ãª@íñïç Öª@_x0004_þU_x0008_Ùª@=þ_x001D_ìéÞª@töÙ·êª@_x0007_çùª@ýáìþùª@²\_x0002_óDçª@+Ëãû_x0016_åª@»R_x001F_úª@YSHóâª@wÎ&gt;Iüª@~©6|´Þª@¹ÀÚ_x0001__x0006__x0004_ãª@_x001C_S'Î¸äª@MÏ_x000C_Þxæª@hréH7Öª@l_x0007_h&lt;çª@¦É¡3õíª@iß_x001B_ ýª@_x0007_¿_x001A__x0011_ãª@_x0010_Ñþ©çª@_x0015__x0008_mÖ3Ûª@_x0007__x0005_pcTýª@øv_x001E__x000D_ùª@_x0006_&lt;×àèáª@tV5_x0003_{èª@_x0003_%5©Oùª@ÑÉ&amp;Âúª@ó9_x0006_#æª@½_x000B_@ÿïàª@Î\Q_x000E_Mûª@Æ¥ï-÷ª@`õÐ_x0006_jóª@êNÇÓlãª@òì¹Úª@_x001D__x0004_u_x001C_äª@Ú¬~8¶îª@öp:ûª@ª~Ð¾Þª@_x0019_Âû#Ýðª@_x001A_»e_x0004_Vëª@_x0014_~?iöª@Q¹_x0002_1_x001A_Üª@å¯2óª@_x0001__x0003_~_x0015_W©âôª@_x0018_Ë·©rùª@+5û&amp;_x0004_Ýª@ü_x000D_`Ûª@«Òv\ïª@øµ×ÄÜª@?Aµ_x001B_qýª@Â~ÃÊÜª@gQa:&lt;Ûª@êÔ9µ«îª@:_x0016__x0008_58ûª@òib¤hçª@_x001D__x0012_]¨ñª@_x000B_éÎ\¹öª@É_x0018__x0015_98Ûª@a_x0017_¦\íª@ç D)_x0007_ßª@ßÐênMëª@,MØê&amp;ýª@_x0016_ncÿæª@_x000D_Dâìª@¬=Lüãª@_x000B_ìù-Öª@&gt;M_x001D_Ûª@ãÔ_x0006_xÿñª@5x`áª@"ñ_x0010_²ìª@gç¶CSûª@ÇÈVÄàª@5i%7cýª@`ð&lt;_x0002_\éª@_x0005__x0016__x0014__x0006__x0007__x0004_õª@yváÜßåª@æ,È7ÆÚª@c'25äª@ü²xíª@ß_x0013_Â/:æª@£ö·~±úª@\_x0008_ÔRýª@ÕÂóèßª@Dâ%Úª@ÈÿîT_x0010_ûª@êaÕéª@w2_x0003_Oàª@?_x0014_8$5Ýª@Ú_x000B_À©±çª@_x0017_DÉ!âª@_x000E_M^_x0002_Zøª@2Ï¯¬øñª@:ËÒ&gt;Øª@_x000E_Ã_x0005__x0001_ëª@vÃB_x000E_üª@)_x0001_v_x000E_õª@_x0007_z²|íª@_x0014_±ª;3ßª@ábºWùª@ºÐÏã²÷ª@4_x0015_7Hæª@Í&lt;ÈÌ!Þª@1t×|fÜª@Ñ'àJ×ª@ü¤'&amp;©îª@u&amp;ÿgïª@_x0003__x0005_®ØÜC+ýª@F_x000D_Id_x0015_äª@_x001E_Ýáåôª@KõrgJçª@]Ãx%Ææª@ªåºÚª@Æ&amp;KÜTâª@§s_x0004_Ö_x0001_êª@ô^Ãóª@µÄ_x0013_èÙÞª@/ò_x0012_ãª@ Ú.K_x0001_àª@¸­_x0002_èvúª@L:_x0014_í)Üª@qÓ_x0003_pÙª@FÜØæõª@{Ó%îª@,-Å@)Ýª@_x0006_ÄÊt7ëª@rv{1çª@¯Þ_x000D_ÏÚðª@9_x0006_¤Ð!àª@{å&gt;ñª@_x0017_&amp;ccøª@¨#Éìª@kS_x001F_îª@êïÎxöª@ÌA¢_x000B_ïª@Äc_x0011_ªUüª@=J_Õíª@º_x0004__x0014_·ÌÜª@8 û_x0003__x0005__x0001_ñª@bÕtHòª@_x001F_öÈïüª@²_x0006_0Víª@W_x000B_¢_x0013__x001C_ùª@ü{_x0011_Kßª@jFD&lt;æª@_x0004_÷ÐAÞª@_x0019_ý_ä×ª@ëwuåüª@Ú×MÌçª@ÔÉ_x000E_ÁÛèª@4¨_x0018_7þûª@Ò&amp;!bêª@¼Y'_x001E_áª@7ÛÛ!·çª@&gt;½=Ñ_x0006_üª@J_x0012_ù_x000B_öª@_x0002_öpvcäª@Hj_x0008__x0016_!Üª@_x0001_Ì\*ìíª@%Mð îª@d0Nª\úª@6¹r]@÷ª@gÓ·Óìª@çÎ¯_x0010__x0017_äª@Pjò×ûéª@gÍ+öª@­_x0016_NÄ¿àª@iñõ-ÞÙª@òø&lt;6ýª@õ£_x001C_GëÞª@_x0002__x0006_Wõ×Ißìª@]´òª@_x0012_]£#,ïª@ü_x0011_w_x0001_Ûª@X«ÂH_x001D_äª@Îùwîª@vï/¢qóª@_x0003_&gt;è_x0005_øª@g°ÅêèÖª@ýÊ®Ùª@kU6Øðª@¯û=§ïª@aÕ2_x0018_Úª@'_x001F_ÎíÖª@²¹´§Jèª@fÌ"ÿ_x0018_Ûª@,æÁuÏØª@²ªÃÄ_x000D_Ýª@÷Ü_x0005_gèª@í_x0003_¿óÝª@³qÉ_séª@Þh_x000E_Öª@(yOaðª@d_x0010_dU¢Øª@_x0006_ñ_x0018_1Ûª@5_x0012__a_x000F_ñª@ÈàWgÄøª@./_x0018_8Ñßª@j_x0004_EüÙª@+Àòª@?_x0011_7¯éª@XYìa_x0001__x0002__x000B_åª@t\0*ê×ª@ÃÂFÇêêª@yXØP$ãª@ï_x0013_|¹Wïª@ð8ÿ&amp;_x0016_ùª@È_Åfçª@KÃm_x001E_öñª@\jÒÂüª@H¨Bßª@(èIhÖª@*'~îª@b´_x001C_Þª@I ­öðª@xÈl/Ùª@Ä´/´_x0015_ôª@øS"häª@i»_x0013_òöª@Û½_x001E_	*èª@_x000F_¢_x0005_aYäª@à:÷(uÚª@Áe0rñª@éÍï_x0019_&gt;õª@_x001E_ÿÌç,Ýª@è½ä_x000E_&gt;Úª@_x0001__x0006_7Háª@gJ_×àª@º¶vÞª@P~´èôòª@ È_x0013_èòª@jD"©èª@VQ\Ç ìª@_x0001__x0004_RvéÊóª@_x0001_8)bÜª@jhêáñª@_x0003_Ë¢¼ÃÙª@,¼ÞùÜª@u·_x0015_CÚóª@­Ä»ûãª@äS«\øª@ð­Úª@R%¯+þøª@ø«T×/àª@÷OÁZÕëª@i~§ûëûª@©aÑ¯Õª@*_x0002_Q¨õùª@}Ù+_x000E__x0004_æª@*_x001B_Â_x0003_èª@l_x0011_/n_x001E_òª@#0·1Ùª@Z¢æ|÷ª@2êäwÖª@´qJ_x001C_Ùª@ìl»­Nõª@!ÕÆCùª@¥ó]ï	üª@_x0005_ohµ_x001A_èª@«§úòØª@_x0012__x0004__x0002_ÓÚäª@ÊdVÈÅãª@hEG_x0010_µèª@ý4Rb³úª@h_x001F_ ø_x0001__x0003__x0011_üª@þz9Úª@]ßåÎF÷ª@Æ7Ûª@_x0015_¾S^Q÷ª@w0ó_x0012_©ôª@Çè_x000E_&amp;åª@-ÌÒ ^êª@½=¤Æ_x0002_åª@%- Áäª@¨s#&lt;Zëª@_x0006__x0005_W_x0004_¶öª@ÿ_x0003_ìª@_x000D_ª?B÷ª@j¬_¢ûåª@7_x000F_5gQñª@S&lt;º§àª@²B_x0008_×¹ðª@3_x001C_×e×ôª@D_x0007_,ââöª@0Ö=6ïª@­Úv^_x000F_÷ª@z·Ün_x001D_Úª@ù°­Òòª@Îhð»âÚª@ò©_x0004_ÂÙàª@»¢´(üª@xÚ@ýDßª@_x0011_úI8Úª@Ñ_x0012_Øåúª@,S6Â,ãª@Gq±_x001B_Áõª@_x0003__x0004_Ø2Bäôª@ýdóª@MÐò!çª@?wH¤Ñùª@kWÐVþõª@þZ¸ùæèª@äJ%_x0001_Üª@ùÙà4æª@Ç)È_x000E_ì×ª@âÄ¸qèª@CÎA¢Æèª@cY°»çª@¼êQHØÜª@fJzÓáª@¦_x001C_)@êÙª@¼_x0002_ÆöØª@#_x001F_®Þª@`®_x001D__x0002__x0005_àª@«%Úy_x0008_ñª@â5'r:áª@91_x001B_q¹ïª@_x0005_Ï.Íîª@½ú}_x001C_KØª@ÌDHÔ¢Úª@;_x001F__x0018_	"æª@_x001A_õqßª@;]¬&lt;Bâª@ïÏ±+·÷ª@î§_x001F_ÄAñª@_x001F_#ºØVèª@]_x0016_µ2Lôª@Æél_x0003__x0004_yõª@_x0018_X_x0013_(ãª@_x0002_Â²E¢óª@7D?&gt;2ôª@ø_x0016_@ñª@f/yÇóª@;Ôóó¢ïª@_x0007__x001A_EP©Üª@/xÔ_x0013_Ûª@_x0004_tY_x0006_äª@¹	¦¢èª@_x0003_ÃÓÞª@©º¼é_x0013_ûª@cþlÏùª@NPÿ	ùª@]'N_x000F_ùª@ë_x0014_æêìª@ûÍ$_x0011_nñª@S©!ÉìÝª@ß¨È_x0001_iÙª@îA-N§õª@7gm ÷ª@\ìÃ;Õª@ý_x000B_c»ðª@f_x001F_±^¨ðª@Pl±_x0008_kÚª@u¾¶[¿Øª@ë±(_x001A_ìª@?b·à;Ýª@I_x001F_¯JÝª@+ý?b_x000E_àª@Õ²_ æ×ª@_x0001__x0002__x001D__x0007_k«ªÞª@Õ= ×öª@1d¸c±èª@ÿÒÝÓßª@Ù¾_x0003_¶Ãüª@_x000F_zÅ]Òßª@øÈ ù_x0007_óª@öê×iÞª@_x001A_ð¼Cwâª@Ñ_x0004_§åª@ú¾,_x0007_Sîª@v_x000F_3¬øÙª@!Ñ²_x001E_6öª@ÙùâÒ×ª@zmÉáª@åµ×ìª@¥¤Ä÷ýíª@Ó2²8Fùª@þ\î_x0005_Çúª@OáÞtAàª@FG_x0013_døõª@_x001C_ÚëB_x0012_Ýª@_x0001__x0016_*ûª@úwh3äª@÷¹_x001E_Ùûª@_x000B__x001B_èëÿæª@Dyæñª@Ótø&amp;øª@þ+_x0001_íOìª@0_x0011_ãÇãª@ÈÖÛ Féª@YOkà_x0005__x0007_ûª@Qïµ½¬èª@_x001E__x0007_åßÃíª@qFUÑ¼Öª@b\_x0013_¦-ãª@NU÷¤Çõª@ý©_x0012_V_x000E_íª@X_x0018_fnÞª@Þ{t8*ûª@¬ÅXãª@ì'_x0017_ØÌñª@¬È£áª@Ô}ò¹ëª@_x0016_ê_x0002_¢¡Ùª@OEÑÝª@¶A#¡6åª@\_x001A_ØæØª@ZÖª@AÚ·%kýª@&gt;_x0003_y{ùª@k»âªúª@.SÛ_x0001_îª@íV¬4Ûª@Ø¡_x0018_ìº×ª@kV!Ãáª@^\Û_x0004_áüª@5÷©_x001B_îª@_x0010_â&gt;ñª@È)_x0002_Õ5æª@I_x000C__x0006_Dïª@\½r(3ïª@	ÑÂÜª@_x0001__x0002_qÛ_x0008_Z{÷ª@4_x000C_µª)æª@pÓ)¨õª@cÕ}dçª@ÞëìMhîª@ÆÙEõ»æª@ÔDj_x0014_ôª@(Cúwìª@0ÂÇlÚîª@,É©¯ãª@5^âÖüª@¼¶_x001B_*÷ª@×Gï+?Ýª@®ÌCX+ßª@x'_x0007__x0005_îª@è¤Aµßª@Ï:NOîçª@_x0010_±zîª@$O_x0016_'WÞª@yÈ/ô_x0001_Úª@_x0011_¹¡Zâª@ê_x0016_"&gt;È×ª@M_x000C_ö²úª@Õ_2@ä×ª@¾½¬õª@écÌ±_x000C_Øª@\Ç_x0014_+÷ª@Ûv8ØÛª@à2K#sôª@¤×ëäª@óKîíõÞª@çbcª_x0001__x0003_Ùçª@ÕÉDþøÛª@_x0011__x0002_0Ìöª@(òøXzùª@Ê_x0001_Â_x0013_Oêª@_x0007_ºd}Øª@Fv2ð-ïª@-_x001C_'qf×ª@í_x0001_×¬óª@t_x0002_`©&amp;ëª@{_x001F_t,÷ª@_x0001_évÏùª@ô¦_x001C_Êaôª@íú_x0015__x0002_ëûª@*ïwH÷ª@Ó¦Mkäúª@b_x000E_Ìæª@ãÁ8ýÚª@ÂD_x0001_º´íª@ïTVÒ_x0011_Öª@9É_x0014_°Þª@ã_x001D_£oûª@¼Æy×éª@|ÈAx"Ùª@_x000C_¬_x0006__x0019_Çóª@eòv_x0012_ÚÖª@_x0019_òRìèª@0X¨ñSóª@9ø¤ôª@NàÞª@{h_x000B_¤ËÛª@Bx¹Z/òª@_x0001__x0003_4oL¸îª@¥ëöâ1ßª@ºnÁØêª@Ê_x0014_²×_x0004_õª@,¬7_x0016__x0002_ëª@N×¸_x0002_Ýª@ô%_x001F_ªcïª@ô°]ö7äª@w x0áª@tG.1Ûª@tPgðõ×ª@Pî¶g#áª@-~÷%ñª@ÐQðª@ã^Ð!æª@)ðý°÷ª@1ËÞ¡þäª@Ð¯æíª@Ü;_Îâª@_x0001_úyýª@_x000B_æivúª@¾Î_x0016_f}ñª@«¤÷ÿôª@þ:áx\Úª@+_x001A_ÓJìª@('Ë ñª@`z_x000D__x000D_÷ª@®©eæª@[_x000B_æãÂñª@¼ÅA|Þª@£äbs2úª@ê	ÅB_x0001__x0002_éåª@:{yXèóª@7@#¼Þª@¹£_x0014_±Øª@'h Ú¸Øª@ßÑ1Ú5Úª@¾ò¹y_Þª@9·L´Öíª@"»ýVPïª@R³¹Á³óª@ä½_x0002_µõª@Èg.°^Ùª@ïh+çª@H¸Õ_x001A_Ùª@¢#P=ïª@³­J¢öª@ä'_x001D_ö^éª@²åo¡=Ýª@&lt;BÕüLØª@ÓÑSèª@Ã[Qâª@WÌ_x0012_¶Öª@_x0015_¯_x0001__x0004_5æª@¡¼hÏÌØª@û[r(´îª@#ã«º»ßª@UÍ!Àpñª@_x0010_§##:ñª@ïÔmsùª@Ü£ïqAéª@£xc üª@Õ­_x0010_À+èª@_x0001__x0002_0l_*àª@k_x0007__x000C_°ÿäª@±zÁ_x000B__x0003_éª@5Qâ¼jßª@=Èõª@!ßj_x0014_yëª@û(Í,ûª@ _x000D_Yhùª@Í#?_x000E_òéª@r_x001F_#1ªñª@ÝtûÆüéª@_x000F_òÛïª@Oj_x0010_áª@ÝÄë_x0002__x000F_äª@Á¿È&gt;òª@W?MRëª@x®%içðª@tÚ£7Üª@_x0018_øo&lt;_x000B_Ùª@H(Dðâª@_x0015_Ø)¹Úª@JçªÏÞª@P*gåª@_x0007_}ÔÜÖª@LÌ2óíª@_x0016_nÌ_x0003_Zòª@¦Ãrè¥ìª@_x0006_[3ðª@mðÉMPÝª@A_x0002__x0014_¤Ñãª@DwÈ\Þª@ñ_x0001__x0001__x0002_Nôª@®/_x000F_-Ùúª@ê¡xlîª@µ0åíª@nù_Ô_x000B_ñª@w;_x0010_Íöóª@_x001B__x0005_úkàª@ËaÁÇÔÝª@¸R3Ëòª@_x0007_Üéª@g0yÒ3Þª@_x0018_£_x001B__x0001_üª@«lS¡_x001E_èª@wÑ¹Õóª@¨Õ½ý³çª@cútÉ_x0006_Öª@kÑDðòª@{ _x001B_¼óôª@GÆ;_x000F_vÛª@_x0003_þ3jdÙª@_x0010_·_x0019_8Cïª@52swÇÙª@÷0ùéª@£'_x000F_é÷ª@L¨DéÛª@Ó)ÿJóª@³æ»öòª@¤Ò»Üª@_x0019__x001E_ÈÎ²ñª@ïöØª@ü»ÌÎÜòª@1NX_x0006_úª@_x0005__x000D_çfgãØª@µ&amp;L Þª@DY7Õüñª@@	OWûª@m_x0007__x0001_äª@ñ_x000C__x0006_¾çª@_x0016__x0004_]_x0013_©æª@#×_x0003_Øª@_x0002_]_x0008_Øª@EÄ_x000B_úª@)_x0014__x0004__x001C_©íª@Ö«7éàª@4G_x0008_Düª@_x000C_XU@fêª@\»ÕZæª@k$ìQçª@Ký_x001B__x0007_ñª@Ñá_x001E_íª@_x000B__x0016__x0007__x001A_`áª@Þ@¿Ïíêª@U_x001A_²öª@¬íèVäª@_x0016_në_x0018_Õôª@ÞkæOÊìª@Èº]Ëäª@Ønª÷_x0012_ôª@Jyb[_x0010_Úª@ôÔmáª@â§ªåÄïª@ñÛ·_x0005_ÃÝª@å_x000F_ _x0012_åîª@êwb_x0001__x0004_åª@_;._x000E_!Ýª@ íi£@óª@9|n_x0012_mòª@¨Sjæ!åª@R_x0018_[Eëª@pfé8þðª@ù`ûßª@ _x0002_SÒüª@AË_x0006_¼Ùª@f`.	ßª@14\¦ëâª@_x001C_Ü×ü_x000E_ëª@ºþãØª@öõ?Å¹îª@êî4üª@ëæzà!âª@ãCÀÎòöª@õéÿ_x0014_Pîª@fäÚÈñª@Æ¦^\Ùª@Ô8_x001F_n$ñª@^_x0014__x0003_ñª@&amp;éAêª@\aS±Úª@7n¦¹_x0003_àª@uË6êª@!g1_x0001_òª@/íºØÞª@Í²_x001F__x0014__x0008_áª@Ë«÷#dùª@ójø·aòª@_x0002__x0003_=¬×ª@ÓÏ_x0013_Õïª@pÁPG?æª@_Øç¹Àãª@	®÷¤ãª@¤Ý_x001F_^_x0006_ñª@Æë©~üª@Fò_x0005_CÁÛª@&lt;oÍ»ëêª@¬¥}èüª@t_x001F_²H_x000F_éª@Fæ×uÈûª@B6Ã_x0014_;÷ª@ÿmá£gæª@&amp;_x001C_+çª@d£_x0001_5ëª@yÜû[væª@8;§Vìª@*¦Î¶öª@ý!'*îìª@V·ÍÀóª@Î³u1íª@:Kµõÿêª@ï	YÐ÷ª@­_x000B_Pû×ª@"_x000D__x000B_º¢ïª@gsø_x0016_Rêª@Îð]_x000E_¡ëª@_x0004_7_x0015_½=àª@#_x0019_½w]ßª@xüeêèª@ùÁò_x0001__x0002_'óª@0µ_x0014_XÉæª@"_x000D_P_x0011_¢ûª@èÕz&lt;ìª@G¿»_x001F_öª@_x000E_èËç6ôª@@Ýv\'ìª@u_x000B_:Ê&lt;ßª@âÏÏ¶`éª@^á)_x001D_©áª@Ú@ËdÛª@N*~nóª@$µ\³Úª@×G_x0013_gÑÚª@0Â0ÑVàª@±=¾_x0012_1Üª@=_x001F_ã²Áíª@Çäëôøäª@o.²×ª@8_x000C_¹_x0005_îÙª@m!¨\¢Õª@_x000E_U'×ª@ËK_x0004_¨Þª@bJû_x001D_1ßª@ñøHèîðª@­¯ùtöª@_x0003__x000F_%äª@i_x001A_zÙª@B_x0006_ö_x001A_%áª@4ÉªÃfõª@¦ÛÚ­ìª@EuGìª@_x0003__x0007__x0016_e_x0008_ºáª@ôW~'ñª@ xÇ_x0008_èª@(^ÑåÜª@Cï¢5_x0012_óª@M_x0015_²_×ª@Oó_x001C_È_x0018_úª@ì_x0014_D_x0017_ ïª@_x001E_Bl_x000F__x0006_üª@Äm_x0004_Ãóª@Á*n_x0011_õª@eßaº_x0017_àª@@Ã_x0007_øÞª@:_x0001__x0005_`Öª@¶_x000F_tàª@)`N¶_x0011_ëª@®_x0001_î^[ýª@ÒÆíãª@,X&gt;H_x0008_ïª@ñÓøª@C_x000E_l7Ùª@*Ìµîäª@Y¤6ÙÓéª@(µøüVêª@ú_x0015_é1?ôª@ ]oëïª@x"?Yöª@X$Æë]éª@Ôvü_x000F_éøª@ü\éEØª@È%§_x0002_èª@óÌ_x001D__x0001__x0002_ãª@Ï_x0005_%Wãª@Ð½ß^¥äª@vÖDêª@®?óaõª@×E¼0÷Þª@G÷ìðª@ÚK½Jýª@ËWÊíÛª@&gt;çÂ=äª@«hßµÚª@U«·¦ñª@\·ÍxÑïª@ óßª@$$½pçª@AÊÞx_x0007_æª@¸Ipîª@ä#¼ Üª@.h6;íûª@ØL´Kðª@4Îm_x0003_âª@!5ðÿxÜª@}+ëª@hóyâª@BrW©iåª@î	á*_x0017_ñª@õâ@_x0013_°çª@_x0015_'ÿÎ1õª@&lt;·m_x0016_¾áª@_x001F_Hô_x0014_ðª@¬Qù:~ìª@gP®;­ãª@_x0001__x0003_\F²Üìª@æ	¡¥tèª@÷=­ïÜª@vpÐ)÷ª@_x0012_³_x0007_84æª@Ü"Øª@$sÕVñª@PË~_x001C_òª@ª¬y{	Þª@\óU8×ª@£6ÁýxÚª@CúøzÅØª@_x001F_j_x0001_ìæª@N_x0003_Tïèª@6êØª@Rô³ê_x0006_åª@J?p6àª@-T_x001C__x0002_èª@À1¨·_x001E_óª@K¬_x000C_c·àª@è;õª@æv_x0017_¯èª@_x0017__x000B_.9Þª@_x0015_·_x000C_tÎëª@¬´ 4ñª@ppÙ`*åª@R«¿µÛöª@«Y¢§ãª@Y_x0003_5 Jãª@ç&amp;ð_x000E_¢Úª@ì¦u_x0006_bÞª@oj_x0019___x0002__x0004_Qõª@_x0005_ôa_x0010_+úª@±Í°g#óª@ºÕ[Cmçª@}þ+íNÝª@N_x001C_Z£úª@_x0017_ª»&amp;Êðª@¡6vÆõ÷ª@hÃ'3-íª@_x0001_#N¸$öª@ýÐ_x0008_T*îª@!&gt;*½úª@e_x0016_k¡ðßª@£Ç°âéª@&gt;mrÛª@_x0008_p	»ïª@o_x000B__x0004_^ûª@"¼_x0003_j¤çª@ÓLÂgÀÙª@]É^÷Fóª@_x000F__x001E_è_x0003_ìª@9ÖV+íª@Ï®_x001A_UÝª@_x000C_·;'½Üª@¡0_x000E_æª@­e_x0006_lòÛª@$´×aLåª@å²Vóõª@lýÚçª@ês!ãÕª@_x0018_áKëª@_x0007_BÆïª@_x0001__x0002_íXÇyóª@6f fFèª@_x0012__x0002__x001C_¼éùª@1V_x0007_?úíª@_x000F__x0008__x0013_oîª@JJ_x001F_Þäª@÷R*_x001B_Nøª@xq¯¬ìª@_x0007_ØÚ_x0002_8áª@_x0007__x0008_kÁ5õª@Ä%\ÔPØª@æ´0Êõª@_x0005_òM¹àãª@ra_x0017_ëª@´D­ßª@ÜçU0ëª@	0$_þØª@¢O]{Gãª@·=êl`ýª@÷`$¿õª@_x0005_äó*øª@)ø	qèª@iãësÜª@û_x000C__x0001_aöª@|&gt;Ø»ðª@õsíÍ{öª@ºÄ·sýÕª@ÖùMMÜª@*iÅ9çÜª@Mü_x0002_Èüª@É2ü¹ìÚª@*ÎT_x0001__x0001__x0003_³ßª@"¼í9_x001F_âª@"r#äõª@A¹h_x0013_Ûª@0ý¶0_x0004_êª@Ç¼ðü÷ª@²±,aÙÜª@7ìòøª@_x000B_/4çXõª@ú-_x0004_ô×äª@ ?¨ôª@¿_x0008__x0012_«5ôª@pP_x0002_Þêª@JË}nÓëª@ÞÐ&lt;_x0002__x000F_ôª@Ag_x0010_Äñª@8"9:$ùª@·¨×Ó÷ª@Ú®³õª@þâ_x0016_³~÷ª@Í(ýdÀðª@l^å_x001B_§éª@_x0008_Õyñª@ÌâÒõª@¾ÔÙ@Yïª@B·¤/ìåª@~%E¾öª@AWò»âª@J¿À½Þª@zH_x000B__x000D_äâª@\R&lt;Xçª@­¿_x000E_Fåª@_x0003__x0004_æüW_x001D_óª@ ¶(=`÷ª@_x0019_:ì¼Ôáª@ý÷î&lt;øª@[+fßª@QÞiÂLáª@²_x0008__x0011_bëàª@Ï_x0019_GçËêª@_x0007__x0002_¸³Ûª@HpÏ_x0019_¤Úª@ÓÜ_Ùôª@_x001B_Ø÷ÞCýª@%_x000E__x001E_H_x000B_òª@\º4Mòª@öSSîÏðª@Ktïª@½Ø_x0011_üòª@(Ò LÖª@NÀW"çª@îjQrrÚª@°|Ri_x0007_êª@\8ê6ãª@g0u6ôéª@µgµòª@4Êª_x001A_ìª@_x000C_#ô1Øª@^	ü_x0004_Bìª@-IÐò»åª@y ¢Fïª@§:_x001D__x0018_Ãéª@`#Êû@ûª@$x_x0001__x0002__x0005_ííª@F_x0006_ÛIóª@®AB?Öâª@_x0003_äÍ@ìª@	ÝxÈqâª@ÁÓ¨Éèª@¦bÜÐûöª@Gî,×ùª@4ù1Væª@òf%4óª@bÿmnÜª@×_x000E_;À_x0018_Ùª@Çª_x0002_GÄèª@&amp;_x000E_Aõnêª@¢´«{¯åª@áFäöª@ð l_x0004_@õª@¾_x0001__x0002_q3úª@ Þ?°¨ìª@}»:"_x0008_íª@~æ_x000B_{Fãª@0­äu^îª@ªé9_x001F_øª@ö_x0005_&lt;f+üª@6ÓüÜ-ìª@­_x001F_¶)@ôª@_x0014_tøDØª@_x0007_ËRòª@?BÕOæª@_x0012__x001B_ÉÂåïª@_x001F_Ö_x001A_c÷ª@y÷PÿwØª@_x0001__x0002_ò½N_x0003_Ýâª@ãPù¢èª@o_x001D_ZIßª@Ããâª@d«v§âª@Õ_x001F_.¨gñª@ì­LRìª@_x0015_ý_x000E_èÄìª@ÔÓl_x001F_áª@3çJåõª@|§÷#ßª@a¡)æsêª@:PÝ¸éª@m,ñ_x000B_ìª@Xó³9_x0004_òª@¥¢¬	ßª@`îo¦Zñª@ì2^Ôôª@ÝI_x000B__èª@_x0004__x0018_Ö4ñª@CéÂË,íª@ö_x0018_º'âª@_x0013__x0013_Ót½Öª@{:°Î_x001A_äª@9	]ýøãª@K_x0016_¹oûª@Ï8sËâª@¯´ú÷ª@ði_x0014__x0007_°ßª@a~Y©ìª@= _x000C_ÿ­âª@~_x000E_§B_x0001__x0007_&amp;éª@QAóõª@&gt;ÀdI_x0016_èª@v_x0014_óåª@_x0003_u¿ÐÜÚª@\zG_x0014__x000C_Üª@Â_x000E_J!çª@é_x0004_ÀÕpíª@ÉÊjÕáÙª@û®9¡êóª@n£¤êª@£_x0017_Úª@5_x0008_*dÞª@_x0007_è¶~_x0005_ãª@³%e3_x0013_Úª@£CIáÜª@`Uë_x0004_âª@~ØYàÚª@_x0002__x0003_u+äª@_x0016__x0014_ó¤àª@vÜðÙtÝª@0lÑ_x0006_êª@|ba@P÷ª@åíïYúª@¸,WüÞÛª@B	7tÎ÷ª@êc¯Åíª@r.)_x0008__ïª@Q!gBòª@_x0001_ô_x0007_îª@£_x0004_0pcëª@@¼^¥Xàª@_x0003__x0004_I)_x001C_îFîª@ùEã _x0003_éª@_x0002_¦_x0015_0ÉÙª@¸í_x0006_øª@ÕÂB6Øª@2e|ÃÞª@;_x001B_@p_x000C_äª@Ü,o°Þª@Ùø_x001B_Þ_x0018_ýª@s;×øª@&gt;¨¤ÏÚª@&amp;ëOxðª@¹CVväª@¤É_x001D_¨_x001D_ôª@;_x0008_RZ¿Ùª@éC^¹sõª@ñ!PQÙª@_x0001__x0003_5öÛª@J¸ì¤_x0008_úª@­Ä¬­Öª@]*ÿ&gt;Üª@0ù'L,Ùª@¦_x0006_+¦àøª@Ý¤VeGäª@àxCH§Úª@³¥Ýª@NQzò_x000D_Ùª@tøþ÷ª@)¤_x0019_ÉÖª@yÅý¼àØª@§_x000E_Ø&gt;¬æª@)Þ­à_x0001__x0005_®ùª@ïXr&amp;ðª@Õ?N%õª@_x0006__x001C_¾üª@ãã_x000D_­Òôª@dÅP_x001C_öª@1·çª@Ûgõ&lt;_x000E_ñª@|îÎããª@ûnL_x001B_Õª@_x000B_ô «·óª@F§¤míª@NÇ_x0004_èª@²_x0018_ekÞª@±&gt;÷¤6Úª@z8O¹ñª@a=æWéª@_x0003_ÅØ!Ûª@¾2¨âª@_x0017_ê0{ãª@¬s`_x000D_§æª@i×Ð_x001D_ßª@*NvàPðª@Õ_x0012_b&amp;=åª@gôCfûª@Ñy¸_x001D_.àª@_x0002_é	Öª@}_x0003_CÜª@ëÐ4Òðóª@#³ÿ#_x0004_Úª@%`lXÛª@¶×:6¢àª@_x0001__x0002_?_x0006_S.ýª@FÕ°ûª@OÎ/â\Øª@_x0012_ôG"Úª@ú+ÒÄóª@+.å³ùª@Úì_x001F_òª@è}|nçª@ðcéã_x0016_ðª@æ_x000D_¡bËåª@È&amp;J(êª@ø¿Höª@üXÝ·Êêª@_x0019_~oÿ×ª@2"ûçv×ª@µu_=æª@!Ì¦ÆÕª@U×¸mýª@uú$ì¿×ª@âiYv Úª@õsé³÷ª@_x0016_âXZàêª@êõ¬ý_x000F_ùª@èÜi_x0008_	ãª@VÃ_x0018_ÀJêª@.ðÎòèª@Á!5üûª@]qq!Ýêª@,¯á¥ÃÜª@__x0008_Ò|çª@_x001D_íff)üª@d_x001F__x000D__x0002__x0003_h×ª@ô¡»ïÓøª@û¦úåª@á½àª@?Yk_x0001_ åª@MìH)_x000D_ëª@´&amp;¼ö&amp;÷ª@üëWôª@_x001B_Î®òdîª@_x000F_T¼¥+ðª@ÇA¤_x0001_ûðª@\l_x0012_úª@_x001A_5×_x001C_òª@Ï}È_x001A_ïª@ßê`úòª@_x0017_3_x0006_Þæª@ÒÒõª@áôÝòª@b8f_x000F_#ùª@±hkÕäÕª@Åî/{ëª@ Z_x001A_H(øª@_x0018_µp&amp;Ûª@S]¦+`óª@=Òi@ëª@PÚ"o¼÷ª@ óvÞª@_x0001_Í/Ïðª@Ú;çÛª@jÞxé(ëª@_x0015_a=Òìª@1_x001B__x0013_L¢æª@_x0003__x0004__x001E_cRÛûóª@_x001D_ÛE¶Õäª@Ê1ZOðª@	¾ÛHÜØª@a_x0017_0ºìª@W§_4úª@-}ðèª@6ä!0õª@°#2öãª@Åöhýª@¯90_x0002_øª@á%é_x000E_5ðª@­4EIïóª@bÿÁ(_x001D_Ùª@Ááßøª@á!½°Ìåª@_x000D__x0017_ïè¬öª@¿_x0017_H¯_x0019_èª@óS Ä/úª@_x001E_¿Èßª@¨Â6Õª@	Dyäª@?ñé_x001A__x001F_ôª@_x0005__x000C_ÐÅäª@_x0019_¿0·Üª@äÂ:_x001D_Ñôª@q»_x001B_*íª@_x0001_I_x001D_ÎNêª@®C³2êª@VÝ¹úª@,Ø_x0018_É.ôª@"Å_x001E__x000B__x0001__x0002_9×ª@Ì¸hiCÛª@ ]Fòª@ü7«9 Ýª@&amp;\Àbeñª@Pýµ9Bßª@_x001E_ÛÞ"×ª@_x000C_§ÜP¾×ª@_x000B_û/ñª@_x001B_	_x0002_éØùª@AbÍ5_x0016_Ýª@Ëï«íEÝª@ÍR5Ðüª@µ±5Euõª@Výt¶Üª@Í·0LÝØª@_x000E_JâÎéª@ÁÑÖblûª@c2CÌßª@8 ¸éÚª@ÈÇC²¤Ýª@¸4MSõª@/_x000C_fèðª@Á_x0007_`_x0016_éìª@ý3ÎÛª@9_x0013_ªt×ª@å:ýª@Þ8_x0019_ºÞª@_x0019_;Ïkèª@4.öÁûª@ý_x000C_$Û-äª@Ë¸0fÚª@_x0001__x0004_O²94bèª@HAåãª@ Y9[^íª@ÁØ]~×ª@vZþÿãøª@èTëêÁîª@Iüüòª@Ú_x000C_·_x000B_ÿïª@«SEÑöª@R­_x000D_"1àª@ÌÓ&gt;Íôª@èï_x0002_jvýª@Úvã¯Üª@_x001D_ÑNårãª@@¿¦·úª@_x000D_æ%%éª@_x0012_ÛÏôª@¾Ð²rÚª@{Êuðª@p«¿¹Üª@WÜôÚª@HLÎ_x0013_yèª@_x001D_Äúª@¹G_x0015_£|èª@PSËD(Úª@J_x001B_q&amp;÷ª@la¾µ/Ýª@g_x000D_kãª@öKÍ%~óª@ä_x0007__x0003_Ríª@ù4¸b_Üª@_x0002__x001E_`_x0003__x0004__x0013_÷ª@_x0019_·»fýª@3]b¤Cóª@cQK~_x0007_èª@xÐ_x001E_&amp;¯Ùª@úSd¨Öª@×þø_x001D_7üª@Q®àÛéãª@ËÝ¯ùª@Yç¯áª@_x0012_ðï?ñª@àÎúò_x0007_÷ª@±"±Ûª@_x0005_J_x0001_))úª@t\_sèª@¬¡_x0005_Í&amp;öª@OÅÊJûîª@å_x0004_ÆÚõª@_x001F_^÷_x001F_Øª@æ_x001E_K'¾ñª@ö_x000C__x001F_@ïèª@öèr%_x0002_Øª@Ín_x001A_R4áª@úhP_x000C_ÝÙª@òeáÛª@Ph¿HKÚª@A¿ú6×ª@c_x0015_Ü¡åª@Z¹Y=ýª@Ì#_x0018_*ôåª@dj7_x001A_ÀÕª@_x001E_#_x001A_õàßª@_x0001__x0005_Ù_x000D_­Í_x0013_üª@3_x0002_ä_x000C_òª@ÝtË_x000E_÷ª@9èËBãª@,¸*öª@©ùÔAÚª@ål÷Kÿëª@gk_x0006_låª@ëÍ-Wõãª@p&amp;¥öª@V#~Üª@9õi_x0013_·ßª@ÿ¹¶­_x001F_ùª@[_x0003_YÒÜöª@å_x0010_`%æª@ÈæNÝª@3í_x0012_aÝª@éÃ_x0007_÷_x001D_×ª@ÜÎqD0øª@_x0004_Äìª@ºCþ_x0012_úª@á~éVAîª@_x0007_³»Ãôª@#"_x0007_ú_x000D_Þª@½ªF1&amp;Ýª@ÅÎJñª@ägn7àª@cñA_x0015_èÛª@çÈÛª@ñ_x0011_0ñª@_x0004_á£w1âª@_x0019_y_x0018__x0002__x0003_îØª@¾_x0019__x001F_Õñª@oïð_x0008_õåª@Â«^CÝª@¡(_x0017__x0006_4äª@_x000B_]=ìçª@_x0003_±5èåª@üt_x000E__x001C_©Õª@_x0012_}Ý°Øª@9_x0019_&amp;Fêª@_x0017__x0001_\ûóª@.v~Uøª@{ú"_x0003_þÕª@bèrôßª@­_x000F_ì-höª@{_x001D_Ò{×ßª@\	uMâª@Ñ´(vãª@K_x0001_Õåéª@¸Ò¸ÙÞïª@Jb×1Qòª@¶L`ªíª@'wV_x0015_4çª@g Þ_x0015_Ùª@1_x0014_V7øäª@&lt;gÆÏ òª@ÿ_x0008_:Aìª@Ð=|}Qèª@®ÃçÉÚª@¹/ªûZ÷ª@.²«îª@ë_x0010_·~Øª@_x0001__x0003_dzûª@ý_x000C__x0012__x001A_!÷ª@¹¿ôª@¹ùez×ª@-Ç÷eëª@"&gt;ëÈÎåª@Û _x001B_·úª@~Þùûª@!Ayèª@NLò»_x001C_éª@à~_x0012_×ñª@æÈo!·Úª@_x0001_-z Úª@.qû¢[ñª@*éêßöª@ê8î^ýª@7Cð(ñª@ê%çª@_x0017_â0úª@_x0015_³²VÞäª@óÒ¶_x0001_;ãª@à»þòª@ßCUÚª@ÆÂöÅóª@&amp;¬îcìª@_x0016_Q ñª@âiô&gt;aüª@Ný(_x0006__x0005_×ª@¯Ìëª@_x0002_Ô½ÆêÖª@_x0015_ü	)ýª@]°Ê_x0001__x0006_Ðäª@'Ûôfüª@¨ÿQ¾càª@°\øzxæª@ÆJ¶_x000B_déª@_x000B_,·wÝª@[¹a¡lúª@ÿ3p_x000E_ûª@![H\öª@²ï1#-âª@ádP_x0004_pÞª@_x0012_çt_x001A_ôª@¢j­Ó¡êª@«NÑõª@¦ÊíõÓûª@&lt;µTûª@_x0003__x000C_5ä_x0005_ðª@=¡'î~úª@_x0012_k²ªÛª@_x000E_Û_x0003__x0016_Êûª@ì¢véª@_x001B_v_x0012_âßïª@]8_x000C_¬àª@Ì±J¢pÝª@r6~a7ðª@ÈÑÛ­_x0003_ýª@À}	ÍÜª@.qxýª@4RücÞª@DOãõª@³$Ã[úª@¯º_x0002_øâª@_x0002__x0004_~:ó_x0003_¨öª@$¹LÂùª@U8]åtíª@Aà;_x000B_óª@_x0008_Bßë_x0003_öª@_x0007_f¹òª@Ë¯¶iëÜª@?_x0012_WÑ²Øª@Ô ôKÔÕª@SEW¨ïÙª@§_x000B_'(k÷ª@_x0017_1_x0014_ÅÕª@x[ìçKâª@¶®L#¤ëª@ÁLSÝ8îª@Á_x0014_!Üª@éÍ¨dàÕª@Ý&amp;Cz	Ûª@G_x001F_Â_x0012_@Þª@vK^Íïª@Ýä_x0001_y÷ª@_x0019_Qêöùª@&amp;¢tSÖª@PÊÀÄwùª@2âèóª@«_x000B_ÚRßª@}¡ö«éÕª@_x0013_É#Ð³òª@h½ëÀpÚª@])y/dÙª@Õ_x001B_ßóª@ÙØäI_x0001__x0003_}âª@¥_x0004_×&gt;æëª@-_x000E_­_x0015_Ößª@f)`cæÕª@O¸æôª@ý_x0017_òMßª@Í£vCîñª@?¥;{¦äª@rê_x000E__x0011_óª@Þ_x0003_,§úª@G£ßª@[&amp;t_x0005_&gt;çª@ýC«_x0012_ãª@t ë°$óª@_ÝÁ5*ôª@À½¥_Øª@ßF!: ëª@FdT,àª@4¯3ôÞª@åìæîª@±FôT_x0001_ïª@¯Rµ!Uðª@_x0002__x001E__x0007__x0010_nÖª@_x001C_Áv²ðàª@Ñ_x0002_eÞª@e_x0014_ U×ª@_x000B_ _x001C_Câª@_x0005_ÚÕE3Ùª@v.)l¶òª@%R2Ætôª@-t2_x0012_Þª@Ë3ÈÆòª@_x0001__x0003_½"q+_x0002_îª@_x0012_ß2©_x0001_âª@zuN¤ôª@©'×_x000D_ïåª@ñ4*Ìäª@üÿâHëª@:HAü èª@ô9{äª@z"Ì2µïª@_x0012_ãI+ñª@þÿÖåª@Ö*ß´Õª@³U_x001A_¬ëª@ss21ôª@|t¬_x0015_äª@ØìéÞª@´ðÍy@êª@.½Hµåøª@ö_x001A_àïÈîª@Ì'£p_x0018_ëª@crÅÅîª@=1nEýª@½_x000B_lÕ¸Úª@ WæÎûª@Ãr;o]ïª@ºÕ}¦Ïúª@9õ£\¥ñª@K±¨_x0016_üª@#w&lt;c_x0002_öª@_x0016_4_x001F_Äëª@É©c_x0014_Bäª@P±¾Ï_x0005__x0006_ðÚª@Áò_x001C_&lt;÷ª@ª_x0019_²§§îª@ÌÐ_x0013_Jäª@g_x0006_×Ã¦õª@u7Ñ_x0001_?äª@RÅ+_x0019_Çñª@í ¯íÛàª@òYvjìª@Êfüª@)_x0014_wÜxáª@_x0010_­_x0003_Áêª@/Ü_x0010_&gt;_x0003_Ûª@_x0015_&gt;H8uÛª@J¹¤õª@ª"_x0006_:¡ôª@_x0013_ÛdÕª@À Õ]Þûª@Î[_x001F_mìª@0×M³OÜª@!#ä#Ëãª@K»_x0004_¯åª@G¶Êa_x0002_õª@¢øá_x0012_ìª@Î(o_x0003__x0011_òª@rÙö(]éª@_x0017_kþf¤ùª@hUNzåª@d*¹JÚª@Pò'jÅüª@¦Õ/$àõª@J_x0012_Q&amp;óæª@_x0001__x0003_ÑGèÊàÛª@[þÅ¨ûª@2²Ø0Ùª@_x0002_³³°üª@¶A_x0002_#³èª@qIT_x0010_1Øª@zñðvÙÛª@ÊZ¢¡õª@_x001B__x001E_Õm9çª@ú_x0017_-¶Þª@aó+õÚÚª@ê`8Êßª@Ù$¸Uyûª@ïtçUØª@·Th_x000F_øª@Âê´x´ôª@ q0t/ìª@¥Ü©_x0016_ôª@_x0004__x0002_VÀáïª@O_ÈJGßª@F2º_x0001_ìÛª@_³3 òª@Ý¢âÎìª@a½Eæ_x0011_ôª@Wé«¾°Ýª@_x0002_5(òª@5 D¯"ëª@§Å-Üª@mUYùóª@ð±&lt;|¶åª@çÆ¸Ûª@Éâÿä_x0003__x0004_?ëª@g­¸s_x001F_ðª@¯ØÕy»èª@_x001F_éÃÀåª@EPñ¶Ùª@ÿ"	Ùª@ÿbþìÙª@d§â-×ª@_x000E_or9Þª@)_x0014_ÓÕ¢öª@ía7¿gèª@üÐÞüª@J_x001A_6öª@ +5~àñª@V6ÅÁãª@«íÖúª@!RÒ8çª@6_x0004_¹%üª@ssû_x0014_eòª@h¦m1êª@üÄsèöª@Y#\PSêª@­üNoÁûª@w_x0001_ÔÝª@Ql©ôª@_x000F_ê¿_x000D_ÛÜª@$Æíª@6_x0002_¼Ñéª@Ðá2ê®÷ª@t]E½õª@4Ó¸¤ýâª@ÔI$&amp;_x001D_üª@_x0001__x0003_Ò¿:úàª@c_x0005_)Ëíïª@û_x001E_ñÙª@_x001F_H_x001E_)sýª@ßKvÚª@¥³_x0018_éàª@_x000C_þßÙÙÙª@oØ_x0003_$Ýª@×T¿_x0018_¹úª@èGz/åª@èÈ¯_x0003_&gt;ýª@_x0019_ÂMüúª@Iúèîª@&amp;¾xÇüª@&amp;&amp;'@Ýª@1Þß_x0013_×ª@2[_x0002_À£Üª@_x0014_ ômßª@_x0006_ ~MÙÝª@K"o_x0008_Ñ×ª@_x000D_ßîÏñª@À\*[dûª@7'ÀCåª@áÈ\&amp;~âª@_x0018_÷_x0007_dõª@ÆóKªáª@u«G1ñîª@|ã ¿îª@_x0013_âE_x0010_»öª@¹_x0005_§¸ºÞª@¼Íòª@¼Íx_x0001__x0003_uûª@_x0010_éØ_x0006_ðª@@õ,óÓêª@ &amp;_x001E_t_x0014_èª@ªú_x001D_ÜìØª@ãK_x000C_4XÞª@ËÇ+XÚª@Ô³Ç]_x0015_æª@¥C_x000F_ã¶õª@¿Hà·uêª@«ãâWsñª@D_x0016_ðT_x0011_Øª@¡fßñ«Þª@_x001D_9_x001A_øª@¡_x000B_Pu_x0004_æª@qX_x0008_âúª@àv`ùÁßª@ãëaÛØª@C±_x0004_%åª@æëõ_x0013_qåª@¨%ãüÝª@Ý«_x0014_'Bèª@cHÙª@ÃÓêW¡ûª@ï¦UZ_x0002_çª@ÊÐS_x000C_åª@ü­ÐVÖª@ öÝ_x001D_5Þª@_x001D_ûZ_x0010_âª@#_x0006_íÐçÖª@Ä_x0013_øª@f¬0ÇØìª@_x0001__x0004_"¤e%Tôª@{¯`mïª@Ð¦_x000B_¶Qíª@ê£U@¶ðª@x1~iÞª@_x001D_ÆGrßª@XwÐÈ_x0015_Øª@=Ý_x0003_qßÜª@HÝ¦a\÷ª@ÿ§!p5øª@²_x0019_q²éª@ÊÌ)»Ùëª@|_x001F__x0010_6åª@´¤Êz´àª@±_x0019_Åºêª@¬tc_x0005_oèª@Ûúç!3äª@£0¸~çª@_x0006_BÚÚª@_x000C_ÕEñ4õª@yI_x0017_¡ðª@q+y0 úª@o_x001B_Múäª@ ¸_x0014_\éèª@ÒÖo&amp;dæª@äuøúª@í_x0002_ Áîª@»5Yúª@oîh ôðª@	_x0008_!¼¯äª@_x0007__x001C_-äª@¹®_x0003__x0005_,øª@0_x0017__x0005_ïÛª@á=|êª@Êcç{)Þª@Sê_x0010__x0014_£ùª@¿Qz3åª@gO§Pâª@T_x0010_ÁåÚª@§¹Áó_x0012_ßª@¥Çttñª@²"ãïbÙª@ª"_x001B_éûª@°¤R`àª@½¼Uõª@c²D_x0017_¸òª@kyA_x000D_àª@8M_x001F_´çòª@ÚTß_x0002_¬éª@ 9_jåçª@iX_x0007_Ûª@ÿÖXúª@Ûç_x0011_-ðª@úG_x0001_ã|üª@&gt;=î_x000E_ôÙª@³_x001E_iy_x001E_éª@íë§zñª@:;eHßª@5Ü|Õoêª@ÎÌeÞª@àÈ;îª@Üky_x001E_Óàª@LÛ_x0004_Iðª@_x0001__x0002_ÜÎ_x0011__x0001_íª@x¿ÚW[Úª@1wÚ¬ßª@_x0004__x0015_p§Ëäª@_x0004__x001C_Lò÷ª@_x0011_ï¶*$àª@ÿáùr ×ª@çbo­_x0018_Þª@ÅeÖÇÜª@ÐÀ½¿óª@bB¤,0ôª@D_x0008_|¿åª@ ¶9&amp;¶ìª@%xº_x001D_Ýª@_x0018_1&lt;hªêª@B_x0001__x0010_Åøª@ãîkIÑøª@_ÏS¾Áôª@©Ã£d©Þª@ÝW0i§íª@I.¦ØEäª@U)¤¸^÷ª@ù¯´±ôùª@ï_x0010_&lt;Ééª@OµÕ¯.úª@ë_x001E_+8#òª@r_x0017_s2Ýª@ø¹'V«ïª@í_x0008_þ]÷ª@g_x0017_n-Ýª@;ÑñÄúª@_x0011__x0002__x0006_Eðª@ÒK_x0004_ª×ª@d_x0003_Æá_x0005_àª@ùzvVÜª@¦´îª@_x0008_ªÐ âª@iMþ%×ª@\£ÖÂÊáª@v+y\åçª@r_x0003_kOåª@Nü¯0zñª@_x0001__x0008_s_x0005_¼òª@¿Ú_x001F__x000F_Õæª@z_x0004_±_x0019_×ª@w_x0016_æàª@¿_x000F_'É_üª@ÌgüµÙª@×íKÔÅÖª@=kÃ_x0001_æØª@M©?|_x0017_ûª@	çS8ñª@-A}öª@ÿ\ÊÉéª@Ä_x0012__x0003_«sóª@ Êãê¥êª@@àKÀéª@_x0010_ÐõÈäª@ç_x001F_Ñ!üª@_x001F_ùûçª@Æ£ÍSëª@!ÚÃ{Àõª@·_x000B__x0015_Ñ"äª@</t>
  </si>
  <si>
    <t>e0658a770d2f2dcb70f7928f491cd6f7_x0001__x0002_rèþâª@fxæ2_x0010_èª@|i¾c[àª@1H_x0003_9óª@¯d§`cßª@ÿYÚ+ïª@à_x0018_t,7âª@(ÛÔðª@dõ[.Oîª@Æ÷Ïöéª@¥_x0007_ºømëª@®ê{Ñøôª@Ñ_x000F_Ãá7÷ª@à3}û$ýª@_x0017_ ýûÑÝª@héCèª@Dfðª@9WQmÙª@ÑBåôª@Zaä]ýª@6_x0006_=ßßª@RZ&gt;_x001B_ÿÜª@ #¢»_x0008_äª@B_x0013_Ð¾Gñª@.ÐI7dñª@~¼ä}éª@åªnþ_x0007_Úª@©_x000C_UÛ×ª@ªpÆ_x0002__x0013_Ùª@0EÆóöª@Âð¦_x000D_üÕª@_x0011_ÎT_x0001__x0002_Øöª@¯÷+|éáª@]¨¯¸ôª@_x0008_í _x000F_2ïª@¼Ú_x001C_=,óª@µìðÔåàª@9ü_x0001__x0005_÷ª@Ì¸çÿàª@óùo|Ýª@ð¹oÅäª@_x000B__2ùçª@|.§îÜª@ú(õúª@_x0014_®½­Øª@Ò_x0003_~_x001C_'òª@ø_x0018_h	¬Üª@ûz_x0001_JÚÕª@AòYÅùª@&amp;è½Á_x0013_ëª@I¤_x0013_X2èª@Hxrwíª@N¨Q8èª@wÄ7­Üª@Ì_x0019__x0010_«úª@ A_x001B_¼íª@|_x001F_@j_x0002_ãª@§|$Õ_x000F_öª@§_x001E_?Eâª@ô0bïª@Vó}µ_x0018_ñª@öw°åª@­Þ$_x000B_½õª@_x0001__x0006_eÇ°Ú:×ª@8C)_x000C_Úª@_x0011_J_x0017_ÑZØª@_x0005_Pk_x000C_Ùª@Ñ9J®_x0012_Ýª@`ë&gt;ûª@a|_x0001_¦Ùª@Ö¨_x000D__x0016_Ûª@ÆÁ,áeüª@æ»È_x000F_Hàª@DZQ5_x0011_Öª@X;_x0004_ íª@é@0¬Xèª@-Ê'Röª@Ð²_x0019_3åª@	OVlÚª@_x001D__x0006_#gàª@Æ4ÃÄ}Üª@:)µ·_x001D_ãª@£hêñª@OpjÙS×ª@(|?_x0002_Ûª@_x0003_ð_x0019_Oûª@­_x001C__x0016__x0019_Nàª@- _x001E_òyàª@)õ_x0014_TÙª@sz_x000E_»ßª@6s_x0003_*Øª@JKJ	ôª@eú0_x000F_ïßª@Ï¦¯xÙª@Òù~_x0003__x0004_#ãª@¶×_x001A_úª@·_x0006_È(ôª@ik_x0013_U6èª@_x001C_©ª´_x0018_èª@¹Yhödúª@&gt;Ê hÞª@_x0013_êõ%âª@_x000C_)¥0ãª@&lt;,Ûæª@_x0016_ØþÌáª@¢W¾ÌêÝª@ÑÓ_x0015_ïª@23éò?ïª@WT#Z_x0010_êª@P«Ààâª@_x0004_`éÝËÛª@¸Å¹9Éõª@_x0010_ú_x0007_Úëëª@_x0010_ÇÐ&amp;"öª@_x001F_Pâ$ëª@s_x001B_\­ñª@_x001E_©Ö?Øª@_x0013__x0015__x0011__x0010__x0001_âª@)ç_x0014_^âª@ó_x0017_õJSùª@ÉT½VOÙª@ºÒQ¯ûª@êY_x0002_Öùíª@`_x000C_]¢Y×ª@¨	r:Þª@_x0008_¥ñ× óª@_x0002__x0004_í©ÝÕ½ôª@AJ¢×ª@,Õ_x001D__x0014_´Ùª@Û~£gýéª@!2x_x000D_8ôª@U?¦f/×ª@µ÷Ëßçª@_x0011_×ÅÌhØª@ß.T8qçª@+_x0005_îùª@8¡@.òª@¼Ó&amp;.ìª@_x000E_À_x0005_U4èª@_x0003_p³¥Þª@_x0001__x0006_ðèPöª@Öù_x0001_Ù.÷ª@´U©äÃçª@¤¾ªÞª@E_x0017_å)­óª@_x0016_D_x0001_¬_x0006_Úª@ÌOXvüª@eB_x0012_Üùª@_x0008_&lt;_x0006_^äª@îOfL_x0011_ùª@çÓ}Ëäõª@&lt;VPäòª@"«zýª@Elvþ·õª@²Qü¾éª@êkaáúª@©_x0014_4uÓçª@îïxé_x0001__x0003_Úª@j_x0008_yWÏçª@çµ_x000E_æÃ×ª@æ¬¥1?÷ª@9NêÄ¸óª@8aÎO¾Õª@$V~ÊÙª@éI_x0003_h»éª@û0©sßª@å=]»åª@m¨_x001F_ÓyÛª@öÛ_x0002_ü)éª@­_x001D_wE_x0010_~@Ö_x001D_¤ @_x001F_Cqº\@x´¨2@)Çæ #F@õÐ}_x0011_L@G_x0015_$)J@··üÁw@Í1Ê_x0018_U@&lt;_x001A_,s*@=}i*Ó~@_x0002_ -:@f_x0015_æ_x000E_@mÖ_x0019_Qí@¾ÌÛç¨O@|QfJ@d¸ëQV@0_x0011_Ü_x0012_@_x0015_¾Â·K@¸*R6áQ@_x0001__x0002_ô`Z¯Ê_x001E_@CØ_x001D_u_x000B_x@ÄT®ºl6@_x0012__x0001__x0001__x0012__x0001__x0001__x0012__x0001__x0001__x0012__x0001__x0001__x0012__x0001__x0001__x0012__x0001__x0001__x0012__x0001__x0001__x0012__x0001__x0001__x0012__x0001__x0001__x0012__x0001__x0001__x0012__x0001__x0001__x0012__x0001__x0001__x0012__x0001__x0001__x0012__x0001__x0001__x0012__x0001__x0001__x0012__x0001__x0001__x0012__x0001__x0001__x0012__x0001__x0001__x0012__x0001__x0001__x0012__x0001__x0001__x0012__x0001__x0001__x0012__x0001__x0001__x0012__x0001__x0001__x0012__x0001__x0001__x0012__x0001__x0001__x0012__x0001__x0001__x0012__x0001__x0001__x0012__x0001__x0001__x0012__x0001__x0001__x0012__x0001__x0001__x0012__x0001__x0001_ _x0012__x0001__x0001_¡_x0012__x0001__x0001_¢_x0012__x0001__x0001_£_x0012__x0001__x0001_¤_x0012__x0001__x0001_¥_x0012__x0001__x0001_¦_x0012__x0001__x0001_§_x0012__x0001__x0001_¨_x0012__x0001__x0001_©_x0012__x0001__x0001_ª_x0012__x0001__x0001_«_x0012__x0001__x0001_¬_x0012__x0001__x0001_­_x0012__x0001__x0001_®_x0012__x0001__x0001_¯_x0012__x0001__x0001_°_x0012__x0001__x0001_±_x0012__x0001__x0001_²_x0012__x0001__x0001_³_x0012__x0001__x0001_´_x0012__x0001__x0001_µ_x0012__x0001__x0001_¶_x0012__x0001__x0001_·_x0012__x0001__x0001_¸_x0012__x0001__x0001_¹_x0012__x0001__x0001__x0001__x0002_º_x0012__x0001__x0001_»_x0012__x0001__x0001_¼_x0012__x0001__x0001_½_x0012__x0001__x0001_¾_x0012__x0001__x0001_¿_x0012__x0001__x0001_À_x0012__x0001__x0001_Á_x0012__x0001__x0001_Â_x0012__x0001__x0001_Ã_x0012__x0001__x0001_Ä_x0012__x0001__x0001_Å_x0012__x0001__x0001_Æ_x0012__x0001__x0001_Ç_x0012__x0001__x0001_È_x0012__x0001__x0001_É_x0012__x0001__x0001_Ê_x0012__x0001__x0001_Ë_x0012__x0001__x0001_Ì_x0012__x0001__x0001_Í_x0012__x0001__x0001_Î_x0012__x0001__x0001_Ï_x0012__x0001__x0001_Ð_x0012__x0001__x0001_Ñ_x0012__x0001__x0001_Ò_x0012__x0001__x0001_Ó_x0012__x0001__x0001_Ô_x0012__x0001__x0001_Õ_x0012__x0001__x0001_Ö_x0012__x0001__x0001_×_x0012__x0001__x0001_Ø_x0012__x0001__x0001_Ù_x0012__x0001__x0001_Ú_x0012__x0001__x0001_Û_x0012__x0001__x0001_Ü_x0012__x0001__x0001_Ý_x0012__x0001__x0001_Þ_x0012__x0001__x0001_ß_x0012__x0001__x0001_à_x0012__x0001__x0001_á_x0012__x0001__x0001_â_x0012__x0001__x0001_ã_x0012__x0001__x0001_ä_x0012__x0001__x0001_å_x0012__x0001__x0001_æ_x0012__x0001__x0001_ç_x0012__x0001__x0001_è_x0012__x0001__x0001_é_x0012__x0001__x0001_ê_x0012__x0001__x0001_ë_x0012__x0001__x0001_ì_x0012__x0001__x0001_í_x0012__x0001__x0001_î_x0012__x0001__x0001_ï_x0012__x0001__x0001_ð_x0012__x0001__x0001_ñ_x0012__x0001__x0001_ò_x0012__x0001__x0001_ó_x0012__x0001__x0001_ô_x0012__x0001__x0001_õ_x0012__x0001__x0001_ö_x0012__x0001__x0001_÷_x0012__x0001__x0001_ø_x0012__x0001__x0001__x0015_8ù_x0012__x0015__x0015_ú_x0012__x0015__x0015_û_x0012__x0015__x0015_ü_x0012__x0015__x0015_ý_x0012__x0015__x0015_þ_x0012__x0015__x0015_ÿ_x0012__x0015__x0015__x0015__x0013__x0015__x0015__x0001__x0013__x0015__x0015__x0002__x0013__x0015__x0015__x0003__x0013__x0015__x0015__x0004__x0013__x0015__x0015__x0005__x0013__x0015__x0015__x0006__x0013__x0015__x0015__x0007__x0013__x0015__x0015__x0008__x0013__x0015__x0015_	_x0013__x0015__x0015_8_x0013__x0015__x0015__x000B__x0013__x0015__x0015__x000C__x0013__x0015__x0015__x000D__x0013__x0015__x0015__x000E__x0013__x0015__x0015__x000F__x0013__x0015__x0015__x0010__x0013__x0015__x0015__x0011__x0013__x0015__x0015__x0012__x0013__x0015__x0015__x0013__x0013__x0015__x0015__x0014__x0013__x0015__x0015__x0016__x0013__x0015__x0015_ýÿÿÿ_x0017__x0013__x0015__x0015__x0018__x0013__x0015__x0015__x0019__x0013__x0015__x0015__x001A__x0013__x0015__x0015__x001B__x0013__x0015__x0015__x001C__x0013__x0015__x0015__x001D__x0013__x0015__x0015__x001E__x0013__x0015__x0015__x001F__x0013__x0015__x0015_ _x0013__x0015__x0015_!_x0013__x0015__x0015_"_x0013__x0015__x0015_#_x0013__x0015__x0015_$_x0013__x0015__x0015_%_x0013__x0015__x0015_&amp;_x0013__x0015__x0015_'_x0013__x0015__x0015_(_x0013__x0015__x0015_)_x0013__x0015__x0015_*_x0013__x0015__x0015_+_x0013__x0015__x0015_,_x0013__x0015__x0015_-_x0013__x0015__x0015_._x0013__x0015__x0015_/_x0013__x0015__x0015_0_x0013__x0015__x0015_1_x0013__x0015__x0015_2_x0013__x0015__x0015_3_x0013__x0015__x0015_4_x0013__x0015__x0015_5_x0013__x0015__x0015_6_x0013__x0015__x0015_7_x0013__x0015__x0015__x0001__x0002_8_x0013__x0001__x0001_9_x0013__x0001__x0001_:_x0013__x0001__x0001_;_x0013__x0001__x0001_&lt;_x0013__x0001__x0001_=_x0013__x0001__x0001_&gt;_x0013__x0001__x0001_?_x0013__x0001__x0001_@_x0013__x0001__x0001_A_x0013__x0001__x0001_B_x0013__x0001__x0001_C_x0013__x0001__x0001_D_x0013__x0001__x0001_E_x0013__x0001__x0001_F_x0013__x0001__x0001_G_x0013__x0001__x0001_H_x0013__x0001__x0001_I_x0013__x0001__x0001_J_x0013__x0001__x0001_K_x0013__x0001__x0001_L_x0013__x0001__x0001_M_x0013__x0001__x0001_N_x0013__x0001__x0001_O_x0013__x0001__x0001_P_x0013__x0001__x0001_Q_x0013__x0001__x0001_R_x0013__x0001__x0001_S_x0013__x0001__x0001_T_x0013__x0001__x0001_U_x0013__x0001__x0001_V_x0013__x0001__x0001_W_x0013__x0001__x0001_X_x0013__x0001__x0001_Y_x0013__x0001__x0001_Z_x0013__x0001__x0001_[_x0013__x0001__x0001_\_x0013__x0001__x0001_]_x0013__x0001__x0001_^_x0013__x0001__x0001___x0013__x0001__x0001_`_x0013__x0001__x0001_a_x0013__x0001__x0001_b_x0013__x0001__x0001_c_x0013__x0001__x0001_d_x0013__x0001__x0001_e_x0013__x0001__x0001_f_x0013__x0001__x0001_g_x0013__x0001__x0001_h_x0013__x0001__x0001_i_x0013__x0001__x0001_j_x0013__x0001__x0001_k_x0013__x0001__x0001_l_x0013__x0001__x0001_m_x0013__x0001__x0001_n_x0013__x0001__x0001_o_x0013__x0001__x0001_p_x0013__x0001__x0001_q_x0013__x0001__x0001_r_x0013__x0001__x0001_s_x0013__x0001__x0001_t_x0013__x0001__x0001_u_x0013__x0001__x0001_v_x0013__x0001__x0001__x0001__x0002_w_x0013__x0001__x0001_x_x0013__x0001__x0001_y_x0013__x0001__x0001_z_x0013__x0001__x0001_{_x0013__x0001__x0001_|_x0013__x0001__x0001_}_x0013__x0001__x0001_~_x0013__x0001__x0001__x0013__x0001__x0001__x0013__x0001__x0001_æÅévÓG@°ëÌeÏp@¿	ç#@³_x0019_Ä@mì*Ò_x0019_@Y_x001A_dÍi@ð×%Ýfm@_x0016_Âê_x0010_U@·Mõ_x0005__x0012_@÷ÐÀ÷§@nelû_x001F_B@ým_x000C_Ër@E_x0001__x001E_@(¡_x000B_dC@¾_x0014_£Y¾\@_x001B_ØRR]&gt;@8Û5 c&gt;@'_x000C_¼®@õ_x0003_¼­î9@6m/@ÿ.i_ñ@ªÙÈM@¾ACÔ_x0014_@æ_x0012_¯î@_©¶²¼k@Pè_x000D_kµJ@§_x0008_´ó_x0001__x0002_,X@Vh+!@4_x0010_ua_x001E_2@$z#ü,_x0002_@Æ2%8}¥@0°eYg@ ïV_x0012_×z@9Mæk³F@_x000B_êî@¿Þ_x0003_U_x0014_@Ã`0¢_x0005_7@Y¯òûÌ%@_x0003_#¯M_x001D_¥@àa9eC@Üín&lt;@&lt;t8oF@¦ñ*g&gt;X@F+Ôj_x0014_W@nt¼_x001B_z_x0014_@¹+âÊ;"@Áä½a!¤@æ_x0016_ü@ú+`ô£@ÅÖ'a@«×¼Ý&lt;@_x0014__x0012_MZ@»»Â_x0018_Fh@UAS¼@,´3Y@¯(Ló©@W_x001F_Ây1_x001C_@39Ú(¢{@_x0002__x0007_Cü_x001D_:_x0002__x0007_@úYR_x001C_@_x0006_äRpa@Wþ_x0001_|@ð_9Ó@µ!_x0005__x0003_ù@oÅ_x0004_Â_x0017_@à_x000C_~NPx@m¼«öO5@Ã_x001F_pùF@õQ9ÁME@-;M_x0016_fv@³#Õ¦d@Þd+¨_x001F_`@Z(;zs2@O_x0007_ÇÜ@úò`@¹·Ðâ@zSÀû@vSòÎ[@ç7/ë¤@ÀN¿mÓ_x000D_@åbÿÊ@BÜ$=@_x0017_áºæ*@P½q@PZË9±2@o÷Ä§S@Ùq¯_x0016_@¤}_x0019_C@nAzs±Z@_x000D_Ì_x001D_r_x0001__x0005_g.@ÅzE&lt;Eq@!ÉÊº¯_x0011_@àT¬_x0003_Ó*@os\_x0005__x0016_&amp;@,Ój/N@b_x0017_çí:@ØÏ²Hw@È_x0008__x0003_I@ò·äà_x0002__x0012_@W.ì_x0004_ª£@¸§Ä_x0013_¿4@f_x001F_N%u@ÄaØO@òT%³å@l_x0007__x0019_ÀS@¾7_8&gt;b@_x0014__x0019_ñu@êd©xp@×ß_x001D_ÿ@$ª4îÅ@ï³0)@ð_x0011_:_x000B_õ@Çmß1óg@ÙZÞÌ@öqa_x0005_M@"õ	Áe@ Np	¢@6¯_x0011_S@â_x001F_±½2¤@Hx_x000C_Á_x0010_%@ä]áø§§@_x0001__x0002_]älwT@ÌÀçB_x0014_@|mK&lt;_x001A_@A#ZC@´±õ`@k!+;l@å"úÈ(@Y25­ÙX@¾í_x0015_Õ½@Í_x0017__x000E__x000C__x001A_@+»«ª6=@` BÉ®Q@2þ7Q,)@s/R_x0001_ @w.o4Q@ÓêD!}@b×I_x000E__x0015_N@üÄý¨8e@s7_x0016_¢_x0007_u@áêÙb@ë`­ur@Xo^¸_x000B_@×_x000F_ÐA@{÷åï_x0002_@]à(Öh@qb9§ÿ@eA_x001E___x001C_@:ícßp@K: ÿ@nÌÜSeo@M_G£ù@¿Û¡X_x0003__x0004_:m@\eG_x0005_v@òÓÇÆ5@õä_x0017__x0016_ÂL@+%s|_x0002_E@©	&gt;ö	@@Á·¥]/@k!_x0007__x0015_ +@þjäg_x000B_~@Æ¾©É_x0017_d@º@¨Îø_x001B_@\_x000B_q_x0010_D@_x0010_½ýV_x0019_z@ÇTáë·_x001A_@éë_x001B_VZ@å#_x001C_BT@=Ïb,:P@_x0007_ä_x0005_@L_x001C_ë_x0014_@¥é_x0019_×!-@_x0017_[ê2#@_x0005_t6Û_x0019_Q@Y_x0008_Jë&gt;@LS@S_x0012_@ó±p7@{Ñ_x0002_¶@&lt;_x0013_½y@Éü/ÎÑ@!cI@"¶n75@£_x0017__x0001_¯H@?]ÞÖW6@_x0001__x0005_ñB/_x001E_ú@.2Yà_x0018_@0Xã_x0006__x001E_@µ.êÊ}@ªá£¥@	0³h_x000E_@_x0005_{_x000C_.U@ÝsåêW@%¤á_x001D_w@î|ï*&gt;@4T_x0015__x0019_ìA@Ðþ-@_x001F_â_x001F_º¦@p_x001D_ù0D@_x0003_ÒG	èw@_x0018_»Ú_x0017_3@Dîby^@ñ"¼ñì_x000F_@î×Ã§Ye@SÖÿn;@Ô_x0012_ÒÈ~@m _x0004_(_x001D_@é¢­_x0012_~@Y_x0002_/_x000F_AT@E~_x0012_ë5¨@_x0018_ðxÈã@·ÃúÙ&gt;@)iUÖ¨l@ç_x000F_Öß6_x001F_@ÀÆü-µd@V°þ_x0015_¥@UïÉß_x0001__x0002_À_x0018_@/ûØ_x0018_H@.[_x001C_QÎ¥@»_x001D_5_x0015_	1@ð_x001B_t¡@2ô}s@ýO_x001E_ÙáM@_x000E_1}£@ÉÈs@Tie_x0013_q@a­/@CÆïëv)@ì0½_x0017_@ÝCZüªP@öÐHÛn+@`!_x0003_Î_x001F_@:|ý\ô@Ð°í'üC@Ìt_x000E__x0017_|$@@^t_x000C_@: k_x0019__x001E_@à_x000D_ï_x0018_@/l_x0012_®×@B'Üo@ºm_x000F__x000C_í_x0016_@e;_x001C_¨"@¢Ö9l^@_x0005_ôú_x001A_ô_x0018_@lÄE@Ò|ÿÈ¡£@!®JËn_x000E_@8-qòl5@_x0001__x0002_dÚüÄÛw@ß¬¡8È_x001C_@_x0003_Å8x@6n«Ðûy@ßÚ}2ÁJ@ïÿ/×eE@_x0016_õõ	_x0010_@l_x001C_ç_x000D_Re@ËÔµô¯B@`_x0014_d°Ë*@OÉa_x001D_Ó)@Ý§´&amp;è@ùtl	0|@_x001F_ü=?@bòA_x0011_z@_x0012_åÙ½_x0019_@j«î(_x001E_(@­UPZ[@Kt(?ÔX@/&amp;¾@q§u_x0003_£@Õ{$¤°@x9K¦È@ÖWCÐÆ@qbf_x001E_@_x001C_ù@	,T@¨®_x000B_ú@¢_x0015_xó@ü§m#¦o@_x000D__x0017_øRc@&gt;YÕI_x0018_@_x0003_©s_x0004__x0005_	I@mÕï	Ñ_x000D_@kJåÑö.@_x000F_!®F@xÛr¦A_x000E_@"jÕpW@§þ	HF@bvúJ_x0015_y@_x001C__x0018_Y}e_x0018_@_x0008_.Û_x0002__x001E_@ãÎQã÷O@_x0014_UõT@Ð&lt;Rï_x0012_Y@X§ý#_x0016_+@Ó¥A:%w@mïÜc/@¥è}KF@;d_x0011__x000E_{@5ùñÈu_x0016_@Oøªã_x0016_@Ü_x0003_§¤_x0005_!@ `vÝ"@RÝ¼v#V@÷ÁØ1B@_x0002_ÛÁ\@s¯Ö@_x0001_÷`QóN@ÁÂ¼Üf@æ!íØOe@¡ü¬o$@¾há£_@_x000B__x0012_t¦e@_x0001__x0006_`_x000E_MY_x0019_@:Ù_x0006_z@_x0019_Ñ_x0007_T-@FÏÙÀ4@Mb_x0016_¹þ_x000F_@ÁÞë&gt;y@¹Ä_x0005_ÍÁ@A@Èþ_x001A_@8=Å4@·öZM@!î_x0016_ç¸X@_x0001_÷np@sV`f_x000B_@3K³¤@Í_x001B_ií_x0018_@ " *'@S$#¬¿¥@_x0019_ó'p@_x001D_!f w2@6S_x0004_V'@³å·ÝpK@­-¾_x0013_@Í_x0019_§¨4"@Ô_x000B_­é¢@k×S.Ø@úÍIU#@_x0003__x0002__x0001_% @_x0005_,_x0015_hl@jNë]@w_x001A_:_x000D_n_x001D_@æ)ê_x0003__x0011_V@Î_x0014__x0008_O_x0001__x0007__x0003__x0013_@8ßÄ1@_Õ³r£@]©n&lt;;@¶_x0016_ßÚW|@§_x001F_&amp;ÊN_x0014_@Â'9Év@&gt;õsnU@#ßÖ,òi@É_x0019_Ú$G@Wzì¬v@í_x0006__x0004_ÿº'@_x000C__x0016_¤"_.@v_x001E__x001E_|K@ÔÃ_x000B_£_x0015_@ªå#`J@õ¼_x0004__x001B_ãl@´ú®$!_x000F_@#g[_x0017_"@¦·66B@_x0007_×&lt;Ò¦@Ñï_x0002_¾~_x001F_@ÐGÆh&gt;k@¨_x0014_WëD@[_x0005_Ý²Qh@Eù¸a@½ò_x0006_þ@Ê³8_x001B_Ëu@_x0019_ÙaÌó_x0007_@øàµ6@¨ó&amp;_x0011_@_x0002_?= @_x0002__x0004_e_x001C_ð×ÚO@;è¾ÃbN@Ô6Â!@`9&gt;h_x0006_@`² Î&gt;j@_x000C_¯_x0014_Ñj@Ùå¤s_x0019_@íÌI_x0006__x0019__x0016_@M_x000F__x0003_Ö7'@_x000C_ÀM;@¹||¥ _x001D_@ &gt;%ð_x001F_@N­ªpu@Wª9_x0010_Í!@Lf_x0003_&amp;@]æH_x0017_A@ë_x0011_í_x001E_@$/8Ýt @éÓÎ_x0015__x0011_@n.÷X_x0001_@µôÛûe@õ_x001F__x0017_ÿì@_x0004_ÂÉ¡ôo@_x0005_J_x000C_Ï`i@ÚùØ_x0008_@_x0007_ðNôÀ{@È_x001C_[t't@dN³ßb@¿-ë_x000F_s@æ7¦»p1@6[_x0002__x0013_@)jVQ_x0001__x0003_b$@m¹¢JH'@ÁåD _x001A_@Õ;8@_x0003_ì¨6@r;X @Hl|éG@_x000B__x001C_óC@	ö¸æ´m@p_x0006_ù"&amp;M@Ää_x0015_@6ÿ&lt;._x0019_7@g8Õó@ðãvá_x0015_@_x0007_äÇ_x0008_@ÍE_x0010_]¢@_x0005_·i)(/@FÆß#@rQe8_x0015_@¯}[ÀrP@´Ñ_x000D_Ôñ@jÀ±C_x0013_@Îi_x000B_{k@Ð·Es_x001C_&amp;@ÆõA¦?@L'×_x0016_[@_x001E_å"U_x0002_P@:¼2#@¸¶_x0002__x000F_k{@_x0019_QvTÊk@F_x000D_å£X@«x?&gt;+@_x0004__x0005_ë_x0008_ ð@)YwÐe@1_x001C_ÎLj@ÈxÝ$D@õ»@ÌÃñd_x001D_g@o{Ùj@Ø¾_x0012_ì@ÅÜÄm,,@uh¨à@@óg_x0012__x0003_@ßÂ(¨_x0017_@_x0013_È_x001E_V'E@%s_x0001_q'R@Ô2MÐ_x000F_+@&lt;g!@_x0008__x001D_.ÔZ@0þî¡èh@Xzö':=@ _x001D_ª§@æ_x001C__x0014_Ù]@e_x000C_×ß¢,@TÅqy1@ÛÍ_pëM@.d_x001F_:L@k_x0002_Ö,/'@SAIy_x0004_q@²QÅÛ?@Q÷ ð@%Î65k@£0_x0007_Ý?@_x000F_[ ý_x0007__x0008_SF@¹î	4Ý@_x0019_ÛU6@%¶\_x000F_bG@Ø^(ÂsG@ÏÃ_x001F_d@ÏO%¤@vøR¸	6@­Ù_x001B_èy@sÄcDN@úº_x0017__x0014_©@òßêÕî£@ÆeG/_x0015__x0016_@ã_x0003_¸_x0005_a@UÙT_x0015__x0010_i@jnÿ :]@²R_x0015_@ÙË_x0005_aøL@N_x0004_áNKN@\_x000E_TÇP@/_x001C_Ñ©@Aê_x0001_¦£@Ö§ó´@_x0016_BK@ÅxÓë*@]Éì"ß~@&lt;~Û_x0002_!@ {7^l@#êñ_x0012_@íä%=@_x0001_W,¡Ù§@_x0006_[h_x0019_b@_x0001__x0002__x0007_²Á_x001E_û0@âêåO3©@_x0003_õôâ)_x0015_@5 Qv@_x0011_¥	Â­u@÷å0QvY@Sî¤¶_x000D_@¥[C%,=@ð'ðø@tm¦»_x0015_@1ÖÓ_ô_x0019_@ÎtUnyA@7Ð_x0006_C@;Y×è»=@_x001B_ÅrÉµ-@^¿_x0013_@à99t@ðTüb{9@ê.ã+@_x001B_E0¾§@s_x0004_Ç}'@=º¯^@±Ü ¥ï_x000B_@A_x000B_ a  @³Ê¥´®@¦7Ü¢@+7GÅÿF@'_x0019__x0015_?@,¶3E@IDQ*#@B·á_x0008_[s@¨îeÑ_x0002__x0006_£L@_x0002__x0004_õKdR@©ÍË_x0004_â_x0010_@Q¹_x0014_]_x001F_¡@ &amp;&amp;@Í£_x000F_×@s4¦-(@É_x0019_K¤t@yûpÊ_x0006_@µòÌh)8@ÆûC¥ç2@á_x0012_®ñ!)@¥B_x0011_¨@RF?_x0010__x001F_K@t8zW­i@^`_x0005_ö+@sÊâ]NA@´øâðm@-&lt;y@_x0003_{Uù[!@¯¢3_x0001_³:@ó»_x0019_Ê @_x0013_É_x0007_ºñ_x001A_@öÇ¯_x001E_çe@õ_x0012_é_x0007_¾F@_x0013_+Â&lt;¡@IS¦¢ÐO@Äð,Ñ#"@ÆÐ©EP@A{?¾l@éóUÁK_x0017_@üpl¼å@_x0002__x0003__x0018_é&gt;8u#@ÍÙÊ,5@±[ëBz@j*ôw¡@ùØ:-Ó;@üÇ'î@@Mìñd@?_x0012_52Ý@¶ZÙHV@_x0013_ÀT×@ìãÞM@A_x001B_øÖ&gt;@	!é&lt;i_x0013_@C_x0010_¥_x0017__x0017_@$_x0015_X±g]@K_x0011_­Ý4R@_x0012_¡éIz@ºXv¶ÜA@ú-Õh@­mX_x0011_^@æÛ(r@qÛ½jì7@_x0010_LÀ©Ö_x0016_@[þ`Ç@4R8@àA¸Ø@.²_x0001_Íx@i;¶Gm=@@ø_x000E_{h%@lÎ«Èº7@"j½u¸Q@_x0002_ÂÚa_x0001__x0002_W¡@(ÒE|]@­ïfÃ°0@_x001A_}_x0002_/@ñûØ&amp;_x0011_@ÄÒJÁi@DÇtkB)@¡L	õzU@#8_x000C_÷«v@xîg_x000B_R_x001D_@a®È_x0016_@pmÚm@Áõpù/G@à_x0005__x0018_GÑ@h]¬Õ²&amp;@rß° ÈX@çÒ-×A@OÄ¦ÉÂA@Ë&amp;G4Ì£@9wÜ0_x0001__x0018_@Ô;È_x0005_@_x000B_Z¨úna@gVvì}_x001B_@BÔu@@||wQ@x=qY_x0008_@_x000F_b¸ÏÐF@²NÒ_x0006_?@¿_x0007_8-@.û×ã_x001D_©@ÆQ´»ñF@ÎÍys-@_x0001__x0004_ÌB_x0002_UOy@IË$_x000B_u@æ_x001E_Êèß@_x001B_qOO@¼X§ºÁZ@#Ð~^® @5F!Ú]@âËìZÔT@õµÏµ_x001D_U@ÂæÖ_x001D_@Ú_x000C_²_x0010_ýu@%5ä´À@°u ú´@ï_x0012_ßHÃ1@_x000D__x001F__x000F__x001E__x0014_@¡­_x000D_ô@Å®_x0003_¬1@©-Ö+~@÷â_x0004_Ö'@Ú_x0013_4Ù_x000F_v@KôÉ_x000B_@_x0010_ýÐ@2K_x0017_@¶o@ÔsF|@îÛ½Ð¥¨@8W&amp;_x0017_)@ÅÆ"û©&gt;@ãOVH&gt;@ìºÄì_x0005__x001F_@a_x0005_Í­ÀO@ûd:u^[@_x0016_[_x0001__x0005_ßw@±Õ|ÎI$@}/yþÑL@_x0014_IÙ³R~@á_x0019__x001A_­Ta@_x0005__x000B_1v_x001D_@ÞÁÊ£@t_x0015_ÐDÑ.@¨{_x0010__x0003_/@ðH\%9U@Âm°ãÜ%@l÷£â«_x0014_@eøöl:@_x0008_=ýwc@¸ak_x001C_@Ç	ÐA6@¨_x001E_m@Wñòß@*;ø¹¯@EÙA¶[$@üvÀ6P@³ëEMø@HÙ_x0002_}©@6Üá?,@òï³Èb @_x0004_=	+@×Ökgï@54¬×_x0012_@öOÊ*o@ÇB@'LR@i_x001B__x0017_.@UpGR¡_x0005_@_x0004__x0006_,_x000E_Ñ@1Ææew@Ü¥_x0006_`4@O=._x0019__x0015_@ Ëi/@³i¾Ðår@òr¼F_x000E_@&gt;_x0005_Î_x001A_x@ê_x0005_*íÚ+@{1&lt;Ð!@¹^¤Ð9@_x000F_èàâ_x0014_@_x0012_z|E@_x000D_§º_x0010_ýr@­XÙá§@	ré|.@ÍµP@ÿv¼«H@ _x0008_°éß@u_x0001_jØg@_x000E_¦_x0003_¾yL@_x0006_-a9d@ãLU@ØgÄü_x0015_@A_x000B_a§{@\k_x0002_ZÝ¦@Ìcmí8_x0014_@ÐT9Ä@pìAéc@j_x000B_(_x0013_n@_x0018__x001F_;£@Â8[í_x0002__x0003_ÉL@àõIÃG@Û-ú@@9ìÕÛ_x001A_@ZÌ(V@E±&gt;M©@vy@@ß_x000C_rle@¯é_x0018_aÒm@2.]&gt;l@ÞÊºOæ@Aï:t_x001D_@ÆQÔ_x001D_×@úÙA§Z_@á0ì_@bVê_x000F_¬*@ã¿*_x000C_]@ã¿Ó0È_x000D_@8mÃÏJ@Û£Q@_x0012_z	c@·I³1ó@mê¢"q@&amp;ù¶_x0008_ß;@?Â¢7@@¶÷i«ãk@{¢+_x000D_@äA[CZ@à×w_x0012_É@w¾	m[@M_x0017_ì8_x0010_@_x0001_1í_x0014_cH@_x0001__x0002_ÃÈñª;W@~R_x0010_°@nlû¤@a¤_x0007_g@8_x0005_Ô_x000E_ú&lt;@0_x0005_ é_x001D_@@}]_x001F_uA@Jå_x0006_¬r'@V­÷,K@IîV[qo@¢5¯-;@àá³ó!@xfn²Ö_x001B_@&amp;á_x0011__x0001_@Û_x0001_´9©%@_x000F_ÅPâ&amp;@{_x0016_?¹H@dÿYk@n®¹u_x0002_$@_x0005_Eq$i@B÷þÖK@K_x0015_¾¼uz@B__x000F_{^@æýöÏW@kËöºµ!@úi&lt;p££@Uë×r@_æ)ç@ôué_x0008_@ÜëE ë¨@µN_x001A_ê©@ÐëD_x0012__x0002__x0003_ß@_x0012__x0008_÷ÆB@Ê¥â"ï*@_LÜ7°*@lûüìp@î®§@í¯¿-Kb@¥_x001C__x0003_·_x0012_v@__x0004_ö_x001D_@ÅÅÛhR@_x0010_Ý9¥@_x0019__x0013__x0017_º5@Õ.ó_x000E_@_x0004_âùl@_x001E_´U]_x001E_@Ò*_x000C_y@íc¥Pîn@É«ë# n@_x0011_®_x0006__x0006__x0017_@ÀòDÿ*@_x0015_, Àa+@æY*K@_x001C_ü³ @ûñPå©@ãiþ6±,@Î7Ãq=~@__x0015_Úë	@OZå*WL@SþX@ìk¸p_x0008_'@	_x0001_.üA@w¬¬ÕîY@_x0002__x0003_ÃÖ¦ßà@'pE»^@P¬_x000D_w1_x0013_@¬²ÝÞ+]@¬_x000C_i\_x000D_@qÉDý9@`d;fO@«_x0016_$.ª_x0003_@®ßXl_x0017_@ß_x0006_¿n3q@_x0010_®÷=qX@} m§'@Ú¿%¤-@ý°_x000D_Ï_x0018_i@lzWzi@pÅ~§@°2LøT@__x0010_b²1@`®_x0002__x0018_,0@Äíc_x001D_-@eÂþ\Z@¸O4_x001D_@ÄA_x0002_äÊ_x0015_@_x0001__x0012_«¢ü@Ã_x0016_³k@_x0016_¿_x0016_@,ý×_x001C_#@\üZ_x0010__x0003_@²9*UQ_x001E_@¥µà4&lt;@©k_x0015_^ão@_x000D_Ník_x0001__x0002_@¨¥)¬&amp;@_x0018_å5_x001A_@'ýï\_x0002__x0015_@ (Ñt:@K_ ]F_x001C_@QT¬ªF@_x0004___x0004__x001E__x0012_3@Òýò{Ó@5ÇX¸G&lt;@r"9¤Ík@/_x0016__x0018__x001E_@e*_x000C_×-w@ÉÒß¯¹c@0±m½¥@J¯_x0003_.R@nú_x001F_Üv@uFß²¬D@H,Åù9@²^àP$@Jñµn×_@ó¦M,%@ÔÌf&lt;ç\@Éu³NÊM@öÇÍVÏt@ÿ¢áY_x000C_]@~=v¦@_x000C_)´¥0@¨{ý_x000C_M@ÝÌµ,[@¼ø¨ÁþX@u_x0016_'»,@_x0001__x0002_àvê«s@Ú:-_x001A_Í2@5:¢,@/=5GV@wtoAW@·åÎy@ïÞ}@on¿Ù¾|@÷ÿ2ËÕ@_x0005_êvÝ7@ç\Ò=7@j~M&lt;_x0015_@@_x0016__x0017_o¿t@ëSÈ4¢@:1´W_x0011_@Y¦ÁÍ_x000B__x000B_@ôD_x001C__x000E_qa@ñ,¼,Öy@Ú¥{º¤@áÙprF@»pÜA@Í:_x0004_,@êB²¿_x0005_S@¢I_x0001__x000E_Õ}@·³«c@çÛT[×#@ñ§)²l@Ø¬f_x0003_O@¹w¸çþ@âMº_x0005_x_x0010_@ óU@Mu-_x0003__x0008__x0010_Z@v_x0019_(÷_x000E_8@^*r;@Ýú_x0013_Q©_x000E_@F_x001F_£·Îg@_x000D_ÉAiI4@b®®"Q@Ô+	za;@â?_x0019__x0008_Z@« Ïg_x000D_G@&lt;_x0011__x0015_ç]&lt;@Ùu_x001F__x0017_)@R[_x0007_i§@DcPG@4~Ï_x0011_³_x0008_@¡O×å96@_x001C_k6ÆJ@ô_x0003_Y¿T1@Ñ_x0007_Íøj@Ä_x0001_á_x000E_¿_x0016_@ûb	9@&gt;-_x0019__x0014_Ü[@_x0005_í_x0001_¨=C@Ë_x0002_&lt;,G|@¹f(·_x0015_@ùªüÛQ&amp;@_x0004_~àú]P@:Ìx_K_x001A_@mÞ)q5Z@UùAºÅg@_x0007__x0004_Â_x0006__x0008_@x_x0018__x000B_É@_x0003__x0004_ï5*_x0013_Ç_x001F_@Ã @(4v¶Cg@L_x0014_5u6@o_x0001_²@Ù_JA@°ÿñüô@¡Y",_x000E_k@IÚXév@À_x0017__x0002_¸6;@vÏp_x0018_8@h_x001C_º9A§@Â6Gx@_x001B_Ñû=@ð#øeÇD@Á9NQ@AÜp»_x001A_§@_ð³Gå_x001E_@(¹gtH@T s{@NÂ_x000C_fD@i­_x0012_ñn&amp;@~-ÑÎz%@öö	ÿ@(Îú:_x0010_@Ñm+_x0014_@'_x000C__x0002_@_x000D_bQ1P@~e_x0011_-{@&lt;gç_x0019_´@#slð@°_x000E_xT_x0001__x0002_-¡@Ýo_x000E_(?@ÓUâN@SDÛ·!@Gí_ï:@&lt;t_x0018__x0004_*@³_x0004_ÙÝè@µã_x001B_#@zË)iÉ%@(õÐ_x0003_ä!@A6À_x000C__x0002_@g ø7{@j&gt;¼nL@µï_x0006_@}%@èI×:gl@à¬xÑï'@/[a[@.@ý}Ct¥@·É_x0013_É)@Ú_x001A_SË}#@`f©$[@~&amp;æfi_x000F_@ÈjÏÙ_x001E_[@F,(÷o%@JXHlæ1@_x0017_Waþ_x0005_@_x0001_ÜOÎ@@ _x0015_ÄÌ&gt;@Kjðy@¤V8_x001E__x001D_@1?½_x0013_@î{¯ä£@_x0004__x0005__x0017_R~P1b@go»_x0019_c@uéÔ{½_x001D_@¿óèÃ{@|¼ÔÛ§@&amp;(z&gt;®@êQÆ}O@Ú`Q_x0003_¯_x001A_@_x000C_wà_x000F__x0003_U@»Æb@OQ@F	5v¦@HÎ_x0001_f.@ÉÔùCiH@27.b@_x0011_î\£_x0014_@ïÊadn@¹\7²d@_x0011_åçâ©@Ð_x0017_ÃK@fPîx@@Íj_x0002_ã5a@_x000D_\;±BR@ï_x0004_£sÕ_x001D_@âE=Ù @_x0015_l)Óh@D$¥7 @û¾5½ú@=YH_x0002_$@=6ºÙ³)@ÔVmJ@_x000F_o	_x0018__x0004_f@Pt¥_x001C__x0001__x0003_ì @_x001E_lVÞ_x0010_¢@!ªÎ$å&amp;@AÙÊÉvq@.ÜA¸u@Vc´%!I@®#íÞÐ_x000F_@?ï05or@RÅÉä5@3d_x0006__x0008_@àUV_x000F_4@ÿò¶Ã^@_x0016_ÇÒ·I@¡_x0001_¥xK@_x0005_:Dè	&gt;@F¤dZy@_x0007_òõx@ XIé@n©-_x0019_%O@_x0002__x0012_ÓD@@ÊÆrÌ@%»)ñ@(Û	ç¡@XVY®ÕM@ðINÈ÷*@_x000F_Û_x0003_c3@zÇï¡@@Kî__x0010_%@Æ4V¦\v@,_x000D_#_x0012_c@ÖïQ@ÆÝ_x000C_N@_x0001__x0005__x0010__x0017_×ð_x0014_@fÁ_x000B_A_x0006_)@gNëÔÓp@SõBQ1@Æ¯Î¾f@½Ç_x0006_&lt;@u×ÜÊÕ_x0013_@ôSÚl@bÔoúB@¨Ðí1I@8Ét_x000F_«x@çÛìÝ/\@÷ei¬&lt;@-_x0016_µÕ3@4ªËîz@Ý_x001B_½xs@wÖeü&gt;@aïZ_x0004_§@sæ.»z@qYh1_x0006_}@XÄtEl@]ªj_x000F_@__x000D_A@ù_x0003_(@q³íQÊt@c9îI²t@*I8éZ@_x0004_ÛÛvY@1ð$|@_x0004_&amp;_x0002_û_x001C_@Ój_^@Q_x0001_~I_x0003__x0004_D@_x000F_Ãhw@éß_x0001_å3+@_x0005_4e@¤]_x0002_]j@h[Xà9@WAJ-?@w¡[8&lt;@[þ2ô¥_x000C_@¿¤õj6h@~Ô0XÅ4@Î&lt;ëC5@¨µt¤Z@äB_x0001_R,_x001A_@jX_x0011_SW @_x0002_5t_x000D_'7@èÚY»Î_x001F_@DRÉ;QM@9_x0004_Â2@DWòI@Ö«t÷g_x000D_@zúæÊy_x0011_@®ÒÍ_x0019_6_x0004_@¬/u*z@6!Ç&amp;°_@,^õ@ä_x001C_(? &amp;@ol_x000C__x0004_e@¶_x0012_ 	_x001E_@^_x000F_Z³?@y,ü¹§@A£b¼;@_x0002__x0003_X})Í&lt;r@6ó®@è¡S@_x001A_[m`@'Jp;h8@Íã¡Q+@_x001D_³o7©_x0016_@7#Çüþ,@ÿñZåû¡@_x001B_ïoQ&amp;@~ó'ìiO@_x001D_H&lt;h8@3_x0001__9±p@_x0017_eFWÒ8@l¯w@}_x0012_B*@ÑfqG¾Q@Î_x0011_&amp;5g@_x0010__x0015__x0017_lK@ _x000C_¯¤@i¬¹tm(@IPKI!@_x0004_?bkW@ gI¦@k_x0005_j&amp;_x000E_J@ïÎAö@¡¬´x@Ï¸}Éô¥@K}(_@$]'HX_x0017_@_x001F_ú¢@ÂV@_x0005_Q6_x0001__x0002__x001B_N@á\î_x0008__x0019_@_x0012_5ÿl_x0015_@qþã _x000C_@6i_x001E_D@»Ü§Þ#@ëjÔþ(t@_x0018_éäö@@{sµ¦@ö_x0012_ßCºB@_x000F_jPX9@\µ_x001D_nõ@¢´À_x001C__x0011_@OXt´gc@=Ù]Ån&gt;@=jg_x0012_ø_x001A_@_x0017_1Qh@7y1&amp;)@dÑ;AS_x001F_@*°°V@ëñP7@~_x0019_5ãÕ@×=©@è=ÂBP@ 0_x001F_V@3vË&amp; @_x000E_Ô_x001A_Î§@/Ìã÷{@«åVå_x001C_@P°Ó5@±_x001F_Ù`@_x001A_x+@_x0001__x0003__x000B_("&amp;u@(_x0001_ Ás@¬ Ág@\7H² }@@FÙÔý¤@¬¥Ð:àj@3_x0006__x001F_&amp;V@t&lt;¾îÌ@4,³ò@í_x001C__x000B_`:@R_x0010_ê9&amp;@yå_x0008_Tl@ëæ2#@\R7te@æ\#_x0014_ÒD@!ÍÍtpl@ÂùngÁ@ÎoG4@/ïó_x0002_Ï_x000B_@Ù0S;S@_x001B_Þãjåf@'`_x0011_0@L¬_x000B_$@v­Û@_x000D__x0004_T²+Q@*Ð_x0004_p"@ç_x0007__x0003_N@_x0013_14¢@ÇR²´H@ù_x001C_) @Ò¸$&lt;Wg@_x0003_¹Ùâ_x0001__x0002_åG@ñ×¡7?@Yn¹]d@ yL*@viA0¢@Ä_x000D_Ò~}@yöxE@¼_x0002_]_x000E__x000E_c@J_x0001_³Â@êvÙzD}@x&lt;_x000E_©|@_x0008_¯£r/@àÃ_x0016_ì)+@7Xd&gt;_x001D_N@¢ËáVöy@_x0010__x000F_%_x000E_)f@Þ_mLK_x0015_@Õ¦]8@Ã9»ð@_x0004_y|_x0013_Z_x001A_@æþ\~@|ë¢¾&amp;@_x0016_º eØN@YùäB_x000C_@óK×ô @à÷ºë©_x0011_@ô½¸Â&lt;}@¡úYmªE@Ä²ûÖÃ@/_x0019_&amp;+U[@³|_x001C_&amp;@BìZä_x0007_¦@_x0003_	_x0010_vì©@Sõ_x0013_º_x0013_C@ãûw¤=@zÎyß(@Ê_x0007_§y@í·ö_x001F_g^@_x000C_.GZÙi@ùR\^_x001F_E@eäój7_x001E_@À_x0001_¶_x0015__x0012_@/Ê_x001E_â£p@_x000E_+C@_x0005_jÈi@ÍD@Á_x001D_ÉþK@vPèÉk&lt;@÷êäÍÏ@×ñs»^@@_`Z@3ý_x001E_Ð@(ü:Ó\@_x000C__x0004_ô¼X@2­Ï_x0001_R@[¯_x0002_B@ã¹AØYc@À7jY¶I@ñ_x001A_Ì_x0012_)n@/_x0008_ª%³@ØÞ7_x0004_@_x0007_4{t|X@ãT3ÙI_x001E_@Û7ë_x0006__x0001__x0006_ù&amp;@«Ô#r@@nAóþ@I_x0010_ @L_x001A_Ë_x0004_T@ú_x0012_6`&lt;@KÄ_x000E_&gt;Ð_x0016_@tAk_x001D_@~§_x0003_ß(_x001E_@_x0004_ÎNÃ_x001A_@ };·T@£û ÷@+9_x0005__x0002_sf@\âäÜ@NØYZ@Úèåf¦@F_x0005_þt@8­«_x0012__x001E_d@ß&lt;:¼¡"@A·8f/@tÅ_x0001__x001A_v7@}äõ_x0008_"@Âó_x000C_Ù=@x_x0011_á6D@÷'ä_x0002__x0010_@½&amp;ôÏlC@ê_x001B_í_x000D_ÿ@ùÊë~=@_x0016_ãI	_x0016_@bj¨M@h@çr?4V@L¦@_x0001__x0002_RØøàì[@_x0004_3_x001E_2Ú0@oa_x0015_Ä&lt;@_x000B_&lt;Gk¬9@_x001C_Í_x0007_Òr@ë_x000E_ËB_x001D_@@H©#r@7¾_x000B_Ù¢@×LÞÏß@_x0013_ø¼_x000F_P@Yö_x001F_ÐÆ&amp;@f5ä®_x001F_@¿¿ºn2_x000E_@³ª¥_x0019_ùd@uÒúõ@&lt;é_x001C_ªç@vÃ$è¥@JlW~L@¸u tº_x0014_@tóä&lt;_x0006__x0015_@)ÿ-@_x0016_VÂ­_x001D_@ÿËãEB,@»Ìd=7@3ú	7+`@Âp¿@Q2îÔ#3@á,_x0006__x000C_6@ªéú_x0016_£@_x001A_+³_x0011_«)@ß.@ß_x0013_h²_x0002__x0003__x0012_L@_x0001_K´Ñ½A@_x0018_W¶MC@_x0017_MäÔN*@d4_x0008__x000C_°?@i½_x001F_m@4Fô_x001D_P-@_x0003_ËEã@Ü¯mH_x001A_@%X&lt;¥e@À'_x000B_7@¾në_x0003__x0014_@æ!³h£@ø®Ai@pYªë %@£ËÿA@F_x0001_¤_x0005_@_x0007_IQÁI+@]ª_ðLz@_x0007_áÕ5/@%®µS3_x0011_@ö¶ftvv@Ä»_x001B_%r@9WYô6@mó1_x0013_ä{@'mÁÙE@_x000C_\»_x000B_Ð@2êB¹D@-A}@Ç« d:1@_x0019_ß&lt;9nS@°-¢f¨T@_x0001__x0002_)%h)@Ec_x0013_zÄi@§_x0017__x000D_p_x0014_i@kå_x000B_@ö_x001E_@X_x0005_úczq@^¡´ªä_x0016_@ç_x001A_Ù:-E@Aúí~d_x0014_@HTß_x000D_@]@Ý_x0004_u@Pó¶,s@ã_x001F_·@¾*_x001B_;@io,Ö @$ñîOl@ ;_x001E_Æ_x000C_l@ÞÌÙB@à_x0017_ÙÃÙ@«°Ü§l@j:±^p@£'þ²$;@_x0014_5Ð½r_x0014_@5fA_x0010__x001E_@_x001A_[çQÈG@é_x0015_Û4|@@(iKã	r@·ùÔÁb@Z_x0001_Á×(_x000C_@aë  ¤@ÁíiÔ_x0012_J@Oõ_x000F_ºD{@µ9H_x000C__x0001__x0003__x0002_N@ü_x0019_/¿âI@F9_x001B_ú8@_x000C_èÌ!C@Èìè£ÂC@{¸;)@Ô»_x0012_]ß$@Á7k_x000F__x0019_@°M_x0013_B@C§ý@üÈ&lt;T&amp;6@JîôG@ÂÃnG1¦@é;¼_x0010_&lt;@¼x·v_x0015_@êy_x001B_@`ÙØÿãc@äp_x0004_$5_x001E_@ÔÝ;VÏH@¹ö¤w^_x0016_@_x001A_Êµv@%Ù_@£o@ÎÓÊ_x0017_{@±;_x001C_æ@¾êÈO4@÷kN@Ðcj" @_x0018__x000C__x0017_@Ëwi@e);_x0010__x0013_@Ú_x0018_ªrc!@l÷³®Ï8@_x0001__x0005_Â?@_x0013_ s@Y¤äÔ@sÞ·#_x001A_@_x0003__x0002_?P'@í¨ã_x001D_@Pí®Ïq@òñÒ»¹w@f[åI@_x0007_}~Mmb@à ¼Új[@ÞÏ§â$1@$E]~9u@_;ÓYâ@A_x0016_×"@ÓÙê_x000B_ö_x0011_@þ ê_x001C__x0017_G@,^ÑÀÛ$@_x001F_s(?o@S_x0011_W;{_x0005_@]_x0008_@__x0002_¦ßH@È0l_x001F_­_x001B_@àE_x0007__x0003_+'@X#3_x001F__x0011_@#TÕ@@W'nw!¥@9@fæÀ@_x000D__x000C_ØÜ©@x_x0013_Û_x000C_I@_x0004_g4g#p@±ý8Â;@ò"_x0018_5_x0002__x0003_?@¾Vì_x0015_@ïÌØ8L/@2ãe4@¢½{äW@öÇ©N@_x0016_zQ_x0008_@äX¤£ª_x001C_@ÊðqG;@4îÓ_x0017_"_x0012_@Õ_x0001_VC:%@$_x0005_mñK@°_x0018_Ñx_x001C_@i^þ¼_x0010_@Ü3[pE@_x0013_ú¬D®_x0013_@Ï_x0010_÷?@wUyÓFL@ù'Õ¬¦@ú\9¯×`@Î~'ì7L@=_x000C_®=ò@_x0016_NW@_x0002_kýá=r@ Ú_x001B__x0001_/@R9_x000B__x001C_F_x0011_@Z±³£/@lpµG¡{@*_x0011_×¥fL@Z_x001C_õ¦@D|:ÕZ_x0013_@_x0008_Ö¢xO¥@_x0001__x0004_ß7ÿU_x001B_@_x0011_9¦@hbíC@IÕÓn5'@Ò´@s_x001C_K»{@u]u6I@õ&lt;Ñ­_x000D_@íoÿÇ4@q XÌÚ@zIËo~@°}_x0019_j}@K_x0001_Ð²W'@+ Åº_x0008_N@QN°æ`{@8Mðg@_x001D_Ô@ÈÎæóÂK@_x0002_â)@ævÁ¥@­¬SM¨@_x0016_Ä_x0013_ÍZ@!&gt;îg&gt;@_x0016_£³¨°_x0015_@pg¹ @ÝS³_x0010__x0011_@_x0017_UYfg@»KKkB¡@ëÌ_x000B_ûe@OÎ_x0003_8´U@_x001B_iÒ0_x001D_@x_x0015_¯v_x0001__x0003_[@¢#þvN_x0013_@_x0003_öÀF¹1@¥!5_x000F_@ÜF@óc@Á³·Íd@Ì_x0014_ä_x0015_x@/õ_x0017_®@dCLZË`@þy_x000D__x0006_§@L_x0012_+Ó1,@=á,_x0008_Å@ý£_ÜÇH@lJmÑ¦&lt;@÷KÁê:#@¼F_x001A_ÜtG@C´ê"v@õáÔ&amp;!@K_x0007__x0006_c@~Øüi@)6¾8%_@õkôl@Â_x0011_0{o@]_x000F_²Xt7@4ÆõÄê#@({Mzã/@ÝÌsð_x0002_C@Î|Â_x0015_¢@ø{jòu@0§&gt;rV@r'^@ñ¶k¬g@_x0003__x0004_«Õ_x0008_#¨z@ô_x001D_Q_x0001_m@÷lI_x0019_ÿ@-ý_x0012_Ì½9@Ñ_x001E_±°L@@ _x0019_P;.@Sòö¥@_x000F_j&amp;_x0012_w@qâNþ)@ë»_x0014_Sg@ÔyB_@Þê_x001A_¬D@Y_x0006_;çm@ê!µ_x001D_@hVDÃ*6@Ý 9 *e@( Rÿm@â#_x0011_D³W@_x0013_&amp;SjA@ZGV?²@ayS@à_x001B_ÞËÅ.@_x0012_Åö,g@âe×_x001B_V@ÿYû«@_ôKO_x001B_@_x0002_Ø_x0014_mÓ@¿Håk)K@ZVò^»g@ËÅeÓ_x001A_0@Öq¹Ñt@_x0019_\ÒÞ_x0006__x0007__x0012_@_x000B_èQ=X@_x0002_î_x0007_(@ò­¤_x0001_\;@ÕÝó ¥)@R÷($â&gt;@B_x000B__x0018_8_x0017__x000E_@æ8_x000D_&amp;@_x000F__x0004_Áf;J@~«!¹q_x0014_@âèÌ¡?@_x001B_®Ã@¼_x001A__x0008__x000D_Û4@ãè_x0013__x000B_V@hyÄÓ_x0017_%@l_x0003_¨Ð·@@_x0005_n{uG@X¤b=¤@NéJ	_x0016_@ å(N@q_x000F_|éU%@·Fl_x000C_½L@¶g[óx?@_x0016_¡]u­@ÝtP&amp;@_x0012_}t&lt;Ö+@Lî1_x0003_A[@&gt;,_x000B__x0013_@Ê\êv_x0018_@+d;@jÃ¡_x000D_R@_x0014_­ÿ×2@_x0001__x0002_,W=}i@&lt;c0W]@Jå_x000B_¥|@Ý¡É@¥@_x0006_°Ö_x0013_Ì@3ÌõÜ¬@_x0004_HNÎ°P@E´êìÍ@f¡.#@_x001A_ëzÐB@§dk¾_x0014_@#òO8@D&amp;®y_x0019_¡@¹DÌ'Ó\@¹½[u¤@Ý1»±k@îêÒ	¸v@_x001B_QpO4@_x001A_B_x0015_W@~àlÿ"@æêÐéxt@_x000C_¬@û^ÅI(_x001B_@_x0002_ðC^n@NH³Ü*@HH?@7@_x0002_Ç%-»$@ÐÜFÕR@M»_x001D_é_x0018_@.&gt;M¹h@ÚFÌ@ÍO@	Ôû_x0001__x0004_7v@WvRf,A@_x0002_Ë4¤&gt;H@_x0018_âc@£á·^=@ìym}!C@öeY¥@à¬#4k@_x000C_å¥Ö_x000F_@£/V|$*@¡[öÁ_x001B_@Â_x0003_µ6M@_x0014_ú@¡Æ¡\!%@È_x0017_j@¾7£¼{@UO)îG@Y_x0002_Nt@$ZuÇâ_x001C_@È7¤K·j@+SjØ^@àª_x0002__x001B_@½×"B@¾_x000B_m_x0017_t@]H½îc_x000E_@7ø[_x0015__x0008_@¬=°_x0002_*(@ÿñ_x0011_C·q@¹C&amp;7ø7@Ç*ä:@ã%&gt;#@hÝ#B^@_x0002__x0003_åFZ©ò@¨_x000E_ÑºI@ß]®3o@æBÁc_x0003_@Ïn)wÙ_x000F_@_x0018_f³Ü©h@_x0001_­®æNI@`øû/a@®_x0008_Þ_x0014_@Ñh£¹¦@¨[àë_x001F_@^RF8õk@_x000D_+4Èa*@©µ&gt;Ë5@×ÑÛk@ÍRP@_x0016_÷)sp_x0003_@%÷6	ò@×@¼´]@wÚËót@nF_x000B_Âf@ý±_x0017_`_x0016_x@.»ß¡4G@%'õ_x001E_$K@èåBQMV@Ñ_x001B_w@¢5áè#U@þÅ_x0016_&gt;ðx@Ê_x001B_å6ºM@Jîp_x0011_;Y@Éµm!w@Úè2_x001C__x0008__x000B_×P@ÉäkÐ\@i_x0001_zþÆ©@¢;Ëod@î"³_x0015_Ó_x001F_@_x0004_ÿ_x000E_ÃÒ @è ur@ÀG#GÄ&gt;@ibF _x0008_@?(ÕP_x0002_@G_x001C_Wö8Q@3b%·@xÿ³ç_x0014_@éÔ.:®¢@Í³ú`1@)e¨	@._x0005_ÐH¼w@!_x0014__x001B_ÀEc@ÆgYd×_x001E_@{°çb²@ºp_x0003_æë@U_x001E_ÆûI@ñû±§*@ü_x0014_M^!@AC_x0006_áe'@ÙÌ_x0002_þ_x0013_@[_x0004_éi2@EÁÙ@0Ú4_x0002_?@É_x0014_³tP@¯ç_x0006_Ø_x000B_@_x0007_DCßF5@_x0002__x0003_ËóÁ]@´c_x0018_3_x0012_@zÚEt¨@ÐDbÀ_x001F_@Ê¶¬_x000C_ßP@_x0014_]_x000F_]«@@_x0002__x0008_q}@%@[øãcªy@!òzæh-@8V»^&amp;@÷¶£a;_x0014_@_x001E_ýåÔ[@ªþ4ÃDz@~¿oT@R¨!9_x0007_@gD×@q_x0001_pxÖv@¦ùt¾ w@#Në¸@_x000C_Õ_x0013_©»|@Mhon@Æ¤ÿ(@}W]o{v@Ý'§óf@r³{ôÃ@ÛÛÅâz0@Á©7ý@_x0017_'_Ò¢_x0010_@á_x001C_DQ@HÀ"·À@_x001E_Cá_x0012_Z@þËÝã_x0001__x0003__x0014_o@f÷@§Z@O(Ót_x001C_]@5_x001A_(@©L_x0019_^á_x0018_@5_x0006_ÿü²A@f_x0004_Ü_x0017_i@_x0006_)_x000F_Óg@Q#¹Ä_x0017_@¤DõÃ¸_x0019_@_x001E_6ÿHs|@&lt;WÁTX@íñÒzÅ}@Kø÷iB@Ù3XÏ`@W _x000D_@æ-Ý$¿Q@]_x0003_Ybo@%S_x001B_Hî%@0Ãc§¹\@o÷"_x001A__x0005_y@¸ íÊR_x0015_@_x0010_eey0i@_x0002_õgÍì@S/âI_x0002_@÷Û­T_x0013_@ÆMö 	]@õÄ_x0016_è_x0002_G@ó!¼ÃôC@ÜL÷§_x0012_g@_x000D__x0013_/_x0019_O`@wÐñÜÊy@_x0001__x0002_ñ?Ö_x0013_~@#Û_x0015_?aS@+9Ò7@_x0013__x0004_3Q@â;¢ew@ÈBÿ_x0002_T@Y_x0012__x0007_©"@ÿ¹_x0007_ãöK@vGBµ@÷^_x001E_;v@t_x001B_qÖ_x0003_O@'¦ð_x001F_µ|@ÍÝ_x001E__x0019_@æ_x001F_ê_x0011_-p@±íg!N¤@_x001D_wÏ5(d@ZJûìÃ3@G9Åk@úy!{@àY_x000D_¢N@·Ø\¯²_x0018_@6_x0011_!ß¤@uùîr/@!ò_x0018_É£@_x001B_ûuÚK@?2p a@YÜ³ö_x000C_@eË==q@_x0018_H4%_x001F_b@Ï_x0008_^ÀÈ\@9_x0002_ig1@_x0008_2ð_x0001__x0002_¶@ÝýZõÀ&amp;@pÀÉ?@_­Ã(@s7_x0004_s*§@ÓNqÜÛ_x001D_@O3ZÀ_x0012_@_x001A_&amp;_x0019_@¸eÉ@AVfa(@Èb_x001B_úÉe@_x001F_v´o¦x@ªuÞ_x0016_G?@_x0005_.k@3!_á°@ÿË@qr²p_x001A_@KØÄ¼¤_x000E_@§è_x000D_Ï_x0002_¥@9ß_x0004_ÆÄh@Ï_I_x0001_Ð1@ÆCB_x0010_q@ö:ü&amp;@D÷¬_x000B_D@àÈ@_x0007_&gt;9Åo_x000D_@å_x001D_¸¡å&gt;@×5Í×v!@_x000B_QËgIZ@OEk_x000D_@êÌ_x001D__x0015_¸_x000F_@Ë_x0007_X¾_x0019_W@_x0001__x0002_tìÀúR@Hªa-V@àù	_x0018_@|¼_x0015_Î² @!Æ¸XO@¥:_x001A_ï¨@µÿ¥ä+l@¬ó_x001E_/@)¬_x0001_Þ0.@_x0018_¯÷ýzP@{Q0_x0004__x0001__x000B_@,s©7ÉK@Ën	9q@_x001E__x0003_L_x0005_æ¨@I_x0006_Ç_x001B_@³Âñ^_x0019_@_x000F_ûÂ@N9_x0001_¤@9{éÝJ@_x0003_Áô¦_x0010_@_x001D__x000C_g§tH@{]¬@_x0013_@[`_x0010_@ËeÉúz@E°2úi©@_x0010_ k)ZZ@«|._x0006__x000E_@k&amp;Ù×_x001B_¨@0©b_x0015_¤@ÞÞ_x0002_Rî@¾ÇÑS±/@o¾µ_x0002__x0004_ÿ~@bÜx®ø&lt;@2ÙQå]@)æÚB{@T¤¸W¦}@T_x0012_o×¤^@_x001B__x0007_iÂ@ç?ö[@¹ÿ_x0007_±s@°`f}@¥²_x0003_@](µf@_x0013_h(fØ@_x0001_ä_x001A_½=u@úZE;@_x0013_ÖS¾_x0006_S@±dÞ¤&gt;_x000C_@o_x000E_MëU@d°|_x0018_[W@Sbïzg@§¬yG@;uß£_x0005_H@£y_x0018_~Õ_x0004_@õ;_x0011_8÷_x0010_@iêvös@à¯¾ùB/@ä203_x001F_@`_Ó°_x0008_R@Ç_x0003_æ@ç&gt;0$_x0016_@ËÖ|£^@r. '^@_x0002__x0008_BR¡æî_x0011_@ÆbT@m¸ÚÄï@@QNí¢'@kï_x0004_S@TH!E&amp;@³¯-_x0007_¿@Ì_x0015_?§1@Uv_x000D_o_x0004_o@/pxµ¶@sû¿_x0015_%@.È!á¹@Þç×B@óÆS(@ífHk@i©QØ(@?_x0019_;h@d_x0006__x0001_&lt;@_x001C_|ð¥k@Ý/_x000C_¼c@SÂ¯Ò}&amp;@&gt;$$Àj@,½¯_x000B__x0007_a@þYA×¿5@1_x0004_}ÈY~@µ¹_x000D_F@R_x0005_©Ï_x001F_@#¾t_x0018_ìz@¶~'@âbü.B&amp;@_x001F_m£±M@®_x0003_ë#_x0001__x0002_/@4SÍ_x001C_z~@^@Zw@Ò«Å_x001A_¤@_x0011_ NÁR@ÈÑªÉ_x0005_£@\î§{ÈU@å2¯_x0015__x001E_@_x000D_;Ylg@µÞl4öG@~FÚ,5M@ §T_x001C_e@þÛ®É @|}Þ.Þ@Õ}+d@±xãZ4@fO¿i¢_x0011_@_x0014_N(_x0011_-_x0002_@¥S_x0014_C@_x001E_H_x0013_N@i'þ¿¢K@Û²2Ð)@74(s@éÿf%q_x001E_@Ò_x001E_æÕ@$ár¡+#@`¬#~ëT@Ú0_x001C_@ò~,îÓ@pêN_x000C_Q@TT²H_x000C_@&amp;ß«mA@_x0001__x0003_&lt;*_x0010_À0¢@/gyVÐ[@õÎn­_x001F_@êE][Êx@+_x000B_¥@1ä¢E@_x001C_-y¨/@¢÷:ú@ÂA&lt;Ô_x001F_r@_x0015__x0002_ÝÍ´p@óa&amp;«¨@LþRp§9@º[Ý7HM@H­%GË#@I5³ê~@¢§_x0018_]u"@lêrSm@2¢_x0002_á(_x0012_@_x0002_BÈÛ&amp;@rN_x0011_Yº@æ_x0001_d_x0011_@S­ lI@&lt;y&lt;®z5@ÇN·Mc@_x001E_1ñ_x000B_=@:KB¸ @ü-cà#@¶&amp;È/ô@Í~}nÇl@B_x001C_ëN@â)ul@²`¥Ì_x0006__x0007__x000F_p@·{Ø@_x0018_@Áö!7~@4ÒsJM\@¸aè_x0016_@ª´°ë@%ñ|_x0014_QR@vÒÉy£_x0012_@øÔ~Ë_x0004_&gt;@J_x0002_jê_x0017_@©Gc _x0019_@_x0012_LÝäß@Æ&amp;ú®P@çËJò_x0010_4@¤þ -¼@~¸2O¡@u_x0004_øz;@bãïÖ@F¼_x0001_Ð¯_x0018_@¿ÁÓå@ãJr}}{@°_x0011_ß¹CK@¨X/[@º¬_x0001_¢@¸ÞCX@*;n'@_x0002_9éu@Ð_x0010_³_x0014_@_x0005_²_x001D_Ç@j_x0017_³{_x0003_,@pµÞD-c@$t§^e@_x0001__x0002_ëÓÔ_x0018_|@3ÓÿëJ6@^~lHI@_x001B_Ué_x0016_oP@lE?_@kÄ{ä(@þy_×A@_x0011_E_x0015_PU@/¨×_x0017__x0013_1@ÐUÌ/_x0010_@«Ô_­[@]_x0005_^@&lt;ñYÑõr@p¸¦@bx÷©_x0012_t@¼]_x0006_rëD@U£¸ ì8@t¦)_x001B_+@¯±6½Ød@Ééíû%@²¦ï7qE@Ï;äV`@â_x0005_õ&lt;_x0002_@æbëÃ J@wî 9:@Ô222@Ü_§Ñ±B@_x000C_QwV@°Jx@ªDã¡z@#ÒJ(_x0014_9@_x0005_&lt;ÎÄ_x0001__x0002_Q@ôÒÐb@Óèo'ÝF@~_x000B_ì@_x0006_24£@ãåZdy@ÚåÌK+_x000F_@S"R_x0017__x001B_?@R_x000C__@Sh@@\_x0014__x0015_á3i@Åñt_x000F_|@=nð=!@Ä(_x0013_U8@_x001B_u_x0005_h¸©@ãÕÁ§@!gºkL@¹$_x0007_-R@¬Û£#VB@m§² B@³üM_x0002_@÷ª!K@Ëw"%e}@b!_x000D_Ê,@§_x001B_ã@ÁjD_x001C_'@»DöÉÊ@Bi_x0006_R_x001A_@_x0003_iÈp­_x000F_@²_x0019_¾_x0006_Òe@èþµ_x000C_L@Ü&gt;_x0012__x001A_u@_x0001__x0002__x0005__x001E_£@¾	_x0007_ñàG@áP®p@Î_x0017_°Ag@Q_x001A_Tê&lt;`@ÖF°sA @Éú«c_x0015_@hdÕx@D_x0007_6¦@q0ÓX@_x000B_¨{·@à_x0012_zH@Bî"ÔlK@Ñ_x0018_g8N@HÓ×ÏD@ñ;_x0006_ø@nµ*@¸êG)1f@_x000B_Ü_x000F_@øè4_x0010_Á`@_x0012_áv2Øs@îÕ(R@ÓÑçJ@§_x0016__x0001_Ü_x0005_¡@¬PKG`@$V ¶_x001D_@MKg_x000E_@7_x001F_­ü¦@ä"°_x0019_@§¹Oxü.@~ÕPÅT@#¢è|_x0004__x0005_I@Ô]H|¢@8 z_x0016_/@Jî^{B@³ôÓv@âE±¡@i^©7@ãDÙ@@0QU,_x001C__x000B_@_x001B_g_x0015_%3@«êEâ_x0002__x001C_@sÛõp\@DÓÅPp@9Ré@F&amp;íR_x000E_@Ü_x0019_:_x0008_AF@À¸*E_x0014_8@CÈ_x0001_#_x001D_¨@ÁlÆ¼øq@ëQd8ÿ'@uÒCNZ@¬jyÜo9@YîÒ_x001C_/@ÿz¾_x001F_é@x_x0010_Mn¼}@h"qt@HW4_x001E_@OÝJ(@V_x0008__x0014__x0018_,@Ø¦ _x0003_(@Þ-_x0002_P_x0006_/@å8,¸B@_x0005__x0006_Éh_x0019__x0003_V@`_x001B_qn@ÊÝÙ@ùmDºq@J1rÿxy@_x0002_ÈZq@u"è:ñ{@d_x0010_ºå(@£_x0011_*ÁR@í_àà_x0016_@_x001D_æV_x0012_U@6|(i@:²m`f@Ï_x0010_ÓrW@_x0011_ Ù·_x0006_@m_x000F__x001C_@óÿ§©;@òì)h@+Íôú@_x0004_ÓÄ5E@V)`aL@_x0004_s_@å½_x0005_ð.@5èk_x0012_Ê8@áñqk@¢4ðÔ£@âzc+}@Á_x0019_£t@Ã_x0015__x0016_)@@_x0003_A`U¨@*qI_x0001_A^@'l_x0015_¦_x0002__x0003_×@Sè_x0008_¬0n@g¡_x0004__x0012_@õ]l@§_x0008_]½_x0014_w@íµ0©_x001F_@ò0_x001B_`]q@_x001C_åI|µ@òX_x0010_y¯2@Z_x0001_:÷(\@_x0018_#_x001F_@ã6¾@qæ_x000E_y¤E@_x001A_úC;R@Â,&lt;³}@¯V°Z;@Ñ°íÍ@­Ó­ôñ@w_x0013_N&lt;&amp;'@Áy{V¹_x0017_@ÿ_x001B_V&amp;@q¹©ã_x0011_/@~ÃýXp@H«¶\rC@;ì_x0003_@iÿÖX¦R@ÌÖh.@Eº4d"x@ÕHÿ_x0010_è|@nDÎÛç@tpR¼Z@û_x0018_}ÓA@_x0002__x0004_`H@8E´ûO@|MïÅ_x0012_@4îÅ¯é5@Ý[ÜÄë(@_x000F_¤Å¤_x0005_i@(_x0014_ºÖ&lt;@ªN!þ@@ûÚÊY3@ØO*|1@f_x0003_KÃ¡@f+_x000C_ÎP@_x0012_hÔà@t:µ¡_x001A_@ê&amp;kB4K@_x001C_öº^~_x0018_@"_x0003_æü_x000E_!@8²EíÀ6@_x001A_5ùÐó_x001F_@VIT¸"L@ô¡_x0002_rA@$¨ ±`@·ì`î``@äH¯È\@&gt;¶_x0006_-y@_x0015_æ_x000C_0_x000D_w@{] ²û¨@¤_x0017_'ï5?@¨Ø_x0001_æÇ@k¢h´&amp;@õ_x0005_ÖrI@_x0001_Ï¢(_x0002__x0006__x0004_@_x000C_­ù_x0005_In@¶àÊÇ(@°_x0007_²`,@þ|_x000E_Ý°_x0010_@Å_x0007_ùÞQI@lÇØ_x000F_ª_x0011_@áÈbS@.a;Ú@&amp;döTh@Í&gt;ï;@Ã_x001C_«}@5_x001D_ÝT¿9@¦_x0011_AëÞ@ ße@_x001E__x0018_iÇä_x001A_@ *IW@óU{s^@LØ¼øf@Êð_x0001_uò@«_x001C_µ_x0003_©@Í_x0005_#hW@(Q_x0007_@B?*Èéc@´§F0 @Û_x0008_¤f@_x0006_6_x000B_@Ñ[xd@!³Y¯_x000F__x000F_@u&amp;È]@«_x0002_êË¾k@ª,bR@_x0003__x0004_ºõ	±¡@U_x0012_Oæ@÷ÄÕ_x0017_e(@K¾ó]@©Î?®_x000D_@_x0002_jj$@²·9BñE@B&lt;W¦¡_x0015_@ Ëº3-r@µeÁ(%@ê;újá8@[;e¦|@òòÀ_x0012_äN@w_x000B__x0002_£¸_x0004_@çKà_x001F_î_x001A_@-_x0001__x0001_ÆÌ4@_x0019_C%u¯p@3g¦{_x0019__x000B_@_x000E_sÞåÈZ@m¨Ü_x001F_ @î8¦³@Ó¹_x000F_7ºx@;Å_x001B_@_x0019_áJ@¦I¨)@¶Þ1Õ@)­ÙØ=@_x0013_yì(ü2@1¿pvð"@rF\_x0001_@ë¦Þ×l@j_x0014_n¯_x0001__x0002_Ó @Iß&lt; @^_x0018__x0012_þ_x000D_@r _x0016_­}@_x001C_É*{6_x0013_@Ê-6{Yi@µýU^.~@_x0018_Ð¯·@1õ)j@2¿R_x0007_W@ø£pF@²U_x0018_Li@u½¨_x001D_Ãx@'¤_x001B_½I@T¹É_1@ß8#o@§´2_x0019__x000D_1@_x000C_¦_½a@¼(_x0005__x0002_8_x0019_@Þokÿ6@_x0019_3Mà@»ßA£_x000E_@rÏ¢¢_x000F_B@3Ù;°|a@iëª_x0010_Ê@&gt;åßî_x0016_5@þþ_x001C_ÙAE@_x0005_u¦²s@ë_x0018_Eg@S	+ñ#@._x000F_ª_x0001_@~=Ò#,@_x0002__x0004_ãG)Ó®@V®jñv@hëg¡_x000D_@]v{\@­òÀ-@àj__x0015_@¡5ÅD¡K@y_x0015_Ãõ[@ÂÉlßãZ@Êæ_x0001_Î:@°ëáÙ2@ý©¯x_x0008_@¯_x001A_Òn4@3È*'@ç&lt;Ý|7@vK5_x0014_A@-ðóÂ]D@Cõ³¥@_x0003_OóMçN@3_x0003__x0015_p@\Úx_K@ª_x0002_óí#@_x0012_ËcÍo@ó_x001D_+æ@Öþ§K@&amp;+Ïh@³R&lt;0nI@Y_x001F_yäôW@_x0004_¾¤;àf@}r\J@_x0017_Rm1Þ_x000E_@p@?°_x0002__x0003_·£@7yöçu@½FñÉz@ïÍp+I~@ý	®ò~G@8=åB¥@ô{µZA@Ã _x0019__x0001_ }@«V_x0003_sË_x001B_@)Ê4Ä_x001F_@/'_x0003_f1@_x000F_Õ-;ñ9@°_x0005_­q¤@AÅT«·@Ø©º_x0016_@N_x0003_¸~ÃP@ç_x001F_R6LP@às^_x001A_o@V_x0018_Ú_x0016_@'rAÚ_x0012_@öÔeK=^@i_x0018_3ÂX}@Y_x0006_@èâLY,¥@¤Y_x001C_Ì&gt;Q@·×_x0007_i@VF2&amp;.F@gëæ¾P@t$"_Ço@ÃÇÓÇê@_ÐziV4@³ øh¹o@_x0004__x0005__ìj_x0003_3w@wÆ_x0007_§_x0013_@_x0016_D_x0006_p«@è "ð°@~§0_x0011_@	ª×Ä$@|¤Â_x000D_c@°=_x0016__x0004_&gt;@Ì*H	s_x001E_@ÿÉd~@_x0016_Ö©A°@_x0002_àùn\7@d_x0008_^_x0012_en@½yd4T@úóÉÝ[o@Eº÷ø_x0018_g@ÙkWlÀ@¡õvW;@ü-æ_x0016_ó@4_x0006_po{t@Kà.à@k_x000B_¡_x0001__x0002_1@æ¼Îf@UÃ_x0003_8NH@I_x001B_hIG@0~T_x0003_+@¸ÿcÜg@×ó¥uÄD@Ó²W¿WK@g_x0002_ÊÑ_x0013_@_x0004_Qg_x0013_¸@^»Ä_x0014__x0001__x0003_ÑF@P_x001E_Hv@ù_x001C_ªh_x0003_@]ð_x0010_Bn@Ö°^1@~SÜMm@|ºü_ªD@~ºúwO&gt;@*Ùíh@GêGÚäs@Ö.Ì)Áa@OìðÜDM@?õ´({@ë|\/§_x0015_@´ø@Â_@_x0005_aè¢v@	Vóv_@_x000F_/@õ´b2r@_x0006_ßjÀ8@üXµÑ§@ÙÔÓDk@_x0001_¦ao@ð¿bLh@ÂImòP@_x0003__x0013_mh.@_x001E__x0002__¼@O_x0010_%ËÌ1@Wëç³@³þJÜl@~q_x0018_ 0@_x0015_ee»5 @_x0003__x0004_Û37KU@\ß$MÄ£@¸YÕ¶@ë_x0018_0x_x000C_o@ú¢¡êx@Ä8sA3Y@WÊ5j_x000E_Q@aÁÐ1,p@ä­×I@	æ_x0019_1"@Ç¯i±	@§NÈò;@ÇåC_x0014_þ@r8"_x000C_&amp;@nÏëÅ}A@Å,Ö¸_x001F_@\µù*@_x000D_¨f5p@ÙáéÙÞ-@#}m b@£¨Ç_x000F_á@×_x0003_U_x001A_ _x001E_@¥¹_x0001_Á@£cÃd_x0011_r@son®_x0008_@vÛ_x0002_Ñu@_x001C_6'&lt;V@üËG_x000F_!@þê¯G×Z@àÁ"DÁX@}_x000E_íR@@L[0_x0003__x0004__x0010_¦@&lt;_x0007_W4@;-ÐWm@5êæk@³_x0019_÷n¦@_x0002_ú6!-@ÍÄgÇ_x001A_@_x000E_¦h_x0001_ü@Ç_x0008_Ó`@SÍ§A} @Ì_x0010_A¶Ï@$5M_x0001_²@&gt;C^_x001A_f@»iãS[@;¤~ÈÃr@&amp;¤_x0007_îÑ@úl\?B0@ÞG8åq@Ày3&gt;Ö@¥_x001B_°T@e¸`¬;@_x0005_¸@C#@Y_x0007_ÿË@ù«^§ã@_x000C_êÁY_x000D_@¬dQ_x001C_ýB@_x000F_e_x001E_@&lt; Ù_x0001_c@_x001E_b¬_x0005_L@PÛ_x0011_¡N@_x0015_ÄÄíK@6ÜÂÍ_x0017_@_x0003__x0004_&lt;_x0003_ñ_x0006_:@y1îÆ|_x001E_@ÈçßÀèG@Ú ½yaK@_x0015_#LZf6@U[CsÝu@_x0018_e_x001D_É|@Ð0B*9@gôèÚn@»_x0010_@(³&gt;@ÙºÌX½]@Q-öãÑ?@®ÙÂã=©@£ð©ÅF@÷çöÉø_x001C_@qòh@z\@Óñ^@a"@½_x0012_µbê_@¼û~¡%}@`Ø\&gt;_@_x0001_ÄáñZ)@ïì_x0010_X·_x0012_@_x0011_ *xM@_x0005_ÖRU*@@íí×½C@,/_x0007_£@Jå_x0017_FT@Ë`0É-@]à!)-q@¹T6+2@_x0002__x000C_bc_x0011_@ÌÕãV_x0002__x0003_x+@îð _x0006_A@d_x0003_ì_x000D_lU@_x0013__x0011_°_x000F_&lt;@ç_x0003_­ Í&lt;@Å_x001D_¨ØW_x001E_@l¶-Â]2@ö)|ã]@¥W_x001B_#@Ç"#_x0003_/@/yf³ïp@9ØÊ_x0015_\/@_x000B_DDG)@*Y«ÆÇ@f*éÅRZ@èÂõ¨%@mjOàHp@èPÈ(z@ãè&amp;_x001C_¥&amp;@¦'ê~ÿ(@+_x0012_°±·@ç¶m#h@(`Ö_x000C_@þmµuC@_x0011__x0001_ßh_x000B_K@_x0010_·c[@ò6ÏP@2C§]@`P²_x001A_-@3_x001F_ÆG@d	Í@¬	LèM_x000E_@_x0003__x0004_AÕü£@O'k¶fv@î3èÖI&amp;@ð_x0002_Å_x0019_@([òáW@¼!ë£Lv@|U_x0014_6@P_@¨_x0001__x0013_c_x0014_=@_x0004__x000E_8a@$õY'¬f@ïc©ùwu@c±¼\AB@±_x0014_Ìå@+KuCx@Vt_x000D_VºC@ûï(U_x0011_(@{^÷B@GÂÙôÚ7@¤¹W_x001C_n@R_x0006_$_x0013_@¼pè_x0006_³c@Ñäû÷E[@ÁÁ»óýx@Ö0$;RT@BU5_x0015_­~@¹©é@_x000D_2­5ýe@Û±]C@à4Êø@_x001C_¤s_x0014_-@V¢_Ê_x0001__x0003__x001F__x001F_@{_x000C_Q±M@§÷2f3@¥n¢øI@^OX©&amp;@_x0018_&lt;våÛ@¯+æôaE@_x0016__x0014_¤~g@'ñZ&amp;@½ÂE_x0014__x0017_@_x001F_Ieº@´GfÍ7@©v^Ñaa@$!_x0011_Õ/@Ü2óïn@Ü?9bO@»7°1_x001E_@9Xøú@UÀR|V@$i_x0011__x0014_@3¹ý_x0017_}@1Kì\@_x0003_¹_x001B_pÒ"@ÖÛ#Àò_x0011_@ç@Ú_x001D_ñC@»´HL1@ó9Þ_x000E_i_x001E_@_x0014_0l4w@_x000E_^_x0015_Lw$@_x0011__x001F_ý_x000F_@@W2X|pb@_x0002_ÏZ:Ï_x0017_@_x0001__x0002_Dvy4@Ë«_x0018_çÓ_x001A_@²8ê«5 @&lt;§:î-@ÝÏ/5@gÇ¼¸+@r.»Ç3(@_x0011_Ê_x000E_Õ¿@|böÒ@ÈC®É8@OÇät_x001D_0@_x0018_	\w^@ÍàÞ_x0013_@L±À:¢@^ÀèÁÅ*@uÕ(ªW@þ_x001C_e@ý²tUHw@¡ôWp{@rèÄFt@SB_x000D__x0001_üW@Â¥s­8©@Ñ{ÍCl*@©q&gt;@8à¨"t=@eýkQò_x0010_@4ùðÍ_x0013_@ÆÀk__x0005__x000F_@	åÀ,_x000D_@î_ë§@óéL7@jïÓ`_x0003__x0004_K@G&gt;hÑ_x0014_/@gSU¯[#@e,²_x0001_¹_x0013_@?_x001C_cÀÐI@Ï#IÖn@:äjzÊ@%*×_x0003_l@TÙ;ÓÁh@Û6gfß.@_x0019__x0006_2æ9@¤~þ¡@¼_x001A_A ç@_x000C_x_x0014_¿~@ÒpI·~h@¨]©Ó@_x0015_äÐñ7@×c+_x001D_ú@9_x000C_Ù,ôU@¾Ù¼_x0014_E@_x0001__x0018_ÒpuU@4S_x001D_ü9f@D»Zâ_x0002_0@ë=æ¼_x0014_¡@R+,_x0019_L@6Ë¾»_x0017_:@K_x000C_mèÔP@å_x0016_F9@_x0003_¥v_x0007_3¥@Óe£üKl@Ê©|Â0@MKpáJ@_x0001__x0002_a"_x0005_`ó_x001F_@×ÆNÃø@_x0003_C&gt;hÑ(@°Cç¡_x000E_@Ád_x0012_ZD@0Ë9?T@©_x000F_¿-@úp?e@§ªb_x0002_,x@B_x001A_¶W@_x0014_q²'y@ÏaÈr´@O àxf@_x0015_eÎã_x000D_@¡_x0018_Ö=  @¹aú8@_x0018_ÿÂI1d@*_x000E__ô:@Åâ_x0014_yº6@âáÎÈéP@x_x0015_-@»BàL_x000D_@_x001F_*'Ap@4¤ô 2@e¹_x001F_Å_x0001__x0016_@-f_x001E_Á_x0019_@_x000E_·Ðm@X4~ü_x0014_@klYS_x0005_/@v¥JÐ@Ow÷×¼v@wË¦_x0004__x0005_+$@_x0019_còf]@ìºÄ(O@Ð+5g\O@öh®_x001B_@h¤Ã_x0015__x0019_@½°Í@eBt9[@`iGIÃo@&lt;üêö)@ò_x000B_WÅ`@kn.½#D@_x0003_Ë/¨§_x0018_@pÃGÌ@¼y_x0018_òÍC@HÑó9¨@_x0004_ü/ï"&lt;@d­#@A¾F¤~@¬¬_x000B__x0015_z@í¯ý~@Uto@­¿sE_@_x0001_?_x000E_C@-ÿú_x0014_:B@YSÔ:_x001B_@_x000F_Ë_x000B_H_x001A_@_x0014_uybu@_x0017_GC¨C@Ëª³µH@_x001A_ã3_x0002_%@ÚG{º_x001E__x0013_@_x0002__x0003_Çµ_x0018_Yâ@Q°4_x0011_x@K[^_x0018_@_x0010_«(ï_x0013_@_x000B_ãER_x0017_@û«&amp;QÔ%@À£T]ö@§ÏHÞel@»udÊ¢@&lt;m&lt;_x0001_¿c@-ÍÒRa@SC_x0016_@Õ@XûR@þù£}@r:_x0004_§Ê)@ixú]*z@2e¤ï[@!ÊáÒ@ðkB_x0004_0@ÿ_x0017__x0005_!6@§`?àÔB@âÄR{_x0010_@û¸é_x0019_@£E_x000B_C_x0001_6@Î¹ûÊ@Î}K\{@Sñö&lt;Û_x0013_@@M­_x0003_X@xÓÊ2_x0016_$@_x0014_jÇÙ_x0004__x0016_@T¨VA@_x0012_CÞ_x0002__x0004__x0001_p@ë'»ÝBf@:¤_x0003_#@Ô_x0006_EÛ@ÕÂà_x001A_Ñ@¿r_x001D_y&amp;8@_x0001_ÃxþjQ@Ök©@yø_x0002_sÝ_x0016_@ÔÊÛé_x0011_b@ª3^1_x000B_@XIyVO@ÓÏ_x0007_¼@ÙçDv[@!ÔÈe@_x0018_þc@þp_x000C_Ä;@d³ZÌ_x0019_@_2Ó_x000B_°y@§_x0015_R{ö"@_x0004_Czy(@õ¸¨w@xæE°Ëz@_x000F__x000C_¹y@:lû¥_x000B__x0012_@|~Fv_x001A_@Æ_x0014_{¢:@ö¤ÔJ´h@¨c$&gt;2@¯jWÔÁ@_x0004_qÃ_x0017_`@Ûæ_x0002_@_x0002__x0003__x0015__x001F___x001D_@ÈwÅ²©@àÛ&amp;ìx@_x0016_¥î^¯Y@Úp_x001A_ÊMC@.yKÑ£@äö²Ss @§ã6Â%@8v_x000E_ù&lt;&gt;@i_x0012_æ{"@B¶/	@ºZ­èq@_x0002__x0003_Üµ)@G*â«m¦@W±x_x0013_¤3@g?Cç¢@ÍL¯X@_x0001_A_x0004_@B*{7@_x0005_·ßS@cF÷¤,@RtI@mY»~³_x0014_@ \é®`@¾_x0003_Á«_x0016_@xt_x0017__x001B_)@ó,ü|@úU09_M@:_x001D_ê3@Ñ¾;iñ3@m÷²Õ(@t¦V_x0004__x0005__@|{Ò%@éP3&gt;2&gt;@]º_x0014_±£@_x0017_Õ.v@nË3G)_x0010_@kHÞ|V@&lt;¯X@ñI_x0018_y{@-&lt;èÛ_x001B_@àÅu_x0017_@ãU_x0001_¬_x0007_@}´9{²x@_x0003_4ñ3O@-e_x000C__x0010_{@ ØæeOk@f ­=y"@à_x0002_9Y@Ñ_x0006_c¨O}@(¡ä'@Ð$°67@ôX7t@âô_x001C__x0018_@ìÌ"¯@715¢Áp@_x0019_z@Ì·Ò_x0010_@¶ì	_x0011_N@ö=ÀÜà8@lûð»_x0017_@_x0014_¾_x0012_"= @®¡ÁtÚ¦@_x0001__x0004_{_x0008__x0018_ª4@NhP@þî·á.@c¥| ù@_x0002_òò_x001B_1@u°Jð4@Â99þ8@óÂ,_x0013_«@_x0012_AWÊ_x0012_z@¨=_x001C_é	5@öÌoå)@úvI?z;@_x001F_îu°z@ê©~Ìz{@_x0007_Ñ:(|8@Ï57,÷@m_x0003_ÿád@ê*_x0010_ÿ@`ÿxNü¡@¹L¾ø(@»§æqB@õ_x0008_c£@µÐÈ%Ë]@í¬Å(E_x0013_@¡~¸Òì_x000D_@hPþ·h#@ èUt_x000F_1@³ê»Ó[.@¨!_x000F__x000E_TM@ÿ?`S_x0004_@bëÂ a5@5mu _x0002__x0003_ï)@ql_x0007_Bi¤@_x0014_Ê*y@_x000C_r_x001F__x0010_þ@Þ²_x0011_Ö_x0001_¦@¡/y=F.@1¡_x001B__x0006_W!@ÄÚ?cr@îÎ$«'¢@1ä¡_x0004_Ñ,@¦_x0004_×Ð_x0003__x001C_@¦9OÇ&lt;@;_x0012_3áU@Æ:Íûq@j ÉÀ :@_x001D_Çç&gt;ËK@ûrCE@Çp&lt;¸_x0012_s@#lTà@vÐx_x0003_âg@àõÒ+µ#@nô_x0002_5çS@áçÌ_x000B_@_x0015_+n_x000B_âf@]è&gt;I¨@¼8VFÂ@@ú 7,ÖI@r¢_x0013_¾i@[_x0003_Z@!áÃmªk@ýtÍ @(­¥äp@_x0001__x0005_£ Ö_x001E_@xÐdEÓY@G~_x0017_ùc@Féò²@Ø°ï;*@/ôoh]/@"¬ê)N-@Êë)ßk|@fû¶/_x001A_@T_x0013_~_x0014__x0003_@@Ä¤z)@_x0015_s2õi@_x0015_R_x0002_J@Ôwáw¤W@£_x0001_Só@üPoo@¾_x000B__x0019_{ûG@bc8_x0018_n@÷['¥_x001E_@Í_x0017__x0004_^@_x0014_¬Ý_x001D_·b@ï{Öi_x0012_@_x000D_P-_x001F_@s/×ÎqU@[ï ; *@T__x000F_&lt;&gt;¨@XÁ·f(@8_x0010_®Øé@; p,U@ab%_x0018_@%¢Ãån@.£m"_x0005__x0006_î0@&gt;­_x0012_sÅ%@dyë Û_x0014_@3Û (@NèiÈ`|@á-¶Ð @ÛõÀ.@ÑVÃµ_x0014_Q@_x0008__x0003__x001D_Âd@ÆwXÝe @EK&gt;qh_x0016_@	¢Ç(:@mXE$½@°ªx,7u@1Ê^=_x0012_&lt;@kP@Éøéû©@9¾ºy:@w&lt;¤5@ÏO~Þà_x001B_@T32&gt;1@6_x0002_çeM@_x0004_çü¢O@Z,¼_x001E_²¨@¹EGzÞN@®h!&gt;¯%@}_x0006__x001B_V¼i@îHù_x0001_ÊX@ª|_x0006_&amp;k@sÃNö @Á_x0017_ª2g@£©¼M@_x0001__x0003_1_x0010__Ñ_x0008_@oîõZ U@O_x001F_ÎÝ@Øìm}_@åMß]H@Xú_x001F_&gt;@@¸_x0019_+æ_x000C_@Ë¾+~EG@â/ZO@:ÝgÞ@ë«AË_x001C_@jD_x001C_³Í0@$ëoÚ_x0010_@ÓÐÓð¦~@~D^\3:@[á;ºv@_x0002_luòï_x000D_@_x000B_öÿEy@)PM_x0004_³;@ú_x001F__x001D_sÅ2@»§Rø&lt;@8ß­&lt;­@ó¤_x0019_k@_x001E_|_x0008_*@:¢â_x0011_¦@¼,amN%@mEn*}[@_x0002_ñÂàûg@w/É_x000F_@ñW_x0004_Ê¦@k_x0014__x001B_@À_x0003__x0004_Ãa@v ôÍ¨~@b_À_x0002_q@Î_x000C_¤µ\@òk(2=@#_x0010__x001A__x0018_F@ôH~»O@&lt;¶à_x001F_@ÇÉÎyD@õd_x0016_&amp;q@y.k&lt;@ºA,§@_x0016_Ï2¡Õa@ë»ñS_x0011_m@srYJ_x0007_@w§3µu_x0004_@Ò3¬½jH@ÔÓ}ýw@Á_x0002_çÃB@]ê£° @CÃ^©¹E@_x0007_iÑë+@±&amp;_x001A_]«\@_x0015_ÂÝÛ²+@D{_x0004_I@ûV_x0001_J.@n_x0016_¤¦_x001F_@ ?5_x0018_õ@äðU$_x0016_k@ë_x001D__x0014_Ê@j4^_x0006_1h@õú£°È9@_x0001__x0002_2«Àx¥b@ÝðC9_x0016_4@_x001F_;Q&gt;'@Å,Y¡³Y@Âû^_x000E_ö@_x0016__x001B_»{@öëÃI|(@º_x000E_³m_x0011_@ÌÌô³.@z))d@]ûÔ¨¡@-nÙ_L8@ Å[Ö/@_x0007_;6è_x0015_@ÏõÇ&lt;Ãe@_x0017_·Ãÿf@\þ±.hz@_x0013_ÙÇ_x0013_d@_x0014_°_x0002_ù_x0016_@ÚF¡e^@et­_x0005_¨@§%_x001C__x0018_X@©+J¹@_x000B_ÃB @ÆðÝ`N@ýÅèò_x0012_@_x0018_ª_x001A_¦@-øpÑK@{$ä8@ÃF$I@¥ZìÓl@~&amp;JÎ_x0001__x0002_#@Ç»q´K1@_x0016_?ëË0U@_x001B_q®ãE@Y_x0006_n´¾@¬Ò_x0006_O@~Y_x000E_iF@_x000E__x001E_Ðè¼%@¾Ø¥î_x000E_@ßô@aN0N_x000E__x0016_@ÞKg_x0001_¤$@9aôäM@¤ÇC¢@_x0011__x001D_Bp]@e±Í§p@&gt;ãoQ!Z@}8Äõ@@p§äA_x0018_9@§\d_x000D__x0001_@ Õ3_x0010_@ö_x0006_Ãu@V·SR|@_x001E_:¯_x0003__x0004_3@_x0013__x0012_=Í_x0002_@ùl¹ÝJ@ô·NWð@1_x001E_à§ @/_x0014_J&lt;Ñ_x001E_@¹¤_x0005_D @%£*_x0003_!@_x001B_äÎzX@_x0001__x0003_KqRÔL@ ê6\;@A m2÷h@a_x0002_¯ìq@pøumr¨@Ôß["@,_x0013_«+@/Õ¥Ýp@Ó¥=~ @æ_x0015_Ê¦@=Î_x0012_3ãs@[_x0018_ zÒ_x001F_@éÞ_x0001_ .@ÐX:Ì_x000F_@÷Ûfy@FHv ¢@ù_x001C_ÔÝä@®è'µ7n@f~jÊM@ÐÜô_x0016_#@{ëÔÚr@ÔÃI¨W@Òh_x001D__x0006_±§@ÑLcÜk@_x0004_·ú~gI@ÁB,:,@ÁÿÑ 'b@Â1_x000D_T_x001A_=@j­Ê+@ë­FnB~@9P_x001F_á£@_x000F_dr_x0002__x0004__x000E_@bË_x0017_\_x0005_&amp;@\}°Dj@ÀÁêÙc@oà_x0012_û[@_x0017_ _x0013_Æg_x0017_@@¾å'TW@C*¨Î&gt;@!óõ!öD@_x0012_ï_x001F_ñ+_x0016_@u¢5Õè_x001D_@_"ùÆÓf@Íû3à¾C@ÓÀùsû3@O§¶_x0018_@vD_x0001_k=@ëÕee&amp;"@_x000C_â_x001F_Æm8@¬7]Vb@±uÔã;@_x0012_ºjà0@u£Å_x0018_¬L@)¡d_x000F_nX@R»|!@-£Õu_x001E_@_x0004_`,i¢|@,ABA@W?_x001C__x000C_i¥@6_x0017_	Y@ ¡âKO2@_x0004_Ù$åë©@_x0017_Pèâ_x0003_¨@_x0002__x0003_¢ÄÂy@¶gÖÚH_x001F_@y_x0006__x0001_~Ò@æGµÆe@_x0010_ý_x001E_D@bö^Þ/@_x001A_ËD¼G@L«¿Y(@&lt;\Îà¿W@³IL{l@úÂªQ5@ 6$H@HY	Û(@_x000B_à£O@@Ø_x0018_#_x0013_@|ú &amp;@ìíj&lt;¶4@_x0015_óa_x001E_1@PR_x001D_@_x0019_Nè8yz@¥8áò_x0015__x000C_@"¦º4$@¤_x0012_LÒb@Ü/Ö?@EûyKi@±ý`¥AP@$OÍm]e@:_x0015__x0002_I@@t¼~²ÅW@Z^F#@Tä_x0002_HB@_x0002_h&lt;_x0005__x0002__x0003_¾D@ß_x0001_Oá_x0003__x001D_@_x0015__x0012__x0015_@_x0010_hó´_x0011_¤@¿ùü²~@ä£ô8§@aÊr±+@_x0015_®5©r@Ëý\»_x0013_@Q¾+Ã©@_x001F_"þ_x000E_d@S®_x000F_X@×·ï@`gk§_x001B__x0014_@_x000F_j_x000D_îÏ}@a(B_z@_x001A__x0014_|½qy@_x0017__x0013__x001E_ø¥_x0012_@F_x001F_)"t@HÜ_x0015_©NB@LÏ`Ì6J@U¼j_x0008__x001A_@åÊëõ¢@!b	0E@f_x0013_`Êd@ù×¡ÛE@©_x0015_~æÔk@ÊÜ2!­_x0010_@û«¦Ðç6@ë9ÀÈ_x0003_@ò_x000E_õ¶½o@J¿:'@_x0001__x0002_öbßU_x000B_S@ñ¯ôÊ·'@»e&lt;dû(@&gt;ÑV_x001A_"@±)De@¬°¥m@é_x0006_*Ø_x001C_@_x0003_÷L)@_x0010_éä_x0014_@_x001C_¸%¿üL@O^oÿWo@B$ÜÞ_x0010_@¢¤¾_x0004_@@ë, ¤n!@ÓIÞ2@¦b2~|@Ô_x0008_k_x0014__x000B_@´ã_x000F__x001E__x0006__x0015_@ ×3_x0001_M@¦lV_x000D_@/Q_x001C_Am@:_x0013_W0@¯é'ò@p?h°\@úN¿!@]tÇ`@Ó¿ò%?@We[b@X÷_x0004_Üúe@_x000F_y,_x0003_Ú_x0011_@%õÏ¡@{Q_x000F__x0002__x0003_µ@_x0004_¯[_x0004_{@¥Êq@8rÍ¦@Â!¦æu\@õ_x0004_ç,@HÕ?WA@xgD5p§@èñ$ø¶@xÊ_x0010_ª_x0008_^@B#\Çv@ï~ çk¤@cmé_x000F_©@_x0011_M_x0001_.a@Z¤+»_x001B_&gt;@ÎÎ\é,H@r'»¨@&amp;Ì¯Vs@_x000C_ñ,;(@ÈÖ_x0017_0@_x0012_ð_x001A_j,@Ó«]_x0005_ÝU@X)LDi@_x000C_ ·çL@jVâö_x0004_[@_x0008_zUã+M@_x0016_ü_x0013_º8@$û®Uä¤@ªÉË°W@_x000D__x0002_âí	?@ý&lt;¶ãxh@C]_x0001_ét@_x0001__x0004_»ìè¯_x0017_@_x0014_o_x0003_5H@_x001B__x001F_³«_x001A_r@uÈ!µõq@ËÓ0ZÌF@ÉJ»_x0010_@$ö_x0007_@@_x0010__x0019_o&gt;L@éÎXi_x0014_@¢4ú°n@_x001D_¾@&amp;@"pL/¦@çètÚåY@ZÜ9Ãµ*@_x000D_£4_´e@õz¯_x0016_7@$_x0005__x0002_L_x0010_@³*Ò±@²:Ò/ÿB@_x000B__x0018_f"0@D!I©@vchÈz_x001B_@¨x?ïz&lt;@PÊÜì_x0012_@%y9@PHÒ£@_x001D_ãþßíX@_x001F__x000E_\`m@m_x000C_]_x001B_@ÎGùz³%@¥ýØXÏ7@_x001F_,3¢_x0002__x0003_e@A¨tÙàY@Dµüû×S@úÅQºçF@#29-_x001F_@ãig_x0013_[=@ï¯¯KT@kUàìv'@_x000B_ÆJ_x000D_À @?ìC@°õðÛ*@¨_x0006_ëù@MTêòK@_x001B_h±­x@_x001F_Ôà £@i7IJ_@cr@È#Sc@N{bñØ@ûT_x0015_J[5@~î;º§@xnv ¿_x001D_@âïÍ|Ù@P_x0013_w4@»_x001A_¨qk@_x0012_´Ü3j_@øÛwéh@êgã!G@_x0016__x0014_vdÌ-@vk _x0001_h@_x001F_~­[p@OZô_x001C_ @_x0001__x0002_`ºMâX@ipØá]@ÊóÅý)5@òºP±_x001C_@6«uâ£_x0017_@_,8¤@´2_x000B_¸þ @wóÁC'B@SS´_x0012_Þ@&lt;Aó(@rííÁ@_x0008_ôw°_x001E_@k&lt;áâñ8@Æ²G@$o_x0016_@_x0001_À|VsN@Öáë_x0001_e@i·uëg@JiJ²_x0012_@MÂ3û*@M¤r @æáÔ_x000E_@^ßÉ=ñ_x001B_@_x0003_T_x0004_±£@·Óì8K@ô.´ÈB@ïû_x0003_°@¹5ËBÕ_x0010_@æ§7\_x0002_@_x0019_ê!óò=@&gt;Ñ_x001D_ýs@_x0007_AÍ_x0001__x0002_Q_x001C_@ _x0007_ë·ôp@ÌXT1·!@à+_x0006__x000D_@¹zßF72@² s@ö4)l+@_x0003_¬©_x0003_-@ã|P_x0008_P@_x0012__x001C_pm¢8@¦õ¿T_x0001_@fDºM@__x0005_LoS@ag#/®_x0014_@8^_x001A_!P@¢AY9íc@Ü]fÿ¬@_x0003_ùç_x0006__x0017_@¾Ws`@®u_x0007_Lr@¨*+S@_x0011_!N-L@­ÎL@ìsîólP@Ú_x0005_µ9@_x000D_ÍíQ@[£gº_x0003_H@ýÜ·,¤@!_x000B_V_wT@»ÉfÇ_x0011_P@ÙÞ_x0015_ò_S@®_x0003__x000E_6@_x0002__x0005_«,ø_x0004_U@ÙÜU_x000C_Ö§@æ¥äE©@ë_x0017_f~´r@:9R¡àu@_x000F_W°YJ@ÜÆ?çs,@ÔJÿ_x000C_¡O@°s²Aq@zæçÓw_x0011_@~_x0014_è_x0017_K@Îb¥§o@_x0003_5J¦_x001A_@_x0003__x000E_QÛÞi@©¬Öô_x0010_\@_x0003_·_x001B_@ív®ï$a@²_x0013_6@ôÒÕ9@5Òªû¯t@&gt;ÞX§§_x0016_@z½õIL_@_x000D_ñ_x0017_Rm@ûgôÄ@Íç_x0004_%&gt;@fD_x0001_w@ÑÛÈÓx@»æT¤@Ãt8§Ã_x000C_@6tt8,@ZÆã:þr@¶}à8_x0001__x0003_X@@Ôrn¡@}Çó_x0015_@à[ú&gt;Ãl@0Þ|ýÑ@Ó`_x000B_h-@NG?@þ_x0002_ìº_x0012_@peW&amp;@ø{_x000B_ÿ@¦Ùp#@ìQ_]¦@ç¿1Ïrn@Æ0*eT7@Õ»jqW@.:÷ æ_x0003_@Nfzæ@Ûø_x0005_h0@_x000C_èH%_x0006_K@3# ®Z@_x0010_½V@¨uüÖe@(Óy*@»ÂM_x0017_@Ýo§¡@Psèª0x@_x000D_Bp-E§@_x0019_R_x001D_GÚR@FõZ-å_x000C_@rox¯ß@_x000B_!ôèW¦@ß¤?§3@_x0001__x0003___x0008_ Ól_x0016_@_¯ÇÑ@_x0019_ª_x0014_ÞýM@Í¡°Ç¡I@`µ±@¿2ý]ì3@_x0014_$Á¿t@"-g~ô~@b_x001B_È&lt;_x000D_@£©?@áÕ_x001F__x0015_l@ý_x0014_c·0@¯Pz_x0005_H@_x0004_Ø}²N=@°§íÆÐ@`È	¡_x000B_Y@Æ7rÂN@_x0018_DørJ@ùG,Ý`@_x001A_Àå_x000C__x0010_@0ÍÑ_x001C_-@_x001E_äÕÆ£9@&gt;?ì²^@!&gt;I3%@^¿|EO@ðú´Ë&amp;@MÖ_x0012_@B@¿èx%_x0002_u@x]ðU_x0006_@_x001E_Ø£»\@gIè$n@íHìÙ_x0001__x0003_ÿ8@éSSR1@DI_x0006__x0011_@ï_x0012_±.mT@ÌÍC_x0012_@?¨(è%@rÜ_x0004_Lw@/gE©XU@¡&gt;ó(BU@âÀ_x0014_ú¤!@_x0019_wgy_x0001_^@x_x0012_&lt;I@`k6äÌ@ZÑ+7@Û_x000D_OÔp©@%é_x001A__x0002_*m@oqN89f@ùNS_x0015_[@FÙ¼\½@Ø%YîN\@9V"Ó_x001C_@­;'ÞB@µ×¥÷_x000D_@e§&gt;µC@_x001E_¶2K@xDiÝñ¤@/_x0011_bH¨t@FÉ®b)@_x001A__x0019_ÓB¦@ìh9ûV@¢´K¿x@¦½¾ú_x0015_@_x0002__x0003_KëÛÐ[b@Z_x0006_úZ@_x001A_+ü­@ lÀÐ_x0014_@:3Ú_x0001_n@pf'mV@~÷Þ_x001C_É@c_x0013_;&lt;úm@9güv@QÛ_x0004__x0001_]_x0014_@2@%c¤s@ë(T_x001F_R@Äÿ&gt;_x000F_ïy@[Ñ_x001A_+_x0016_@¯dµä_x0019_@"­_x000F_-@ûX_x0013_×L@þÂéå_x0002_w@Ä_x0002_\'ÐS@ØÍ´à4@_x0004_uÉ@î9&amp;üë"@{_x000D_þH@±^gMõr@ß_x0004_×ôX&gt;@_ÉÌ^_x001F_@\ní@ËñmÞ_x001D__x0018_@ÑÂ^r@jÚ©¥/@QÌyô`@K_x000F_oc_x0001__x0004_&lt;@@Æê¡	ó@@ü_x000D_@_x0019_Ä2o_x0008_=@µ_x0008_&gt;ªK@^Ì®0¦4@¹Ã;H_x0010_@à/]#@Ö%g@	ÌT_x0014_¦@a6¤ÂH9@²Ík$;N@_x0010_un­@Aé_x0018_ç'g@«Ö¨$£@¹ûÍdQ@vÅan_x0018_@êr_x0018_à/@@µ,Ö_x0002_ÚJ@mX_x001E_k_x000E_@Æ_x001D_·æ_x001B_@pm_x0003_+[R@³±À_x0008_±'@_x0008_ÜÊÑá@Ô_x0012_©ñÔd@&gt;ÿûp@_x0004_¦j~´£@Z_x0006_á_x000D_$@_x0004_í_x000F_R{@,_x0016_FM3@5Ú?°·P@½ð#½@</t>
  </si>
  <si>
    <t>ee6054b93261fc94d0fce967105358bf_x0001__x0002_W*ÅÝ&amp;@e_x0004_w@Pèl~T@ØÁX4þ_x001E_@_x0012_=VK¦.@-Eg÷9@_x0015_H_x0017_Ë§@:#É¦6@_x001F_wûÿõ,@c_x001D_¢@ _x0016_Ò¬&amp;@_x000E_1æó&gt;@2Ó_x001E_H¤@_x001E_jÅo@Ô_x0006__x0014_Å­J@_x0013_ª£ U$@ó½9@¼_x0011_[®@@_x001A__x0006_ã@[Ø F@q Ü&lt;@Õô_x0008_W@Í´#¤vm@_x000E_÷TCi@O)_x0016_aT@£¬6ö_x0002_@gfÁ3_x000D_@¢ô_x0012_r_x0013_f@¢_ø_x0002_ @1_x000B_xR@òÚu§þc@¯ø"&amp;_x0001__x0004__x0006_@#Y_x0003_VÂ@{_x0002__x001B_?Èg@_x0017_2ÏN_x0003_m@«#IH|D@©£}Øq@?s_x0008_ÇPU@°¿?2@R\Æ_x001C_C@&gt;QñL_x0017_@þ!_x0004__x0012_@&amp;× U_x0003_t@_x0015_ÀDÁG@Ín_x000D_Êt@^_x001A_ÅFÜ_x000B_@.hbÖb@3_x001E_#_x0019_¹@Í&lt;_x001C__x001D__x001D_K@m«@_x000B_[OS_x0018_@D%_x000B__x000D_z@Øk_x000C_3¡@\ús·&gt;@·F®­g©@{ÊÌ³¡@ùp/_x0019_¨¤@Hì_x000B_ÍÙ@i©ô]É_x001D_@Üä@pê@°¯ÇA¢§@(m½"ý{@¸K#ø¥@_x0001__x0003__x0004_¡&amp;_x0019_R@qv%3@]@zôâ@_x0016__x001B_ëo/@_)_x0004_.«&lt;@¿BÙkz_x0013_@iH=X*@HOFn§(@}/W ¥@0Ó{b±H@@dG'Pr@_x001D_iOaÞ^@"ý_x0007_S_x0003_@Ïµ#y@_x0004_¡ä_x000E_@L"ÀÒÛG@¥x4_x0011_¯ @C¶[Á&amp;@ÚâZO@etRKv@/EÌ½|-@0#ü4@\7¦òñ@`â8£nJ@$5_x000E_1ü%@HkÑ_x000D__x0011_E@èç5_x0002_ë7@E²âo @»ìý_Q.@_x0003_,?@_x0013_@øC1*Q@?@ý_x0014__x0004__x0006__x000B_@h2ÛòJ@_x0012__x0001__¹@_x0018_ê«#K@ß±Nh_x0015_~@½(éV_x000F_@*¥_x0004__x0006_@³_x0007_âi6s@;þNÐ;@½à{}F@(_x000C_&amp;_x0002_Î@£­ k@0ÍÅy@j8sÅ[@Hf¹Ç" @¿S_x0003_F @¼vU¸&lt;@_x0011_r¼°Ê_x000E_@v´$_G@»_x0015_saD]@q&amp;h_x0005_a@Û&lt;ï¿¢p@V_x0011_Â£@5_x0004_muD@_x0011_Òß_x000C_@&gt;ÆKE@¡¼_x0017_j¤@ÂÎ_x0007_[ j@q_x0019_Âã¹m@	_x001D__x000D_K¾"@Óþ¹Þ©@.M«$@_x0001__x0002_íe¯Ñëw@zÅ+¯@(ÜyQ¡@/§V_x0012_'@XÄAÂO0@K©ÑRÜ@û«Xø@¬_x0016__x0017_$¤F@dÆ6_x000E_@D½Û#¤[@ÎÄûL6`@?L_x0002__x0019_@­èRL@töÂfb_x001F_@_x000F_XZé9_x0018_@s÷¿¢@Z´_x0015_«ä¢@öÐîÀ4@¼äyÅ¨@¶,iW80@ªõ¶_x0004_~@};BòS@±¯%_x0016__x0002_@Lµ!ý[|@}á-H&amp;@4_x0004_äå_x0011_@_x0001_fW«u@PÓCÖw@_x000E_KÛn,@_x0002_¢_x001E__x0011_$#@ùG/gED@\±Â_x0003__x0004_Ö¤@½ªÀ_x0004_@|@_x000C_H³%@ÿzØe@_x000C_WÊT@qö6Tº7@ ÌÝ_x0003_§@w4òõ_x0014_@ÐQ§_x0007__x000D_@ iò_x0019_9|@_x000F_¯(aF@}_x0003_ öQ@â&gt;_x0002_?_x0010_@Q_x0004_El@r_x0003__x0016_xY@YñâÅ@²ìÒÏÕ@çÊ ¦@ïiZ&amp;@ì@e_x000F_Y@&gt;XU@6·_x0007_?¸8@ìWS¢@±à;ð&lt;@ËÃ5ÍÐ]@þ_x0014_ûÎvi@:D6}@À6_x001A_Jó4@±£´C_x001F_@Øa=Qgx@¾ýÊ½@§v_x0001_88@_x0001__x0002_ÄeøW@qÆ&lt;b@¿_x000B__x0001__x001C_s@ë®ÝRLc@_x0007__x0010__x0002_#:@l_x000F_n³o@4ÅÿE6o@a0&gt;Më2@j_x001D_X[Ê@=Mõe¢@r;×1A_x0012_@_x000E__x0004_ú³u@±ßá¼0@£ÇÓÀ_x0015_@é¨îD»_x000B_@á_x001E_'=Z@þÃjú&gt;Y@ß#w_x0005_2@ÁÎ­Ôð@µÇ_x0006_¦_x001D_@øX&amp;2[C@_x0008_[_x001F_4v@7¬ã¾_x0018_I@_x0004_¦ã\z@©nAaW@h_x0005_u_x0012_I@NÉY³0{@_x0002_ðè-(@j©±_x0005_+F@ª³h`@L_x0015_PíÐA@cO_x0001__x0002__x001C_v@@ðÆ_x000C_¿@'©Ð_x001D_*_x0011_@Zjìw@_x0013_½PnO@¦Êú_x0008_½@§Q`§_x000B_@lDÜÁ¨@+¥rÙý_x000C_@[û÷.ùs@ç_x0015_À_x0018_Ê@Ù·á@ðÎ_x0019__x001B_@9$ÒÖ²_x001B_@rèIfÛa@ýúÒée@xà_x0010_¾(@-ßç5Ø_x001B_@ñíþ_x0018_@bÜ,Àb_x000D_@_x001D_^î¥@´;&lt;_x0002_m_x0002_@ñÇ»Ûå_x000F_@ nYÂÿV@ò+Ä_x001F_Ä2@VU|×%@®_x0019_L®j@wdÏ_x0019_@¤+íP@3;~ô&amp;;@¹_x0014__x0017_i¢@Â+YQ*@_x0003__x0007_øl_x0008_Ï/(@=_x001B_s âP@_x001B_&amp;}@P84_x0019_b_x001D_@³_x0016_¾´_x001B_S@ 5gÝ_x0019_@Ø¼3gb@½_x0016_\_x0004_x_x001F_@Ê_x001D_.=B$@¼BüQ#@Á¾À_x000B_@T@Ù¶_x001C_@X_x0005_	èC@ýä5DqQ@p_x000D_!_x001C_Þ @ö_x0003__x0011_be@ä_x0008_uÀ@_x0013__x001B_)_x000C_g@ÉV¤Jº@*v_x001E_-j@]_x0001__x0006_Ê@@_x001A_VU[}@]·da9M@²ÐðM_x000E_©@7\©e&amp;@ô½+p@Æ¶ì_x000C_E@4_x0002_JË@&amp;Ç_x0002_W_x000F__x0011_@"#_x0008_PèL@CG+_x001F_©s@¼íL_x0002__x0003_­@`Ð_x001A_Zx]@1Åóh_x0002__x000D_@_x0010_x_x001E_ýÛ@_x0012__x000E_M_x001D_G_x0018_@¸_x0016_Or~1@@rìj¡@Q·Ct@_x0015_eöJ@_x0001_@Â¶@·_x0002_U_x0013_@´?Ò¦@ðwf_x0011_ @¾ÉfGò@Ï_x0016_¤öS@²«À&lt;ô_x0012_@)é4`@Ù"11:4@_x000F_fDo1s@6á®âU@u.ÿ_x001D_@ý±_x0010_Ff¤@`_x0011_µ_x0011_K]@Ù"ÍåO§@	/3_x000C_@L½ng&lt;@Ý¬¯]9@ÎBIÔ_x001E_o@ÅHæÙIQ@Ä_x0018__x0014_2_x000B_'@ÄLÌøS@ù×J]s@_x0001__x0002_o_x001E_(þ¢@þWz @VÜ®Øxl@¨¦ósòB@îýDüdA@¢'Ã*@_x000B_aE_x001D_m@/m_x0014_@ü3_x0014_ú"§@Èl#¶£@°d&lt;[I@_x000F_ûÏw@_x0008_yj¡k@¡JK~@Þ&lt;DÅ¿ @`Úo 10@à©Ì?Ó¥@üÔ9»_x000D_@|¢XJ@Ã}Z_x0016_²f@*_x0005_áù_x0013_@]T×ù@_x0010_£VVe@_x001E_Ä¿_x000C_@_x0005__x000D__Ó_x0008_C@×©Uë}@}Ä»êy@/f¤f$8@o _x0011_ï_@_x000C_E¶gx@_x000E__x0007_3Èw@1ìÀÀ_x0002__x0003_gS@)½¯¸_x0011_@¡lü_x000E_Þ@blLØqq@´Èÿw	v@McBl@eFõ	@Úo§qAO@!t~Áv@Pæ_x0004_¬â^@8¤Vïv_x0013_@F_x0012_±_x0001_2@g_x0001_ÛðÈC@_x001B_H:I@ÐÛnÓ%j@Ê­$_x001C_@£eÀ9_x0007_"@®ï»6@¥~]U@jÂN1§@?o_x000C_¹ @âõU_x0002_k@_x000D_¸³_x0011_@_x001F_Kãý@YéHÔi@õ{¨3@Jqbbå_x001E_@SG"&lt;@_x0006_Ð÷~@Õ¡¦\PN@ç_x0018_]Û_x0015_}@_x0016_üqk§@@_x0001__x0002_gHúÜm_x001E_@_x0017_5=*!@=}_x0005_ûZ@èiØíý@çÞdû_x001D_@äþMr_x0007__x000C_@÷"nÃ¿@F«	Õù_x0017_@|_÷f@	ã %x@Â_x0010_Wò;@Âne®_x0015_D@*_x0010_dÒn@âå)lh@¶ð;?ö@_x000C_óYn35@ÑQ¹2#@ù6Øa@B_x0017_aË_x001B_@ë_x001C_Ò6°_x001D_@1¼Bg@DÁk^@y_x000F_¡#c@¥=»MY@I\¶@í3%_x0017_IN@_x0017_ÁÎ¶*@Ýx\ºð$@4#(Î@_x0008_èj5î{@K5_x000C_åO@¢÷_x001C_ _x0002__x0003_K4@W}_x001F_qÝ,@h¸±'¤l@þ_x000B_òG@!?ü_x001D_f@Äç·Îs@ss_x0005_¢@_x0017_«_x0019__x000C_9@yüË&amp;@=~ª_x0004_NM@._x0001_S_x0007_Þ@Ñ_x0019_ÖpAM@7Ñ(ì=@ÄU@Êú_x000F_*[@_x0003_é¹Èøo@°M(Úc@@²­üL@»ç©=5@»._x001A_@g0¾"½_x000F_@ø3'å@àÍt8_x0011_@Mv$b¡@æÒþ#ôu@`{^¹@_x0016_»v¤Æz@Ê³¡_x000B_@_x001F__x0004_?*2@_x001A_nY4Wr@$ÌX¼[l@¨ûe}@@_x0003__x0004_QeØªqs@×VýC,_x001C_@82úé£5@èÜæ¶Ã_x000F_@¬íÉÙY@_x000C_Ä'u@{ùWî@M´`_x0007_ V@F¡ZÞ_x000B_%@ã»©@ýÆ_x0014_ãb@öc¾;Ö@_x0017_òBbd@[¹77]i@_x0007_åî£_x0016_@_x000C_±­^@Bõ&lt;Á:@1Ê_x0016_f_x000C_,@©_x001C_´«,@6\öQi@_x0002_øDoÙ(@-zê¥@]ÖÄ/&lt;#@cU_x001E_5@éÉ÷#@Ò_x001B_¾¢¶@:e!Mq@ê9Þ_x0001_|@%öþu@'ø5ö;@GÅ$@Õ+_x0005__x0001__x0002_1@õà2*U@_x001A__x001A_Ú¹Î&gt;@îß,ì_x0019_'@}É	3@¨÷Ê©_x000C_@ó)4]}@º&gt;^M@-Û_x000F_÷@_x001E_h_x001D_ïÛ]@¹Ñ2ª+@_x000E_ÁøÎT@º~1åØt@³pþ]k@°Cìß_x000F_o@tUÅ_x0007_Ç]@ÚÍ(ÿN6@?¦_x0004_ã9s@ú×(»6@ù¶_x0008_õ_x000E_c@O·¸`EF@±ðïä_x0010_@`_x000E_©ð§@GÑG@_x001D_´"_x0019_§@ë_x0012__x001F_òC@4_x0003_FB)_x0013_@q_x0006_Áè¡@î_x0007_HI¤@åJ_x001F_ñ	M@%_x001F_2)@¦Bøh_x0015_3@_x0005__x0007_S_x001B_÷6ß\@Ãòû ^@_x0006_Óîþhc@ÃÜ|w'n@»e­_@â¥­r_x0016__x001A_@/_x0003_Ò_x000C_$@X_x000D_¥/¡Q@¢ÆNebf@X¬ðn¬V@@ú_x0006_6±i@TüÄã*@_x001A__x001B_æg[@_x0001_ ÌÒ_x0019_@: RÑ§@U¤D&gt;f@z% _x0003_Ì@O«Í_x001C_@_x001E__x0003_c6ÊW@&amp;#ÍÎN,@j_x001A_©x@¸ï»_x000F_&amp;{@:¯´¹_x001E_@_x0002__x0002_~A9@[f%_x001A_@,¥_x0015_`ó@{û_x0006_ ¥@Ú¿+JBs@U¾%)@þhBÖT^@_x0004_DJ·_x0007_ @;åÔá_x0002__x0004__x0002_X@Q5ë&lt;¯@µATÜ.@°ì-º¯¦@ò¬o_=G@cÄ_x0017_&amp;¶=@_ÛñOK@_x0003_;²Éf@1X{ÄM@ý_b._x001C__x000D_@^Lu¦@_x0008_¯j²J@òõ_x0010__x0007_Ö#@rù|4c]@Þ0QPr@â_x0016_ËëyS@áµù´V@2«Ã_x001B_H@9!È¡7!@d_x0017_I_x000D_U2@ñ|û[@ÇÏCqm@^_x0010_Ì(%@ÒÚ8gV@ð¦±4¡@_x0015__x000C_'v«@Ù ï_x0012__x0012_e@_P`Ý_x001B_\@³ÆÐ_x0010__x001C_@+ýg[G=@!VÉ_x0013_¨g@×è_x0001_0	¨@_x0001__x0006_Ý±wÖ@éLD[^_x0012_@oâx~¶@ç_x000C_*¥B@êÞübr@7_x000E_('n;@-Öá¹W@g_x0018_¦´×j@c0êµ&gt;@/"b"@Ò¯¬p@àVl58¡@s_x0003_j@µ_x0011_Ë,+@y©ç_x001D_Ý|@¥dnw@_x0006_-Ê_x0005_PQ@+âÃ_x0018_OX@ùÙG9_x0017_@@/L\h@¾GÀòë_@ïÎuk_x000F_)@£&lt;_x000D_ÇNd@_x0004_gE1O@°h_x0008__x001A_5@£ÄÉ}@EvÉ_x0002__x001C_`@­ìÜ`_x0017_@0_x001A_9%$@_x0001_¨ÐÛ9@NºÛL_x0010__x001B_@2aA{_x0001__x0002_-_x001D_@d0¦Úo@_x000D__x0016_ð!O@¿¡ÌR@­3ð\R@0¶4;_x001F_@Ú­¾_x001D_?_x0019_@½M·,/@6"ÔL_x001E__x0017_@,Í_x001C_/:k@MHO*w@0x?oÍ_x000C_@Þ]"Õñ@få+Å@c	W}û5@ÖfGë_x001C_m@._x000B_ñ_x0012_*@îHVÏ^&lt;@&amp;_x0017_ÝÈ¶G@¦_x0005_Ý[à}@jP^ÀC¤@Êzô_x0018_J@!qºYt@h`Ëª£_x0013_@ô_x0017__x0019_«:@zU&gt;ÞæT@g.¹_x0010_a@@Ì_x0005_­_x0002_J@;6@_x0014_@ÎÆzç@@:ÊIZm@_x001F_z _x001B_,@_x0004__x0005__x0002__x000D_V¶}@¬¥ãÑ@R35H@¶«e±Ì@5trÓ_x001F_#@µ[@û/,@ª¥Pæ^@°Ôª@´±{È@Ây1&lt;í@AôùY@æµ[c=@_x0004_^h¤ @-3_x000B_&lt;-_x001C_@Ç_x0017_t@r8-êÂ8@Yñ6M7@Þ¾úêl@lñÀ@OèéÕêr@û«$ôZ*@ø©¾8¤@_x0007_E^q	p@_x0001_S&amp;_x0019_u@^_x0004_¯¿$j@_x000D_ó(¦¢@ÆT_x001E__x0010_@f$AÒá@ª©|_x0007_æ@á_x0017__x0003_J)@*_Å6@IÚtë_x0002__x0003_G¢@&amp;*&gt;_x001A_V_x001D_@_x0001_$_x001D__x0014__x000E_}@ÓÈÛ§{r@\_x001B_l_x000B_ß_x0014_@îv!Ã/=@³I·§@ËPe_x0012_L"@&lt;,	õI@©vÚTP@_x0010__x001B__x001D_@g_x0013_!_x0001_«@R_x0004_^s$T@5_x0015_8×_x000B_W@pÿ_x001B_uW@&lt;»_x0013__x0012_Î@&amp;ÀóL'@)_³\@ÙÏ«ù_x000C_¨@ÈÐPû£q@+öG,@_x0010_±_x0005_~v@ãòÅðº@æ!ÁVæ?@É¼Æ 1@dÌW°Wd@I4äÍ¦&gt;@ õ1_x001B__x0008_#@_x0018_)_x0013_­ê|@_x0015__x000C_¬\E@/ÒC_x0006_@cÆßF\@_x0003__x0004_¦°_x0016_\_x0015_@a¾_x000C_ta0@_x000E_N_x001B_~d@~u^®ì@í¦ç³¢t@ÕqÙÊ®W@ÛK^_x0011_@Zñî_x0001_f+@Y¶_x000D_Ó@âMuÓêE@KÇ&amp;y@½ÑL4µ@Ë_x0019_Ûº"¢@!3@§1e@ðý7_x0013_2@Í#WØ@_x0004_[_x0013_ìB@ø°Ùb@@_x0018_·_x0005_ª`A@¼Þ=è(@ú_x0014_èj/@qîþg@²_x0010_£&amp;0@×_x001E__x0010__x0002_]@ç_x0013_é'q@Ã_x000F__x0019_«a@_x001E_ë'`¥7@_x0016_$²9;:@Òc±ØKg@A_x001D_ÙBW@VôqWF@í|í4_x0002__x0004_KL@Å#Øð}¡@~âX_x001B_@Þu?_x0019_@{0y²_x0006_§@ª2H^I£@}ã_x0017_)s§@r?¾fØ@ÏPí~z@éú=Æ_x001A_@³&lt;9&gt;_x000C_@°_x001B__x000F_'ÐQ@Â_x0015_f[@_x000C__x001A_}-mm@S¢¬çèD@_x0016__¿ÿo@%#_x0012_ÈA@|OÕ! F@ãïùÌû_x001F_@k_M:@ABéû]@_x000E_Ùq%Ê!@)û¾êY@©_x0001_ÉîKD@Ö¨û42V@_x0015_¥kK8@_ÆâÔH@0fX5ïd@ûÄÎôP@©__x0006_IwZ@á_x0007_ëÇN_x0019_@&amp;À_x0003_d@_x0001__x0003_õ²ÏJ_x0014_@qpÔÓ$@ïH¸&amp;_y@Ü½PlÄ_x0013_@ª«_x0005_9O@Ç_x0003_Fb@&amp;~Eop@u_ÞTîE@jaA@©&lt;_=&amp;J@ú_x001F_0Áá¡@*%W_x0011_T@"¹_x001D_À@i4R¸=@_x0005__x0008_ª_x0002__x0005_&lt;@8þ_x0005_p_x0018_@3c+å§@æVÍm_x0018_R@-_x001B_²M@Eê´&amp;¥@eÐÏ°@Ê¬Æ²_x001A__x0019_@ÈfÒÜË@ké_x000C_ ï¤@HjY_x0010_@N/½è_x0012_@ì8¹_x0003_k @¾5÷Ä¡^@LzP«ú/@]í-úE2@Ì_x0007_Ö7]?@Û¶~È_x0001__x0002__x0016_@ü§`_x0006_Å¢@Ñ!¯Ò¥@S=_x0006_üK@¨%¿ùÄ]@¦î¢z 8@×K(¤å@Cñ G¬\@ _x001E_F»ôZ@at¸*,@[OÀÿ_x0012_@bÙ~o@ÈÅg%@Ü&gt;_x0013_Äô@f_x000D_'#A_x0015_@Ò¸rvé&lt;@.Úz_x001E_£@«(®U@Ù_x000F_êñ9&lt;@~á)ôl¥@B«_x0018_&amp;ð_x0016_@oÂ@BêlSP9@mÑÞaq@BX8_x0010_f@IX_x0013_Ùu@5¬ì_x0011_ª_x001E_@_x001E_;ö_x001F_³@%JÌD§a@NÄK§@ÇÆB,e@ÿ?#_x0007_p@_x0003__x0005_ûø%Ä_x001D_@à_x0005_²·Yz@ª6°@¸¹\î_x0014__x001E_@âÁQ¯M&gt;@ÂAfª_x0012_@P¾gL@Úª°_x001D_l@_x0004_|¿@ëÀ_x000F_^-@³¿_x0001_6M@ ¥`Î@_x0012__x001A_gà;m@g_x001B_õ¨X@£Ý_x0003__x0015_M@_x0001_ÂB04@Ó %_x0008_ÁK@ePË³Ò4@kmÐ0l@z_x001F_!4X@ M:õL5@©¯l_x0011_ú@¤^A5e)@Ù8¬4@£½_x0017_J_x0001_T@2_x0012_Ct_x0008_f@Àà×_x000B_é_x000D_@s¥_x0016_`)@_x0013_T%l­$@ä s«f@_x0002__x0001_ÚÏ@µÂ_x000F__x0008__x000C_m"@ô_x0006_N@Û_x000F_@ÈÂ´ö_x001D_=@Pl²Ú y@úÐ_x0002_J@S|mh@*	Á¡_x001D_@u3]_x0001_#`@_x000B__x0015__x0011_Ñal@w\iî_x0015_@_x0008_n"XK@ª|C­Y@®O_x0005_&amp;¡@¼_x000B__x0003_Ç_x000B_@_x0016_~­&gt;U@a_x0002_[Rf@mNu«·_x0010_@­Xû7ßx@½_x000E_1Õ8@ú£_x0015_iS@"¥¹q@Y«î_x000F_£@7ÉSÖ@b°DÊ_x0014_@_x0004_LÿÄ93@ÿk94y@&amp;zC»ø@ú_x0007_SÆ_x000F_j@§³Î`_x0010_y@Uñ¥X$@{_x0017_z³ºU@iAÀ^%Z@_x0001__x0002_'kÏò%5@Lé.ÜL@St`ë¥@_x0006_:?É@"í_x0019_0¢I@ØU&lt;e_x001C_h@dæÅ_x0015_© @,{7_x0008_v@av7íÝ@Pc/	d@Ì?TÏ/_x000D_@º¤.å8d@_x000C_YM\@_x0014_8¼t$@Pr!C_x0003_@Ò(Ìêq@(Ä&gt;ßk@ð®¡W@~_x0008_²õ&amp;_x0019_@Ú½jë©V@_x001B_DÎ_x001E_k@Ù_x000E_WN+@'í(ÞL@Ûz5w@«Þ¯Æ@2_x0019_&amp;v '@D÷¶_x0019_v@1&lt;²@df³!@í8¨êA@¦SòztY@Ï_x0013_j÷_x0006__x0007_E@\Á÷÷@Ýp{ÓV@EÉ_x0010_lM@_x0002_7Á`+@1R{ë!@ðÍ#_x0018_@,Ó×_x0017_V2@RÃdªq@¶¡E°md@ï8Ê|T_@_x0004_ÞÄ_x001B_¾j@V"_x001F_"Í@ÊH_x0011_0§J@ò_x0001_:_x000E_*R@#xFVÈ$@x$½:º&amp;@VÄÕä®"@2ìß_x0018_^3@À_x0017_Ø[wo@º=b_x0005_ge@,_x001E_Î"d@-¼0Ý@¿l¸_x0003_&lt;@Ú_x001D_ä8_x000D_@TþãÂR@É_x0013__x000E_{@Í_x0016__x0015_0@üWþ@Ì@_x0018__x001B_@{G%,%l@«U6_x0005_RC@_x0001__x0002_Nøñk@_x0008_/íÍ?@ä_x0001_9Ý_x0002_@ú­qùU@¾øyj@P}@@¦JÁ=Z@a_x0002_Ã°'v@t5_x001F_Yw@ö{p_x000E_@bé5÷@Ù_x0015_»¼Æ¦@É$_x0002_ÎP}@7,Ñ_x0015_@M5_x0015_Sé@)&gt;_x0016_ÔÚ@³Ä~OÌw@ÁÇq~@R_x0006_t_x001C_@füÕêJ@ñódú_x000D_@{³yéù`@ã:ÙíÇ~@Æ}_x0006_X@ßq_x001E_b9C@½_x0015_Î.@Å0[hh@"¡¸-P3@^_x0008_ðFT@Î2ÙÓs@Íé/©@øÉ_x0003__x0005_":@,Ç1&lt;@1`(LH@Rø¤Q_x0012_@O_x001C_PÕ¨@_x0004_ª×.@åo_x000B_å7@_x0014_oL]Ã @V}ê§@í5Gq_x0013_@;_x001D_¾J²b@ù#ï·½@×DÕü!@_x001F_Ñh_x0001_	_x000B_@²,7w&lt;@&lt;E/kÔ©@`vLüJ@_x000C_O¸_x0007_T_x0015_@Å_x0007_&amp;P)@t_x0013_ï¯I@®pr_x001D_Ð@_x001B_-tò7^@h{è"$@_x0002_ów_x001E_~@ùP¯X_x000B_@ÏQ0gÜ_x000D_@Ç0*_x001D_ã@´µ÷Cp@VÕµ²A_x000B_@8µ£/l@öø¿s@Æ4ÍÈà_x000C_@_x0001__x0006_bïî:ã5@û_x000E__x0006_¬n@òó+Ò@_x0011_,=Ô@L_x0006_1_x0005_q.@H_x0019_°_x0008__x001E_@G_x0014_¼p_x000B_j@c|L@z]à_x0017_¨@K'qÊC@Ë|UÁÄN@_x001D_ùOQÉ@]ÏjZJ@êéól@¸õ\P@¿æãlU)@ðåm_x000C_·¨@_x0003_yé_x001B_@[¥&gt;Y-/@n_x0002__x0004_Z¡@.¹WÃµz@eÈ&amp;·ü@ µ=_x001E_c_@lDr^N_x001F_@º¿¥ÞF@HèÊÃ_x0015_@Ô0_x0002_Ñ3U@êí¼HäV@sB¨ç³_@&gt;_x0007_¼_x0002_ø?@íi5Æu@¯ %_x0002__x0003_,@Ã_x0014_lÉd8@ÊUD_x0003_a@¡Òk_x0011_61@/»cX&gt;:@2_x0001_K_x001C_*@ðN	6F@~b@z¶CÇ_x0015__x000D_@·ËÔ.@Â?_x0010_}@OÕd!@ú/¹ÕüU@_x000D_ÿôÆO@uíAb_x000F_]@âºåþ?@¢ù_x000C__x0001_×Q@ü&gt;_x001A__x0017_Z@¡]£_x000F_:@¥úlýü@Ji:Ü¦P@ðCérä-@}Qúy_x0006_l@[í·_x0010_|_x0016_@_x0012_QC~&amp;_x001B_@®ãÍ_x0017_!@=j@c_x0016_*@èø|8ù=@GîU_x0006_:q@+?y:@4ðyÎ~¦@á¶ÆE_x0002_¡@_x0001__x0003_(l°æ@æA_x000F_b@W__x000D_}¦@¥_x001E_Ð0?@ÄÙ¾·½#@ÒÂû @Ú_x0014_V`M@äº¡e_x0015_@_x0002__x0004_h_x0010_wO@¶|©X¶Z@ AÎè=@ê{CèëL@ß§@®Ò^@øÑ$&gt;å@ïvéð´g@¥ÓcäpL@Ó_x0011_o`@³â_x0010_ÓÓN@Äy&lt;¿\;@\ÓuÊ|@"_x0007_±M¨n@ú_x000C_/_x000C_@2Ö-ào@úW4¼Ë¨@Ü¢}@izMáL@^_x001D___x0018_\@M(_x000F_æôa@_x0015_ØlÀ_x0006_G@¾_Iþ/@Æ_x0007_éÕp@Ø_x000F_x¨_x0001__x0004_-Z@%¨Î_x000C_8(@xk GÔ|@â_x0018_©gs@ ç~ì@øùï-DJ@9_x0004_¯é_x0012_{@_x000F_íýX4_x000B_@àR?nÏ4@äT¬º£@T_x0016_`_x0003_KY@Xöql?@¿|_x001E_F@m_x001D_¦_x000F_@âÕ¤M_x0001_?@+Å¨6@ð!î£8@_x000F_k&amp;#y@¯þ_x0015_á_x0018_.@ûñ&gt;¿Ö{@]{Tá²5@Ý#_x001F_t&gt;@éç_x000E_ÑØ©@_x0011__x0012_§£_x000D_@íÜE0_x001B_¡@oÎ_x001F_±ûE@_x000B_­0@_x0002_r_x000D_?_x0002_@É*iÌ{@Ã_x000D_6n @B»~ÿòz@Hð6Q_x001B_@_x0003__x0005__x000C__x0002_b@Ò.CØK@)èÕ_x000B_m@B_x0001_Od_x0013_¥@Jã;,T@\$Àt_x0011_@ë·uÀ+@»¾W;a@r£c3H@CÎ&lt;õO@wn=Ä]@ú_Qh_x001C_@ôÙÖS@ã÷_x0011_i_x0004_@ÆÝ_x000F_¯Û@ßA*_x0017_ÝY@4ÙÍí«_x000B_@ø_x0010_ÏÉT=@ÿl_x001E_ã_x0007_A@ºØþ@ÍK{¦.@ñh¼_x001F_=2@ðé.]_x0012_Y@zö1¹e@_x0003_g_x0013_%_x0004_5@7Å°´9@ºGh*u@Z_x0010_õ%L@çeÖë_x001F_@TÍRT_x0019_~@×Òñ.T@#OdÖ_x0001__x0002_@´À7_x000E__x000D__x001F_@#'á.u8@"_x0012_è&amp;_x001D_@Æåä-{@7.*¨@är2A_x0002_@;OnQ_x001B_@ý_x0008_gÉ_x0014_§@åu»kz@®r/4¥@õY:_x0003__x0006__x0019_@$@­ÜV@âyM0ìU@¡kï@¹ü_x0011_wQ@Ô	§^_x000B_@àp&lt;Ðkw@ÖóE.X@Ïd]í_x0006_V@[_x001B__x0011__x0006_¶'@®O_x000B_¢l_@_x001D_ojqD@@d°_x0002_9æ_x0016_@?ðYæ_x0001_@@"_x001E_BH@Ñº9æ_x001A_@b:ÈGf@Lå_x0004_­_x001F__x001C_@1_x0010_þ´@Øìcf®@)È_x0008_Í@_x0007_	y2zÎAh@µ@DséI@«xG Ïj@ñô@jl:rY@J3ÅÔ¾@KA!#£A@¿±YV\@_x0001_Ò{_x000C_@µU%_x0004_"P@_x0003__x000E_y@ÂÐ_x001A_rYl@êv_x0005_Ê¿^@ÜüDÕ®5@w_x001C_²Û@ÄL·Í¥@_x0005_´Ö_x000E__x0011__x0019_@Ñ§ï¾@	_x0012_Ý6v_x000B_@7TZm%g@g)]@}_x0010_pù§@jÇV@e_x0001_b_x001A_¡4@Àßwc}@Ù_x0006_Ý_x001E_@_x0008_1z&lt;£*@_x0002_ÃýàB\@¢¡·l@G£·N@/¨¥Ñ_x0004_J@³8+_x0001__x0002__x0011_@þ+º:@_êrj@óþlZ@Øì_x000F_a@ÙÐÝÎ9c@ÆeõÙå@Ö6¶V"@ªær7n\@]Æu_x000B_.@¨zsT\@mØÕì¹d@OL_x0017__x0003_@@¦Ï_x001E_Y@%pá²Â.@_x0006_^Üh_x000E_@@ë]ÿ³â$@qüLT@2/:ô_t@Õß_x001A_åÅf@º2¢§f%@xWwQn@#ZÄw@÷'D@v&lt; _x001A_Ü@fR_x000C__x0015_ch@A	à°öe@º_x001D__x0002_ä&lt;@Üqfän@§Þm_x0005_9@½ïk_x0014_`H@j~%I@_x0002__x0006_Ð#c@Q¾ÇM@pY®%aF@_x001F_Íxd{e@g4[6@9YgP³M@ßh_x001D_@]ù_x0003__x000E_C@ªDÉÉ+K@Rù_x0014__x001B_äA@ª¢«¼Jp@É2_x0019_@Ìåæb@_x0011_Æ°{½T@øêÆyÝq@nã_x0011_¦@*¹ë_x0004_N_x000B_@_x001D_Ê[L@;$ò­a6@p_x000E_q¦!@¾ñjT_x000D_0@Zèã_N@ÄZcx¢@{Ýúa@wú*cûN@ã5Ù@Ö ÛP³@¢3õ.@_x001C_ò¼Æ"_x0015_@Ò_x0001__x0005_4F@è0fBÿ@d;#_x000F__x0001__x0002_±_x001A_@µò;Ù3@×Ð_x0017_Ù¤¤@´Éä¦ÁB@R5$»ça@8Êa?_x001E_4@q_x001B_)íD@&lt;~¦g@E,²ÌP@ê¿¥¡@_UW__x001B_G@Øb_x000B_QP=@_x001D__x000B_.*@ñrc_x0018_a@µ_x0014_Á½3{@/D"5m@ÀÃL_x001B_@_x001D_Áú_x001D_5h@"M_x0017__x001E_@¨£@_x0015_/I@wZ©D`@_x0002_9Öm»N@õr_x0008_DÏ@Ù4ú@ÿÆ	|@ó²Ñé@è[}_x0013_@%yÈ¯9/@!_x0011_*ñxi@ÍÊ_x0011_u ¡@_x0014_dÜ_x0002_5@'0õ)Ùb@_x0001__x0002_Ì^úÖ@E¼_x0006_E0_x000F_@è¦/ÂÏ=@a,[_x0004_º@oâ'¨@Zmá÷3v@í+6_x0015_@¯ï@Ì%&gt;8@hóMêi@8ÃÞdÜC@_x0013__x0010_P£.@c_x001E_F_x0018_E@+w1þZ8@CÊÜ_x000F_Ü_@_x001F_A±½&lt;@!ñq_@²¨útû_x0011_@«xBCi@è_x0008_ß&lt;;@áòÇÁ@P@ü_x0003_Ê@%Ò@ªc1vs@¦ò(`~@øèñ'b©@Ä¦%ae@ KØ_x0015_;8@[WÒB@v-_x0002_írR@Ì89_x000F__x0016_j@â¼½Ä_x0001__x0002_ü7@Øb13@_/vjS@&gt;½Îõ3@çq'öw@9^Ê_x000D_@Ý¾;s1Z@¨,_x0002_&gt;P@+öh"{_x001D_@dc²ë@_x0016_ï_x000C_@Â+_x0011__x0017_µ_x0017_@ú`ìÅyC@Yp_x0007_IO@4ñà·D_x0002_@.|üëï_x0012_@®m_¾@úBFý_x0013_@aHÑg&gt;@dN8¿d@y"Æ_x0001_4@ _x0010_4}Lu@¦t_x0018_S¡]@ôÑxqD@_x000E_$×Ë_x001F_@Î·Ñ&amp;,@_x0014_Á_x001A_¯{_x000E_@¹lwµw@N¤"ü_x0001_~@	(_x001C_z@Âù¸_x0010_A@_x0001_Dtz=@_x0006_	¿_x0003_hY|§@Ì}æ1'	@_x0002_]ÿ¹¥@L_x0007__x0016__g@æ+û_x000D_@_vü5@À×(_x0015_m@_x0015_¹×gâ,@þ_x0015_{á@Q@¤_x0002_&amp;üv%@"i¥_x0001_\@# «º`@¡Ø)ç	_x0014_@NïÛúÓ¡@À¢_x001C_/`@ÿ¬_x0004_Þo_x001F_@µ_P}@_x0005_Ñ^&gt;2@µ_x0015_Q{@O&amp;öRz@TQÜa¬¤@)µ á@ PÈ1&gt;,@_x0006_®å×@K.'_x0014_O@b\=_x0008_@_x0017_æ@ÏÛûex@_x0006_´ÓóB_x0016_@º×\_x0014_0o@SÚ?Ã(_x0010_@|óÚ_x0001__x0003_s+@Ì¯í:W.@nËùH@/2¾iA@oì3¯n@_x001A_ðÖ_x001E_@j_x001B_@4_x0019_Oo@È@ªC	©@;_x0002_aB@%#[úP_x001B_@$¬LÔ=v@B_x0001_X_x0015_À)@ýrøH¼&lt;@òl-Ðç_x0011_@_x0010_9sN_x0003_@7âð6@fh_x0017_æ~@_ÇÉ_x0014_p@;Ùg0¾¨@Y_x0018_1èJ^@×Üt_x0017_s@Èvð_x0006_6_x0017_@f_x0017_Ê­:@_x001F_¢[Ë2@n_x0018_hJ_x0010_2@þ1Óo³k@ø^·ª@ýS6H@ý·AÉú@e±Ó¨K/@hÌí$&gt;@_x0003__x0004_Ñu_x0005_5ýf@M[DqRr@ã_x001C_7:@%L_x0001_Ë_x0010_@ç÷íË_x0012_@jãìbk@oßBwö1@\önZ~@Ìt°P)@_x000D_Â¤@÷G}Âwa@tPÇäÌ|@ãx:k'@u_x001A_H¸~'@Íÿ_x0001_¨/8@¥&lt;WñT@ P`s4@F§ãê_x0005_¢@ö7 #¸(@¡Üû÷&gt;@¯wct*_x0012_@wK _x0019_O@·åb_x0008_¿_x000C_@ðGÛzO@_x001F_t¸_x000C_êh@Yh"T@s­Ë]_x0002__x0011_@ÈRgÅ@_x0007_9_x0005_Õ@£7_x0001_t@±£@_x0005_p@ýÓ^_x0002__x0004__x0010_@W@ö_x001F_¤@´(bª_x0018_@TB_ôq|@î_x001E_Å+_x001D_$@idå_x0017__x0002_¢@S&gt;«Ð_x0002_*@_x000C_ê®9@¬Ê¥_ý:@?s½$@ï.1R_x0015_v@ç{åº¬@¶Ét©@ªìS_x001A_·"@·èõ_x001C_@Ú_x0003_~CK_x000B_@°¦kU%@ü_x0001_ÌÁðF@_x0008_¨°C_x0012_@{,_x001E_@H¡7)_x0019__x000F_@PÛ~X\@ÿé-EÕ~@è¾_x0015_zY_x0012_@N¯¼ÒÜT@&gt;ë°]@ÿ¤ª÷nH@GK0_x0019_Ø_x0019_@PÈùÑï£@Ú´²yô9@çz¢´h@'Óy\¯{@_x0001__x0006_mÛp"9@xQó@_x001C_e@s-¦2@Z( ²}@m_x0011_gÙN@¼46Ó7@Ýáo7@o).HN?@_x0004_hL_x0010_ @5Ý\u5@_x001A_2_x0001_u&gt;@8(_x0008_â_x0018_+@ºS¤û16@4V¾|Ü)@Ußz(_x001F__x001B_@r_x0001__x0003_%7@Pé¸¡@ß|_x000C__x0002_I@uµËz2_x0018_@Jø¤`V@ÂÖÅ_x0018_@f|Tw=@NZ:O@_x0019_ÀÖ_x000B_ó*@üÞÿ2X_x000B_@Z&gt;CPD@Ñ_CÖ0¨@Cm¢9Ìa@1ù_x0015_!_x0005__x001A_@&amp;À²%@eÙÓbQ@à´_x0002__x0001__x0002_ý¢@±ê§T'~@{_x0012_ûx_x001B__x001F_@É²9±R@SÕàÝ·^@+ú#-t@è'ùÇ_x000C_@_x0004_"_x0017_* @¢È¡Y@#zúP@ÿ$B=@cð_x0008_s"@Wæ5§@´3_x0012_Ø[V@9ç2o_x001B_@]gè'4@åR !S@¹ôÄ_x001D_¸n@s]'WY@P_x0003_v2¨@¢_x001C__x001D_õ@r%ö$@­§^µ_x0002_\@T:_x000F_cÈ,@¢_x0017_$óð_x000F_@ÀÑZ@ã_x000B__x0011_S4@7Þúr_x0015_S@PD«l@6ßäÒ&amp;@{Fß_x000E_@EYèü§@_x0002__x0005_»íhß[@f_x0008_!Hs_x0018_@P!áâB@¯¡_x0017_Hd@N_x0001_Ê7`Q@Y4áÚ76@w_x0003_Nn_x0014_@H1sÙ9@Èþ9g@	¢j_x0008_ó_x001C_@ VLz&gt;@0Æêöf@_x0015_ÛîZN§@ Ê¢_x000C_N_x0011_@õè)ªtB@Ùòò_x0015__x0012_@w¤Rá_x0005_@ìl|_x000D_*@QÙÆct@ßj+|yc@_x0002_y1_x001A_©@?ùÇ@*ÆOöc@óÃY¤X{@+Ii½A8@ÍÓº¡@W_x0010_ÕÈãE@a_x0016__x0004__x001C__x0016__x001F_@YPÒ_x0012_@¢_x000F_è¤@õÑÁ+ï¢@·4¢_x0001__x0002_$~@Çl@oÒ'Ë@ÄÝ7@øöã_x0015_X@_x0019_°é©_x000E_@ º/%2@·ùZUI@ÍN8Î0@Q´&gt;._x0012_2@Ñ_x0003_^Vv@m_x0015_¯Å_x001F_@_x0007__x0006_;9@M_x001E_8,@g@,0hNÕX@zÕó\@(*Õ_x0006_O{@¶[~À6@O_x001B_yÝå&amp;@K¶ÌU@1ò~øÚk@xA_x0011_êHg@6y,Âbg@þÑãO:@_x0013_=D£@`@³ûª]w¦@_x0010_O_x001D_ê¥@¡u¯¤@_x0007_,`8ïj@aÕCìgr@9¾7ÎÀ"@Ì»øDÊ1@_x0003__x0006_à°/y@,àõ@f g½ÒJ@ÍÀÕ4@ÌSM_x0013_¤C@Ï0_x000B_¸2@ªÌ¿ð_x0003_c@iÃ,s_x0011_@²Ñ;_x0004_e@=Aø_x0002_ë_x001E_@GÙ_x0017_CX@Úoqh¡@¯&gt;çµ¼@qª3]¥i@Üë	0@¬_x001D_Ç%_x0015_@ì\,_x0007_k@x_x0005_M_x0019_@÷ÉÆ_x0012__@¯áb_x000F_&gt;@w5;ûÃI@Ä;_x000F_-_x000F__x001A_@_x001E_µª0@ÌU#£)G@~fq%C@a_x0005_+_x000B_@»ßuaOF@_x0013_§Ð_Þc@_x0001_­f @G]éýX@iÁ± ¹3@Êü·_x001E__x0001__x0008_ß_x001C_@|ÇiÆ£w@ZÀpÃ*L@?4±m¡@=÷.t@A\§_x0001_@~_x0010_²_x0005_bX@.tÙ3@Äw÷2_x0008_@_x0016_Aå_x0001_!k@¼±_x0007__x001F_Î@Øæo_x0006_ý|@&gt;ð_x001F_KX@ª?ãBÌY@©_x0002_³!@0öw91¡@ûº°tÃy@_x0013__x0004__x0015_8@§¥¦éj1@_x0017_Õîìí_x0018_@a9W+@¦p©±#@mÁ&gt;xÅ@&lt;\+LÛ£@_x001A_HYó©U@_x0006_øò±v@ë¸ë&gt;_x001D_@Ç*î¾N@aÞþ_x0005_$l@#_x0001__x0003_¥@ô_x000F_²&gt;Ì_x0011_@WB¼_x0010_F@_x0001__x0002_Z,GxX@aß_x0004_è;n@rûãuw@@ÈGe_x0002_@å_x0005_7Ï#@)vzN]@h61ÍV@¤zÒ]_x0002_i@|ð^!_x0017_@pG[_x000D_@²N!_x000F_ó@ÏÛéÖ	7@Dü&gt;_x000C_?@_x0016_$`­EJ@v7ç)Dv@_x0018_Q_x0015_]ý @4_x0007_	Ë/@ñÉó&lt;%@j½»_x001A__x000E_@Jä_x0012_-À_x000B_@¢äàÿ_x0003_Z@i:_x0002_Ô_x0015_@¨ôùQ_x000C_@x9_x0017_L@­§{K_x0016_c@æd$U@¤UEDQ@í=_x0005_/B_x0018_@$H_x001F__x000C_5@HÔ*À"z@Eo¡8@Cù%_x0002__x0003__x0004_î\@å¸!N0_x000E_@õúµB'@ëD_x0011_Ú÷t@!Xiø:o@Ö!9\@_x0001_Iu#Õm@È%_x0002_$Cq@^»_x000E_Q~@7¸GÂH@ël_x0008_áÇ§@4Ô3"_x001B_Q@FZ_x0005_P_§@Ì³k!@¦jjV_x0004_@_x0016_d_x001C_ýð@Ëån_x001C_f@ñÓX_x0012_B1@ÅÒY_x001C_=A@_x000F_âÖ-^j@D¼i¥a@	Ú[tm@.GHu@3ùÁ_x000C_£@~S V:@ü_x001A_Þ_x001A_¼)@O-Í[¬@¶y_x0016_Ç¾@_x0019_@o$4@_x0014_þ&amp;8V@'J\®@QWst@_x0001__x0002__x0013_¬}ç_$@Nå÷§g_x0013_@Ô¸ÚQL@®×"ñz/@¼cL_x000F_@_x001C_$½S_x0006_@Î.Tka_x001C_@?;@}_x000B__x001E_k@5yr(_x000B_@_x0001_ï_x001C_ph@õ«ù)@TI^(F@_x0006_½ðC@_x0018_Û1&gt;,W@3_x0003_$¼_x0010_@åÐ|Ã´@È©PBðB@¤zÑrO@ð4_x0007_¥_x000B_d@_x0011_N&lt;46@@9ê¹¿d@Ä_x0010_HïC@ÏkaQnf@_x0008__x0010_GîA_@]Õîd@Es¶Qw_x0002_@G:_x0014_4@whxa¨@K;_x0014_¸(@ITâ_x0012_@A¬F/_x0001__x0004_?@-6»_x000E_x@bkv@°Æé»ãa@p_x0019__x0013_$G/@Îw\)Å@ðÐP)@úïÁ"}a@÷Za®^d@þôu&amp;s@±ïÃdU@_x0003_¸úÇ·+@oÛ_x0012_µ_x001F_x@x_x0010_Õ_x0010__x0014__x001D_@Ë±_x001C_@SØoðv:@_x000F_ðø_x001B_Ý@_x0015_ö3öËD@zî»_x0014_FU@®§?)J_x001D_@«¾«_x0001_@¢L_x0017_¸_x0006__x001C_@ÒS$µÍS@}ÃjZ@±Ï_x0018_;é4@_x000F_üL&lt;@0_x0015_"_x0004_@ª¦(ý2@#Ñ_x001C_@lv_x0001_j)[@õ6_x0002_ÛèY@_x0015_UíÚ@_x0001__x0002_ÿÏ_x0018_@Ôè_x000F_éÑ@øÛeã~]@	5_x0002_ik@P.|¼@_x0008_\]Ðn^@à_x001B_±(;)@Ê¬Jå_x000F_V@«Ø%qv@äb,_x000C__x0008_x@%BZY$@@·XA&lt;@_x0007_ó*ÛØ-@¤LÓ_x0010_@Ðbô@_x0004_òóËV@_x0013_ÛÇ=÷ @®ÿ'7-@ÃI_x001F_Úr_x001A_@	(Ä7íW@iqz_x0018_@Ò_x0004_íqÚ'@¯{?Û­@QHf_x0007_@I8NP5@ÇÐÌüÑ@_x0018_#Ç°m@PÔA_Ý0@,¢Od±@~ô2ËH@\û_x001D_ãm@Cë±Å_x0001__x0002_gn@Ô§Tut@'s%SS@ï'q/Af@â&gt;o_x000B_3@­Õs7Gv@_x000D_9/_x0008_¥@Õç½Ãlj@&amp;­ñ_x0008_@6'](*@o3Í]¡_x0018_@uU~,'\@_x0017_`²ª_x0017_@ÕUÊÈ@·mÜ8#@ªìÚÂ	;@g6Ýq_x0010__x001F_@:£iè»t@_x0018_dK7ü1@Lúµi_x001B_@¤´WÄ_x0004_@Ýµª*_x0015_7@W©{¦Ð¢@O	ë~î,@º_x000C_{C(@=+_x0012_Ú¢_x001D_@¢õ¾_x001E_@xÀ_x001F_«ï7@eÆêÁÅ@þ½÷H_x0010_@iýhHg(@ÑNÐÿVJ@_x0001__x0002_á«áÍ+@DÞp4@U#´ÂM@§L_x0006_*B@Yè?Ri@q·àËm@_x000D_¾ÅÒ^Y@Ô9`_x0008_g@*/6¦_x0007_b@/adz_x0016_?@Ç³¯_x0008__x0007_o@d8Xj_x000E_@÷¡_x0019_¸_x001A_@É9*p-@C_x0014_¢àÒk@&gt;×%Ø_x001A_{@öNë_x0001_äw@øÎö_x0010_&amp;@´CG_x0019__x0011_@ÒýP]B@nÕ_x000E__x0003_ @ö `Ã|@¸&amp;iE]@8§éw¿_x000D_@¹q*_G@°Én|2@ÿ«Uñ_x0019__x0010_@¿^{ÞYh@c_x0018__x0019_4!@({_z_x0013_@ÛÝÛú(@_x000B_*Û¯_x0002__x0005_àA@ì_x000C_ëcm@Æ@^£v£@ú_x0010_Gx§@h_x001D_¨8_x0017_m@_x001F_ÔáÓC@MÔ@ïª]Æm@×Ü®"_@,_x0012_&lt;Ò¨@x	`Þ¢@Ý|_x0004_¸._x0016_@\{£°_x0002_@É°(X @º´_x0012_×mG@1þàjä_x0015_@^_x0004_#_x000C_¢#@vrwr«m@Ùrk_x0001_@º\¢qþ¥@|_x001B_m¾Fs@êÛëv&gt;_x000B_@%ÿp,:@ÇjC_x0019_S@@ðO,_x0017_@_x0003_3*8w@EQ("«¨@GjöLoM@&gt;wÛeT_x001F_@Iv_x0019_E_x0004__x000D_@/n@%t0@Ê_x0004_Î7Õ @_x0001__x0005__x001A_®È	W^@8&lt;_x000D__x0014_¾b@°_x0007_àÍâ1@_x0005_lGl@ N+¿äH@fm^Ë£_x000B_@lîC@æ:@º_x0004_ÀÛ_x001E_@°I__x000F_ø2@åôßÛ @0Fßm_x000E_b@$Õû_x0003__x0013_¨@-^}Y_x001F_@Ôø&gt;{*@i_x0011__x0001_u&lt;@_x0017__x0001_ª!@óÖÞ×hd@Ëå_x0017_av@¢"É_x0013_!3@_x001C_i±Î¤@_x001F_tß@Ï_x0006__x0019_*@@8_x0014_7Ï{@_x0010_¯a±ö§@3;_x001A_(FE@ôêË¥d_x000B_@Â?ïg$@[áCR_x0014_@µ«ÉI@Ê_x0002__x0006_U`@_x0013__x0018_ñôÙ/@á+;_x0001__x0002__x0016_b@Ú,ØZ,@½zõâD@yê;4*j@_x000E_Ö_x0011_@ÿì#´^@HßZ^y8@Ng,Á¤@{wó¹k@d_x000D_%_x0019_@Ú×&lt;¨A@ ­W«¥@a=ûßO@8â|ta'@aæ @juf¨ë]@è3XïÍ6@_x000F_Ëp"@xPý\_x0017_@©.ÍÝ@_x000E_×ô¼p@ÄOÀSo@-|Ö¾K_x0014_@0$»3_x0019_@Cq_x000E_¡_x0010_@ùÅW@Ôgµ2@B&amp;&lt;,DL@ëÂÀºI@¬K¡E·A@Ïx%`?@G"A­a_x0014_@_x0001__x0004_Ôêü¯ÒY@4M_x001F__x0005__x001A_4@óe¬E4A@jæ#*4@Xÿ_x0013_óu@Þ"ûU@7éh_x0017_?@ä[s_@ªå\í_x0014_.@ÐþÏ_x001A_D@Ø_x0003_,@S7ö.K@Hv&gt;U@ÕÑ/5_x0016_@ÎÍ_x0012_;,_x000E_@Ý`½ª-O@Á±_x001C__x001B__x0004_!@kâDÌ @_x0018_XTÛ#@ýÎ©i_x0002_\@.§î¹ãx@ê_x0008_àZ1q@é¨°5@{ÊW=7j@àÜ3r+@¦l£yõ$@DPa·_x000C_@ö@ÂÂâ"@!Rí_x001C_@2ïérd@g_x0015_6ûÍf@î_x0004_?Å_x0002__x0004_DB@Û Ò²!H@KK#_x000B_Æ;@ÝÜ	ðút@YÄT&gt;_x000F_@JuíÃq@ïxU±iP@Æ_x0006_t_x0001_, @Ñ®PeN@_x0014__x000F_U7_x0015_@¿/¥_x0018_w@_x001F_ÿ¥Ks~@Þ¾_x001D__x000B_@øû@âvIí²I@&amp;Þç¯¶¢@F/û_x0014_f@dª©ô+@÷I_x0017_ôM@ôç#¼Ë"@ÐéL_x0012_@&gt;g~_x0003__x001A_@²ñ²jðW@+_x001E_d?j¨@é@&lt;=@[Ç¦¬¬|@þ²ýÞ/@"_x001F_¬(I¨@7¢ëËn@Ëø_x0010_àt@öeõêI_x000D_@·±Ä$_x000B_@_x0001__x0002_qï=PM¤@æ¢]_x001C__x000C_@¶_x0013_­_x0002_@hLuûN@&lt;A_x0017__}@×*Ex-@~x×Z@¹r¨_x001B_.@tpd³@òq=_x0013_;+@X)¬A@_x0001_Òy_x0016_^@K_x0011_wS@6I!©_x0018_l@¢=58@Èy0«x@¢_x001D_Ôµ?@ÑÍC&gt;@Ð&amp;&gt;f~C@E¼dÌ_x000C_@Ø(J%@bTrñ?_x0016_@÷{*ùo1@_x0016_D¿ö_x0017_@Û&lt;Ãe_x001A_@xEñ	_x000D_#@Î[_x0011_2@ák~|_x0017_@´ÆÑiy@_x0011_Î_x000D_#q9@?_x0011_aª¦@:, _x0002__x0004_¸)@ÃRtb@_x0014_°_x0018_Vy@ØÓ_x001D__x000B_@ÿÛkwKe@¼s_x0013_­t_x0017_@_x0006_ö¼E!@ÎN¥_x000F_^@A_x0008_³@Yì_x0005_T¤%@rÛlÈx@_8úÓ5_x001A_@¾c2[@Ò¸_x000E_X@î_x000B__x0001_ó¨Y@*:_x0006_Üi@äbúß_x000D_@2Þ[Y8@?¸ÊKa@ÈÉ.¿q@_x0001_åÓPSs@_x001D_up'_x001F_@_x001F_ð_x0013_þÀu@·aþñ@Æ?mb_x0013_@Í_x0003_JÀR@Ë1)¦Êy@@&lt;Òª.@_x0005_Ö°$@=%³&lt;\@Ô~_x000B_Ê"_x0018_@[kYhX@_x0002__x0003_ &lt;?ø@&amp;!¨.'r@o«¾[@°/ÜÏ1%@Cå9_x0008_¿@7_x0014_u_x0003_ÝO@²_x001A_Ó_x0003_,V@¬´®áh@'Øú~Ê@ý_x0008_yI{@_x001E_%_x000E_W¢@\|Xm`@b96(T@Ø9Eù¨@Aj_x0014_]@/b;OôA@æ_x0016_¬n/@Ù¥_x000F_@ñ¶Öÿðs@¡Î^-u@Ë:-·F@®µ_x000D_D@W½«Ü¡@_x000B_¢ I@`¡_T:@¿_x0016_$¶,@×'Õe_x0001_;@Tq_x0014_ O@_x001B_0#-@u¥kDÇb@_\_x0016_óv@Pòí_x0007__x0001__x0002_:_x001A_@Õ¯AqT&lt;@P¥N$US@=r&gt;è+P@\aH¾æR@WÚrßy£@b2Ï_x0005__x0004__x0010_@ãUOØY@_x0007_ÏiC@×_x0005_µÏÎv@K_x0014_:ÿe@tzÄÜ¨@¡g\^@z_x0005_¸E_x000C__x0017_@]3;Êp@ó&amp;	@Ò	í @ïr2ë©@emÐjl@_x001B_ef¶&lt;@Øþæ_x0002_4@ü_x001D_/`_x0013__x0018_@¢%Ï&lt;_x0016_@©Ü_x0010__x0003__x0015__x001C_@ò«^èS@_x0011_cB³_h@º1°w)}@®	±_x0002_¬5@«x_x0010_Î-m@P+EÄ_x001A_x@@¼l4@_x0004_Ùh*@_x0001__x0007_l7+½_x000E_@ðÝ@Çº2@_x001D_ï¨ù_x000F_@xâÿX@ÔË_x001F_-//@\o}_x0005_ªd@Wümµª=@_x0004_à§N@Ë^_x001D_Z@[³qIÍ'@^|uôÂ¤@ò!°Q["@WY_x0008__x0018_á_x000F_@{Ô_x001F_@_x000B_"4²Z_x0012_@_x0004_E\Ë3@ÿÄ¿§b@-:ä¿@_x000E_WKÎ(@ÿRñØF@Jk&gt;_x0015_ëO@_x0002_&gt;_x0019_|\@-ìÒ­#@§_x0006_ý6@åÁí¿.@whÆ_x0012__x000D_`@&lt;8_x0004_»Ï-@Çý_x001E_@f?_x0003_ïÁ@ª×_x000C_£@KfB¹v{@t²y _x0001__x0003__x0007_.@[k_x0017_ÁI@­`2_x0017_@y_x0007__x000E_Ó,@oú Â_x0007_$@M_x0013_ÊÅï5@[é_x000F_Ó&gt;@_x001C_I³k³[@&amp;ÓVpçl@²%u÷óg@_x000B_B»ìTf@çD¨®Z@Â=Z_x001D_@êµ®[f@,d}Ñ_x0003_@}JÎ_x001F_t@©_x0002_;@¨Y¾_x0014_@Í ]av@¢~óô_x0016_P@ö±Åc@½ç_x0014__x0013_k@õkIÙf_x001B_@v½_x0005_@Ø×U_x001B_É;@Cª$J@ù°¥@¨l°Znt@½J&lt;¬@rHY_x0004_|@_x000D_ÇÚd@é_x000E_+´ @_x0003__x0005_Äj_x0016__x000D_@â_x001D_ôrì?@åÈ_x0016_è{[@Ä_x000D_\zz0@¦¯$@aÑ2~2@UyKþUt@_x000C_ùW?@Ä_x0003_'³@NøG#_x001E_@U+k¹|@^a"gæg@3@³K@ÙCL_x0016_@_x001A_`ä¤Ñ@Y+Xè_x001A_u@VÈ{_x0001_XN@&amp;jêã¹n@_x0003_èsL@ã®à¦q@¥õ_x0004__x0003_Ä@¶RIÎN@_x000B_­ñAI"@û18@Ê4Ve_x000C_ @ñe_x0008_t£l@K&amp;®_x0018_@ Ã_x0002_½_x000D__x000D_@cX_x0008_»¨u@ÙKÑv|n@Rôì§Ä)@h5_x000F__x0001__x0002_ËM@J	1Ñ_x0005_@_x0014_¾wëwP@_x0008_/ÃÕ×G@j{ÂÜ@Ë#Æª.z@bÞ_x001B_Êþn@ß¯7^_x0002_@D_x0010_F.@_ß»ñ_x001F_@#9½¢_x001C_@±nn@§M@x?¹_x0019_§w@W%FÜ;@å²g6s%@6_x0008_,A@t mõ"@_x0015_eËün@Vvüÿfu@½Ü4_x000B_¤@lé§_x0006_\@[Ú~³&lt;@ÇÊÜÚ+&amp;@_x0004_(Aá_x0018_@ïqKB@ïYíåì_x0017_@_x001E_.÷`U@_x000F_¢Ã`L@p_&amp;ðM@_x0011_Ç¦_x001C_@.Þ¿öc@_x0008_=_x0005__x0004_c?@_x0003__x0006_EBÏ¯@_x0002_U´ @ÈEº¾Ä9@ ìKn @Ø×À_x001F_@_x000B__x001E_Úz@$¹&lt;'_x001C_@ÐÞØi_x0018_@¸Í0ïG@÷&lt;;=C@Ù_x0005_3À_x0008__x001F_@=¥mý_x0004__x0010_@ï»]á@@+_x0005_;È_x000D_H@R%ÚÞ_x0011_@_x0008_Ávbìt@C\O§E@éoÂ_x0008__x000D__x001C_@1ïg8_x000F_@åùd&amp;@:VÅ¡@_x001A_ØÊòb@ó3k ¦i@&lt;_x0016_³@zÂ¢{Â\@ûÍUáóV@´_x0018_ïz¨@#_x0001_3uÚ!@~_x000C_UbD@SÌÑ$ª@mæè9_x0002_$@ún ²_x0001__x0004_ê£@_x0013_­°\w@1&lt;¼ßvb@_x0019_ÇTePV@20:ga@^¬_x000D_÷©#@%ñvö/@Þ=(úb@-üç;[@(Ø'_x0002__x001D_@î´NÖ¢_x001F_@M¡~mÖ_x000E_@²¼ü{l@·TàùC@8OÁºn_x001C_@_x0013_nmO_x000F_@£%#@Z«tS#@ðS?c_x000D_x@.ÇiÓ¦0@1ìàpã`@èG_x0010_zm@%ËDi3#@æ_x001B_&amp;@ýG_x0003__x000B_5@_x000E_¹+,`_x000D_@2¨8Ào@_x0002_04µQA@T°¿hf@_x0007_k²Ã#@ëÉ(Ê9@,¤Xrms@_x0002__x0004_@KWô_x0016_@_x001D__x001D_C36@ ©_x0003__x001A_@#¸4r_x001F_@q_x0003_rãû-@_x0019__x001D_A°[_x0018_@_x001B_4¨r¶_x000E_@ÞLgì¡?@&amp;59_x000E__x0001__x000C_@Pyé¼_(@£«Ö_x0005_&gt;t@ü;lPY_x0014_@_x0012_l¤@_x0002_7ó{îo@«r_x0006_VR"@$ÀMqf@_x0014_¿z_x0019_)@Ô5·6@»ù_x001B_lùY@¥Z9m¨@f|Jîì@0ûgé[@&amp;P]_x0001_K@:_x001C_±ò_x0004_;@'Ï5_x000F_ÀM@LY&lt;Pím@_x000C_1ï&lt;)1@=_x0005_·£_x000F_5@6O{~@ãÃhÚ¢@º_x001F_@ü_x001A_@ª_x0005_ùo_x0001__x0006_|I@Ð{J\:@§«;`u@Úä_x0002_9@og¾ùRk@_x0013_!9ýC@_x0010_±_x000E_°u@§_x0017_u½_x0017_@Üe_x000E_#Q@nz2Ðò¡@X»íø._x0019_@¡)Sz_x000E_.@dfAD@çÜðã_x000E__x001E_@fÿ_x0005_¿n@_x000C_N	ØsF@|Üªßa@ßË%ÕN_x0010_@6¯Z­µt@²_x000F__x0006_£(_x001F_@¥¶ÜÖ8@wQ+üO@`_x000E_&gt;_x0007_:@Õ±¬_x001D_@´eA_x0018_p@Ð~÷_x0015_Â_x001C_@P#_x0010_ç_x001C_@_x001D_ëÊ)=@Æ¸_x0004__x0003_I_x001B_@[yMj&lt;@vJ×ÚH:@â"_x0001_/_x0014_@_x0001__x0003_æïe_x0015_J@Æ&amp;:ôQO@ï¦/ãî;@¥/ðÀüS@s6Ô_x000D_L¨@_x0015_®÷s_x0004_R@_x0007_÷-Q­3@ëÙ#Á_x0010_@üfc\Z'@Q_x0002_(HT@°Ïz¥`_x0018_@¼_x0002__x0018_iu3@VyÓËØ?@ù®^ß_x0019_@A_x0016_BWp_x000F_@ SW#Y@!"g2@k	¿ûh@°DH®_x001C_@°U @¾\ÅÊo8@õ_x001C_y9@_x0007_¯_x001C_è@_x000C_^=þé&lt;@&lt;½	5F6@ÖYnß÷M@2_x0010_ëå[@â;o}@_x000E_^	7k_x0010_@_x0012_{@&lt;_x0004_Ô_x0003_g:@B_x000F_È_x0003__x0004_=&lt;@2Ø_x0003_EAp@Î-w´_c@J(^_x001B_=x@Ô°¢ûº,@:3Âçd@wÕÇºô-@ý¼ï@®¯_x0001_Ó £@Ç_x0002_óÍ@°_x000F_w¯ë_x0015_@ã}ºîL@ÜöJ¡ú\@QUEÛå¥@¬-_x0019_J@tgh½@+õ×ñe@Ó_x0007_tâ,u@!_x0003_¶J«7@Ît£&amp;¡@g(9Æ@§ ;rQ@ÿ"É=VV@Ò72ÚÓ@Ô_x0002_Z(@t4C_x0007_w@nÈöÚÑ2@ Àpd@^T2û9@._x001E_ðÅÝn@}Ã_x001D_Ìºu@âYK¾m@_x0001__x0003_º¨îØ_x0014_@_x0001_*_x000B__x0004_`_x0010_@ÞAkD@ËüB_x001A_kN@_x0018_&gt;é)á@®è®@_x0002__x0018_ÂÃii@_x000F_F|@lVCîZ@z_x0019_²ú0^@Ó|DQn@¤ê¹AÄ@P®¢¬h@Üf@)Ó`¢o)@¡_x0019_p_x001A_@G,[n_x0012_[@©ó5J_x0014_'@_x001B_¸ßìª/@tW´y @7)vbº@rñ!]f@"¦Õ~¦@r	ÌT@ÌãZD-@l_x000C_{$S@"i¦_x0011__x001A_d@¢3ôòo@B"Ç¢4@%à67æ@&lt;Dyh7*@9õ^_x0003__x0005_Ï@kid_x0005__x0015_@§[»l@_x001E_ËpZ@L~³6@_x000C_§Æ7Ð@Xþ)QïP@øL_x001B_ce_x0010_@,W#XYE@½Výó"]@A_x0002_¾ZA_x0017_@ÓÎ4Å_x0018_@Ø³0M_x0003_@_x000C_aÌD@&lt;_x001D__x0005_?Ø@QQ	­M@ê;Ø¡@àÔ¶_x0004_@xã_x001C_í_x001D_@÷_x0017_Hë¹@Äð~#¤@ÐaTµ@_x0013_iÆ_x0003__x0014_@×&lt;³_x0010_U_x0016_@_x001F_ãwñfs@fÊ_x0003__x0016__x0008_@_x0001_Vsí:@_x001B_ÿÚÂ^5@£F_x000E_Ü_x001C_@@úöç_x000F_I@câ+@Ya@ß®Â0^`@_x0001__x0003_Í×e©R@×zM_x001A_ß_x001F_@ÞÔû²L_x001D_@ãz_x000B_Õ9_x000C_@ë _x0019_©_x001E__x0015_@x2é¸ä @xÃ;_x001D_J@ _x001A_£¬1J@4_x0014_µi@ªÈ_x0013_¸c\@1º	º@ROA"_x000F_7@Æ"._x0001_@ù%gr@15Nn_x000E_(@_x0006_Ì&amp;Db@PcbG@ÉÇ,©ðw@_x001F_ò_x0013_RJ@1_x0011_ì_x0002_@¡y²'@¶ÍóÝ`@úÀ5ÐD@aj|eº_x001A_@µQl¦X@+PJ_x001C_Û~@Õ_x0016_V~@l9è"`b@»âhg-`@_x0008_±C,@oà_x0007_»?=@¶Ý_x0001__x0003_ß|@è{Út@úR}Ös@ïþÿLb @ûh&lt;I 7@M_x001B_Ë¾@¦`Ã?J@_x0011_áwS÷=@_x0019_¡jÄO@_x000B_Ð_x001C_H_x0014_@ÏÌ¢`w@_x000E_m_x001A_qCC@0¢BÛ_x0003_t@_x0002_&gt;_x000F_å+@¨_x001F_u2*@×e'ê]£@õ@¸_x0008_H@8kcy@_x001D_y¤Æ%_x001A_@:7ÐÎ÷v@+®eÙ5@§î#$ìk@®}_x0013_D@èÏEÙd@ï¡Ó&lt;_@"_x000C_q_x000C_ü@_x001C_ _x000E_ç_x000E_@_x0008_ea @ZèN/ÿ@céçÛÿ_x0017_@°b½_x000D_@;$gQ_x001F_]@_x0002__x0003_ì~Ø_x001B_@îÚ³Ês_x000F_@ÜV0äKt@ÛÞ.*I@6µ2[ @~B¡¾ê`@¾N_x001D_ÍØT@­óm_x001C_@¾;Rhÿ;@"ªõ±N@ã¸jnx@|_x0007_Ö/3@Y_x0016_À=±@c_x0008__x0002__x0006_f@L_x0007_é6@_x000C_¢rc@Ý8!_x0008_i@aú]_x0011_ÇV@ÒM8±ó1@_x0001_â?_x000D_@íÖºöè%@Zq­'Q@ã¥8P÷{@©_x001F_ö0&amp;@Ô_x0001_µ}ûD@_x001E_æãV¤@_x0003_8Â°@'_x0012_[\x@Zùí_x000F_t@&lt;å¼H,@Ctï_x0012_î|@7@Q\_x0003__x0005_8r@_x001B_)_x000E_~c4@L¢ð´¤@ï_x0010_à]¦@Qkð=*^@§[¿ÛÇ8@o_x000B_þÔ_x0018_@DãSÚÊW@&gt;_x0004_ù_x0003_X_x000B_@_x0015_Ï@hS_x001C_ïN|@_x0005_|4ÀU@¿_x0005_LÛîb@ÃåÚ_x0016_@#²_x000B_q@ÑjË}@¥ò.ÇQ©@M%dÇ[@ÎêÓç?_x0011_@OCÛ5;@r²äÝ#b@¾²°Ê$@?¸£Ls@_x0003_æB.û_x0016_@ÉÑGëw@ßV*ìé.@%nëÜ@\Mjc¶S@ÊOßª¤@{_x0004_dçZ+@_x0001_¾Y_x000F__x0002_x@Ë_x000E_Ì!_x000E_[@_x0001__x0002_Ï_x0006_¾Lå @òVøb_x0019_@ÑÌÑ4«?@åop©§+@_x0018_£5­_x000C_@Æ	Ý_x0018_y@ms_x0013_ü[@_x000C__x0003_s'ù'@_x0014_BÎ_x0005_@ üDþE@æRHïû_x000E_@_x0012_qa;t@æhùU@jò4þú@ `T¢ò¦@² ñCk_x001D_@éAäHóX@ÛÒÏ®l@Ê°_x0007_K¹R@o`© h@_x001D__x0015_iCÝ_x0010_@6×Ñ2f:@­'¢Á,@k.¤åN@¼ÝYrB@_x0004_öZíM@ÑÆæg6@¿Âà»[X@ÓG_x001F_K_@þáÀ_x000E_@B+ñXS@e,A_x0001__x0003_9@(bH@.+ºê_x000B_@ÓHv0_x0005_]@^epe¥@÷æw_x0006__x0014_@Rf#Å_x0014_l@çûv_x0002_r@XTÈ3ÖV@géGØÓ@aþ#@Ùir~¤@_x001B__x001C_;Í;@-ÈôäÑz@p_x000F_n@¯RPFï@_x0018_ì_x001C_Ì_x001D_@°¶Zä%@B¼uüÂS@´À¨¿¦@Eë»ïÕ@l_x0003_j@¹9Òê¤@T:kjB@}ßÜÓS@z_x0014_É,ã-@ô_x000F_X@»AÉ_x0013_§@kæc£__@r6Hs@&amp;Åx=§@L)f½Ø&lt;@_x0002__x0004_C_x001B_ã¸W@'ì_x001F_é@HS×£@_x000C_ÝB|@Â_x001A_¨x@_x0003__x0003__x0014__x0002_^_x000F_@º à_x0008__x0008_¤@_x0008_:ª r@=PÅhÛ@Ü_x001F_ÕÔÉ_x000C_@ó_x0010_Ûê?_x000E_@_x001B_¹õ_x0015_öm@øAR@!_x0019_øLÚw@_x001F_é	Ì0@§è_x000D_ä)o@ô|¿×mB@éY_x0006_AÙ;@³_x001A_áz_x001A_@eo§_x0017_Vi@¥=Ò_x0001_-@õ=E_x000D__x0014_@¡Û_x0015_×ÊP@PªosÎ5@_x0018_Mó_x0019_,@ßÃì^@ÅÚ±Ù@_x0019_5_x000B_U@µ¢_x000D_ü$@uåî_x0004__x0002_@_x0015_M¥Ñýa@_x0015_Ã@_x0001__x0002_§@äÜz_x0014_8@  âX4_x001B_@hÜÆÛ==@_x000E_÷_x0017_´R_x000D_@ò8_x0019_n@ÏS+_x0016_;@v_x000E_½2@©~xB/_x0018_@eeÔ85l@½_x001A_è_x0007__x001C_A@&amp;IÑÔ]@_x000F_NÀO59@_x0008_æAI=@_x0012_HW¨@_x001A__x001D_6@_x0006_¸!@_x000D_Ú°êÕ-@T!=Ü	e@Æ3|ü_x000D_@-æ§o&gt;£@Í_x001A_©½/@_x001B_	ÔNR¥@A|UÈ&lt;s@Ï!ºì_x000E_u@ü_x0012_ÿ{F@ÿ(%i@_x000D_·k 9_x0010_@Þ¤_x0007_Q×@_x0003__x000D_×Cì@6}ó³v@ÚhvñD@_x0004__x0006_tÏÅP_x0012_H@º_x000D_m@_x0001_!Ql+G@J4c_x001F_Ù@]_x0003__x0011_Ú{@gü«ÄH@[{thj@¹äq.j@u_x001A_Åóe~@_x0004__x000B_r°S@)u}1K@_x0002_MK|,@¢p[_x000F_@ÑËv¿_x0005__x0018_@qÓ¹ß_x0006_@À¾hdÉ_x0018_@_x001F_á_x000E_ô¹@ð´i_x0019_¨I@M­·%@¸Y]Õ*@ð¿/¯}H@øâ+Â@-¹Å`ð/@_x001C_JÔ!@1ZüOHX@_x0015_ W&gt;S_x000B_@ÕªYT_x000E_@×¶°G_x0019__x001D_@_x000F_ _x000B_±7@Ú¹2-p_x0010_@N_x0007_oÕ.@&amp;÷_x0005_,_x0001__x0002_@Þ_x001B_mÑ_x0002_@ý±sz@Ë#ïm¸@¨Ñ_x0008_Ë%@þ_x0006_`z&amp;@ôÔ'Bj@Åi=þY@W¼±PÒ_@Îºá2Éa@ô.ùÊ_8@_x0010_×è\E&gt;@éN$._x0012_@¬S_x0017_çV@ç2´°@)}äL@³vÈ&lt;ü@Ã¬:_x001A_ãE@_x0018_)â_x0003_çX@®)}Æåq@_x0015_»&gt;äj@u´Þ3±@@Ut8s@_x0006_r_x000B_}ò¥@_x0007_­Eûk@f?r@dÙlí_x0019_B@q °+@15_x0004_óé@è¥ì{[@4BoïJJ@]¨£»Ñ§@_x0002__x0003_dà9ë¿@6-ÉJ@âÛÚ2UQ@,äco@ù^k_x0001_³§@ç_x001B_Ý_x000D_Ò0@¸_x000F_8Ýx@É&gt;; ßX@_x000C_6¾_x000F_I@ëT;ÀÈ@Ü_x0002__x0019_*3-@$-47@s4&amp;_x0011_c*@H*×i@[ÿ(ö@(Eý$@@xÛf2O_x0015_@aþ§q_x0004_)@&amp;É-ç@c¤´Te|@&amp;}b_x001D_^@*¢°_x001B_@:lðµKc@¯Òb$_x001C_3@[©À_x0011_©@SÔx_x0013_éH@¸=\@áA­_x000B_L@/Ù«éûk@ÍÉôÅs@ãÄ5Â_x0016__x0013_@Û_x001F_Âá_x0001__x0002_Uw@is_x000D_ñ @ûÛE_x0011_Õ0@ðÌä5@Iò_ç0@¨ªáì_x000F_@Ä_x0015_sÐµG@_x001C__x0004_øW®_x0012_@W×kjøu@o2ÍÕ«`@Üè@_x0001_¿Im@éb_x001D_ù_x001E_@£Á¡½Y-@ çô?E@V¤_x0016_ob@;úÕu@Ñ_x0012_UCÊY@_x0005_2¬Ù^@4Êiåd@¾w-d$@_x000B_àF\r@J[Pÿ_x001C_@¤WÛÊ-@rA×k@_x0019_®±$V@Ñ·ßÿh@_x0008_dïx&gt;@1!î`@_x000E_Éq¶¿_x0018_@_x001F_ÇFÏ&amp;@ó_x0003_KY_x001D_}@_x0001__x0005__x0003_Yok@@;(_x000B_Î&gt;6@:_x0012_w»V@G¢òÚ%&lt;@¥¼²@_x0003_T:û_x0006_Q@_x000D__x000F__x001E_'W/@2¥Îï®(@àùÀ+o@ìzáuÜ_x000E_@Z¹_x0002_½_x0012_@åO[@ï_x0011_a­ãi@çÈ½·è'@ÃÂ_íì_x001A_@±y_x0010__x0010__x0011_{@G_x0010_.a_x000D_¢@Å_x0014_+sÃ@ûç3M°z@ÙìH:_x0019_@waöéñ&lt;@ñ_x0017_üÛ_x0008_%@¡\\ÏM@^&gt;W,@m@_x001A_eßÇ&gt;@)+Ô¹à@þûÜ6@öâiàR@£ &gt;ò&amp;c@¼_x0004_P¨Ì@ë±_x0007_^@¹¤_x0019_A_x0001__x0002_©@×5¾_x0007_ä@Å:'øÐ_x0016_@:ÁÐO¹;@ê5_x0011_ÿ1&amp;@¨ÒãV@9ë8Ø5@Ôàï³O@â©á:Æ @_x001B_­b]NP@_x0013_²_x001B__x0012_O)@lÊ_x0008_yR@¼,×Y_x001A_-@î×@áF@zî4ÀT@¾_x001D_^S¾H@zCÿ_x0015__x000C_@_cÎ÷_x001D_L@­I_x0017_µw@_x0001_{²l7_x0012_@ë¤I`@_x001F_ð.ÆD|@«tÑeó?@@_x0005_êÀj@mpº_x0011_¬_x0002_@j£Ã'@_x0002_JÚ¦J@¬ÉO&lt;D@_x0003__x001C_ß~¿¡@ÃG_@R0_x000C_vg@V½:@_x0001__x0002_ç_x000D_weÚ@Xsm|@ÛZ_x001E_k@zí9þ@+~¾E@fÂ©¶_x0011_9@D/XïS@þ¢ôv`@4	Kû @ÿ¯M§_x001D__x001B_@¡Îs@ØdS_x0002_¡@ØÍ	ÕÙ@ÞÝtq(@¬Í_x0011_ _x0011_@ù_x000C_¬Àg@_x001C_*¼Íö6@¬_x000B_+89@ÀÆÔmõ]@qÈÜ[h_x0014_@ê]@ê¶;U@Ä_x001B_üC_x0015_@Ï¤'@_x000D_ÕÂ®	B@ù9dÍ­@`ÉÀaV3@a××Ù_x001D_&lt;@ú#Z-í_x000C_@QÀV¦_x0012_:@_x0003__x0019_û½P_x001A_@¡þl_x0002__x0003__x0004_@_x0016__x000B_EG@,2Smç8@Ä9å·Y@´¶_x001F_È&gt;@_x000F__x0013_&gt;í¨@×²¼ìÙ@Úâ}v_x0019_@S¼27¼J@Ð%Ú_x000C_ú@¼½éQ@å_x000B_T}_x0001_D@ y_x0010_uûp@_x0008__x0010_Í[@æMúìÐ@@!i9_x0012_@ì;_ß_@	mèä_x0002_¥@§n7$Ho@J­$_x0005_Õ1@J_x0002__x001A_¥@&lt;_x0008_¥A_x0006__x0013_@uæ_x0014_F+@_x000E_^_x001C_C@	tË|}@½-¬}@"ËÅ$_x0005_}@ºe_x0001_n@MDh(¤@:Âó_x0005_jb@%;ä¡@¿O_x001C_å\@_x0002__x0003_dòD_x001B_t@_x0004_!u@èôu._x001F_X@PÀñQ/$@~ó_x000B_ø^@cª%=ùb@g|Ð`@ßQuÞ5@_x000C__x0015_ÿ¿t@;_x0019__x000C_ÜÐ.@¤´k_x0007__x000F_@îþúk.@óH{Â_x000B_&lt;@tÃJ2,@¡]_x0011_ë@yæç_x001C_~@]~Ô£_x001D__x000C_@_x0015__x0011_é64@_x0001__x0007_Æj@cÄZC;@¬_x001B_Óå$@39ñI_x0007_ @¨ùFî_x0006_[@EÚDïý@õü2^ @'C$Õ9@ä _«Sz@w~Ërn@ÿÕ	¡x@£®Iðý_x001D_@_x0016_£²·{x@2u_x0001__x0002_t_x001B_@ðíÅT_x0013_"@_x001F_[5xúA@\MA@_x001C_ZÜÍ@b»_x001D__x001E_T@´_x0006_p_x000F_¬O@:_x0007__x0010_n_x0003_@llÀ. E@³ûu4òj@ã;GÖÆ=@Éç¥»{:@t»Éé@þÜÌ._x0013_#@ÏVþ¨c@ú-ÃZ£@ê°òF_x001D_@(H¦m@_x0019_=-Ê,@%$Oä:;@¦¿Òi\@){×@ýPÒÑ@_x001E_çö_x001E_°@Gî³*_x0018_@lf]ÁpT@@£ôÝ'@s	Ú"1@V¼,©@lA_x0008__x0003_w@Ü_x0016_ö?E@$Í»Ì|Y@_x0002__x0004_ÌOÀg_x0015_L@]÷Ý(@@U_x0019_ØÖ:@_x0013_°ëî_x0005_@¶-_x0011_@Ó%4_x000D_{&gt;@_x000D_+	_x0010_;@åôÂ¦Q@ÿSg y_x000C_@s_x0010_«_x0004__x0003_Y@ÀnÎa¥u@_x0010_l÷_x0008__x0015_@ _x0003_r_x000F_?@(ða_x001A_Â/@wSWÒ'@CÉ£j@_x001B__x0010_!`_x0001__x000E_@È`_x001E_j_x001B_@YªºXn@P ×@ªå ´_x0004_@¢ÈÑÿQ@Zy­sG@6b_x0012_½°g@kæÉËÍX@W_x0006_¥Mã@µ­~7Ç#@ Àéj@f_x0006_ÃÄe@R÷e_x0018_mc@ÈÖÎ_x001C_3@_x0012_C_x0007_¶_x0001__x0003_a@$G)@69«19@µ_x001C_Z79@ê'o£W@ÿDx_x001D_Èt@á«Î\H@+Ïí`@ú	ÀðG^@Eép_x0005_\@í¢ûñ_x0016_@;y§ne&lt;@c*ùuZ@'_x0019__x0012_ëi@D_x0016_Ü³w@_x0002__x0011_øcÃ@Qó×¨w¤@ÚÁ§EÇ_x000B_@8å_x0015_o@6ðøÕà@Í_x0008_}5zw@ñÀ»0RD@ß´u_x0016_^@_x0018_}_x0015__x0013__x0019_F@XÉu;/@Ð²ú3ýj@ÍÀ'¶q@3lø~}J@ 7r@Ì©j@_x001A__x000E_û;S@È.ãy@_x0003__x0008_Ìê_x001A_4`@ïû?fRW@_x0008__x0003_nîùx@|ßÀëfW@7¡'_x0012_&gt;_x001E_@ÿ]Û¬_x001E_@_x0005_ûñÂ7@`édí/J@_x0014_3_x0018__x0007_+@òmRS_x001E_@Ô5.ÂxE@_x0005_PºÂ_x001F_"@Þ¾_x0004___x000C_@Þ_x0004_o¬X,@(äô¾@g_x0002_|Üd@/w_x001E_ì5@C¿yá_x001C_@Ø_x0008_÷_x0001_))@iÍ¨ì®@LðÊ_x0002_N@²_x0010_hM}!@j¼@_x0017_Æ@¸ã¼_x0012__x0013_G@ ýçä@¢,tü)@Y_x0017_kL6T@B¨Båá_x000B_@§°¥N@_x000E_Ï£o9\@_x001F__x0006_eÞ°c@-_x0011_Þ¼_x0002__x0003_YQ@¨ôÒÛu_x0012_@_x0005_®_x0014_pR@îÐÈ%|@_x0006_0Y_x000F_05@_x0003_¡[&amp; @Býa	®Q@{ß-Ã_x0011_@âxÖ×¥@jD_x0001__x000E_h@.¤Ûï&gt;@&amp;îv³5]@_x000D_Ö8é_x001F_@Ä`)£$N@|+_}­I@Ð¥¥_x0019_@ü&amp;j'@g;âK@ðJé¾e@\Ú[ûH@XàæI_x0003_@¬M¦_x001D_»_x001B_@Â7_x0001_h@Õ±:ç_x001F_@_x0017_à7µ@V¥6&lt;£c@S´Û_x0008_:@¯¥4.¶E@Ãzlò#@].îe-@â¹§@_x0001_.@)_q"K @_x0002__x0003_772@!=tjÅU@(¯ëI@ÏM:eËA@__x001A_!®©@ÉV¸*W@â_x0016_ø&gt;@_x000D_j¬_x0003_qM@ êÐ÷_x000F_¤@_x001F__x0017__x000C_Ì_x0016_@ _x0010_Ñùp@àsði[_x0016_@ys_x0001_¥@¿-²6²_x000D_@aàöüÒ¢@Æ÷_x000B_à)v@&lt;üÐû»@_x0001_s_x0002_×§j@¥µ9@¤¿Gød2@_x0008_2.ûTN@(í&gt;YU&gt;@_x0001_ú¿D_x0010_@à,©_x0008__@fv	f1x@ÓèàS@nGa@l¬Ã%\@}fTQ_x001B_:@_x0008_jÉar@V_x0007_3)ls@ÈD®_x0002__x0004_´`@¾²vÚH@"_x000C_KÐùQ@qòn_x001F_s@¦_x000E_ï02@_x0003__x001F_çÐc@©ôÎÆ¹@Ñ\_x0019_qu@_x0005_ÔLìØ=@åpí2t@a÷Êîâ@_x0008_&gt;yÝ&lt;@B;ª¤_x0005_@°t©(I@å×M_x0013_@GÚ_x0012_7b@ëÇ¦^_x000E_@¡_x0005_X¥8_x001D_@h¬ÚE p@&gt;_x001E_HÄ4_x0014_@¹_x0017_&gt;pÛ@`°÷r¹@5PÁL @Çâ2$4@cP_x001E_g@_x0001_Ð²_x001C_²(@_x000C_y ÒºT@_x0010_g_x000F_cw@_x0010_«õB"@;¤iKV@%ð=_x001C_ÿs@/õë_x0005__x000D_T@_x0002__x0005__x0002_V'_x0017_|@Ì~·_x000F_M@_x0001_['é8R@àÐ&amp;E@ølo5@¿(=Ã@SV_x0003_¯@D»j¸ÿ@ÉÊ_x001A_Û7_x0013_@è0òJ@)_x0006_jñþ_x001B_@Åç¸§;@¹ç7wâ{@_¦£°Ã@Í_x0004_¤z_x0017_@_x0015_øj¢b@PüÕÙU@Ç¹¯Ub@*B_x0012_B¨@jÕIëo@inSÚ¦@_x0010_#'z÷©@`#à!CG@}_x0016_A)-@jSæQ9A@sµMúÓE@)dÁ q@®]&lt;²L@9×ÞÝæ @rMé @½¥i®¥@eä_x0001__x0002_ _x0012_@þð_x0015__x0001_d@Z$D£Z@©Ä3Ø2@·/ÑçN_x000F_@7­Ó«(@4;s_x000C_A@zësÃ+@)â_x000C__x0019_Ø_x000D_@®W»K'a@Y_x0015_ö1\@®õ{u21@"äbYSq@ý7í©ñ^@â_x001E__x0019_b__x001A_@w&lt;= K¥@!§Fý@_x0011__x0013__x000D_z3@ð°U_x0017_ @Ó±¿Ê2@VÜðP_x0003_L@{âp_x0017_4@c%_x0014_°._x0015_@×¨ @ØÝçzVT@_x0011__x0018_X_x0007_Ú\@óGøK@¢phh^@	'Õº¢@Å]BFõ?@_x0016_ p#¥@vøÅ¹s@_x0002__x0006_zÍÑN@_x000B__x0018__x0012_]]T@ÒªÃQy@R2r¥MS@%$V_x000D_**@¼¬_x0004_Ëö5@r:_x0015_4øB@&gt;ÄÉ_x0014_lY@ÐC_x001D_G1@þjaó|@_x0014_­/zs@õç_x000F__x0018_F@û¾¸ð§@iûrCØ@±U_x000E_ç4[@Ç_x000E_îêjr@Ó¾_x0019_'@3_x001A_'ù_x0016__x001F_@GÈ'È7@_x001F_0_x0010__x000E_¥@¾-ADw@4ô_x0003_ÂK}@"_x0005_£§_x001A_p@ÁÜV®_x0012_@uw¦_x001A__x0006_@8Õ=W©@TK9öEC@u_x0001_Ø_x0003__x000B_@\&amp;_x0017_¢à¨@E±&amp;Â'@[ïgR.d@±»ªô_x0003__x0004__x0019_j@n_x000B_Àý@_x0002_*®!\t@£ÒD_x001D_!_x0014_@´í Î±a@$ø\_x0010_ G@êtÜ°!e@ä2á\@Jq_x0008_Ì@ê;o°7@_x0010_Ñ¨@ðZ_x000C_+@uâ+tßC@_x001C_z¤lh@_x0001_*}_x0005_Þe@DúïOc7@w±O&amp;w@\_x0004_)_x0018_@	_x0008_£Æ@_x001D__x0001_"G­T@hÆo=û,@3s_x0006__x001D_@aS?ïs@Ä Ùò¡6@kÄnï±@:[5 R_x0013_@÷á	ÚA@ÌT8ØC@½v&amp;o±_x000C_@_x0001__x0011_Ó¶`@_x000B__x0007_fïoQ@ÿÀÊ#^@_x0001__x0004_t_x000C_æ_x0011_óH@¦_x0002_Cm&amp;@-:âõn@_x0004_ÔüFt@÷5:¦@¾/½Âès@-Í_x001B_}q@æVñs_x000E_@_x0010_ÊóëZ@¿q?ªL@.ToF?-@îéóX^_x0015_@ _x0012_J9&gt;@,E_x001D__x0003_2@Oa»_x000D_n@j_x0002__x0011__x0003_S@Wå	_x000C_@Àõ=ø%@oå_x000B_2@;nS_x0008__x001F_&amp;@rÆØcÐ_x001E_@#Ù3mbI@ÀÌïÏö_@È_x0019__x001E_L#@¼ß&amp;äô@o_x0013_ÏØ_x0003_`@N_x0016_ûÙíN@ic¢ûß_x0017_@ÍâAF,_x0013_@õqý_x0002__@¶_x0001_~`@pâíÇ_x0001__x0002_;@­8n.Z~@Ì9K_x0006_(@(È_"»H@±çÕÙó_x0017_@¶Êax@¹¨Z¶/@¼Êî£äj@h±ÆL@®_x0015_³´Û!@FäÙ¤®@Eéú_x001A_8@È2ü»@5m!Y @ë_x000B_}RYY@¬9¨Ñ"_x000F_@Ôf_x0007_ãZ@äùÊ.9@¤s·;ÿ&lt;@xKðU_x0004_M@¶°_x000D_²íl@'_x0014_ùÏE_x001E_@?.c_x0014_ @s_x0008_)ö\_x001A_@û_x0005_LæÆ_x0014_@*å_x000F_+æ`@ï_x0016_¬çt@¿_x0014_äDo@½.[{W@ÌjXùod@Ð_x0017_ñõÁ3@üy&lt;àÌb@_x0001__x0002_eAGT_x0010_@ªÔ_x0008_QÃ_x001E_@uò»g_x0005_@_x000E_;ï_x0005_¢X@r?l_x000B_@_x0006_d8t@ö¯Â@8_x001A_/öª@&amp;-cÆq@_x000B_ cÍ©8@P,1,@9]þ_x0002__x0011_O@ïIr@3_x0016_H#_x000B_@(´^_x0016_{d@¾ßÖ,©@Ó¤Óv0@ç9®xf&amp;@àT¬S_x0019_@yº*@[ÛYaé@Ù|+Ã@_x0008_z"úS_x0017_@_x000C_¼_x0014_sMo@&lt;í.|i@1{{øZ@ÍÖ|}_x0014_@\w8Æ@ñZçþ&amp;@irÎ_x0014_@Ö·ÿã@xåv_x0001__x0002_áv@|_x0012_}¥@ÊPgl@½_x000D_Í·@*_x000F__x000E_ @4@æ?4 _x001A_@ÑDg_x001F_OT@Ts@&lt;~E@{Àà·³3@äppw*@It18@ó_x0014_ñ_x0011__x0017_@¾W_x001E_Ò@w@«¹&lt;8m_x0017_@V_x0016_B£@tÃ_x001E_´t@~½ÇÆÞd@eÎ)@¿Îª·$@vîùs»b@_x0005_³[_x001B_@_x0008_q}1y@5G±åQ@O.R@c§@v¼jéi3@è&lt;æ§_x0016_§@AHë_x000E_P_x000C_@yÎ¹k@f=àÇ"@êCqÕÝ3@Zà&lt;_x0005_@@çd¡½ªe@_x0002__x0003_|ðÈ-ðU@kÔÁ"õ@¢_x0002_¼5J?@£_x0018_CèFz@­zOÿ¥_x0010_@Þ}éF@_x0019_Àa1²_x000E_@	³v}y@ÑÂchp:@²&amp;n_x000E_T@1$Ã%G@ëJ1Å¦_x000F_@REÃ&gt;E@RÕÍ5@4i_x0015__x0004_=@]b»ù¬{@)¢cÁ@?¡­âE@Ä_x000D_Òy¨_x001D_@ÝgLa¢ @_x0012_Ë_x0015_¿t9@_x0001_ÎÌÊì'@_x001C_ðT_x001A_&lt;@S¨ºZ&gt;w@~ø­&amp;_x000E_@§AØh?*@Ú³É¶üm@_x000C_Ó=_x0019_6@çâ_x000F_e¥]@ÈZØ_x0018__x0018_@Ò&lt;_x0015_@uèwC_x0001__x0002_ð_x0017_@+cJÙ_x001F_@_x0015_[j&gt;@ã2_x001C__x0008_Á~@1]&gt;Þ¯r@J^GaÑ`@L9 K2@è_x0015_ªJ@r_x001C_Ê_x0004_j@]d|1&amp;A@õa=(_x0016_@­É¡ ê@Vñù_x000D_@â±UJ@ÎwM$KG@t¿wÍ_x0005_F@_x000E_»Û3t@Hûù=P@öPA_x0007_·0@pc8mk@¢m¨n¿m@_x0003_¶áG_x0006_4@ýÑÖ @½ÈSE-L@@{O:s@_x0018__x000F_m_x000C_Ru@n?8@%G[Kô@__x0001_[úT@àèÞB@§y_x0016_é/@ _x0003_2¢z¥@_x0001__x0003_&amp;_x000D__x0014_Ïp*@û_x0011_ÛÅ_x0010_@N_x001A_/@'_x000B_&gt;ù@!èþì­C@*ÍB_x0002_@Õ_x0018_¾tÕ5@ijÛ{Q@k^¬´X@ýÒ$é0@_x0001_þº_x0018_@_x0001_Õ¸:$@UÐ&amp;Z¨@@Ì_x0012_"=@Õ~~_x001E_Y@æÌµýü@iÂ¸Ù_x000F_@|t¦r@_x0004_,_x0018_J0@#ózÑ6@_x000F_)y_x0002_Õo@7ìÁZÆ@úTÀ_x0016_@¯|%À&lt;@_x0007_&lt;ª©ú^@_x0013_â¥@óW¦UE@á_x001A_	ùG@_x0014_^_x000C_9Ax@HÊªÞh@uÂ°R_x0012__x001A_@BwÙ_x0011__x0001__x0004_¦H@Ýcó"@½GuÑ£@_x000F_êäHS_x001C_@_x000E_¼tUR@­×_x0001_ÿka@éÜ¤Êh@&lt;Ó;o@&amp;P|_x0016__x0016_,@_x0012_ÜÚMxB@d CRS@&gt;gÉW£@_x001E_ý_x0004_pU@@ôÅ_x000E_@"ì_x0002_N^@ËÈ×¥`@Ív¶£$@)_x0003_U- @_x000D_Éµ9_x000B_@ä¬_x0014_ÊH@)°i©&lt;_x001B_@8}_x000B_Í@c55w@R_x001B_£g¹V@`S'§E*@OxH©_x0015_@×.ðû_x001A_Z@TÆÉ@~áõÐ6@°$Ã*2^@_x000C_wáî_x0006_{@«Ùd6FW@_x0002__x0004_:(ï1@tu½_x0008_Ê&gt;@_x0008_b9_x000D_@çæ_x0003_Ìä4@Ôt7ü_x0019_@_x0014__x001E_õ_x0016_0@ó9¯_x001B_}W@_x0012_÷Q1_x0019_@%_x0004_µþu§@_x0017_Ñf¡_x001F_@®Ãa5B@pt68t3@c1:Ðy@èGõ^B@ù_x0013__x0010_½Ùx@kÛÂÑ@rs Ö&amp;@w_x001B_ßµ&lt;K@B_x0002_+t#@èyE1@K%VËh)@_x001A_ª:_x000D_l'@®ÇãÃ@Ðs_x001D_ì@XL66°!@þãÌN"@ßÌÉ`_x000C_)@_x0002_¹_x0005_ÑÍr@;¢_x000C__x0001__x001B_o@hËY«N@­jîc_x000F_@âÛ_x001E_ô_x0001__x0003_ð¦@¤¼_x0011_ËË}@«?ég_x001F_@__x001D_Î8&amp;@yeÿl"@Õ_x0005_ª2S@&amp;ªO+£@ü_x0002_©_x001C__x0011_j@¯aW÷Æd@Y×5_x0007_D@ð_x0004_òc-f@W®©Än@?p_x001F_ëód@r%­î2@¢´4Çj@¥ØN&lt;@l/q_x0008_s@_x0017_"»@_x0006_þ"_x000E__x0011_@_À,_x0001_m@ÁÕá\@rihM£@½Z:Ëã;@¢OµÖ¢@.sù_x001D_aD@:&gt;{h¬o@EãÁ¿Fm@¶ºËÂÆu@ÕªómC-@×c_x0018_5H@Ø_x0016_&gt;q2 @õ¦Î_x000D_,@_x0001__x0002_eó2w@¦2"t×¦@:t_x0005_óZ¤@®ZÐ9%+@JxO4si@vRN­_x0015_|@&gt;ðË)@p_x0019_dJ@ÔX)òô¢@Íæhj_x0010_@Â_x000D__x0002_KJ|@e½*ý2j@_x001C_z²Ë|@Öt«ÇÅ@#&gt;½_x0008_l@Kõ=än@_x001F__x0015_¦d?@/XÁ²ß_x001A_@X_x001E_}@¼tÛ_x0001_½_@~0­«_x001A_¢@8*¤Ëx_x0012_@Ô=Wü¼¤@®_x000B_B_x0011_|@É_x0007_~_x0013_@8ß_x0018_5T@ÅGòfö%@ðw¹xµ@(z_x000F_@[·¯\3L@:òz_x0019_@%/Æ_x0001__x0002_f_x0010_@¯sýðí_x001B_@êÿ6§Æ@´«R_x001F_m,@ó°Gã Z@³P_x001F_4ë@P6¬@µ÷·_x0014_@/ß5c#@TB¿£P@Z·7!Í@Ã´éé@Ývé.H@ÿHxËF@­Oð§@éC_x001B_@FÉ&amp;(@f_x0006__x0015_9J`@ä_x0013_"!@÷ik_x0013_V¥@¦eiÄ_¢@p¦_x0018_@aø_x001A_2Å_x0016_@ç4ºÐµ_x001F_@ôýSv@)_x0015_â§g_x0019_@´¨9x?@_x0005_))´e_x000C_@Óºß_x001D_&amp;H@¿_x0012__x0019_;xy@ÿ`ÛW_x0014_@-bë=@_x0002__x0003__x0010_Ápé"@ù_x001C_Dé.@_x0001_Þ½öÄ|@Ðæè³@íÆâ?§h@2}P_x0019__W@ÆÐòþ_x0003_h@üÂ_x0013_è@_x0014_ªù¸_x000B_@Ð/_x0001_¤÷X@k_x000C_]_x0012_@@(êU8»s@qtµW_x001C_@ÅGè_x0006_@)Á_x0010_W@_x0014_íû:_x0019_@OÂ¨¡c@·Üäô_x0012_l@±Ôð_x0008_¯_x000F_@_x0010_,àHã@&amp;¸èÁìX@¢ý,q!@8üçÜ«_x0019_@å§IK`P@Â¬z¡t-@H¸ëÀ_x0003_@Õ#ÜWL@_x000C_b;L¦V@a[û_x000B_@_Hðìb@üÙ}_x0016__x0013_@mÊ¿_x0004__x0005_#¡@1HRF@ê_x001D_·_x0013_Gr@Xûö_x001F_àq@«86_x001F_m@ê©f¬lF@8	÷÷ãr@­o%F@ Wô-§@ÅìD±C@R¡_x001F_+ÝS@_x001E_¡U7@_x0012_.öJ@P õÁ»L@s9eÇ_x0002_W@8õTÁ.B@xî_x001A_ºOf@&amp;¨ëû¢@_x0015_Ò_x0018_di_x000C_@_x0002_øQ«è@_x000C_ÆÉm£@dþ`Xö7@±ZZ@p_x000E_?¢+}@_x0002_l· ]@&gt;_x0005__x001F__x000E_%@:/24J%@ó­ï_x0001_B_x001B_@²Ú_x0003_i9@tsÍ9¡@pæÃ)@3_x0005__x0017_}@_x0002__x0003_y±xLq@,ÑjÕl:@N_x0001_¯§@.#í÷@|r¶_x0012_$@m³,3Ù,@_x0012_ë§_x0004_?_x0011_@È§Ö~0@_x0016_ÿ#Îþ¨@æÿNë8i@¿QüÛm@ ë_x0018_ò_x0014_e@À&gt;Ô5@¢»}_x0002_O@×î6Ò¬©@_x0002__x000F_¬[_x0010_@µ_x0011__x001D_ú+@ê%¹5Äb@_x001B_.p_x001F_)@_x001B_-D3_x001A_@®B¡=d@_x0015__x0016_~{6@_x000F_ËIþ@tÇT@bÍVõL@Nð_x0002__x0006_A@ Ã_x0013_¾E @_x001E_wmæÂ=@ð_x0016__x000F_í[@&lt;Ý_x0001_ÿ_x000E_@_x000E_Ïa@@¨/m_x0003__x0008__x000B_¹f@_x0003_úDá¥D@?_x0005__x0004_ö¤1@2&lt;?&gt;8_x001F_@@1½ãh@xÞbfdb@q_x0007_?¡rg@_x000D_àµæ(*@LG-tJC@!/»`Rn@eB9+Z@_x0016_Üm6_x000F__x001D_@_5Ý_x0014_bs@ÆÓ&gt;_x000D_þ_x0014_@RW_x0003__x000F_Ûh@ºÃ2ÿ=@æ¥_x0001_7£@	æºðò)@/ÚZj_x000C_&amp;@_x001D_`[ÜÜ&gt;@õhóº©@ª(½IÄ¦@_x0002__x000C_¬ùÐ_x0013_@îä}§@Ü_x0014__x0019__x0002_	b@2_x0018_¡²&amp;k@,qã_x001E_,@HÇ¾	*¥@NBÊ;õ@_x000E_Û!,¢@sêº_x0006_:-@_x0018_zxá@_x0001__x0003_æVuàJ3@(_x001D_ç\ù_@ÈßÕi¬w@BÕî5_x000F__x0015_@f_x001E_yÊ;M@8ð_x0003_v@î_x0016__x0019_%xw@bL&gt;¢@èrÒDZ(@-áxÍ_x001A_@ÚÄ?)M@v©]b%@Mãæ`Y@¥²$®@rN`®b@Ó¢®³X@d_x0016_çn¢@«_x0001_u_x001C_íO@®ãÀ_x001C_@:1jo]@Ðò_CÞK@Õ,_x0001_óí@WtÂ£@ÑøB±_x0015_@f_x0015_#1Ö_x0017_@¸yÈ1@?@_x0011_t¿«@_x0002__x0008_WÕù@ÝÏ1jZ@6_x0015_½Û´N@TÉ3_x0005_N@Uxÿ_x0002__x0007__x0012_&gt;@ÞPdòÙ@XÝMvþ_x0011_@`ñ_x001D__x0013_¶~@{µ_x001B__x001A_@±W_x001B_@n@P_x0010_÷X@{µ/Q_x000F_@u©ëFV§@Ì|Æ{g7@ã3_x0006_÷þ2@ÊG_x0003_âd@æ(åâ@ûY_x001E__x0011_IK@_x001E_±õH_x0019_@Ãå¾É°h@sÇ:HóY@®µ?BÉ@ftÚ§#\@,ù^Ò_x000D_"@öSqs_x000B_0@ÇÙ?«ñ_x000C_@ã£E_x0001__@r9_x001B_ÙW@Ø7V{(@x7Û÷i@¹_x001D_k@IÏXg_x0019_T@¬V&gt;ex@Ñ_x0015__x001D__x0005_«@HºÉ1p@_x0004_xô W@</t>
  </si>
  <si>
    <t>b32e6b5caf8a77a2b83033b9b0a7b890_x0006__x0007_dÅíb]_x0011_@ö\ðé-@_x0007_ÛÎ{_x0001__x0017_@G_x0003_£_x0006_Uu@7_x0003__x0003_Ø|@.LÃÆd§@oÒÂ°;@ÔÝ_x0004_{Çi@@¸Gu@n ×¶g@ïÛ¦H[@jQ[º@Üü'nZ@©X©_x0016__x0002_v@uG_x0014_Þ!¦@Ü*N^@ä×2_x0011_K@¹`_x000E_nµ_x0016_@A#&amp;G0@Øíà_x000F_¡@!G~½gk@Wæ;/j4@å=2 @B^_|ÜI@kÐ,_x0003_4@ñk{4@á_x0016__x0002_»£@_x0004_yá%_x001A_$@_x0004_p_x001A_jj@_x0005_r~wÎ_x000D_@_x0007_ßXáW@¸±/¸_x0001__x0002_U6@íÕÀ«|@e[SS½W@ÙïXÏ_x001C_7@ä¿uRÀY@_x0003_dà_x0011_@ÛÙ_x0001_Vk@®Áe_x0006_¨@¶R¹&gt;@Ì_x0005_IF_x000D_§@j.@_x001A_é	~@¸·W³@°î£_x0005_n@ ]{(@=_x000E_*|@_x001F_qq×_x0008_@TîqZ@¡Áe&amp;@#Ó«Uö¦@¦¹,OJS@Z×ß_x001B__x0011_@ÿì?e@Ì@{Úp@_x0007_á_x0012_y?@@ß@ô_x000B_@ÜôÚ_x001A_h#@_x0001_QÍ/×\@H¶_x000F_¯T5@óXõ«_x000E_@9òð&amp;@Y:ó_x001D_@_x0002__x0004_õÅÆ²P@_x0003_c/Õ$@dc¤s³?@Zô=n~@é,3¸@LX_x0004_f5$@¤fS_x0010_×.@SÝ_x000F_ýD&lt;@*Ro	m_x0012_@_x001D__x000F_|"¥_x0004_@ØÒÀÝ&amp;W@&amp;_x0001__x001D_oq@nö@(_x001F_è£ã¦@9!°$g|@©Õ6x@ÙÙ_x0006___x001E_E@Ix0ÿW@@®j_x0010_Ý`y@_x0013__x000C_"2£@ËR¡_x0019_0R@Él_x001D_hTq@·Ð_x001B__x001E__x000C_O@_x001D__x0008_È_x001A_´q@=õëS_@©G½ïÄ{@w¹ßg+@òEzº@8¢)_x000E_@ý¾ë_x0012_¹"@LY1ÀÏ,@_x0014__x001C__x0002__x0004__x0004__x0005_&lt;@jÃX_x0015_K@_x0001_¯_x0012__x001A_©@v_x0012__x001A_¯R@­±£_x0011_f!@·´ï÷`@T_x0018_[_x0015_´j@&gt;¼æ_x000B_8z@wi#_x001F_¡C@_x0005_ìl_x0003_'@Þ|øc¤¦@ÿôÜÍ@·_x0017_T&amp;©_x001B_@Vç.&gt;W@?X_x0004_@d_x0010_Êæb@3zrK_x001E_@ÍxæfT@p_x0010__x0013__x0004__x001D_@ÅPW@_x000F_Og´S@K`È­,@_x0006_»x_x0013_ÀI@Õ_x0001_ª$@°_x0008_£@_x0011_´"vb@·_x0011_³_x000D_ 0@ùU_x0017_Ü3m@2_x001A_+?_x0012_@ö¸"w3@á¦_x0002_Ï_x000C_¡@²éG§Ü8@_x0003__x0008_Ð&amp;FEf@ÒÂ6x§©@^j§_x0001_öz@_x0004__x0017_M_x000C_@W_x0011_~N¢@&lt;pì_x0008_ú_x0019_@_x001B_6±d@_x0001_v.¥³_x0016_@_x0007_üß_x0003_áz@Â]³ðr@ñÀ]u_x001D_@/_x0006_À*@Ø_x0015_1_x0015_u@_x0016_x_x000B_Ä7@ÿÑdZ@¶üuq¾+@IP9_x001A__x0014_ @Ï¥_x0002_fìa@B_x000D_¯e_x0011_@¡" @=i_x0005_Þ_x0011_@ë_x0001_oXë@ÉÙ2z@X+'Ú^@R½ÉÐY@GÃÙ_x0008_J@ì_x000B_Sct_x000D_@C!ßÚk@¿}_x0011_îû_@thç_x0010_r_x0016_@_x0012__x0006_V_x000D__x001E__x0010_@Õ;v_x0005__x0007_7G@ÈÀP2 @¥B±_x0016_k@QD_x0008_&lt;a@_x0006_sà.b9@_x0008__x001F_îFD@&lt;_x0010_0]@à³Î_x001E_;@_x0012_¿â_x0012_¿_x0013_@Þpz©@à©DVaj@=Æ,(qx@z_x0018_6á¤@é&amp;xv·:@	M_x0001_%Â¢@`_x0018_i$-@)µ´Z@ß¿_x000F_m_x0002_:@_x0001_GS)½@Ñx3¿h@Ro´)#@_x0003_Ã_x0002_S@_x0001_vSº_x001C_@4³D6_x0014_a@ Ä½@0,âIèK@¿7@}ý_x0004__x001A_Y@ã.ÏB!@4unùÖ_x0011_@TÎõ¨ñq@Pôó_x001B_l]@_x0003__x0004_Ó_x000C_÷kfp@åâá~b@12cÑ/@+_x001A_ÍÏ"@£­E&gt;ë;@ÙAË_x000D__x0018__x0010_@xÜó_x0014_@VæKÕV@ec»áì@_x000F_'6ÿ&amp;h@)_x0014_r_x0004_Í$@p½Ö}@é±À¢o@!m_x000F_Ø_x0015_@Þß(zÒ5@_x000D_T,ú_x001F_v@qÎÛ @@y(í¶D@¸îg&amp;ÈZ@:î_x0001_ËI@7ÊÈN@AïôâÃ_x0014_@ãaUÙ}¨@ª_x0019_´­´_x0013_@ïý_x001F_@l3¸Ë_x0011_@ùÔç[f@Cð_x001A_à:@2ûaÒ_x0006_-@3D_x0019_ò,@üï_x0007_vÊ@{_x0002_£­_x0001__x0002_±@1þ_x0002_;@Zµý_x0010_@@[I_x001A_ÿ_x001F_@É$)'_x000F__x0012_@¡N®Ò;@Lá9þ_x0010_@Ãocÿ¿_x001C_@¸ü)ÖRY@_x000C_-·v_x000D_@6k_x000F_ãs£@Ç¡üÑ·@Mßýìë}@oiPoN@é.	×Ó:@_x0012_P_x000B__x001E_|@_x0008_`\±3@_x0008_L¸g(¦@Â­b¾Æp@g_x0019_\âº0@J.ÆcÒ+@Ï&amp;·ù@`_x001A_ÿ?Ü¥@6ó_x0011_c_x001D_a@t_x000E_áÈ½e@üÒ_x0003_ð5@$ÊÅâJ@jmAf{'@'8ª¹-@qÕ£M¡@ôu -=¥@aõg_x0005_3D@_x0001__x0002_ç8W_x000B_R@Î²¡M u@Zh_x0002_ØD_x0019_@;_x000C_öHa@wp¡ðÉ/@Hís¹W@¡ÌËTY@8}{î@ïoÀùk@3_x0010_gû_x0018_@m!×Ý@@§t¤;_x0017_@Bfé@ÂÊ5~Ë¤@Hk÷d_x001D_@ñÏÜ_x0018_w@Ò?gW+@St_x001A_ÿùZ@w¹úû*@û ,Q?@_x0004__x000C_h3@ù_x001E_SM@§°	ÂkE@lÇì[Vj@ì"®¢&gt;@só:&amp;QJ@4;ö`@¯1«¥ßZ@#V#Ê¥@q÷|@ðw!ZC3@Ú{¬_x0001__x0003__x0010_@²_x0017_Ý¤@Q­_x000B_tñA@_x0004_¡KkH@ýzr_x0011_Z@:ê¡Ýµ¦@Ö\õ*'D@¿É\dR@Àêðo@Mª\§ñ`@^_x0012_e_x0003_ã6@h_x001B__x0012_s_x0003_£@zpÝ8lm@[À_x0002_dX@}Bì_x0018__x001C_@M*_x001D_&gt;Ro@PT	E'@´_x0010_Mtø_x0013_@öÿÇRù[@:_x0019__x0019_ÀB@ãU[¾`@§ú_x001B_S¢@z_x0003_RÊ!¨@(í_x001D_×Ud@F3uL@f×#§Ù@×i"Sy@g_x001E_å´_x0003_C@_x0013_Õ_x0012_°p_x0011_@È_x0011_l@ZÂ_x0003_²G@¥	_x0006_oÜ_x0017_@_x0001__x0003_¶Ätp@&gt;¬'&gt;ÒR@gôAH»_x001F_@Í½­Ë£Y@~XtkÐ@×[_x0006_R¦/@{vÝ1_x0004_z@ÔNéFæ}@×i/~_x000B_@¤Ì_x0015_H@ ÔGã_x0004_@_x000F_óï_x0019_@´d_x0019_X@qñY_x0002_t}@Øn_x0017_Ü;@_x0010_ _x0018__x000C_@fÉÞØM@Â_x000B_±}_x0018_@Æ_x001C__x0008_n·?@o{ñïî~@]³YB_x001B_@T_x001E_MnÃ/@µ_x001D_éÈe@_x0012__x0007_Á_x0004_w_x001E_@rËS4·@2SYÑ@ÉÞ7¬G@¢Þ¿_x0014_³@ÃÉZb_x001C_i@8_x0013_tE6"@_x0008_K(Ó¤@gæ¿§_x0001__x0004_b_x000B_@ÖóL_ÿ@O¶I_x0014_}Z@,8tÉ_x0015_@_x0016__x0003_]òz#@!!àýË@÷ó9úk=@¤ )_x001F_ýq@A_x000D__x000D_m_x0011_#@ö\n@Õ¤(c³@~Ëµ¶_x001F_@ýd÷¶ó)@üú(ùR@ÁÃ·§p¡@_x0008_w_x0001__x0016_@ç2yçÂ_x0004_@c½_x0015_s¾3@­õ\@~åÓä=@g_x001E_Ä_x0002_@{S	bP@Y_x001C__x0018_äðV@1È_x0015_c`@þÙæ_x0007_7@´x¹z@Ò:2Ä_x001E_@=ÚhýU@_x001B__x000B__x0005_Â~@LkË×·.@À(Ì§À_x0012_@ÇFF\1_x001B_@_x0001__x0003__x001C__x001D_°_x0010_x@^Ý&amp;üÑo@P¥®_x001D_q@jÝ_x001E_îI@_x0013_$Ø¨CI@_x0013__x0001_YzqN@	9'Æ³_x0015_@ºBëV@ùp-W{@N_x0010_ßêm@?aYñì@ã;a_x001D_Î¨@_x000B_ÚÛ_x0003_@î_x000E_*]R@º_x001A_*!_x000B_@É_x0017_{¨¥@§Õî:ÔW@mÚÜ_x0007_À=@6Ô´f@ñ;_x0013__x0002_í¡@³2ò@ïJ@$[ÎDx_x000F_@_x0012_"É_x0013_ÀZ@öù¶¨Ð_x0018_@_x0013_Ã%¾_x0014_@æª`?V@_x0002_H,û÷_x000E_@	\X~p@`¸tT@'öÎ,&lt;@v§Í?BI@¾cý±_x0001__x0003_þ\@_x001D_uÃ_x001D_|j@f§_x0002_)@PAâzò_x0013_@kÇ\É©@#P¶V@Êÿ/!@Êl¬Í&gt;O@Dß_x000F_@CÄÊ_x0012_p@_x001C_5®x^@}LA¤@_x000F_d_x000E_@_x0001_ô_x001B_Õ¨@BF-ú_x0005_;@._x000C_l±U@ç°&amp;Ý&gt;@ÌÓ_x0017_KAu@^gÚ¤Rw@ÕÐÂ@JÃü·ÛP@_x000E_ß{Æ@ úÈü¶]@&gt;]iÓV@ÿû¦Th@î_x0010_\c@OD9=T@_x0002_Y_x0015_*@x¨vÓ#@×p 3}@#ÝÏÓo'@s±lÐf£@_x0003__x0004_øc_x0013__x000F_ê_x0013_@µÿ_x0003_a@Ö;dã]@_x0011_²*Uu}@T"[mÐ_x001D_@þÝo+ôx@9¾(î=c@Øsx_x001D_¯9@®Àcÿø:@nü"{@Â¡4@_x001C_TÓ Ã@_x0006_sÐÍ_x0018_1@B%ÇN @_x000F_AvÛ_x0015_@ôá_x0010__x0015_6@;è3 _x0017_@]##X©^@±_x0014_j:_x0006_t@M°_x0004_0@×³Z°@P_x0017_Y'_x0005_h@_x000B_*ü@a@¤AÅ_x0016_¦@Í1ç_x0001_\@K#¿e¬8@ _x001D_©?@DÙjý¨@:ï_x0012_¾^+@1_x0010_øVF(@Ô¢u_x0010_l@_x0002_û,À_x0001__x0002_ñh@4D¢eÎJ@h©?¥ø_x0012_@ìg_x0018_| v@ÉïFÛ_x0019_@¼Ç!Å[@zÒ%düG@H_x0003__x000E_U³/@3½N×_x000E_@÷ú±"A@_x001F_J_x0010_%Æ@@Ci¾CK@Æî_x000C__x001A_@|È_x000B_@&amp;r±1@rýqí¸K@Âê¹_x0017_2@X3Ð*å@µ$c¢+@aB"ç'_x0017_@J^_x001A_Êc@_x0005_¹A^'@xg¬_x0001_}@Ç_x0013__x000D_'Y@¡±z¼!@kú"N @±_x0015__x001E_@i(F`&gt;@ÙúÖý_x0005_P@3SâZ@EÁ+	_x0017_@_x001B_/Ï_x0015_,¦@_x0002__x0003_ðNmZ@cô+îu@¹7Ä_x0002_@_x001C_Éú_x0004_K@8_x000B_ª¬.@â(]R/@5¢6ne@ÃÈ«¶_x001F_@+_x0005_Aé!@iîEÄì_x0003_@_x001C_M_·Ð@|F_x001D_û8¤@O,Ù_x0001__x000C__x000F_@*æ,ZU@cy§*@# Gã@£ %Ih5@h_x0003__x0010_(îq@ÅhNÂ?_x001A_@_x0015_;_x001B_N@µÝÙ{c¥@"­íD2@î¦lØ[@/Ë,?}7@Aa]_x0018_!@Ü»À"êf@ ¨N_x0005_Êl@v_x001A_¨Ãë_x001C_@_x001C_öhV@ÖÕÿ3ØB@¬"àq6@u´_x0002__x0002__x0003_Û"@_&gt;»ÝD@È_x0015_µ_x0014_@×²&gt;ì!@rDvñI@K{á_x001A_c@$uzk²4@ß·9ô4g@¼áÀ2z@z-ä$Q@v_x0004_t©k@¸Ýç_x0011_§@¹_x0013_úáÊ©@_x0019_}5õ_x000F_=@BCêý_x001A_@#ÔI±@|_x001B_B¬ª%@òåÐz@êH±Æ­N@È+¯¸Ü{@_x0005_@Î3@³-9¢ö_x001B_@DpH¤:@_x000E__x0004_þD@¿|´gE_x001A_@_x000F_ô½n@FÃ_P@ú±~GÈs@B^¼)#@UHÞ7o@_x000E_Â%;W@_x0001_üFÍ¡@_x0001__x0002_±É:Æ(@_x0004__x001E__x0012_@_x000B_P4Àf@2^_x0001_zF@_x0011__x001F_^_x001B_5@Ó¦Y9@_x001A__x0019_V¦¦@_x000C_e.E@iì®Â @Ô{Àç_x0012__x000E_@/iñÖç@æÝ©Æ´¤@øxý'_x0013_X@xÁí!@b®£ÓÏ3@§epÀ±¢@³í!b@9Þ¸_x000D__x0003_1@qMzvk@/:µ®K@pÈØ4,_x0011_@Ú¥ýù&amp;@±¡Î~@¼Þ\µç.@ê+|8Ã@Á¦H_x0013_í@e_x001F_áðÂ@_%ÐrS@©@ÆZp@¨¤íI@éÿh_x0013_`]@î_x0004_m_x0001__x0002_à_x0019_@B¬û@_x0012_¥ãêI©@ìÉïÅ 9@ÌÏÑ8@_x001E_¾´Iv/@_x0019_¨î_x001C__x0002_@ ÕH,Út@Kú²G@¬Ñòõ?L@À2ÚBÉE@ïú_ç1@Òï&lt;¾"@_x000F_yPY1c@á_x001D_F%é_x0010_@O_x001C_@@D_x000C__x0001_·ðf@4_x0013_ÎJ¡@_x0008__x0008_!@_x001C_@Ó_x0018_ò3"c@h_x000F_Î.3@_x0018_+UX_x0019_@_x0001_	Éã@ÝçÕé¯[@Iúh7?"@_x0013_íGÙ×y@ ·5Yå@ãÏ_x0010__x0010_@Î^_x001F_{|@üwJM@§/ìð@çÞÿ_x0004_ò_x0019_@_x0001__x0004__x0017_¾q]@_x0016_à_x0012_pô @dëH	]_x001C_@û_x001B_ÚZ@2_x0004_GÑ_x0010_@_x0005_½è_x001B_&lt;~@_x0011_å_x001C_ÁÜo@¢Á¤ìäz@´í×j_x0011_,@!ÂXj_x001D_/@jM~H¡¨@n_x0003__x0005__x0007_®_x0013_@¬_x001B_K_x0003_H#@Æ»F@qªã*o3@ù·@õ3@Æwíí@vâzF_x0016_@Å#$_x0005_6@Â¾õy_x000B_@ÝªgãH_x0011_@&gt;W_x0007_â@Èï\O@®þÛ_x0003_Ñ@^)=¹_x0014_V@_x0002_\æI_x000C_@_x0004_ðs_x001F_k;@I+3V U@[þ¸¿Õ_x001A_@¹ÁY_x0005_ @_x0012_ÝàøW&lt;@ÏíÝU_x0004__x0006_sr@_x0002_ezH£H@§LÃæt@AO_x0003__x0007_]_x000B_@&gt;¿¨6@5ÚU_x0002__x0017__x0019_@1}Ð,Í@öÖ­a#/@×K¸)b@e_x0005_mn@/æÿ_x0001_{@@¹_x001F_åÐg@FVd,@Uµî0+@§ÎjÅ_x000F_@`¸Éq@+sH9Ë.@)æÞ«Z@V/û)3@_x0018_­¸_x001B_a¦@â¸4@¬åÔö@5«ü"0@òî7_x000D_-"@åoãpÝy@ÎQåÑþ@Ó`é§_x0012_@_x0019_1¼ï2N@õ*¹Ö@ç&amp;	°|@ÙóYg°O@ð ÿ_x0015_éx@_x0002__x0003_[ÀknÉS@S1øÀ_x001B__x0013_@ù]ØL@î¼à&lt;Fx@L\Îq@'_x0003_:Xx@ã ªÝÇ_x0019_@&amp;ä_x0006_¾[@"W	yJ_x0016_@G;Õe¿#@_x0010_ª®ý6@_x0010_¤R¦°o@_x0001_"_x000E_¬év@ÂSÚk_x0008_F@\_x001A_,MW@zzÐ_ü @í¾!ÜÎ@¨²D_x0001_@ÞC"æ~N@óïÐï@S_x000E_»¯5_x0016_@x¯f[q@_x0016_ð_x0014_É@ö;t,@óh"ãU.@KSE@ðJä2yr@¨P6Ñ0u@_x0004_á7l]@@Ü_x0004_l_x000B_ë9@_x000E_®_x0007_u@û_x0013_§+_x0002__x0004_º~@&gt;å^@W3_x001C_\Ü}@\_x000B_/¥Þ@Ê1Ç¤v@_x0012_ßÑë_x001B_P@¶³ü_x001C_[@4Ü z«@'î¿/z_x0016_@&lt;õ´ÍP%@&lt;!ùH@@?¸_x0013_«¢@p¼³b-@2OÑôó@T_x0008_ù_x001D_­@@¨×ÂF@_x0006_	."@Ñ¸²ó°q@¢²_x0015__x0012_@_x0001_ALZ_x000F_@ç¤Û@_x0003_@_x000B_ô÷Ð_x000B_9@_x000D_\¸{_x0011__x0004_@'Àz&lt;í@¨èþH@L_x001B_¶_x000D_ð_x000E_@õ_x000E_ÅÂ@ÏáÀ_x0017_¥@¥¦*$á!@ÜxÛö_x0013_@§-r¼_x001A_@þ?×úiB@_x0001__x0005_pºâ£i_x001F_@±ÌWÄ²D@X¥ÔÈ÷P@lÕQS_x000C_@t_x000E_.a@£&gt;ÐI7@cÜ8,àe@IÙèVk@s;o_x0019_@1®1âR@Ú±û´Õ_@_x001E_þÆ.-@ÛäØ_x001E_zu@[ß~P@M_x001F__x0004_2@ì ¨·©@	Ìn».@Âqh_x0005__x000F_g@_x0015_äM/¾K@-_x001B_¬S@_x0015_Cé»¨_x0019_@`Ë÷_x0002_{@È»k_x000D_b@_x001E_Ù#y|@V ã7E@cÔv²ð-@výk·³T@Ó&gt;_x000F_ª_x0012_@&lt;Ü_x0003_#ÖU@¡üÈøZ,@ÐqaÀAd@®;û_x0001__x0002_ù£@=Ê%_x0008_@åTEáì&amp;@_x000C_Eç¿A@_x001A_ì_x0014_G&lt;F@B¬$@6Ù©j@Éd_x001A_Äj@üÃIÖD@7_x000D_õoæU@NÜ,­WX@«¬u_x0003_¹_x000C_@ÄiÖ&gt;@¶_x0002_&gt;|@_x000D_Ì_x0002_ÍG@¡u?@¡í:~Âd@j_x0017_E=@Ä¨á6X@JpÂg-v@\:¨Ü*@{µ¹m_x0008__x001B_@9Ó¶$2@,_x0019_¿y_x000C__x000E_@øÖ\%_x0017_@smyÑ©p@ÎYk_x0005_T @jó@Û}l@_x000E_éÎÑáT@PøJ8_x000C_@³¡üÚ_x0002_s@_x0001__x0003_EÇJ@gZ_x0017_í-@õ_x0012_É.ú;@ì³òjzx@"Þp¨@kßà_x0007_)N@`_x0013__x0006__x001B_W_x0019_@k_x000C_³è{@\"_x000E_@å@ÛQ@!Ó´_x000F_g9@ôÀwaH@Á\tD_x0011__x0012_@^EÄ_x000C_r@ÐÑ&gt;Ø?_x001C_@zú3_x001B_¹@S¥_x0018_ò@ûbÊ_x0013_å[@zq&gt; 22@DßV:|@4÷BuwN@_x0019_Ñî_x0006_GA@?	_x0008_ý¹_x001B_@_x0019_ëéÃx;@Çµp'Y£@©w&lt;&gt;E^@Ù|Ô»¿z@l)ØrÝW@Ê³ëºr@W_x0002_=Ý3n@ý+kkh@nÕ½_x0006__x0008_¯X@_x000F_µð&amp;C:@á¡8î_x0004_r@µÍ_x0003_¡ù!@Ôãñn_x001C_@ôX§ÿj_x000B_@ù¢Ût(@y0@,Ãd²m @_x0001_p9ë_x0014__x001B_@kØ_x0005_Ã§@_x001C_:_x0008_Ç@9Ì(K«;@%BÁRH@¾¶_x0011_v@D¸Ïìd@µVpP±=@_x0007_VoÄ$@Ê]WðQ@L~_x001F_Ùó\@S&gt;Ú÷_x0008_n@,54±Þ@]bÿ_x000C__x001C_@_x0002__x0015_±Ô_x0007__x0012_@É_x0007_Ac-@¸°¾_x0005_éP@ñ±SNE¡@N=_x001F_)@íê5¥_x0011_w@&gt;7!@ÿjØ_x0018_þ}@HÎ&amp;ä*]@_x0002__x0003_óò­RB@Òv.qÄR@M·í_x0003_@_x0005_ôÀõù_x0003_@â_x0011_¤W ?@ð¦I_x0001_§_x000B_@¸Ãd_x001E_h@_x0005__x0007_¹Ûòn@_x001F_çì@@üç¸@Óñæ#.@­¾¿Î_x001E_@_x000E__x001C_&lt;_x0016_¾/@¸ÿ~\o@_x0004_â¶^4_x000F_@Ròl`ë_x0017_@	?èÉU,@¡ïu(q@?*Ê¨_x0007_m@UÍ+cc@lJ_x0001_Û_x0017_@ ÏPõ&amp;@Üa_x0014_S!@èæ!öòk@_x001D_B@ýQ£@õeyÇ¦=@u8g_x0010__x0010_@Ñ²ãis¨@ã ~X8_@}_x001F_"ò_x0016_@¾|_x000B_º@@ä@`_x0002__x0003_T@Uº/_x0012__x000D_@µêã«@uS6f_x0011_@ËÊÀ_x0008_@1¢+Co@àÚß_x001A_@SõHq[0@7ÈU¶@tN_x000C_C¨C@éÛ_x001D_¦^I@[.ê&amp;_x000F_@úÍ_x0002_´V@Ïd!jËE@Å_x0006_àC!M@Ìo8_x0004_ÿ+@·Yæ¸Ê¡@_x001E_Ì2_x001E_)@æMÿ§;_x000E_@#_x000B_ÃùK@iû_¬g@HN_x0008_ù¤@_x000D_£WÉ@_x0018_Åz=¡T@mMÀ]5_x001C_@¨×Î¤©@wË~Zr@BÍ²~R@ö«h&amp;_x0007_8@ü~Î@vX¨Îx.@Ñ_x0001_%lR@_x0001__x0002_¹_x0011_g_x000E__x0018_@6'qW°¦@_x001B_9UÝl@ÉÞ$(Ç¤@GäõX_x000C_@%f±ªB@Ø_x0013_÷:y@ =&gt;:gt@q\¯ æ @yý®_x0010__x0016_@¡l6q{@:¶Ùº¹j@âvÃRYu@\@³,@ñ§Zr@¿ýÌ:7@_¸5ìø\@±Ë´	Æn@_x0015_Óbù0@¬.ø_x0016_+h@áÒÏ`u1@¿ÌeùÔ@_x0012_ºIq@TâM ¾@%_x001B_Ùõ_x0005_@tSÓ@:S@è_x001E_²mOG@öáIKV@ßi_x0006_m_x0015_@æ_x0019_¾gY@lòU0î_x0010_@ÆèÞm_x0001__x0002_£@¡oØ_x0010__x0019_@|z¹äL,@Gîº¨_x000D_@Í_x000E_P@_x0013_¾H_x001C_M@ê~ùKd@ø©!_x000D_íe@dwx3_@låK@¯ú"ÅÚH@®ÆÞÍ_x0019_q@:"¯ò^@ úæu@8x¦Þ1@_x0010_qò§@mkQ_x001E_@3nìø%@ONÓØ@T_x0019_YR@_x0017_p¡f@(¶B#Mn@'§_x0019_^@Ò±­p@á/Ç^=@'ïD_x001F_@|þS'_x0008_y@V_x0006_®_x0015_&gt;@*°¬_x001F_\@RçD¨ài@_x0010_mÎ_x001C_h_@Ê4;?\@_x0003__x0007_9Ý§ý_x001F__x0016_@¿_x0011_ÎSiN@_x0004_J_x0006_n@j«ÐCg@ê_x0002_ì´y@_x0010_Ëûóni@eØÄ_x0012__x000F_@!úE@N@=Uïfá_x001F_@_x0001__x0006__x0011_¢&gt;@ë_x001D_$@[_x0007_ï±_x000F_@æatcÓi@}¤=F»p@bXÌ-÷~@t#Æhj@_x000D_áìÌ_x000E_@JßEE@¼ï±Á;{@q¢S»q?@­5îH_x0006_B@Ãå_x001F_Õû#@ò`_x001E_@ÌH-*@=T8Ku_@ñµâF£`@ê·ô_x001C__x000F_ @¡k±y@ú_x0005_|Ú_x0010__x001E_@3äÃ9@Ú1ñàR@q©JÞ_x0007__x0008_B@2_x0017_ýuö_x000F_@l¯¯M£@dlÕép@÷ÀÖÁ_x000E_@L_x0002_×eF@×_x001D_ÅV_x000C_@_x0012_¼¬¥S@Z=_x0016__x0006_Þ+@^;oåõ4@þË_x001F_»¾?@Jk`&amp;_x0017_@t/]/oz@F¦uÉQ@ÛÅç_x0004_,.@ÿG	Ïa@_x0004_÷'ä7?@ß¸ìg@G7S@»6¸ãÄ@Ø_x0001_Æ_x0018_&gt;@_x0008_L¦y_x001F_@É_x000D_]|_x001C_@À9-Cc@åÂ[Öc@Y_x0005_÷é*@u}õÀq5@±®_x0006_}@Ç_x0004_5ý.N@agñr@ú_x0003_¤1@ìÈ/,Q@@_x0003__x0004_¬ª_x000E_;¦@_x0019_·ÃóÝ@R_x0016_·¥@ûjµÜ_x0004_@À_x001D_H½r@(j0Úi@$éÌ?ª_x0015_@i]Õðy¡@åìbãÓ@ w_x0001_.Ç_x0017_@K³_x001E_}¹@ü_x000C_Ú2ng@/ä^®_x000C_q@_x0004_\ðIf@»x_x0012_Ø@K]ÚÃ[§@»_x0005_÷_x0018_@gaFÝãC@_x0011_Nÿ1ë_x001B_@_x000B__x0002_úTì4@7X¿d@_x0011_Jc6$_x001F_@ÝTöyp@È¶W_x0008__x0004_@»_x001B__x0007_Kî/@(_x001A_q´2C@®¦x&lt;Ì^@)$f|{_x001A_@oÔa@ÂËðj7@Ïg¦±_x000C_U@GÎÒó_x0001__x0002_½@#«ÂR§"@¶_x0017_Öh`@¡øÈÿ]¨@Ñ·âX@éÀb£WP@e¤_x0016__x0003_"@8oòI*r@ÇÀ$Tµ@Ý¦üQ»&gt;@êÄæ6_@Å_x0015_?þ@W_x001F_ùN¼@äàsõê@¼4¥é³r@·òÊS`@%Á_x001C_Î@7ÈìöD%@©Hüc_x001B_@_x001D_#å2ö@FQæ_x0008__x0007_`@}45a\@þ@BºQ@_x000B_yÏ_x0017_(@È_x0017_oê-@D_x0002_©@Ú¡ÞV@ß"_x0001_&lt;=@á¹oÎO(@_x000D_ö_x0012_!ÿ@Ö_x000F__x0013_t½@@ÁLøk@_x0001__x0002_úd_x0006_Æ_x0015_B@=äÎ_x000D__x0013_@4Ýàvz@j»Ñ_x001B_@Z$V_x000C_@|_x0005_\ï´{@_x0011_SËÄþ3@¡*_x0017_Ñù@_x0011_k_x0011_H¤n@(35P{@Ö?¡ÓßT@×1_x001F__x0017_e@y_x001C_ÃB@ü,ËÅb¨@ÍÂ_x0010_Ûæ#@;ì÷z¬¡@½¤Qï_x0004_@³eÖ_x0007_BS@'é`ïÇ0@µ_x0007_11@t@:ìu@tÏy\a@_x001C_WdÂ@nF¶á!_x0010_@_x0015_þê,_x0016_@§%_x001B_ît@ ó0Y_x000E_@(¯®ä_x0017_@6c«îqw@êÒ_x0002_ËX3@ V_x0016_ê{@Æ%¦_x0008__x0001__x0006_·y@'gñ6u.@Ñ_x0005_T¯@^x_x000E_S@ f]n6@HÊãè,Y@5ÂÝY1@#µ-¨1@©Æ¶_x0005_°z@«!@a@Ü~_°U@_x0003_`âé_x000B_-@ÉL¯¬_x000D_@pÌ±#l¢@ä·_x000E_}_x001D_I@_x001C_-¯5@óÏe_x0015_Ã¥@Â×»ßr@È_x001F_T|t_x0015_@Ð 	_x001D_æ@£÷n2@ %X0_x0015_@_x0019__x0004_V_x0002_F@_x0004_é»9â7@+·!Dz@ªÀ&gt;Nxv@&lt;_Ç_x001F__x000D_@ÏóªÍ*@Ð0j=%@û\µ½bO@i¡;@¥«Qã;@_x0003__x0005_ïËhÌ6@8_x001F_¢Ø_x0013_R@µ~"¥u¢@µÈÙß;@Û$æø+D@¹w9Ë@¡y_x001E_Â_x0019_@@_x0017_ç½¿}@Ð	$._x0002_g@ÃGÅ¢_x001B_@Õé_x001C__x0014_.D@.H_x0002__x0016_@ù¬D_x000D_+@°_x0016_¬_x000C_üg@Îo_x0008_³@nâ_x0001_MS@ÏÀì¦@ç0øX÷@æ-[·ÐE@_x0010_ô¨h"@ÀÛ%_x0006_G@iøX_x001B_ÃQ@ª_x001B_¹Áf@_x0013_ëOM(U@Z_x0004_×~±@#Ð_x0006_©b@&amp;_x0005_îd@_x0001_QèTx@V_x0001_ý%m@f_x001F__x0010_1k@A_x0004_X_x0002_¢d@H÷º)_x0002__x0004_}@QfãÂ@5_x0014_­²_¥@¬Åô}£¦@·_x001A_u"§@õ_x000F_)é@_x001E_¦`&amp;Ä@°&amp;G_x0012_.@ynô/_x0001_S@ìbko@P4/ë¸9@_x0003__x000F_Ò&lt;g@»}´'h@[Â¦¼_x0006_d@÷î~~@lt§£ï_x001E_@§zL=\m@Ù\ô¥9@Ý( ´F@y¸ðÏï@¨*ÊÜ:@Ï.+§Ê:@'&lt;Nj@@aéTG@ËyæÝ=@(=@Û_x0007_2_x001B__x000C__@ò7_x000C_-?@þîÇ_x0004_(@b6_x0001_?_x0014_@O&amp;Óv_x0012_`@¡zA¥i_x0011_@_x0001__x0002_Ìmë"©@ÊÊ Æw_x001B_@YÉõÓ_x001C_!@i+ÀWR@b_bÈr@_x0004_E_x0004_z_@E5îÑ·O@QùäûZ@5_x000E_AÁ2A@0ä/S0@ÕMñ@H"&gt;_x001D_ä_x000E_@¸ßîÿ_R@ðÓ´ï_x001C_@®èð­_x000D_@æ!F¥@H_x000C_þ«_x000E_@]1ünE@D%í¾_x000C__x000C_@GFÐ@$t¥TMO@ëø_x000D_ª_x0019_ @_x001C_Ãiè²"@ü_x0016_Ä%@_x000F_¼éB»@V´_x0006_LC@íe°a_x001B_W@_x0010_ö`@0@_x001A_×$_x001B_Ñ¡@ì_x0003__x001C__x0017_h@=O8ç$@@­ó_x0001__x0004_ð+@_x000B_Ï8_dK@+)èéK_x000E_@üI_x0012_Ç48@B_x0008_këò_@á9$jM¦@ÅÊ`xI@GëqàµL@sú¦;/"@ÛÖ_x001C__x000B_VC@Ej&amp;Ö@±³ï*_x000B_,@Â¯KÜi@Ko-Ä5@áç6Ç_@^_x0001_­k_x001C__x000F_@²Íd-Þs@:êºúë@_x0012_´¨pcL@.zù_x0019_u@J_x0011_Ï:ßV@çY©&gt;@;Ü_x000E__x001F_i@ëð&lt;_x0010__@yÐ_x0002_¼Èj@¶µ®uj@\âþ_x0008_¦5@ë­ÝFo_x0013_@°ÖrÀ,@ÉbK_x000F_@ö¸_x0003_Q@îb£§vV@_x0001__x0002_\æ±­·U@H°¼Ì¼E@%`m÷N@.làF©G@Ç_x0008_y+åt@¦7_x0015_Tc@_x0015_B½dk@{_x0011_k´_x000B_@ÖË_x0008_ý_x0012_@4e:_x0003_©4@ôüQ7g@_x0001_X@4ôí¯)@WjªÔ_x0019_@¥Nm1_@¡ºIÝ3P@xeµ_x000F_@7iý_x0015_Ë9@0ãY@)_x0016_©G_x0012_@_³ß_x0002_@0Kä_a@_x000C_=óaò0@DYue&lt;_x001E_@Uq÷y@»VPÒºr@_x0018_ÜN:ã3@Ê$uÉe`@Se r&lt;i@î)cÚ_x0013_@³ú÷6Ò@Ç¥oÁ_x0002__x0003_j_x0015_@_x001B_*iÔ40@Pt«ß/@*¬_x0017_1m@_x001E_§Ò7û@0"%ë4)@=B§_x0019_V@k/PS@.íbu@_x001B_Y_x0018_~¤g@â')J@¾}-·,_@þôænø¢@_x001D_BIÊã|@_x0003_7Dà_x0013_@_x0003_`ö1F$@ÑòYMDi@±¤ùV@d°³_x0013_!@Ä-,Ði@T!±ø8@Ç,u=ºP@àº ¦-@¾_x0010_¬á_x001D_@ð¼õV@yî»	F_x000F_@.lÛ*C@_x0001_u~Á®0@_x000C_ÿÇ_x0001_R@k¿_x000F_D_x0015_@Aì_x0011_¨@ôI^S'@_x0002__x0003_ÀÕ?z@%c×z@\W9uåB@Æâ1¾Ö_x0018_@àö0(ñ(@c_x0015_ê&gt;5@}¤_x000B_Ñ@Ï®Üu_x0018_&lt;@ÏÝ±sx@üOº!ª'@_x0016_ÁË¤üy@_x0006_îm7@+n#úúl@[ÿ,ñh@î_x000E_¡_@T­ÅÁ=&gt;@C]Öf@^£Êm@ÍîÁé@v¦_x0016_õä_@_x001C_ü®1_x0010_@_x0004_	iú@W_x001A_§tgi@Ä6qôH!@Þq9Ì_x000B_¦@_x000F__x001E_§33@¨_x000F_¨?_x000F_@_x001E_v_x0006_ÄP@_x0001_¡\»_x000E_@ôº_x0007_6_x0014_@_x0006_]µ_x001E_@NgÒV_x0001__x0004_¥@-×ð_x0003_@²¬¿ÀÀ-@@nN#@R¨_^@^ÕWL,_x000B_@¯_tüF@d_x0013_ÂX?@V=,¢­@7oM\'P@âJÉYé_x000F_@'vÒÒv@kX2l!@_x0013_¼@Îe@õ_x0019__x0019_2M@QcXkq@_x0008_6Ö_x000B_Õ_x000B_@_x0010_5Ê~_x0010_@Æ7¬Ï@_x000E_ °x¦\@fu_x0015_·K_x0013_@¨Ù2¬Yv@.ÆLD@_x0002_õ7a+C@|î]A@Î@_x000E_¼	_x000E_@_x0002_.Øe_x0002_@ _x0011_Õ!F_x0004_@_x000F_85èà'@ê_x0002_ú@I°_x0004_pdV@6"_x001C__x0016_|@_x0001__x0002_®{(Uï@_x001D_ü»ûò@ó_x001A_½_x001A_þ@_x001C_Y¨ñ/*@_x0005_yÝU'@_x001E_ín@2º§6	8@âUFºö}@p3ÿ¶_x001D_@*¥_x0017_ïL¢@~_x000C_ö@k¸´¥_x001C_2@_x001E_Ä__x001F_a@«=.·_x0012_@Jû{Ä-@ºPÖ¾»1@jë_x0017_«ðR@#yÖ_x000F_@Ç'?â/@Tò_x001E_z@ñðjÐ@ãþZ_x001D_@IÃ¶8£@ÑÀ_x001C__x0012_è@æj¿¥;p@ºí5ì_x000E_@Zïà?@k¥d¥_x000F_@sI´QÌ¢@/Ô÷Ë'A@»Ü[«k^@{rOÅ_x0001__x0002_FY@«_x001A_¯_x000F_\@ebAáÉb@h_x0003_A4r_x000B_@o®_x0016_pÐn@gä¡»Ñs@`h_x0019_ù_x000B_@Ù8i'6W@è$¨x@ª_x0004_ì_x001E_s@\¾_x0017__x000E_/_x001E_@.jî@_x0005_anJ]©@yÖ)-Ä@Ä±&gt;]@`=ÕS_x0006_U@ÐL¶M¶@_x000B_:ñHå@Îj_x0016_JZ7@}²¨t'@3~;mïH@ëCÖhÒ_x0011_@7ÙmÁ´l@Éd«j¯_x000E_@üCª(X@²ºûªÏl@ÉÚôCH;@[ü_x0008_ð@ìni¬(`@¹]M"ñ@nÞ[@Ë¦5´~@_x0001__x0004_/¯?×w_x0017_@»µ¼8ñO@'÷¶Nc0@ßÄw¢_x001E_@v¸|Ù@þw;y@í´$ö®-@Ü~G!@Nùê=@ôLW#@_x0010__x0007__x0001_8@T³y@+@A®_x0001_-f@_x0011_S "Å@?Gg§:@y_x001E_&lt;¨_x0010_@ôé_x0003_Üõ'@Ì½ÊôY@U_x000C_±Im@_x0008_2T¢_x0002_s@7b5C%f@¤zÅZa¤@2_x001A_¥Ðn@Ê_x0011_©Up@NM:ù44@QeÐNõD@&lt;õ©_x000F_V}@_x0018__x000F_¼½e_x0016_@ÓõwMK@hzdÜï @'_x000E_þLå2@}#Åõ_x0002__x0003_é$@b-plX_x000F_@VTÈ´´Q@ÉXgq@°,|Àè"@Ê=x_x001F_@HxÈ¿=@.ÿ_x0012_/P@®_x0015__x0004__x0010_n©@#&amp;)V9@¦îTæ¾©@£UQ_x001A_]@_x0008_}^f@üP^ªÁ1@_x0001_×#CY@³_x0016_ø´ò6@ÆpÝd¡@t~_x0010_T×Q@J§voºS@¸{ñ'@%r°¥@é¯E"û1@nâ_x001C_C@}É{_x0013_ù|@ÜWÎ¬µa@!:ì$¶@	2×hQ!@i	{@¡ÏíÎyn@«_x0008_s)@_x0006_d0V_x0003_.@/'EÕm0@_x0002__x0003_0+_x000E_¾Y@_x0008_Dà&lt;e@L»À_x001E_ây@_x000B_iáÇ_x000E_@g¨çñý_x0010_@È_x0012__x0016_²/&lt;@FRÆ_x001B__x001D_5@_x0014_è6_x001E_@øÏ`_x0006_¿_x001E_@_x0007__x0002_èe@ç-ù^_x0013_@"h¹F9}@éùÔE+@Òæ_x0019_Bòy@I_x0018_[¥G@Ïì©}@_x0013_ mäkJ@ÿ_x0001__x0013_o`@ä_x0015_]®Û@Gàä@®g &lt;3@1Owe@º]¦S@$ëLJÅ:@V|.Þ_x0012_@VAI(_x0014_@ÜµnëH@)wtoC@`_x0011_÷Ö_x0007_¡@_x001B_,hWS@°«]@qGé_x0017__x0001__x0002_&gt;@{þÉ6@¤B¯M@õÑ«t_x001E_@.ôÃúw@ÙÝ¥µ2@F@nn@_x0007__x0001_ú"ÒC@÷Nm_x001F_5@G¢¥Ô=$@îÖà-Dr@ssö· G@ mÛG&gt; @ä_x0010_yç_x0017_@,á+_x001F_¦@bß?1ña@¸_x001B_ò_x0015_O_x0018_@9¸¼¦Ì @ÑD/ì8@_³&amp;Jdp@úF¼&lt;_x0012_@·_x001C_5ïW_x0018_@CÂm,@¸ó_x001C__x001E_.@Ó_x000E__x0003_z@fe_x0012_@Oâ_x000F_ &lt;@ÙéÇ&amp;@Â&amp;I!\_x0011_@_x001E_¨SY@Wïò1¨*@Ý¥ä_x001E_{@_x0005__x0007_!(6|-_x001B_@_x001A_Ð¦CÙ_x0018_@¿_x0003_¼@byí_x0010_¸R@5µ96l@Q¸÷¬6@§p_x000C_Û¥_x000F_@·¯­èj@ä/¸5@q_x0003_¼:@{_x0004_ôã²8@ÿz/´Q @[äÆ#L@~þ_x0007_q£M@ÊYy_x0014_7@°²ZØ¼_x0007_@ld+C­@ÝJX¬$@_x0003_û_x0013_A¿_x0011_@¢zÔ&lt;@àid_x0005_êk@îº§ý;_x0013_@b@û»Ì=@0óW,@ØÊ_x0013_@ó¥1ÉÄ_x001E_@_x0002_8v_x000B_@üÞ_x000D_d_x0016__x0014_@_x0001_â£¡Ö@#êÉÍä~@d^_x0006_[âO@d¤m_x0001__x0002_¼_x0011_@[è´v&amp;@è_x001F_¼Û@Ký_x000E__x001B_O@ô'±Ë&lt;@_x0010_'QÄz@_x0002_ö}_x0002_Æ@#\¸3s@u;;{_x0006_E@U´_Õ=@Ë°S-°+@'_x0012_*Ð#_x000D_@¦E"åI@_x0018_~_x000F_´}f@_x0011_BÚ×.@9{µlE@­_x0015_Ñû/Y@´0_x0001_^@ïñ©@¸§Ó6ø©@_x0013_z@aõ_x0016_@_x000F_ð°rZn@~ º@Ó¼P"@_x000B_äÍ^@5_x000E_)ja@f¡@û=_x0019_gZ©@0=æëW_x0016_@_x000D_bºß¥U@{_x0001_Ê±¶a@ó¼Æ_x001B_@_x0001__x0004_X¡_x001D_E_x001E_@¹ÊC·)¡@_x000B__x0012_3F@_x000B_S³ìÅ_@Dpk0_x0018_K@`7]Ö¢;@&lt;Î8i_x000D_@$Qd_x001B_Oz@¸ör¸ç?@·ºC_x001B__x0016_£@&lt;Ù_x0018_f=z@àèN@_x001A_n_¿_x000F_@Ù	b)£@wi½_x000B_|_x0015_@ÅeË·_@_x0010_ëEs£@_x0012_ ©+Z\@J·×_x001B_¹*@_x0019__Þ;Hj@Áj¹g­U@ÀÎ_x001A_;åF@úñ·÷[@n_x0002_2G_x0007_2@´3ço_x000C_@ä&gt;VEG_x0017_@y]cn_x0017_@ÝoÂs_x0004_`@v9Â;_x001C_@¢iYWÌc@_x0019_îó¨@tÃ_x0003_Ü_x0001__x0003_b¦@1l¨§¢@6qR[æ_x000B_@_x0019_×_x0018_Ü_¡@ò}µQ@ÊÊt^c1@ÅhÝgO¨@_x000B_í_x0014_@ýf«ÖO@¡³_x0015_Çå3@ñ_x001D_qÉ_x0017_M@µðZÊ@O_x0017_Ø_x0018_@k@¥á;ñ}@_x0013_ÖN&amp;.@^B¥Q@Ú_x001C_Jó_x0002_@_x001F_£_x0013_°B@üéë_x000B_@&amp;Ç2i½@»ÔÍ@é_x0011_P_x0011_3.@å(¸ãD4@j_x000C_¥@ÒQ|@_x0014_Æd´@jfG_x0017_@_x000E_ïWÃj2@_x000E_M_x001F__x0015_U¦@"ý2_x0010_y6@=j"±¬-@_x0002_¥ª§ã¨@_x0001__x0002_=_x0004__x0007_@¬du0@.Ò»*¨@²§îÁ!f@"ÖÔsg_x000F_@wÄ­_x0002__x001B_@_x000E__x001F_	NL@]¶o®P@¢¸"_x001E_Ø,@«_x001F_Df@eeÃ(@IÂ_x0011_Cy@$¿_x0002_4@'ôÄã_x0013_@_x0018_jÙ_x0007_.¤@Tëç_x001B_9@j£k¹È_x001A_@;ùÁE_x000B_@_x001D_ALQ7@Ïô_x000F_h_x0015_r@"_x000F_e_x001F_H@X5_x0016_0ÈR@c_x0010__x0013_@_x0002_ÑO9Ý6@x¸_x0005_!_x001A__x0012_@ÞÕ!Æ_x001C_@÷ #FR@³VÏ`3@e =V5C@_x001A_Ç/D_x001D_@WèJò_x0014_@ÙõÂ_x0001__x0002_"Y@þ_x0016_&amp;{@¤`d^T@ÎÉñè¯A@_x0016_A_x0002_¦P:@¢Uß¥T@E¾_x001D_6_x0015_@®Õ¿Ã^2@G{_x001F_öM@$_x001C_%¡P_x0016_@Û´âº@^¯iì@ÉÙu&lt;ÏU@_x0012_-8È?@UomÚ«a@H®_x000E_òR@ÂGÌQ@ãmk9ï8@dëÖM@`_x001D_&gt;øØ6@{ôã0@¸_x0008_$ÑI@ß°¨ªX%@_x0015__x001E_&amp;4S@_x0016_"üßK@_x0004_éé@5»×)*©@Ò¼&gt;@OO\¸i @·;~DÚD@åyL¬Ü_x000C_@_x0016_g`$R@_x0001__x0003__x0013__x0002_Rñ%@gºÍ_x001F_7@_x001E_ä_x000F_&lt;@ávüÙ¦@_x0008_ÁÔj®&gt;@_x001F__x000C_Ê×e=@mÞopP¦@-©#åÂm@üÞ_x0004_Õ_x000C_@ëe?ê@{_x000F_j(@ÀÝP£@9úU	S&amp;@_x0001_ÂÜ"$(@7_x0012_UÍ @÷_x001A_ÒÿT@1ÔáMR@÷ÇÌÖ @¦F_x0010_Xb@UD:úd@3Çw@É9ÿEG_x000D_@wx8wÐ_x0010_@¶+&gt;&amp;Ê_x0011_@Ë{ü[q&lt;@}}è5@õþq@Ø1_x001E_Ùj@hòm±@Zæ2Üm_x000C_@;ÍÛ54c@ËF!ù_x0004__x0005_ZG@Ø¹ï_x0008_è@8Ê$F¤_x0015_@µRâ_x001F_#&amp;@UÁñ_x001D_@Äø4®yH@CxDH_x0011_k@/_x0002_¬ç2k@]Þ_x0018_M±E@¬Ø¼m_x001A_@oû«mò_x001E_@ÁãõÌL@I¬ô_x0005__x001A_A@àÞí¼.@W_x000F_bSè+@UYÇuþZ@A('{_x0012_@Ìn^_x0004_÷¡@&gt;¿_x0019__x001B_@dqâ@8¤¼*à=@~Ê_x0001_s@õÂäú§@Kí_x0003_U`£@ûå{_x0001__x000F_@[nºà@q½ôÏ7_x0018_@UËÜÐ&amp;%@8_x000C_÷@_x000E_È9×ü"@%_x001E__x0016_¥(:@_x0002_ÌªÄô@_x0001__x0002_ÇC	`@vËÊeÃ*@óu"k,@fWÚÍª_x001A_@Y_x0016_TØ|@¼ººö_x000B_@·'$2Æ @n'{é*_x000D_@_x0013_ù6Ä_x0016_@_x000E_»WRj@ÌþJ_x001D_@£_x0006__x0007_uª@³FÑ_x001B__x0016_T@ØL_x001B_Áí@¨¶Îu@_x000B_gr_/;@_©ÉP;@dG1sx,@íMÉüjM@aõ)ò_x0012_5@_x0016_'DÈ_x000F_@\ïiº5@Â|åãÌ/@~_x0007_Tþ_x0005_k@xjÍº?@Ä_x000E__x001F_1@nu_x000B_ØH@ÐÝ\_x001B__x001B_@P´J_x001C_@Ú_x001D_#9@¶À'î @à«Ì_x000D__x0001__x0002__x0014_h@Þ¯ö_x0014_h_x001A_@¹é«M!@Ù		Så@-¯+_x0003__x000F_@©Ç·¿_x0006_@À_x001A__x0007_ù]@_x001A_æb×]@m¹_x0010_ù@*_x0008_9&lt;H@Æo©¾@_x000B_e#N4@FÌ.&gt;µK@ss»Îê_x0010_@J*ÚØ*k@Ö#þf{@OP&gt;èyM@_x000D__x000F_µ@\_x0006_EìIy@À7ÀõÊB@âÜÍÉ3@ëgTó_x001A_ @Ð_x0017_¯·{@_x001E__x001A__x000C_î¥z@b_x0013__x0003_$3W@µ£ð[@ø¨(¥L@éCÀß\F@áK_x0018_c_x001C_@X_x0017_éÚG-@Ùlvà*@ü_x0005_¶¼¦@_x0002__x0003_Y ãQÇ^@_x001B_ï0ÅDS@s_x000E_È$_x000F_@£_x000F__U_x000F_@_x000C__x000F_lÚÖ@º_x000F_G@8}ªõúP@ñ§hpG@ïe_x001D__@\×f°_x000B_@¿x_x000D__x0010__x000B_@9PE¸Æ{@'ºz_x000E_@LPà_x000F_P$@`mÿHq@_x000D_lÊÎ@°(¹¡¢@äOÊgEx@Ã_x000D_Q@åëtþþ#@ú¦_x0007_¯r@·¾©8q[@_x0017_­J¢Æ_x000B_@ÍúÁi5@!­¾FWU@õê_x0001_@¿`^_x001A_1_x0017_@&lt;8u#o_x0012_@_x0011_OìÏ÷@-ß2_x0019_@±¦bjJ@_x001B__x0008_¨á_x0001__x0003_\_x000C_@m¬!ZN@_x0002_ïHdj@Õ,î+@\éÒUO@} vUöE@G¯B@¿_x0010_	_x001A_&gt;@oý_x0005_;Ç'@j.a¢@_x0014_ê0{s_x0010_@_x001A_å¦_x001E_;@Þ_x0001_d4·#@^4q.:j@ø%÷:0@Ô\¦/6@|T,$ÍR@¨zh@¯Ý3@ád_x001C_~_x001E__x000E_@_x000B_M_x000F_xÓq@_x001E_ù²?@}#ê_x0006_¬ @äM]ñ_x0011_@_x001B_Ñ#­@òêNÜÇ@tÌ²_x000F_6¢@âØ^ny@á§k2_x0012_@_x000E_W®_x0002_çp@¾Qè_x000B_@_x000C_é3A_x0019_@_x0001__x0003_ðôÜÁD3@¥Ô^CÍ_x0019_@«e½*S@sÛüÙf@´xO6æz@Ã±êÌ~@°m_x000F_á%@Ò_x001B_E7@_x001D_¨·_x001E_×_x001D_@Ò_x0008__x001F_R]@«¯	q@û_x001B_ Å?@Û_x0013_q_x0010_Ù&amp;@µ¼·H@ÍX"3g@&gt;$P¹±e@×Ú£1B_x001C_@m«%i_x0018_@(o¦:nY@_x0004_ÎP%gG@_x0002__x0007_5A^:@î_x0015_M°ëi@Tm_x001D_{Qb@xDz ko@Õ]s~¿@_x0005_xÚÂY@2Üné¦@Ëæ­6_x0017_{@BzÎô$e@Ê@kX©@°_x0008_6m_x001B_@_x0010__x0012_ãÐ_x0003__x0004__x0019__x000C_@éYeB@z{-Ë|@*-ó_x000F_»_x0018_@T_x0006_í&lt;"©@CÒwqB]@lBô³7@åã¨_x001D_y@_x0002_îu4@]ô_"@½6=¥ø9@O=V@àë_x0003__x000E__x0014__x000C_@L_x001B_#¼-@:&lt;_x0008_ÈQ@"8Í_x0002__x0006_Z@	_x001F_¤R3~@D¢iryJ@'é¿?_x0019_@o$&gt;@@PÐ.4|@CGV!@óÍ¤"_x001F_P@_x001E__x0012_»_x0001_CV@ßàçèG5@g_¢D@Q¸t_x001E__x0014_K@QLrÕJ@q_x001E_ah-o@r¨3_x000F_@FÏ0iG@3bdª?©@_x0002__x0005_®¬IãrX@_x0003_/ô_x0015_Î_@Ì± ü_x000B_@LFÛuÚ)@%/·i@HelÎ@_x0011_IA_x000B_»§@s¿f¿_x0008_2@óóÎc@ª2] _x0018__@ÌÐ7ú@&lt;_x0004_íÙÏ_x0012_@Cpúh@Df	PX]@&amp;SéZ_x000E_@/$_x001F__x0018_ë,@$áÕÛà @_x0001__x000F_!X@e¢Ó_x0007_¦[@$eG_x001D_ u@ÕåRbF@í§g@èN_@	ÆÐG{b@ëÔ°êþ_x001A_@4×«é_x000B_@¾Ìeu@@._x0006_ÎU(@_x000E_)_x0002_¸YH@_x0018__x001A_*u@³{§ä+s@*õrM_x0001__x0002_÷!@_x0011_ÄÄ @4®ìâ@gtZ?@ï_x0012_Ç?r@õr@¤_x0014_@øªærZ_x0002_@É¦ho?@_x0001_Â/W6.@c_x0003_Wy@¼RÞG8@_x001E_[_x0008_T-@eÛÞ¥ó}@4Þü	[m@_x001F_éè_x0018_@$_x000C_$ý&gt;@O_x0001_c!&gt;R@ÐH_x0018__x0018_@6?"ñ@Y_x0007_©ñ×_x000B_@mâ.@o¸zæ@(@ê!'_x0014_;@¢h©ÑÝ@Ñùý7Æ_x000D_@dñÀ@ol_x0006_.5@g_x0001_¶_x0013_ù}@@(_x0019_ \@¨æÌ½t¥@æþ]s]@íIä¦_@_x0002__x0004_÷_x0018_ðß@_x001F_ÐdÝ"@.#_x001B__27@¦`g~@_x000B__x001F_õÕez@t_x0011_;,r0@ñÃ¾J@`X¦_x0003_?¡@ÏÛBü_x001F_g@¼bPA¦@9!ò·)_x000C_@2tÜ&lt;_x0001_Q@P·¯À_x0015_@ñw_x001F_"@\ô¢N,@l»:_x0006_¬_x0018_@#g§Öz+@½_x0001_sth@0°ì_x0007_®¨@çïJK#@¦j	Ü_x0011_@]_x0012__x001B_H.&gt;@Ð;Ê#²@N!Å+i@_x0007_$ï4kC@Ï/ë3@ðùÅãä:@ ÌØÔ@jXÄt@_x000C_gé_x0003_c@U»óèìR@ü_x0003_É:_x0001__x0002_@©ÎO0@Z=.½v@_x0018_ïÍ_x001D_@îÕ®0µ_x0019_@ûÅWÑ!&gt;@TpMpr@X_x000E_|PO9@_¶¯d@YØrÙ}@_x000F_iquýI@I+_x000F_þ$@³ºîa_x001E_n@¬Å	c@¶_x0012_J¶[@÷àÝàv@w¨!àÿ4@#E+_x0014__x0015_@_x0003_Æ¶ÿæ,@¢'_x0003_£|]@´_x0014_ÌÓ_x000C_@­Ð_x0003_~Ð*@_x001E_-²÷B @ü}_x0004_#¢@1RjèOD@*g+ùA¢@¯_x001B_"¾W@ºB!£y@ãjÑ#ô2@¨_x0012_Pøj_x0019_@j_ü_x000E_S_x0011_@-öìø_x001E__x0019_@_x0002__x0003__x001D_É(_x000D_É@Ó°Ýë@LþÔ|_x000D_@áXç#Õ@»v¼_x001B_(@_x0010_ðÔD£@¶;±9E_x001B_@\ôN7K@úólu@°_x0004_zm@ø_x001E__x0019__1@@ u7u@Ø÷_x0001_ßõ_x0015_@ÿ'j=u@ó~'×1@P¬ß^%@kÒ4_x000C_@_x000D_½Õ¿FH@*+þ_x001A_%@m)__x001E_é)@}ýê.1@7Î`Vf@5 ¤³ßc@Ù$ð]@o 'D.@ÓmÜg~e@yý2Ù¢e@ÍE »_x000E_@¨ÁÆ±'h§@KtÞ!.a§@¥fúg§@ÌeóÉ_x0001__x0002_¶_§@¨,_x0011_Û§@_x0015_ÅµNf§@{fðµq§@_x0013__x0001__x0001__x0013__x0001__x0001__x0013__x0001__x0001__x0013__x0001__x0001__x0013__x0001__x0001__x0013__x0001__x0001__x0013__x0001__x0001__x0013__x0001__x0001__x0013__x0001__x0001__x0013__x0001__x0001__x0013__x0001__x0001__x0013__x0001__x0001__x0013__x0001__x0001__x0013__x0001__x0001__x0013__x0001__x0001__x0013__x0001__x0001__x0013__x0001__x0001__x0013__x0001__x0001__x0013__x0001__x0001__x0013__x0001__x0001__x0013__x0001__x0001__x0013__x0001__x0001__x0013__x0001__x0001__x0013__x0001__x0001__x0013__x0001__x0001__x0013__x0001__x0001__x0013__x0001__x0001__x0013__x0001__x0001__x0013__x0001__x0001__x0013__x0001__x0001__x0013__x0001__x0001_ _x0013__x0001__x0001_¡_x0013__x0001__x0001_¢_x0013__x0001__x0001_£_x0013__x0001__x0001_¤_x0013__x0001__x0001_¥_x0013__x0001__x0001_¦_x0013__x0001__x0001_§_x0013__x0001__x0001_¨_x0013__x0001__x0001_©_x0013__x0001__x0001_ª_x0013__x0001__x0001_«_x0013__x0001__x0001_¬_x0013__x0001__x0001_­_x0013__x0001__x0001_®_x0013__x0001__x0001_¯_x0013__x0001__x0001_°_x0013__x0001__x0001_±_x0013__x0001__x0001_²_x0013__x0001__x0001_´_x0013__x0001__x0001_ýÿÿÿµ_x0013__x0001__x0001_¶_x0013__x0001__x0001_·_x0013__x0001__x0001_¸_x0013__x0001__x0001__x0001__x0002_¹_x0013__x0001__x0001_º_x0013__x0001__x0001_»_x0013__x0001__x0001_¼_x0013__x0001__x0001_½_x0013__x0001__x0001_¾_x0013__x0001__x0001_¿_x0013__x0001__x0001_À_x0013__x0001__x0001_Á_x0013__x0001__x0001_Â_x0013__x0001__x0001_Ã_x0013__x0001__x0001_Ä_x0013__x0001__x0001_Å_x0013__x0001__x0001_Æ_x0013__x0001__x0001_Ç_x0013__x0001__x0001_È_x0013__x0001__x0001_É_x0013__x0001__x0001_Ê_x0013__x0001__x0001_Ë_x0013__x0001__x0001_Ì_x0013__x0001__x0001_Í_x0013__x0001__x0001_Î_x0013__x0001__x0001_Ï_x0013__x0001__x0001_Ð_x0013__x0001__x0001_Ñ_x0013__x0001__x0001_Ò_x0013__x0001__x0001_Ó_x0013__x0001__x0001_Ô_x0013__x0001__x0001_Õ_x0013__x0001__x0001_Ö_x0013__x0001__x0001_×_x0013__x0001__x0001_Ø_x0013__x0001__x0001_Ù_x0013__x0001__x0001_Ú_x0013__x0001__x0001_Û_x0013__x0001__x0001_Ü_x0013__x0001__x0001_Ý_x0013__x0001__x0001_Þ_x0013__x0001__x0001_ß_x0013__x0001__x0001_à_x0013__x0001__x0001_á_x0013__x0001__x0001_â_x0013__x0001__x0001_ã_x0013__x0001__x0001_ä_x0013__x0001__x0001_å_x0013__x0001__x0001_æ_x0013__x0001__x0001_ç_x0013__x0001__x0001_è_x0013__x0001__x0001_é_x0013__x0001__x0001_ê_x0013__x0001__x0001_ë_x0013__x0001__x0001_ì_x0013__x0001__x0001_í_x0013__x0001__x0001_î_x0013__x0001__x0001_ï_x0013__x0001__x0001_ð_x0013__x0001__x0001_ñ_x0013__x0001__x0001_ò_x0013__x0001__x0001_ó_x0013__x0001__x0001_ô_x0013__x0001__x0001_õ_x0013__x0001__x0001_ö_x0013__x0001__x0001_÷_x0013__x0001__x0001__x0002__x0003_ø_x0013__x0002__x0002_ù_x0013__x0002__x0002_ú_x0013__x0002__x0002_û_x0013__x0002__x0002_ü_x0013__x0002__x0002_ý_x0013__x0002__x0002_þ_x0013__x0002__x0002_ÿ_x0013__x0002__x0002__x0002__x0014__x0002__x0002_¦_x000D_îi§@ËGßÎQo§@m~®L,e§@Ï_x0005_YYy§@î_x001C_âûb§@çIÛfp§@_x000D_Óe_x0001_äz§@¨(­_x000E_e§@_x001B__x000C_ä8m§@PqÀËâi§@G(÷i§@B»Ñz§@_x000D_·Id³§@Ôú '÷v§@ã7&lt;^ §@þ"_x0008_øÓq§@¦13§@~³wp§@E*²z§@Ø%äèp§@½qéx_x001F_c§@fy_x001C_@u§@µEæPH§@¿u&amp;dym§@&amp;´ü4i§@'çÆ_x001D_~§@t_x001E_ Y_x001F_^§@_x0004__x0005_ÉÌ:k§@sFn_U{§@_x000F_¯_x000F_{§@]3_x001B__x001E_¸i§@±_x000F_e%¾f§@÷_x0005_Îýs§@D6Î_x§@Êïcàm§@×H ìz§@âÅ$Zt§@°ÏEv§@O_x0002_¿£­§@_x0019_'S ¼m§@{ÞÇìú]§@ÌËÀ«â|§@¾_x001C__x000E_Ëy§@M²"_x0006_§@¬{òây§@)ôFÈ^§@'ãmÝ¨k§@2ç5_x0016_^§@V?ü/¾e§@]^íL©\§@h×_x0001__p§@¿_x0019_gÉ[m§@ûû?üy§@gë¯­^§@gpó_x0015_O~§@»_x001B__x0003_)g§@ZæWµ_x0017_y§@Ád-[m§@x´_x0001__x0002_w§@nÅ_x0012_Âùz§@à¯®1]§@ñ_x001B_|b§@HFÖi§@ÁuñÈyk§@þ_x0011_U¹Ï}§@@ûF=p§@¥mi_x000F_Tc§@Ó÷/Zf§@²_x001F__x0015_­_m§@ÛÚ¤­lf§@XVñÇa§@å¸Þ£Ö]§@ËeV¿_x0007_f§@§ÜI¨§@gj__x0002_§@³î_x001A_»e§@©edU"h§@dØ_x0011__x0008_m§@¶äÓ´Ø`§@r¹Äb§@¨ÄÖ_x001D_g§@¹_x0006_2µ½x§@Á6­_x0017_`§@|_x0013_'`§@	%_x0013__x0017_Õ§@G¹ôÊðb§@[8ÙGx§@Ýl_x0005_¢òt§@ÉÇ¤îe§@×ÃñMd§@_x0005__x0008_:Ù_x0002__x000E_k§@¢ºyz§@_x000E_xüØ§@_x0015_â ÙF~§@_x0003__x0007__x001C_»¯n§@Gø´O\§@×/&lt;_x001B_o§@æX¦úyb§@±.Ì2\§@¨÷'_x0001_e§@£*#&gt;§@[ùì=u§@çû*Eºi§@!_x001E_tq§@_x0004_{=³_x0011_r§@ó_x0019__x001C_Æ	z§@É&lt;ö}§@ã¢IÜhb§@$k[ó9j§@_x0006_v1¤2`§@VN	_x0014__x0005_a§@`É_x0001_b|§@®Î&lt;e§@{`Ãÿi§@\(Ì²w§@^_x0017_PÍ1`§@&gt;[_x000C_7_x000E_s§@Fv`º_x0005_x§@ÑÊÂ¿§@"¦©&gt;i§@Æ#ô\u§@Hì°_x0003__x0004__x001B_§@Àk¢^&lt;b§@Ý©È´õp§@9hp&amp;b§@t¹_x0004_iu§@i³þ7u§@ê¸Å_x0001_Äu§@_x0003_ÝYow§@_x0013_²·j§@Rp ¾æw§@_x001E_7_x0006_§@H¨È×±^§@ð_x000B_&lt;V3r§@nßÓ_x000F_Wa§@}íú¾¿|§@_x000B_á_x0017_s§@_x0002_¾ª¹e§@'_x000F_$¿în§@MAæj§@[ªM£\§@Å_x0007_|ZÑi§@¶VQÎÞ{§@_x000D__x001D_½1ía§@5Âêù5d§@9ÊC/¶o§@Cý¤Ç\§@ dÄ¿É§@Á_x0006_FØ^§@_x0016_ûTÓ_x000D_l§@i_x0013_î_§@M¯D!s§@rÌ_x001F_¤¬]§@_x0001__x0003_z~M;~§@q8=§Ãx§@`_x0015__x0011_üm§@áÏ_x0019_¯¿s§@,á«®h§@_x0013_e_x0019_/}§@©Àn¯Þ§@gÙöÖò_§@£y_ß@j§@âWr:5v§@LÛrù_x000C_q§@_x0007_û@«q§@_x001A_æ«|c§@1ð_x0014_¦_x0004_|§@jqÑúv§@=µ*dz§@F_x0005__x0007_pRl§@_x001B_Ò40_x001F_{§@ñì_x000D_m§@° ÷b§@YþÂf§@_x000E_óFºuf§@Àý*h§@Y_x0014_wZ¤j§@)÷ýc§@&lt;_x0017__x0002_a§@KBù}§@¥k´H)e§@-LÖÎb\§@U1_x001B_¥o§@\ñfB~o§@Ø{^_x0002__x0003__x0005_s§@(_x000C_§E{§@Å_x0015_«û_x0005_i§@È_Â\åk§@GÏGÚu§@,vSxja§@«fn$¶§@q¤eÚl§@-Ìóa§@Úþ{µ§@ÃÞª§@T#ô	Ld§@Ý]÷ÇWj§@_x000C_#Ab§@_x0004_¦Çöv§@|_x001C_¨ëúx§@S=Ä:Â{§@Õ_x001B_{_x000B_a§@_x0001_¨³iz§@Ö?Ýùw§@¹t'0§@´ª\Áp§@_x0017_MÜB_x0015_a§@¹=_x0004_@©w§@Òì&amp;ôt§@ðu0Ujf§@­ä±J_x0019_k§@øû_x001F_s }§@ýëieg§@Þü:&amp;_x0010_§@±ô·Æ`§@Ð_x000F__x0001_,÷\§@_x0001__x0004_ïÝ8qÕx§@á3¸¬*]§@Ò_x0004_W_x0001_W§@õxèÁ©x§@¹_x0007_W³þ§@ ÏÞxYe§@¸ã4ÄE{§@(0Vû4x§@ä?yÛFt§@+Ê&gt;º_x0008__§@§?E_x0017_l§@KT.me§@]0c	@~§@_x0003_|_x0019__x0014_`§@Òm_x0004_³}§@g/0Vl§@ædÌJx§@óÖ¢_x0016_o§@h_x0012_æàw§@äazO¼b§@6_x001E_¯c¦j§@_x001A_»XÐ_x000B_`§@,1_x000B_âJw§@CrêÌbp§@5º&gt;]û\§@ê_x000E_mn~§@_x0010_¦Öm§@ÙVj"_x0002_o§@_x000B__x000D_/X_x0017_§@¶õ2{§@_x0018_QÏ&amp;Ti§@Å²e8_x0001__x0003_ao§@ypat~§@_x0003_¶CÎm§@³Q·®2f§@øÅ|ky§@ìAYXü\§@)ÿ\ÿ:\§@xÒS§@ò_x0002_ô.9\§@ø8þV@e§@ã8Bg§@BºÓtªk§@ùu_x0012_Û_x000E_f§@ýg¢N_x0011_w§@©íî¥£a§@%w¡´\§@_x0006_t«§@Y+5Qf§@2ÜìDãj§@ÁÃÈÖì§@&gt;mc3cj§@_x000F_jÑÜg§@jï7_x0014__x001F__§@_x000E_å_x001D_¬_x0017_c§@£;úF_x001A_^§@`_x0005_ÙÓu§@èVxòio§@s×Kdp§@.·²Çw§@._x0016_3Y§`§@È Õã §@uøµò_§@_x0002__x0004_6YQZ_x0010_}§@¸,~]sv§@0`^a§@³hfÒG§@hfË/]§@_x0019_½Þ p§@_x0019_(yL³t§@´·H+ul§@öï(_Ée§@Cìz6!}§@1Õu=íq§@möó¡¡^§@þ¯?vl§@_x0014_$_x0017_*t§@\¥_x0014__x0011_ô|§@v áâ×§@ÌÝq{cl§@_x0001_oªþ÷§@,æ|_§@¢zvku}§@xd]n§@M_x001C_Þ_x0008_Êv§@_x0012_xØÁf§@|f&gt;e§@î öúy§@_x0003_ý_x0019_Zl_§@Ý_x001B_Ç_x0018_|§@ð¨_x0004_w§@ÑåVCGr§@ñj2@«w§@¤e!_x0016_n§@°M_x0008_o_x0003__x000C_n§@_x0007_®_x0018_}q§@_ù¡§'o§@ßPº_x000F_W{§@	Jüi;a§@Wsazh§@_x0008_c&lt;¯_x001D_b§@"ýõ¦_x0006_§@çÇ(Ú§@_x0002_´_x001C_ò7m§@A_x000E__x0012_Hju§@_x0016__x0005_ËÍ¸\§@Øß_x000B_y§@û¤¦mÐd§@4bB^~§@ÊYq0Zb§@_x0011_4ý`±h§@U_x0003__x0012_¡´h§@÷_x0014_Ycx§@7ÑT:ír§@f÷_x0004__x0018__x0014_\§@#ÃâÜqi§@~ eÊPo§@B_x0005_i&gt;_x0001_x§@;ÉóÛQ{§@ÈÁmÂ@§@!_x000B_a b§@íÇ_x0005_øp§@lpøËu§@Hm_x001F__x001A_¶§@¿¸_x001C_~ål§@áÊDØ@{§@_x0002__x0003_wÜ_x0016_Ìs§@qöüÙ_x0012_o§@º_x0014_	_d§@%2n¡«m§@ë¢_x001C__x001F_§@ÑÐÕÅO}§@ÿh{Ôh§@_x0001__x001D__x0004_±k§@kºçªy§@¿_x0010__x0019_(¼x§@ïy_x001A_ßf§@ªi\pì^§@;_x000C_âd§@9Q/^§@_x0018_ñKò\§@$mº\Jd§@µ_x0014__x0014_ã§@ñ_x0010_1z§@_x0004_/¤8·g§@4\ë¥=§@]_x000B_ñr§@qN¤M^§@xI²¹Ê§@ëQÚ_x0011_÷^§@àU8y§@iõÙ6h§@_x0001_&lt;!_x0006_qv§@fá±úÓt§@}âª_x0002_â§@õ_x0016_V_x0012_5}§@ÉÏd_x000C_¯m§@|_x001E__x0013__x001C__x0001__x0005__x0016_d§@Êä®_x000B__§@	k_x0011_\§@Áã4Üÿ_§@_x0019_&gt;2_x0006_*i§@]Okò[z§@¹ZÔ¼~§@ä\/l§@ÏÂÃ,Ca§@_x0015__x0019_·t§@h_x000B__x000F_Åz§@Ã_x0015__x001B_iJ}§@9_x0004_ 	qd§@48 xÄs§@î_x0007_´å_x000C_w§@¢¶Uës§@yzL¸_x000D_q§@_x000C_ôÃùk§@	»r§@nølu§@_x0010__x0011_£ï_x0014_n§@ò|ßW@f§@_x0002__x0014_4äñh§@÷Ëj\t§@-Ñ~§@lVã¤_x001C_q§@ã³sé¨y§@_x0003_èo_x001C_pc§@_x001E__x0004_uñ{p§@ýgîs§@E­oh^§@M_x001F_g¡m§@_x0002__x0007_ÔëWbXf§@ë_x0016__x0006_Ç§@$vu/g§@qÚ²'Uj§@|_x0004_ßÈ½w§@Íô_x000E_²j§@Æû0Óôs§@`_x0003_Çô§@~ã©,q§@yP_x0019_&amp;f§@ÆÑt§@_x000B_ÂÀ×%e§@_x0002_çg'r§@ø§Íy§@_x000B__x001A_ø¡i§@­gv!½§@­ýÝâb§@K [qRw§@qÃþp_x0001_]§@ñØñ§@yg_x0017__x0005_»_§@_x001E_ï~q=p§@_x0015__x0013_,_x0004_v§@iU&gt;«4e§@«_x001F_zåµ§@_x0011_ü_x0001_ªo§@{jª`U_§@7&amp;8àm§@zpXï`r§@Ì?6£un§@¥×_x0012_e§@Ñ)|_x0003__x0005__x0017_{§@uT_x001C_Òx§@ÐM¦¡oh§@V§µzd§@éÍr3Ót§@è_x0017_lÐ¾§@1&amp;o¥ê§@_x0012_}ºle§@L_x0008_½"ô§@¨y_x0001_p§@_x0013_û_x0015_¶;§@è0F_x0004_Nr§@¿ã_x001D__x0013_f§@.=Cj§@[ëxÛOm§@sJ «]§@û_ì×i§@__x0007_þ¢¼_§@_x000B_¿Ä_x0002_`§@D_x0001_g}_x0016_§@Ö_x0003_$Vd§@x©3*jm§@tô/Ke§@»ñÍhFy§@W{+Ì8d§@±UüË§@_x0013_wy6m§@åMBûs§@9Õ[ût§@'x_x0019_h§@À{v{Mf§@H_x0007_â_x001E_Íp§@_x0002__x0003_x£¥çn§@q°ji}§@òr_x0002_Úw§@ZÃô$u§@ÍQ_x0006_f_x0004_\§@Qx&gt;§ün§@¬õ`ü§@ýdôÄÜ]§@¾H±]fh§@{Ú?ý±k§@MòÙbz§@|w?_x0015_m§@_x0008__x0010_|kèp§@_x0004_ÌË¹w§@+Wû(w§@.Ù-_x0016_}§@_x001B__x000B_±_w§@\÷Á_x0004_Mi§@Sk6úIl§@í{Yßg§@ØR82Á~§@_x001C_é*Ëúp§@q_x000B_Ë_x0017_\§@ Ä_x000E_ZS§@óz;'_§@ _x000D_üs0b§@_x0011__x0014_Ýìa§@¢Eê_a§@¥´¿¿£g§@Rl`ñ_x0001_§@ DëÇºp§@íÌT_x0002__x0001__x0003__x001D_e§@@Ylk§@a´0_x0012_o§@¦²"}f§@Ú:DB_x0018_f§@Èz½x_x000F_i§@êó§@_x0019_®Ãºc§@_x001D__x001E_OT§@ÖÑd§@½:à§@§.î_x000E_"v§@_x000B_Þx§@:;é¦Gv§@Ê_x0008_ú;N_§@gJù67o§@Í=_x000D_·c§@ x°ê]§@ô&amp;_x000B_ôCx§@põo§@Qv±Ôb§@H_x001E_M*§@í¬]§@Rfü_x000D_u§@Â_x0002_µiêl§@ô_x0005_y§@^"xf§@Ç-Ýx§@L£2Ád{§@¤¹ixi§@b_x0014_~(t§@m_x001E_¹¿Ð\§@_x0002__x0005_ß5`§@,b¼_x000E_y§@%&lt;%Q4§@+Ï_x001D_-óm§@gY_x0003_À_x001C_c§@_x001D_Gñ_x0017_]§@ x³J{§@ U(Ä×t§@aÕçdy§@Ay`"^§@jAà_x0010_.f§@_x000D_u§@DÛØ&amp;z~§@_x001D_Pqº§@Q%uiv§@_x001C_,Rc§@¥ZÌ÷_x0001_^§@ü$«&amp;y§@,_x0008_Âl§@$O\:u§@_x0004__x000E_nP§@16È1pe§@b½ùÜ1}§@-¡_x000E_9x§@UM96ï^§@Rñ«Kd§@³Ú}÷`§@WmÆ^_x001F_m§@_x0017_ÖqáÅp§@=ßßq§@Â=+_x001E_¨`§@Ì&amp;ÐD_x0001__x0002_.j§@%îyGø]§@ Ïy§@Xâ2,p§@_x0012_:[)§r§@;cJ^§@¥ÿÑ]§@ô¤_x001D_k§@\Cî_x0001_i§@òäa5i§@µw ¦Ñp§@Jn_x0011_Tÿ\§@Õª°H|§@_x0011_w¦×§@_x0003_2Ë´r^§@Ô_x0012_Ã9§@&lt;O¼_x001E_m§@+ÄYÑDp§@Jm¿Ü¯y§@_x0011__x000C__h§@W_x0018__x0002_v§@v_x0007_hã3l§@q_x0017_õ_x000E_w§@I_x0011_ÖÎz§@_x0010_þ®_§@J_x0006_ýh§@±ÅJ c§@ûOPOwf§@±_x001A__x0018__x0011_òd§@ð_x0016__x0013_ãÙa§@_x0013_GY¢|§@&lt;Ç_x0004_&amp;m§@_x0001__x0003_s_ýÔf§@_x0002__x0001_£~§@soW_x001F_b§@ÙYq²Lz§@(e¢`u§@_x001F_Ï¾v§@_x0015__x0016_m_x000D_g§@x Kóíz§@ÆvÏq§@¼(½_x0014_z§@§p_x0001__x001A_#g§@qÜö\§@*Boc§@+\Îx_§@y_x000C_K={§@Äí$rÇy§@óÿ¨þ^u§@_x0002_n_x001A_¶u§@èH}eÈa§@¥yw!§@¶`Ò¡_x001F_|§@é±EÍv§@.CWkf§@[»ÕÐp§@_x001B_2ÿ%_x001C_d§@9óYóFo§@ Ò¾w§@N}N­¤c§@¶äò@o§@ý'N1^§@¬í!c§@º_x001A_~Ä_x0001__x0002_ñs§@Ò2ß§@çY¿Þã|§@PG¡6ós§@_x0010_qI(§@¥Y`{§@¼Ðå$_x001C_^§@IE'ñ_x0011_§@2ã_x0012_)z§@00¥9z§@ùÊ{JÒf§@v¦\ç_x0019_k§@ô}ú_x000B__x0008_g§@èjOó_x0012_i§@Êa¶Õê§@©¼_x001D_Þp§@-_x001F_ë`Ñ}§@U hÓ_x000C_§@E¹Õêy§@ÞBDOú`§@¬ó°Ö§@õAÆ^§@ ¼Fù§@üÃ;A_§@Ì©êÝÁy§@ä_x000C_à$)q§@p?0;z§@ÏqbLÔ§@GÓ{p§@Eé;_x000E_!v§@Ú§_x000E_lµa§@*äÍ{\x§@_x0002__x0003_Ú('¦×p§@|&lt;/+òr§@_x0012_o,­à§@|	·ßÎt§@zd^_x0018_'b§@]ÒDm_x0010_t§@ÄIáËt§@_x0017_/&lt;§@Ôôç.h§@×S¼Èac§@c1ïÒÅ§@¥_x0010_9_x0006_d§@_x0001__x001E_Û§@.&lt;ln§@f\ n§@b_x0004_¤¸{§@¸X¶lv§@§|ýxa§@îS³ï§@öÚ0Fð§@) d{Ì§@_x0004_5_x000E__x001D_Ïg§@If_x001D_r§@ÎÕf¤§@»"uòy§@ZTÉ_x0010_Áz§@ÿ¾[î2u§@_x0002_»9äl§@Ã#Hgf§@'æV_«}§@³ãYú»v§@¬´]Û_x0001__x0002_3o§@n¸Âµ·o§@b-å_x0013_§@#I_x0012_jÎt§@xÚ¤R¤r§@Aq!ûu§@Î_x0008_¼S|§@û¨úúz§@Ew¿9"z§@ùq|_x0001_ät§@á%Îø¡z§@Àâ_x0002_­¿§@§_x0016_k|Ï`§@Æ_x0002_Ô_x0001_v§@`ZÓR$u§@RÂa§@æïÿ_x0011_b§@dÜiKh§@(Aï×§@Æ§Å_x0011_b§@"©¹-¸]§@meµ_x001E_¾g§@Ira_x0001_d§@âÎ3Yn§@e_x001F_PCl§@*Kç,ìs§@¹øf0Ww§@!ì!_m§@ñ_x0018_{®{v§@|¾ÂÞP]§@yU[¼è{§@ÃF*Ì~§@_x0005__x0006_ôï_x0018_¸v§@7O Q§@ÔDy_x0003_Áh§@Æe¢*K§@¦Õ&gt;V_x0007_§@_x0004__x0014__x000D_{t§@¦_x0005__x0012_hd§@+íaÉóh§@+_x000C_[bZ~§@Mß_x000E_&amp;y§@[SïÄ~s§@4¾wÕy§@h_x001B__x0019_~§@r,1Ë|§@]f&gt;U[]§@c_x0004_?ÒÇs§@_x001F_m_x0011_)p§@&lt;]Êa§@Ð_x000F__x001B_z§@§t³§@Y(nè&amp;t§@W.s¶q§@ã°7Tf§@Î_x001B_Â:d§@¥çß­§@*G¬ ^§@àÂ_x000C_Üg§@_x0011__x0013__x000E_¹g§@dR{_x0002_À}§@9'Ä\uz§@¦À_x0001_q§@ûËè+_x0001__x0003_/w§@vµ_x0001_°Y§@Ô@jzõw§@â`÷R^§@£_x0010_¢V_x001A_f§@.ª¤+µg§@Ü·ºb§@$un|§@A¨d_x0001_§@}]©kº|§@ýû5	o§@\ÇÕ_x0017__x001A_h§@_x000E_çgj§@Ìn¬_x0003_áx§@Î£É´Æ|§@/pÖq§@Üü¶_x0002_m§@G&gt;DKXz§@ù5rà,d§@r_x0017__x0015_^§@ÑÚÝ_x0002_b§@Ólº,y§@"q8Äí§@=x_x0015_&lt;ug§@TåwJ_x000E_|§@Ì 8 t§@_x0001_/ì*q§@¯Õ8Ü_x0013_]§@ß0á_x001A_ý}§@ØÝªý_x000E_a§@WÇÞwÞt§@©È)i§@_x0003__x0004_x_x0010_,Î{d§@Eaµ_x0016_\§@{y,Ko§@?~k[x§@Ä&amp;;ûnv§@Íi_x0019__x0002_¼{§@U·­Öm§@ÒHÌït§@9Ùöe§@Cs¾_x0015_§@²£ûJr§@_x0015__x001F_?"n§@$²« ìd§@¸tuOÇ~§@»_x000D_á{§@:gØ°]§@Ód_x0002_6q§@2-òMíl§@§_x000C_G_x0006__x0017_|§@_x000B_3È3±e§@ð_x000C_Y­w§@vÂÓw§@Ãþ$m§@rzº³e§@°SFX¼h§@½æ¼2_x0008_h§@?Lb_x0004__x001E_h§@tCm_x0001_Çj§@ÿvÅ9w§@_x000C_¥¬5_x001E_^§@*ðME^§@|Ä_x0002__x0005_§@Jh_x0003_²:i§@_x0019__x000C_=àïl§@_x001B_}_x0007_m§@L*è_x0004_;§@ÚéÞè~§@¼ÛJ¸®g§@ê_x0015_Mf§@_x001B_ h²_x001B_c§@¶ï_x001E_Z§@F§l5þu§@ÖMXwg§@báâo§@,pôL]§@Û~Â^ðp§@7~åænf§@ñ`fä&gt;§@_x001F_yo§@zg_x0018_{§@h_x000E_¤}c§@Ý:Õ	e§@¯´Íù`§@ì¼/«§@xÉÃmk§@Q&gt;Â`_x0011_a§@_x0002_óÒ_x001B_i§@&amp;Ù×yàn§@à_x0012_ )l§@}Qê²j§@_x001E_ÑÂë{s§@A\_x0001_u§@i|»0}§@_x0003__x0004_Ê_x001C__x0006_n\§@¾¬ÃË¥n§@1Ò»x4^§@E(_x000E_0th§@ÝO_x0019_®c§@Ç-sÕg§@@_x001D__x0002_De§@G®öð}§@_x000C_#qk§@ìVÝFvj§@_x0002_)_x001B_d3}§@1_x0017_5úd§@_x001B_Jv!õ§@V_x0003_\§@g_x0014_Áa+_§@w_x0011_y6y§@µß_x0001_	{§@0@PÚa§@I:úÑÁk§@RNUb§@âû_x001D_Z&amp;u§@_x000C_)_x001D_×ö§@Æ [}§@«!_x001A__x001D_m`§@ë_x000E_1¿]§@úþñHp§@È_x000D__x001B__x001A_m§@þ³@}Öx§@_x0006_2&amp;|~§@	ÿ)e§@6 -~{r§@^u«æ_x0003__x0004__x000C_v§@_x0017_pìÕ§@_x0015_m¦éÙl§@±ê­Ïd§@Ì¯×ìç\§@_x0001_eí½ûv§@_x0010_e ´{z§@Qço±½l§@_çkÛg§@4±äüSx§@`^"HW§@ë_x000F_[¦c§@­üe§@õôZÀ¿^§@:@Ã{§@ñð°­å§@._x000C_ÊRd§@óXæ4m§@31û^Õn§@v®Ü&lt;k§@×»M­Qe§@ü¥U_x001A_Ãy§@FÁtNÁ§@Á	Ýájv§@}Ñ¶8º\§@+¬¯As§@|_x001F_÷t§@#Þ_x001B_ÎXh§@_x000E_À_x0002_»§@Dô_x001C_G§@O_x0015__x0013__x0017_ën§@Êö_x001E_"§@_x0002__x0004__x001A__x001F_J#wx§@íY_x0002__x0003_g§@_x000D_?¼PÕ\§@ËÍ®ÃÂ^§@­_x0006_qÕöq§@°!_x0003__x001A__x000C_w§@Ñ«_x0006__x0014_Ìc§@?Ô0i{§@kl_x0002_Äo§@`²E:,v§@²ùpúo§@(`ñgüu§@B_x0001__x0019_)§@ãÌL_x000B_c§@úÏFá§@"Öü_¿`§@ðnÿd_x0010_u§@ñhDÖpk§@"hÒS{§@`ú\ÓÀw§@¦_x000D_MÑs§@b!X_x0015_áq§@_x0017__x001B_íÕqj§@LJÀf§@õJðÁn§@£A" Îd§@É»g]i§@_x0008_ðëJwb§@-_x001F_ß¯¿§@"_x0005__x0005_A§@+©Øsw§@3_x001F_U_x0001__x0003_Òj§@I¯Åj_x000D_v§@_x0002__x000D_e@ e§@_x0015__x0010_-r§@-ê¢Wéf§@O¢¯x§@0öµÂPw§@M¢û-^§@NË¦{§@ä_x001F_ºs§@i_Mßw§@ÞWÆ_x0011_m§@{sÕ´§@¤Rà do§@r»!ä!s§@vY°¤§@*$_x001F_i©b§@×½_x0013_Yø§@Ëö_x0018_Õæs§@nd´Ï;g§@~_x0018_ú±n§@Äù§|§@-öcq§@Ë0hß]§@hnæp§@_x0006_o¶$}§@ùá§í§@Õ5b=y§@1rQ»m§@·¡_x000C_Ep`§@_x0019_oD_x000B_?{§@ÜL·Cq§@_x0002__x0003_'©Ga§@TâÁ7^§@üÝ¾_x000E_tu§@C_x001D_RÌÞs§@êæ»k§@._x0010_oÙew§@÷u«Ôy§@EX"}§@Ch#ì3a§@«Bjô_x001D_l§@ý=øGk§@°bj¿5^§@._x0018__x0006_Bu§@.Â[Ïa§@|&lt;²µh§@¸)_x0004_ú~n§@úUÅ"i§@_x0013_,R@_x0003_g§@6'J@äw§@_x0001_µ_x0012__x0008_b§@áÙà}§@S'k§@gr$Ey§@ôéØê^§@ÿme_x001E_c§@_x0014_3Ð1¨}§@_x001D_­U,¢j§@÷ÌxOr§@î_x0014_7bz§@Ð	Åj§@A_x001D_­kõi§@_x0019_7V$_x0001__x0004_,~§@$`åÒ"m§@_x001E_ñ_x0013_za§@/,kl§@~ßåËçy§@_x0003_&lt;_x0008__x0007_Óx§@YÆì±q§@/B_x0013_Þu§@©ûpe§@¿¸°Lx§@*_x000C_ØÛ]§@8x6Ûg§@h_x000E_b_x0008_Óq§@Û_x0005_âa§@Lä9_x0012_w§@JM~Cv§@xs³¼üh§@#+&amp;`Ô\§@_x0015_t0_x0002__x000E_^§@Z|í/u§@B,_x0005_uk§@ëýbäc§@dn_x001E_}_x0005_m§@3ÇÊþEm§@_x0015__x001A_ÿÜb§@ÊÃpz§@_x001F_qÃt§@0ð@¹q§@aó¸_x0016_6k§@%_x000F_sõb§@ÏS~4;m§@Â·Ac§@_x0001__x0006_Ï­~¿p§@!_x0019__x0005_ìt§@æè_x001A_\d§@´«Á«_x000B_d§@È]_x0002_Àu§@u_x0004_vUVs§@2´ØUk§@N¸_x0019_ý}{§@rÈÌÐ_x001F_c§@_x0006_kY-\§@Öh6ªi§@æÂ&gt;_x001F_\~§@¤ X$g§@&amp;öÞJm§@ö2_x001C_s§@_x000D_äPºob§@éðh1ga§@;XWu_x001A_q§@¿=¨x;m§@ßÔ%¾{\§@B³_x001E_Ý&lt;§@_x001C_¶W¨_x0018_j§@È9_x0015_ëÛq§@ãù1ù_x0003_y§@_­iT§@jà«aN{§@a"ü°\§@2UÔ\Í~§@Qè«Ú;e§@_x0015_/ÞÏN]§@ëÅqRu§@NWôU_x0001__x0006_¿§@E_x001B_&lt;Vòn§@©À_x0010_Cc§@Â""_x001B_§@Y³x_x000E_ÿy§@^»Iãg§@_x0002_Z&lt;J_§@°ßøv§@Ô_x0008_¥_x0015_~§@ø9Û{§@®_x000F_Ræ{§@_x0005__x0013_O§6f§@¤kð*_x000E_§@¯ë;_x0012_%r§@:9¬^÷u§@áípdi§@g_x0002_ª}?p§@0µ©*ó|§@ª!º+2s§@¹Æ¸n§@g£_x0003_6ö|§@K_x000F_qq§@`6çð&lt;i§@¬Ea@d§@ro): §@#c¼yh§@_x0016_«¨7_x0004_}§@Âe_x0012_Ê_x000F_^§@ññÆÖæz§@*¸P-o§@Õ_x0011_Ì$fl§@_x0007_¾ea§@_x0001__x0003_¢¤ÁH¥§@Ê¬öVu§@Ñ&amp;ë6e§@_x001C_ó_x0001_ø\n§@sVH¿g§@tj_x0004_äj§@3f~ï`§@:½_x0008_¹_x000E_`§@ø7öù¿v§@_x0014_u7T§@_x0019_»OÇ"r§@¦¡|q`§@ç¼_x0002_÷¬e§@¯ÔT_x000D_p§@ÚÂpfít§@¯ÒôßÛ§@øuÐwb§@k¡_x0019_+f§@ÊòâZ°c§@ãyü(&lt;_§@"³'e§@apé u§@oç¸,_}§@hrí_x000E_r§@6ã"'`§@'ï|½m§@äÿRj§@ý´û´_x001D_e§@¥_x0015_Pp§@B_x0018_¾Þ_}§@þäó8#y§@_x0005_ÿEô_x0001__x0002_ãi§@*ÃK±Ï^§@_x0004_;¨_x0017_ïg§@RÔóH.§@_x001D_Í×3^§@E³_x001E_~§@_x001B_2Öp^§@z¡ùt_x0017_y§@_x0004_D/ÓÙm§@ñ¨È lc§@_x000F_#¤Ó£^§@Ñº£²èc§@_x0006_z²o§@LÒâ© _§@_x0007_Ít_x001E_]§@­OVóÁ^§@_x0012_*s$¹t§@µòRá_x0017_w§@v@¶dîv§@fVÎ_x0016_z§@a¼ó¤þb§@å&amp;°_x001D_ä\§@kIqg§@IÉ_x0019_/Àx§@_x001A__x000F_x³c§@ªlj{_§@fh¼Îák§@CmÄQc§@8FÏ_x0011_§@ÐÁ}±{§@~BgÐ\\§@å©ÁFh§@_x0001__x0002__x001F_¥²Í\§@f@F¹§@ÀëÊ_x000F_±h§@'è©¶§@Gt)Åw§@M|¿Þ]§@ßT²êN§@tu_x001C_Qq§@àß_x000F_*Ef§@nlã1[i§@h;¡fi§@=rü~q§@X|ÉÍh§@ä_x000D_õÄ^§@ÔÏ{L}§@æ_x001B_í_x000E__x0013_t§@eÌIÚÈ\§@3X/¶Da§@_x001C_EÕc§@ÊþûnEw§@R¿®ùq§@_x0001_å&lt;¿`\§@_x001C_²_x0015__x001F_~§@r~_x0005_­y§@(á©mß§@`*p§@×Þ¢_x0016_vw§@©|ËËb§@ÚØÐhJj§@Vªmí¶i§@²ÖìsBg§@ÏüN?_x0002__x0004_o§@_x0017_:Y@è`§@ÈÏ»`§@_x001D_ò_x001B__x0012_|§@PðÓÕ_x0019_§@(hK`§@UxH_x0003_öh§@¥£·|§@"L_x001F_A×l§@·åÕ_x0006_s§@_x001D_`Á_x0014_¢g§@³«_x001A_Dv§@w½ÿ*kg§@_x0002__x0005_g´d§@ãÅB# _§@vÁØÇÒb§@_x0013_÷?Ï§@þ5æÐu§@B_x0008__x000F_qEx§@O.Ï½&gt;c§@té²¿2e§@´r«öf§@_x001D_Î^b©l§@_x0013__x000F__x000E_/p§@:ÿá¥s§@_x0019_ú_x0019_ø¦c§@¨N_x0011_dk§@_x0001_ÅJ·§@M)ìáÑ§@³Ê]mh§@_x000B_æòj§@J?i_x0003_«_§@_x0001__x0002_5_x0002_#Ð£y§@VõM_x0004_~§@_x001E_zUÙk\§@D_x0010_¢êÈ§@R2ÓHÊi§@`u_x001F__x0011__x0006__§@ÃpYÊ{§@^±/âÂ}§@½x_x000C_¥ñu§@¹Ö/0§@2É°_x0014_â§@Àï»Þ§@ot¬Pu§@_x001F_Æ-O]§@N_ÿ_x001C__x001B_t§@&amp;=-}`§@³ _x0010_IÖr§@;Þq§@tzx§@4ì[_x0005_"j§@{%lh§@wf_x0005_xÍ§@?ÈúSI|§@4°íql§@Çdì_x000C__x000C_l§@_x001A_ðx©_x0016_a§@å-I¢}§@è_x001F_Ç_x001D_d§@±òx_v§@à{ÁÙÉc§@éW&gt;çt§@ooYR_x0004__x0005__x001D_s§@£$Íc§@]´_x001C_»^§@JÁ¬v½§@Yþò¡n§@c¦É_x0008_s§@Ògò%ti§@§úÿýÐw§@$,_x0011_P[p§@âÜ$_x000F_êt§@L¯8DÒw§@@rBO_x0019_]§@_x0003_ªq|§@_^ Q(u§@©_x0011_db§@LýLj§@oõZJíw§@_x0002_r6}§@Ô/M_x0008_ i§@ÛÝ35Îu§@.÷_x0001_j_x000C_g§@n	&lt;J§@ÎRë\§@$_x000E_µòÜz§@ösò]|§@ÚK0Lù^§@_x0001_´¯r§@©&amp;¯5§@	Aë y§@]­?»k§@Öm]_x0014_e§@7Ê#Ålq§@_x0001__x0002_Ï¦=è+m§@¸)µù+b§@âï4jw§@)Áñ1v§@_x0002__x000E_ê»!^§@ôÇÔà{§@^ ÂB§@_x0003_¼GT×\§@éËÓÙ~§@_x0012_z6zs§@QH3¥S§@jy_x0001_÷°q§@©¥&gt;XR§@æâïo§@mnîwÓr§@Û_x0003_?ª§@_x000C_Ï®Ýt§@_x0015_Qú^§@ò;ª,pn§@U_x000B_:ÓÎs§@ãC7\b§@§`_x0016_ÿÞ^§@ýPE[#§@_x0011_Æ«_x0008_ü_§@ÿQ~_x0013__x0016_z§@Ê¨aC§@_x0019_*4\§@®Õi§@,_x0015_Þe§@ìÏôÆ{§@V@_x0019_î_§@ÖiâY_x0003__x0004__x000C_z§@÷¦)¶x§@_x000C_³Ü3zt§@(þ~Fh§@\¢bYi§@9}ô{¢~§@T]Ívs§@ÿæ#ªm§@ E	si§@\Ô\_x000D_i§@(¢Û_x001A_q§@UX_x0010_|¨u§@Lmü_x0013_Kc§@2ñ_x0005_7_x001E_}§@µ_x000C_&lt;/`§@©5_x0017_s§@_x0008_os|_x001A_\§@_x000F_¸_x0016_fa§@bæâw¡d§@_x0008__x001E_ý*_x0003__§@BGW_x0008_¬_§@½_x001C_á¾}§@_x000C_Õ_x0015_ô_x0005_§@ÄðËo§@ù)²Áek§@ýû5I``§@5zm@;^§@_x0001_c7jO_§@M_x0002_ò%fu§@§#{ÀÈb§@_x0003__x001A_óïl§@	óép§@_x0002__x0003_¹Ük_e§@_x0019_AY`Àj§@µ_x001D_W¡Åv§@_x0001_¯äH¤u§@âñæo§@k_x0014_â®_x000E_]§@ÅNM×_§@T_x0006_#±d§@ú1_x0011_Å{§@Tæ:{§@3ËÒÎ)§@.x_x0004_*l§@Ávµ&amp;p§@ÚÎSHUu§@_x001D_Àå4=~§@"wÿ[Åf§@ò_x0014_Õvp^§@£øH4w§@xé_x0013_za§@øªøýax§@ø._x0015_Wi§@}A®q§@Û`»w§@g´ÛJt§@ûáÚúý{§@ÛiD¹k§@J_x0011__x0007_2Úd§@)ÍæÏ+k§@²_x0001_].§@³%J_x0003_¥p§@_x0008_)È÷Ig§@¸_x0005__x0017_0_x0001__x0004_¿\§@âv_x0007_³Ns§@êi*°þ§@hzÉÝz§@Ññq$Y]§@Ç4Öð¿w§@ ­t&lt;w§@-6|_x0002_u§@XZW!§j§@ó_x0016_àOµg§@_x001F_²J½i§@B}a§@þÞ_x0014_J#a§@«_x0007_ä_x0013_§@ÅXÝ_x001E_z§@ËõÆ°%i§@[f[è_x0018__§@?¾óOs§@À~f«ìc§@4Àò_x0012_Xk§@ ;u_x001A_o§@_x0003_Ö·dd§@  ðe§@_x001C_v&amp;®|§@YøÅÕy§@ýè£?¥|§@@I_x0003_l§@g¬Ao*q§@Ë¦ÄÔ÷w§@ï¿8Pþw§@cZ+?p§@ü©ÞÍj§@_x0002__x0006_hÞÍ»Ç|§@nå_x0018__x0017_u§@_x001A_wÍKg§@XiðCc§@_x001C_½ýØ_§@Ä?-g2g§@¤_x0018_Ô-]d§@Î_x0004_]Fjj§@¨_x000F_ýõÈ§@º_x0001_stm§@³®ë_x0003_`§@±Fõ{§@jp_x0005_´ y§@ó_x001E_¸É}§@°/:v_x001C_m§@øÔýò_x0014_]§@Õ2#±i§@Ú¬!}§@í_x0008__x0015_]{§@;¯Ð_x001A_{§@¹4Ö¢Êf§@VR$´~§@¶p_x0012_¯\a§@'Î{âDr§@om_x0013_Ìa§@_x000D_Ýß_x0013_Tz§@öF_x0005_Àt§@_x0013_;öm§@h&lt;ø_x001F_zu§@ÅÊâ½)n§@_x001B_&lt;×_x000B_^§@-$Vª_x0001__x0002_nx§@¶®ØÐMo§@_x0012_«_x000E__x0003_|§@Òª+'Ëk§@\~_x001A_l§@æç 1³_§@®Ç/_x000D_E^§@Ø_x0015_è§@÷¸ì¶w§@=`Aq§@ÎÆSß¾l§@_x0012_ /9_x0006_]§@'üRNÏ{§@_x0004_¹&gt;·\§@_x000B_4_x0002_øg§@s&lt;]È/|§@0@Z~§@Ý¯x&amp;Òv§@_x0019_¼HP_§@Ë:Ø¦|§@\ÎÙ]§@bÝéc§@]\_x001D_Ëh§@û¡9s§@B#Äòk§@à7_x0008_E²q§@_x0004_¿nK½e§@c«hÛTq§@¯_x001A_Ã§@æ8§_§@_àü¦h§@¹Ã1h§@_x0002__x0004_x=\*¤{§@Ö¶_x000F_&gt;]§@Ä_x000C_\1§@¨¶¦Û9y§@½!,Ð §@yHóìp§@â1wh§@ED^Ò'z§@_x000E_ÉêP}§@ôÊ[l§@ù_x000F_µm§@F.Y_x0015_£v§@ylÑûv§@)ÎePÿ§@iÁÈ&amp;i§@ø¯F*f§@ó7öR1i§@`º,s¢y§@ahÊ´|^§@Jó,çòz§@vØ-$?k§@÷]t$æs§@\_x001B_ô(s§@SBbXÔv§@_x0001_L]~§@Rgväâu§@/*N*_x0003_n§@©èªJý{§@È²u&gt;}§@l|4_x0001_Ò|§@Xm_x0013_s)d§@«_x0002_ÍP_x0002__x0005_a§@h;9Hîr§@ì9¶p)f§@ó-=ð·^§@J_x0002_m_x001A_m\§@/{ÞÌ^§@J:V´v§@_x0007__x001D_vdl§@KtÉ²Å{§@;_x0014_}~ o§@v½ ì_x0015_k§@¤Tøa_x0015_c§@ºù^%Ú§@q7·_x0004_c§@ÛÏ´¨Bp§@@_x000D_ðÙ}§@	_x000D_ok§@©D±ï]a§@Ç¿êVg§@þv_x0002_í}§@ìbÚð_x0007_j§@_x000C_b_x0019_§@-úY_x0014_©p§@«H²¦¬§@@¥!_x0011_Iw§@»®ÅÐ^n§@±i¡ø!e§@Ãþ4w§@_x0007_F&lt;©M§@Ãß¶©c§@¡ö_x0003_&gt;¡§@jXÁô_x0001_j§@_x0002__x0003_Õ!Å¾d§@_x000C_À9¥r§@_x0008_äÏr§@_Ì+_x001C_@v§@1õ[+d§@àË_x0014_&lt;_x0008_x§@_x0004_'_x0001_Ào§@}¤P2w§@­ü(Ø_x0016_^§@2q·¸{§@Gña§@8ÛØÉl§@_x000F_õ_x000B_e©f§@_x0003_5ÉÚn§@ET-Áuu§@I_x0011_ø_x0015_%\§@¡]£éi§@_x0005_Ú_x0001_\§@7çAf`§@zi§_x0018_a§@Âý|Ø]§@Áyä='l§@R_x0007_Äg³i§@eCÓìv§@2&gt;.Ò9^§@_x0018_ÂÆd§@L_x0015_lw,t§@Ðêj_x001E_\§@-ÐÇ:þ}§@_x0006__x0004_B)¯}§@rÊB	sg§@&gt;«_x0005_Z_x0002__x0005_¤n§@7S¶d±o§@D_x0003_Nyy§@ßyÎ§@¯ÊRq§@H_x0013_¾ÎÒs§@M_x001A_§àg§@_x000B_uá;_x0017_§@2/§@_x000E_XVm_x0011_s§@Pá_@l§@F1ra_x0011_k§@	Ô$Æu§@ÇåîÔco§@_x0003_.u®\v§@_x0014_._x0006_ÈÉe§@ªÚ_x0004_~_x0001_l§@ªlæl§@ÈÅuJÄy§@«C_x0011_]§@ÀÔ_x001E_ÙE§@¸ø7Çt§@_x0004__x001C__x001D_d§@AùEF_x0013_m§@Í_x0003_0çh§@^lÀ~§@I¦;ð§@y¸óA\§@_x0011_*øRúu§@&gt;·L!_x000D_`§@zÝÄ_x0006_/g§@U_x0001_/d±\§@_x0001__x0003__x001D_Ôêm§@2Û'Õs§@Ì)fý)|§@÷Þ_x0019_##§@;¶Ï¼@m§@áç/sMl§@àÃpÜ/c§@_x0016_0Gçm§@_x0005_;8U_x0017_k§@ß&lt;L]x§@nPhëp§@_x000F_YÔqÊq§@Ì[ÿZ	w§@xî_x0010_öþn§@s»UÌ¢x§@_x000F_:	`_x001A_§@Ù©J¿W}§@£Wz_x0012_§@)ß\_x0012_Lu§@m'_x0005_vr§@nàs§@çùR_x000B__x0002_\§@6_x001D__x0010_á¦~§@È^E(_x001C_k§@wmy]½§@7v_x000C_\^r§@ô\ìÓ_§@¢_Ï¶f§@:ee§@_x000D__x0013_FÌ~m§@|_;_x0003_Rf§@ºg_x0002__x0002__x0003_F§@%­Å}§@!8*¶ud§@_x000B__x0012_5_x0016_æd§@­"_x001E_ch§@_x001D_$¼§@_x0001_@ìö}§@Ýþ¸JW~§@ßê_x000D_mQt§@_x0006__x0005_Ç_x0004_£_§@3Ê¤]§@æ¾ó&amp;û^§@±_x0012_5@ís§@Y_x0018_q8i§@Ç_x000F_23®u§@_x0013_òr_x0002_kq§@ioK(|§@TU4¥^§@`ÞX}_g§@O#"Ai§@Oójsf§@ßª_x0001_ß«y§@Ì_x001E__x0005_R^h§@¯d-/Æa§@_x0013_É¯ë	c§@icPÂ¢a§@®ÕDÌre§@:qÆ6]§@õ±@xs§@Q0§/_x0012_q§@Ó&lt;Ø Îa§@ê\àýi§@_x0002__x0003_#©èT'q§@\ØMiD§@ôÙUÁ\§@#Ü'_x001C_Az§@c_x001D_sJp§@ ¯ØP±w§@i_x0007__x000B_U"y§@O_x0017_da§@úLácn§@ÚZ_x0012_dAh§@PÔòYd§@'é¿'t§@_x0002_Ï.'^§@­_x000E_BGk§@¼îæµwz§@^ùUäÇy§@×&amp;°à_x0001_}§@Yª¢c\§@_x0013_B_x0005_ló^§@pµSÚ{§@WX¥¯fl§@ Áz£]§@+Ëû)r§@@¢}}§@I:_x0004__x0001_ò§@p_x0010_os_x0004_e§@1Od`c§@ÑÙÞ¾_x001A_^§@·²áÂÒ}§@ÍæÕÿn§@Wi0s§@ølù;_x0002__x0006_su§@¤ÇëÇu§@HmÐ_x001B_l§@¢þ5×|§@_x0003_ró¿y§@ÑäüÃz§@56&gt;\§@²&amp;Ó·ùn§@_x0013_oKZ@x§@¸g#Ø\§@_x0005_- u\§@dBHËP^§@·Ì~Ñ|§@§&lt;æ_x0003_g§@fÝdrv§@_x000F_ß@¾n§@þ}_x000D_/~g§@z_x000B__x0004_}§@ãä¶²u§@-ÚÑ*²i§@%¦{Y_§@WBmhd§@à¼à)µ^§@w®Ðm§@_x0015__x0012_·ÿäu§@e_x001F_1_x0001_h§@$W_x001B_¨ì`§@"¿Ô%f§@×È61~§@´ÑÒ_x0013_Em§@Mû8:Ãi§@ÎW[7¦x§@</t>
  </si>
  <si>
    <t>36ffabdbe545d1349eaa4c0c721273c9_x0003__x0004__x0011_km©t§@_x0002_­îcf§@Õ8ªak§@ÏÕ¿rç§@RÊa_x0004_~§@¾¡µ¾ô§@ÏÚeª_§@¼=^@B§@_x0016_´ÚÉx§@"É¼ñ{§@ÒL¦U}§@_x0003_(cYFx§@ï_x0008_|xOg§@_x0018_Z»©_x000D_f§@\éÓãõ§@Ôò°_x000B_p§@ÏwÿË¶§@µæ8ôôg§@"~@ó§@ ¨J_x001B_Dk§@Ñ»cë\§@u#Wòøu§@èú«Ö]§@²P¢&gt;bd§@~ª}bd§@_x000E__x0001_ár§@Ðý!_x0005__x000C_}§@â`m×h§@A²Ì`q§@	Ö®_x0003_Úo§@_x0014_qF¹Ew§@_x0007_ò¾_x000F__x0001__x0003_±{§@ÞöÐ»§@"¤ê÷Ê§@_x0016_Í±_%p§@ë_x0010_I*\§@ìc÷Óàt§@ø7ônk§@¡vGÿg§@özÃ©°u§@x_x0007_UE`§@Q_x0016_5Zm§@_x0011_ì_x000E_Iz\§@ðW'6îu§@9à£aw§@âÄ&lt;*^§@÷M_x0017_Á§@.þÚdÑm§@&lt;G_x0002__x0011_Êr§@J/òÑÔc§@É§@È.VDbj§@MmG²`§@È§åâ=§@ø_x0006_¤~`§@ip=Ýåf§@èµª`nm§@_x000B__x000C_©_x000F_k§@e­_K£l§@î_x000C_yxk§@x])j_x0015_§@ûÛy§@_x0018_&lt;a_x0008__x0004_m§@_x0001__x0005_va_x0018_$¨t§@ªyo_x0007_dd§@ºÏ·vpm§@å§_x0003_ì.i§@SH°;	n§@3æj¨h§@Ôq_x000E__x000C_o§@ÆìáK1m§@`EÕ¥o§@&gt;_x0018_Ñé_x0008_l§@õ(Mûd§@YMLp§@uå³_x001C_§@ýcúÒ_x0004_]§@î7Ï_x0012_w§@_x000E_®Ù:3_§@Ü´&lt;$p§@W_x0018_ú§@¾Ç_x000E__x001B__§@ ÆV_x0002_+p§@]jp_x0014_s§@g^4'éq§@ª"~G_x0006_§@WØZ;`§@=h_x0005__x000D_þz§@;¶À¹§@`g#_x0003_\§@p¥«+e§@Y,KÙf§@óËq_x0007_id§@qôF­Cr§@Æ½Ð_x0001__x0001__x0002_¶]§@£w_x0013_PX§@Ùb_x000F_"_x0019_{§@*FjIEc§@/ÀiÓï~§@ÿ¾i_x000D__x0004_p§@4«c'°b§@Uð_x0010_A]h§@_x0007_4|îÛl§@ñþÝb§@ñ0_x0012_«x§@ä?¡Úy§@ÍÐ0%§@ÄÐ¾jn§@ªÚ&lt;?Td§@ØXô²ni§@D_x001B_ñIe§@¿a_x0001_s§@YÁj¶_x0015_x§@¡_x000C_gè§@[_x0007_Ulý\§@,^§_x0008_z§@½6j_x001F_qe§@}úyÙr§@²+Sé§@ÖÊÑ0 |§@Ó5f~3§@{½?Oi§@º_x000B_¿Ä_x0008_a§@9kçò~e§@5in§@àÃ`ÒÈw§@_x0004__x0006_B¶S!Hd§@N¹1ª3c§@dfT4l§@_x000D__x0015_«_x0002_Nc§@gn3nn§@c¨_x0017_}§@3ø×ÐSp§@_x0004_Ä;º_x001C_a§@_x0001_@°w§@Ø_x0002_ ¥±m§@Ûôàþp§@,_x0003_¯(^§@{_x0005_èß"§@Bç¥p§@múuÇ½d§@C¸ùq§@6J.'­§@X_x001A_¶2ér§@Êy¥_x000F_m§@q$_x0019_ñh§@]iÆ)c§@O_x001B_ÉÊr§@{VH=§i§@ÄbW_x000D_§@y@a#^§@_x000D_¢dº:|§@F_x0006__x000C_Q[§@U_x0015_e_x0018_û~§@p÷Hë\§@_x000D__°Cà^§@©=´ò]m§@(*_x0006__x0007__x0001__x0003__x000E_`§@ki¿ÿ3d§@ãáZû§@_x001B__x0008_P_x001E__x000E_y§@!7jÝg§@_x0010__x0007_Sa§@¤#|%_x0018_h§@²ÏÇ_x0017_x§@K!_x001D_´ºs§@Þ_x0004_gj§@ëf_x000E_íº{§@ÿ÷^l`§@ZÞ_x000C_ã§@pC_x0010_z_x0017_§@2'Á¬k§@¸+åßh§@_x001B_÷ÍzÞo§@2±pÛ§@­_x0011_Õeµ}§@w¾¢¾n§@øA[V`§@zÀÇ°$h§@_x0002__x001E__x001C_8{§@óGI¤k§@eE-W`§@ù½ñÝ¯f§@^²YZi§@6¤_x0014_Ü}§@èù¿ÙIn§@õ¯³¬§@ÝZ÷h\§@ÍÌªjg§@_x0002__x0005__x0012_¾@-ý|§@¶ÆØ¨9g§@þL{§@òÁû_x0014_+v§@Po]Q,s§@(üÎôìh§@Ñ_x0018_Ho§@_x0002__x0014_&amp;4¦w§@_x001E_04Xç{§@ mIK½b§@«¿ !i§@Q_x001D_BH_x0001__§@Ä_x000D_ôãýc§@§Sçu§@_x0012_D¶X\§@¶Iu¥5]§@7àè_x0005__x0014_o§@_x001B_B»æ¬p§@_x000F_â{W\§@_x0012_p_x000F_LUr§@X\øà§@¥ÕñÕ]§@5Ìr©|§@g~ë×Iv§@`_x0002__x0003_oX§@ë%×Ùt§@¯ãÇC_x0014_d§@ÀÙ_x0008_~§@é¡ú§@{EÃ¬_x0014_q§@a_x0004_±w§@~cX_x000C__x0001__x0002__x0014_h§@2®17 u§@mÃ¢7)x§@ý_x001E_	Ø|§@bØÆa¡h§@õw_x0003_§@W£_x0018_AÑn§@_x001A_!Ìd§@_x0012_hÕSmz§@yul_x0015_¼n§@ç JT¶}§@Ã«YRi`§@¨i_x001F_¡q§@m§_x001E_k§@å_x000B_¨Õcu§@LØ_x0015_mo§@_x0008_bunt§@_x001C_£YwÄ§@ðL|óÒ^§@_¾_x0008_ÈÄ_§@rÇ¢_x001A_~§@o¬ed§@Ã«{*Mg§@P¢ÒsÅ§@Kìc³o§@Xq\§@çéæb}§@áhÿ_x0012_Þr§@/5u'ù`§@aqñÙÚb§@ø|µ_x0001_we§@lì_x0011_ro§@_x0001__x0002_+I5JÜm§@KüÏao§@r~Rx_x001B_g§@XÍ)[±b§@ðÁ-j¿o§@×=I h§@4ñV{Y§@#ônbc^§@_x0010_iMq6p§@´!8e§@&amp;etÑx§@Ub¯&amp;r§@µjpÂw§@_x000E_Àf1(j§@CòÕ_x0011_0r§@-ØÏ_x000B_v§@÷µÀ9Ñh§@ö^ûp§@_x001C_ëùâti§@_x0017__x0008_måh§@_x0018_&gt;»áâz§@_x0010_Æ8_§@aI·_x001C_¯`§@__x000F__x000B__x0012_þf§@¸yéx§@{Å·Ðuu§@_x001E_¼2ÖU§@oùcÉjb§@_x000B_7'_x0003_t§@ÒïåÀ9f§@¡ÊÓMái§@ôóJ_x0012__x0002__x0003_[{§@vÏ;4`j§@CÜª÷_x0003_m§@Æ6_x000B_p3~§@·jøVe§@µæ86Öv§@.«C.\§@&gt;v«`]§@û9|ö¡_§@_x0019_oL2^§@íÑÄ_x0011_=l§@¹Û_x0008_¸ãq§@:_x0015_×_x0001_ô§@ò~_x000F__x0017_x§@¹_x001E_¶7Tn§@W.ÞÆ_x0017_§@`ßLm|j§@"Eöu§@×Ò_x0017_(m§@û×Oy§@È_x0006_Ê_x0016_m§@ã¢]És§@Ï·ÓÙx§@ûô_x001C_©_x0007_h§@._IH_x0004_§@¢ó _x0005_{§@lÄvu§l§@¿úáõa§@QyZu§@_x000B_Ûç_x001F_a§@_x001C_.*_x0002_Á{§@ÂQX=z§@_x0001__x0002_j¨ºy§@»õ_x0016_:¼z§@º¬1äh§@Ú_x0019_`§@ª]?qp§@WÓâúõ`§@_x001F_oßm_x0004_a§@_x0019_à9üv§@Öë6v§@_x0012_HÝûm§@`z_x0002_§@ÓWt_x0016_q|§@ÛÐ_x000E_ÿpt§@_x001A__x001C_;Dz§@ZZ_r\§@1_x000E_7C±v§@Sù«gq§@.e¨¯p§@µô_x001B_ûh§@È#¤ìý_§@_x001F_è²²&amp;{§@¯¹«ãCe§@_x001D_ézâhh§@!©´á`§@ú_x0010__x001A__x001F_6§@ÇáxO|§@pö/ã(i§@ßiÍî^§@m_x0008_h_x0016_Ò§@axå¸}§@Pß¢Á,^§@_x001A_bA_x0003__x000B_ni§@yp¼Ãk§@\%¤~Z}§@«{§]§@1£°_x001C_ç§@_x001F_ßÁÖ§@ö.fn§@¼HZxÖ~§@_x0007_ª¿_x0005_§@.éß]_x0013_{§@îEÚÀ_x0005_b§@Ïý	Â_x001C_§@Ë	n_x0008_qm§@ËÀ3{§@YP	Òr§@_x0011__x0001_¹Âqw§@½:H¢_x001C_n§@~80ø5b§@þ^_x0001_-§@Äæù_l§@ÅÜÁX_x0003_e§@"¸E;§@õ1_x0002_ú{§@xóZ]§@K}Ií§@"wtÍX|§@óÎpp|§@ J÷ød§@õÊí_x0013_¬v§@Ið¡W_x0004_j§@:_x0005_v_x0003__x0006_§@Áâº?¤o§@_x0002__x0003_Lñ»(l§@_x0010_ùN!Ö§@ì÷6§1§@_x0018_D_x0018_n§@_x0007_Ë¨x§@K¼ò»_x0003_n§@j±]&amp;k§@±_x0014_Y_x0001_ß|§@AÛªôp§@ã  Í_x0001_b§@ÖÑûo}§@_x000B_PrPr§@8ài«t§@M3Ö(g§@«/_x000B_!mi§@cNh,i§@æ%&amp;Iü§@*uvhz`§@]Z¦ò§@oø&gt;00|§@_x0011_YA½v§@ø¿ {§@&gt;OÒÖ_x0006_}§@_x0011_Ù_x000C_ª4_§@/x¨¬]q§@zÍ0Fy§@C¾EC§@¬Òu§@s}æ#ûw§@¬"_x0002__x0016__x001F_§@_x0002_ÃK{§@®ì|_x0001__x0003_³f§@Æ@-`d§@FÆC&gt;_§@_x0002_V^x§@ÏäTÅ«§@8\ÆÕÿp§@_x0010_Ó_x001E_.Æ|§@áx_x0013_=¨§@êð-ÚGo§@&lt;õ©«§@y_x0002__x0002__x0013_¾v§@Î_x0004_-_x001B__x0002_e§@rÐ[o§@	m &lt;|y§@ªÚ2{§@:¢ÕÞÜ_§@_x0006_M_x001C_w_x0008_q§@/FI_x001E_qh§@6_x001D_ÙNu§@4Uë,fv§@ÛUBÂc§@ï_x000F__x0011_¥\§@¯_x000E_íûji§@_x001F__mÕ=z§@­_x001F_Ñv§@|÷	®ùx§@_x0014_í;={§@'	þy§@Ù´_x000E_ØGn§@_x001D_!wj§@+;¤_x0013_&lt;c§@·&amp;ô{u§@_x0001__x0005_ÞÇ¶õo§@_x001C_aë&lt;b§@Í$_x0012_ª_x0004_^§@!_x001D_hw/u§@E³ê_x0019_~j§@5Ö\4/s§@_x001A_÷SQ§@&gt;mñIv§@ª5Å_x0008_nh§@CB0J`§@Ê¡DÑáv§@ëcÐ`§@kbÑ^_x0006_i§@O_x0006__x001C__x0015_à§@_x000F_X©Äè`§@eoÛNîy§@I_x000F_.w#}§@áx´Oo§@í{x	§@_x0007_Ñds@w§@_x0014_W_x0002_å§@íße_x0008_°d§@¡V°«a§@Bxpô|\§@_x0012_qó_x001F_s§@ÍðÓ³Î_§@_x0003_Rß¿_x000B_b§@þ	Ãµ_x0007_]§@W\$_x001E_p§@ÔÓ_x000C_ïï`§@åt£ý/n§@NmöÞ_x0003__x0004_ýg§@_x0011_]RmÓa§@(&lt;g Dq§@[Gè0Ey§@_x0015__x0001_xÅ_x000C_r§@ïçØ§@ú_x001D__x0003_ñ\§@Yøªþ^d§@$8G\§@ÅÒ_x0011_[ßd§@ÞÝC9+\§@8_x000D_À·m§@uÂE÷½{§@LlvHUx§@ÊWÒË\§@C &gt;b§@_x0016_Ä¯v"a§@;¦êy=y§@0%gÉüo§@O½_x0002_ÕÑe§@(¢Nt§@ãùgÑd§@Ì_x001C_* F§@_x0003_ÁQ?%m§@¥g¤¿;§@&amp;cÓ¾|§@9¥7_x0005_f\§@.¼n4f§@0Ø2Ðw§@ûµÉ|\§@ûv¶à§@Ía_x000E_v§@_x0002__x0004__x0010_nsw§@63D^§@35Æq§@zBi#n`§@a_x0005__x000F__x0002_c§@9Þ\a\§@°_x0017_ìïÐ§@G¯Ã|§@áq_x001C_¼_x000B_§@_x0018_x²ÕN|§@_x001F_;ÖzÅc§@%I¿­Ìk§@È!wt§@Æ8±IOk§@X_x0006_Á/ou§@éAHHl§@_x0003_Ö_x0014_S`§@Ne»h¬j§@L¨_x0013_Wqr§@yx«ÿw§@Ò(ñ¾Òi§@_x001D_'q_x001A_[r§@^a_x0018_§È§@&gt;_x000D_*¾§@Û±¼å*d§@Ä·_§@;b0¼_x0001_s§@Ñê_x0007_j_x0007_§@:,¬Ôïy§@¦ØW_x001E_y§@©?övã§@b¯ß_x0002__x0003_G§@Óiýëä]§@äÀ`an§@_x001C_Öî»&gt;g§@Ár²p¾a§@âÐ0_x0001_§@¶þXÖ%h§@_x001A__x000F_a]§@æyÅÇl§@3"ò	Ðo§@_x001C_ÅçÍ{§@ÔæÜ!m§@ëéÂ¥ñd§@Ï_x0001_Ð^§@x_x0015_ýÙ§@_x0010_)÷;^§@ÞZt&gt;íi§@ÄãÏ_x0014_y§@7ú_x001C_à_x0001_a§@((-C;y§@¿Ù:CWu§@)_x0017_mÚk§@#~F"§@HYèûww§@àü_x000C_v§@»XÞjk§@§®Ú:_x0013_]§@¼Ð*zs§@ÿÕ_x0011_¾hf§@¥fàßz§@½yR¥Zj§@8_x0003_9O\§@_x0001__x0002_*"ÕÒ§@¾Öl_x0010_g§@¬._x0010_(_§@_x0002_LÙÊ§@ß%b»}§@b_x0013_Ü6`§@íP®¦d§@DMçÐs§@(Ê®"g§@w_x0013_Ì_x0005_»}§@h»HÙ]§@y±Eµn§@_x0001_§	_x000D_]§@_x0002_~e§@¿`Ý\§@UA&gt;c/~§@íPqÖ¥q§@W$n_x0010__§@HÎgY{§@¦e;_x000F_Ç}§@'±ë'a§@Óëøåo§@dK9#_x001D_m§@ÉÙ_x0003_¥x§@¢@§¬~§@ô3Ét§@ûèóp§@óCÌDj§@_x0010_/áúe§@þó¾´Îv§@z_x0007_B´o§@ó_x0019_ÿ_x0001__x0004_Ú§@_x0002_`ir§@ÆEÇ¹g§@¡çM[x§@_x0018_¸Üá\m§@Loªæa§@&amp;ô¤V_x000C_d§@B³qÔFp§@b!?hxr§@-|ðu§@NZoÑv§@w_x0007_7R&amp;|§@¯_x001E_/3s§@=Áðøv§@"Ê¨Yð§@*Û¼ _i§@à:w_x0003_d§@Ã¨5Ý]§@¢=?û§@·½_x001B__x0008_u§@Öâi§@µm_x0012_h§@ÔYå_x0013_pt§@&amp;°hÃa`§@¹2ZçB|§@iÜ_x0004_f§@Ùª_x0014_ø.^§@¶ _x0003_ïs§@/äyÚ@§@(öÒå_x001C_g§@3ªdhÀu§@__x0005_Xær§@_x0001__x0004_Px_x0014_Ýbw§@NâYeøi§@Z&gt;_x0001_-¾`§@zY_x0002_ùÈg§@8Û;R¦§@_x0001_÷Äè(`§@r?_x0008_æb§@®v¥]§@¯jÝ}e|§@bõ+PÛh§@_x000E_Ïû¬u§@Äy?x~§@3Ü_x001F_fM_§@´cîd_x0003_a§@_x0015_¬Kh§@Î&amp;²*ñm§@¤¸`&lt;~§@×_x0017__x001A_¼Æ\§@à~¿_x0002__x0001_n§@_x000B_ÄK._x001B_\§@OÚyta§@É¦áÄCf§@©³A_x0005_k§@3év¡^^§@n.w_x0010_~§@ïø¬v§@ºøßà|§@^|_x0005_86c§@x0ÿÇ/f§@*jCÛèy§@×§;2oq§@h,Ä`_x0001__x0004_fc§@ï4 x§@Y@&gt;sYv§@_x000D_Eà_x0017_\e§@Á`R$Õ}§@ô_x0002_B±_x0007_~§@Á_x0014_z§@¦½y©'\§@ì&lt;çaüp§@ w_x000E_f§@ÛÛ ßb§@¹Â»_x0014_rf§@GÅýr_x000C_~§@¤r_x0003___x001F_t§@[µlóf§@Ñ*ó®s§@}±¯©¡w§@æ» »z§@ÙÏ&amp;Ñb§@©Yöf§@jÁÝ¬ßt§@ÁWük§@Í_x000D_$t§@`_x0003_­U{g§@*®_§@_x0014_áë£Òk§@e?ÊçPi§@ Q¯òu\§@_¯bE¸y§@_x0005_]Çu§@{Î\Gx§@\	¦&lt;q§@_x0002__x0007_§/ãr¿c§@ý¬Ú"1u§@	Ä¦_x0017_2y§@PÂ_x0004_cÊj§@G'5_x0015__x0019_h§@Ç¢$§o§@_x000F_Rêí_x000D_§@_x0005_Úi¬+c§@1_x0010_)|§@_x0013__x0019_Î_x0015_ée§@_x0003_Ê¯_x001D__x0005_d§@ü_x0010_1bÊx§@÷{µft§@f_x001F_;_x0010_x§@\_x0005_ävùe§@Àâpäq§@_x0005_N*/j§@}&lt;@B§@iØ_x0012_*üt§@`®k§@3[W§@þAÍ¢Ó§@C=ùÐy§@_x0015_cÜ¹h§@&lt;\séb§@OòddÏv§@A%J'd§@ñùÜù¬t§@'5¼a§@_x001D_¢_x0003__x0006__x0002_q§@@_x0001_U_x0005_Yx§@tÈa+_x0001__x0003__x0014_k§@p%Oþm§@cv!7§@G9oÖ9e§@«ÐEi§@÷ý¶òâe§@P&lt;_x0015_ïKc§@_x000B_iñÏ°v§@ÑH¿_x000E_§@9" d_x0002_§@|ùÒp§@_x000F_=&lt;°^§@_x001D_4^üPr§@C°ÑøWr§@j;_x0005_&amp;d§@Âëô3k§@ò`¯!o§@ZÎ|²h§@2Ö_x0010_ç9t§@ôY³&amp;~d§@Ãâí1xx§@ÊÀ|±a§@UG_x0008_t§@	º_x0004_M_x001A_g§@HÓ	±}§@ÎAùNU]§@¾_x0016_If\§@z@b§@ÿ_#^çb§@³¶FÔ&amp;z§@Û_x0016_.r§@ì&amp;:m§@_x0001__x0002_'ÂUÿt§@_x0005_Õ_x0015_a§@1³_x0008_dør§@ÎÝÂÍ`§@=ÉÙ¦o§@_x0004_î_x0003_Vba§@-Te_x0012_Øs§@}3Ã¢_x0017_r§@T;uE]§@´Ø\`§@_x0006_y_x000B_°w§@x_x0014__x000D__§@_x001F_ük_x0013_§@¸8èÂpy§@R_x000E_hf_x000D_h§@6!ô¯Ã}§@/¿îDq§@_x0019_ÄêÈu§@ÊòX±l§@_x0015__x0012_é)b§@RíÜ¶]§@hÉ¬n r§@i q§@÷,9kh§@!_x0001_ß¸¶v§@º¶õ_x001D_Óf§@ás`ö/h§@_Tw&amp;x§@hÉ%êKr§@_x0016_»ÿn`§@úY,®r§@¿_x0015_nå_x0001__x0002_yc§@â½p{ªo§@À`ß_x001C_öm§@bM!_x000F_îh§@Ëÿ.ÿu§@8·&amp;.3§@	ÜqÊvd§@¥ð`q_x0014_n§@	:_x0004_«_x0003_§@Ô¬_x001A_(_x0005_l§@14ª_x0006_w§@Oÿ|_x001F_¤\§@ÉÁ"m§@Íìv°t§@0ôûu¡l§@¸o_x0019_×õ§@h¶IÙ\§@F·Ci§@%V_x0014_}§@eÕVr§@1Á^èq§@É¢_x001A_¸t§@­_x000E_­ØYq§@	æíb§@^Ýc=u§@Bô:ïxe§@«Þ_x0008_ x§@;:CFc§@,g´ð_§@y_x000E_båp§@íLeÑr]§@õ_x0008_"{§@_x0001__x0003_ç¤D\§@!9ânIq§@Í¾y_x0006__x000E_m§@ÿÕ¾kl§@~Àz§@pÆ§@6=¿Kæw§@gGòÔJ}§@_x0006_9o[Ap§@/aáð@n§@&gt;e§^§@^òÝ6Ûw§@üùämv`§@Áå)¿¾y§@[(_x0018_{k§@ 9Â+;]§@_x0007_b}§@´ª_x001F_ç°|§@_x001F_ÿ8Þ©§@û¤0±k§@ÊÙg§@_x0004_G_x000B_B¤`§@¥K_x0002__x0019_q§@ê¼§§@	_x001D_båV]§@!¿&lt;V¯§@¯_x0016_æí±p§@=ëQY_x000D_§@ÛlL&gt;w§@v_x0012_øÙ?y§@J+ãÇ{§@ÄvÀ³_x0003__x0004__x0002_i§@¼=¥ä\§@V_x0005__x0012_gÜ^§@59#f§@pa~vãy§@|!Ì@f§@j÷_x000F_K6§@%_x0014_»øÕt§@gS9_x001D_§k§@3ûêtò§@_x0001_g.§@Þ@òj§@¨Ðk6z§@}_x0004__x0005__x001B_C§@_x0017_`^ð }§@	_x0017_ã_§@_x0015_Í	¼ë§@öü=õp§@Ý5iv_x0017_§@&gt;i`a½x§@9Aøõ_x0005_t§@©kîch_§@ã_x0012__x0011_ô~§@nTÂn^o§@Cì1îk§@_x000D_Â§VÕ^§@¿A_x0015_m§@ýX_x001A_R{§@GRÀN§@_x0018_®­ãta§@gdµ_x0017_J]§@ú2®÷m§@_x0001__x0004_¼g³§@îZ_x0007__x001B_Øf§@_x0011_¢OS§@¼_x000D_'Nx§@$O;þa§@¯²ÂQJ~§@U_x0013_×x§@_x000E__x0015_²Î§@)»ßb§@.(\Ñ`§@ó+õ½y§@_x000E_àNYk§@)\ð§@çæQï¹q§@J_x001F_E_x0007_w§@S`]á}§@s_x001C_ÞKn§@Ñæ;kn§@?)_x0005__x0017_d§@¿_x0007_!³\§@eØÚJû}§@ÿÌN¤§@÷þÐ(pw§@È@ßùy§@äl_x0002_t®~§@¹3æ«4z§@!&amp;ÌÐ]§@!à"_x0003_q§@Ã5½#Qg§@Ñ1ýêx§@y^Ä8zm§@b6L_x0002__x0004__x001F_§@¿_x0017_ãç×j§@&gt;¸à|§@JX_x000C_qw§@}Hj§@s\Å&gt;z§@_x0005_6æÊRx§@'§îAe§@g_x001B_^Îx§@_x0004_µ)a´y§@_x0013_/Jo_§@_x001B__x000D_ÊT_x001C_\§@_x0004__}f§@4Q+Ï4g§@¸&amp;RLo§@_x001F_`Dßôm§@ÓH(Î}§@g½¬|w§@_x0005_¹á_x0012_Öz§@ÖB_x001B_@¼p§@X'"t§@ôL_x0007_føj§@_x0014_3«òq§@VÄsñãk§@ªNO_x0003_e§@AÎ+$l§@múhCÕ_§@8&lt;%Læu§@»Á¥_x0001__x001C_r§@tÌ%Nñ_§@¾fDs_x0007_i§@²z/^ej§@_x0002__x0003_0_x0005_	SSt§@nS&gt;yÐe§@_x001A_ÝØø |§@J­5_x0018_	§@Þµµ_x0012_òw§@6_x001F_ÐÓ|§@8?_Õ[u§@®/*?»~§@Qbu¢¡`§@PòÞmc§@Á_x001A__x0007_KPd§@¼ÿ)¸k§@IMwxËx§@_x0005_µ{0¥l§@r°©ðáj§@È_x0001__x0007_)k§@pOÒõb§@3¤_x0017_Ô_x001C_l§@aÂVËÈ]§@5Ð¢¬ºh§@ëâï3¡]§@'Ò+Zhe§@&lt;-nÑ_x0010_§@i_x0011_]]k§@ÓÜóh§@5¶_x0007_Àck§@¯Ä¤1c§@Á_x0007_¡&lt;m§@_x000B_ö_x001F_ýp§@^u_x0017_Yh§@_'DÏW]§@_x0015_õ_x0007__x0002__x0005__x000D_c§@Mtø_x0008_n§@&gt;;"´j§@_x0005_wvoJo§@â_x001C_£¬P§@ni»i§@I$æàÈi§@Ð7Aëc§@]"=Ô~y§@±£_x001C_h§e§@_x001E_©d_x0018_§§@¸r_x0004_Óo§@_x000B_¹æT|§@_x0010_ q\§@Ë_x001F_æv§@O#Uì`§@C¼BPnr§@_x000D_&lt;Ò¤a§@Ì.ôa§@8/ù¨kp§@ì_x0003_f_x0010_|§@3mË³»u§@_x000E_ÆH^§@õU_x000B_/f§@hßªp§@à+O=j§@Ó_x0005__x0002_)î\§@Z[+Âd§@i_x0001_Ì%¥a§@ ;JOz§@ä£§gÌb§@%[Y_x001D_¥d§@_x0002__x0003_¿_x0014_{§@j+öh8§@(»Xu§@¬*þ^_x0011_o§@ÍÅ_x0014_JÙ§@Õ´ç_x0012_¾c§@kù­§@Ú/Ë~Sm§@_x0015_ìcßíp§@Èõýb§@Ðt¯û§@¢_x0011__ìDg§@n_x0010_àM_x0014_t§@z#®_x0001_Ëf§@\ ÷Ð+j§@ÁÐÅ­úi§@¾_x0006_êc§@¬Wï*§@Á±X_x0014_{§@_x0007_ª1ð|§@ÉeW$d§@¸=èî3w§@^N»ßäl§@ ÐNi}i§@Jõ_x001C_5$q§@X_x0004_.hÈb§@ñKz§@QÌFq¼t§@&gt;ÔÉ_x0005_}§@_x001F_«_x000F_A®p§@Ë_x000D__x000C_0N\§@ ´_x000B_¡_x0002__x0003_Ûj§@Q)éÚËl§@e_xÎ·z§@lÝF&lt;`]§@BvÕ8Tm§@Y;q§@¥§&lt;]j§@tSÿW_x0012_j§@¦_x001E_*_x0014_Mj§@_x000C_* 4c§@ê½_x001E_;\§@/_x001F_,½%c§@Õ¯j§@¸í± os§@;=£å§@7(i_x0001_Ûx§@¼í'±t§@¹7$yàh§@'©K¥§@_x001B_¦Èe]§@Ín}Ðl§@y_x001B_w§@Á®L£{{§@,~U!1§@E5L|§@G~H¹?o§@Ý©"ýÃ§@ÞÔNÙq§@p{ÍYk§@aï¿ÒÇn§@ÜL9t|§@t©_x001E_çw§@_x0002__x0003_0ÍËR(h§@Ýß*ß÷a§@&gt;7¨Íál§@åË_x0002__x0002__x0010_z§@ªÛ_x0013_i§@Ê_x0015_é}l§@Ö_x0011_O9_x0007_`§@R#*,·e§@bÁr.÷n§@WCÁÉPk§@U~Îîr§@1_x001C_²¦up§@_x001A_ÐÔYßl§@Mòp÷ê§@ÀÞÿUi§@-g¶¥s_§@?£_x001C_®~§@çÇ[_x0015__x0006_e§@²_x0011_~5m§@_x0011_&lt;p­d§@ZV(hÊa§@\û~ÎC_§@û_x0008__x0012_¿0i§@Dé_x0014_t§@Lde\§@_x001E_7.k^§@¤û_x0001__x001F_¤p§@£ 2§@_x001F_§#êòx§@eª_x0005_âs§@=Ó0f§@ÐP÷_x000C__x0002__x0005_li§@ÌF_x0014_lx§@¢Ó_x0018_K§@©Ëèæk§@®%ú$I\§@§_x0003_ù_x0006_wo§@¶Û5.~§@î¢7Åg§@hyýÍ`§@Kè_x0005_Öz}§@%sM%w§@_x0004_wBø_x0002_o§@,Î·&lt;_§@NïÎ_§@_x000F_¯_x001C_az§@&lt;*_x0004_3_x000C_h§@_x001A_¯_x001B_ÍÇc§@_x001B_Àù«v§@ Þ9_]§@¯l3%Nt§@ÚgR_x0012_p§@&lt;ô_x0001_¦`§@êó_x001C_~_x0007__§@ãaÿÆq§@A_x000B_ÀI{§@NTÐZd§@ñ_x0003_(Og§@{q8_x000E_u§@\K9}§@G_x0019_ø$~§@©¸?_x000C_åg§@_x001D_Õp_x001F_Åu§@_x0001__x0003_¯ÏpJd{§@ä¯°Lb§@dbÊ%Hb§@`NPõï^§@Ç×]Â£p§@äï|Ì_x0006_x§@»×ùÓûg§@R¶'qH_§@òF·Sk§@Nà_x0004_æ6§@/$Ã_x001D_r§@Å(Ärv§@Ügá6n§@_x0013_¬D.v§@íæF_x0008_Ht§@=?[nîo§@"`£o|§@µ_x0015__x0006__Òh§@²§ækc§@~¿[§ç^§@²í*§@Ïâ&amp;(¿e§@ÇoßüÍo§@Cùì§_x0017_]§@G_x0013_ _x0002_î§@¾Õ²Þy§@p3s§@sùÕk§@-ú¤(\§@_x001F_Ë×Íý]§@(*ã_x001C_úx§@üüd_x0001__x0002_*x§@®ÖþWe§@7xòÒk§@ÚÏN$§@á_x0016_«_x001A_-|§@_x000F_(÷_x0019_v§@°ÍãÍÿ|§@Y;	Õ¾_§@|_x001F_S&gt;_x001C_v§@_x001E_ÙAèÀ§@_x001D_p\#Vm§@z¶mÞúh§@&gt;é¸ÆÔ§@1þn§@ôY_x000E_ò}§@aæ¸Åk§@`_x001C__x0007_J×x§@_x000D_Ôh×(f§@â{î1Æi§@=ßíN§@'ác¯fk§@]«ón¯e§@_x0019_áJ®j§@ÛQË@]§@_x0004__¨_x0006_\§@ûOÊô{§@_x0013_Ê©_Êh§@-Ùº=ìh§@óY|) b§@ÚSm¥Ðc§@_x0017_¨§@ÏÂa_x0001_r§@_x0002__x0007_Ã*_x001B_%a§@T¾¹½ñ~§@KÙ$^§@_x0003__x000C_4ÅQm§@ýÚ_x0015_m$m§@á§âF=d§@^BØ²wy§@rý_x001A_ñO}§@ê^_x0019_Nðw§@ Ë´ÑÅe§@6.Ö~§@_x0011_Âd@_§@?d¬H*{§@_x0006_[»(_x0005_u§@ð»__x000E_­l§@_x0010_©Ìv§@CXbÁ_x0004_w§@_x0001_ìÑ,C§@·Ìmbm§@ÇÄ_x0006_Sª~§@_x0011_ áÂst§@_x001C_¹¥´v§@z^_x0008_±i§@1Ýa§@ñ÷_x0011_Eút§@ñwq´x§@kåM_x0015_`§@.&amp;ûÿ÷§@tÀÿ¥Ìi§@&lt;E_x0014__x000D_à\§@+¼.\^j§@Æ÷¦_x001C__x0001__x0002_}r§@_x0003_4]b§@î¿s%0c§@;ÏBX}§@@þÁã!~§@üò_x0014__x0005_}v§@g/Õf§@}&lt;¹äv§@¨Ï	_§@ð«ÁÎ_x000F_|§@fµJt§@A+Bw§@#,_x000F_!Ì§@'_QBz§@=_x0010_Áe§@_x001E_ý¦Ñ%q§@ÖxÖvK§@õ¡éªs§@ÖtQE~§@uÜ£ã^§@F_x0004_U¢s§@ð_x0005_³?Ic§@2_x0016_~­}§@½Ût-_§@;(Ù¾v§@_x0001_$yÙ|§@HØÌ(d§@õ5¿ýõ]§@_x001C_D_x001C_G§@¯èd¤ïd§@3äSt^§@_x0018_}k:qo§@_x0004__x0005__x0008_X=,m§@ú_x001F_óth§@þ_÷]§@VþÍÁËo§@ÏTac_x0008_s§@S«ö u§@&lt;hÔaÚv§@ìr[Õ¡v§@w§_x001E_tj§@ªæJ_x001C__x000B_k§@±óxw§@÷äG§@_x0003_¢ÑD+o§@ÙÞ+~§@,ù÷ Õw§@Vm_x000C_p_x0016__§@Ý_x001E_É&amp;_x0005_l§@ 8o¦l§@c¼J^§@gÚ)Ðv§@_x0001_¬/üud§@Â\7Úè§@nòj0S~§@0TWp§@Èõ_x000C_Bn]§@P_x0001_R'_x0002_j§@oê7\§@ïÃ¬@bm§@,/|K®l§@|_x001E__x000D_(«z§@9)ÿìÎu§@ó_x001D_¥Å_x0001__x0002__x001D_`§@Ø´_x0010_+Ö^§@!Ù»_x001E_9c§@%e´OD§@w-¬9Tr§@Ú_x0004_ëJù~§@_x0003_Ø6&gt;=r§@ÚÑ_x0002_äm§@¦®õ§@ð«Þ§q§@_x0012_sì¯_x001D_n§@[¾uÜq§@âØeA6f§@ä?_x0018_d_x001A_]§@Ý4_x0007_è-`§@Ô%ngyu§@_x0010_ËA2y§@Ýt;«É§@&amp;ñD¬&lt;c§@{W_x0007__x0002_y§@y´_x001B_L_x0019_d§@_x0017_I¾Ôí_§@_x0003_Õ0vi§@yr_x0010_pTg§@ÒKð¯_x0018_§@gÃH÷q~§@_x0002_ç·ì_§@ïÂ_q¨a§@ÕÏ¡×e§@æ~_x0007_ªz§@×¤_x0018_³#j§@s»/_x0007_t§@_x0001__x0002_Ü_x0010_)o§@¿Å§Æh§@ÙGØQmr§@gÂU:¹§@_x0004_¼$;r§@ù@h¹»§@8yÍ_x0012_t§@_x0014_xÀ_x0008_Q`§@yÍµ_x0013_ö~§@¡¦®:Xb§@	&lt;£Ö|§@nM_x0019_8g§@ygËµ§@ÌÒÓ×é}§@$Î-`_§@_x0013_ÿ_x0014__x0019_tq§@+,tÎi§@ß³&amp;ðs§@/ö_x0003_¤h§@aÀLè_x0010_j§@_x001F_ª_x001D_àÆ§@KVm-_x0005_z§@£_x0001_§à³a§@&lt;¬jf§@¹ÿQ	i§@£µK\`§@©	Ãôa§@ªy_x0015_ÿrp§@_x000F_Ì7®çw§@_x000D_6G²n§@ ðJi§@£(ô_x0001__x0002_²t§@ 3xj§@.pY_ d§@`Í?e§@ªiJU~§@_x0002_,2êg§@ñ;êôë}§@~_x001E__x000C_ÁK^§@sèÁB&gt;l§@GåÄö¦f§@gC_x0010_Üb§@¶Ö:ÇXn§@q¿Ø{§@p?YeKp§@'1_x0008_¦_x0002_|§@ØwÐ·§@ÖZý_x001A_ßn§@Õnç7Dl§@,ª×_x0002_i§@&gt;¬,Ce§@îJ_x0002_N~§@uþ§@¸ôÆo§@_x001C_ìýÙc§@µ_x000E__x0004_¶i§@¬Z"àh§@z_x001A_"_x0010__x0019_y§@É1Z]	§@'ïMOùg§@pinjd§@T_x0015__x0012__x001B_{l§@ÒØÐô]§@_x0001__x0002_7Û°T'§@e_x0014_b_x0013_§@«_x0004_cöv|§@Z7âeNi§@¬UL_x001A__x000D__§@ocÄê:k§@ÀJX&gt;_x0010_h§@ÀVArIy§@|f@XÜ|§@péÝu§@_x0001__x001B_#ç÷§@H_Ok§@¿éÜ²¢w§@y'ãe}§@ï²×40k§@¼ÒF_x001E_3j§@*_x000C__x0002_¶¹~§@ _x0013_ôö §@Ù-ñO p§@Z_x0001_Æù{§@0.dE§@qy5ôp§@yK{*z§@b²W\c§@P_x001F_ÅX~§@ §ºýô\§@æó§@ë_x0018_+_x0006_·l§@f&amp;}d§@¥O	j§@Ì¹f}§@_x000B_ù{_x0002__x0005_j§@g¬_x000B__x0016_§@D?¤Me§@'7ÞÐt§@bÁ±Ixz§@P~|dg§@m8@ð®d§@·_x0002__x0003_!c~§@_x0011_üôx§@.gÑSÂq§@&gt;_x0003_M`§@ö íób§@2_Ì]l§@yÉ_x0016_Äm§@¥`¬òþh§@_x0012_þa§@g_x001B_h´Op§@7ê?\§@p¸_x001E_1^§@­_x000C_@\§@fI%è{§@&amp;oXßa§@n_x0001_a_x0004_z§@Kÿ_x0001_H+]§@8À$Ýd§@©_x0008_)ë_x000E_§@~_x0005_oÔtt§@³÷þÆj§@_x0005__x0002_mL0x§@3ùä¼á§@¶:"Ù¯u§@_x001B_éàg§@_x0001__x0003_¯d6IÞv§@_x0019_À-ë]§@¢êW§@_x0012_í)Í_x001F_l§@{:¡w§@®;Ë¥L§@_x0005_°8Öäh§@±·LWx§@k®·0a§@ûk'v§@$fµ§@2~_x0004_6Tl§@dôBh§@"û s\g§@	Ø_x0018_½]t§@*z0*h§@Gø­úît§@t_x0003_@ë{§@_x0002_Õg8{§@/é¾È§@ÁYÚ¼§@é_Ã_x001B_e§@¯e_x000D__x000E_}§@}êZçàe§@äËÁc§@I¥_x0005_ä_x0013_z§@ð­Ñ_x0005_q§@£:blEu§@+IºCem§@_gt§@÷°_x000F_\9u§@_x000D_H°T_x0002__x0004_tp§@W;]´Ãa§@Ù[ð_x001F_p§@ë_x0016__x0012_*~§@_x0005_+_x0018_^§@_x0018_¸íf§@t_x0001_Â_x0010_'t§@¬u¢R}§@£jªõjm§@¹6kQ\§@¯ïÔ)_x0001_|§@9_x0003_%ío§@_x0008_ÖÞÁ`f§@X_x0004_,æºn§@1®H7ªr§@mºÃÛ@t§@_x0005__x001B_W|db§@XÁ_x0015__x0012_Õq§@WeîãJ_§@ä¼{_x000F_v§@_x000C_¶í®Òp§@`Cxìe§@´8õ®_§@òêèpf§@oo^°l§@áP_x001B_ñ g§@£êN¼q§@(¼íq1e§@oç=Â-e§@¼1m_x0012_Cm§@j§Á_s§@Ìny®°p§@_x0001__x0002_ÜÞ5ñVq§@[Ø¿`§@ý© ÍÒq§@¹x,qÆx§@0ðhgp§@´ª?X_x000C_x§@ó©±_x0013__§@¸Ãéªu§@_x0016_-Éêz§@Ã¤9_x0011_e§@·dër§@µ_x0008_K_x0001_k§@ÿGëu§@_x001F_ÿÀNz§@t d§@ÉY_x000D_Bi§@0g?$§@áolê§@ÞÀ¯§@_x000C_{Kå_x0003_]§@§'àGv§@Ð±HHm§@p×9o§@ìõ_x001D_z·d§@!v_x0003_¸l§@XoðÖld§@ÈïSPl~§@[¦àô¨z§@XÜsÜ1k§@_x0011_¦Ó_x0010__x0001_§@A_x0019_*öÄx§@_x0007_^C1_x0001__x0002_Òm§@m\	-°`§@î-=sü^§@_è(_x0016_i§@ÍxA.r§@à¹©Bd§@õZ_x0003_`+q§@ÊQaD_x001C_§@) ¿_x000F_e§@&gt;ÒÎ¶Å_§@Ï_x0012_½»àr§@¢-r§{§@GþNÔu§@ß³ÝeÃ§@¬sÈW_§@g/÷½&lt;a§@N_x0003_ßû&gt;|§@ÙÂ1©td§@ÏTï=_x0001_\§@õâH§m§@:(aQ{q§@`1µ_x0004_l§@#_x001B__x001B__Ás§@ãyª_x0011__x000B_a§@%*c ön§@õ&amp;Üáh§@"UY5õ|§@Â.*ßv§@ug1_x0015_g§@¿ÊbQh§@o¦j,o§@Í­_x000C_Æ \§@_x0001__x0004_J_x0013_É_x0010_Ác§@_x000F_z5Ûc§@Ê#x¯3g§@3aÖ_x000B_¢§@=rx®Ü§@&lt;ÅO_x0003_t§@f×P­Ìp§@"®ÞÚÅ~§@ÌÏÎ8©r§@ÿ8;Ó\§@ÎÍ¶m_x0004_p§@zÒó_x000C_Oa§@ÿP0I£k§@H¾ºÙÜh§@_x001A__x001C_»ãüz§@%Í ç§@±_x0010_(ÑÐ{§@ã~yµ{§@_x000F_ùå²§@%Ð¡Ý¨r§@KÏ6	§@m÷·e§@:¢_x0004_ÙÔj§@x_x0014_(Âe§@_x000E_/_x0013_-lb§@_x0004_åvòm}§@´Xn&amp;s§@_x0019_Rå_x0004_r§@ 8õ_x0002_»g§@k±úÅ&amp;`§@¯_x001C_\h{j§@ÚÓ_x0001__x0001__x0008_k{§@reçÐ_x0006_p§@H®/.x§@KUÎ8]§@3_]d©z§@c¬ic§@Û¢ò1f§@çé.¨o§@°m"ÎÓb§@ ö_x001C__x0008_ z§@__x0005_Ec_x0002_k§@÷YºÕv§@OY½ë_x0004_`§@[,U_x001A__x0007_b§@ýÏ-l§@tÍhX§@Ç~¿Fb§@y_x000B_V_x0003_}m§@=_x001B_§@ÖbÊHÜ§@F_x001C_ásÇ§@$\_x001F_¬\§@íù_x0008_b§@ÓI_Á_x0010_^§@}¶Æ_x0013_®p§@Il|_x000B__x001A_a§@Ó_x0001_¤hq§@ÕªÍwGm§@!A__x001F_Ôa§@ù0@a§@²S²Ù_x0011_v§@g0Ôµuy§@_x0002__x0003_@	I_x000D_ke§@³l2BFb§@;9G_x000B_-j§@6²O¦Uv§@þ&gt;_x001A__x0001_¿z§@_x001D_eÌ¹§@¬üÝqñ^§@¤)n6{§@LLH´r§@ü_x0001_§u9§@:bÝo]§@©B|ÌØ}§@Ó7ÿ_x0006_É|§@Bs«yv§@ Û;]ÿ§@_x0005_rå¶ah§@=È¾ÓÉg§@å×Îæ_x0003_l§@ª|Íª}§@¶¤uw^§@:Þ*qØp§@ùëv¯g§@_x0015__x0010_ä=ê§@¿)_x000D_ÿwa§@A Nù¥b§@;_x0005_ºt!j§@Îheyt`§@°_x001C_AÑc§@¡uj\§@_x0013_6_x0008_õèa§@{Íìcùi§@Üã1Ç_x0002__x0003_Vk§@_x000E_¬¯_x0016_d]§@ns²Hj§@_x001B_@\K§@¯|_x0001__x000C_ }§@ÔS,_x0018_¡s§@:±6$=^§@T¢¡"3x§@Ç_x0019_½g§@ÈçÍéu§@x|F_x001D_Ê^§@nu0v§@_x000F_²f´w§@H_x0007_ß¥z§@e%â\_§@ô_x000B_hMu§@Æ6Nhn^§@«_x001D_­f§@nq_x000F_-q§@w	qÌéj§@(/©_x001B_b§@¨®_x0010_®Ûy§@_x0002_ø/k]§@Á$ÇÖ{§@4n_x000C_}He§@]³$ÿí§@_x0014_¼Åü|§@Ê+a9Þ_§@ØÆÉ_x0002_yf§@w¿Á¼^§@ [ÎÍýa§@5:ýô¾§@_x0001__x0002_2Á)_x000B_in§@'q¦çß{§@à?¾Ùèn§@¬É_x0016_^e§@Éhªùb§@¿T#`yd§@_x001C_(ð'e§@_x0008_±Ú_x001A__x0004_o§@è¢©_x001F_Pn§@_x001B_sàyi§@_x0018_8ò&amp;x§@N2·¦Äd§@ù JÊñ|§@K"e·Bt§@q±_x000B_=n§@µè¥Ê_x001C_x§@o¯_x0008_²k§@u^@_x0002_Æm§@\_x0006_M`uc§@µ{sIr§@Ið¢_x0017_x§@_x001F_u&lt;ÜÙk§@SÒ_x0001_?Di§@`ô_x001F__x0008_Âf§@v_x001B_£!b§@m3oþc§@&amp;®;_x000D_]§@as_x0016_r§@_x0017_õÕ{m§@_x001C_$R³c§@k25Qf§@K}É¶_x0001__x0002_Np§@_x0017_ª&amp;æ§@WÑ*ý§@ê}³j9r§@Ø,Û½½j§@aÇÕ0h§@_x0007__x0014_HE±s§@é}n@_x0010_u§@¡yÍ_Áj§@ªÊB-z§@è²ÈÒ_q§@ÃäÓEq§@PÕO§@_x0006_b0Ép§@J|gn§@¾_x000C_ÍYf§@rH_x001B__x0017_]§@_x0005_íÿ&lt;/q§@ViÞÈ	x§@Ô_x0017_2ØWb§@\ôDå|§@_x0001_¢Ý_x001D_x§@u»éñÞg§@_x0017_ö#_x0012_x§@E5_x0018_3Xr§@Ó}Pâì§@é_x001A_ÈLhz§@¥×A_x001B_Ël§@t!_x0010_ «c§@´_x0014_Ãßì|§@û%Áún§@ê)ñ6çx§@_x0003__x000C_å_x0001_^]§@_x0017_$ÛH}§@bï;C\§@_x0002_ýÙAp§@K=å Çq§@²_x001A_f¯1|§@_x0013__½¾a§@o{EÇ_x0004_m§@_x000B__x0006_Î§@n"._x000E_x§@_x0012__x0013_Re}§@ÁÁÔêÙ§@ª_x0018_ÿ°k§@ämìád§@j]_x001D_yci§@Úô2È}§@tr&lt;}+t§@_x0008__x0018_züb§@ê	åé§@«7Kß|§@_x0010_þd`p§@(¥_x0007_£§@­X©ðo§@âê«{]§@0+Ôm§@øÿäe_x0015_k§@'@¼Lüw§@§íp)lv§@ø_x0005_Ê;²o§@¼ÑX½ks§@&amp;H¾|_x001D_{§@óSß_x0016__x0001__x0004_+`§@Ä_x001B_.þi§@s_x000F_Ó«sb§@g/Ñ_x0006_§@uän½d~§@&lt;ìâ6q§@¤l{§@+_x0017_m§@­ª	s§@ÑÒBkl§@3_x0002_i§@VP{_x001A_3l§@dOÔ$s}§@5_x001B_I¡Ãc§@ÒÎ_x0012__x0011_f§@#Ä7Ój§@${5øv§@_x0003_9XÒ3x§@_x000D_Õz|@§@ÞÎ4rv_§@éßºx_x001F_d§@×©s@\k§@_x000E_lh§@¿%dGc§@ç_x000C_ËUx§@k©ªÒ_x000D_n§@ÿ½KAÛ~§@W5Ýöäa§@®_ºv§@½i_x000E_`_x0012_\§@_x001A_[v%wu§@LèÀü_x001C_y§@_x0002__x0004_á_x001A_iÌ¬g§@_x0007_â)r§@¢ÍKö7g§@µvc_x0007__x001F_p§@»Nç{d§@?xEo§@¶|«_x0017_o§@q{úì\§@]Ù_x001B_²_b§@'ÏeÄ_x000C_§@_x000C_g»qgp§@ñ¸³Þä^§@P_x000D_Ou[a§@-¹ÆZ§@¹)_x0016_c§@¶¿Z_x000B__x0003_^§@÷»_x000C_¯&lt;p§@d|Aö{§@èÊè=_x001F_y§@U­ÜÈTo§@%Öç|l§@;_	×gk§@G§Ü-`r§@_x0002_ÿÞ_x0016_.q§@/_x000D_T_x0001_r§@ÐblEÞz§@_x0012_FÈ_x000C_R§@h¹F.ß§@0Ú_x001E_|§@3Ëy§~§@&gt;ï9ëv§@OëÞ_x000E__x0004__x0005_s§@Ø6_x001C_r-k§@ µðøÁ\§@.c Ã_x0001_v§@'w6n·u§@æêõFLv§@ÂyÞot§@_x001A_Iª_x0003_2r§@.o ¨®b§@µD(áp§@Q¤UÉÃw§@ÃKS@_x0002_|§@öI_x0011_¬s§@óªß*_§@_x001A__x0003_qíu§@ ReâWl§@SÑ¢¹`§@ _x000D__x001D_Óm§@`MÄÀ_x0003_r§@o¯£May§@I¤*_x000F_Ðg§@aegð,y§@T_x0013_¥µâp§@â¯RÆý§@ÝE2ÞÊd§@QhÁi§@8x`^ |§@È_x001A_©9s§@óý_x0007_t§@eDÝô}§@ü¿Ö&lt;{§@_x0007_¤z®]§@_x0001__x0006__x001B_ãSu§@þ_x0015__x0003_zÿv§@dO_x001E_ã×§@¼:saÌ]§@?lÛ+w§@îE6·§@VCòùOh§@yqÚAÃg§@ÈF²§@ò¢²_x0003_§@úOÄÝf§@Ö©ùä¡d§@_x0001_a_x001D_T§@«O&amp;§@iP#S_x0012_u§@Í§]K_x0003_i§@q®Rv_x0019_~§@éVSj_x0002_w§@ _x0004_Ù@_x001B_s§@juJ×§@~_x0005__x0005_Qn§@WYºÊIr§@C_x000F_@@Dh§@e]±¹òg§@åRª_§@º~õÓwp§@ç`?{_x001B_§@ú}1ÿr§@&amp;%* õh§@­àf_x0004_`§@`w©ì²z§@_x000F_2QQ_x0002__x0003__x0003_c§@®lÕÍÈc§@Õ;ûk§@Áµ)_x0018_£s§@[Âã&amp;ï\§@ìL&amp;ö c§@×!_x0008_­{§@4õe´n§@¿³Sÿm§@ÏÕ_x0004__x0007_§@ã0å¹y§@¹Ù&lt;ór§@©Ütj§@_x0001__x000D__x0018_ßw§@}_x000C_	Kyl§@MÚZ_x001E_Þw§@VÖ&gt;ìn§@}Ï´x§@tÏ¨$b§@2_x001A_?éd§@a³Þg§@_x0012_ú_x0014_6t}§@iÇ]]§@Qâ°B¯_§@?ÿsà_x0006_{§@`Øo¦Z§@I¦9Qs§@ë]H_x0005_o\§@lìiÆ4]§@}'Y_x0014_h§@X8ºeÉq§@ßDR&amp;l§@_x0001__x0002_³ ßóKe§@ý¾%_x001F__x0010__§@iá7|d§@NlWl¹t§@ØÕÓ3Ym§@·¿'Jh§@_x001B_Lxrg§@)_x0013_Ay§@ìDý\_z§@«oWÚSy§@îóqn§@H_x0006__x0016_öíe§@lacj_x0007_y§@³&gt;gÀh§@´¥#pl§@_x001D_ÕeÅf§@k	É .n§@7PÂv]§@ïuº²ãa§@«í(tïh§@úJ±¸çl§@ØòNüf§@_x0010_æ_x0016_çg§@QQ$¦ïn§@g»!h§@Þé_x0005__x0016_p§@XåF_x000E_-w§@Ï^h_x0006_Ê§@aP_x001B_^§@Z_x0014_»Â~§@uXoaq§@!]1_x0001__x0004_H`§@8o_Ù_x0019_s§@__ÒU_x000D_o§@öJM\Ê`§@rõ_x0005_©v§@­mgA\§@{|²§@ß®© k}§@±ÇÍHt§@·²üí§n§@r=_x0002_û_x0001_u§@³îáÅPg§@ô:'f©i§@Ü_x001D_ZG_x0015_b§@ÇÑ;ÕÚt§@Ô_x0011_ì§@_x0003_	8$J§@Óöu§@ÐÌ:}n§@¾m5c^§@ ó_x0014_Òi§@6Ö!:b§@.º»Çr§@ÜéS©d§@üÄá~§@[_x001F_Sôe§@55?§@_x0017_a$+Ä§@=õ÷ª×q§@¸	;Q\w§@½e·8&lt;r§@_x0014_ÿ_x0018_½3q§@_x0001__x0002_ÖAÕ`g§@=Þxý?^§@q_x0004_¬-Í§@pæ«&amp;b§@eñä@d§@`Üü,d§@½a_x001E_ð¶~§@\45%f§@¨+³÷Âe§@G_x001F_\ofe§@/_x001B_Ø2v§@d¯JNv§@¾#p_x001F_Pj§@ãY®|i§@ßûÃ]~§@4µú_x001F_q§@F¥k+l§@r_x0012_½'7d§@_x001E_«µ2_x000C_{§@ÜSÒJÓ\§@_x0013_@£jØ§@¢W_x000E__x0015_%|§@_x000B__x0006_ºÃ6g§@Ë²:¨q§@V_x0018_ê_x000E_j§@lû_x000F__x0002_Fp§@Ò_x000D__x000C_éx§@ÙêíÎ\o§@"é_x0005_&gt;ßy§@b&lt;¯P¢{§@é \¶_x000C_|§@ð6_x000D_©_x0001__x0002_Ûp§@z£¢£|§@òjÚ×{§@Ò_x001C_ë@r§@_x000B_ÛÿyBk§@Y	3Âµ`§@ü_x0013_sw~§@ì\¡_x0010_z§@öÇ¹Ó_x0019_i§@õûÃu§@³;ÿòÊa§@ÆåPzp§@_x000E_BGÖ]§@b =Pöo§@_x0002_H._x001B_Ba§@xd¨o{§@%{[õ7l§@è_x0005_c1ó`§@Àqí~ì§@ÒI]³Hr§@ÙßíIy§@_x0005_®0¦§@_x0012_Û¾Tºc§@s$_x0014_{§@íRaÚ_x0006_t§@Ê7u7ho§@_x0004_@ÐíXp§@4{S,§@øXz*vf§@r«&lt;8u§@d8;Ò¢§@Py_x000F_%Iz§@_x0001__x0003_ø¢¦D+~§@¨ö.q§@ÙåNq§@Ï&amp;!øk§@î·Rd§@Fb_x000D_¿Ø~§@C-h§@´ñg²H§@µhbÝ\§@ñ­8._x001D_f§@5óµa§@_x0017_à³ f~§@uô¥ïSd§@Ïp»~Vr§@8NÝsl§@Yh_x001B_­~§@~9_x0003_r{§@_x0012_üû_x0002_x§@¸³ªVo§@_x000F_÷_x0001_l§@.ßÖ¦k§@V[Ð}§@Â¦!·n§@ÿ[_x001A_§@ª_x001F_¹Ao§@É@9Ó$v§@ià(N_x0002_t§@%U³=fn§@_x0003_«¸§@wL:&amp;í{§@Hç2Ä§@_x0015__A¬_x0001__x0002_Ðk§@è(8Ä~§@»&amp;_x001B_"%f§@5k@OØg§@ÆÍ_x0008_Sj§@_x0005_OÛà}§@TK¶Xq§@Ù_x0015_hºØ§@~{ê{D§@S³Äüs§@ñj_x0015_[`§@#Ý3_x000B_üc§@&gt;_x001C_[q]§@Î\¶`§@&amp;M_x0014_Åj`§@n¢ß_x0014_|§@£lÐéÏ§@_x000C_­_x0012_©Ãp§@Ìøý©u§@V=_x0015_kWo§@ùÍ_x0010_2s~§@Í_x0015_ð@_x001D_d§@¸!Åãc§@ò Ù.{§@#ÎR§@³*°Mp§@__x0013_yÿ(§@¯¨_x0015_W]i§@_x0005_2ö÷§@2Ùb§@ÍqþÛa§@Í_x001C_ÛÇ t§@_x0003__x0004_Æ¼ÒÊt§@KRª£ög§@/k|_x000D_&lt;i§@^_x0004_zâX§@_x0013_¹_x001A_Zn§@@._x0004_s§@²²ä¹^§@(_x000D_"_x000F__x0019_b§@-@_x0015_y7c§@9#`jgu§@e±A&lt;²^§@§U_x0015__x000C__x0016_]§@k:¢h§@_x0003_ÀÓÞ`§@ø9|tÀd§@Z_x0006_0ú¶|§@7F-þ÷_§@|hjÚ§@÷¦_x000D__x0013_q§@ôy_x0018_½Ú^§@ØÉ_x0002_Hq§@ÎqM!]§@Ì­){_x001A_w§@_x0012_®_x0013_±d\§@­_x0001_7"!§@íba¢f§@J6Nru§@­ç_x001F_=Mm§@vQP_x001D_½n§@IÛ)m§@{Ø_x0006_l§@I½±_x0001__x0008_Lt§@_x000C__x0007_ë¤¨c§@.¹0ÊJy§@¾4©=ÿe§@Ú3xC½a§@Dæ3xy§@_x0005__x0005_õ~R]§@Ê\/_x0006_ä}§@wm;,èh§@VïÏ^9|§@_x0016_u_x001F_û&gt;l§@ÜÙÛgÇh§@Cq5}â\§@Qka_x001D_8q§@`&amp;_x000B_Ø_x000F_c§@ZÆµá¢}§@@@ðÊY~§@p_x0004_Ý/v§@!Xÿûi§@_x000D_ù=¬k§@©Yê|§@0ðk_x001E_Gz§@øß_x0012_Au§@wlhRy§@ãæ_x0003__x0006_h§@ ÓMþ_x0002__§@\û*ñoq§@Y¨#ûpb§@í/ZÂtm§@§|Ã#^§@0ÏbXd§@'-°M^§@_x0001__x0002_	þ¡Q×§@cÏ/$ìw§@ÙÜb-!w§@¡ic5Ga§@ljJàxp§@aW+_x0013_\§@%øb[r§@fÌHç_x0018_x§@îarJw§@_x000E_Ô²ìÝ§@oDÒÍa§@A#nùu}§@­_x0015_Â_x0013_c§@¢y&gt;_x000C_~§@Æ_x0007_ø|§@_x000F__x0004_$"§@+ø_x001E__x000E_ic§@[­mÉ8y§@öÍS&amp;_x0019_s§@ôdL+0m§@øÖV©¤f§@ä!µX	r§@úÚ_x0007__x0018_p§@Ñî[o§@©Ùk}|§@ý¼_x0005_¬y§@?}Q]§@c_x0006_Sòøm§@¾´~·f§@nEP_x001E_o§@M^*Y&gt;c§@~·_x0013__x0017__x0001__x0002_Ûo§@MÍ_x0004_Nq§@_x0002_¼.Kx§@\èê.Ì_§@.¬¤Ås§@)_x000B_½Zg§@ötmðbe§@;à\p§@°ßó&amp;y§@/uFò^§@"}oÚq§@ëk6i¸a§@õ0~Tz§@»g?^]§@_x000C_1ßóÕz§@÷0´r§@4óô_x0014_w§@]õUþ§@FJLw§@¤JTs§@îÛUº_x0016__§@;oûk¿t§@±#!_x0018_zn§@Ä6!­k§@}EyÝ^§@¢¢H¥}§@Ëã¸"°}§@s_x0011__x001E_V~§@²¡²É~§@¤â_x0015_j§@¬°Ñf§@´xßâCm§@_x0002__x0003_o3«{§@÷68.z§@¨++ay§@K,7Õ§@'G_x0001_t§@_ìéx_x0010_h§@¥±ï&gt;y§@ÃÅ3¸En§@dúMÿ|§@X,\|§@jÁ:_x001B_2b§@r/Óîw§@KÑ[Hc§@ÐOJa§@)c_x0006_üv§@_x001E_9~¼G§@¯Ì_x001E_ÝÂj§@o£b±d§@Þ×¸/Oc§@Sá¿c±x§@{_x000C_ìn§@Ý6_x0011_ø$`§@$âùõc§@_x0011_Ü_x001C_6u§@L­¸x§@xÁ@_x0016_³s§@ÃÁ©Ûc§@Òr_x0006_ß\§@ÐË.@fq§@%Y_x0012_Çn§@_x0019_6¿h§@¢_x001E__x0012_¢_x0001__x0007_ù§@_x0007_Ü5Sk§@SIT®¸i§@ülÁ¸ër§@tç¾o_x0018_b§@Bâð{,g§@OÚ#Ü§@ßë_x0015__x000F_ñq§@'õw_x001E_vo§@Õö_x0002_¬a§@Á NÌHd§@/ù_x001F_ãÍ~§@ÈÈ?Þ§@FÍµ¦áu§@ÿV?r§@,_x0012_p.§@Ô%ºö6§@B; _x0003_j§@Â£#Ü|§@Mÿxo§@1_x0007_ÏdÚc§@Ä"®9i§@Ô4Ü*y§@ÓÍ_x0005_N`c§@y_x001B_v§@Ü_x0004_ü§@_x0013_·+	½§@L»âäóu§@,FñË~~§@-ü_x0002_4	g§@#_x0006_£D_x0019_v§@ËÑÈ=g§@_x0004__x0005_õæÅNÌg§@É^ÿs§@_x0006_ÍXEl§@O_x0008_-¿e§@à&gt;ÿ_x0007_Lo§@0µ°Á_x0012_x§@	Mõj§@3_x0012__x0002_÷r§@_x001F_ÑÃ\§@¼_x0010_Ù_x0018_Ê§@_x001D_@&lt;´§@ô,_x000F_k§@wªÝ8x§@ÏúÎ_x0003_Âp§@._x0004_+_x001C_l§@l_x001D_¶Ém§@U$Õ¤§@À4_x0015_ §@Èmª_x0004_i§@G7Øa§@|Võe§@MÄóÕ_x0008_c§@B¹¶p`|§@MB7Øl§@)k_x001B_Æ¸z§@_x000F_ _x001A_}§@¼ïx_x000C_{§@_x001E__x0015_¡;_x0001_g§@%p[\§@_x0017_)¼Öu§@½&lt;û_x000F_w§@D_x001C_àq_x0002__x0003_·\§@H²|R¶x§@hX2w`§@_x000C_«=[§@{	CJ$|§@Wshgy§@ð¯Áç|§@NK9çÀm§@ëÅ~§@Ýf±1h}§@AÏ¡]r§@&lt;°R¹þa§@_x0015_4/_x0010_z§@óJh\¡e§@å:idu§@âa9ÅZe§@æ_x0008__x001D_~§@½Zë~z§@±Yg§@ä´Æð ~§@ô !Çpj§@ý-øg§@Èyl¨v§@öT Ôx§@È¯_x0016_¸~§@_x001A_¦_x0018_g§@Èê]p§@ïå_x0001__x000D_!~§@_x0006__x000F__x000B_£b§@Ñuem&amp;g§@Î--øg§@kö_x0015_ú4§@_x0001__x0002_!¤6	§@´±÷ê¹r§@©¦R6x§@¿_x0016_³Ái§@í¾;|§@ÁÒh¼Ê\§@÷ìÍw§@.Ç_x001B_aß§@îáµat§@  Ú¨_x000F_o§@N9+i§@·dUCÏb§@ä_x0003_ém§@,íÉ?h§@_x0008__x000D_h/o^§@^oë1ä~§@|ã¸Áz§@]òÞ_x001F__x0011_d§@²àÐ=`§@`.S_x000E_Z§@$­D¥§@[8_x0018_4j§@w_x0001_/Q[q§@3~¶wrr§@u³½®`§@§ _x0007_¸cw§@õFAÏê}§@÷0Mrn§@IdÝn§@Dø'_x0010_d§@Ø]Xfs§@ãJ¡ð_x0001__x0002_[§@+r=Þ_x0008_e§@÷_x0005__x0018_L_§@Má²"Æ]§@)ôxà_x001C__§@_x0013__x0011_Éù~q§@È°hØ§@i_x0003_ôá b§@îdªr]§@ì§á©q§@J9v§@Öº+_&lt;|§@_x0010_¯aàs§@|_x001C_©OÃw§@¯á_x0007_ñ_x0013_j§@µQ!1Õ§@=gôEd§@_x0004_¾_x0008_3Bv§@é4ùo_x001D_i§@èNPÈh§@Q1|·e§@ ö_x000C_jv§@_x001B_ñ_x000F_½z§@_x000E_sXgb§@ì¨_x0016_4u§@èI_x0013_¸É`§@·UÅ´t§@Ô_x0014_×Ójd§@Ê_x001C_të²\§@¢_x0005_?_x000C_m§@µe±Ûbg§@Op×^§@_x0001__x0004_ZU*e§@s_x0011_7Ïk§@t¬þîg§@ÄØ_x000C__x0019_vr§@f±ßà_x0019_`§@Fû1Ç_§@ü®Ôvm§@+êKex§@`_x0004__x0015_`&amp;h§@Ù_Éçx§@6Ç_x001F_·_§@ªRß_§@Xh9jb§@êBR+z§@s04-Yi§@@Aâ_x001A_²}§@+pÎ­_x0010_c§@EòÃMc§@E_x0003_æ§x§@÷²­_x0019_p§@Håfg\§@Ì_x0006_!|§@ws_x0017__x0015_d§@¢sCf_x0016_o§@ªlD4t§@Å_x0016_dÙ.m§@._x0002_ó_x001E__x0017_~§@_x0017_?ð_x0005__x0002_o§@^¤áQm§@_x0001__x0014_	ù"x§@Ã_x000B_ìvi§@'ÏqÈ_x0002__x0004_äm§@wô×v§@ù­Pª¢p§@Ô£wy§@_x0012_j6_x000C_ßc§@òà_x0010_Á`§@_x000F_á&gt;/°^§@ª/©qôi§@5ñ_x0003__x0018_g§@H;|Ö}§@Æä,D|§@_x0014_§_x0016__x0003_f§@_x0012__x001D_&lt;ø?§@(ºó_x0004_Â§@_x0012_j!n§@7o¯0În§@ÊèT÷v§@PÔ´¤_x0013_§@G¡Økq§@þ·³¨Ân§@°}Ý'h§@Ü#£w§@IøO_x0001_±§@É_x0008_ähø`§@j!ß_x0005__x0018_^§@_x001E_/ôùxn§@_x0003_d_x001E_ecg§@eTu#n§@Ì­pò_x0018_}§@ß¶F_x001F_)\§@¶R_x000B_ª§@ÍH_x000E_£Ày§@_x0003__x0005_]Qßè_x0004_u§@_x0003__x0001_ý_x0002_l§@ã2_x000E__x001F_}§@_x0007_ÔöÇb§@²ËÓîº`§@ü_x0012_=z§@hIbõö§@aþ;®\§@ÿ°QKv§@»*_x0004__x001D_]§@	Mºí§@ =_x0001_ßkk§@ÕË´t:u§@õsäC´k§@LbZ¯ur§@r_x0003_(_x0010_p§@AÒÂl§@Lf_x001D__x000D_r§@Ü_x000D_i_x0017_Á`§@_x000B_ñª_x000B__x0008_s§@h|9§@ê_x000C_E§@ûî,§@D Ä¸m§@[Æò9	o§@à_x0017_$#&amp;~§@x_x001F_R/_x0018_e§@jó_x000F_|Üu§@k²_x001E_a§@M¹S¬_x001F_]§@^¶Q³k§@\k@È_x0001__x0002_¨d§@_x0012_¿àB%§@õü_x001A_ê~f§@Í_x0006_QùÜe§@¾JÅ°z§@CÊdr§@Û;È^§@÷»'ª^{§@_x0015_kÃjj§@EÏVk§@£]8Ð¡]§@p_x0004_À_x000C_}§@H(}°_x0012_n§@ºTT{§@Å[:òv§@ú­ri*\§@XþQÖw§@È_x0016_¯àëg§@×hÑ a§@_x001D_Þm8=f§@CPa³z§@_x0014_íÊÛ_x0016_f§@çþH"ëg§@6íY	rn§@7F;ÁVv§@õoiO³|§@{ûÕ3§@;'¼_x0019_c§@ÅþAÜj§@_x000E_`ÿK8f§@ ´ªG°§@Zç×1Ú_§@_x0001__x0003_ÜåÍØ_x0002_v§@Äà_x0018_ß_x001B_g§@'_x0019_7\]§@í&gt;À&amp;j§@z±/_x0014_r§@C²_x0006_§@o_x000C_VSSc§@d_x0019_×å^§@ÁO_x0003_óÊ\§@Z¹V¿u§@_x0013_°ov§@ÚýÄÚf§@-$èúÀq§@_x0010_Ø÷_x0019_u§@_x000E_¯)ê§@_x001E_Ulrb§@M Ës§@èdÑP_x000B_§@kJ®¬µ~§@ýY_x0002__x0017_k§@_x0001_K[¡w§@¤_x0007_Ñ§@£} Cs§@ÞaÎñ_x001D_n§@N_x0005__x0002_§@Q_x0007_üYl§@#4v§@Û/¹_x0019_n§@kDÔ¡Qp§@Ó­Y¸§@aÃCSi§@:õÄ_x000B__x0003__x0005_¢t§@_x0008_ûmÀ_x0018_c§@¡j;Îq§@dËíªgi§@Ì|_x0019_qf§@ýocñg§@¦|SÉMk§@F¹_x001D_5©g§@_x001A__x000B__x001C_pëh§@hÆ`'w§@_x000B_¬_x0008_r§@Û¢îl§@À._x0008_!z§@_x0013__x001E__x0007_ {§@û~w*Þj§@W_x0001_^¯ía§@Â_x0008_12Ên§@ßý)öd§@/_x001F_v«~}§@_x0006_^§@pÆ_x0019__x0004_Îh§@S¾W÷h§@Tð»Ó}§@Þ_x0012_ékâ}§@a_x0015_rG²a§@_x001F_Á¿t§@[E¢\§@þ"_x0002_°át§@³·=Ðn§@dÿ/Sw§@_x0008__x0003__x000B_|I{§@sÉ_x0005__x001E_q§@_x0002__x0004_á2;ô\§@OFaÓo§@_x000D__x0016_~Ú_x001C_§@_x0019_ö_x0001_þÅl§@_x0012_¡óWÄ`§@«Æ4ÄEc§@&amp;¥_x0018_×Ah§@²ì{U§@_x001B_Rçu_x001A__§@õÇìf§@È_x0017_&lt;{_x0002_p§@_x0014_o¬âm§@þ¤È^§@C_x001D_ÉÊe§@$ØHS0{§@hBú_x001A_Kt§@xE8)8z§@:¯[E¤}§@¥ëT&gt;åy§@~ÈÐF{§@Û¾´÷sx§@_x000D_cN(A}§@^¥ªWës§@/÷Ø_x0016_Ôo§@_x0003_¨?à÷x§@8_x001E_Ü_x0004__§@UÓO¢e§@ô®Âv§@ZIR f§@ø!Ác§@F/x49§@y'ò_x0001__x0003__x001B_u§@i_x0016_³^§@Ìÿ_x0004_bÄt§@ðÞóufo§@ÝìþÅE\§@¾_x001A_±å­x§@³=j_x0006_f§@ûVÑ&lt;Ñb§@ÎcéSÜy§@// w§@µ­q5Qv§@A-·íw§@Ê¢¡çt§@²Â*_x001A_x§@9Å_x0002_&lt;÷l§@áã_x001D_À«l§@âB_x0005_[Î^§@@=mIg§@_x000D_E_x0015_&amp;ßi§@ðYø63\§@ÿoHcj§@Ã_x0001_Mc}§@¼W4qa§@{°QZl§@H_x0003_íÿ¯b§@_x0007_út|Sq§@@QÓ_x0004_x§@g&gt;}Ne§@ôR §@ÀÂúÏo§@ÞcXöp§@9_x000E_«a§@_x0002__x0003__x001D_ U_x001B_]§@ÌÝÝ^k§@¹+L_x0012_ª§@_x0014_dÆI$r§@å__x001E_Ij§@çÖ_x0008__x0007_8w§@_x0015__x0006_yã{§@õf_x0010__x0019_hh§@ê!¶ h§@Ýl²×-§@yß_x0018_ñe_§@çKU]{§@_x0002_5/§Í§@_x000F_»`¡r§@âÝ_x0007_ýh§@_x0016_Ï¶s_§@9Ø5mb§@ô_x0006_ÐJ]v§@_x0015_[_x0001_c§@ã¹aõ_x000E_b§@ÆNEf'§@Aº§ñ¨§@,±©C|§@2Åi¦p§@_x0016_=j§@m_x0012_åg_x001F_l§@÷ªIl§@_x001A__x0007__de§@8Û$_x001E_c§@_x000C_IÍäYx§@tWmÕ¹x§@Ü._x0001__x0002_Gy§@_x0005_/~ÂÝi§@?Øè_x0010_Ov§@=K¡Ò_x0018_i§@ù$&lt;Ûáz§@@X,z§@È_x000F_Í_x000D__x0013_c§@I[	ðb§@ÐçêR_x0012_d§@IÇqöt§@}¹]ýfv§@ÿYd_x0010_×b§@6hëQ|§@õ_x001D_Úëye§@bRç¶G~§@´éå0x§@Å"\§@×Ô@_x001D_q§@_x001A_Á&amp;h§@¼_x001B_:I&lt;u§@¥ôUvh§@ÒÞs_x0003_§§@EüXÈÀ]§@Îõ&gt;ûr§@$gÅÜ_x0016_w§@oËÒCUh§@øI]G¸g§@ÜOÛPi§@"&lt;²Øâd§@»SNò{§@íÝý_x000B_r§@nòÉù]d§@_x0002__x0003_N_x001C_j7s§@S¹ì%c§@$©\ØP|§@u¸½}§@ÙK_x0018_Uk§@HQoh]§@3g¼Î_x001B_a§@}ú´¸¤b§@]§(·2~§@Ú5_x001F_à¿r§@6m4m§@ã_x0005_«Öl§@_x0010_~¥®q§@k°qÖÅg§@(9h²c§@T_x001F_`ñ§@_x0011_B{$*g§@cÕ0`f§@´H_x0014__x0006_&gt;k§@¿ú2¢`§@ Æ±_x001A_`§@ûÊm_x001A_t§@»Y·.zz§@Â)?_x0008_u§@_x0001_Kç±_x0014_s§@p&gt;³²±f§@$K±à!u§@Ôüojx§@æw^§@_x000F_EËõã§@¹2Õ_Àc§@z^_x001C__x0001__x0002_£z§@§2ÈgÕk§@¶·_x001E_­]§@dòç;\§@ï &lt;iOz§@Üî÷i§@Î_x000B_¨;w§@æ$eaÑ^§@FØU&gt;^§@_x0012_Ñ]ßë§@	ñ2u|§@¹´%_x0005_E~§@ýÍ_x001A_Úg§@p¢zå&gt;x§@@JØo§@f³ðÔr§@öf¯}§@_x001A_/ó~ýn§@&gt;ýáfc§@ÂäT]§@èõË_x0014_r}§@á_x0018_ªt_x000B_§@×iªcît§@Îã²ÃÉ§@ë^vg§@42§@Ù&gt;)v§@h²êÕÁ§@n?TÀi§@3_x0017_uÛ\§@¸gùG^§@õD_x0004_7|§@_x0002__x0003_¦?îw§@zè¦T`§@%/¶xÑ_§@õ+4cTy§@1ä	ý»c§@Ì_x0015_­ßk§@,VyØm§@è_x0004_rÂm§@ñG.Ï\§@ÿÏQ_x0005_:_§@d_x000D_&amp;¸f§@öTsÇÅt§@ó:v_x0001_d§@o[$_x0002_Ïp§@&amp;.¢ê~§@3/#N½i§@Ýn/0§@Z[÷§@å±&lt;Jq§@"ÞHþ«§@[«_§@:»Ñg§@Zl@!y§@Å¤fV|§@asçY6^§@ë_x001D_Ïl§@_x0011_&amp;¡?\§@{ÍýE~§@¹-ÄÐ{§@_x000C_À_x0005__x0016_(~§@héiy§@_x001A_&lt;Ó _x0001__x0002_gd§@(fx%_§@ë?-a·`§@"¾k±£§@ÊÍq=h§@Saw_x0018_x§@RÒàT¬}§@O=Þ_x0017_j§@ILá§@h/Ün§@ëd¾q§@yû_x000C_Gc§@´_x0005_.8`§@Íµ!Ïc|§@òÿ&lt;)¼q§@3?fn²l§@©Gý_x0007_l§@ä¼ü§@ëj¦c§@u_x001D_§@yï_x0017_èm§@¯&lt;_x0007_÷I{§@³kº_x0006_m§@û&lt;³,_x000D_i§@:8_x0016_k§@ØâL*j§@ÅßmOÔg§@C#{Ô1c§@8_x0007_Yè÷l§@_x001F_4Å_x0016_q§@±¼&gt;Ë}§@T¯u|þd§@_x0004__x0005_n!Ø%~x§@Û%&amp;üFn§@~¤tYw§@WU_x0015_ðª`§@§ÁPÛu§@Ê¦U³¦§@r_x001F__¼¨f§@Wop¯\§@¾iFn§@ò_x0005_°×jp§@gG&gt;)]§@@_x0012_÷©U§@v_x001E_Å6r§@_x0007_LDzl§@_x0015_2ø&amp;j§@'T_x000C_;²{§@¿%Ë+ \§@á_x0016_yél§@,4Jà-§@åv©nn§@Åû_x000D__\§@¹§'Øua§@_x001E_øà_x000C_f§@¡Å¤çHe§@¿_x0015__x001D_¯Ý_§@	ôFXv§@5A3X§@8X}[f§@ßÁÓè§@"¢_x000B_»g§@k_x0002_{À_x0003_x§@Üï_x0001_'_x0001__x0002_Ãp§@'9¸Ól§@_x0018__x001C_ì~§@îùÎìLt§@_x001B_3Ã`§@õtÙè0y§@1Pè4`§@8ª4ôCa§@&lt;m:ñ}§@VþßI|§@¢ÔµÆÕl§@ÎE3=]§@»AáÔw§@!_x0005_ñ{§@é_x0015_Í°]}§@?CQÕòc§@ùò8ühl§@UÏÅc§@_x0007_[Ow§@%¦ô@«f§@kûÁÒ"r§@Æ£§÷x§@ º-æe§@rÃk_x001B_i§@_x0019_h*_x0005_n§@_x0012_k_n§@Ïh4ú(}§@Û¶­ÛB_§@NÃÈ|Zw§@ºL_x000C_§@_x0010_G¯Z_x000C_k§@Øc??Çk§@_x0002__x0003_ä\©üþ§@Ú¸2\Kz§@Ûz_x0002_j_x0015_v§@Þ¶½ð8k§@éð+ë³p§@d«h¹l§@_x0002_ÀDI^§@y_x0017_é~§@Í8ì}s§@VÃ{6~c§@{=_x001C_Z1x§@*¦wc§@4ô6'_x0007_k§@3V_x0007_e|§@ùàþªbc§@§-£#¢u§@SôÜÓôq§@ç_x0003_{·_x0014_^§@!£Þ/_x001E_d§@¦í:+rb§@^Ö²F§@%_x0001_þ_x0014_Vh§@Ód`§@_x001B_Qæ`§@Þs¶;`§@%Yø£w§@¨=¤pIs§@mÓU_x000F_l§@¢_x001F_È_x000C_b§@{ñ_x0010_0Jt§@E_x001C_(ku§@8Hh$_x0001__x0002_Àm§@ô_x0005_¶â_x000F_]§@U¦Ûo]§@_x000F_¹jB_§@}%ÏÜs§@û_x001C_uZl§@l{-÷þ~§@Nô ;§@%ñ&gt;¡®§@TTñkn§@_x0013_FuñRv§@U_x0017_f_x000C_y§@¡P_x0017__x001F_e§@÷Îï§@£"_x0010_ö_x0018_\§@Þ_x0003_½)t§@(gÈÕp§@õ2ªGç}§@_x0005_*ßg§@½®sÀ}§@Cv@)p§@ f_x0004_yàz§@¾\G|o§@êKÖ¿¿a§@]_x000D_Ty	i§@_x001C_C6y§@Z)&gt;Þte§@òïhæt§@IQ¹3Á§@_x001B_Ûé, l§@D×Á¾i§@\°CmØh§@_x0001__x0002_·±ñºx§@ÂÚ¾esn§@_x0001__x000C_©§}§@ÿN_x0007_ii}§@áñ|{c§@ß_x0014_î_x0005_f§@b_x0014_¨;t§@~jþÔ_x0012_§@yi1W¯{§@CØb_x001B_üj§@§;Ô-§@\²&gt;ÖÛx§@¡N¤A^§@_x0011_ªg§@Mow_x0007_ñi§@á_x000F__x0006_pi§@¨Xÿrp§@­jÿÖ´u§@Cø\Èq§@ô_x000F__x0012__x001E__x0011_x§@_x000F_¢8êüg§@­_x000C_ _x0008_v{§@DôOÇ_x0012_u§@{;¢9§@õ¼q§@úã9s_x001B_h§@ÇKÀ,i§@àÃÏèw§@¼¤¼g§@nÒ_x0018__x000B_/§@`.Ò_x000B_i§@¨G\_x001C__x0002__x0005_âa§@ý¸½§v§@_x0004__x0012__x000C_§@_x0015_C	{ãd§@_x0011_ÛÍ`§@|Iù~§@õúiñB~§@³_x0005_f§@»p~Et^§@TÑYéNx§@û]Â¤]§@Ær=éf§@CÔß_x0001_§@üÖz]§@^_%w]§@ºä_x0003_Öj§@ØÓ([b§@=ZÁéLr§@@V_x0004_s§@Ê=_x001E__x0010_~§@Å_x001A_»xÚ]§@^_x0016_Ö1æg§@_x0014_CmLèo§@_x0003_¸áÂgv§@m|UIck§@µÞQtó{§@× ïæ#n§@ö_x0010__x0010_lsh§@»$$rYw§@_x0003_¶ü_x0016_Oq§@9_x001C_$_x0002_ÿq§@¥×h§@_x0001__x0003__x0003_YÁr§@Â05_x0003_p§@ENß[&lt;]§@_x0003_î_x0010__x0010_a§@_x0006_×ô»~§@sÙ_x0010_i§@ç_x001D_åÚr§@_x0001_WÊµp§@S._x0010_k-t§@É_x0003__x001E_!9q§@om£§@p_x0008_ x]§@'_x0010_ß_x0002_«~§@__x0010_V\§@ßUÉZ]§@o©¾(;t§@:Túø	q§@ÛÔ_x001C__x0002_]§@MÊ&gt;rÐ§@óB+9Uz§@²'¤0j§@_x001C_s[B/x§@	¹a_x0011_øo§@_x000E_Ó_x000D_c§@A³îÙrz§@ô£°,_x0018_n§@_x0012_Ýº._§@ûíN¡@x§@3A®_x001F__x0004_t§@. µ7_§@¼ìù&lt;§@þ	é_x0002__x0004_y§@&lt;ÊgÅh§@7®_x0004_ñ§@¤þ&lt;_x001D_t§@Ç½Äq§@ä_x0001_ÿb§@án_x000D_È\§@_x0007_ÙY^_x000F_§@_x0010_¨_x001E_Oãf§@°xæõ¸e§@_x0002_?äx_x000B_y§@~¯7j§@~:âÃø^§@Y'ß_x0013_p§@|t:IÙz§@"¡#ÛÛs§@Y¸Ûå,|§@_x0003_^`»ô§@³3¥~p§@#õ/ëïq§@zpRx&gt;§@H~_x0007_ác§@ô_x0014_þ|§@=v×³}§@_x001A_nxª]§@-ºÝ¤x§@_x0001_×_x0011_-d§@_x0016_,~_x000C_üq§@5õ_x001D_ÿ}§@ûç²ìî]§@I&gt;OÕ_x000C_e§@#ü5Sùy§@_x0005__x0006_Va¢_x0014_e§@_x0010_â¶§Ím§@ô/$ä§z§@Û2t½ðs§@ØéÌjg~§@+²_x0003_H\§@«»iÒg§@£=óÆ.]§@Ç¼¤|B§@CsFYa§@eúÒËx§@,Ùuó§@3ºÛÑÍ^§@_x0001_ÖÆþök§@ë_x0008_._x0014_ws§@03@ôv§@²s_x0004_²Êy§@_x001D__x0001_y­¹d§@ÐQç'åj§@Ny¤é%]§@QE+Ç\§@®F'¤Aj§@._x0002__x000E_Ûvv§@%Ô°g§@Û_x0016__x0006_U_x001C_§@x_x0017_F_x0006_a§@;Zv7Ë§@SæÓy§@Ì_x0007_ô4n§@Ô 3a_x000C_h§@f3_x0008_MNq§@kJ_x000E_X_x0001__x0002_r|§@_x001B_5_x0018_Ô&lt;e§@IC¬¬n§@¾$û×"b§@vp+t§@\ÕÞ²k§@È"_­q§@ÒsQx§@RJ-&lt;»d§@p_x0003_ìç&lt;j§@IV?_x0004_v§@^çDud|§@àìÕ¥_§@Ä-¹1o§@Ï_x001B__x0007_q§@í|¢[`§@_x001E__x0012_¦îi|§@ÔeCØ:n§@oQ_x001C_­_x0005_c§@¼ªHrc§@k5Å_x0007_È§@èÖ$_§@_x0005_Âka_§@Í´«_§@·ò_#]§@&lt;».4æq§@L»_x0015_¡§@_x0019__x0008_:±°n§@þ_x0001_Êýo§@l'¿ô_x0015_|§@¸Ñå¬m§@$Ú_x0008__x0016_R}§@_x0001__x0002__x0018_;Wâ^b§@_x0017_Oï&amp;`§@ãPà_ÿf§@!"Ãn\s§@*k#ùhy§@_x0019_J°Ãi§@{pyR`k§@ý_x001D__x0016_Wf§@~Úsc§@+·æf§@]{Àº&gt;w§@Ö%_x0018_¥Ma§@_x0014_¹Èy§@N(§@µHbDuw§@0ißoü§@Çß_x0016_ã&lt;`§@òþ_x0010_òeb§@mG5}§@ì_x000C_L_x0013_Kk§@wEb{§@´Pú |{§@Ü-ÐKf§@^ó4DÏ§@åßóÓ_x0008_b§@â_x0014_ñA@}§@.I»%ýv§@§é]Vz§@yOJ_x000F_Gl§@$(hÚ_x0015_§@ov^«_x001E_§@¿`ýz_x0001__x0003_ §@d±¶|v§@((mt§@ä&amp;_x001E_lr§@_x0013_þ_x000B_Ìæ§@m½ÉÄ\§@{ºª³Ùb§@e_x001E_±ðç~§@¸_x0002_ë§@ªö:&amp;îd§@;c&amp;ñv§@akßÇo§@^_x001E_ô®j§@lÌ¤Ô}§@8_x0010_ú)_x0011_p§@o~&lt;§@Ý¨ÌÇz§@úY.	§@¸³[«äf§@(gÿ_x0011_³§@_x0017__x0016_q©}§@jÃÞBÿl§@·_x0006_3¬X^§@ª,ýyj§@ß é"h§@ëc_x0002_êïc§@¢JOÉn§@hÏ.C^§@M,â'¹h§@Ãz_x001B_&amp;_x000C_j§@ÛµX"x§@-_x001E_¾_x0004__x0003_]§@_x0003__x0004_Öh_x001A_-|t§@WEÏÓ_x000E__§@ôW&gt;_x001F_v§@µU·he§@ _x0014_8ñîa§@2"ò§@bÌ_x001E_Ll§@SÇìþ'a§@Æ	ëÉà_§@xL_x001E_	_l§@z_x0006_|×Uc§@sÆÕ¢_x0016_g§@_x0013_6_x001C_,£m§@EPTµêe§@ovâúm§@ FNºk§@*ÆGÐu§@â_x0002_(]§@uk*úq§@°_x0001__x0005_q§@Ì_x000D_r{Gq§@=ÿvrí]§@îO´ùl§@qùúØ_~§@-lôôx`§@Ù¶¿F¼y§@_x0008__x0018_o_x0002_g§@r¬p(øu§@x¨¿_x0010_}§@m¡ßp¨_§@_x000E_7¦Ë{§@J_x0012_Iõ_x0001__x0003_µy§@QÓ¦~§@÷_x000B_×ôðx§@ÖB¹í&lt;§@_x0016_ëbÉ°o§@÷ÁR¶@v§@%O©Qb§@ü~¡:ûe§@ÖÀËb§@­_x000B_|§@ø_x0002_uï}§@!¢$ô]§@_x0007_%ãÓs§@r×©ïìv§@#hkJ~§@_x0018_º­#m§@ÊBh_h§@çìÞVÿ~§@&lt;ábs§@6_x000E__æc§@A_x001D_Éó°a§@_x000D_ ñ0gg§@¾_x0012_ynóq§@Xl2²ha§@ög¼Èv§@Ù&amp;zÕ¥v§@_x000C_)®Nm§@÷2Mýqa§@*ûËê´z§@_yH§qp§@ýAcÛo§@8»\§@_x0002__x0003_e^Èj§@é±î¥{§@{^NÙ_x001B_~§@²_x0011_¹î2t§@_x0012_ûÐ¬z§@Â[_x0006_|l§@2&gt;"Ði§@_x000F_¿ûY&gt;i§@¾,q§@_x0014_®_x0005__x0016_Â|§@gÐc´l§@f9âWm§@c[j_x001F_÷j§@&amp;±¹òut§@_x0016_ã_x0016_Õc§@@WAÒc§@c·nýh§@&gt;ß.Ê|§@§Eö^§@üvÕ_x0002_lt§@_x0001_¢_x0003__x0019_§@±#÷%_x0003_y§@Àµ^ef§@NEÔÁÌ§@	;àV§@©1@{ûa§@_x001B_î!ß¦v§@¾JV_x000B_e§@¯X_x0012_Zp§@Q\_x0011_dj§@ÃaÚès§@å_x0001__x0002__x0005_v§@d«~xE§@_x0010__x0004_ºnXs§@ÅTÁ$_x0001_g§@_x0001_«_x0012_'}§@ò_x0008__x0005_Yu§@X]ºd§@Çk`Eh§@9__x000B_Ó§@c&amp;µ_x000D_cx§@ålP%{§@÷Ùè|§@8\l&amp;§@_x0010_»HÒ{u§@óÂ_x0016_Ç­a§@º_x001E_[î}§@ìd5~§@_x0017__x000C_=p§@4ðå§|§@M0®¨g§@ÁÓ2É·a§@__x0019_Â|{§@_x0010_(7Ù5{§@Õ½³«p§@_x001D_ÝÁÌ_x0005_]§@Ì0â{§@-*_x001A_°m§@vT_x0001_Ëp§@à_x000F_]à?j§@xÂKö§p§@_x0017_-{_x000D_r§@Êtn_x0001_¡c§@_x0002__x0003_z?:îm§@JGl7v§@5&amp;ñe§@TÖ[¸_x000E_c§@µ^·_x000D_§@_x000B_Ð=§\§@kaÒg§@Ë^_x000E_æû_§@!?ös§@Úç_x001C_Ês§@GAð9d§@_x0015_c§¿Í]§@Cªåé¬§@¦á¢_x0017_ù\§@Í¸_x001F_"§@9dõ\`§@_x0018__x0008_¤Ô{§@fàÀx§@wÐºuq§@Ô_x0018_¥[Wd§@.[ñ§@UI'P`§@½(m=_x0010_g§@ôô2p§@Âêõõ»f§@í$¿_x001F_§@x6Z|§@x­_x0001_Ú§@«Î÷f{§@_x001A_ö5ps§@ï_x001A_ý¯^§@ KÄ»_x0003__x0004_z§@qrCÙ?z§@¾18 k§@ø_x000F_ÀK§@ð_x0006_ùmu§@_x0006_óÜo#l§@Uá_x0002_½w§@S±vz§@_x0017_é|§@d G¡ý§@6õ#5b§@Vg¬¸n§@õ¯4§@VzÕQ¬i§@ÞPßc§@,%Ç¼Iu§@9÷I&lt;éz§@vyõ§@:¦¨p½o§@ßÒ×f§@i:Lÿýe§@à_x000D_4_x0001__x000D_p§@ÑîþL¥~§@_x000F_f_x0008_:O`§@ª8:_x0013_çt§@ »¨Õ`§@2Ð»×Èd§@\c­Õïa§@J¸_x001A_&amp;Â}§@euBê¶§@_x0002_A_x0012_Ôøt§@m_x0011_®²Üf§@_x0002__x0004_-D/_x0006_s§@,_x0016_â_x0016__x001F_§@oJ_x0001_§@ò·°^§@_x0017_Íü[,}§@L_x001D_é¢%y§@]	[k§@Ó%§dç]§@^8?ª¢§@_x0005__x0001_j\_x001B_d§@íáI\§@~_x0014_Íö#s§@­¹:_s§@´_x001F_u}k§@¤_x001A__x0012_Ú_x0001_i§@k|-O{§@8S£ÀI§@y|¨Gj§@ Xz¤~§@U£lB{§@b²gg§@_x0017_©ð~yj§@\_x0013_Ñàrl§@_x000D_&lt;3:0n§@,í¿\§@ÁHÛ§@ý=s_x0003_{§@_x0013_Í«_x0012_a§@Zà7_x000D_êq§@ÚÀ|îXa§@ÅæÛ©4s§@ÙîÈ{_x0003__x0004_i{§@C_x0007_çÍ&gt;q§@_x0011_Q²õá_§@ûe*Äi§@_x0013_¹¶îp§@[ä2.Ñ\§@_x0002_x_x0002_ïc§@À¦OÏo§@_x001D_§_x0001__x0001_©§@ÕÊµ|§@ÞäNÉ_x0010_l§@o¼_x0001_þù_§@æ_x000B_Bþh§@ãå0js§@_x000F_b:mzr§@~º_x001C_0m§@_x0002_²_K~§@Î_x000C_$Ng§@GU7n§@7¤_x0016_v§@ðØ@_x000B__x0015_~§@ïMÁL@s§@Ïø²p§@æ_x001F_ FZz§@_x000E_ÊCAe§@§8`_x0008_p§@Ö_x000C_¯¢_x0010_§@_x0005_i_x0013_rÕo§@Tý,¤x§@½Ìv§@)a_x0012_ÖÒy§@_x0015_sãf´p§@_x0003__x0005__x0016_íÔ¸\^§@ºC7Qx§@ô_x0017_féu§@Oy¬ó}§@=uEw§@_x0014_ÙFÊz§@6qE[Xo§@Æ¼Íyr§@(w_x0004_è|§@_x001B_µðÖk§@5_x0019_~Á¬h§@l"dò³]§@U]_x0012_&amp;_x000F_g§@`_x0015_d½z§@òß?7s§@_x0013_Â½w_x001D_§@t_x000C_ü_x0015_|§@Nm#8h§@ÙfFbwr§@dÑ³au§@&gt;«ü¨t§@qYØz§@}£=é\§@¨uS_x001E_8`§@_x000E_P_x0013_¥§§@óê_x0001_&lt;®{§@_x0006_idzgw§@lP_x0016__x0013_~§@½AmÏ³n§@IÚÌ{·p§@_x0018_agÉ_x0002_}§@_x0002_,k_x0005__x0006__x0004_~§@THHdx§@£6@ÂCy§@Ã_x0001_X­ÿ§@_x0013_0_x0011_îg§@ªÑFeÅ]§@Ð÷_x0012__x0016_\§@7_x001C_!-r§@_x0003_°¾àu§@ª8^µrj§@bw¼Äq§@È§È15f§@_x0002_üf¼Tt§@×X}§@Þüßí.e§@lGÕÐµd§@á_x0002_&amp;[@q§@Ï4~A_x0013_§@_x0012_i,§@¡j_x0010_	Ýw§@£ÿDsd§@©ÌÎ×c§@R¶?0÷g§@P¦ï©{§@_x0008_êæªp§@yÔÙ¦e§@r_x0001_eld§@®©Wi§@'!%j¥r§@n_x0013_Îo§@ohv§@ê_x000C_¬üÀr§@_x0001__x0003_b»îz§@§Çf_x001D_ùr§@2_x0011_Sæu§@_x0014_¼_x0016_¢l§@_x0002__x0015_°Æa§@ß4w¦]§@_ë· `§@÷ëÏÏ_x0014_r§@gÊn,k§@^=äd§@5^ _x0017_[c§@!_x0001_5ÕÆr§@NÃús§@ÖNYçIz§@Z_x001C_ö	_x0014_`§@TÙ­9v§@ÚÏ_x000D_²~§@o_x001B_pæn§@Úï_x001A_*º|§@µªúc¨j§@)&gt;it§@$._x0011_Nu§@åÜód§@iDÊp§@)-£ßs§@m-¤­ºm§@Îæ&amp;\§@À~CIl§@ë÷Ln«o§@_x0015_ªÊ{§@»{Í§ý§@_x0012_|´_x0001__x0002_	§@X,!\§@W4°_x0016_b§@[_x0016_V¹új§@_x0016_ùjm§@ºô§u§@_x0001_âÑl§@d_x0012_ñÊ]§@ ò¤|§@ëzFö_x000F_y§@$_x001B__x0017_§@ú´Ð~§@Ù_x0019_¨ ×y§@VZe©§@Ç_x0017_0ªxt§@¸jý*v§@¥_x0014__x0014_V·§@ 7Í~^§@TõIä¢|§@(Ù'c§@_x001C_p¦ö½§@þ_x000D_ª§@í_x0010_QEt§@´¥µ({§@.(\h§@Éÿ.9n§@îêºÌßf§@ð_x000F_T²b§@ÅÌÎNg§@Êe÷p§@_x0018_ù?¹]§@?µYÊd§@_x0001__x0002_/Óv_x000E_^§@ôevÔs§@aQ@i§@Zi¥hae§@ª»ûc§@ïr®¶_x001F_g§@×_x0015_	)g§@±._x0006_#/i§@ÀO¯ß¢{§@$³]l§@ KN«Íq§@_x0013_Z_x000B_Ï_x0007_z§@_x001F_?ÈpÝu§@Æ¶ÎFPf§@ªEy¤¾r§@l%nU2§@_x0015_w_x0011__x0013_Òd§@_x0005__x0002_Õm§@Q!Åe§@;ÝÓÜ\§@KX¨_x001E_v§@¹_x000F_9dÂ§@XÝç²v§@_x0018_#ìtrh§@°¶ÑTu§@,Ó_x0001_°Âl§@JëSÏx§@Ë¼ÎCr§@Úï`¬f§@¢AÏÃ{§@_x0011__x000E_ï{§@eKç_x0003__x0004_¯g§@ö_x0003_«i~§@î"_x0012_½_x0003_`§@hKÝôp§@eíàd§@³[åÔd§@_x0003_tñWÄr§@uÛd(èg§@5ªd0_x0001_§@	ôôÙ§@'Y_x0010_qkz§@R_x0012_·j§@_x001C_íÞK³h§@r]â§@_x0002_}1Ùw{§@Û£Yî_x0005_w§@ùRÐÿO{§@$½	ð\§@_x0018_N5ns§@¹p/ öl§@±uÿGw§@×s#sll§@/_x000D_Æî_x0010_§@¸_x001A_ös§@_x0017_FZ_x0004_oc§@_x000F_Ii]§@±±ôo§@6_x0010__x0002_u§@Çî¢û_x001D_§@Ú|ÜÏ§@Ü_x0007__x001F_:µ{§@_x0016_è_x0013_(v§@_x0001__x0003__x0001_2TÐ_x001A_m§@R_x0019_¢öw§@²_x0007_äh§@Kç¢¿{§@£Òwôhq§@&gt;ÙÑû}l§@_x001D__x0017__x001B_în§@·_x0010__x001E_1f§@b4$øèv§@ãty§@xjzl§@}T_x0010_r±§@ËìºIË_§@ÛÚ¤y|§@Õ_x0002_&amp;(§@ëæ^®þ§@gsü_x0005_¿k§@°_x0010_¥ÔTh§@¼_x000C__x001A_³§@=í©&lt;v§@H:Ëëb§@x£= o§@·E&amp;ÐÚ~§@~êÜ_x0010_úg§@í_x001D_Çx_x0013_a§@énNí~t§@3Çw§@å_x0010_Wle§@Ö×üñko§@_x0006_ Pè:_§@tö¤xh§@;4.ú_x0002__x0003_;}§@»_x0008_ô_x000C__x0016_h§@±Þ¦@_x0006_y§@_x001C_ÙGz_x0006_h§@Ào_x0016_ml§@`²ë]§@_x0007_²û6d§@_x0015__x0008_B_x0003_æi§@óé$ïk§@Fô_x0013_nBl§@ø_x001F_qjee§@üµÅO§@#_x000F_Gô_x0005_g§@¤ý*r§@Å_x0001_br§@:_x0018_~æ_x0016_§@_x001C_Ð_x001A_:°f§@Ã÷_x000B__x001C_us§@±ð_x0011_0{§@É©_x001C_{§@U(_x0006_øN§@pìµmí^§@F\_x0005_Pôf§@õ»õ_x0018_q§@CMÀ_x0003_e§@W/\n7§@ì_x0015_Ø»fy§@KÌcèUl§@¯ð¡Ê`m§@ÇÑÞw§@_x001D_Rp¿^§@¶×©/y§@_x0003__x0007_ZbÁJc§@o&gt;ýÛQj§@z]Î|§@hÓÌ|§@îôbý³v§@Ð9¬_x000C_s§@é_x0001_oµ\§@ñNgdx|§@5Øß_x0006__x0015_d§@F_x001F_²_x000E_§@,v5Ù%]§@·º¨âs§@8Ì_x0003_$_x000F_|§@;"bVj§@~;_7Í§@ô,¥_x0002_\§@9_x0011_æÃöb§@G×%_x000E__x0007_e§@ZÂ_x0017_l§@ª^f_x0011_5§@å_x0017_»_x001A_Çv§@t_x001C__x000B_ªc§@0öà_x0004_ n§@Ò_x0005_A_x0008_§@_x001A_¥	v§@ª£)%v§@}iB&lt;µ_§@.[¼	}§@¡}{_x0018_§@_x0005_~_x0012_#v§@ý_x0016_Ê=fp§@¶,6©_x0001__x0004_éy§@l¬¥&gt;h|§@Ì¾_x0002_æ\§@°Ú7Pb§@\"ïhz§@_x0011_ÅÙòz§@__x000C_ôðz§@àÉ7£E|§@_x0011_»wü`§@QZâàl§@åPGÍ{§@@'_x001F_²_x001F_i§@_x0004_¾:¢b§@J;_x0012_ÇÚg§@_x0006_C_x0018_ën§@¶®8iyc§@ºç_x001B__x0019_@c§@±tòÖ&lt;{§@_x0005_S_x001B_{Óg§@Ë"ÁZþr§@è+_x0007_6_§@äê_x001B_Ñ_x0006__§@+u_x0010_n§@g´à_x001A_f§@0aoAa§@xYmõt§@*_x0003_Åãñg§@d6._x0011_1g§@úd¬éb§@mh_x0001_§@±_x0012_ØÇ_x0007_}§@_x0019_2Qûj§@_x0002__x0004_po_x0004__x0005_L]§@Ü"}]§@_x0015__x0001_xÔe§@mdÌ7§@0sB¯	f§@_x0010_t~¾Yz§@­Ïßsúy§@U°×`§@×Ú_x0014_\§@!]ÇÓIm§@û;ãh´]§@_x0007_«oms§@&amp;å_x001E_7{n§@OLåýt§@^A#_x0015_½l§@^(¶	çi§@ÃàÍwj§@_x001E_æí@ëa§@L±»%s§@_x0011_ÇòøÛ§@Ìjtj~§@Ã¯?_x0007_q§@r_x0003_^ÿd§@Ø_x0001_o &amp;§@µ«}_x0017_ ]§@ä_x0017_uò¶§@2w_x001E_s_x0011_y§@Ô_x001D_BUp§@æ¸a_a}§@öÿ1ýão§@Ïðj§@Y_x0019_¿M_x0003__x0004_Cu§@)ÁÍ_x0001_ v§@ë{Äè_§@_x0005_ÿtã_x001C_u§@E}í?]§@óÆÄ_x0007_ik§@)à×sc§@õIIi§@}.¾~§@Ù¡ÄËc§@^uD©&gt;~§@ÈEZÇø}§@#+x§@_x000E_Ï_x0010_KU^§@¸¢¶_x001D_6a§@mZ_x000B_fr§@¤­=÷e§@BÃ4¶è^§@#ÖÃÐ£r§@W§-_x0002_f§@:LÓ*Ò§@d_x000F_(m_x0004_^§@(E¬?u§@`_&amp;D/§@¥¿æ_x001B_,`§@¿_x0001_zFâ\§@s}kÒb{§@°£õ_e§@_x0018_0d«q§@jùíg{§@k _x0013_m_`§@MÀx.t§@_x0001__x0002_Ü_x001B_÷h¶o§@/|ÝøY\§@¿©÷éûr§@31^ú}§@ç_x001F_e3§@h·&gt;·|r§@S@_x0011_¢_x001F_\§@WÃ;ëçd§@_x001F_/ßJh`§@ÚÌyô\f§@Ý£± ¾]§@Îxm½æ~§@º×käx§@¾bÌjr§@I¼Î¿»_§@Ã¶¹Ø8§@_x0003_-Asq§@Z¸«l§@_x0010_H53v§@×N8Ût§@¢°_x001D_sÊ}§@Ð7ø]u§@_x0012_Æ_x000F_zø\§@_x001D_bü_x001C_Ön§@²¬b]§@¤MK@Ia§@ÐXJ¦g§@_x000B_µòiù§@èõpc§@Ûw ð}§@_x0008__x001D_ÊB§@L_x0002_XQ_x0001__x0002_;f§@_x001A_¢_x0008_Ðcz§@@$bp§@ÞsMQ1d§@¥¤£ß}q§@n&amp;¤"gr§@æE,8§@_x0002_Öë·¡m§@_x0011_¸kýz§@ôKM¸_x001F_`§@3_x000E_ê]§@Äm`~§@©­Ú¶2_§@p_x0001_£ßi§@BÝ*(n§@kk_x001A_Ø­z§@_x0019__x0010_Óh§@U_x0016_ÿ_x0003_T~§@YSDn§@_x0006_ðìg§@6/A_x000C_m§@Uæ¶ý­v§@_x0010_Î9_x0015_§@ÿbç¼´w§@_x0003__x0007_Ð}§@N_x000C_8v`§@_2ð	R\§@ñÝAÝe§@§/_x000E_À{f§@ÓO$¥}§@vðòù]§@dÄõ¾s§@_x0001__x0003_^Ð7]§@x_x0019_Ìe´}§@4Çm_§@ã¹q¦u§@_x001C_"w§@Þm,_x0002_u§@Þ£ã¢nm§@æ¾_x0015_JÐa§@{_x0012__x000E_óç|§@¡¼ü_©o§@êeeZ^§@ÿ£jày^§@Û^5p§@_x0006_Â_x000F_¥§@ _x0005_ã~§@_x000C__x000B_¶ô³{§@²ØCâc§@mè_x0012__x000C_½u§@ù`_x001F_µs§@01tn~§@ád%l§@®_x0013__x000D_Cb§@C`5lCv§@ÿ_x0013_t(Õr§@Ê_x001E_=ii§@_x0013_²ªå_x001D_§@ÆCIm§@ô*ü4p§@EYnakw§@%åyn_x0018_l§@_x0005_ì¼u]§@?E¥ú_x0002__x0004__x0013_b§@_x0006_¾®r!g§@ÁftÔx§@õuª¡¸r§@¾BÜ¯y§@¢XÍ_x000B_|§@ðõb_x0016_4e§@$²!_x000E_n§@{_x000B_~"-u§@¼&lt;E_x001B_ñc§@ªGw_x0001_`§@_x0015_vé½Øy§@$Ê_x000C_s§@3ù¬r§@#Ãqãb§@Ñ_x0003__x000E_Yp§@jðm§@û:ØE©j§@_x000F_-Cts§@FÙ£%/k§@kµßü÷z§@3gá_x0002_§@_x000C_)õÕLh§@jP­t§@_x0007__x0015_¨,@_§@_x0004_jn_x0001_2g§@¼ì_x000C_J_x0008_w§@&amp;¼ë¦Ãn§@Ü¡ÏA,f§@xi©bÜv§@OAg§@­_x0008__x000E_'~§@</t>
  </si>
  <si>
    <t>a163215d6d9c6fc45dc7b7bd614f5e97_x0001__x0002_kgÙ{b§@£5ªCt§@Ñ¸cÀö§@\sÍ_x0016_{§@N»N@x§@üæ_x000F_z§@Ûâ^_x0002_}§@ æ*¼ûf§@_x000E_{Ý&gt;ñ]§@Ò¡_x0018_'_x000B_z§@Ç_x001A_ÿ+Ûd§@m_x0006__x0004_Ø_x0003_u§@§P.þ_x0010_]§@×«m/y§@¢ä`_x0011__x001C_w§@_x000F_S[vmp§@Å:ï§g§@×/&amp;Îl§@o_x0014_Õ¶7§@qUl`n§@8Z_x001D__x000F_§@º^_x0016_gry§@&amp;_x0008_@Ëéc§@öp2©Mw§@févg§@_x0007_(_x000F_íe§@¬tÏu-}§@JÞâós§@ö·»`§@_x0004_öHÑTe§@`_x000B_;øÌg§@!Q&lt;£_x0001__x0002_A`§@¾_x001D_iÁÂk§@o¦öÎe§@å.¨§@¶|¤_x001F_¼`§@¥_¯_x001F_·h§@iPúÇVy§@fù' 2n§@úöQDÎ§@e«qZv§@JB6Ñq§@y7Äz§@°_x0001__x001A__x001E_b§@_x0003_ú)'{w§@_x0003_£_x001A_ð{§@¨_x001F_ræ^§@_x001F__x0007_Ò$_x0004_{§@hxE§w§@Çj ²#~§@·Bûjêu§@¤ñÖì#^§@nö-ô_x0008_}§@_x000C__x001A_#*Fk§@I_x0002_kxq§@öªr_Âs§@àqÖä¹}§@Q_x0012_ót§@ÀVt_x0016_`§@_x0010_äõ"ê^§@g_x0011_æk h§@èPÒt§@_x0005_`©_x0018_w§@_x0004__x0005_n¬_x000D_ÂÚe§@ÁBÉz§@Æ&amp;°x§@iò_x001B_n§@:ç7ZKn§@õ_x0003_8§@1¹zw_x0018_§@íÄðÑ¿o§@¡na_x001C_{§@[id]§@¹À_x000F_{§@_x0001_4VH_x0002_r§@bc_x0018_ã§@¥hutg§@_x0002_#aì~§@%l_x0019_ßr§@è.z¿b`§@»ü6üù|§@´_x0012_sç§@lï_x0003_ü)}§@ Í¢_x0019_§@8ÞÕj`§@:F6Êb§@Êo¹}§@"Æ)ov^§@2;aÙn§@_x0006_¡_x001A__x0010_ây§@_x000B_±Ä¥_x0011_}§@0+²7Ü§@N¥S¸u§@Y_x0006_Á÷z§@Å2À_x0001__x0002_y}§@ÀT·oò_§@_x001D_ßÄVx§@®Ø?Â}§@D#ÞWar§@;¥_x0016__x0015__i§@_x000F_Mêät§@vQ"5vq§@_x0017_þ0Ñr§@!YÌßa§@Yî±|_x0004_f§@D_x0015_Î¥¬l§@&amp;ZIEy^§@¾¡Gdt§@hL¿Uèu§@=_x0003_&lt;v§@M­Ö,_x0015_o§@Ú_x000B_üM §@xÞÀ»g§@r"µ3|§@MdcLk§@içRb§@»6¬¸§v§@q¯ùj§@ÚËÒi_§@}Àê´_x0019_b§@yï´Ô·§@sãÍMWv§@sù_x0010_o§@A¼oÕn§@$_x0010_VØt§@æ]å_x0015_L§@_x0002__x0003_çO7_x0014_q§@(IÏÛÕu§@ÓÙ;s§@¨Ô3Ì_x000C_u§@_x0001_="s_x0005_j§@æöâßµ§@¹-u g§@_x0015_øÁ÷c§@_x000F_Ðk¦·q§@"+sË^§@_x0008_+(Nú\§@ycüG¤§@·ç¯_x0004_p§@Íàwé_x001C_|§@__x000D__x0002_]y§@Á_"_x000F_êo§@°¿f_x001D_qi§@òó6Ñåz§@_x0014_·szo§@¯þJÿð§@Ð9¾)§@ÒÓUîm§@³£KwKf§@Ýù¤ùT]§@_x0001_cÄÕ¹b§@P_x0007__x001F__x0018_lu§@uf_x0018_k§@ÊèJÄ£j§@g¬RÇo§@G_x0008__x001B_Âx§@Úàa§@y/]Â_x0001__x0003_å}§@ÄÜR;_x0010_§@ëÂøÆ;t§@_x0016_n+4®^§@!!_x0012_;}§@¾	²_x000E__x001E_w§@_x001F_Ó1«Èm§@kG,ÁR§@bDJ¹j§@ì©°Â_x001C_}§@EvÖ)a§@jn-l§@©_x0013_u§@'_x001C_)lZ§@Ñ,¹s_x0003_h§@_x0019_~ãÅf§@_x0002_pÜÿW§@?_x0019_½ÄÒn§@ë_x0019_×Àl§@Á_x0005_@³9p§@ÅÒ¨:h§@_x001B__x0011_@Å_x0014_u§@æÔ&lt;|§@øÓ÷eÊk§@d3½dæx§@ÙÓµ&amp;1_§@_x0013_­½Û_§@Ü'6ñk§@Í"|Md§@ð|ýÛ­o§@_x001A_êå#e§@¤k¸y§@_x0001__x0003_Kª_x001E_ã	b§@_x0008_Ø±©Im§@~ii"}§@äëv_x0012_Ý§@!£Oýw§@ÍÐsH:q§@_x001C__x0019_kÇ»e§@YÉV_x0007_-_§@z_x000E_¦,x§@úÆEÂ4k§@°Ø5_x0006_§@0ô®ô¼o§@¯"ªù§@æcÃX_x0002_\§@Ei_x0007_Q§@.¡¢óng§@.7_x001C_Úh§@_x0019_ ï«]\§@°ÔîWü]§@ÍVO£X\§@R}#Ãs§@_x001E__x000F_Ä§@_x0008__x0017_Óº}§@ÃÁc¶:w§@_x001E_-EÊd§@_x000F_"×à¬b§@Ñ^¾XÛn§@ø0Ô~p§@&lt;9ó_x0010_òo§@X_x0012_éxZ_§@b_x001A_/ed§@þÞæ_x0002__x0003_¯k§@_x001A_ÄÖm§@@_x0004_Yö0§@&lt;â=¼']§@8(üdÞ§@¼MDA§@F³ÁÙi}§@P_x0006_f§@î±°ûby§@ ­S_x0006_¡j§@#K©¢_x001C_t§@ ¨Gà\§@ÐÂ[ºN}§@Ø·_x001A_ý4~§@_x001F_}%_x0006_Ä]§@_x0010_xÈep§@_x0014_,tÞG{§@ý¯+Ûº§@ M5+_x001A_c§@_x000C_B8mxv§@³T%¦ëk§@ÑlÓ0b§@_x000B__x001B_G®§@íÁÙvn§@I{z&lt;©`§@½Õ!Ö_x0016_{§@-ù&gt;Æz§@_x0003__x0001_Ý_x0001_p_§@_x0016_\­_x0002_}b§@FÉ.¨øe§@µ´©z¼§@¤ÆH¸|m§@_x0001__x0002_Ñ_x0010_ý¡&gt;n§@æXPZÿ§@g¶_x0007_è§@Õ_x001F_g_x000C_h§@²'¼tOn§@â6Ë×_x0007_n§@Þ_x001F_uTu§@ô{m`§@æNi¯§@FÊ_x0001_ÜÍk§@))&lt;+»y§@û¶÷Q_x0001_§@1moZ_x0003__§@Î¤^Û+}§@ËCa¤û`§@º]N_x0015_Xg§@ø&gt;ÄW`h§@_x0005_@zRo§@_x001B_)~ò@s§@¬ò¿Ø_x000D_a§@[ê]§@Ã^¯p§@`+ ãm§@)Aà¤w§@_x0003_§Í_x0008_¦a§@·ïï#c§@!dñI_x0012_i§@_x000C__x001D_*w^y§@©²¿2]§@ÚU?ø6k§@êME_x000E_Mq§@°Ì_x0002_¹_x0001__x0004_Ús§@_x000E_?µÍCn§@Ö,_x001E_d§@lþ&lt;Øùw§@_x0014_hgõ§@*rþ f§@m Æ,Gk§@Ô-_x000E_\§@½Ùµx_x000D_u§@ÔC)?2z§@Üâ%/yg§@á_x0007__x0003_c§@d_x000E_g8¡u§@M_x0010_gµb§@ZUVY·c§@z×:w§@)Ílm§@úôìq§@U-©Lo§@ä+ß_x0016_h§@¥ª_x0004_pã]§@n|îiÁv§@_x000C_9_x0004_m§@_x0017__x000B__x001A__x0014_{§@$¤~Sx§@y$i_x000F_j§@kÓ)ím§@IY¯w_x0001_h§@_x0005_v_x0002_}µk§@_x0010_ê«{§@;`ãXy§@¥ñ¸Zo§@_x0001__x0002_üpßª|§@;2*L`§@ÚÞy;{§@ÉA%Vá{§@éE'æ`§@õ¥rnÉk§@xÇ¼Ä_x0002_]§@ÍÐ%æFd§@äÈl_x000F_ìx§@ªËS_x0002_`§@râ'¿-m§@%Ò&gt;o§@Q{{Vt§@_x0013_8_x000F_vÞd§@¢çT[c§@üã_x000E_èj§@î1)Ü±§@_x000D__x0008__x001C_Zíf§@ü&gt;Z`l§@Y'ãx§@úb_x001E_Òl§@Ct5'§@:èxÔm§@¹]þ®x§@Ï®`bzk§@Q½_x0017_½q§@&lt;Ölh§@3²79Éf§@ùÙ÷_x0018_¾t§@_x000C__x0011_Õç-p§@Ùod§@À®¨_x0001__x0005__x0013_^§@ß_x0004_n§@}ª²C~§@_Õ_i¿x§@_x0001_?o0t§@L_x000D__x0018_È§@ª_x001D__x000D_	Ê_§@_x001B_.¿°D}§@¼ñ_x000F_á%§@ç§)_x0003_np§@_x0017_ß_x0002__x000C_}§@À;Fz§@ºð¹_x000F_p§@@/_x0017_¥U\§@~Ìe8õ`§@SÿR_§@ÕÕçVß|§@å Qy§@_¬1]§@Ä«/_x0010_b§@D#_x0001_T5h§@\9_x000F_´p_§@ÚÄ_x0018_ï6c§@º¤Kæp§@ýp}1l§@m7Æõt§@_4¨{§@_x001B_¦ñæ´c§@Ûaç½k§@CXÕ_x0014_l§@_x0005__x0003_uv§@K;Gs³§@_x0001__x0002_	I¶ÓÓ{§@L`Oc®i§@Ú_x000C_ëÅd§@òé/Ù_§@_x0008_õH§@öQø_x0011_g§@Dc5w§@Ñë»¶u§@¯í_ê\`§@j¶ì1ëw§@LÞLúf§@oá_x0010_ºX]§@J_x0018_Gu§@d2ðÎ~§@XºS£s§@-~³e_x001A_y§@`ûí((§@V3Ùh&amp;§@Zh*QÙ§@¶}Ø#c§@5©zûhj§@Ó£_x0008_}p§@ÜÚ©_x001A_|§@_x0010_]«¦§@©°_x0017_qBx§@_x001E_ÁA\§@ðY¤äc§@ I_á³l§@ºNL9xn§@ ö#G|§@x{kk^§@_x000C_ã,_x0011__x0001__x0005_Hy§@_x0006_¼,Uw§@½'{Ù&gt;t§@Üa2_x0003_¾u§@I}@¸Æg§@~_x0011_\_x000B__x0013_s§@=8:gº\§@_x000C_¶_x0019_¨e§@s¿Dg§@Oè\Ù|§@®ÕHÓ~§@»C Z{§@Ò_x0012_	Ëi§@Ë8hÀ9`§@&amp;[È+u§@£ùXLw]§@_x0014_ó'éäi§@Óm¶åt§@ãYEk^§@e4}ã§@Ùaì_x0012__x0018_|§@Ï_x001C_Â_x0001_j§@:_x0004_+µf§@À_x000C_Ò6Ìy§@m_x0011_±A3s§@êigñp§@È_x001E_'½vx§@÷ /_x0002_n§@½?'V\§@í(]_x001E_{§@'^Jâ§@¼Ó¹FX`§@_x0001__x0002_8ôNºu§@Î£_x0015_s§@'sQ®qq§@_x0018__x001D_D*§@²Ä_x0002_yÖ_§@ÕHî_x000C_¨~§@0ÂMy§@wi§@æÁ\üd§@g/hZUt§@ZKÅKm§@_x0018_²K_x001E_Øu§@´KD]§@¯¯_x0004_ìvt§@Ä÷VóØz§@Ëì¶p§@¢%cs§@¥ôVæ9x§@ N&gt;åp§@_x0004_ßÇÅ`§@¸C_x000F_Or§@oèïK_x000F_h§@4.RüCz§@|9­À9]§@`}CÞD§@°À?xe§@¬7Ií§@7Ùg7_x0017_j§@ß!&gt;ÌÌ§@Rß_x000D_t¾b§@_x000F_ìä8e`§@7dáw_x0001__x0002_íx§@_x001C_¾¢§§@Ñ_x000C_)Án§@&lt;_x000C_­¾w§@­_x0008_é#ýq§@_x0013_6`_x0013_?b§@»ó2r§@y¿:_x0007_Î§@$Qéë+i§@çGRS%d§@_x0008_ÊNØWf§@Õç_x000C_EE|§@sçùEP~§@Øä_x0005_°kz§@bø1+õf§@ÎQÃ_x0008__x0015_}§@)hoÓ$]§@_x0006_¯ßót§@_x0006_Ä_x000C_ù1{§@ ãháo§@Ïï®Ôëi§@RQÞ³þ]§@Æ^ò9_x0007_|§@¿¹v5Ýs§@v_x000E__x0019_ôc§@cS  §@Týg*p§@­G!ú§@Ïì£u§@	_x0001__x001D_¶ s§@Ï´6«öq§@Iñã]ös§@_x0001__x0005_æílk§@ñL&lt;Ëêq§@5ìÛ:tf§@ÆÅ&gt;_x0018_ô}§@úà2_x0002_Îg§@Í¤Jt!n§@_x0016_cy|_x001F_a§@Rm_x0004_F÷~§@·_x001E_¿q§@0«1çýy§@ø_x0003_ÏÕ0z§@;Ç_x0013_Äf§@&lt;9ïbðg§@ðÙ´X.r§@`¾Á_x0011_áp§@B_x001C_îs´`§@_x0012_ÎuÚp§@E ãâ_x0005_u§@ï_x0010__x0005_±r§@Jo(¬af§@úF_x001B_ó_x001A_n§@K_x0006_Éæ³b§@È}ÆH¥u§@u³ÛAbi§@`DNÔ_x001B_e§@l_x001F_Eý-j§@K5_x0005_5c§@®ò§â&amp;_§@¸&lt;xà~§@"ðÂÔÎ\§@ Ýzú o§@_x001B_«äf_x0002__x0004_Ý|§@¢¸´ë\}§@qîHc§@5d`¾m§@°_x0001_V_x000B_q§@LÆ_x001C_õVb§@%(Ü±§@%ð_x0003_j$`§@g	/]±]§@¾jGfz§@}-ð%}§@Õ ¼Ka§@âoùòû}§@X×M¼R_§@b°8o_x0011_|§@ú9_x0002_]§@ð6`õh§@_x000B_à0¶§@ÿfêBs§@_x001E_Æczo§@ÊÆ&gt;`a§@êé¢=âg§@cªv§@I Áá_x001D_f§@_x001A_b_x000C_Ïm§@¬§Ót§@ñ)mKg§@^ Uä_x0004_x§@tGø¥Èt§@¹¡@É"|§@®#_x0008_"xg§@±Nñ|§@_x0001__x0003_ÝWù_x0002_Ð^§@I?h£+§@D_x0005_!£m§@ªXs¦u§@2_x0002__x0015_ñJs§@GvR+§@¸²¢fx§@Mk¹LK]§@ÿºWúå]§@ûëEf§@wulo§@_x0010__x0013_(ë÷d§@¼]-}¸c§@-&lt;_x0010__x0006_\§@È9f«`§@õ³Ö&lt;Q§@ËGóÙîi§@¶²_x0019_^§@Ï	º­¾i§@_x000E_sU§@ÆVv_x0012_ø~§@3_x0017_d§@_x0007_È4_x001B_l§@þç_x001B_Zql§@ü_x0017__x000F_`´q§@ýnÌs§@#8Äme§@ú_x0004_Êw§@À­G_x0001_¯v§@·ßÕi§@e¡sdp§@&gt;ø9_x0003__x0006_åa§@Àukf§@qÆ3_x0006_×g§@Ä&gt;XÊ,§@Ùs_x000F_j§@äB¨dIk§@'ÆtÅn§@)_x0013_R_x001F__x0003_^§@Izg_x0007_^§@U÷B`v§@"²pûô§@k_x0014_7nïp§@_x0002__x0008__x001D_/Ãq§@kÆkØ_x0001_c§@_x0005__x0012_~0Zy§@â½Ý§@á0ÿ×zg§@»ÿ¥ÿo§@­³käó§@Mörw{§@æGßt­n§@ù¢_x001C_­_§@C@PÐr§@cfF¹z§@$¨vá«b§@8_x0007_f0Ôk§@_x0019_BØ§@Ê«'ç§@ë_x0004__x0007__x001D_Ò§@¤»°Lk§@ÎÑéÅMx§@XQý Wy§@_x0002__x0003__x0013_¶ÅÞ_x000C_t§@_x0002_ëZ	{§@DÌÂ-s§@ýâù{h§@¾Wú[±g§@æJç·b§@Xõb_x0001_nd§@úÏ±q§@Âp6_x0006_`§@9Ø¯¾R§@ßãk-ºv§@_x0004__x0018_Uùf§@_x001A__x0012_)O{§@F._x0012__x000B_:~§@kÊIªw§@Ö_x0003__x0010_Wâk§@Øâ70ò]§@73}§@û _x0001_Â~§@®©EËÌn§@_x001C_Ñß0~§@Iói#/t§@ÅX3ñÌz§@_x001A__x0018_|Dm§@QÓ·79j§@¦=_x0017_£e§@é§ËÅ}f§@_x0013__x0007_f^§@ºî³õP|§@OÚµ9Íd§@¹½qe%§@¯]_x0015_Ø_x0001_	y\§@/æNÂ³r§@}Ëo_x000D_Ãz§@_x0010_ñNU&gt;t§@Îï©º]§@Âg}_&lt;d§@9´Ö`s§@t_x0002__x0015_Ëw§@_x0006_ø(_x000D_§@Â9]§@_x0014_×¢|_x0019_f§@ /»w§@Ö§Nxo§@_x0004_¨Hcq§@´IF*S`§@_x001F_ks{:q§@Ëí_x000C_Þf§@û6½s_x0003_b§@Lá¾û&amp;f§@Ì6_x0010_Xo§@bz)8_§@Oî_x0008_ó]§@YÍ_x0005_?3v§@EgïyÍ§@#pÍ®^k§@óçîÛy|§@ðÓãV3§@WQ¥h§@_x0003_ûO÷mv§@aãM¢5j§@&gt;)ÔÓsn§@R_x0007_Õ²Õ~§@_x0002__x0006__x000F_7gÓ`§@N2_x0004_%_§@÷»Æ]s§@_x000D_K%_x0013_t]§@kè_x0016_õyi§@LÓ_x0004_®!a§@kVÞçv§@_x0003_ºùûTv§@1QCt§@_x0019_J_x0008__x000D_j§@\i?j§@w©_x0008_5|§@1_x001D_qu§@_x000E_Ýè_x0001_)_§@2Sý´|§@ÒÐ_x0014_g`§@Å2Ãò_x000E_u§@Xaà+§@6ÑIök§@@ÞçNn§@è¥\d§@J_x0019__x0004_0\§@¯_x0012_ODÎy§@_x000D_ÛÇ_x0019_4z§@ Ç'Á¯s§@Ë&gt;'øók§@Õ[èß_x0005_|§@µ¼rfh§@2_x001E__x0018_½k§@å~&lt; _x0005_d§@1kà^@`§@ã:Øf_x0001__x0003_ªn§@yç_x000F_#¾s§@ká^¾_x0010_r§@u_x001A__x0006_ïÊ~§@ÂO?Hàv§@z_x0016_Ð¹mo§@íV_x0006__x0014_+s§@X«ÿzÌm§@áÜwòÆ`§@_x0001_v!ú{n§@µ_x001F_Ñ,äp§@ZÜ6Ñk§@1§#_x001C__x000F_~§@¦ÿÒÛ_x0013_l§@» %Êl§@ÑZsw§@&amp;åò`§@ò:_x0007_t§@+U%M\§@¯KÏ@än§@¹Vï·Ô]§@?&amp;yÐ§@J_x001F_tÿ½§@2Á_x001F_IDb§@_x0014_,ºmIf§@0uSþ\§@RJ*M`j§@_x0015_7¿Ä$z§@)ö¬;ñy§@²Ô	ìùz§@y±_x0002_ªáx§@ö0_x0007_*¢\§@_x0002__x0004_4QÜMk§@»@ø_x001B_¥i§@%_x001E_®_x001A_ób§@Ù¯_x001B_zw§@_x0013__x001C_JÐ`§@|q%_x0003_~§@L_x000E_m`Çz§@K¦;ËÓ]§@û¥oül§@_x000C_¿H£Af§@_x001F_Ùæïi§@_x000B_ðÁi§@_x0005_zÉþt§@ÄÌ´d§@_x0001_¡Ú©?|§@õB¥9§@A_x001B_sn§@¸]mKSz§@õoìÚ\§@ÿbüav§@_x0012_5V_x0006_ig§@¤_x0010_?¸	d§@U_x0002_¯É]§@ò¢s1Ud§@äèß[w§@¼_x001F_É%b§@`Ò«=§@¾düe§@µÆOj§@ßfûÓv§@_x000E_¨_x000E_ås§@Ï4s_x0001__x0006__x0008_ýl§@]4]_x000D_¯§@_x0007__x0018__x001C_£et§@i_x0017_Èäe§@p{ÿøó`§@)ä _x0006_fi§@Äî_x0004_¡r§@bx¿_x0013_dv§@À¬?;³d§@8_x000E_}!è_§@Yä8çl_§@{_x0002__x0016_ØGp§@öåú¥d^§@,p_x001F__x001D_w§@õY_x0002_2q§@ì3k/;§@äÈT	&gt;§@ªÁ«s§@&lt;/_x0019_v=d§@la_x0002_'n§@_x0001__x0016_ábOb§@Ù°¢_x001D__§@T¡_x0005_ÿ&lt;}§@à:_x0008_¤Us§@ôµÃñr`§@tI`s§@J_x001F_À 5{§@6!Î_x0014_êh§@	¯_x0003__x000C_Þ}§@®çoy§@ø2_x0001__x0012_Vc§@þ_x001F_êgËz§@_x0002__x0004__x000D_N ~§@òÿ^^Ù`§@á_x0005_4µ^v§@±:Á(§@_x000B_Í_x0008_¦Pm§@_x000E_Â&amp;ªj§@_x0006_È©ÿ`§@F(6¥Xw§@;ÛÀ_x000F_N`§@û_x0015_¦§@_x001B_É_x000F_dp§@Ï`_x0011_ý$t§@kz§@·3!D[n§@sZ?Åxd§@1Õ&gt;_x0007_Àl§@T_x000E_µÞl§@_x0013_;´Éj§@_x0019_Øï_x0014_h§@ÎÐýCj§@@·,¥`§@l1ðæy§@Kpé²äb§@_x0001_Õ£fóe§@+&gt;{s§@Ñ_x0010_ÂQï§@R_x001C_ÿ(Ó§@Ö:hÍj§@!@î_x0018__x0003_h§@&gt;}_x0005_&amp;g§@xåÅÍs§@ß8_x0008__x0002__x0004_nz§@Ýs'ùùd§@)óNa§@×¿¿²]§@±m_x0019_,(q§@òÙ©_x0008_v§@V&amp;ÇT x§@À-`ë|§@[_x0017_Ý¡§@áPÉd f§@þÜ]^öz§@ûÍ_x0003_v§@Ø|Ç _x001F_o§@_x001F_Í,-]§@_x0008_o¶_x0014_¸x§@_x000D_,¶Sl§@ù_x0001_ý_x0001_ev§@ãTA_x0018_¿f§@_x001E_Å_x0015_z§@_x0010_ »0¸k§@´xÊK§@È&amp;LÝÔl§@úg«B]§@à_H5a§@¹*x¯·w§@_x000E_éC®n§@R&lt;_x0017_êg~§@Û¾ZêHx§@_x000C_â¤7Ül§@..Ø_x0016_£q§@6¹Þ½\§@|=_x0003_Î {§@_x0003__x0006_Xó_x001A_¬+g§@÷Ý_x001C_?_x0004_y§@5AúQk§@ðÌki8v§@øN£¤ÿj§@46^-Ýp§@H_x001E__x0018_x§@?F_x0019_ûüx§@]ìú[j§@oÞð_x0008_&gt;a§@Øbs]~h§@îdS_x0002_q§@_x0001_M_x000E_+Io§@Vã=ùa§@ñ1stâc§@_x001E_ó_x0005_dc§@RQs|§@8E¿0Pt§@oûúÈi§@_b$_x001A_&lt;§@_x0012_íä§@Å!_x001B_R8t§@{¶à¥y§@¨%Ý_x0006_3§@ã$o¤Í_§@7DU»§@­z_x000B_­_x0016_t§@_x0013_¼_x0003_Ge§@_x0004_ãmçI§@	Ë_æm§@Ø#bÒgr§@­¨¿_x001B__x0001__x0004_°i§@~áM_x001F_ó§@¾ v%j§@àë Ëm§@_x0002_w_x0004__x0003_h§@F_x0002_	{§@\°_x001B_Ni§@Î³¡E}§@^¿µc§@pp[Lÿ]§@¥VP§@Ç:ÏGK`§@L:í_x0018_a§@_x000D_3°"_x0015_f§@ö®Í»§@#$jàr\§@BO¤ø_x0004_i§@êð4ð)i§@	Ü_x0010_ìs§@_x0002_îÄyÍw§@_x0004_¹)m§@U_x0004_RBl§@bGÁõÕ{§@×ª¶Ûå§@zX^e§@À_x001E_ßåT^§@Ì=nêýr§@MsPzëu§@Î¹×x§@¿IBML`§@Ú8(è¬z§@ØÛ_x000B_à¥b§@_x0001__x0002_º«;"m§@bÙI¨L{§@Ú¶Ê_x0002_b§@Õ4*_ca§@Rø9_x0004_h§@ßÍ¶Ul§@»ï¸Oq§@D_hêj§@`¾_x0001_ No§@:[ód§@Î_x000D_ùÚ¶k§@	ÙIx±`§@å_x0002_ß _x0017_q§@=_x0016_c§@K1Ð&gt;µ§@_x0006_ëb?m§@õ&amp;IÖf§@:a¹íb§@§_x001B_·_x001F_&gt;v§@=@	ï{h§@ñ_x0004_Ë¯l§@ìC×¡r§@6"ãéÞk§@Â8Únt§@½DÑî]§@_x0004_ÚäÄ^§@2Rcö[s§@ÜzÍ%_x001A_r§@_x0015__x0019__x0011_¯b§@(_x0010__x000E_	Ë]§@_x001A_=,·Äl§@¥d_x000B__x0004__x0005_§@3*Ý Ù§@¶¯Üí{§@8'SØq§@õ§_x0001_R_x0002_y§@·£sik§@\mär§@³º÷²^§@ØJéÚb|§@'ÂôóXt§@Ì_x000D_àn§@H_x0018__x0018_ê_x001A_r§@_x0018__x001D_´_x0010_8o§@_x0002_3råt§@?+_x0001_JPv§@Ó&lt;-Á*n§@Tû=¼|§@9&amp;¥S'e§@¤QÀÁân§@Ì_x0003_rx§@ÿyîý¶z§@_x001C_á_x0002_A§@ÛüÁÔ¨^§@§Ë2ÛBy§@þ³§Üt§@Ó_x001B_-,Õh§@_ävßu§@&amp;¶cùø_§@£ÚY·v§@Ò_x001D_Aà&gt;^§@¿F_-5q§@]e!){§@_x0003__x0006_ÐòJÏ§@_x000C__x0001_5_q§@OÝÀ_x0019_Ïn§@Ðªèîþo§@Û[æ§@n÷]_x0010_q§@í¤Ü'}§@_x0001_e_x0012_Vf§@ÏyÀm_x000B_x§@ý÷v\§@´àgaÌo§@_x0017_a¸ôd§@àÆw§@Àø'm§@£1j}w§@T´û|^§@$-%^x~§@ßO÷±¡§@IdX¯áe§@õbÔ_x0005_²z§@Ö²nµ^§@a_x0002_F+mg§@í_x0001_TÂu§@tV&lt;BLy§@^sö_x001E_Ôp§@fá}tfm§@ª_x0013_Õvl§@_x0016_ö_x0004_Ïf§@²	¯Ôx`§@vb6µEr§@®]_x0012_Tà§@k_x0016_hI_x0001__x0002_0d§@å=_x0013_h_x0017_}§@$Ç9z§@ÉSÂsxl§@ÎüQ¤O§@-_x0018_Ç?{§@Ó_x0019__x001B_¯Å\§@JCpæ_§@Ñð_x0017_¿y§@ÏF0§@ zëÐ_x001A_|§@jY_x0006_ÿ-{§@&lt;~Ánn{§@lÛ®Mïo§@}¥u:h§@ÙC_x001D_Ðj§@ÿ¥6j_x0016_q§@2q*aq§@Òb#æTp§@EÙD_x001D_z§@coÑ±§@±_x000C_Äp_x0014_g§@µ_x001E_Ê3j§@¡=»Ùd§@Ä'kük§@i¿)Yc§@ëÜL_x0018__§@ôèN§@&gt;¹Ìm§@!_x0011_ý¥~b§@½y´É½}§@r+_x0013_ßm§@_x0001__x0003_R¢_x0002_%¡§@CÁ»_x001E_§@ÔPÕ`§@×ù©Àj§@°Áôøªb§@kd_x0015_B§@[§¹,§@¬?Ûl§@1¸ñ_x0006_s§@yrre§@´üS¤x§@b$Ð©§@¿ò_x0013_ã5v§@p_x0019_ö_x0001_|§@sóÝ§@ºi_x001D_0§@íã¨_x000D_?o§@&gt;½â2`§@HPhfj§@c_x000B_åÄ§@N~VØ¼~§@¥IM `§@VLûê|§@¼É8#'§@Î¥¢»Bz§@«\ä;V§@õ-[GÝ~§@hðhÙv§@7n})b§@-a$wq§@_x001E_H_x0013_FHi§@Ea?ø_x0001__x0003_Pb§@_x0001_ëmM¿b§@ì¡Îø÷m§@^-~éu§@_x0010_ýÍG]§@_x000B_ÇëÌÀ^§@¹$¼_x0011__x0007_e§@_x000F_É&lt;¾¸p§@E\Ôþ½§@¡ZÉÖæq§@pKÜ³w§@ÞòÁõu§@ô!ï¬_x0015_w§@Aµf&lt;{§@®úlºq§@.ócÝ§@q-¡ßÎr§@"øÀÊ_x000C_\§@]ì}þ:o§@²[;å`§@èoÑÿ=s§@@°½!ót§@Õ+_x000E_Ûm§@_x000C__x0002_{b§@Á¡²x=j§@$²Þ²s§@©êy_x0006_e§@_x0010_g@u§@+¹«)v§@&amp;Zhx.}§@Yü_x0010_)p§@ïÛÐm§@_x0001__x0002__òT¹_x0018_e§@Äõ«Ú¤q§@_x000C_Z2¼Øk§@cr¡îJi§@¶\ð_x0006_-m§@¥ÿE¥Â§@:¬9Ôg§@s_x0004_¶ð2q§@ueÍÍd§@ëa TÅp§@åÛ1&lt; `§@¤5ªÉa§@Ïk¸¼[^§@%Í_x0010_ÈHb§@Ð2"_x0007_px§@(ÅQ{&amp;^§@¾&gt;L·hm§@¢¼Qa§@P­òpRn§@Ñ_x001E_W{o§@±qLµj§@óm_x0005_0§@¯_x000B_Üäêl§@¤ÊÒ;§@_x0013_ã}gc§@é_x0007_/qx§@ûNx×]§@)&gt;¿Â×m§@ÈÞ_x0016_Èx§@°Ù¥o¯]§@û9&amp;"`§@Ù_x0008__x001C_ä_x0001__x0003_Ãb§@éü7~§@ë_x0002_ÄÜ_x0012_^§@O_x0004__x0012_£wa§@]BÕWs§@wæàæq§@øë_x001F_ìz§@ÉÔ_x000E_Wk_§@_x001B__x0008_Ó_x001B_à~§@9_x000F_0o§@´Ád»d§@Õzv~§@$,ö_5r§@1{&lt;6Bm§@¸·_x000F_ØJj§@tý_x001D_q0`§@Vát&amp;_x0014_u§@u§èd§@y§²Y!_§@×QÌ×_x0019_j§@Sb_x000F__x0015_v§@æ=Ö#§@(_x0008_2Üºt§@ÔwYjh§@Eõ©Þ_x0016_c§@_x001E__x0013__x0001__x001E__x000E_b§@10¹:g§@ah&amp;Ãâv§@_x001A_C±Ðas§@_x0017__x001D_8Ù,a§@_x000C_Ë-_x0016_{§@R/t)ã]§@_x0002__x0003_Ïì  Li§@Ï¡²n§@üûñx§@½Â¥·¨s§@Æf_x001B_Ðøh§@^ÙW_x0007_§@ØáE?_§@Z+uî©h§@ö¼-?{h§@d÷y÷|§@¸Ic§@Þ_x000D_X_x0002_¾|§@¥&lt;J­¹z§@mÕèãe§@7_x001D_Ïô'§@ Åÿ_x0013_[q§@&gt;z%ø_x001F_§@¬ÄJ-Ów§@/_x0003_@ûËr§@ÜÇÀÛ§@_x001E_Ñý¡õ_§@_x000E_w_x0010_S^`§@_x0019_+ \§@/³B?®e§@zí_x001A_Úy§@åUÃ%^§@V5ÑñÐ{§@pºåj§@Q9 Úm§@:¡D&lt;5h§@vð_x0001_ªq§@sÒ_x000D_=_x0001__x0002_`^§@Ì°Rà§@ßBê_x0005_¬d§@ÉEâµ9§@dÿ£s§@ÑF1^¶{§@"=Ùºò§@-_x0008_·s§@_x000E_SÈXe§@ÞË_x0014_Îp§@å_x0011__x0010_Ð"§@,7_x0005__x001C_Y}§@f)¥ì~§@ç_x0012_ãp_x0008_]§@O_x0013_Tïm§@á DÛ§@M¸¦õtx§@§³ëêÔ~§@ôrÝ#§@EW$8Fj§@nÎÁkj§@cþ_x001D_Õ§@÷ú_x001B_b=m§@@Ú%z§@³?ÞØn§@Ä_x0015_Ë=o§@&gt;àûÍôx§@mYÁõÎz§@_x000E_¾[ñn§@ùXSI]§@ik­_x000E_§s§@þ	¸6ðh§@_x0001__x0002_v_x001D_ªaÏw§@J6äºà`§@óÔÖñ$x§@ü±ÛÁ-n§@;hêØ®}§@	¼_x0019_å{§@²(´_x000F_§@Äý{òØx§@.Ëd Aq§@¸yd@§@ópá9-v§@_x000D_µSK½c§@9^_x0011_6x§@ÇÌ¼Á}^§@oÅ_x0012_l@m§@dê.$o§@Mè·1sa§@·Ñ¥1§@m®)]b§@&lt;_x0006_1Ì_x000B_u§@ûKß}§@\Ñ9`§@§ùÄÊw§@¹ÒZ8h§@*Ð[{ôz§@ói/À¤^§@Qw}§@¯×lõZh§@_x000E_8_x0002_h§@h¢úò_x0015_y§@_x001F_Â}§@@á#ª_x0001__x0003_Do§@ßaúûh~§@¬¸ &gt;~§@ûI¬ª»k§@zÐòwu§@=_x0007_Â/\i§@Ü/He¨i§@Ã_x0015_Âe°y§@õ¨Óy§@Xk;]§@_x0001_a¤§@wTÐ«'|§@µÙR_x001A_2o§@«âäþøp§@{»l§@_x0017_ás4?]§@Lï_x0014_0d§@äC_x0005__x0003_y§@	$-vz§@^_x000E_PÃ{§@_x0015_8î_x001D_§@Ðm_x000F_«.`§@°r_x0014_rs§@·Õºÿ{§@l_x0011_ýÊà]§@_x0004_W¹Aw§@®_¢¼Áo§@OÜÄ_x0013_áo§@7R´Y|§@Ø¤\t§@Z°¸Ý_x0002_q§@ìø@¯×z§@_x0001__x0002_8Ï0yPc§@	?rï§@M¡ñh§@Io®§y§@§ÞV1a§@¥Ö½_x000F_`§@ët_x0015_¤;f§@oÄb^_§@b_x000B_zjgs§@[¥téH§@ÎÎOdjp§@PùÄÿ_x0014_\§@E%¯kc§@_x0019__x001F__x0014_¢bf§@$RTæ_§@_x0018_Î²e§@ç³dot§@e¬eór§@ 	ë	*u§@¼ºÃ6/b§@åRþXú~§@{Ò_x0014_è_x0005_p§@,_x000D_ð_x000D_w§@_x000B__x001C_£¾À|§@_x0014_0©K¦s§@Auü~§@5&amp;My§@Dq !`§@âæ´À#|§@H®Gg_x0019_z§@õÜFÀ_§@øV$Ö_x0002__x0003_Oh§@_x0017_ãlÒn|§@_x001D_÷Pè2o§@_x0001_OÀ_y§@+_x001E_ñ5§@4­°µ|§@_x0011_À^f§@Ù_x0017__§@WIôCj§@+_x000F_5a§@Û¯æC_x001B_c§@@9ÎÞ~§@ªTÏÉo§@®_x0004_!ç_x001D_t§@7øÕ7£d§@×_x0002_G_x0011_m|§@¯9/l§@¤Vw§@PÔ¾`p§@çCþÍ¼{§@úUÈ¿cr§@r5Èªl§@¿_\hÝc§@_x000C_k8ô_§@´\ö]÷s§@_x000D_vó§@Tú_x001B_ê§@ÙF½År§@CO_x0008_Èg§@ì_x001B__x0005_Ê#k§@~x_x0012_ç^§@àå|R_x0010_\§@_x0002__x0003__x0001_ÒþÂ_x0007_c§@BRZqôo§@µµk©n§@mPk]§@çþ¶Kn§@!Þ¸úöo§@â9ùò_x0003_\§@ÅAwói§@_x0005_Æ2J_x000F_z§@éÒpd§@f_x0018_»_x0013_a§@ÙR8_x0006_a§@-ðd;Ák§@ÍÛ=Ï×o§@[qr·\l§@_x001F_´xF	§@lÔ_x0011_a4j§@(ù2Ö2}§@y1m_x001B_a§@ö}Ã\|§@_x001F_­X¢k§@¨ú+´m§@.Ós}x§@ë?G¶D_§@_x0004__x0012__x001D_Sv§@_x0001__x0011_p:h§@%l»¼÷a§@!{-oy§@ÿ6R]o§@@¢ë{§@ÊB}4Íi§@sÏ_x0003__x0005_´b§@æW³=\§@	¼_x0004__x0001_t§@]&lt;õmwn§@¶|uzq§@÷óJ¾§@p_x000E__x0003_³§@y_x0013_ºDíy§@$;Ò½z§@_x000F_ÒN2§@Ùøó·l§@AJ{4hu§@"_x001B__x0015__§@²TÑ_x001E_q§@i@íq=~§@±èÔ_x0013_5a§@_x0006_ÿ{x§@&amp;ÉÄUd`§@¯®C!V_§@_x0002_ðId§@Vºøú§@©íDÞZn§@¯Ç¨¿g§@ª;ªÕa§@V_x0016_ ©s§@5fNZkc§@÷H&gt;_x000D_/§@IÂ¬ ÷d§@.],T~v§@1ÿr­/§@Ï_x000F_rv_x0007_{§@I.pk§@_x0003_	Aò¼ÂÄo§@_x0003_½-G_x000B_z§@_x0005_+Ea§@_x0007_e@`§@ß|_x0006_Ym§@_x0017_CUï_x001B_f§@E_x0012_¬K¦n§@ñ.µ_x000B_»l§@ºËqûP}§@è;¦W_x0001_§@0_x0008_ü,íj§@ÞsK­i§@Ð&amp;õf d§@øÌz_x0004_n§@#Q_x001C_ñw§@6_x0002_úÐ§@¨_x0004_çFRa§@iÒüÎb§@»¯"_d§@!Íìgên§@|Ý_Á}t§@½HTA:a§@Sß§¼e§@`_x0001_¥§@DY_x0016_G]§@áJçX{^§@Þ¬½¸({§@c^_x000F_b^§@þ¸_j§@±_x0008_#8ûo§@_x000E_/¢E4d§@Ã0G_x0001__x0002_}h§@Ùì²G§@¸®;[-y§@_x001F_	À\h§@K_x000B_Ðc~§@Qä.IKu§@¾[¦f§@í÷ãq§@¼FèÔOd§@/&lt;~*Ol§@/Cm#t§@!î&lt;×}§@Ølø^e§@k1Êòu§@K(GÎsr§@Ib}_x000E_i§@Û¥ w§@ÚmA¶y§@§®C¨Ðq§@	ÏØe&gt;r§@¡%Â^|k§@Æ_x0018_ïSÝm§@`_x0008_xg¾_§@pÏÛ:¤y§@+­_x000C_Òu§@u¬_x0004_à_x001C_`§@Éîâ^z§@ÈÕ¦§b§@&amp;Mi]§@á_x0004_¿_x0019_²c§@ýfÎº`i§@ø¼=Un§@_x0002__x0003_ô_x0011_D××r§@©?^Ýk§@-e±_x0001__x0002_b§@;L_x0019_o§@B¾¼ÚOs§@íIF"m§@È_x000F__x0011_Pa§@×ÅÂ_x0014__x0010_s§@fÓ¿ém§@Û¤wCo§@°à+±t§@c²!4·b§@S-,5Âg§@úYK'i§@ma­êév§@_x0002__x0002_óü|_§@Í8æ)ct§@#CHür§@ÚT¥_x001A__x0012_t§@9{TVl§@|TF^§@}ªvv§@?UZx§@_x001E_îþ_x001C_Hw§@ÏP§©^§@S_x001E_ðk^§@âgÄÑøf§@_x000C_­_x0010_w§@_x0004_)#­e§@­C!)Çf§@shA_x0011_"q§@Xæ_x0014_¨_x0002__x0003_ø{§@@K'â¿§@:)Cmx§@ë]_x000B__x0013_#o§@_x001D_!_x0006_3Or§@'?]Øi§@f5^§@M+Í:'§@ÒSþ_x0005_o§@m¬_x0015_é_§@B5/ï¶`§@O¾½_x0019_8p§@~Ê_x0015_my§@_x0008_ùCÐb§@ìòx§@scÕ¦al§@#_x000E_¼ï§@Ça·_x0014__x0019_u§@ºGÀ¶r§@°'H¦|§@gm³_x0018__x0019_§@Ó©ñw\§@`2&gt;_x0012_`§@4I7_x001F_8|§@_x000B_x.f§@_x001B__x0001_wùqk§@Bð-ø¥^§@_x0008_Y&amp;_x0007_(}§@?pô_x001B_]§@³Þ¶$÷b§@o.§©§@P_x0016_©_x0015_§@_x0003__x0004__x0002_¡°è¬q§@»ÑÉ&amp;Òo§@X¿Îõó§@«áH_x000C_Ô§@ùã²F_x000F_s§@ÚË»_x001A_i§@7ZxYÔ^§@Ìg¯h§@_x001A_C"_§@_x000F_JÆ	L§@ñ \Ms§@_Ô_x0006_ÍÒ^§@vóôAb§@_x0014_§¾h§@_x0002_Ò¬x§@Ènf}ýk§@&amp;_x0007_ÇOe§@ªA_x0007_\§@9Ä±Èªd§@Õ,(Î½h§@"%_x0019_&amp;q§@%.¢_©_§@üÅ8G+u§@¨6 _x001C_c§@ñ?k{$w§@_x0016__x000C_±n*§@!¢]K~§@ä_x000D_ Q^§@§³_x0001_§@¨ðÈ_x001D_Ue§@ø­ÃÖk§@üáªá_x0001_	Øm§@3_x0016_ýÆ]§@f5±_x0003_öy§@Ó¬i'Js§@_x000F_6øn§@Ý_x000B_~_x0015_×a§@-_x0006_Ýc§@K+5/_§@î!îì³_§@;fÑ|Cn§@Æ6_x0016__x0008_p§@]^ÇO_x0004_§@#â´?¯§@¢@wÈp§@µ_x001F_ï¸Öb§@N®&lt;àn§@ÁkQ§@T_x000E__x0005_§@È71Öh§@òC_x0007_:{§@g$_x001D_Àów§@êùÃYp§@X2%Ú}§@Eà,ô`§@MÈ_x0011_d_x0005_a§@²°1«n§@wJ¢nl§@_x001B_À÷_x0002_{§@_x0001_ò¸9êk§@ÏÇéxè§@ I_x0001__x000B_t§@¦ûV^§@_x0001__x0003_	_x0002_}æp§@­­V`_x000B_s§@_x001F__x0004_÷ª§@ÊYI`§@.ýd§@Ò­zØi§@vÊér§@¿sk7¨w§@×&amp;uMor§@_x0013__x0017_Aêe§@ÜT_x0005_o§@ºaÑåj§@×°_x001F__x0015_þj§@]v5s§@_x001D_é0.g§@ûnË\z§@y_x0001_²"ßx§@_x000C_»ÿÎE_§@Àr¥·§@Ô_x0006_çåXj§@Ä¼9çÜ~§@ gõ6Fi§@7Eûän§@*ôR¶¹]§@h_x0012_×Ò§@õÝÅ_dh§@ü|ø_x0004_g§@?D_x000F_T§p§@xÂ}ÓTa§@_x001A_êl}§@_x0004__x0012_*_x0006_Å~§@Ýþ]_x0001__x0002_9l§@5 ¨Ü`§@¼èãN^§@@ú×vk§@Ô_x0001_]§@$_x0007_û_§@§WÈ}§@&lt;îÜÆØw§@fØ-Øôz§@Jãka§@"É_x001F_ñv§@J_x0004_þ¿*§@°ß _x0004_k§@§³è_x0005_mw§@}Ëryÿ^§@ØB2o§@_x0007_Ø=){§@0}¢K§@{³.÷Cp§@Üùo_§@ ±§@_x0011__x0019_ªr§@%x!u)h§@_x001B_õÍá]§@-Z_x0001_2 j§@¼y¢§@¥Ü8Q¸|§@ú_x001B_]µE^§@_x000E_c_x001A_-{§@.X99çr§@8D¡»\§@/_x001C_â_x000C_^§@_x0002__x0004_+Ü1y§@ ÿÍÿ²g§@ )TgÐ§@¯2+¢ds§@H¶(_x001F_£i§@_x0007_Á=ñKs§@h[CdEd§@9ÁC¨Ón§@I¾_x0014_3h§@õ&lt;-]e§@®§´H§@_x001F_zòe§@×Æ¸¯a§@R[°Å§@9Ã_x0003_:_x001A_e§@úc«È^p§@&lt;±"p§@RÞO\§@ã=Xç­g§@ðz_x0012_b§@_x001F_}n_x0010_{§@ømîÿs§@zø?§t§@NÊ¸_x0017_La§@_x0003__x000D_ï9¯§@c£@äo§@â`ôGc§@Ëi¡Õé|§@]§òúIc§@ã­_x0001_¬k§@R éþ^§@â{¬/_x0005__x0006__x001D_v§@Â :Se§@lñ0h\§@imÑ¡Üa§@W« ¼ja§@t_x0014_Íåe§@è',®èl§@ÓòÜé/}§@¦àÿ_x0004_t§@Kì_x0003_z§@S-	ÿå^§@¿__x000D_Û_x0007_d§@ô	M_x0012__x0016_v§@êß-?_x0002_d§@êØ²ÿ_x0003_o§@_x0014_&gt;,r§@=_x000C_+ßóy§@s¹Ò¯=m§@û ÞÍïk§@Ö&gt;­N§@Gez§d§@ÊV0(c§@Z1x_»r§@Ü_x000B_¿õÙ^§@@;?¤¸f§@_x0011_ÛiåZp§@U_x001E_®§@mn_x0018__x0001_½`§@µ_x0018_éÑÞh§@þmrü}§@¶tÖn_x0006_{§@\Óßôd§@_x0001__x0003_2Í\Oq§@mÇ¸N§@ë¯¿öt§@X_x001A_ÂZ.c§@BÀ-ùx§@Ñ_x000F__x0002_!½§@Ú_x0012_c§@î9_x0012_Ët^§@m{pa#{§@M_x0016_H_¡z§@7{à£ãr§@·O¯_x000F_Wz§@_x0004_	uSý§@µÉÐr§@ÉoØig§@&amp;_x0019_c#§@´c¹gn§@_x0017_"U¿`b§@m¡-_(p§@_x0010_ñ²î§@¹7_x0015_¯A§@#&amp;þ~#p§@¾Èäÿc§@ OMTãf§@æ»VEvk§@«õæ\§@Á¶¾_x0015_f§@#_x0014_úÃu§@8?ß_x000F_t§@SêÚ®f§@¿{/Æ§@ÿq_x0001_v_x0002__x0003_X_§@Û,âój§@ÞY;Gh§@_x001B_hÁP¾z§@î4JÛz§@pù_x0011_»$_§@ÊÇ,ub§@2$Æ9b§@±û¡&lt;s§@_x001A_ìÁ_x0002_y§@f_x0011_|}§@íèBÄg§@­_x0004_Îîj§@pÜqWpy§@wå_x000D_¥cy§@5ýk_x000C_n§@+`	ìm§@/,£VZk§@Zfä4_x001C_§@(»4ç_x000F_{§@_x0005_LñÿÙe§@o´' ¹^§@N¾ÍÔ°§@3_x0010_ùç&lt;§@Û_x0001_;¸Fw§@_x0004_O¦×d§@V'_x0004_&amp;§@·^_x0018_h§@â,Ç¢q§@1ê­¸d§@&amp;üNvÝ§@ùÓè,f§@_x0002__x0003_!¬Ùop§@´YÇöÀg§@p|éôMb§@M´H3¹b§@}2ìÉs\§@=lºw§@"éÝ§@Üz«È¥c§@ÐP¦Æc§@V9V§@;í:e§@àe+Ø¯|§@&gt;l´(_x0003_|§@Ä_x001E_)^§@´Í-ß_x0010_v§@Æa_x001F_z§@¯lßº_x0001_w§@É-¹¨n§@G$¼vb§@]²möx§@_x000F_ûÛè_x001A_p§@¯¿é_x0011_c§@hdÈç_x001A_j§@r=«:_x0006_u§@æ¼ý^§@_x000B_'Þú=e§@j0é_x0018_3|§@òÀ_x001D_,n§@O|_x0017_¼Új§@ªôY?p~§@O_x001E_ºðña§@Öu_x0018__x0002__x0004_®a§@¯ûËûîf§@_x0010_r_x001A_þ_x0014_x§@é&gt;._x001F_x§@±_x001E_3_x0010_i§@°&gt;_x0018_KRs§@Ý_x0005_®%o§@_x001B_È_x0010_q{§@veGf§@f;]§@X_x0014_H_x0001_y§@Õ%µ_x001E_Br§@ßÌJü{§@xA´î_§@_x0002_ê_x001D_s§@º:_x0003__x0005__x0014_x§@åÃÛ_x000B_Rt§@Æÿ&gt;s_x000D_{§@ÈÌå_§@W÷ù2+n§@_x001A_Ê:m§@»o?+_x0007_x§@Õ©_x000B_lx§@_x0010_éÅ_x000C_Çm§@_x0017_Uø:§@Ô_x001C_	ÐYj§@P\ap§@_x0005_ö8§@ÿW	\§@)5nÐt§@"?Æå°_§@_x000B_­A«|§@_x0003__x0004_ósÓ¥Yu§@Ç0Üù»t§@nQï_x0002_î}§@5hó}Óc§@Ù_x0003_÷g§@3;ó}±u§@_x0016_º¤m§@_x0008_0=je§@`_x0014_kr§@û_x000E_c©Èd§@vÖi~i§@_x001B_Eö=§@ê¡í\q§@ÙÒjÀ6§@_x001E_þ_x000F_¡|§@ºàÏ_x0012_|§@_x0017_]¬Ür§@43_x0005_	}z§@çBFªf§@çu¥]§@uò9XÔ§@^¢&amp;a_§@~Ù¢	Ww§@³_x0004_#¾Âr§@IS0 ]§@%và=_x001D_\§@Ù¨_x0005_¤¯§@yß_x0016_eÃd§@¤8;×_x001F_k§@U©h@å§@%·_x0001_9_x001F_n§@oðü_x0003__x0003__x0006__x0014_w§@_x0001_«£Uw§@Ò&amp;w3t§@-ú&lt;þq§@-ö¾­_x0001_{§@ezn_x001E_u§@$_x0004_N_x0018__x0003_{§@Ö¡ýb§@EëYu§@þêmbòl§@Ðý_x0002_Õd§@_x001B_|ßJæy§@³Ýt¢o§@zò±x£f§@Ìèhó\§@^_x0001_àãÝ{§@¿eÀa§@Àî¶ÐÑo§@+[kk§@á_x0016__x0001__x001A_ëi§@_x001F_ì_x000D_v§@_x0005_Ä²_x0017_~§@_x001D_77à8z§@ú ¶ß}§@CÊ*i_§@îëp½Þa§@&lt;[T_x0016_j§@¾honj§@üó¬8~§@°_x0012_e&gt;_x0006_t§@ús0+.o§@'_x0014_ÓÃh§@_x0001__x0003__Ë_x0013_zi§@ÞçEP_x0018_t§@a!±_x0013_ów§@¯_x0001_vïðn§@² õ^Ñ]§@³~Ö}&gt;e§@_x0013__x001E_=~&gt;h§@&gt;^&amp;ôt{§@ãÐ_x001A_¶s§@&gt;Ãõ¿n§@$Ö_x000E_d§@_x000B_äm-*w§@PeH;n§@Ce¯û³x§@IìpÒ~§@´¢Éçj§@[Ûê·Èv§@ßÎWqz§@k3è/ö^§@¥V«_x0003_c§@kÝ_x0018_|§@@ï_x0002_#`§@_x0005_÷_x000D_¤h§@w¶Ùi§@ój;èk§@Q_x001E_$`Wh§@¤mÛ#,l§@ö}@Ô_x0017_d§@üá×]z§@Ûñ°Yn§@ßþ8ýe{§@öd¹_x0002__x0005_\§@Úg_x0016_e§@_x0018__x0002_Hrkh§@_x000B_%ä_x0006_ù§@9Eîµ.d§@»¤_x0003_~a§@Þ6¶x_x0004_z§@ñ58Ø§@dî_x0005_|á|§@¼àõ©Ëu§@;Ü¨²A]§@4±Fl§@_x000B_åR*f§@¾)ûõûe§@TùJJ\§@óùe_x0010_`{§@=mZ§ûq§@]ÐÜÆUa§@ßDSkw§@¯ ºEz§@"íø;U§@TçK8¤e§@_x0002_ûªnÞq§@`È_x0002_J_x001F_j§@_x0001_6ìPêr§@Z_x000D_M_x0014__x001A_§@Ñc_x000D_Nh§@éVÄòSr§@Æ_x0013_³q§@î_x0008_o§@ß'Òl§@ÎÞ_x0010_$_x001E_§@_x0002__x0003_ØæwH_x0003_o§@WNPâ§@o¡ji_§@Ð\_x001C_m{§@Ì_x0019_±k§@B$_x0001_©¦}§@íO"1]§@£gÌaèb§@%ÿ_x0003__x0004_5u§@Ç5f¸`§@_x001F_l­à_x0010_`§@_x000C_ªwr{§@µ_x001D_³_x001C_}§@äP½û}]§@¬ìÀ_x0005_;c§@Ö×_x0019_!x§@½ûQ³Ûf§@uÔ_x001C_lr^§@¯Å;m§@ü_x0006_ÔZík§@ôw_x0007_qÈ]§@·_x001A__x000F_/_x000F_}§@h_x0008_Dexm§@PÈ°(&amp;o§@Þ¹ìQr§@X_x0004_ýtma§@ÕtÃ[Çi§@µÆè§@b_x000E_Þ¿k§@_x000B_C2_x0008__x0014_s§@Ç+&gt;u§@gÛÏ_x0004__x0006_â~§@Øô°_x0003_¬g§@µ	b_x001B_y§@ª)_x001C_á¤e§@ré£·V§@¾jÄj_x0003_s§@_x001A__x001F_¨f]§@õ_x001B_³ßÿz§@¾Î_x0002_ìXc§@_x0015_Êý½d§@&gt;wüæ|§@_x000D_¶Ûß`§@·ÐáPy§@Bq_x001E_pÂ`§@íÍÏzÃc§@íØó_x0001_oa§@ºð?û«^§@ÌöwÏa§@ó_x0008_j_x0005_hl§@Ù_x0003_Iã´f§@ÄÐTã_x0005_x§@Ç®X~L}§@ «ó0cv§@(ÙìÂ6i§@Æª¶_x0018_Ðs§@ð¯#² §@T&lt;b_x001F_q§@´û¥²x§@¯ßç,h§@_x001A_lV öe§@ÆnC3y§@¾&lt;-_x0014_r§@_x0001__x0004_ý­ÜäÇe§@5ï]¼r§@ë~Æ@¼§@©vMÀnj§@_x0017__x000F_iYéo§@w_x0013_C`§@ __x0016_i_x0001_w§@ï_x000C_B_x0002_v§@¦1oYN^§@ò­lGðj§@q'u_x000C_½f§@HrðëÝq§@âÇq?j§@j_x000E_b£»w§@­)C ¨m§@r»S#z{§@õ_x001B_ÐÀr§@0Ñ_x001B_@n§@Ñ}4òÕa§@¿{_x0010__x0007_9p§@u$F±_x0003_§@HÓ{_x0005_ñe§@_x0003_d0°ñm§@_x001C_1¤Ýd§@Zü,y§@I¸_x0013__x0015_i§@ûw§lZa§@ñ;~u§@-Ä¦_x001D_Tk§@5«S¬c§@_x0002_~_x0006_ÖÞb§@7`ÐK_x0001__x0002_æk§@_x001D_e¢¬q§@_x0012_V±´Â]§@at+q}§@ÌÂn!r§@¹¨c§@ÏF^#s§@IPn?	^§@S[Ô,&amp;v§@u½_x0005_}§@m£ç6Î]§@r­&amp;½§@D4_x000F_{§@¤_x0007_¨vi§@³áÛ÷b§@_x000D_ò»©ã§@blÎàÏ§@Ö	§6a§@ùãJ_x0011_z_§@çü8a§@_x000B_ÿ_x0007_&lt;©§@|_x0008_IA~§@kõôºf§@l_x0002_Ýe§@æiÚßj§@Ïj-Ìz§@â_x0007_Óþ*`§@@®ägÌ`§@dVÚüô^§@$§°àÅy§@_x001D_&amp;½_x0012_2\§@_x000F_î­dq§@_x0004__x0006_1ÑK\§@é¸U(r§@,e4(ew§@7@(Íñc§@_I/_x0001_Bt§@ºÀ¼-§@)BN}~§@«_x0016__x0008_æâx§@_x0015_zÂÑ3h§@ÉåKV y§@#Ô\º[t§@"cé;`§@IO~[)y§@wj8i|§@¢ _x0005_Ë¿§@~38G_x0005_`§@`»_x0002_Ìf|§@_x000F_¦4_x0010_v§@_x000E_·Íïv§@û_x001E_bm^§@~óuj§@_x0017_ÕðCo§@ç_x0003_Pl§@_x0002_&amp;û¢®§@í_x000C_Kn§@ç%Ysv§@CÄÿA)s§@_x0006__x0016_íx}§@B/j9þk§@Eë¡Bês§@ÂùQ×qm§@X_x0006_úe_x0001__x0002_sr§@OÒþ`§@´&lt;ÅË§@c®\ôôr§@_x0016_åV§@E¹´R¸g§@_x000E_,{¸Hu§@·ÿx§@©_x0013_ÙÒÕ|§@çøÒ({a§@½áý_x001D_b§@M|Q:k§@.Ï­ys§@Ü7íÃue§@ Êi;q§@#ú`e§@ìC_x0018_Ãí§@ ¨ÃÉ{§@ø_x001D_¡Ã_§@LGØàMn§@_x000B_ÐêËbo§@_x000E_a»²Gs§@¨·çk¼h§@ÃZ&gt;v§@XFÏýqz§@2©Ú)`§@Ç/!Ä|§@Õbú7}§@Íó=æv§@¸»!Q_x0013_g§@YfvÍk§@T£¯_x0015_t§@_x0001__x0002_PÓ¯|_x0013_y§@Ä[f§@Ù6Ü!d§@Mwú{§@,ÍÔæ6_§@ICå¨è]§@e'UNÂt§@_x0018_Å­à½r§@ñL_x0004_¦'u§@&amp;Ä_x001E_a i§@»2_x000D_Å¥§@#n¢w\§@ÌÏÑ9\§@u»í_x0015_d§@îN)Û`§@'Ü¬_x0004_b§@;sºË_x001A_§@yÌg4y§@vï-_x000C_j§@5&gt;ê­ëp§@ûup6_x0011_b§@©1À_x001A_8y§@)³\îu§@¶â_x0015_fÒ{§@+Ú·iîj§@_x000C_»Æ'k§@´DÛJýf§@Ø_x0013_4Ö¹§@Â_x000C_:_x000C_~§@_x0011__x0012_EØ t§@ê[¼èt§@&lt;_x0014_a_x0002__x0003__x0011_f§@8äµ®f§@#R\§@^`÷ãìm§@æTtçât§@_x0018_Ö2_x0007_l§@[ëÑýj§@¿«-yÏj§@W^9Çb_§@_x001A_ó¢¢Ýy§@}8n~{}§@_x000D_Y_x0019_Gèi§@_x001C_~}Ês§@°_x0001_?®ù|§@`Ø´yÄd§@µnëUÒ_§@Åÿìè|a§@sÜj_x0004_§@_x0019_á®ç+|§@m_x0001__x0013_ü;l§@ÝM©U`§@Å[xPFo§@íÄòèg§@#_x0007_ââu§@_x001F_A¶_x0018_t§@ëÙ×[_x0011_y§@Å·ï·éw§@4_x0015_Éi)u§@fÚje-c§@½ÿ_x0013_*Bq§@0X©_x0002_os§@ôÉ_x0014_[¦r§@_x0002__x0004_ÃÔ_x000B_§@_x0018_ì_x0001_Àß^§@_x001F_aSÊu§@_x0003_`NñWt§@ÙÔæqt§@¤þRlw§@;íÂÝo§@~¢âsk§@ËXíc§@è%ò­\§@_x0008__x0003__x0007__x000F_7t§@ìÙIBn§@[üÛ;ï§@_x000B_Îÿ°Ïc§@_x0014_ê:£9§@EWGá¸~§@_x0004_úrï°e§@¨»µGf§@ê¼mT\r§@ylþú§@:ç/æÝb§@ð¾þØÖj§@Ízm§@0_x000D__x001C_Èr§@_x0001_ZÀez§@oZÎÁ~§@IVB`ùc§@R¦ö!o§@{`ÙÜk§@_x0002_M_x0016_N§@2Ï_x001F_ìòa§@_x0016__R_x0005__x0007_¥t§@"õ_x0011_¢_x001C__§@ZM§@áO~em§@_x0006_æ.w§@j³¼y§@íJ#¦8h§@©z_x0004_¿£`§@¬/{|§@_x001F_Æäz§@!qÂ*a§@ú_x0002_Ã«e§@tãYFv§@mñ¹_x001D_Âh§@þÔhC²f§@=Ûýn§@_x0015_Iú§@A©v ¢c§@÷þ_x0010_§@_x0016_Î§¬Rz§@qÅHÊit§@º¦Ê¸Ëj§@jàj¢^§@_x0015_¦_x0007__x001E_Û`§@îòÖa;z§@_x0011_§_x0008_0º_§@-JbG_§@î´ýOó~§@_x0015__x0003_¬u§@Ø°_x0016_^~§@_x0005_Ì%_x0001_­§@¸Ü_x0005_o§@_x0004__x0007_Åãuka§@RDSÞëj§@%ÂÈ_x0012__x0012_]§@ðæ¨Ï]§@ßÍ_x0003_®`§@$ljØÒa§@äª&amp;[§@=0ÁåØa§@_x000E_ºèM§@ö·ÝäLb§@]¶Y_x000B_ìl§@ñ¿&lt;õ5§@_x001A_¼Ó"x^§@ÛÄ_x0008_Íl§@IÍ¢Px§@#È;Û_x0005_r§@ðô&gt;¢ø§@_x0006__x0002_ÍY§@'¾±_x0001_Ø|§@Ê³Ì$a§@Ò&gt;ÏÝ}§@ñmÅzÅk§@ÏBmx§@ÌLÃmf§@þn_x0016_ôTw§@~V_x0018_z§@môù!l§@²¡dé¿]§@2&amp;,¬ãu§@ØOÏ¬§@¹~_x000F_p¯c§@¬4V_x0002__x0003_¾{§@kYIón§@ØÐË_x0013_´`§@Ðó·s§@Î{`§@ig+[vp§@k_x0006_+Åóq§@!M'9_x0011_e§@}_x0018_7\§@4ÔÀeGf§@i­@³Îw§@E_x000C_±hx§@@´³n@k§@_x000D_¡re§@ºÂd5t~§@}»1z§@îë__x0001_­{§@.K#ëk§@Ì¿uI_§@vóÄÜ¼p§@&amp;7`{§@±ë_x0004_ÀØc§@_x001A_e³_x§@_x0016_ãëd§@5b_x0003_³­b§@_x0011_#ÁeÇl§@Û4ÇÙ{§@¿)_x001A_j|q§@º^È_x001D_@t§@å(c×²p§@Ì7	Ks§@Æ äÉòy§@_x0002__x0003__x000B_Ää¹{§@­[äÖ§@9ëðdoz§@©:£_x000D_q§@°í4_x000D_¥j§@"þ0+ìc§@_x0006_rëì@y§@_x0003_zÂ"p§@»q&amp;ob§@÷ÙA÷Îh§@_x0006_Æ]f§@¬¤_x0008__x0019_{i§@_x001B_"[C~\§@ÿôï_x0002_Ab§@¾-âÉt§@þhõ §@È?¤Ê~§@?KÐX]x§@_x0011_ßX¦_§@¹_x000E_®Õl§@£[3_x0017_z§@¾ÄÁÔ`§@¤_x0007_=_x0011_óu§@__x001B_RMÈ~§@0tèj§@¤í£hw§@ôÃõd_x0015_§@Û©â_x0001__x001C_`§@_x001E_*ð0Mz§@D¨Ö¢§@&gt;Lÿäq`§@I_x0013_´_x0001__x0004_ôn§@c_x0017_µü^§@_x001E_¤Vß_x001F_v§@üï§@®Ó?Nci§@þ,0çe§@ &gt;`k§@HþÚÆs§@_x0018_ìZi§@H_x0015_/et§@SW3^§@!°_x0006_ræ`§@w°:_x0015_i§@®&lt;_x0003_Ø.|§@CÀD_x0002_Z`§@{_x001C_q?F]§@OÐ+^§@_x000B_O)#÷_§@É_x0004_íy_§@s·ÿH£w§@¡ÇO_x0015_Äe§@[OSÊi^§@d@­{B}§@ú!_x0012_bâq§@»ÃºÂým§@ª_x0017_SµNy§@â_x0016_´_x0012_-w§@-VÀjJb§@_x0003_XÒ+_x0003_k§@_x001E_Ü_x0015_1ße§@C×Ë_x0006__§@_x0004_;©Pr§@_x0004__x0006_6Ö_x0001_~w§@¡8sº-b§@©Íã_x0019_Pq§@¹J§@¯AbÆ_x001D_]§@Ô ïu§@é_x0008_Õ_x0003_¦p§@_x0012_wåp§@¸Ïõ©y§@_x000C__x001F_Ýo§@&amp;²ú#g_§@÷ZP|§@_x0005_Æ£B{§@¹ïú"_x000C_i§@^ñc_x0015_èr§@:·+0ãh§@á¥\ÜCd§@È£°*jc§@ó_x0015_¾óT§@Ù 1[L§@×)_x0004_å§@¯~Ð³§@Ì=ãé:l§@óC÷£tb§@gã³çz§@Ú«m_x0019_m§@WðÎ_x0014_;s§@ÔóªI"f§@_x0007_k_x0011__x000E_Øv§@7ëâ_x000C_~u§@cM_x0002_îîv§@;_x0013_ÞS_x0001__x0003_Íf§@É³Æbn§@&amp;EM¹È§@F½¨'Rh§@½&amp;_x000E_è[g§@" uµe§@¯#_x0014_Tj§@²_x001D_^n§@®&amp;o|§@ ý«å_x0012__§@éaÛ;k§@ñùoÞ_x0004_§@¦]_x0010_¤x§@t+3lóf§@_x0002_þ_x0015_6e§@ªµ_x0012_øy§@Sq__x0001_ès§@_~G+r§@{_x0010_Úþl§@_x0016__x000F_Ýór§@RÐÒx§@$nÛf§@wP8	^§@d_x0011_À_x0008_hx§@ÌØ·**k§@_x0002_¤´¯§@çL_x001E_&amp;åw§@_x0015_¤_x0008_äyy§@4hßËj§@§&gt;}ôn{§@»÷æª^§@K1_§@_x0001__x0002_Ìðê¹ùj§@#ÂçuUg§@_x000F_þñ7Ñf§@_x0018_¶:_x0007_§@Vëªë_x000D_~§@_x001A__à³s§@£çã_x0012_r§@%Cp1Ö\§@%80k¿§@zÅ_x0008_Y_x0007_o§@Ë²_x0011__x001C_Îf§@.¶Þr§@ú_x0013_d-§@Hn_x0017_Ha§@É£xht§@#Ýeª_x001A_}§@iâ)Gso§@Zyès§@k_x0016_n%£x§@b¡î{_x0005_§@Åþü$§@\ÿô_x000D_s§@+_x0014_LÄ\§@+_x001D__x0011_sp\§@ë=´e§@jÃ¯4,c§@t/Ü,u§@H¢³K\§@#]_x0015_:z§@ÔÍF_x0008_i§@íÊê?¹v§@/­£_x0001__x0003_û{§@&amp;ì6]§@EOP¾_x0004_i§@ÏÜã÷_x0002_p§@d&amp;_x0019_Þ§@_x001B_¿mÖ§@ËJr§@0lCÿE}§@_x0002_S$!l§@ByõÎ¢i§@_x001A_¶_x000E_dR~§@L¯_x0003_$t§@Ò/_x0004_Ò(§@\¿ZY^§@"_x0013_¶j§@IÒÂÇÖs§@Êw­yÅs§@³¢ó±_x0003_q§@H,#óv§@¬?×^q§@%_x0007_I_x0010_a^§@3»¥´Wq§@+fe:+y§@±×]_¼j§@_x0008_Á­5}§@Èü_x001B_R\§@r_x0004_ç§@îsô²j§@5ÏöÞ¡§@×Ò0_x0019_h§@_x0018__x0007__x000E_¶I§@}­!°§@_x0001__x0002__x0010_M,K e§@4èJÎSe§@eFçôl§@Äì,´u§@¤}Íl§@¹_x001F_Åêw§@@9ON¥k§@À"ËÔse§@K=zo}§@ÿ5Ô_§@;4W"_§@îlÖó¨\§@&lt;%¶­y§@Â_x0002__x0003_W§@M!ÇWG§@_x0019_²¦öµt§@z_x001E_O¹dc§@Éfy°ùh§@0k÷6M|§@÷Ædð7§@5£3Ä×u§@_øÔè#x§@HÅ3óm§@Í"T_x000C_Æj§@gcV_x001D_p§@J"ÛÊ1§@_x0002_Y=j§@YÎ¹/Ýh§@üª_x0013_Ð_o§@âË{_x000B__x0012_~§@Dj§@¾ÇOG_x0001__x0002_Âr§@£O·C¿j§@öô;å§h§@@C¬YÊm§@R­¬Y§@W¡}7&gt;f§@®»L¾¸w§@_x000C_÷½õZ\§@Ðëâ}g§@Î$±ýt_§@Å&gt;ú$&amp;e§@¦.cce§@l_x000D_Oï	k§@Ò)#ò.x§@\QÁ¾(x§@_x0017_ÈËÇ_§@jÝ)qdt§@Åðò_k§@´_è÷Ða§@´]´Ç»m§@X½£_x0006_{x§@ó¯k_x0007_e§@p§¡àíq§@õ/ù¨Æp§@×òóªg§@rdÙÖa§@àõ-½]§@_x000D_Fàf§@U_x0019_¢f=o§@UÜ­&amp;}§@_x0013_Û_x0005__Öp§@Ò_~ã§@_x0002__x0004_ÀR´~§@¨3¼q¦\§@µÞþèk|§@¶±Ys§@_x0016_o14'm§@JßIïb§@&gt;+éùab§@Ô®GÖî~§@"¨/]§@Ñ;~¸m§@Y_x0002_2fq§@fÊRÂ®y§@Ç)åå|§@ÃmO_x0011__x000F_m§@£q ÌÁj§@_x001C_ÇL×e§@âV_x0015_¦Ód§@×cã×s§@Í9sÍt§@â_x001B_­ï5l§@2¸^Wk§@°õnÈ¼d§@/P²7h§@r4ôïb§@_x0003_Y¥Jt{§@"|RÝ¬o§@_x0006__x0002_d§@]_x0002_vº_x0001_~§@À}_x000C_ña§@KM&amp;ék§@Í,_x0011_«§@¦_x0005_®~_x0001__x0005_§@v£b1_x000E_z§@ÜÔ\Óaa§@þsg_x001C_§@aA_x0002_;v§@ÓrÛzd§@~ØôYp§@Ð_x000C_®¿¤§@_x001E_^èsÞp§@é5å_x0004__§@Ç$ñ~k§@'*_x0014_e§@ñ [h_x001E_§@_x0003_¨¿Xi§@U§Aëc§@&lt;gT¶§@¢ØFê_x001A_§@/iß«w§@¥_x0005__x001A_Ä_§@_x0001__x0008__x001F_Ýi§@?;_x0014__x0011_m§@_x0015_@Äo§@é?¥_x0005_#\§@ÁÒ%g§@Ô¥¯_x000B_\§@ëÛhAk§@Ü~_x000B_`g§@9°ð_x0016_b§@©Þ_x000E__x0010_8d§@Áa]^§@fâ¨gs{§@®ÛmÆn§@_x0001__x0003_]_x0010_@´§@rÒ_x001E_zP§@nKFa§@`9£KÏ§@éLçPu§@ÞýDôm§@+_x0001_Ö_x0017_Ão§@F¢Iö_§@,4ù?§@_x001E__x0016__x0017_©k§@	ÊGÞh§@ß_x0001_cAc§@Úµ³j~§@¬&lt;Ù(o§@%B5Ýsm§@k~_x0001_jUf§@P¶¸_B|§@F_÷_x001C_9w§@ZN÷õ_x001F_~§@_x001A_×ÔÀ_x0019_§@ü­i4b§@¡_x001B_»Át§@ÈÝ½×g§@6Ä²{h§@{#_x0002_`©e§@ê£¯|_x0012_§@Ô1´Øw§@PÑOt§@_x000E_ã	a§@i_x0002__x001C_Ts§@_x0006_Ýlqô^§@1­ùÃ_x0002__x0004_§@-:R)w§@8q_x0017_º¶j§@¨Îz9¢h§@Tç~b°§@ê}t$k§@Rj¯CÍu§@Ý_x0005_{¶y§@÷#Ú¯p§@òWR%]j§@_x0001__x0003_8û|§@Ø3¥x§@AÄãµs§@µ8ûi§@&lt;aRñ_x0012_j§@_x0002_¡2É_§@Ö°µh8l§@ª_x000D_$cç§@HNÞdzv§@¬_x0010_@Sw§@NÝó§@ÂÂga§@wcÓH§@¾_x0014_mº%§@])*¤v§@ËÄhè»d§@_x000D_d¥_x0006_Ì|§@_x0007_ått§@Æ_x0013_a_x0010_pj§@f«x}§@DÆkèë§@ôr_x0004__x0002_{e§@_x0003__x0004_×rn§@4Ê¦úb§@¨I|Xe§@bÝ$ìz`§@biT©_x0002_§@»_x001B_èÛ§@móù_x001E_w§@B®R_x001F_r§@.û_x0003_}§@§¥9yb§@IHW^§@ûXO§k§@=-]È%k§@h¨oô_x001E_f§@11_x0014_§@gNØþ a§@ûñs§@_x001F_Üÿd]§@»Æ_x001B_tv§@&lt;ÛÕb§@n_x0017_YÊ_x001A_u§@ÃQ«X~|§@÷_x000C_Émg§@#æ¯Õpc§@º_x000B_Î_x0001__x0017_r§@S¡²a§@i_x0014_4§@ÂGÑ«S\§@qåG®Ëg§@_x001B__x001E_-_x0002_s§@êÖ6ê»s§@GóÍ_x0002__x0005__x000C_a§@_x0004_àÈh§@ñu\î`§@Á´ÎH	t§@àÂÕ:úr§@u^5sÀb§@ÿ_x0011_¤ýã_§@¤!fé_|§@ÁÑ#¹ëo§@`Es§@¦qï08b§@¡_x0004_Ã\§@._x0003_Qw§@Ìwï_x0019_{§@§_x0003_ô"!q§@_x0008_XÁ¡hs§@Î!¥,]§@3é"Òðl§@ç¯n,2j§@ bÞÎi§@_x0001_%:7l§@NÅÕ1_§@"_x0004_¨«\§@Àl_x0011_Ëí~§@_x001C__x000E_ÏG_x0012_a§@ð¯)_x0010_n§@gø^ºf§@Ë)Ö­s§@_x0015__x0012_ëf§@Êªh]§@_x001F_ÂÏej§@_x0014_sm_x0010_§@_x0001__x0002_R!_x000F_&gt;h§@ºÁéxww§@_x0019_e-"b§@Yªç&amp;?d§@W_x0010_'8r§@u&amp;ix§@_x001E_¹ÀL^§@Ê¤	;2a§@_x000D_ç{x§@ÎVa7r§@YðH_x0002_{§@ÀeDÃ§@_x0007__x0015__x0017_Qe§@KõÓ¦t§@&lt;±_ª\§@Ì,_x001D_Ø_x0007_r§@w_x001F_Øë*s§@_x0005_.Dj§@X·ÑÕC{§@Ôðþ_x0005_^§@lDDðr§@_x000C_Pó_x0010_#d§@ú7_x0002_\~§@ç³ååt§@¸%Ò²|§@ôaIÃh§@ÉJR|§@:æz_x0001_`§@J©V}§@ªöXïOe§@¹Dê_x0006_o§@pÆkÊ_x0001__x0002_Ëe§@ &lt;à¹f§@©x%³¿z§@ã'K&gt;¯z§@r)_x001C_h§@?¥._x0017_Üv§@òÜÉ¦§@_x001E_9ùð`§@¤èÊ+w§@_x001E__x0008_¥¯o§@&lt;_x0004_pÊu|§@¤öf_x0012_§@¢Z2¾ä}§@~ÎL¯v§@_x0002_Íïñ_§@vRØbe§@_x000C_]_x000B_gw§@Þ!]xmo§@·_x0014__x0002_u0p§@_x001A_1&lt;æ~§@+_x0011_¡Ê®x§@_x0013_¾ý×~§@|·¥Ú)j§@Zn¯^§@äã_x000D_j§@¯_x0014_i9[_§@Ú¬r§@éó'½|§@N5Úüx§@_x001A_Äµ§@hw_x0015_Þ`§@¥Y3¥_x000F_a§@_x0002__x0003__x0019_AÓi§@ÕÂzyûk§@ÒÏv_x0005_^w§@_x001C_£Ürq§@èÕ]Ë¹j§@K°_x0001_8øc§@g(N#_§@ö_x0001_%_x0015_Ãv§@00û_x000D_ê{§@½_x0003__x001F_9_x000C_n§@ýBäÆ	u§@[ä&gt;_x0013_±j§@_x0003_zCx§@æüröj§@@O@_x0006_&gt;x§@c÷_x0008_q§@aï_x0002_Ær§@=!ªÅZs§@}_x0014_¼_x0007_l§@aAEk§@¼4&lt;­"k§@g_x001C__x000B_Ag§@_x0012_¡£¸_x000C_o§@Ù´I¾f§@_x001F_;Ã?ko§@_x0018_wÒ_x000E_\§@D¬~9h§@½¨L_x0017_s§@ªeß¹òo§@	¨Års§@§4sÙ_§@ËÃ&gt;_x0003__x0006_¦§@¼jÖy§@_x0002_B_x0004_Iv§@t&gt;þª&lt;n§@°Uÿ~/§@¦øKÖ[y§@òKLurd§@_à_x0007__x0005_^_§@_7_x0003_ m§@Í)zuÞj§@ou__x000B_®r§@_x0004_â§&lt;z§@Kð_x000C_zx§@:×_x0010_èßa§@x"Ìh§@?Cïýe§@ÚþãHÐx§@(_x0012_=g­|§@fü8o§@º$Bo§@_x0010_Ôg)^§@ÅðÌæ_x0008_k§@^?ËÊsz§@ÔOv|ÿh§@@ÔâE­j§@BqæHn§@¶ºZ_x001D_@§@ï;ªy]§@ûù5m§@_x0003_g5§@Y2úR_x0001_n§@í§Ýbl§@_x0004__x0005__x000B_ÅûÆ^§@}°JRj§@ØJ¢ºþ§@_x001F_£pêo§@hËQÁØ|§@è_x0001_þ2cu§@fbÃª_x0008_|§@»õ_x0014_Ç;j§@º¨#ðto§@_9á_x0011_l§@ü$@=êd§@ÀªÇªa§@'6ýNhm§@_x0003_{j_x0015_p§@»C_x0011_e§@vcqÜu§@bé]%_x0014_§@EI_x0003_5Ä§@e_x0019_Kßð|§@ð%lûÇv§@[ÈÏ_x001D_^§@_x0014__x0016_ü±Xl§@4nCÅÓk§@F¡y+ý§@çµÑÍ_x0013_|§@&amp;Kr_x0002_Ì}§@¹_x0011_Ô1`§@ÏPû!p§@_x0017_½7)Ùu§@8QêÔ-]§@º_x001D_ã&gt;s§@6üD_x0016__x0001__x0003_£n§@_x001F_+ºªÖt§@¾Vµµf§@Lï­br§@5_x000D_¨l^w§@¼_x0006_e§@\Cø*ã^§@Ùù_x0003_Ìö§@_#Ssx§@;e_x000E_IJf§@ðÎm?g§@F_x000F_è_x0011_z§@_x0011_)ÿæo§@lS8J¨l§@-ÐTg;x§@þ*°¸_§@èôð_x0002_3i§@©&amp;_x0013_nq§@OÊ#Ëv§@¹ÄÞ2m§@_x0011__x000B_Ä#q§@1¦±n§@1_x0018_}ñ6~§@_x000B_Àúvñ~§@¾tg|f§@báê[v§@2_x000C_.¸}§@_x0010_ñmiÄj§@@·vNhs§@×IL_x0002_	^§@^+àâa§@Òî&amp;Ô_x001A_f§@_x0002__x0003_Ù9ý³(z§@2_x000E_®)o§@_x000F_?_x000C_9èc§@_x000D_@$a4o§@úEèsb§@ÓÅL_x0014_3§@¿¯,ú]§@_x0016__x0010_X^§@lQ_x0005_ú§@®ýJdìu§@hß*ir§@_x001E_ÅISn§@ie9_x0008__x0007_n§@_x0002__x001C_.]§@:1jªe§@í]Ïã+{§@_x0004_ +6z§@¼æK;_x0010_r§@_x0006_»`cs§@ó_x000C_Apo§@7­ð]§@oç_x0001_¨qs§@Ø\ä{§@Éû_Qx§@1p_x000F_j§@Ii|]§@ñ¦o7§b§@-QE§@/¤%¼-x§@ÁV_x001D_ì:§@*P³áÏy§@º7]÷_x0001__x0002_P§@6)*_x001C_p§@v,/p§@®¯Gí¹p§@Vrc;Óy§@ù4_x001A_^c§@Z_x0001_(õu§@_x0002_qÜÖ²y§@6¡Ô§@¾É¯8ãw§@sy_x0002_¨1t§@ëì_x000F_7Yt§@+Ð&gt;/·^§@í Mr¦z§@Kú(_x001D_k§@]tÏ+=\§@_x001A_$F_x001C_âm§@Ã«_x0002__x0007_Ãb§@?YFÀôv§@BQ= od§@mð`_x001C__x000B_j§@}ÿùPk§@Al_x0006_q£t§@q½Ã _x001F_u§@Å_x000C_C_x0013__x0008_k§@âþ×"]§@_x0008_4_x0004_,_x0003_w§@f:_x000C_p§@JlµÛ7i§@Ý_x001F_~§@'\£ø~§@Käú¢r§@_x0001__x0002__x0006_ý~§@ÊTÒ\§@3÷ÊÏÝ`§@Çê4_x001D_o§@RÅE«v§@0S}§@×¼_x0017_jl§@LX­¼g§@)_x001C_ª|g§@Ù(`Ù}u§@Ó f¼}j§@_x000C_íÙ_x0002_s§@][0]b§@\Îv_x0019_l§@¢¶_x001B_/Çb§@*Ø.ï§@YùáÈo§@	;§@¹¼_Àw§@s_x001A_j.Úh§@ÍHkè´j§@âé_x0012_v§@J_x0010_K#þs§@a_x001D__x000E__x0013_l§@]ÊEWg§@&gt;Û_x0007__x0013_z§@ÞéÝdn§@ýÙg¼i§@7çÌes§@4»sl«u§@øu|\§@©]¥Ë_x0001__x0002__x0012_k§@9	Ð8f§@0Í´_x000C_Qd§@Yâs_x0008_|§@ßç¥¦m§@a_x000F_°_x001E_Sf§@H_x0017_ Üßh§@_x0004__x001D__x0006_S_x001F_s§@_x000B_ì}G_x000F_§@_x0007_ÏÉe_x0017_n§@÷®_x0010_Øe§@àÙx7!p§@O_x001B_ÈÊO§@o­éô^§@ å2µßs§@½­ÈÊLq§@§¹[tw§@W_x0014_Ça§@·_x0010_ÿEs§@_x0003_Ù=,lg§@b|¸n§@ªJ;	d§@ÌÌïx§@8H¹É÷§@d^jõ`§@N±O_x001D_||§@Ñ_x0008_Tql§@©»ÔXn§@_x0002_©8ub§@ê_x000B_*m_x001A_l§@Êâ }$y§@ ÊßâÔn§@_x0001__x0002_$þ¶ÑJb§@ãVÁB8t§@VC¿!kl§@Ç³_x0011__§@="Ñ&amp;na§@_x0008_=5y#i§@_x001C_°ýóÒp§@(F_x0014_þv§@ÂÚö×B}§@t¤%i«i§@¢8Ç!f§@äYôÅ}§@³x¹ûno§@ê_x001C_é_x0017_v§@_x0012_ÖÔp{§@Éq¤1_x0018_u§@QÊ_x0001_¥m§@L£Wè§@ô_x0002_.ß}§@÷bq_x0012_Ád§@ëIb7_x0018_`§@Þ_x000E_P3¸n§@!Pd_x0016_b§@G¿rÛL~§@Àgßóg§@_x0014_6¤L§@;²M§@¨×R¬{~§@ÎqÛù§@YÌï{ºo§@D-_x0008_F_§@çÌ_ _x0001__x0003_õn§@VrDö§@ïèov7a§@Oiå_u§@MUi¹½^§@,7Cëd§@,_x0006_·	X|§@tøP+|e§@À­þ0ji§@²!JÓu§@_x000D_H»åú§@X_x0008_Ë_x001D_óp§@Ú}_x000F_¦§@?5Êþ_§@ñäÓ}á^§@_x0002__x0007_ßi\§@_x001B_.I#&gt;q§@»Ã·_x0011_ái§@Zâ_x0001_Hu§@æ'8_x0016_l§@¢R¶­q§@fbÊån§@vÈÑ-i§@_x001B_µ½Ê/e§@-¨å®ç}§@_x0019_ùåÿu§@_x001D_ÜµX§@|}.¬w§@ÿÄgePz§@æÖnw|§@Õã©_x0008_`§@÷UOd§@_x0001__x0002_¤Ç¼~r§@_x000F_ ø×_x0016_i§@ÆIR§@Ø­î_x0007_Aw§@£e0ß-g§@¢_x0016_*_x000C_¬|§@ö_x0013_Eb§@»_x001D_î_x0001_~§@_s¯¹&lt;x§@-Wîð[{§@bI*ò*o§@vÜ$¼w§@N_Ó§_x0004_r§@_x0011_g(Ö§@×P_x000D_d§@§¬¤z§@#¢Kf_x000E_k§@sÚ¡aÒe§@X_x001B_&gt;Ý&gt;`§@ÉCÏt§@cÝþ5\§@×©gm~§@MÈ]_§@6_x0007_Èf§@¿__x000B_\&amp;a§@_x0003_¾0w§@K²Âå;p§@®ìÜpd§@+_x001A_f÷f§@Ý¦_x000C_ü`x§@ãÂEÝèg§@j_x0008__x0006__x0007_âb§@_x0011_î__x0006__x0012_{§@_x001B_P_x0013_ia§@ÕÒq­Å§@_x0006__x001E_Í,°s§@T4¥¥g§@*_x0005_Ð3_g§@&lt;²¡ndr§@Ó³á_x0002_ák§@J¥ë8j§@ú¾L@l§@R}v»]§@Ê_x0002_â|f§@¡_x001E_á§@_x001D__x0004__x0018_p§@ÞT_x0004_Efa§@¥C;_x000F_fx§@Ü |?Yr§@ãAö.k§@j·qÇu§@_DÐ^_x0019_r§@Ôûõ$øq§@'Vvc§@3_x001F_)[|§@ª='¸_x000D_t§@î#_x001E_þz§@s5ðÏog§@{_x0005_Ðíx§@^¸P_x0001_f§@_x000C_c_x0012__x000D__x0010_l§@Cñ_x0003_3U|§@]_x0014_÷ë§@_x0002__x0003_S_x000E_Kdðe§@W¨§@C?_x0014__x0011_s§@_x001A__x0018__x0001_âw§@&amp;_x001A_À_§@jS5§@w_x001E__x0013_O#u§@»K'Fg§@¨¯^®Ri§@L2õ_t§@aîeo§@~=Nªe§@óÙ¿_x0004_Î§@_x000F_ðLkm§@¢Ó_x0010_Y9§@wõî»l§@¥_x000C_-Kl§@Fh´_x000E_§@`ÓvÏy§@	8"_x0019_Â§@@µÏs§@àÖ_x0003_	y§@rv@Äl§@^_x0012_õ _x0007_v§@^Áuy²§@Ê_x0010_¥8&amp;i§@Ûôg&amp;²|§@L_x0012__x0017__x0013_f§@_x001D_ ñ|éz§@¸¼_x0003_Úw§@CX­_x0007_3d§@¬Î_x001D__x0003__x0005_¾]§@­_x0017_v&lt;r_§@n¤2¤d_§@PlUR ^§@[ÓÐ8|§@Ø7Å@P\§@_x0001_±T_x0017__x0002_~§@ÖsÊU¹k§@Ý0¦üi§@ºÎÝw§@wm=°;n§@\×Á©§@ºÝÏz§@_x0010_Ù*Éy§@_x0011_[l§@×FÍ§@iù[Ûk§@i¬"Dsm§@½EÏbkt§@_x0004_] è}§@³ ^=§a§@Ü~S¨]§@Oë_x0005_ÛDn§@w3Ød§@®ºÀÇ§@òRÎ_x0001_äv§@¦_x001A_¯-Uy§@^3¶»§@Ò~s²~§@ZÓó²#w§@ÅÐÝl§@Jc¶_x0001__x000C_f§@_x0001__x0003_k_x0002_\'ñf§@_x0017_&lt;½Vi§@6_x0005_ñI_§@D_x0011_þë"`§@fäË&gt;f§@´ùÏWc§@+uTv1p§@7qH&lt;Bd§@qODk§@iäÌ_x0011_Ð|§@&lt;SÊ_x001A_§@_x0012_&gt;Åü§@KBÄ_x0019_z§@Cp)Yà\§@_ÆÌ±e^§@GØ_x000D_A_x001A_§@Ö-_x000E_ßs§@é¯ÑÌe§@]; D~_§@hÆ?Ïy§@M4©)ln§@åþ_x0004_°s§@M]:ª§@ÐÎ£h§@zS	_x0006_o§@\´ø_x0013__§@G´Â8s§@Ö­_x0015_\¹n§@Ý2_x001F_}o§@_x0011__ð¹a§@*_9²l]§@µ4R_x0001__x0002_Ùs§@5_x000F_d#z§@*X¢.§@gtÄòÈ^§@eI_x0001__x000C_k§@_x001E__x0002_R }§@&lt;Ún~§@V³z§@ ¸rÄS§@@²¥}§@£_x0019_ä6«r§@ÉÝ_x0006__x001A_&gt;|§@õóªa²d§@_x000F_m&amp;$f§@_x0013_¼_x001E_Rq§@d_x0013_]wi§@oÛ*ÀÐf§@ßQ_x0010_}§@_x0019_êO_x001F_	j§@«÷_x001F_h§@W¿½×a§@ÉuZ¼np§@)f=üa§@,_x001C__x0001_	d§@|/\¾½~§@çé`º^§@8éZÊ4r§@¥X[xy§@_x0010_FÔW`§@ÄÞ0a}§@Cõ_x001B__x0007_j§@ø_x0004_2]§@_x0003__x0004_	x+Ù´§@ÐÈ?m§@ZÄVpG§@ò*¼@^§@Í ç¡òf§@üÌX_x0017_ìy§@O_x0018_!M§@Õ_x0003_g§@Ìw_§@¤QK\Éh§@_x0002_ÉwP¯t§@h £_x0011_n§@ÄfÈh^§@w=òÐt§@(;È0)~§@¾¹_x0014_ì_x0001_k§@&amp;2;Dw§@¶¬wEe§@¢¼AONj§@ÊV¿_x0018_Ûz§@û_x0001_ÚGS]§@&gt;+_x0008_¡_§@é_x0010_(Àf§@[§?§ä_§@ ^ð;y§@$@¬M_§@¦2PÒ]`§@ä¢[â§@Ò_x0013_qôé\§@_x000C_À _x0013_©~§@_x0014_Ä_x0018_7x§@_x0013_O_x000E__x000B__x0001__x0003__x0018_k§@-¿9 d_§@TZ_x0001__x001E_i§@ÂJ	­§@.ÈÃÂey§@ugºCë{§@&lt;LV!B§@vì¬{y§@_x001C_Q¨õb§@_x000C_ß²Cëb§@H_x0006_¬ê`§@#¤_x0018_Ôi§@R5Ê´i§@_x0002_#Hú#§@z_x0005_k¹'g§@ó5ÚÑ`§@_x000D_öd_x0008_f§@/_x0015_ëo§@¼_x0007__x0003_ÝÌb§@_x0008_«	fo§@a¹2]y§@'ÎÞ±r§@"Íg*c§@&amp;Ë¹8]b§@2.%ÝG|§@6÷_x0007_èh§@ÛÒJjyq§@¬}æÇj§@Iù{_x0006_v§@C&lt;_x0010_xy§@¦jñ¯q§@Tp_x0010_ê§@_x0002__x0003_^_x0015_ô]§@¬R_x0001_Û5g§@êZ3è_x000E_t§@ ¾µ_x000D__x0018_§@9À[g]§@àÿ´Íx§@ÿ_x001B_I_x0011_\§@é\Þ#ª{§@f|¬ñso§@àÿ_x0012_Ù±y§@*W­k¦y§@©àÀ|ÿa§@àF*=Ó§@7jRu~§@ÆuCjq~§@_x0016__x0019_g_x0008_&gt;b§@SKbé_x000E_x§@möFCk§@À_x0013_â_x0006_p§@&amp;P"ç]§@ þscÜj§@ð£_x001B_ê~§@`rQ_x0006_òi§@¹ Ù_x0003_º§@öÏ&amp;w§@Y(Ì_x0017_Re§@.·Êl§@	íy!{§@7_x000C_g_x0010_/b§@Ã©\W_x0015_§@uôoÇc§@BÂ_x0003__x0005_úl§@³U_x0014_~§@1¼gyët§@&lt;ß9¶©m§@ä²S_x000F_3b§@¼»¡_x0016_Va§@é/t6b§@-Î=X­d§@Óì ·g§@,õ\ëou§@Ç_x001A_§@_x0016_	þÛ|§@)òLÙo§@O¹èÐ+§@À,r|z§@=_x0001_a§@_x001C_3y?:c§@Ì¿Z_x0004_j§@e_x0010_u]2m§@kx_x0016__x0007_|§@ûï¹û:a§@_x0011__x001A_(at§@ &lt;+Í*m§@Z6Éj§@Iª_x0002_Gi§@Î_x001A_Èê_§@EÜ*ô^§@`õÏßx§@4»=@b§@XM`ZÐz§@µãWv_x0014_m§@ËV3_x001C_z§@_x0001__x0002_.º_x0003_?r§@syWß&lt;t§@g+4f§@Ùº_x001A__x0003_^c§@lxµ½Wn§@w_x0012_A¸î|§@'ù_x0012_ðx§@RÊ_x0011_h§@,UQòKm§@_x0019_6=;çc§@cýËªx§@_x0014_ýæ'xc§@~«ÌWÐ§@_x000D_"B 's§@_x001D__x0003_cÜ_x0001_m§@ü"aÓyt§@3t#iÍo§@¬_x001D_'x§@ô×_x0005_Fl§@SÕ_x0010_#¯~§@ÿüøûi§@:e¨Á§@ÞãÄvã`§@ÀV©]§@_x0005_ñIÖÚ|§@²_x0015_Û#Rg§@¤À.ÛÂx§@¤Å0l§@¢Ðlbvy§@_x001B_n:ÕIk§@é_x001D_s_x0005_ïq§@kI|_x0001__x0002_"d§@ê_x001B_ÕËn§@ïßûm_x001E__§@Äû§@	²_x0007__x0013_}§@¢ùÂ¾ßp§@îÖ_x0003_[§@­¡öt§@-Bmµ5n§@_x0006_nþÙ´a§@¯Ë*3_x001A_d§@ç_x001A_ÃEl§@Ò%Bø2c§@ÐYï@q§@çÒÓhv§@ïY¨_§@_x0018_«ê8k§@JÛ r§@lvAÕÜ{§@}4$n§@_x0007_®5Ft§@Aúü«ÿk§@FæOI¸h§@û,òdÅ§@f/B_x000B_k§@_x0011_&gt;§·r§@Áµ_§@Æé½´úc§@!_x0015_¤_x0013_H}§@¶QÅ²m§@?4:Kq§@%z×r§@_x0001__x0003_Ës_x000C_Ql§@°"à¬_x0015_b§@_x001B_ß¶m§@üY$+h§@æ_x0012_,;§@_x0005_Õ_x0002_7dh§@_x0007_ GDÃ§@8Ü+æ_§@~¯ªsÆb§@_x0017_`ÿ­c§@ Ô®Åv§@8èñmÜ§@ñÝ_x0014_ð_§@èù@õg§@­7-+_x0007_§@`ã«i§@ e	zf§@eµ_h§@Æ£sV}§@&lt;ºÝi§@²+fTq§@Úº_x000F_d#e§@#e'3n§@_x0013_I¥ÐKh§@ãÉbðÃv§@_x0013__x0006_²È]g§@_x001C_ßRÌq§@d÷_x0011_¼Ix§@ÐO Þo§@¿+Åë¬d§@ènÎ&gt;÷y§@æ·µs_x0001__x0004_yv§@_x0017_pëè}{§@ïXì,Ì§@H­FM±_§@?ê}V!f§@_x0007_¨ÂÄi§@côé«y{§@_x000D_\@¬¨§@þ%Q_x0010_N~§@U2_x0004_Åy§@²`Ã·Ðv§@_x001A__x0014_ÀZÍr§@_x0003_:Åt§@ÎD?m8b§@ØÐBý`§@	_x0002_50q§@4ïÙ/nb§@ÄÜ¤_x0015_¬`§@¦%ÌÅ§@rÃ;§ºj§@bcøô_x0011_§@?_x0005_}E§@rX1sy§@_x0012_À-,\§@W¶Ñ4D`§@q;Ì­m§@LÑåf§@'JOÖ`§@=I7!k§@Òæ_x0002_#ºm§@ëÂc_x001A_&amp;n§@_x001C_Êq§@_x0002__x0004_!ëÇ]o§@Wú¾8k§@_x0003_¸Tª_x0011_^§@Ylû_x0019_T}§@#]e$Ñ§@`#VÌw§@J¤9U«j§@cª^.Õe§@i_x0002_ë+a§@E8Iu`q§@W÷_x000F_¤g§@÷ÑÏ0_x0001_m§@Ì8·éYo§@TóQRÚi§@ÚR¾_x001B_nl§@n_x0001_Í_x001B_x§@ÙKó\K|§@ðÈõTïl§@ðíÃ·v§@/êar§@l½gI~§@ÌEYUF§@=«ÅHÈk§@Þ_x000E_Ä¸]§@¤³_x0007_ÿýg§@X1ÐÀþx§@Èê_x000B_ËYs§@­_x0011__x001E_ly§@_x0014_ýÒ_x0006_r§@Ëñ3(õk§@_x001A_Q½Íka§@k»Âå_x0001__x0003_ùa§@Ù_x0002__x001F_P§@R4l$§@¡c\¬0e§@Áìì®fn§@rg¯üy§@Ç\Ñ§@øÓÁ:x§@ØM{#Øv§@ÿª¼¢m§@IK_x001C__`§@*ö_x0008_1¤l§@ìn4;§@y(h.~§@Yö[»Ûr§@,U_x0013_/_x0007_a§@ìv_x0002_)r§@«j.7k§@öÝ¨&amp;ûn§@Y&lt;«6j§@pn¿2_x0016_u§@gÒ_x0015__x000C_;p§@_x0011_ÙË~§@_x0019__x001E_næz§@Éz5_x000B_§@${|Ín§@®_x0006_®o§@_x0008__x0002_g?§@ZÛÉÀy§@1_x0018_C&amp;Åa§@Û¿¤_x0015_p§@é_x001A_È_x0019__x0002_z§@_x0004__x0005__x0003__x001B_&gt;W¹o§@î³_x0018_Ûa~§@?þmj§@`28M_x0005_§@d³ßÙ_x001B_o§@JÉæÍâ§@¼yµ«h]§@¢i"Çx§@_x0002_IÂÐV{§@§³L8æ~§@FùÈk(b§@k_x000D_Çtz§@±î·_x001C_^§@dû^6îm§@¡'@_x0001_ïu§@3=ìYP§@íº&lt;/z§@_x0019_`%ÆT\§@_x0004_®¯Êße§@"_x0003_öóc§@8Ý ¥f§@¡_x000B_Ð®Fg§@yBïg^§@ë·Y_x001D_-~§@/h$4»i§@ýx§@SA¾¡¤_§@Ês,b§@¨ªö'y§@0jÀ¼e§@f3&gt;"Vn§@ÿX_x0008__x0002__x0004_Ã_§@m§!¦R^§@fA¦_x0017_jq§@¶&lt;TOCg§@;$_x0014_òP_§@#~¿ªt§@_í_x0003__x001A_Þv§@ñ^Ò»7e§@ÉÌá_x000C_;j§@%_x0011_O°~n§@_x0001_0_x000D_¯4§@·j_x0014_ñ_x001B_x§@»_x0007_\wÇd§@x_x0011_§@&gt;ì(_x001C_b§@sGáæl§@ß=ªæ­§@®=_x001D_7W§@vb_x001F_¥_x0007_u§@ë/õÝb§@J$&amp;ôîy§@Cþ$×§@¡aP?6u§@¶iÖ£o§@* Ðìïf§@Ä^	I_x0016_g§@ª¸å_\§@ÉmGSs§@¤_x0015__x000F_ÒÁ§@Eåø²ún§@²}Vp§@K_|Uq§@_x0002__x0003_&gt;-of\§@¢sG°¾p§@÷Èïa§@(|Sóµm§@è;I_x0003_-{§@1uzò&amp;{§@LpX_x0013_d§@ùo&gt;Û^§@Ñ­rD_x001F_k§@Ù\¶¡§@¡þs½¶d§@Ä¹AIº{§@o0_x000D_Ly~§@kÀdb_x0011_f§@qrLpd§@ý´¯÷_x001B_j§@á'å®/§@GXgÄ¼s§@bÉ_x000B_»§@­ntî|§@sN_x0003_$~§@&lt;óyyÒz§@«&amp;3ghb§@y_x0001_MÃa§@ìÆË¢¡n§@°_x001E_áÁx§@I«²8²r§@ _x0010_´(R`§@\&amp;°_x000E_q§@5JlFu§@_x0005_n:Cf§@Ô¶Ò_x0001__x0003_ag§@_x0001_LI&lt;Úr§@Ì½¿âµw§@¸Ã_x0019_)Ó§@ª!ýH_x000D_l§@ûh_x0001_O_x000E_}§@ËåÈwE\§@éôëðj§@E _x0013_úé`§@ïM*9^|§@ _x0016_Ûé_x0008_\§@ã¼6_x001B_Ð_§@B,âù£g§@_x0004_\¼_x0014_Í}§@&lt;_x0016_tb&lt;y§@{Üc"4m§@^E_x0015_b§@¹Û)?_x0014_~§@wg_x001E_dG\§@Gç_x000E_áÇ`§@ÄE_x0013_JÂa§@&amp;qj®w§@[éh_x000E_p§@ww_x000F_ê_§@ê_x0004_+¤d§@^Ýº×js§@t¥ò_x0010_-a§@ë|³O_x000E_e§@@7îLn§@q¦T_x0017__x0003_~§@_x0002_ë7Âv§@ô_x0002_"Å|§@_x0002__x0003_c³{4÷w§@þ6J .s§@`AÒ/Ô|§@Ø¬à¼Â~§@_x0013_6yfÖo§@ÒØ­Åw§@L_x001D_ø~§@WS·4Mv§@_x0003__x000B__x0008_§@O+.-å~§@e]éµÙp§@éåü=}§@®_x000B_©ô{§@Ht_x0011__x0010_Øk§@¢nt(4b§@tuýûj§@®Eisûl§@­áÛ;h§@.Yªj_x0005_~§@v_x001C_@z¤§@_x000D_o¾Øoa§@9_x001A_Ø^§@6Ù_x0016_8\§@÷)X«§@_x000C_C_x0005_!e§@¡y4*ól§@[ -0_x0018_i§@¡ÐÿÅl§@àµ3U_x000B_]§@_x000E__x0003_¬Ûe§@[_x0001_mß_x001F_z§@Qª§_x001E__x0005__x0007_·a§@Ù&gt;\§mw§@q¨åXjx§@,Lüày§@9Ý4_x0003_^§@Ã,È±of§@Ïèk¸s§@_x0008_ûc_x001D_j§@ÛÍ¬L_x0013_y§@¢þríÙj§@8ùX_x000F_D}§@ð£`¸§@ºø_x0003_c§@~»D_x001B_Áb§@#*ÉM}§@iÆ;\A|§@2¤À¡ãs§@_x0016_} yf§@AÅ©_x0001_¼o§@Q£_x0002__x0011_h§@e½$i§@±2ÇË^§@.*_x0001_÷£i§@ß½W×w§@¯zÔ§@øc_x0005_¯¨e§@_x0012_6_x0006_,àr§@3_x000E_Ðáf§@Bqjul§@^¥o§@UC$óh§@éÕ_x0004_Yd§@_x0001__x0002_.29_x000F_o§@*ÄöºÛi§@ÂÁ·_x001E_z§@ÄB@Rp§@^IwÓðt§@^Ä_x0010_Õèi§@4_x001D_»õ8n§@_x0001_lñm§@_x0010__x001E_Å0r§@Yaæ~§@È/[T§@_OÈÃSg§@ó=7÷_x0012_p§@_x000C_o_x0003_Ðh§@_x000C_};_x001F_pr§@¤|_x000B_Ôz§@&lt;9_x0001_Çe§@_x000D_;oÞ0\§@TôØ§@_x000E_ï°¸§@}"$(ip§@å]Y_Du§@Ä^&lt;½Gg§@àñQµõy§@3Ü§@¶´a½Ì{§@zn)_x0018_Gs§@JY[§@¹OÄÛ|`§@.I»ðÄm§@}_x001E_B_x001D_ê§@¾_x0002__x001A__x0001__x0002_Yb§@Öû_x0018__x001B_Å§@+ó0E)§@Ú_x0014_/}§@0ñ%ä_x001D_j§@_x0008_®/_x0018_ào§@_x000E_Hì¼j§@·h¿6w§@ýºdi`§@â&lt;_x0016_L~§@eÁºÇSo§@_x001C_KÝñk§@_x0002_¢ü·a§@äúæç_x0002_§@É?Fe§@ÒµJ÷3`§@ú4l#_x0011_q§@Ô¶³p§@³cÔ	`§@ÙöÿYUo§@B_x0002_Ò_x0015_õ~§@}¶à¿ôc§@_x0007_¹qÐÆ§@kR.É+§@ÓõkÒùt§@P9Nr¡x§@G_x001A_V¤t§@V`K_x001C_|§@inG_x0006_p§@¼¨T·§@¡½qUm§@õjõêf§@_x0002__x0003__x0003_¤C½r§@ºØ_x0012__x0001_z§@¿~rÞ½p§@¾ô,_x0016_e§@¼?â6§@'_x001B_`é_x0012_`§@cÆ&amp;ñx§@e_x001C__x0010_©yx§@ r±ôÈr§@2û°Ú1u§@Mú2s§@Ók_x000B_g§@	¶î_x0018_e§@,-*½\§@Ãt_x0011__x0015_:}§@x]ã_x0019_|§@æm_x0012__x0006__x0019_p§@²_x0007_÷¯_x0010_i§@Ï_x000D__x000C_Óe§@\VcD³y§@Ñ_x0014_nîö{§@@½¸Ï|§@_x0014_ÆÿËf§@¤,Tb§@¹²dhán§@Ïáò®z§@Hö_x0013_0o§@B &amp;À5t§@ª ~Ú*b§@ãÑT_x0005__x001B_w§@×¿_x0007_m§@q§©_x0002__x0001__x0004__x0001_z§@Zåµ}µr§@ÅÞ¦§@2ì£Dv§@K&amp;åñµv§@eÛr_x001D_h§@"_x0019_æ=¨b§@_x001B_Û*cb§@ýËíEk§@%(¯_x0002_§@cÁmBÖc§@P&amp;$Ü}§@éÅµì}e§@s_x0003_Wöi§@_x0018_N_x001F_Q§@Sðÿ_x000E_Ñj§@êN»×n§@M¬_x0008_hf§@y5Ø#\§@'_x0004_3Ä­h§@FOâlj§@H×íâ`§@¬T_x0011__x0013_v§@Ñù_x0008_Õ÷s§@&lt;_x0001_Ãm§@9¾_x0007_§@I_x0007_ÕÎE`§@s×ùs§@`÷ø8o§@t,B~§@#«_x0001_Ýw§@_x000D_ýíâªz§@</t>
  </si>
  <si>
    <t>c2bce907f9bd3b916dea42f31098204a_x0001__x0002_ÜÂs_x0017_§@)÷ï_x0001_s§@°_x000E_T_§@V_x0018_Â1§@2_x001B_dÞ`w§@b_x0011__x0005_ ·{§@MK_x0010_Ù_x0003_§@î4Z0~§@×¬_x0001_èf§@uxé&gt;a§@_x0016_®76_x000D_§@IGòL{§@9_x0014_¥úë_§@_x0015_ª¡56|§@}Êïã:v§@ØÍ	¯Gu§@0½8[¼a§@¤R0|§@W_x0012_c­u§@µ_x0011_ãg§@_x0011_(&gt;àrc§@_x0005_pÏâÇ§@Ú_x0003_Ñºu§@Q'ô~§@©ÿ3¾Ò`§@Êàly§@Á$	g§@^:ÀI\y§@_x001B_ntÙªh§@;x#Ih§@îÈ_x0018_Öe§@öïô_x0001__x0002_9§@¢&lt;à_x0013_%n§@_x0004__x0012_Ãx¬^§@T_x0014_5·'p§@56 Îe§@î×&gt;_x0006_g§@,P¨¦f§@jv_x0019_,_x0012_k§@eEôû¼r§@- ¶_x0014_Of§@á_x0004_M_x001B_§@+¬°~§@××3\æ\§@_x000D_%}ÐF`§@µVÊÚMw§@Ó=Ez§@_x0019_ç2kË`§@Ø°_x000C_,ö§@F_x0007_¸ºa§@?ô_x0001_ìïr§@¤ñ,oh§@×ØU¡v§@ôïØÄ`§@ù'_x001C_¾§@®_x0011__x001E_&lt;o§@_x000D_ºo§@Ï-ºDX{§@,¨rræd§@Ôkp_x001E_6x§@å°Á_x000C_b§@y`¦'Îc§@{sùÍÁb§@_x0003__x0005_SöycSb§@&lt;;	¨àb§@!n;JÖd§@_x0005_·³&lt;h§@_x0012_Jt£ör§@3ªÛâéa§@_x0007__x0017_ý°m§@hE8Råd§@_x0004_¶!F£c§@Î×cÊ®t§@òkÕMl§@FÃµµ3]§@_x0002__x0008_~ù3p§@°¢çv§@eAúzµz§@Ò7|·u`§@gÛGx§@¬àeAáy§@;_x000D_zD_x001A_~§@ÖU#Ê}y§@w)_x000B_ãr§@9£´3n§@_x0003_}ïd§@q_x0005_±1w§@ã_x001E_Y¡k§@jÔ±P^§@»l_x0005_wef§@³Êµ_x0001_Ç§@è_x0016_¦y§@G_x001A__x0013_§ýu§@Ö_x0007_ÀÍùo§@ÑWt_x0003__x0007_«h§@Få_E:m§@T_x0008__x0005__x0004_4i§@¿ F2k§@ù^ã_x0006_~§@0¤Vµl§@_nßý.u§@h_b©a§@pµn_tk§@1_x0014__x001F__x001E_´g§@i_x0011_ì(k§@_x0003_,\æØb§@ÄÂ_x0001__x001D_ñ§@½×H_x0003_âq§@;_x001F_©y§@Ð³êj|§@Yôl§@}æ½Ør§@,i_x0012__x0016_n§@PPK_x000B_4u§@ã×_x0004_ðÓz§@0­¿"èa§@mw_x0002_Qio§@Ç_x001B__x000D_cm§@´ZÏ_x0014_§@oOÂ¯¾§@_x0010_¤ü8^§@oÒEÄûc§@_x0017__x0005__x001E_z§@sA«lÂ_§@Ó_x0015_¿_x000F_n§@&lt;»é#òb§@_x0002__x0003_Qô/a§@_x0015__x0012_fÏ_x001A_k§@9&lt;Yz@i§@îÅ~Y_§@-¸lÞä§@2ì{àj§@|«_x0002_B"l§@&amp;°_x001E_mny§@î_x0001__Q~§@p4Þ²$j§@_x0017_ÏÁzoe§@²¢ÇÚÄ§@|ò:&lt;Ã|§@?}£q§@¤Î¬_x0018_st§@û_x0012__x0015__x001D_,q§@KI25o§@B_x0008_/y§@"*wòp§@t!6&lt;Ëq§@EHÏ_x0003_d§@¹¬T?§@ÎºÁO_x0010_f§@¼lðÇr§@¼pJ^t§@o&lt;§Qz§@ÛÒ[z§@úz£c§@=Ü.l§@Khb}a§@5#Hh§@%a _x0001__x0003_k}§@ØÈMúk§@ìÍQ_x0018_§@ý_x000F_o_x0001_f§@_x0012_~Ò¾¦q§@2Ì³&lt;g§@KE_x0012_j_x0002_§@T_x0018_4_x0006_Â]§@{Îr§@ÑÔ±?Hz§@+£×_x001B_y§@ó¯Ç_§@Ä_x001B_m1§@@Zef§@ï_x0012_X |§@,_x0015_ï_x001B__x0007_c§@ÊÅÑ_x0006__x0007_z§@©N°¦i§@_x0011_Z4@Üs§@_x0011_ãN²]§@ÒÈ`Wðz§@Þà_x0006_@m§@ØyRj§@+w,j\§@8Iê`§@ò·àG}§@ì;ú_x0002_³i§@Ê¿Æ_x000C_¹|§@®e§@NÄâl§@6`ßö3§@\ÎÖìRm§@_x0001__x0002_}ßc§@Å{*Z§@Ó_x000F__x0011_*Øj§@ÄûOßa§@³_x000E_ä¢j§@¾ä"vm§@¶¯©?½}§@4¥ß_c§@°lC¼M§@[_x0018_Ûí#{§@÷E¥ìW_§@_x000C_1|_x0008_Sh§@K_x0015_7É&lt;P½@_x0006__x000F_¤D½@o?)ÀÔH½@"3&gt;?F½@_x001B__x0003_ËZ%R½@7çuU½@h_x0014_2ÙG½@çyÁ­M½@MwI7Q½@ªÚeI½@'gnZP½@~¼_x0016_úO½@#[ýzR½@[²~N½@w_x0014_Å]?E½@ELÏÓM½@Üe¦"T½@sö"LL½@½ÁJL½@_x001D_w¨¹_x0001__x0002_éL½@ÚÕK¬¯M½@2RíG½@q4cújL½@b«_x000D_q5V½@¨_x001C_Ê_x0003_KG½@H's -Q½@Ë_x0013_MæN½@UQ_x001F_[J½@A8wøI½@Ç§û	3I½@|dV2]J½@¼+R½@·ò6KP½@_x0008_Ï_x0012_ëD½@P_x0012_¤_x001C_T½@_x0001_~×;F½@ÈN1DãQ½@¾_x000F_±B½@_x000C_Z|_x0018_wE½@Ü&lt;å_x001C_rS½@_x0016__x001F_tJ½@G;VúkB½@îm53U½@Ñ_x0002_)tbG½@FÒ=D½@EGhª(F½@Î°:M½@^_x0005_¹\S½@Uª_x0008_|lJ½@[« AµE½@RreþNK½@89CÔLÅ¦D½@Û/¥PM½@µ:MÍ×K½@AY&lt;âD½@_x0001__x0014_88_x0002__x0014_88_x0003__x0014_88_x0004__x0014_88_x0005__x0014_88_x0006__x0014_88_x0007__x0014_88_x0008__x0014_88	_x0014_889_x0014_88_x000B__x0014_88_x000C__x0014_88_x000D__x0014_88_x000E__x0014_88_x000F__x0014_88_x0010__x0014_88_x0011__x0014_88_x0012__x0014_88_x0013__x0014_88_x0014__x0014_88_x0015__x0014_88_x0016__x0014_88_x0017__x0014_88_x0018__x0014_88_x0019__x0014_88_x001A__x0014_88_x001B__x0014_88_x001C__x0014_88_x001D__x0014_88_x001E__x0014_88_x001F__x0014_88 _x0014_88!_x0014_88"_x0014_88#_x0014_88$_x0014_88%_x0014_88&amp;_x0014_88'_x0014_88(_x0014_88)_x0014_88*_x0014_88+_x0014_88,_x0014_88-_x0014_88._x0014_88/_x0014_880_x0014_881_x0014_882_x0014_883_x0014_884_x0014_885_x0014_886_x0014_887_x0014_88_x0001__x0002_8_x0014__x0001__x0001_9_x0014__x0001__x0001_:_x0014__x0001__x0001_;_x0014__x0001__x0001_&lt;_x0014__x0001__x0001_=_x0014__x0001__x0001_&gt;_x0014__x0001__x0001_?_x0014__x0001__x0001_@_x0014__x0001__x0001_A_x0014__x0001__x0001_B_x0014__x0001__x0001_C_x0014__x0001__x0001_D_x0014__x0001__x0001_E_x0014__x0001__x0001_F_x0014__x0001__x0001_G_x0014__x0001__x0001_H_x0014__x0001__x0001_I_x0014__x0001__x0001_J_x0014__x0001__x0001_K_x0014__x0001__x0001_L_x0014__x0001__x0001_M_x0014__x0001__x0001_N_x0014__x0001__x0001_O_x0014__x0001__x0001_Q_x0014__x0001__x0001_ýÿÿÿR_x0014__x0001__x0001_S_x0014__x0001__x0001_T_x0014__x0001__x0001_U_x0014__x0001__x0001_V_x0014__x0001__x0001_W_x0014__x0001__x0001_X_x0014__x0001__x0001_Y_x0014__x0001__x0001_Z_x0014__x0001__x0001_[_x0014__x0001__x0001_\_x0014__x0001__x0001_]_x0014__x0001__x0001_^_x0014__x0001__x0001___x0014__x0001__x0001_`_x0014__x0001__x0001_a_x0014__x0001__x0001_b_x0014__x0001__x0001_c_x0014__x0001__x0001_d_x0014__x0001__x0001_e_x0014__x0001__x0001_f_x0014__x0001__x0001_g_x0014__x0001__x0001_h_x0014__x0001__x0001_i_x0014__x0001__x0001_j_x0014__x0001__x0001_k_x0014__x0001__x0001_l_x0014__x0001__x0001_m_x0014__x0001__x0001_n_x0014__x0001__x0001_o_x0014__x0001__x0001_p_x0014__x0001__x0001_q_x0014__x0001__x0001_r_x0014__x0001__x0001_s_x0014__x0001__x0001_t_x0014__x0001__x0001_u_x0014__x0001__x0001_v_x0014__x0001__x0001__x0004__x0007_w_x0014__x0004__x0004_x_x0014__x0004__x0004_y_x0014__x0004__x0004_z_x0014__x0004__x0004_{_x0014__x0004__x0004_|_x0014__x0004__x0004_}_x0014__x0004__x0004_~_x0014__x0004__x0004__x0014__x0004__x0004__x0014__x0004__x0004__.ã©_G½@«ÅLÀ	D½@ÉíqxF½@_x0003_±_x0010_úQ½@g´B_x0005_Q½@ðPÑ_x0018_ÐI½@`4éoÅI½@_x0014_IãÌêC½@`S+JM½@i_x001A__x0001_ÌsK½@®T_x000E_e/K½@_x000C__x000B_å_x0010_]M½@_x000D_M6ND½@#ÊsgQ½@¤ &amp;D0J½@_x0008_£!T½@_x000C_ÈU?7R½@»I.¢C½@=_x0012_£_x0014_vH½@ó3ùK½@ú¾ìE¦R½@ÐÌ_x0006_$L½@êâ/_x0007__x0002_Q½@ÄE^¶ÐC½@E*_x0017_PñI½@ùEæKT½@¸_x0012_i_x0003__x0004_~J½@_x0002_½åG½@(ËB¹ñC½@Sy_x001A_/qM½@KÉÂYRI½@ôu_x0013_þC½@eè_x0012_;F½@ô±%ÀK½@¨¤_x0003_îR½@_x000B_¦«ç1S½@"DÄ£áR½@ìï0P½@@z&amp;o}G½@¹÷0dT½@ÇÎ7_x0015_T½@_x0017_47´S½@@_x0014_x8ÄF½@L{¼	_x0007_F½@½_x001F_5ÄKG½@_x0007_Ð÷[_x0017_O½@;JåsP½@^Èì6~F½@ÐNjCJ½@ ÉYÛB½@º»mKB½@ðm´R½@¦î­d+N½@^ÙÄwC½@È³YÒI½@[øeQU½@j¦ðXD½@I=Ú_x0001_øO½@_x0001__x0004_ßókø4G½@*t_x0015_ÉB½@ÞÚM?D½@G©ï9ÃH½@_x000D_Ãîþ¼K½@Ýe_âP½@Ç_x001A_nóZS½@·_x0005_~Ù/R½@À,]»O½@&gt;±ÖÙJ½@Ìó_x0019_¶rO½@À_x0001__x001A_¢;N½@"Å)3ºQ½@±±LLO½@Êg_x0013_H½@æð_x0010_ØN½@ÔîkU½@_x0003_8_x0002_ûQJ½@ð'gT½@þL·VT½@seJ3S½@#/Y_x0016_zP½@_x000C_#N½@ö­ëåB½@Ê¼]²ãD½@n=ïHU½@ \_x0003_ÖPJ½@«_x0018_®±K½@_x000F__x000C_ð_x0016_!O½@$_x000D_ö_x000E_I½@Üf_x001D_ÕºB½@_x0003__x001B_Rù_x0001__x0003__B½@]_x0003_ª*G½@_x0019_0Å_x001C_àQ½@6TÈ_x000E__x001C_K½@_x0017_*:5U½@¤/_x0012_ÛYB½@?_x001F__x001F_¦&lt;D½@þðÞxÊE½@_x0010_t ÓñD½@|ãi¢[I½@µÆÂ¥{B½@`_x0003_xR½@_x000C_p_x0014_1ÁM½@llÀðÝJ½@ îKzIK½@åÆßnB½@¸ªÑ_x000E_ÛH½@­Ä ®U½@JCE8ÅP½@_x000E_t¼wU½@i_x0008__x001C_´bO½@\J¢F_x0002_C½@Ä[G½@G]UãO½@ù_x0015__x0012_þH½@²étöR½@O_x001A_3MP½@òW3»YK½@H_x000E_!_x001A_I½@)zðrO½@Ô_x0014__x000F_éC½@áì¥T½@_x0001__x0002_u!OQ	R½@_x0008_{E-E½@±O1FO½@IÆ_x0015_ÅT½@8Ñ@êD½@0	v_x001C_ H½@ÎvcG½@_x0004_qL©O½@þ_x0002_çI^T½@Èf[º0P½@ÐjêÙL½@ê	ÜbH½@_x0019_ý¿oM½@¹ÃT¾_x0003_E½@"±4_x0010_J½@&lt;ÙÂ÷ÙD½@¶ºj{_x001D_C½@J0u_x0005_GI½@äÞE½@34¢bS½@Å_x0001_üÀ#M½@¦ÁºH½@áÀë_x000C_Q½@ùé§òS½@@_x000C_ÕQ¸S½@oÚ¦P½@s$ÀÿÌU½@OoòÖ¨R½@_x001A_µÊ=ôQ½@_i_x0004_E½@\©y1SJ½@_x0011_¸4_x0002__x0007_aF½@_x000F_Ó¿¬;R½@þ_x001A_JRC½@¥k{ý«O½@ @þäP½@Éú_x0007__x001E_N½@6_x0011_ÁF½@_x001D_#9{J½@èîì±RK½@p`4ÀªT½@}ÕæÎ­T½@G¼FwÛD½@iì¨xR½@ë:úÜ_x0005_E½@ïC×ª_x0012_S½@¨-p(_x0001_U½@_x001E_¸LÛR½@ôCI½@:_x000E_ÞºF½@ó¤W¬6L½@9®ZaüJ½@sê_x0003_2ùC½@½_x0006_¦6C½@²cè_x0001__x0018_L½@×ê4jþI½@ÿ_x001D_pVG½@îÅûeB½@f¼xTXR½@,¼!}L½@$vHÕUT½@Ö_x0004_§+F½@@3§êÅT½@_x0001__x0003_\8f{E½@DArÚÉS½@}ëGð²C½@_x001C_ùÄïóI½@_x000D__x0015_u|±R½@gÂ_x001A_ÑT½@_x0016_Èq,CL½@ÙuÕ¯J½@Û¸¥AE½@°öLÎJ½@Úõ7ÊÒK½@öo(¸O½@¼_x0002_âê_N½@.Æ2ç·G½@ùby¹PL½@_x0003_«¾!ÎS½@¼{_x0016_|[L½@Èê_x0006_ê£B½@/Ôá³\J½@ïð^CT½@IvxL½@£Àâ£¼Q½@Oz¦/I½@µÚ1ø_x001C_K½@_x0006_rR½@Ó'xJ½@í¨P(ÓJ½@ãýÈèE½@\È(ÆJ½@Ö_x000C__x000C_7&gt;N½@lV_N½@µRÅP_x0002__x0003_fM½@¥|É_x0001_íK½@ò0t_x0012__x001E_I½@æ­£*;N½@('øäÕU½@_x0018_×4¢E½@mÍ¬~4N½@PßxsB½@NÙ,W_x0010_E½@ÐpÖ¯P½@	_x0019_¸?C½@Rí_x001E_­lS½@°æ_x0014_Ø_x001F_U½@~eqTBQ½@_x0019_í:P½@ ÇÅaÖO½@b§*I½@¼;_x0017_ý&gt;H½@cÃ7M½@_x0013__x001C_;ÔM½@_x0002_i¦×_x0016_F½@	×ºG½@Â_x001B_^ÃI½@Æ_x000F__x0012_´Q½@_x001E_&amp;RùßJ½@Ë¤D"ÝP½@MÙÚQ½@6c0¸_x0019_I½@[&amp;°°P½@ÑÀÑÚD½@_x0001_xG½@Ëî3ZjE½@_x0001__x0004_»&gt;_x001E__x0014_D½@_x001F_W3¶_x001C_V½@³@eQ½@q_x0002_¨_x001E_þE½@Îê#_x0015_G½@nr@ÎB½@ò!	ÿG½@©:µ¢Q½@	_x001F_]F½@6§ã?R½@z;fâI½@«×¤C½@*%_x0003__x000C_þN½@sH=¸E½@Ä_x0016_x_x0003_G½@¦è _x0014_QR½@Ò³Ð|tO½@áÌ». K½@w^?7ªJ½@$óúZæH½@1èÖ"QM½@e_x0018_øÊºQ½@Ö ¦ØÆR½@_x0016_6_x0002_ý$V½@f_x0007_à_x0011_PU½@:è:D½@_x0018_1;_x0001_U½@?¿_x0019_cqP½@EJ± V½@Ù¹F½@õòlá{L½@RMB:_x0005__x0006_½G½@s5XÿP½@:dºùN½@¦8XC½@þ?Ú­ÃQ½@_x000F_§*qD½@µ?pîI½@~üÐF K½@.Ä­ò_x0003_U½@gÝH½@	¾Ï£F½@n_x0014_±à÷C½@­¬_x0006_x±S½@Íµ*_x0014_)N½@÷ïÇc­B½@©\±_x0006__x001D_U½@_x0006_Ó¸9F½@RºîÔXJ½@¬ú_x001E_!,E½@î~|	H½@¦ù_x0002__x000B_ìC½@c­Õ_ðG½@_x0015_{×·U½@wäÚD?J½@¦æ?ê:O½@_x0004_FáÇP½@_x0012_Ç|¾I½@udì¤K½@¿:#¢B½@½åÇg_x0004_F½@zý_x0003__x0001_eL½@_x0006_ð@M½@_x0002__x0003__x000D_ü(õgT½@?S-¯yP½@îèf­N½@B;ã­J½@Ð_x0013_¥ÊP½@ã\©½;V½@ÍSÇ(S½@¸H_x000D_ñ_x0001_V½@?ËNL1M½@Ãý3¬L½@¥/Ú!H½@ïi`¶S½@_x001B_Mc_x000C_LO½@¾LM¤S½@AÜzL½@áÒ_x0004__x0006_T½@B_x000E_si©O½@­-äÜÞE½@¾áëT½@¢_x000D_n3óT½@£5_x0013_=U½@n_x0011_sv«R½@Ô[KL½@-;¤ÁëF½@Ô2ùäH½@_x001F_Þ²=J½@£úYáÍF½@=ïG½@è5U¶T½@.?_x001A_¯_x0010_G½@í)IS½@MÚ_x0001__x0002_$U½@Õ_x0018_^ÊØD½@ãj2©ÒE½@k6×§ÓE½@´dÖRäF½@6OÒ9_x0019_I½@ÿ©çq&gt;M½@_x0005_°ÐB½@«&lt;HwlI½@&amp;ÐÄP½@ð0ZÑD½@øÈMµJ½@ÑPÂ¥J½@}mÕ_x0001_öR½@ÞÁ_x000D__x0019_J½@_x0007_å6}Q½@_x0016__x0004_yóO½@§g_x0012_G²S½@HÍôûO½@½Ù3ÜK½@_x001A_A_x0019_FK½@/×_x0013_&gt;E½@ST=3¬Q½@PMì¾&amp;S½@ Vj_x001F_U½@kµNpbN½@¶_x0003_'ôT½@S=9N½@Ç0jðF½@LQ_x0013_f?I½@Ïe_x0015_ÞÿD½@ÝÖ÷ãE½@_x0002__x0003_BØ&lt;ÈN½@$_x001D_ÛB¿H½@_x0017_m_x000E_9UH½@Û1U_x000B_O½@WÆz;BG½@eÄi$àT½@gU,§­R½@OUM7^E½@_x000E_mìCT½@Õ_x000D__x001E_L½@_x0012_i±=K½@%eÂ_x0003_R½@/^\BdK½@ð_x000D_À?J½@±^¨ÍF½@Y_x0015_(o_x000F_E½@mÀ×5T½@¬#_x0006_ñF½@fl_x0017__x000E_#F½@9è³Y_x0003_F½@5Ìüg_x0003_K½@R?)_x001B_.V½@_x0001_¸¦CU½@Ç°+zuI½@_x0013_Nc_x0007_ÈE½@Q,®_x0005_åI½@8^5T$K½@DIñE½@³_x000D_y	C½@µ_x0015_D3bJ½@ñx"ª1P½@D]C$_x0002__x0004_@D½@Hl¶¬E½@çß_x0010_·ïL½@ª)(C_x0003_D½@¡_x0013_xLlM½@Ru°ÚS½@XKC_x0013_E½@ô÷RLÓG½@lÅ:`²N½@û4PEF½@ëËø­Q½@ÜÕ­ÊH½@X±V_x001E_ÜP½@aÇª¡S½@[[ÃT®J½@¯N)C½@ÕÇî6+S½@ô¾÷¤ÖJ½@ÛïÊ«F½@ló:W&gt;Q½@¸Þ¡èC½@_x0001_(µ_x000D_'U½@6ç}H½@º	FIC½@U_x001D_ZB½@"_x0010__x0017_Q½@²6GT½@Ú_x000C_%_x0013__x0001_V½@\ÜµÇ"L½@bø|0ÒJ½@,#D÷H½@éHúM½@_x0003__x0004_c«F_x0005_N½@ÒÊ©_x0006_cE½@@p¨1R½@±Aï[I½@_x0008_&gt;P½@F^HüQ½@_x000E_c­I½@a8X£N½@M_x000E_ÛD½@àØ_x001A_ÞN½@Ú»ÅöI½@¸CsùîR½@_x0016_»_x0001_³_x0011_M½@ÏK_x001F__x0006_P½@.æ_x001E_E½@G;&gt;D½@_x0013__x0019_)]8O½@Òc\9D½@m&gt;¡L¥P½@ÿf+E½@·_x0002_QÆE½@_x001A_³_x001C_©fL½@ÂÒì¸ÁQ½@½¼§púD½@T_x000E_ÙùrC½@jßòUÕJ½@Ebv_x0014_"J½@SÃrÖL½@únCä8H½@¨¹XåC½@ÕtnMrT½@~ÍO_x0001__x0002_dE½@X]ÖõP½@£	ê_x0013_!I½@_x0001__x0001_!*K½@ÔB_x0014_®AT½@s!£ÞN½@un_x001E_ÍÌD½@ÆE_x001A_øKE½@_x001C_z¶XQ½@êÛA@²J½@WüC½@&amp;_x0006_©R½@_âtîN½@¿Dàu_x0018_M½@õ0¯þîT½@_x0011_M¼ï_x000C_C½@-4Ìº÷K½@cýô71U½@lLFêI½@iZ_x000F_BþS½@.¹_x001F_eF½@DêZFN½@^*ª_C½@,øràH½@úÜÐåïC½@Õ&gt;_x0012_H_x0005_U½@_x001E_Ë_x0005_þ°K½@³8PB½@ÂvC½@®T2¿E½@ocg.I½@þÂ®çÈE½@_x0001__x0002_±±©ïM½@- ln_x0018_G½@ø½f*Q½@_x0019_2e?aG½@Ñê@ØÖM½@Ü_x0016_ÙøU½@	Ìy[U½@Úÿ5_x000D_O½@ãÛ5|J½@`ç_x000D_.ßB½@Æ_x000F__x0003_ãD½@£egÝU½@_x000B_2L,D½@}ü_hU½@_x001C_g®R½@_x0016_d*îTH½@6Qé_x000F_L½@[¬`ÖB½@#_x001C_¿_x0015_R½@A_x001D_¶YM½@r°o_x000F_pL½@¾QBÃS½@{Ñ,lÐK½@_x0003_ÈÁ%ðE½@smûF½@ÖBã_x0003_C½@'FTg_x000C_G½@C®U ¬G½@Ó£_x0001_üP½@[½6,~M½@å}0S½@&gt;_x0014_æç_x0001__x0003_J½@ÿx_x0005_&lt;fT½@ÛérËFL½@~ K¬=N½@/n£ß;M½@Ò_x0018_´_x0008_P½@LnzN½@®å_x0019_v@E½@_x0008_6p$ÖT½@ªqf9I½@,&amp;¸ô D½@­=+ÔùO½@v__x0012_e U½@s;Ï_x000C_ÿM½@o_x0012__x001A_H½@nnì{D½@_x0016_V_x0006__x0002__x0018_P½@w_x000E__x0003_b©B½@vÞzüþN½@%¬ÙÆ~R½@:_x0010_ÑPÀC½@¿]°þI½@Í_x000E_3_x0007_!C½@7üÂtB½@ÿ¸9êøL½@ë_x001B_ûU½@Èñ¥Q½@òÞ_x001E_ÉºH½@bì×sJ½@G_x0003__x0006_íëL½@_x001C_ôDÞ§S½@Â_x001E_)ôO½@_x0002__x0003_Ø_x000C__K½@;ÝÊôE½@P_x0002_x'ïI½@¥bÖ¨MU½@%ÐEÜ°D½@h³Á#îB½@"ìàR½@-dI_x001E_T½@æÀÍS½@5»¡R½@_x001C_C\ÅbM½@þ=ØcXK½@_x0005_fè)$H½@S-_x0001__x0013_P½@V_x0004_WøC½@_x001A_³jÃ@Q½@ý_x001D_¾eþJ½@ÓüõC½@`ÛZâHD½@¬_x001D_kÖC½@¤u_x0012_j°F½@SE.oQ½@8déDN½@_x000C_]¼Ð8M½@_x0017_!_x0013_}ÒJ½@EÙÊ(M½@?nrEBP½@_x0002_@©_x0005_bO½@_x001B_§¿JB½@Ï_x0013_ÙB½@¬Q-Ñ_x0006_V½@1ÊÍ_x0013__x0002__x0003_ C½@#4è_x000D_©G½@¤µ_x0010_Q½@b:È!&amp;D½@õdqrMN½@ÌÛ} F½@xÞKÉE½@ó/áeP½@·ì|£G½@Ùµ_x0017_éE½@ÕÍç¼E½@-._x0011_J½@Õ¸ÂsD½@ÞSTx´I½@à%ü?U½@}+/rVE½@m_x000E_µU½@Ï}ØÇíS½@ñ*ª&gt;CD½@_x0019_ÚM¼²S½@x_x000C_PÜ¦S½@_x001F_~ºßÇN½@_x0001_³Ç¸C½@X^\ì%L½@qýI£E½@_x0016_4&amp;uZU½@!2s_x001A_L½@ýë7¦O½@_x0017_w²x]C½@]·$F½@_x000D_°R*¬U½@ víÐ±S½@_x0002__x0003_qÇê)_x0011_S½@_x000D_ëO_x000F_G½@)EHÒÜR½@ßwªb¾H½@:B¨_x0001_ËB½@UøëèÄP½@_x0016_ÐÆ+	E½@sÜ_x0008_ãF½@_x0019_Ïÿæ)I½@ éÇÜ»C½@pêð1xI½@§]G7T½@Ö¤Áü$K½@ª§ßP½@7Ìÿ-J½@_x0012_ÁK½@$Eò)G½@ÝÉ)_x0006_ëH½@óïÏ_x0013_F½@Èw_x000B_"/M½@fRéèK½@?.©iN½@þ¬¨ÇJ½@ìI_x0007_øM½@_x001C_Ø¨E½@9Î§/G½@0vßN½@¿%Á(_x0017_I½@&amp;Êk"P½@´þ&amp;E\S½@iW®_x001B_ÿP½@dw_x0011__x0001__x0003__x0002_H½@Ð6á_x000B_S½@n\ÎdåI½@!¿åE½@VÉæ_x0003_&lt;S½@_x0010_4®M½@«C"P×N½@{kÃ©L½@¤RÁ+M½@òöpDðU½@ÖF¥_x000F_D½@f%òÔM½@_x0003_Åk{XQ½@þ¹ãÞU½@5÷/çK½@_x0005__x0002_*æðS½@¥Õ°xE½@¦ÆEÒE½@ãM]óQ½@13ÏHF½@cüV@RU½@,I_x0010_ô_x001E_C½@&gt;üq`S½@.tî:\T½@²	|¨R½@ÂÕÅOO½@?ûRÁFU½@«µ&gt;TQ½@:YíjI½@_x001A_TGFØI½@¾'TS½@~ÜÕ_x000B_&lt;H½@_x0001__x0002_©ü'B¾I½@¿Eg N½@[æ&gt;ïáF½@Ù¼ÒûT½@¼~Ü¿	S½@g6ïÅ\T½@Ö^É1G½@Q(w_x0011__x001F_T½@£3qggH½@¶VÔ0L½@;ìÇE½@ÀÏSM½@YÆ ÅDU½@_x0003_ÈDE½@_x0014_]ðq½J½@â[RõH½@/2xñI½@LÓ C½@t ù(D½@k_x0010_ÖK½@"ç[_x0010__x0006_H½@Ð_x000F_Ý¾_x000B_J½@ÄÂü_x0016_N½@4@®Z»Q½@ëÉèïuN½@~w_x000E__x0008_K½@ã_x001B_±C½@³åD_x0001_E½@Ln½_x001A_U½@8¼õÈ1O½@6=öÝíT½@¯Q_x0001__x0003_M½@_x0006__x000B_ÃêP½@³ÖÑ1hN½@Ç¾_x0017_ÁiJ½@ëRâË B½@_x001B_ÇýýIE½@Û°k_x0006_T½@M=w'rC½@ôÜÖµ^S½@8ÿõóM½@Ê_x000B_ªI½@_x0018_:§F½@î$áûÿQ½@î/\¿SF½@Î¦_x000E_yP½@_x001E_ÔÌS½@_x000D_lÁ1Q½@¢x_x001D_ëP½@_x000D_´RÏH½@b_x0011__x0015_HùM½@_x0005_¿ J½@&amp;çìH½@	YÿpG½@o_x0014_A/O½@ö+°heK½@+ºÂ9N½@_x0013_°¶ò¶J½@}tu_x001D_nI½@S¨èÔF½@P¥9_x000B_*T½@±È_x0002_O½@Ê@*U½@_x0003__x0006__x0002__x0003_M±äL½@­_x0019_QCG½@ÝDÔ_x0018_èD½@pEÉ+T½@_x0019__-_x0018_âI½@*g]ßU½@7ÑRt4U½@ üO½@_x001A__x0017_¼ô*J½@q0¬÷¦R½@&lt;£@èÈL½@ø^£sK½@_x0015_	ÆoC½@§OÉ_x0004_H½@q _x0010__x0013_D½@ç_x0001_¹ªßI½@Q¨8äcB½@á»R~}R½@_x001C_âñgP½@ª_x000E_g~&gt;H½@UÄäàO½@\gÍM_x0015_R½@h_x0018_kËQ½@pÀíM¯T½@A_x0005_§MM½@²Úw³N½@=ÝjS½@_x0013_à_x0006_K½@PMëÇG½@{ºU_x001A_R½@î-÷®B½@7_x001F_#_x0019__x0003__x0004_ËD½@#_x0012__x001D_lI½@ÕD_x000F_R½@Í0&gt;ßUJ½@¡P±ÍK½@_x001C_gÓÏvQ½@Å_x0001_îQ_x0017_E½@1øÁ;üM½@_x001D_§¥´+E½@f¬ÍâT½@=&amp;øXH½@UÿéGU½@Ì}NO½@h!ÓijJ½@_x000C_ÕÝ_x0001_3E½@Ì]µÂ·T½@v4é¿íB½@Â_x0016_Âs_x001D_D½@È_x0008_K½@¨­/Å_x0018_L½@]EqìUI½@QA_x0003__x0019_ÑP½@ÁÔLÆQ½@@_x0002_ªvîR½@ÁjõüQ½@ö_x0011_L½@Àñ_x0011_&gt;ÄQ½@$2ZRjO½@)ÅñªãI½@_SÁ5C½@ftè_x0008_ÇG½@TE_x0003_;M½@_x0001__x0004_âq_x0005_ØTF½@scÃ/!F½@_x001D_L	·@E½@Ûq_x000F_ÇS½@I]_x0005_÷K½@_x001B_Á¿M½@ubîI½@¬ÛJª_x001A_M½@&gt;«_x001D_Í1J½@Áþ²X}T½@_x000B_ý_x0019_þÍE½@Iyk_x0003_þL½@_x0004_¹,G|S½@m9ófT½@|Ó_x0006_ÑèP½@ã¡´ÒN½@WØËY_x0011_L½@¡_x000D_¯eÁN½@½R&amp;¶ÛJ½@®[_x0002_þB½@j|M§_x001D_O½@GËÃ¨_x000E_M½@&gt;Æn B½@_x0014_·2_x0014_ÊR½@Â¥þ7_x001F_G½@ÁJ_x001D_¸öD½@´:_x0018_ÞI½@hÌôM½@AÈo¦M½@)H¿F½@¨¸_x000E__x0016_G½@ÂD2z_x0002__x0005_eN½@Y_x0018_uÊ¼F½@¾PB_x0003_1N½@úµD½@_x0001_?°ÆXL½@6_x0007_V:ôF½@TM~vI½@_x0011_J¦ÐS½@Ç}_x0018_-_x0007_N½@XÐ)tÉD½@r_x001F_ØM½@Äùá2E½@¶½ {M½@_x0001_M¦_x0001_$L½@&amp;|wHF½@ZÙ¥&amp;ÆG½@Ì»i°åD½@_x0001_¨L_x001A_wL½@s§`ªZH½@.¼ÁÝF½@fPº&gt;E½@_x0014_²}uR½@Á'ÛAòN½@½CZ_x001B__x0005_H½@»]M\G½@g&lt;_x001C_Ã%Q½@_x0003__x001D__x0005_¼L½@_tRWU½@©_x0004__x000D_NE½@|_x001E_êM½@/ä_x0012__E½@C"~ÎC½@_x0001__x0002_Åª¸÷4F½@_x001B_õ&lt;ÈJJ½@ÁV?U½@¬}_x0016_TF½@_x0013_ÜwMÓT½@µ_x0006_¼èF½@uéØ_x0008_S½@Bè´¶B½@úv7ðN½@P&amp;LC½@!èFN½@_x0005__x000C__x001C_R½@¯®[I½@?£_x000D_1¬D½@_x0002_iH_x0014_gN½@ZG:DÛM½@tPùßnI½@ÜwÉ3K½@M@ÃR½@l¦_x000D_ÜÉQ½@_x000C_l(!ßF½@Ñ¤_x0016_ôK½@uD"_x0002_U½@_x0014_Ö`ìºT½@Ý^+_x0015__x001A_Q½@Áç_x0012_ áF½@|æ0iC½@_x0011__x0017_ßzI½@Ðîðü&amp;R½@+D®£ÒT½@ûU×E½@_x000C_Ïd_x0001__x0002_H½@ùÉ²;_x0007_E½@_x0012_kH½@T¿­ØCK½@ö_&gt;£DD½@©E`ªL½@çþäÍK½@¨Þ»dæR½@__x001F_6_x0019_°U½@_x0003_º_höG½@_x0019__x001B__x001D_;S½@ç_x0014_©HnM½@û¬XY_T½@_x0008_¨sýóE½@	s¸SI½@OÓXYU½@Q_x0014__x001A_P-L½@RYôÆùM½@8y'®K½@â_x0013_gQ½@µï372R½@:l@.(H½@E#°ÖãK½@iûH½@¤«¬¬2L½@è/;äK½@¥FéM½@O»_x0012_NC½@i&gt;}óG½@_x0018_À_x000F_S­P½@§µ)5T½@æl+ÙM½@_x0003__x0004_rVX _x0011_D½@_x0015__x000E_SÂ_x0007_M½@ìM(ûîJ½@ÇRàåN½@ì½_x001B_¡B½@¹Î_x0017_F½@#Dã»J½@UÚ__x0004_×I½@R_x001E__x000B_ N½@ÙT×M½@_x0006_êÊø5M½@'Nç\ìH½@\KE/P½@_x001A_?úi_x0002_D½@»fü²S½@_x0002_y¼J½@ãP_x001F_._x0014_D½@áQ­Q_x0012_D½@©QÀ_x0014_ùH½@/_x0006_-Ö_x0001_E½@xp7_x0015_N½@QfÁ)YT½@ªSÊ¼ñB½@ß8C½@Hâ¸¸R½@{_x0008_âN½@~ÜºYK½@Ò)Ê/Q½@NìM6¾E½@-"ÐÀ6P½@?rbË²N½@t_x0003_Ü_x0001__x0002_7L½@B)¦¶£K½@|]«_x001A_wO½@¹®OÍH½@a.X1_x0002_T½@«è°òK½@|_x0008_7ýC½@_x001A_0àVF½@á_x0017__x0007__x0012_¸B½@VFÎ¡8U½@'ÒxÃÙP½@_x0011_j¦YJ½@|o]í5L½@_x001D_þÔWG½@åA_x000E_|O½@»d_x0017_1O½@_x000F_&lt;Fï_x0015_C½@àyU_x0018_=T½@i_x0008_n³G½@/Åã°ÛR½@È¨!_x000F_E½@ôÇ£$7G½@pe=P½@ÜëD¢/P½@æ_x0012_*bCN½@_x0004_L.¹N½@~gíÛE½@_x001C_Âöu¶C½@R¦0|H½@àæS´BN½@_x0002_Ié_x0016_B½@_x0013_Ò«_x000B_%C½@_x0001__x0002_â¦&lt;ÇLF½@¾_x000E_Å®_x0016_J½@_x0003_ø¼Ö¼T½@ã_x000D_[[C½@nNä²B½@Xq_x0003_U½@wyX$\N½@(£;¨H½@)ÚqÐE½@F)Ú.I½@*{¯÷sD½@_x0002_²úÔ³N½@Ó&lt;`íC½@_x000E_&amp;T½@#_x001C__x0006__x0002_tN½@_x0017_Ýh_x0016_E½@rëýE½@{_x001E_ílJ½@Á«ÙQ½@¾Z)z_x0019_N½@ãôd¨I½@ãµgNN½@²R£­I½@K¶¿B½@7µ_x0010_ëR½@¼ÝE½@lý©_x001E_J½@Ä=_x0003_Ö:N½@|é ¯C½@`ëQ½@ÑÒ/XpM½@Xl¹c_x0001__x0004_,J½@æXÚ­MD½@_x0011_ÕC½@ßÞäq_x0005_F½@À)IÕ1E½@&amp;8¿_x0007_üI½@8ruõòO½@_x0015_h¨_x0008_L½@D¿_x000E_ÙÊU½@äh½v_x0010_S½@&amp;%* áC½@&gt;ìH|F½@üpV_&lt;K½@Ü|V¶F½@¿PámT½@Ìù¯uÉH½@°=_x0010_BD½@r£_x001C_zAD½@B_x0006_+ÁoO½@{&lt;t¾M½@Ý²_x0003_M½@ë«vU½@³÷cÇO½@_x0008__x0007_Q½@ÍûcL½@Ó/AòT½@N÷cíJ½@_x0017_¡éÒ`C½@§o_x0002_¾S½@ÞÁy«O½@T.ÝV¹K½@§ôÚâ~S½@_x0001__x0002__x000C_©_x0005_¸MF½@®|I½@V¸rU½@cb3õáC½@òÕm&lt;£H½@ùÞz÷S½@*qeBH½@nÝcR½@_x0010_òf²R½@NÄVP½@&amp;nÞ§P½@_x001E_À¹ª÷B½@ì.å@NM½@_x0002_&gt;	¤E½@_x0019__x0002__x001C_#àE½@Q´._x0012__x0008_H½@=\¾·RN½@ K¿P½@ý_x0016__x001B_×Q½@ö·»_x001E_®I½@±Eá+GH½@Ùé®R½@Ï_x0002_± æR½@_x0017_^i­_x0007_R½@]qëÅ_x001E_P½@fðÿ,_x001D_E½@-aj0V½@Ãh´jK½@a_x0014_óR¶S½@À_x001B__x001D_ÅçP½@¾ÏmgjG½@ÕÀá"_x0002__x0003_ÂM½@_x0012_îÄ´»G½@, FÄ´R½@$Ñ¢_x000C_R½@_x0010_ó`T½@L_x0001_T½@&gt;_x0001_÷¹ÖP½@ô¿\»J½@vÓ_x0003_N½@|ÏjMéU½@Â_x0008_úqÍJ½@_x0006_9ÝhL½@ÆÌF½@ðw_x001E__x0013_ÅJ½@Ã»¢UN½@_x0017_ì_x0017_áóM½@ì_x0002__ýB½@Üd^M¯U½@_x0008__x0010_¬Â_x000D_Q½@p_x0004_©}9J½@Z&gt;c®Q½@é«ÝT½@H*Z¥pB½@^u q4C½@Ð_æãRO½@h*ÊVÛU½@¼P3¼½N½@Æ6°Ý~P½@)_x0015_ðÖ_x0010_N½@&amp;($EÔK½@nÁÔI½@f*hXnG½@_x0001__x0003_=PR{dJ½@5Rô#NF½@(ÁÈ_x000E_¶S½@_x0019__x0007_v÷§M½@'áaP½@þÚÐÖN½@^s_x0001_ÞlB½@Ù¯_x0007_QU½@WMjîM½@Ó!oíFN½@ô·úR½@_x0007_ýI"M½@Ñ^ÈF½@Üû_x0016_zF½@¦Oý0&gt;U½@¤ò_x001B_Ú_x0005_P½@órë6°P½@&gt;F²úùP½@@_x0001__x0006_^N½@0{¶{P½@Ì_x001D_MR½@Ä_x001D_}GK½@Q'?Ú(K½@Y$G_x0002_§Q½@¡òêJ½@±£p`NP½@màB½@8ó+Q½@e_x0013_ub­K½@¬JÜüiC½@Ô2°2C½@×Ë_x001B__x0005__x0006_ZG½@«:DôâI½@Aã5UM½@¶s%ÈB½@©¸¥"M½@¿gBòÓM½@þMM»ÐG½@Û!íùQ½@´ÃémS½@[x_x0007_ÖÉJ½@!}~óæB½@óú7ç_x000F_C½@eUÅ·_x001D_M½@(Ä2ægE½@%Ê_x0004__x0001_H½@-xc_x0015_ëD½@_x0013__x000D_	÷F½@÷;AÛJ½@_x001A_ÍºCÛI½@ï#WF½@¶½_x0002__x000B_F½@$8¸¾U½@R_x000C__x0017__x0004_ÞM½@öT9¡_x0018_K½@Ç¤&amp;ÆI½@û_x0003_øïÆB½@8_¾N½@²]0ÑJ½@_x0007_U~R½@÷tÚäJ½@gþ öL½@1_x0013_âêiR½@_x0004__x0007_¥ñeLC½@Â7°µRP½@_x0006_×_x001A_ çM½@&gt;¢CàB½@á×hD½@×W ­U½@_x000F_nT½@0÷.gN½@ÞL_x0008_ëØU½@Ñ2$!±S½@f|&lt;_x0001_äM½@PdA¶J½@Ú`!¦_x0014_N½@´vÓ`_x000E_F½@YÅ_x000C_`L½@§ _x0010_Ã·I½@}¹Õ_x0003_C½@ü"G&amp;N½@,_x0005_ý­_x0002_M½@_x000C_._x0013_§_x0017_S½@²è÷rN½@¨è 5P½@Ñ_x001A_Ù&lt;O½@ÎÜQN½@~;AûJ½@_x0011__x0008_RB½@Üa_x001D_0AK½@M¢«úfU½@ésúºR½@x'y_x0012_R½@j6µgÈD½@y0ï_x001D__x0005__x0007_pB½@tî×i_x000B_V½@'c_x0008_	­K½@¥/_x001D__x001B_ÀS½@:@ø^ÊK½@w*16pF½@óxÃ6S½@_x001F_s_x0003__x0002_L½@ôlÎkçR½@ö¿pÔcQ½@úEP]àF½@ÁØèäT½@ª18¶L½@ôÅmC½@*Ü_x0017_HN½@æ _x001C_{K½@_x0001_Ö»ü«G½@ø0nÎL½@É_x0008___x0004_JH½@@dé_x0016_I½@÷XLùïG½@=2WÂÇR½@ôÍ_x0011_ö0S½@CÁë_x0006_U½@Á_x0002__x0010_èÑU½@i­(`÷U½@¡_x000E_à¨_x0015_D½@²9%6åM½@Úb®W$E½@_x0005_¨_x0001_'I½@¥_x0017_r¼G½@i&lt;åùN½@_x0001__x0003_16_x0015_ÒP½@év³­PK½@W*ÍUÃG½@èg_U|M½@Y_x0001_9M½@q7ûqJ½@³«U½@dJ_x0007_ñ×C½@[·§SL½@uõ_x0018_/KM½@Hç_x0015_ñþE½@v_x0003_)¬hN½@i#6TÑO½@_x0010__x0004_$ïL½@oôë9çP½@_x0011__x0002_0iM½@ªi@²F½@¨:_x0011_czQ½@ðO±ÁC½@³Rô;F½@ÂI³_x0003_T½@Y*R¾+K½@Ë3UÛ°U½@ÚMìD½@_x001D_MòUE½@rCÿ:KU½@A÷_x0012_KZG½@¾4^ÄÀH½@Ðä'QñD½@aÓ²@U½@1_x001E_Ú_x0008_PL½@_x0002_Ø¬G_x0002__x0003_ÀE½@·_x001F_Ý_x0018_E½@z-RÇÆJ½@æ0»_x000D_S½@f?á½U½@_x0013_0±K3O½@(%_x0001_Ä³B½@òXÎÚU½@_x0011_Ê¿XE½@Ë½í_x001A_pC½@_x0002__x001A_÷I@H½@$§QÀI½@³]Ç_x000D_ãT½@kÃôZ_x0001_N½@´_x0012_ëàåS½@_x000E_(ÎD½@ôý_x0019_ûÇM½@¢åÞ^_x0016_N½@Kþod£P½@HM:ôS½@Ö¤ýà»M½@ÉW_x000C_Þ_x0018_T½@Àá ÚPH½@_x0001_¡Ó_x0002_R½@hÅ¯G½@Ó±îF½@£7_x0006__B½@ëG(UD½@©£_x0001_áÉT½@5ÂH½@z_x0008_;qxI½@!zq¯ÇB½@_x0002__x0003_µÁ(ÃxM½@[-°0¼J½@9píE½@°Ê¥)°T½@Ãþ_x0015_Q½@¿2`×D½@7÷&gt;J½@±4è_x000C_:G½@òTr¦_x001C_E½@Â3|K½@os·þT½@UÄÐO]E½@9-æùP½@_x001A_Ñ_x0019_éI½@õ©áWJ½@CnÆ£ G½@Xì-8I½@ÝÓºÂC½@ö*_x0019_UH½@Å0_x0001__x0003_vP½@ÐFÆ¡E½@v¯_x0010_O]Q½@KùºGE½@GËÞ_x0010_gR½@_x0012_X&lt;¢ÙS½@_x0008_g(9V½@_x0012__x001E_æCõT½@GäJQ`O½@ö¡_x0017__x000D_ÆO½@mã5_x000C_±O½@´AÞx¨M½@à'_x0001__x0003_ÞC½@ 8ÝgUT½@qÓ·3HB½@3Ëä%{I½@_x0007_µ_x0006_öMP½@ÀJ.½OF½@³Ü&gt;(ºR½@¯_x000E_±|ZJ½@GÏc4_x0019_K½@¬ q#F½@·0M_x0019_S½@9·B½@Ñ|$(F½@BêS½@×nÏàÉU½@üùJ,R½@àÀôB½@ææ_x0002_âCD½@Q}ì{äO½@RK_x000C__x000E_I½@æidVL½@{re1xS½@ªn¾íL½@Âø.§¼M½@5(F{N½@f*_x001F_ngG½@X/àdNL½@&gt;ø eÁJ½@ÔzË_x001F_dI½@æ	G*D½@öd0iD½@E_x0016_³Q-C½@_x0001__x0002_q _x0015_YBF½@60GèòH½@_x001A_øÛrNC½@D_x0013__x0005__x0015__x0008_L½@ç@ç\oC½@µòÇ{O½@C_x0002__x000B__x0012_U½@?&gt;t°E½@_x001F_¿ ,~B½@òp_x0005_Ü_x001B_E½@|_x000B_ê3©C½@qz*Ç_x000E_L½@Ñýt¤O½@C:_x000C_½7C½@ÈÛT½@xÚSE½@õ7E/¾G½@Ì&gt;0éP½@P«5J½@FFD_x0012__x001B_H½@!Ìú7¹F½@:ê_x0002_+G½@Ô^0VI½@¥_x0008_6'K½@í·_x001D_uQ½@|¤kAG½@ê5__x0013_K½@(+ÐºR½@ñÃ?¸ F½@z_x001F_èT½@7&lt;£ÎÍI½@_x0001__x000D_®`_x0001__x0006_:K½@vjP½@³_x0003_[N½@{ì_x0004_×H½@ó°Þ'L½@YÀÂsG½@P_x001F_/éJ½@2_P_x0002_ÉH½@#M¶]S½@mï÷_x0016_ºU½@Â´Ñ_x0012_æK½@×çbI½@n^æüÉO½@ÖÔ(9_x0013_M½@¤)}°*S½@ßs¨¦R½@¸_x000E_¿"ÉQ½@äÇ_x001D_ÚC½@7,2WVK½@K_x0003_cbB½@¦_x001A__x0006_SM½@G_x0016__x001F_"I½@_x001C_ÖèuE½@°ö¾_x0013_M½@Tm-_x0005_CP½@ïê¤ëqM½@_x0019_dÿäE½@KXBè´M½@ó°"ÝM½@©~XóD½@_x0007_0ðUN½@CÄÛHN½@_x0002__x0004_66bÜBG½@2_x0005_±p^O½@_x0013_Ð-pAM½@¸_x0001__x000F_ÎýH½@@&lt;z_x0010_þG½@ÓØ_x0010_T½@eS_x0006_LÈK½@¹l£l;G½@_x0015_k°_x0017_QP½@+¯Ð³oF½@g[_x0008_¼dG½@_x0016_¯|0ÓU½@C*á·I½@ãÕaeO½@Àä/A`U½@ú"_x0003_P\F½@vÖ!RÐM½@²_x0002_¦§ûU½@¼¤_x0006_½%C½@ø£tÚM½@_x0012__x0006_ÐgÎP½@üM_x0003_0_x0008_R½@PÊnBR½@_x0003_ _x000D_tU½@&amp;4_x000B_]ìB½@_x001F_Â½¨_x001C_S½@òu°ÈJ½@âÐØºpP½@UÚ_x0012_ÎM½@(¢ÃF_x000E_V½@ó}A_x000B_ÕH½@_x001D__x001D_+_x0002__x0004_ãC½@nPäH½@ADS:T½@¿ »_x0003_D½@%¶à9îH½@ÍKÏ_x000C_§E½@_S_x0016_O½@O¸Å_x0001_ÂR½@WR_x0004__x0006_U½@'_x0012_¤÷2T½@îXCä_x0018_R½@_x0005_ºdF½@hÇ¼_x0008_U½@^Õ¦fÏD½@?Èº¼G½@µ(_x0015__x000C__x000E_R½@&amp;ýfÄkP½@ÿ¹È7L½@_x0002_Ý¨&lt;I½@H_x001E_+	EO½@_x000F_d_ï O½@&amp;ð&amp;IT½@êÛsSG½@._x001C_EÚB½@ FS|wG½@÷ü6_x0002_H½@µ;5¡_x0012_I½@»~¹ÀdK½@É¦Ñ¡N½@ðÌ]¸¦L½@ÿÊ&gt;æuF½@Ë_x0015_^hüB½@_x0002__x0003_ðTéP½@¥N_x001A_Z"J½@_x0010_¬ÝâP½@8¤háT½@Á{]YP½@DÚXßâO½@³ãØ1C½@pjËôoG½@¼xÑØB½@Ï}_x0016_O×S½@_x001D_RæP_x000F_V½@q _x0014_pT½@_x0016_+·ûF½@Q®Ò9¨G½@_x001C_BÛ!G½@±Gwö_x0003_D½@`Mh_x0006_&lt;O½@òsÒ_x0011_C½@¶j_x000C_½@H½@»_x001A_z_x0014__x0016_K½@õ+¾T½@þo4§N½@pÈ/6T½@w/ÿ_x0004_%I½@R*Pb:L½@c_x0012__x0003_ýJ½@_x000B_VTPI½@0[fÃµK½@¨3_x0010_ó´T½@0QvðþB½@_x0017_òÍñ°I½@_x0001_Îl_x0001__x0002__x000C_H½@_x001B_í_x000E_xF½@©8¿U½@ÖälâN½@ÊC§H&amp;E½@_x0019_	É_x000C_çL½@­1¯M½@ø·MÙL½@Ö~7cN½@@·Cá7J½@fÚ¾d_x000D_C½@»]0_x001A_ZC½@_x0017_h_x0018__x000F_O½@#C­ß²M½@ºo	òR½@_x000E_{·³_x000E_U½@.Y#R½@OL¯I¾B½@_x0001_Vm¿*F½@ÿ3¢ZÁR½@oZá_x0013_T½@ø]æLF½@3·?_ÐS½@{409L½@G_x0006__x0007_ N½@_x0018__x0001_«E½@ù÷XveG½@_x0003_J.PR½@ê¦ä¹_x0002_D½@ÂùnåK½@&amp;_x000B_CýO½@,f´0S½@_x0001__x0003_¦6G¨K½@O¶ÒÓF½@à£ßD½@Q_x0001_û(G½@®Ç	JÄH½@_x0010_ÿ:9ÛN½@²"RfT½@çKGõL½@ö×)ÜM½@_x000C_õÁ@R½@ÿyrp§K½@ý__x000C__x0001_K½@!	03ÍI½@¿ùÑéB½@Øðn©N½@'h7pKR½@_x000D_GP´O½@YÏó_x0015_ R½@-_x000F_ëºG½@ìÀ©ÇU½@ë¹WzÃJ½@@_x0019_?âÛF½@_x001B_Êü_x0018_KE½@.)Ë_x0013_#U½@-åömN½@Õ_x0005_{½fC½@½m°U^L½@ÞL_x000F__x0006_I½@âvIywK½@ßß}Y|L½@;âÀ_x0002_N½@²üH_x0019__x0001__x0004_DJ½@b*òOR½@'n¯_x000D_©K½@)_x000B_=¥3F½@å'·¿I½@LTcK½@æ(Á_x0016_T½@sBo_x001B_L½@ÞeloF½@à ¯¥8H½@xùÝU½@XÙu0_x0007_D½@`x'éK½@ºC_x001B_ÀÀF½@x_x0003_C½@tDLü½N½@_x0011_ß+ïºS½@_x001D_n¼1V½@íUëFiR½@_x0013_k_x0018_á`E½@MD{ÐH½@L¬ÆR½@Oµ_x0004_Ú_x0010_O½@&amp;VD÷ÏN½@w­@@;V½@q²§_x001E_K½@_x0006_oäÀC½@ðß_x0002_F½@_àAn4L½@±u6·L½@»5T~I½@_x0019_Y¦ÆNB½@_x0002__x0003_/¤¯ÅÕM½@§¨8YF½@bNN½@&amp;ò¤JQ½@ë¤_x000E_ÉR½@¶wÕB½@f"¥a5F½@í¨_x0012_rüJ½@c¥3ÿöB½@»K¢&lt;ÚF½@·Ã,ÀuN½@I_x001C_Xö±G½@_x0014_ß|_x0018_ºS½@ÉÚsÅC½@Aâ¿ÞõN½@sÂ»DS½@´$I¹×T½@8 ±T¤H½@j9 nP½@âm.R½@?Óm)aR½@®éêsE½@7¯¿ç.H½@®_x0018__x0001_y_x0006_R½@à_x001A_,æ_H½@Á«KÛ¾H½@&lt;3~öT½@6_x0017_R½@ jïSN½@«_x000D_*\_x0006_K½@ÎkñéõM½@º«Ï_x001C__x0002__x0004_HL½@#Z_x0005__x0015_P½@'ô;øP½@ÜÓÏ³N½@_x000C_o#öI½@_x0001_§¿?ÔN½@öuÓöPJ½@Å_x0018_G¹Q½@j|Ó_x0016_H½@mÃÀS½@«£Þ_x0007__x0008_J½@_x0015_Û·øR½@üþI½@Ì_x0005_+ÊE½@ÞïÚ«M½@E,C½@ëÅøAÀL½@Ñ_x0005_«­,K½@ý}yÁU½@Arr'M½@é_x0003_Y_x0010_ÍL½@¬5ö&amp;úR½@ ­2®H½@¯ñ_x0019_ñQS½@IFS?M½@Oe4+S½@R	/÷_x001F_Q½@Z_x0002_yN}B½@ð¯_x0006_OD½@Ö"hM½@ã_x0012_ªVýE½@+5_x0018_s(O½@_x0002__x0003_3O~åK½@áÅjæ\B½@ÑW&lt;íâB½@ØiÓ»L½@5k_x0008_ZH½@Ï\ù·J½@xwLS½@ôõ{_x001B_ÝQ½@_x0013_Aw±)N½@v¿_îðE½@~ê^ªM½@½=M_x000E_N½@,_x0008_%1F½@W5ªÇ@J½@A¸ûM½@íQú4S½@_x000E__x0001_ÊêO½@_x000F_L?ÂR½@q2{âæC½@Ã_x0001_s_x0014_öL½@_x001C_Õi	kH½@bäe}GF½@9½jJFF½@m_x0008_ñ`QS½@ð_x0002_+ômF½@àìú{7I½@ÄÿÞÐP½@Ó_x001B_jÃÒQ½@ ÊÏE½@ã9'_x0006__x001D_L½@Dé^ÄN½@RnÖç_x0001__x0002_7E½@+8ÇãVU½@_x001B_n_x0014_¡N½@ï8ï£Q½@_x0008_Ô	y½D½@¹_x0012_d`J½@	Á+ãJ½@ä¥üME½@¨667³L½@ú\ä*D½@ó1íÃJ½@¥_x0010_·_x000F_K½@_x0011_&lt;_x000C_ûJ½@_x0013__x001E_½N½@ØõÚ)H½@ÔW|E½@îôvµQ½@åÿì_x0012__x0006_C½@÷@¬èÜM½@©ì:rÔE½@H:­þ#C½@JÄEíF½@ì¥_x001C__x001F_zM½@cF_x0013__x0008_¿N½@R`ãâlP½@Bì×_x001D_U½@_x001D_|ùÞ¤G½@M"æSR½@âv_x0012_aN½@u¸2f²G½@|_x000F_üù&amp;L½@¥õ_x0003_£Q½@_x0001__x0003_3/»K½@;F_x001A_csC½@_x001A_4ÚwúM½@ß¯N8÷R½@ÈpDkS½@_x0001__x0003_ÅÜN½@?/¬Ê'Q½@_x0008_Dº_x0002_S½@EL:ä¯N½@¢¹n{C½@_x001F_2õÕ!T½@³_x001D_GñJO½@_x000D_®Ki_x0002_G½@Xpj_x001C__x0004_C½@(9_x0015_òÏD½@,,@_x001B_I½@&amp;ÀyíÜK½@eø_x0004_3íI½@1r_x0017__x000B_ÆN½@W_x001C_ïeN½@ÍÏô_x0002_PT½@×IV_x001E_+M½@3¤v"ÉB½@ò¤_x0006_PWF½@¡?_x0002_ÌT½@Í_x001B_páH½@:}fþ	F½@AzI½@Ï}ð¹B½@ûØTÅáU½@³¤²±ÜF½@2;ÿ_x0001__x0002_íI½@êÑ§_x001E_U½@_x0006_&gt;skS½@º*rÄC½@Lâè~KM½@7Î¤þ_x0008_J½@_x001B_xø/L½@Ë&amp;êe$T½@xÝ¸E¸P½@Gå_x001B__x0016_M½@vºG_x0013_V½@_ÞBºK½@ÁãÆ U½@/_x001E_¢)þD½@\úM`S½@dRªÝEU½@07\yG½@;³9_x000E__x0001_M½@[Ñé_x001A_ÜM½@ÑZVÿ:L½@Ü]ä`_x000D_K½@}°PêJ½@WôAÙõJ½@2U_x0013_?O½@ÅÃ£°»E½@¸x0þyE½@yÛKÚ¨B½@pzî:I½@¶¨ºÌG½@(Ô}ØAU½@vé½CQ½@.¬_x0007_æI½@_x0001__x0003_ð_x0016_Ù»E½@ÊÎµ£J½@Ä@¶¿G½@KÔQ¯G½@LÂv P½@¯ÿÒ_x0008_O½@_x0014__x001B_×¾TD½@Æ_x0005__x0002__x0018_AO½@mcI^_x0006_C½@_x0017_GlÈèH½@¯u_x0007_¶ÓJ½@÷_x001F_Ï_x000B_ÕF½@^`EuK½@]g¿'5E½@_x0011_ðHórR½@$_x000E_7ÌR½@ªE &lt;ëK½@è¯&lt;ÌF½@=RCMVF½@KfMJ¬M½@_x0008_iTûUQ½@dxQ_x0008_S½@ò¶ÑfN½@ÖÇ÷ÔI½@Êåmÿ_O½@%&lt;&amp;sG½@_x000B_ïæB½@ö`m×M½@&amp;_x0010_!ÿS½@r£IpoH½@_x0006__x001D_BßC½@LEÏ@_x0002__x0004_N½@ðAªÂ(G½@_x0014_jà÷ÉK½@u"KÓ~Q½@¬`3b_x0008_E½@HîBæ_x0003_T½@¬´_x0017__x000B_D½@Ç+hoH½@Züß3V½@¢ÂºwOK½@%h¥°N½@¤_x001D_ïßT½@à_x0017_fc_x000F_M½@2)}EB½@&gt;K?Y«M½@ezûôPF½@)DËtL½@_x000D_A_x000C_K½@õK1I½@øRáC½@¿Ø_x000C_¿]M½@33æF½@é¿¿CFM½@ÇÙ_x0016_ä_x0001_S½@¹ã&lt;kqI½@¦SC×S½@ö9ÓÇðK½@à/ÕQ½@ZTÙhF½@Ñy1_x000B_ÂG½@áÒHIöP½@ºÆÆGF½@_x0001__x0002_&amp;Þ,U½@G_x0019_'´_x0013_U½@_°fF½@³®ÄZQ½@´k_x0001_í£M½@Óü_x000D_Ü_x000E_S½@ô.õ_x001A_S½@hÜó·N½@áÚ-_x0017_T½@ã_¹J½@@3é%S½@_x0018_nWmT½@mK_ÆQ½@©YÏ¼I½@Ñµ_x0007_¶P½@_x0005_£hrÝK½@b)ÓsîL½@}Åæ_x0005_K½@'_x000C__x0002_ÿO½@jXåÜN½@5¹ýÃ^U½@ßöÂ.E½@0ýÊF½@i@Å¿éH½@¨Î_x0017_kEJ½@ø0ÉF½@ïû	]_x0018_E½@ÈÆ_x001F_üC½@ßzÿ_x000D_T½@C4ÅP½@²RJ2fP½@_x001E__x001D_$}_x0001__x0002_D½@3»j	ýI½@_x0010_Þó*I½@Ix­XÉT½@Ä[_x001D_rS½@æàïÜC½@ã+_x0011_óU½@®`W_x0007_hP½@§_x0012_ºÌbE½@_x0015_ á_x0008_õD½@_x001D_UÁ_x0008_×R½@_x000F__x0002_Xæ|T½@U­DÁI½@xþef*S½@ù°[76C½@vhøÈR½@¾#òR½@µd¾TªC½@|_x001B_ZbQ½@_âNVOO½@ù?ÔW_x0006_F½@_x001E_¦Û	°O½@_x000F_Ð× ±Q½@_x0001_¢ _x0018_H½@ÄÖWO½@Ûé½ï+V½@ø_x001A_ÜóP½@ÛÜ@ÆP½@ë½6_x000B__x0012_L½@ÄÇ_x0014_&lt;³T½@..°G½@_x0013_j¨s_x001C_K½@_x0001__x0003_8ÌKN½@9óR_x0011_D½@_x000B_ER)EP½@çù&lt;×êI½@}Íq§M½@ð)ÎO½@_x0003_&lt;|ÞSU½@µ&amp;Ç*P½@º¢ÕÁVH½@\_x0017_¢2J½@_x001C_v¼Ý!V½@&lt;_x001A_FK½@Í_x0018_väI½@d/_x000C_D½@Gm"U½@½zºSÿQ½@g¬{âH½@*z?ÄD½@j8¦K½@ËQ7_x0001_Q½@_x001A_==.pJ½@ïf_x0002__x0014_ºG½@PÑ½TR½@åsOÁL½@#BBÀH½@è@N½@WxFåO½@_x0010__x0019_ùGÆF½@Lß3ÏI½@N_x0004_×G6K½@\%_x0019_x_x0019_P½@^Å_x0007_$_x0002__x0004_ìM½@/8¶ëT½@_ªÑ_x0008_&gt;F½@YØC½@LåF½@$_x0016__x0003_¿~H½@{ä¸cÿD½@Â_x0001_¸NEL½@j_x001A_ÑF÷C½@ÝÚä»_x0019_O½@íFZcT½@_x000B_öo_x0010_ÐB½@\ÑMyU½@È_x0002__x001D_+O½@q_x001A_è7ÞQ½@ªól_x0014__x0006_T½@Í³È_x0013_G½@ÝZvÚF½@kÂoªÕJ½@µáLÀPQ½@(u¼ØL½@"_x001B_ ÖQF½@_x0015_8N*O½@×±_x0001_fN½@Ïè_x0006_èC½@Éå==Q½@\Þ¬T½@U[cD¾P½@ÍÚ~vaC½@_x001F_õL½@íïêû-D½@;ü³_x0010__x000D_D½@_x0002__x0004_ÛØý7½E½@ZGè³O½@ù|Òl6Q½@¿þ-acF½@p¨_x0001_E½@#ìöDR½@5©CrD½@§É:G½@ö@íÁ_x000D_J½@}"W&lt;7S½@¹Ë½$#V½@_x001B_öÑE¾S½@ eØE½@0aÑÒU½@ã_x001D_&lt;J7P½@²!ÖiåE½@¬æðÕF½@_x0005_²¹«¢R½@©&amp;{T½@_x0017_¬ÔJ½@Z3,N½@_x0001_*=B½@K_x001C_ _x0008_V½@SèêT»L½@ãZõÞB½@gÓî!S½@5¦t#U½@ðËú\G½@)&gt;*YS½@Âá_x0003_9I½@-BÐ$B½@_x0019_{l{_x0001__x0003_D½@_x001A_SjD½@p·ã%:S½@-ÝG	_x0007_C½@ÙÕÊ¼N½@Ú-ÙøJ½@_x001B_lJ_x0002_#Q½@~_x0014_ºPÂS½@òî~L½@ê9ª_x001D_U½@_x0008_âï^H½@{_x001C_[_x0002_$D½@U³õ1D½@Ö_x0013_º¦ÞF½@&lt;_x001D_j¶)E½@²¸íQÿS½@½Ö_x0013_ôS½@¼_x0012_ÿT½@ã_x001B_3(_x0019_L½@÷_x0010_ø°K½@Hð'£I½@_x0011__x0001_Xó³G½@u_x0004__x000C_¯sE½@º_x0010__x001C_çËM½@á1A²÷R½@ÞácWQ½@_x000C_Iª ~O½@_x0015_RÈÉI½@omH¸C½@Ä&lt;[%&gt;R½@_x001E_lT®D½@V\Þ¿O½@_x0002__x0004_op2ðM½@sÑ@­dH½@àN¬3NR½@0«Ð_x0015__x0006_F½@¹Rv_x000B_ÍP½@_x0010__x0012__x0005_öO½@S_x001D_0_x001F_8F½@àã_x0001_L½@0_x001C_Æ´GQ½@îÃ&lt;tTG½@ë_x0007_çP½@1u1¼¬O½@}_x0014_ä_x000F_R½@_x0002_X,'_x0016_S½@_x0014_Vf:F½@,#¤YÎI½@túL:K½@­Í_x0010_0tS½@ÒØ±IM½@G(}aîP½@p«CO½@_x001C_Îå_x0003_Q½@xÐ±\P½@j6MÐãG½@ow¸XLB½@^«_x0010_SK½@í_x0011_Î·ºN½@ü_x0010_hºõO½@J©ÛPR½@\__x0010_\_x0002_G½@õõ/¸_x0014_S½@x¸Î_x0001__x0003_ÒS½@'#ÜÏK½@&amp;8_x0011_ß K½@-]ë[G½@¸Þd&lt;F½@ÙkdáP½@±îpO½@6_x0016__x0014_ÝÁN½@U#!_x0012_oQ½@ì¯M_x0019_U½@FØüjO½@À_x0004_rI½@ L_x0012_¿ÖG½@Æ_x0018_¯cN½@.âmwÊI½@âàQ_x0001_R½@_x0008_z¬qWG½@|¿J½@¾´_x0018_~N½@4ý²E½@ñês5³M½@©r¦PM½@ì_x001F_îdI½@_x0001_§UID½@×õ_x000B_C½@ÇDI_x0018_VB½@µ¶nöM½@&gt;RááJ½@ m£ò×H½@_x000C_¥}pN½@¼_x0002__x0013__x0001_PQ½@@åB_x001F_Q½@_x0003__x0004_9ÇÔE½@²i¸DkQ½@È"¹áßM½@ï'$_x0002_L½@w_x0016_éi~P½@QB½GcS½@{=Q°}G½@5k!_x0001_ÃO½@r[_x000C_C½@B_x000F__¡L½@N£~ç_x001B_O½@µÑ.DB½@ê[/ÞËH½@_x0017_\y_x0019_E½@-bÀÒ¡I½@ÌÒHR½@!_x000F_ÿ4²M½@¯EW D½@+_x0018_©ÍR½@;ª±¼tT½@©)_x001A_xÅQ½@U3¦PF½@E8HO½@8Ç_x0006_E&lt;D½@à-GÅÖK½@X=ªpáM½@Ó3PjQ½@©fE½@U:ë_x0018_R½@1J²ÑK½@nKÊS½@õ½ú_x0002__x0003_+U½@¥§bÎ_x0016_O½@û_x001B_ÖYT½@°a _x0001_J½@£ýJþD½@¾ªX_x001D_K½@OG¯_x0017_òH½@!î_x000F_ J½@+O-Õ_x0010_R½@å_x000F_~.K½@òÎÞT{S½@»Ø5x.R½@_x000E_àùÚF½@låæ¯ÁM½@{ëïJ½@î^ê¬_x001B_I½@¥Bì_x0004__x000E_O½@¢/¿+åQ½@ÐiNÐL½@_x001F_®­ë_x0010_H½@Î¹ÊbJ½@J5J«_x0016_D½@1íºåF½@k²I&lt;oI½@_x0004_WÛ_x0011_²O½@Í\9aH½@_x001E_&gt;ë_x0007_fQ½@{ð£	¯M½@s÷hG½@ÇÙÐðÁL½@²F3Î	J½@Su#AJ½@_x0001__x0004_æÞ	U½@$¦éË¢G½@¦_ÑßýK½@\	 _x000D_íJ½@ê«Â%Q½@ ÎxÚºO½@¯úBåÕE½@_x0016_`C½@v®®wN½@²Mª&lt;ýM½@p_x0019__x001E_¾7E½@HööWR½@ânâ(¯E½@­ê_x0014_ì_x0002_D½@_x001B_:zÄO½@sb_x0013_,O½@úÛç}ÉP½@_x0017_)ãEP½@El_x0001_ê_x001F_F½@:	/:£J½@ÿç÷£_x0003_O½@bòEG½@_x0012_DèA²Q½@Mqã¯?M½@_x001B__x0008_óØÄH½@éÏúXfC½@M©IK½@åùLÏ_x0008_D½@_x000C_®fEG½@RÐÌkðL½@§Çî_x001D_*I½@_x001A_`0_x000C__x0004__x0006__x0015_O½@[_x0001_`C½@Öab)Q½@\³½7T½@H_x0013_.P½@1ÌØK_x0004_J½@làÂÜÏG½@;8kE½@(Ó_x0013_¸kM½@bJDQ½@^`m¨ÆN½@{_x0003_&amp;òP½@ò=_x0005__x001B_#T½@Ê;.]LQ½@W._x001D_F½@'è_x001C_ö|M½@»Òõ¬zU½@ÎÅcñ_x001A_U½@m_x0015_¦°éQ½@{_x001C_DèL½@Pÿ_x0012_N½@WÕúU½@ÎC_x0002_yÆO½@ûUl_x0012_äL½@U³I½@7±¥CH½@,,!àE½@_x001C_+åPqL½@s0_x0017_åR½@/_x001B_6$@U½@=_x0001_ôE½@ËÅDü,R½@_x0001__x0004_«sÄL½@vÅ7$wP½@Å¯pA{C½@-:_MËJ½@&amp;o¼ßS½@UW{_x001A_FB½@_x000C_+Ã?¶F½@ ¤Ðn{H½@ 6_x000B_0U½@._x0018_ÛmF½@Ö?)¾dU½@^ÂÔþL½@m_x0017_ÜI½@ý_x0006_²ÜlL½@Ý'xB½@D·£F½@AêèpZO½@2ºö_x0003_L½@o\mä_x0008_G½@ôwÅjQ½@gÁkè"S½@¨ü,DÈQ½@9!_x0002_UK½@Z2_x000B__x0005_G½@1Ã_x0002__x0007_»F½@a&amp;Àd_x0016_R½@¡_x0002_úT¿K½@ô_x0013_huÌP½@Ù)Ï4èI½@uØêà_x001D_T½@Ï_x0011_ÄH_x0007_S½@_x0010_Òä_x0001__x0003_KR½@ UE¤÷G½@¯qM#iO½@²_x000C_$âN½@òþ&lt;_x0019_4N½@µ¡ï_x0010_uM½@OcQAE½@¢o"7_x0017_G½@¥×¹I½@¡_x0010_F¸L½@dV1K½@_x0001_¸2 &amp;L½@¤æL½@è_x0002__x001F_+B½@ÄÆéî&lt;R½@¹ )_x0014_C½@â_x000C_ÝêST½@¯_x0015_-åyU½@¢'µ@JO½@ìjª&gt;_x000D_R½@ _x0006_O½@Úl_x0012_°Q½@ä\We8J½@ä_x001C_«_x001C_^T½@&lt;C_x0018_~8N½@³_x0017_8 R½@´}è¦_x0018_D½@b%âÎóD½@x[]_x0005_K½@U`hùAS½@=u,ôRR½@Ûh(=C½@_x0003__x0004_»2_x0006_V½@_x001C_­µSNI½@[V_x0008_hH½@Tæy`_x000E_E½@_x000D__x0004_°ceJ½@øÁ_x001D_tÍN½@_x001E_;Sß"C½@¾_x0016_ö&lt;lD½@l_x0001_Æs¨H½@·öÇ_x0014_Q½@2m]´J½@yÂMä¬Q½@eý¹_x001A_U½@ýîµ¶©D½@ý©à¬wE½@dùÚ¯®L½@_x0019__x000D_pD½@yî¾ÒC½@é_x0011_5ÍMC½@.åõ®#Q½@%¼_x0019_R½@yt ÜK½@q_x001E_SCT½@_x0017_Ã_x0015_ºD½@ 1iU½@JÅrÙS½@°_x001D_0qE½@áã_x000F_Q½@ÉA_x0002__x0006_V½@lvåOB½@+îÎS½@_x0019_ºT_x0001__x0002_VC½@&lt;eð_x000B_U½@_x0013_?I½@"­ÈõI½@P8jõvJ½@äú=©AK½@4Éý6¼R½@_x0019_zeÙ­G½@ú=l|ðC½@_x0017__x0017_¸_x0002_D½@Ó _x001F_ÐÃJ½@ùÔ_x0014_TJ½@_x001B_£n_x0002_H½@äo_ÏZB½@2!¹02U½@_x001F__x0017_US½@¶I_x0007_DèM½@Ò&lt;UvkM½@2_x0005_Ó_x001F_RK½@õªgU½@Ê­1«G½@ø_x0003__ØVR½@r~æ4T½@_x0006_?øF½@Q_x0008_ cM½@ay+D½@=hE+¥O½@~í2í­B½@?ÅØ©P½@8#peºC½@É¨¨bR½@i}¹HT½@_x0001__x0002__x000B__x001D_»N½@ÖÕ³½_x0002_N½@Ô_x0011_ó²&gt;M½@6²Z\P½@Ê_x0004_â.N½@ ¨bÐI½@?_x001B_£äG½@ÉïhP½@mÁR³R½@Ð_x0018_¦ÞK½@Ç]_x0013_ÇµE½@è]pnïR½@¡8Àd§U½@_x0002_m_x0007_°_x0013_I½@ð`ò&lt;4H½@_x001D__x0004_EEH½@Eï	G½@ý¨6FR½@ÎÈ´¡ÑN½@¡«&amp;E½@Aå¾eU½@¡¬¥R½@ÍF7®¾J½@y:nN½@èÛ_x0011_D½@i_x0010_Ì	"L½@^¥ìkF½@s#É³ßO½@À»&gt;=;G½@²o"éèR½@ÈîµD½@	yý_x0002__x0003_ïQ½@ï_x0001_²BG½@ø_x0015_ýH½@Õ_x000F_AíL½@pJãñçO½@_x0012_hô¦B½@_x0016_ÒqëêQ½@úðcI½@¾½ï&amp;E½@U¾E÷U½@Ü_x000E_Ã½R½@_x000B__x001B_»÷D½@8_x0019_\Ç&lt;M½@_x0016_9ø¶ÇI½@_x000B_VXG½@!ñ¾±O½@uLäT½@_x001D_ê¦E_x001B_D½@_x0018_ úúuI½@ál\ÂO½@4 Ø O½@¬^_x0003_&gt;J½@çÍÕdSN½@'Ü _x000C_"E½@ÃÓ1[K½@sg+0wC½@CH$£C½@_x0011_¦8_x0016_C½@ÁpÝnL½@ÕJ¥P½@_x0017_üa7N½@ÒmÉ)P½@_x0001__x0002_ëqîiE½@xXfü_x000D_T½@PFr(P½@_x0007_Ò"&gt;pU½@Þ¬?Ý_x001F_S½@~"µ_x001C_ÜB½@ÚõU½@ù÷D]N½@½_x000F_I5sG½@¿|aK­S½@B&lt;½D'J½@d4ºQ9F½@9&lt;$ÊÚB½@À'ÌE½@"ÎHìD½@Q_x000B_jû_x0010_C½@2þOP½@zµ{Ì´Q½@ÊÃè'_x0015_E½@,7_x001C__x0006_J½@Æ"fgK½@B_x001B_|_x0019_[F½@?#Zc"D½@ÿ°:»N½@Ié`°N½@U¾~ÖxT½@]¾áöO½@×_x0006_kR½@¿(µ·C½@7ö_x0013_AT½@A«_x0019_]_x001D_J½@Ü_x0001__x0003_ÛG½@÷0ÂCÏG½@	þ_x001A_¯äN½@_x0012_ÃAI1V½@§tÐ×D½@*qô_x0015_ÜE½@Ý.0¤6I½@¥b_x0008__x0014_U½@_x0002_ZüÚ|Q½@&lt;ð×G½@_x0004_@Åà4O½@_x000C_K_x0006_TB½@Ôý%_x000E__x000D_K½@p÷¬ÂQ½@WÆ_x000D_R½@ì?¿÷_x0016_G½@yÝ«È;Q½@ã!ÓÌJ½@ÕpºµR½@qdº¬_x0018_F½@v_x0008_N´_x001B_S½@~"	·M½@@?KGE½@_x0010_¯BÊ]Q½@dm_x000B_ãBT½@D_	O½@¢_x0006__x001A_ÌG½@ÚÂd_x0004_µD½@Ìñ_x0004_öeE½@vÉ®P½@_x000B_oL_x0012_Q½@_x000E_Øs!H½@_x0001__x0006__x0001_ÐU_x0013_3O½@}W_x0016_¥O½@¸S:H½@_x0008_|ÁxM½@ã©O¡F½@9_x0015_ëpýI½@_x0006_I!&gt;Q½@"_x001C__x0002_V½@DT·ßT½@ßDß5|E½@¥ÿÕÀÑS½@P&lt;JF½@;¿¢VN½@MÈ_x0003_¦ãL½@ÃèfGM½@QáW©H½@³Ñz:J½@wr8G½@i¯ê¬§D½@ä	¹ÃL½@v&lt;±b&lt;U½@_x0001_t_x000B__x0005_áK½@¥ÑRL½@q_x0004__x0014_úJ½@Ä_x000F__x0008__x000F_oR½@ý_x001A_¿`N½@ÓÆ_x000D_£R½@©8ÂOU½@}_¡ÝuU½@_x0001_ùr'éM½@ =WC½@$ù¯_x0001__x0002_P½@_x001E_và-DK½@ºîdñN½@_x001B_zìA/E½@úÁÐªÄC½@V _x0016_SL½@óÍ_x0019_*¸H½@ø_x0007_õ&amp;_x0016_P½@\K,çM½@W_x0002_i[¥Q½@æ9jùT½@ítmJ½@_x0001_1ñ/HJ½@ý@ôC½@¯ù%ãL½@U9u_x0017_ÜI½@_x0015_h@]HH½@ÔÔÙlND½@Øã4çàN½@_x0002__x0014__x000E_0îJ½@ÐÁGbK½@_x001A_/ØæH½@&amp;?"_x0017_ÙU½@¶LêoS½@Öm¾_x0013_TE½@f)}úH½@Û¡Ô*ÎR½@9&amp;åy­D½@¡J_x0008_³_x0013_L½@}a¬rS½@;UýLO½@u»0&amp;_x0007_D½@_x0002__x0003_ø³ïRD½@é_x0001_1P½@G=&gt;WÿK½@9_x0007__x001F_dN½@	º^_x001B_`Q½@e_x0003_ÔÔÒF½@8_x0010_X@_x001E_C½@te¸T_x0003_R½@ßB¤ÊôM½@u0Ç°_x001A_T½@²ñT½@¡éØ)_x000F_C½@'E	Ð¿T½@_x000B_"ë_x0014_I½@Ükg&lt;C½@Féó_x000F__x0013_V½@ed-O3K½@°_x0014_t,I½@DM\`¿T½@µ_x001B_Êò_x0010_K½@¹7ê9L½@DB±vQ½@»ú9'F½@`$2~SI½@n_x0010_K§L½@É%¦_x0002_ùK½@3_x0015_/V½@C¡eÒN½@ÌvIåCF½@m2ì÷R½@¤ÊØD½@ H¢r_x0001__x0007__x0012_P½@ñfH, O½@ÕRRM½@õÑM_x0004_M½@ÿlxÄÁO½@i_x0014_6_x001D_F½@°ÒëüR½@³ôs\²P½@_x0005_ÁÀ_x001A_L½@ýôVTËO½@:_x0008__iK½@vn¿LpP½@\G§_x000E_£F½@,º_x0017_á¡Q½@_x000E_D,ÏD½@ý&lt;¥÷`L½@yé_x000F_ÈÒR½@ª)_x000F_ª_x0002_I½@±6.:ÞG½@9c5ËT½@ô_x000F__x0005_i/N½@_x0004_íÛBH½@¼«_x0003_DéI½@_x001F_Ñ_·S½@í}D}ÑB½@¿_x0006_Ê%AQ½@ÇúL6ªE½@M_x001B_#Ñ©F½@¸T½Ö®R½@1àú_x0017_°Q½@n_x0001__x0005_2CH½@Ë_x001F_ùÐxS½@_x0001__x0003__x0011__x0004_h_x001E_Q½@N}fCÿH½@_x0011_zÇ´$E½@Õ_x001E_4í_x0014_U½@É©FG½@My\7F½@_x0017_4ø¦¿B½@Ô¶0ù{R½@c²_x0010_T½@ô_x000D_bQ½@aÐÿî7T½@]F%_x000D_R½@«éÕC½@7-_x0008_gF½@OË`¦qU½@+B¢.SG½@_x0002__x0006_±ã_x000F_G½@÷ @K»K½@«N[°¨K½@®!&amp;¨*N½@©ãy0ýT½@ÿÔ.*ïJ½@§«ªB½@Y Tæ_x000F_I½@_x001D_ÔN¨O½@\ccMB½@j0ÏÏM½@néAB½@¹ðàC=E½@a_x0012_ eL½@ù¨2ÑF½@AAµ;_x0001__x0002_R½@DPXÕÇJ½@fàvvT½@ÎClµlC½@+¬ÓJàI½@uÚË¸O½@ÆJ¯^_x0010_T½@_x000C_C*ÂK½@#Ö}ÛóF½@TÛHÂ&gt;E½@ø_x0018_°"mI½@¦uø_x0017_N½@lt_x0019_ÈF½@%6mM½@$M]1C½@1O«æH½@·mÆ2F½@°¨Yö:R½@ñ¢ú_x001A__x0018_Q½@$ôâóT½@_x000D_Ê|bC½@½}_x0010_÷§S½@ábÌøÆE½@ÏDV8Q½@Üvz_x001A_¯S½@Û'R*äT½@¾Ô_x001B__x0017_U½@H¡îQ5H½@_x0003_]_x0010_Y_x0001_U½@Ýã^õ_x0007_C½@Òâ²óE½@~I±CB½@_x0001__x0002__x0016_tçæS½@ªlXÀ°H½@k¼_x0015_IF½@_x0012_:½%L½@ð_x0018_ÔÿS½@S×ôN½@üFª_x0005_&amp;F½@Ø#è&gt; E½@Ý¸¹_x000B_ZO½@ìé$f¬J½@|_q§8L½@üz8ÊÌI½@Ò;®ÝMG½@ëáõàB½@_x000D_õ§ÄmJ½@vwþ9C½@ä84ýÅC½@_x0001_¬ÂCS½@¢F_x0013_q=G½@;_x0013__x000B_êdO½@bÅ¤&gt;K½@çöd_x000B_N½@&gt;i1±nO½@_x0019__x000C_Ô$I½@_x0015_¾©I½@«íoHF½@¨øB½@î_x0015__x001D_H½@}ÅÓÐBS½@_x0016_ÍãÎ_x0010_D½@_x0014_Ã3_x0014_V½@^_x001C_ìu_x0001__x0003_oP½@_x000D_xyñ}E½@C_x001E_¼J½@änúF½@wÛÝN½@^©&amp;_x000F_¡L½@@°W%ÏF½@û'.|P½@ÐFwS½@W£]Æ5N½@;_x0019_JþcQ½@×pæ»_x0017_O½@37sXD½@_x0019_=å9R½@¢_x000B_@mO½@&gt;m_x000D_úG½@K	±íQ½@óý±¤rB½@»Óa³_x000C_S½@yÑ÷`ËB½@à±f	P½@c¦WJ½@Úy«_x000B_H½@ßÉ_x001D_¬ÄD½@ßö&gt;§±G½@yû%_x001F_çF½@_x0007_ëz|H½@_x0003_i_x0005__x0016_JL½@/:O«Q½@_x0001_Èö_x0003_­F½@%E_x0002_»«R½@Ê¬ËWU½@_x0001__x0002_FGíº(Q½@¸_x0002__x0005_g_x001E_D½@À_x0003_÷êÚD½@_x000C_Ôæ`CI½@_x0013_F_x0012__x000B_M½@D®¡K½@oÕ$þáP½@æL{_x001A_=N½@ãW_x0018_cF½@_x001C_É*Ø}M½@_x0003__x001A_DßüP½@(É"ªP½@õ²Z_x0001_N½@ì^TB½@­Q§GC½@ÙÿtO½@¾_x0017_}ÌN½@ô¿Å©_x0003_K½@s$ù_x0011_I½@Ê_x0001__x0011_4ØJ½@pþèzvM½@\7]ÞO½@Ø6Ì¿D½@lo(´T½@;Q.XìP½@¿}ñÞñQ½@_x0002_fÈO½@_x0019__x0013_ÓI½@H_x001C_ U½@Q«ìQ`H½@ÐF-A´U½@g~²,_x0001__x0002_åL½@Øk/'N½@¬KÉ1I½@?&gt;}{S½@¼v,ÄRI½@»_x0014_{_x001A_ôR½@¼Íµ/P½@¿ÞIO½@ÖuÖËL½@rC_x001D_b¿M½@ñCc%F½@d÷ºO¥D½@ÑEtÒ_x0010_E½@mOD:_x0003_K½@_x0018__x0007_ÃQÉL½@_x0018_J+^kK½@õ£þOìK½@Æ!ãE}I½@ -!ÉyO½@g/ÓXLI½@"u_x000D_·ùR½@*¯{PM½@_x0003_¾'mQH½@½_x001F_7:¸L½@_x001F_}Q@/U½@_x000B_ãDaU½@Ã_x001D_*ø¿L½@p_x0002_CóN½@ð^ñR½@_x0019_Ñï_x000F_J½@R¶¸àZK½@çæÉ"ýP½@_x0004__x0008_Ç_x0005_IÎõH½@/sã{_R½@Ôâ_x0006_#L½@¹Ä_x0003_\DD½@}óìL½@ÿb°_x0003_V½@MÜ¶_x0019__x001F_K½@±_x0007_ùiTT½@MÕSßL½@ LxËÃH½@&gt;êmÔS½@vçwøH½@,_x0013_²=DU½@Õ_x0005_Â¸F½@ý²îN½@_x001E_c¸ÓT½@_x000E_ÌíyH½@%;Ü+D½@_x000B_ e=C½@I_x001C_Ë_x0004_E½@_x001A_%J_x0011_ÝN½@Ì©O½@_x0018_kqýM½@F_x0004_½I_x0002_O½@_x0011_ó&lt;_x0001__x0018_J½@¶ _x000B_¡F½@¤~¬ÞÁJ½@úYZîT½@:b_x0014_äQ½@ÕmU7V½@7Ø_x0003_HLH½@%V_x0004__x0005_¿P½@E_x000B_ËÚQ½@±¦§ÕK½@=ô_x0007_8O½@èrí_x000B_D½@3£ãöL½@_x0011__x0003_^NT½@'ÇQPãS½@C_x000F_S2T½@ðç_x0001_sI½@é$¤ßG½@^é_x0012_³ËD½@XÉoåH½@ëÜ"%?R½@gfÌ_x0002_S½@ÒØS_x0008_KI½@ö		cD½@Ï,IµM½@5Ú;[`R½@ÓñwK½@È¦ÍÄ_x0004_S½@ Û_x0010_?ÏE½@_¬Û&amp;P½@(&amp;zTïD½@c_x0019__x000B_,L½@I_x0019_/_x0003_©J½@0ÀÓ§_x000F_P½@_x0011_G¸ÄR½@[íÿ:M½@Ñ5K½@õªå`ÔF½@ïv_x0011_3Q½@_x0001__x0003_$É_x000D_N½@"v_x0015_|_x0003_L½@úûÁÜxQ½@ª(A)J½@úVÝùC½@¦ü_x0019_¤_x0013_J½@ãj¥	ÚF½@u^_x0004_tB½@ÉGüN:O½@5æ_x0006_NkG½@*óÙ­U½@Ýú_x0007_ÝÃI½@QåkeP½@±ðRkßM½@Ï§«!C½@l}$.E½@Ë_x000C_kN½@_x0003_Ä°¨?E½@XeÊõ®J½@â)j²E½@@_x001A__x0013_áE½@¶UÖ=Q½@îqËØE½@Ç±n(N½@_x0015_ëU½@úlU_x0002__x0008_Q½@âæÕbC½@¯£©@VC½@Åuñ'(S½@s½_x0010_V½@_x0003_8ü__x001E_O½@8dØ_x0001__x0002_ÖB½@kv«L½@®ûûÅ_x000C_Q½@&gt;_x0001_NôP½@í"_x0015_ØÂR½@_x0012_÷PâqT½@ð|._x000C_I½@ÜVÊDBU½@½Çª©S½@_x0010_s¨ÕO½@õ*MóWJ½@_x0014_ùïvôI½@Gògê«H½@½	¼qS½@]BÓ·_x0007_E½@_x0005_yNpH½@`_x001F_7î_x001B_G½@L©6;cJ½@_x001E_ùU_x001C_G½@u}ágÂC½@C[F¹C½@_x000D_«[íH½@lgö_x0011_ÁT½@ü½Jð)Q½@&amp;ãj_x0001_¤R½@LÏÆK½@óãf¿B½@sè_x001B_÷M½@Û^µ²ôD½@7		"ÐU½@Î.Ô_x0013_ñM½@_x0003_lpD½@_x0006__x0007_]@3{_x000C_I½@_x0014_ÅÏ\¿O½@_x0004_¶ÃâL½@ðþkR½@_x0005_8_x0002_B½@ù7kxýQ½@¸ÈéÚvB½@¦ýdL²H½@fÕ~cüD½@öêíS½@ý\9Q½@b¸@D½@_x000C_È$ÇR½@ ®mZB½@éor lQ½@&lt;.(îsR½@VE³®ÊS½@]Y·¦K½@[È¸O½@-Ún»ËN½@®ò©mOI½@ï/ºýG½@_x0007_è^f£I½@ÇD=I½@6N(oG½@Ás¶¡N½@&amp;këÀxU½@ãdûS½@°Q_x0001_x2N½@t$íS½@¶Æð_x0016_åS½@:_x0003_í_x0004__x0002__x0003_$T½@y$W§=E½@Ì&gt;GI½@x/0ûI½@&lt;öIMH½@xÂ-üN½@ÿ._x0018_zçN½@DQÚiD½@Ò#}_x0005_XH½@	_x0008_³E_x0003_I½@è2hS½@ö4i_x001C_lN½@?_x000B_ÑbB½@ÓZùðòQ½@_x001C_OÕ¼3E½@_x0005_{­!V½@ X&lt;_x001A_ØP½@g|KKF½@ì_x001C__x0001_úC½@_x000B_0ðÈT½@+_x001F_VþR½@(¸_x0014_¼O½@ÚÈM½@_x0008__x0007_áÝQ½@JÚ_x0019__x0010_ËE½@ÝM÷F½@JÁÿbG½@¢¨9_x001D_GQ½@	1õvK½@_x0004__x0010_R²C½@c´_x001D__x0005_C½@G®_²_x0008_V½@_x0001__x0006_S_x001D__x0005_M½@@«@9¿C½@ï_x0005_å_x001F_õG½@p_x0016_{_x0006_sD½@°QôçL½@!	_x0008_ÿBK½@ò`åaTN½@_Ò7à¼S½@_x0002_-ÑQ½@_x0019_{ T·R½@_x0018_rM£ÁK½@3 ¯WYQ½@_x0013__x0002__x0019_ë%C½@²á_x0018_L½@Ôó)ÓNH½@.?Ä'	Q½@Ýá[åG½@_x0014_+ÀxM½@ïg_x0015_©C½@Þp^ ñU½@W«¨IE½@_x0015_hÍÿH½@x¶rK½@º_x0005_8	6S½@ÑP_x0004__x000B_L½@ùxä_x000E_&lt;T½@«ÎK½@\Í6ÕG½@_x0003_ÅÆQ½@«_x0010_ÅQO½@_x000F_ûÏ_x000D_ÐP½@û=z²_x0001__x0002_ûQ½@«~Æi½B½@ßå_x001B_-B½@"òºfkO½@[XñXH½@ËHk[N½@_x0004_ì¡9ÂL½@_x0012_ÑiìôR½@Þ¤¦*¶M½@ÎdÅO½@è_x0010_Ú_ÎF½@÷[®øxH½@ukBàP½@^õ·r'G½@¡_x0010_$ÝµC½@H#],S½@Ív_x0010_\qB½@þët¸&lt;R½@j_x0002_@wöF½@½Ü[ÿµN½@"p¸_x0001__x0003_U½@¨Ê_x0014_ÛýR½@FPOG½@m÷_x0002_P#D½@Ï¦p_x001D_ïP½@û)1¼K½@g_x0006_d¢J½@âÅ°#vR½@"¼VöE½@³&amp;¯¢S½@Ì._x001D_ÁôO½@Ûã_x001A__x001A_K½@_x0003__x0004_×'OzO½@Ð¤¦ð[Q½@ÐVúNF½@â_x0007_")M½@Éæ	ÜL½@Y_x000F_Þé|P½@	ð¶_x0010_P½@ ø4jU½@©MÔtU½@ê©+~_U½@qÝQÝF½@ûÜyfZL½@Þ]ý[D½@}i_x001E__x001E_ME½@}];C½@(_x0001_s_x001A_iC½@¿n¾E\K½@°÷iVÚO½@qþâ#ðF½@"P·ÖK½@¾ZËQO½@§ÃÑ_x0012_WC½@7_x0002_qôK½@(gÍÒL½@Ø#j¢¨E½@^_x0005_¨ÝB½@ÊKA©L½@\ê²K½@ÐQ¦$¹G½@Ûy6e_x001A_Q½@öÝ±ÂM½@Ål¤_x000B__x0002__x0003_qS½@èþ/&amp;U½@ó×ªËP½@.Á¥ä{U½@V¨Ã5F½@¡¹_x001C_+_x000C_M½@;[ä_x0007_ìC½@C&amp;þ_x001A_N½@4cÒB½@Ó8_x0008__x000E__x0007_M½@×®/zM½@GÂV¥N½@=&gt;]EU½@ÎÈ¿l@N½@Ùë=KB½@Á¬KG½@óÒ&gt;dêN½@lo_x001C_sJ½@þuÅçO½@»¾·_x0001_;U½@ÛÞÍåAP½@_x001F_b_x001E__x0010_P½@_x0002_zM÷hN½@úØ7­E½@ÜG~!U½@8#ÆgR½@æ$-_x0014_&gt;I½@¶j|~F½@uE_«ÚJ½@&lt;¡/´uF½@&lt;&gt;3\}N½@ü^Û_x001A_TH½@_x0002__x0004_ì_x001B_f´N½@qÌ¸|I½@î=?S½@&amp;±_x0008_øD½@Ix÷!ëB½@uÛ¾ÈrQ½@ì_l©N½@_x0002_Z·¬G½@Ñ³æFiH½@_x001A_y^!M½@íìMÒPS½@_x0001_À»¼"U½@ìt_x000C__x001F__x0010_D½@fïW±_x001B_L½@ÈxÛÏpL½@ÜÓ_x001F_YôO½@_x0002_4û_x0019_FQ½@¦Æ_x0012_uQL½@_x001E_×Vj_x001A_D½@Ñm/JÔT½@_x0011_ÃôØ¿H½@\ &amp;_x001F_D½@]-KÂF½@^È_x001F_O½@ÀÑ_x000D_6.P½@øïpßßD½@ôI·¯UG½@XzFçU½@_x000E_Äe¶J½@_x000F_ÖêõD½@æBnX|K½@ä_x0003_"î_x0002__x0003_'T½@Ì²_x000B__x0002_³H½@_x0006_}×cJ½@WÚÌ2K½@òï¢ÀMQ½@_x0003_UØá¯T½@äáÁO_x0019_Q½@_x001C_K¶Æ^Q½@_x0001_	w_¡I½@ºr%F½@¬R0iP½@ó³¹ÑlN½@ÞòÌ_x0007_H½@XJk³I½@(_x001B_¸1^R½@²¾±;J½@e3iK×P½@_x0015__x0013__x0006_N9E½@!95´H½@_x0013_ÊÍ?ÑC½@3Ã³$²B½@n'_x000D_VL½@ð/_x0019__x000E_F½@C*;`_x001E_H½@_x0002_&gt;_x0007_éH½@5l:_x0014_øT½@M4à0¾O½@	iµ'J½@ð;]òF½@_x001E__x0018_î:%U½@äQ'_x0007_ÇC½@ï#môG½@_x0003__x0004_è+_x0019__x0003_ßL½@é_x0015_¦P½@ßºFú	G½@)Òj[tT½@·u )O½@cR	ÈàM½@fÍý)P½@Ö¢NSUE½@U_x0005_×J½@d÷FC½@@òô@P½@ôUßÉS½@Ç,¾_x0018_°H½@öä_x0008_%aQ½@_x000F_»_x0005_ÿ"K½@l_x0014_×ÂN½@_x0011_Mà8Q½@°Ã_x0011_@ÃM½@¹úÆ_x0001_2R½@=â1 GD½@iêÐ9&gt;H½@cÐç_x0014_L½@y8©ÃM½@Üm¯$R½@I_x0017_8P½@`#_x000C_zS½@®_x001F_Ñ\N½@Y_x0002_õh7Q½@LXôJ½@Çhâ»AF½@/ãÆ$§O½@_x000F_øA_x0001__x0002_@F½@C,_x0001_¨åM½@O!Û6âD½@Ä9ÎòM½@iÉgÐìO½@E*¿®ÂJ½@t%_x0012_EJM½@MÜöG½@á§?M#P½@ê³ à®K½@ytpC½@D(~K½@ÈtqbãN½@î¼*óáT½@¿ð	K½@/òéSD½@n²XK½@J1ÈØýT½@,eloÊN½@L§ÓCO½@n¼ºT½@ìb"F½@mD-S½@ã_kD½@7?!aL½@}	GyÐL½@&amp;í{¢9K½@ºî¸× C½@_x0001_@À~T½@Ð{»+O½@û_x000D_ÛRüL½@¸Z£¥nD½@_x0002__x0004_ê_x0003_¨$_x0011_R½@Þk¿öE½@_x001A__x0011_#H,G½@2_x0001_ýÑS½@ëÙ_x0004_Á(L½@¹¿E]ªH½@°$_x001B_o­E½@yÐ_x0011__x0007_T½@_x0019_BTb_x0011_M½@cÿ_x0015_ýP½@Çs_x000B_U;J½@{¨_x0012_~G½@Ò_x001E_Ú_x0001_F½@§¥v_x001B_jI½@D|H._x0012_K½@_x000D_ìîªS½@÷/Þ_x000B_U½@Ó{_x001E_"lU½@$_x0014_²E½@)¶RÌ_x001D_E½@§Æ_x001D_©÷E½@Ã_x0017_lFöQ½@~ÃÎ_x001B__x0011_I½@ì¤¶¹U½@_x001B_× _x001E_UQ½@~_x001C_w(ßU½@4÷_x0010_O½@ñ%È_x0004_I½@¾Øú&amp;¶I½@\DZAB½@`DV²I½@_x001C_q_x0017__x001B__x0001__x0003_ìF½@ëóåªNQ½@Þ%þ|O½@¼_x001C_éR½@fÓª*E½@Ö_x0019_B½@!_x0005_í_x0016_E½@äîKdH½@_x000E__x001A_­_x0012_Q½@|Æ_x000B_ÃàU½@©»ÿzB½@!E¯÷ØH½@éÛJ½@_x000E_a_x0016_È=O½@|ÔNR½@ksùC½@#HÇJVJ½@+&amp;WT½@Zâq_x001A_ØU½@æ¤ÔGM½@(uO_x001D__x0017_K½@9_x000B_ô$½I½@N¢°oeI½@ô¯kóH½@ð_x0015_¦_x0004_L½@æCäÊGT½@O=¿k_x0012_P½@À;$[pR½@ï_x0008_Õ/C½@N½_x0002_GK½@àâ_x0011__x0012_B½@ÜÔB&amp;ÏN½@_x0002__x0003_&amp;_x0017_«N½@û{a_x000E_L½@%¡5eN½@çKàSQ½@î_x001C_ß¼D½@u|Q_x0008_CQ½@_x0010_6_x0018_çH½@¯èQK½@*­ÏC½@Iâ WtE½@_x000C_S_x0015_Ó_x0019_T½@ºÜcL½@!¢b,_x0007_P½@Õ¼¿=~E½@_x0001_=_x001D__x0012_T½@(,s§U½@Ä³÷\ºN½@ÛáÝL½@_x000B_ß&gt;êH½@Í2_x000D_~_x0013_N½@Ðù©K½@l¸"MfU½@A×åw_x001E_P½@ô&amp;0øT½@_x0007_ïùë_x001C_J½@i_ÓK½@ëq\Ë7P½@o	`_x0011_Q½@LL¨J1T½@±hd[ªG½@òX_x001E_«vK½@e»&gt;_x0001__x0004_ H½@¤!ó´D½@Ê7OsÃK½@¯#z_x0011__x0015_D½@Ì±UÄåJ½@_x0015_gf_x000E_O½@ÐH³Q½@H&amp;ÆÆD½@pæ_x0012_*J½@¦qèÎvD½@vÔ_x001F_rE½@ôÓ'VmM½@&gt;+^AûO½@üÈ·_x0017_8N½@Ë½¢_x0002_NJ½@ÇRå²àQ½@oq¥Q½@OC65¢J½@_x0006_ W×C½@lO8¬UN½@_x0001_ÂEBMN½@~r_x0008__x001C__x001E_F½@uN_x0017_ÙE½@f¬i H½@F&lt;£ªR½@_x0001_ÁÉT1F½@×&amp;ZK½@B_x0003_jK½@"&gt;	_x0012_N½@a0sËO½@Òÿ.Ý_x0006_E½@×_x000D__x0003_kÊD½@_x0003__x0008_gP_å´K½@h@YI½@;ã4ËS½@W8ÝlK½@I_x0008_SþM½@Áý]õQ½@B_x0006_§_x0013_-M½@¢ÇÛt%I½@dâ?T_x001E_G½@î_x001E_ËÑP½@_x0004__G_x001A__x0005_F½@PýE®AD½@.sjlòE½@±©_x0004_WGJ½@Uê&amp;'³B½@9Ò_6_x0001_K½@Þ_x0007_ÔbR½@§;`kíU½@ËFómR½@Ö:1ëGO½@_x0013_ç_x0016_ÁâR½@3_x000D_F½@Ðï®øùJ½@]_x0002_6¨T½@Ó_x0015__x000E__x001C__x001A_J½@W5yhM½@r¹¹RKK½@oPnòER½@_x0004_ðä(M½@93_x0006_GÍO½@·!îT½@DÌ»Ç_x0003__x0006_AI½@µ¸jcIL½@h~·yH½@»_x0004_éìP½@W(_x0005_)P½@³m-í©U½@!ÃñÛ³H½@_x0016_@?ð.L½@^¿Ò'O½@`ÈLÁ_x0011_T½@rÚÚC9R½@å¹_x0008_m_x0002_T½@`ÉÀi%K½@(O)µJ½@÷¾2ßÁF½@_x001B_³&gt;ínP½@÷_x0018_®¥ÅG½@z_x0011_9DÙQ½@e$3JIO½@._x0002__x0006_]ÊF½@ð¼&gt;23S½@M©'­T½@7oV½µH½@W÷`_x001A_"P½@I_x0008_ò¦®O½@_x0012_g¿_x0001_R½@[SsÀ_x001B_H½@ôÁ2¢LJ½@_x0013_¢°L½@r^»ÿ~C½@:wÐ JS½@fÃËP½@_x0001__x0002_&amp;±5N½@w_x0018__x001E_¦G½@_x000F__x0001_ñÝxB½@vN¸íG½@×'2nR½@_x0011_ÝÉ,«K½@Bq¨òR½@e«¶qØC½@á_x0012_qÈC½@àÐ/ìÚM½@ÆªÁïD½@_x0001_õØp_x0004_U½@_x000E__x0014_zU½@´kE£ËU½@å_x000F__x0014_O½@_x000E_©¡'M½@¨y	¶C½@^ö4:ëJ½@qUoB½@jøfP½@Q_x000F_aÀB½@Nzx´G½@ü#¨à5Q½@_x001D_müäÅK½@Soù©WM½@ìI"?M½@_x0008_]y_x000D_ÞK½@äÛ×ã}B½@¯_x0011_\XE½@8@f_{B½@z_x0015_^¤ÉU½@=/Ö#_x0002__x0008__x000E_P½@X_x0007_²îF½@½_x0010_(j:S½@RÛý3T½@&gt;C7ÅN½@µa`:ÖU½@ìL_x001A_V½@AØ³_x000F_U½@{_x000D__x0014_:R½@ò¢¥UF½@c2EV®E½@°_x000C_=_x0005_T½@Ä8"_x0016__x0005_O½@4ðA£_x0007_V½@øÍoC½@©_x001E_Zv_x0003_H½@þþwòwT½@âµ»M½@ÀÀèc§N½@4å|_x0011_·U½@_x0002_©Î_`P½@_x0007_yi_x000B_OS½@°ßr_x0017_óB½@_x0003__x001C_F4C½@_x0008_o¨±ZG½@_x0004_{_x0013_ÜM½@ÞXÀU_E½@zð._x0006__x0001_J½@xY#±ßB½@JËS\=F½@H_x0002_;JN½@ÕðI½@_x0001__x0002__x0013_+ßCS½@_x0016_8ôÚqR½@îèY´ÉK½@»¾¸hH½@ÌcSÂ_x0012_E½@Nµ3_x0001_¸O½@b+¿_x0012_F½@ê&amp;ÝWH½@8|_x0011_píN½@?¶ô^_x001B_H½@Û?'ÔJ½@D©_x000C_0P½@j¯þê_x001E_J½@x8ýj÷P½@hihðaM½@cÇHFO½@xF_x0019_¤mP½@Ï_x000B_%_x0014_E½@ÉVJ,jL½@Ú3ìF½@eàÈxÙE½@pMþ FI½@Y6OU½@_x000E_ßÊ£H½@Î²XuT½@û2+Ý¾N½@m*P½@ÄKöU½@Ï«+åiU½@VI;3¿Q½@WUq½HG½@_x0019_$O_x0001__x0005_ÛS½@{¹ÂóØJ½@ÇÑÔâëE½@!¶:ÅM½@_x000E_õ&gt;¼P½@µ_x001F_SfÕO½@f¹jºT½@ª$_x0019_¦¿J½@_x0002_48ØD½@+_x0013_ô¡6U½@ÈPÖ9CF½@_x0014_Â_x000C_¥ØO½@_x0017_ótP½@Õ§À_x0002_ÅN½@e¥_x0002_½U½@q_ÖL½@_x000F_®¨ÖÏT½@Z£`]çT½@ÿCí_x000E_G½@_x000B__x0012__x001E__x0014_aJ½@_x001A_Ì_x0004_LÂP½@ ÷­»ÂD½@1æ4ÞXI½@´ ZO½@6Ëv±E½@Ê_x0011_M½@åI0cLP½@¯è_x0014_McK½@ÏU_x0003__x001F_K½@Xh»àUL½@uÝååF½@"im.óS½@_x0001__x0005_VXn0D½@ÇÉ_x0019_·$O½@1_x001F_0{¹P½@[3ÖÄO½@ó×D½@U-@°xQ½@¦Dï­ÝJ½@×&lt;éÝF½@_x0007_úòÅJ½@_x0011_p&lt;H'O½@|Ô_x000F_±ÜS½@®®þËC½@ñ#4ö,G½@ÍÊ²_x001A_D½@!H`M½@höWÕR½@:ÖàAÒQ½@@s²ßR½@ýëÓ¤R½@ÝªÚT½@e/&amp;ç,E½@'IaB½@ø_x0002_`JèG½@U/_x0014_ KJ½@ßZ°E½@/Ô¼M½@·ÕjVT½@¥_x0003_¨KH½@È_x0004_jêE½@Dg¾¢_x0018_G½@_x0001_T½@Ãý:_x0008__x0001__x0007_U½@_x001B_ÄaÄ¢F½@ãUÛ_x0015_ñN½@`ø_x0003__x0006_HP½@{þAN½@ÔtP_x0018_NQ½@Úû¨_x0004_iI½@oÏBJ½@ÆÁÕëÿJ½@_x0016_WþD½@¯ô_x001D__x0016_Q½@Rö&gt;ívN½@ ^ ¢ðK½@ãºÄäsP½@ÅÐÉ´ñU½@Q Í½ÉN½@yv!­_x001A_V½@hÜÝ¼ÁB½@irdwQ½@fÂÉîD½@E^CïÓQ½@'hq¤¼H½@LÙ*_x0002_I½@_x000C__x000B__x0007__x0005_+J½@_x000E__x001E_	5I½@{¹·i(E½@Ó!peRD½@=_x001F_-]C½@6rA¿S½@_x0002_ê{Û§B½@S_§Ç_x0001_E½@8T¦_x0018_ÛR½@_x0001__x0002__x0001_µjP½@8ÛcD½@n#ðãJ½@ÜÉ_x0015_R½@O_x0006__x001B__x0007_­S½@bAÞ_x0017_ñP½@äÌ&amp;¬H½@ªBÊ_x0012_fS½@_x000D_¥ÁEE½@e_x001A_F5D½@`Óx»N½@"¢P/®S½@^YèG½@_x0019_ñõÞHM½@kïì`.T½@U3,²êR½@Eñ÷Ø_x000D_D½@®¦ÇËÇO½@^n"E_x001E_M½@½­&gt;B_x0014_M½@Å_x000C_^_x0019_ÜT½@@·)2U½@Øw_x001F_hÛL½@æZ_x0004_uíD½@_x0016_ÏI_x0005_ßK½@Ñ_x0014_Z4\J½@qùuÐþR½@½ßÜûF½@áõÝ{R½@`_x000F_¢[J½@_x0019_Ý_x000E_ö_x0007_G½@qãd7_x0001__x0002_zC½@#Ñ«J_x0010_S½@/¾ñhB½@\µY¨ãR½@1"E¶P½@º=ý2çS½@í	9äK½@:Ò_x0015__x0012_ÖH½@Ã)_x001F_¸~U½@P§K ÕL½@_x0003_xm³P½@FÈí¯GI½@âåoËeH½@þ_x0019_WPC½@3Wü_x0018_nD½@«9&lt;~µL½@YPÍ_x000C_N½@ýÏ·5U½@`¼J_x0006_O½@&gt;K_x0005_ªÚC½@=ËÙvQ½@cñ éQ½@_x0011_Èo&gt;_x0007_L½@$¹ÅnuH½@²ÓÙ,D½@à|{1S½@_x0019_¦©_x0016_øP½@S^4ÕüQ½@þ®÷_ZC½@©ò&gt;L_x001F_I½@y_x000C__x001F_V¥M½@5_x001C_'PÐE½@</t>
  </si>
  <si>
    <t>5480fd39eeba9b97ea51d3bb4b2bbd37_x0001__x0002_ÕÂ-G½@rz|à]L½@*ázÖ²L½@_x0014_ÚªJ½@ÒjDñL½@)L8·0V½@GÙE_x0004_N½@E|G½@Bc^ò7H½@³y7#åD½@ù!ùÚM½@½\ßëJ½@:ÜÞÅoQ½@@â!0_x0013_C½@1æ&amp;ÝqE½@_x0005_$ýP½@eÆÄ6D½@n}ZÓN½@]éQ½@Û_x0003_sÐ_x0015_N½@_x0008_w_x001C_q´M½@í_x001F_ó*_x000B_F½@_x001F_iÞï}U½@gFö_x0015_L½@èÂ?¢&lt;Q½@_x001F_Úy_x001D_»I½@[a_x001F_"K½@+ZáB½@AÂs_x0005_ L½@ý¢9í¶M½@ï/¯vD½@_x001E__x0017_S_x0003__x0004_tD½@oS2v_x0002_R½@ëðç{4Q½@&amp;{;çT½@ÔD_x001E__x001A_N½@7Qæ_x0005_J½@ªÇq_x0016_I½@&amp;øFs&amp;V½@_x0011_v8_x0015_K½@ÔÁxx¤E½@ý_x0011_òåM½@_x0002_Z:P¶I½@A\_x0007_ 4H½@¬JeSO½@_x0019_p(?óL½@_x0012_J¢~JD½@._x0002_2·S½@C¸@O½@¢J½@ÂzËÀN½@±ãý_x001D_K½@eeÂy~D½@á_x001A_qcdM½@õÍÁ×fQ½@Ø®_x0003__x0012_N½@_x0001_¤âäK½@½Òî_x0005_ÚM½@1_x0007_,«F½@_x000B__x000B_1ªÏI½@/ærß´H½@@% :U½@\n¥_­F½@_x0001__x0004_õÖ¯_x001B_ÝH½@]kh7?T½@_x0002_ã/ýK½@Û^×ÂT½@¿Ï_x000E_2E½@Ac§újR½@yÌÕÄF½@µ¢1_x0018_J½@æw\_x0002_7F½@ÇäJêB½@\¡üõK½@Yû¬k_x0011_P½@¿_x000D__x0012_ù_x001E_F½@?¬_x0016_fI½@t÷LëI½@{­¦v_x000F_G½@õ_x0018_±íoS½@AsLJ&amp;P½@±w_x0015_ýDJ½@_x0003_Zå6_x0012_T½@_x0015_þ_x000F_jK½@ÿþOÎ½H½@0vàsÄM½@2~p¬I½@g&gt;³áuM½@Iì¿CûC½@Tòv;PR½@zâ_x001E_zT½@ÅCC½@_x0008_âºª¸F½@0Mìh!L½@,kf_x0001__x0002_çN½@ñüËe:C½@ß¯*f_x000F_J½@MÏQøùB½@Õ·ßeH½@þ´AQ2I½@ÊX6Á¶H½@Í_x0008_{ÅR½@ã\1.¥I½@úßåLkI½@Ñ_x0014_¼­F½@¹Ü ãÌG½@5_x0008_±ØS½@5\¡û_x000F_N½@*ô¿5J½@?h"R½@ëK}UïK½@¸s:¢B½@KY+~|K½@Ù¤ÒT´K½@_x0001__x0017_pJT½@ã.pyH½@_x0002_ñ9s_x0001_I½@_x0013__x0003_RR_x0016_F½@P_x001A_êC?N½@¬9vE½@DÑäìS½@Qg!FH½@¸ï*WF½@a8¾_x0001_EC½@qì0çC½@Ûù_x001B_ò£L½@_x0001__x0004_"'Ñ_x001C__x0004_U½@û5Uê_x0015_M½@áùyB½@à¢°"K½@²¥ª=T½@ß³w_x0002_K½@n] ðuB½@2;MtK½@_x0001_Ò%cÆL½@|2ï+L½@_x0012_#_x001A_p¹M½@orRÏL½@¿;§LÖR½@ä_x000B_ÊQS½@_x0018_åèI½@_x0019__x0004_QT½@ó\0õuL½@Î_x0003_iÓëN½@_x0016_ÍÈ¯P½@c!Æ&gt;	E½@±q_x0004_ÐF½@×_x0015_Õq!J½@J6_«I½@ª£À5M½@ÂFÐ:E½@:e0_x0017_ñO½@¸L_x0008_I½@q0Å_x0001_U½@³kT_x000B_fO½@}§_x001E_O»U½@_x0001__x0005_u3:R½@k_í_x0001__x0002__x001A_I½@.eK\C½@AEºiE½@,fÏP½@ÀÏJÑãT½@ÀÂík L½@ß^ü!iJ½@_x000E_R¤ivS½@F­Ne_x0004_G½@_x000C__x0010_æ]T½@I±øq P½@S»_x000F_US½@+_x0010_óïK½@°_x001D_nTóJ½@ /4ÍýL½@_x001C_©»`]F½@B)ëP½@r½ç|M½@ì;[_x0016_U½@BÚæ§áK½@M;ÚN½@¬÷&gt; U½@*·_x000C_¾uG½@cøì.NK½@:ÉÑ.bL½@_x0013_^ä_x0016_ I½@Ï±Ô_x0001_H½@Ï$.Á|S½@\	çø_x000F_V½@R»³¬M½@³z¥_x0003_M½@=)_x0011_-aN½@_x0001__x0002_ÖÚ6ÏP½@E©çúüF½@	Ax]B½@áÍATG½@"ª_x0014_âQ½@¹_x0005_^k¼B½@ya¨D½@im+/F½@_x0005_7GU½@&amp;9_x0004_ÅJT½@s«O]R½@©UKM_x001C_F½@x_x0006_S$M½@._x0018_F½@_x000E_76bG½@9[ïÁ°J½@Ú6{J½@`4Cï¬C½@_x0004__x001A_eÎ¹D½@Èï6êB½@þ2_x001F_Þ_x000D_Q½@w´ªDjT½@&gt;ñ_x000B_ãM½@_x0011_ã]_x0019_6O½@zÂd¾U½@º_x001F_¯L­R½@ÔI0_x001F_´F½@7W_x0003_¯_x0008_N½@&gt;Í¿VËF½@ÀÔ2®N½@É\_x0008_È.J½@_x0011_²ì#_x0002__x0003_¤K½@c?_x000F__x0002_ÉK½@nv,¯K½@_x0012_û¯²S½@yF?AÃL½@_x0011__x0001__H½@	_x0011__x0001_J_x0001_O½@Öâ'T½@ó cQ½@"JøVÞR½@EDÔXE½@%ö­_x0016_)U½@øUÐJ·T½@ï_x0001_4J½@ðxßÒ§J½@Õ#_x0008_`K½@:ñ{_x001F_S½@=-ì_x0003_P½@!Ô×_x0003_9N½@½¾ä©G½@&lt;ãäo)T½@|¼þÈ©M½@_x0019_¦8_x0003__x0014_H½@5.¥_x0001_²J½@æ¯3hT½@®(³R½@jÈ|/Q½@e0C½@Ò }ô_x000D_U½@¨½Ël¶Q½@~é"OQ½@_x0019_väG_x000B_K½@_x0003__x0008_oCÓ¶R½@N²ø_x000E_E½@¥ÐJFðJ½@±O_x0006_Ô¤M½@$­«S½@ÀÁ^piB½@ÃU	,T½@uÂÁ²_Q½@¶"ùâK½@A_x0014_&gt;²D½@EÇ51E½@¸Ouø_x0001_G½@D*#_x0004_T½@¦t0¨R½@4_x001C_¿T2O½@é__x0008_ØKU½@vÝ·G½@Y"7ëàP½@ëÍíêL½@øÌ4ÒgP½@û_x0008_Ã½IB½@s½æ&gt;{H½@å_x001E_¿±M½@_x0007_·G½@_x0002__x001D_×¤H½@½_x0012_óæJ½@%Ú¹°ÇD½@ð_x0007_7ðúG½@iËô:F½@_x0006_ju¯L½@_x0005_²ûvÍQ½@_x001D_;9ñ_x0002__x0003_=U½@_x0002_&gt;æy_x000C_M½@ _­ãJ½@¬J¿®*M½@Ø£\?L½@=_x0015_ãF½@É	j%I½@?G#/P½@"Ô¥_x0019_F½@_x0006_ mÓiO½@_x0015_À=gO½@³_x0005_(¤ÕH½@¥_x0001_7ÖnK½@_x0002_°Ne$K½@¸_x0011_¬K_x0016_H½@8r_x000B_î²I½@ïý_x000E_ÚÙH½@¢S_x001A_C_x001C_R½@(jì9J½@{¬ó(üT½@_x0017_s@L½@kËÐ_x0001_ P½@¨XX½îM½@¼~;K½@º_x001B_FyF½@·ÈJVÈP½@ÌûEÎ¨F½@+àùÎüF½@~A_x0001__x0011_F½@áô·J¨O½@J_x0013_Àò_x0004_M½@ÄÎÐ¸T½@_x0001__x0005_£X_x0011_O½@[ªH»¦J½@_x0014_&lt;8ÓÝC½@ÐYä"tM½@_x001C_å,&gt;¼E½@Pú_x0013__x0017_S½@Ý´ K½@ßD»5_x000C_E½@WÿãP½@2îÛTÌC½@f!Õò¾L½@+oOã_x0010_M½@p_x0018__x000F_&lt;M½@_x0003_&gt;3_x0002_òK½@D|ß4yS½@!.¾qäE½@À·=ÔN½@_x000F_ùÌÏåQ½@=_x000E_2O¶D½@_x001E_­_x0019_æiQ½@ÊjºÁE½@"t³æK½@Lé_x0003_R_x0006_E½@Vë_x000E_³G½@WÛö;)O½@Î$O_x001A_G½@_x001A__x000D_Ü°Q½@_x001E_${d_x0004_K½@²,ÅFúE½@r¥_x0006_ØÿE½@_x0012_6¾aT½@_x0002_f_x0017__x0001__x0002_zF½@ÜÝ¢M_x0015_L½@®ÂX_x0003_\C½@ÅEÝÐ£E½@Ra(ÍÞC½@ÈB'_x000F_Q½@GMW|áG½@_x0017_!¶·QD½@(wZ_x0011_pT½@a_x0017_7F½@²6_x0003_ªU½@Ð0tR½@_x001C_¨Ü'D½@(ª_x001A_mÇB½@&amp;"ý_x000C_1R½@²­`D½@Væ¾*H½@·oR%xM½@_x0005_,ë_x0017_ÂN½@Ï¯8R½@ÈõRutC½@Ømø_x001C_,C½@J_x0005_Ky¯C½@_x000F_K1s&gt;D½@ô_x0018_#ßQ½@ûJm¯zC½@3¢Ò-H½@ÉDµ_x000F_;E½@_vß#V½@_x0006__x000C__x000E__x001F_U½@u[&lt;ßR½@Ú0²ÜT½@_x0001__x0002_v_x0015_r¢ÎU½@_x0002_Ç)L½@%Ü_x0001_D½@pEò,ÆB½@®_x0010_=à¤R½@Wúÿ¹I½@ùvk4F½@¢ºtL½@süÿÑH½@ÿV(XQ½@=Ã	M½@Ð_x001F_ÑhQ½@_x0001_úÝq_x001A_C½@¯ã£:VR½@µs_x0008__x001D_M½@Uy3ÇD½@ÑôrÖ%S½@KÅ_x001C_67V½@ºvú_x0002_M½@Ì¸§´õC½@¾·_x001F_J½@_¬ä¤S½@G´[_x000D_=G½@Ô×Y:ûT½@6°¦º_x0006_J½@jL½ÝUR½@MÿS(G½@J¯B7òQ½@ºM0_x000D_M½@Tu«ýD½@d_x0012_OB½@9W¯U_x0001__x0006_ZK½@NTi+©F½@Úu}Q½@y¦\%T½@³ÜðXhG½@Â-ëGK½@)a®Ï³M½@_x0016_ÖN`B½@&amp;6êAäB½@RÝÏû£N½@*«yi)S½@²é_x0013_ïQ½@Q÷Þ_x0016_Q½@ tcAÀM½@V®_x0007_ôÑR½@c&lt;_x000E_&lt;gE½@.;Aç_x001D_O½@°Íi÷_x000C_E½@kï_x001D_îD½@û¾{_x0016_QE½@L_x0018_á_x0018_¨Q½@_x0018_u°4H½@u·ÈwR½@_x0007_qSþS½@_x0003_uQ*¼I½@[_x0014__x000F__x0004_7L½@_x0002_ò_x0003__x000E_aK½@_x0016__x0005_POC½@B¼¿_x0007_I½@$u,ÃP½@p$_x000F_DJ½@zÌ$C¥C½@_x0002__x0003_Ãâ_x0003_ØF½@O¾q]¬R½@_x0017_]E¸Q½@3[¡HN½@_x0005_¨ûyH½@VØÌb!Q½@ 	8;F½@éDÒÂHR½@Á+r9RQ½@)n!§·J½@v¼E7ßM½@¦_x0016_¦ ¯O½@·_x0019_%­vL½@òLd,K½@ÿ/.ß¸T½@6ôÜyK½@¿êà_x0006_G½@Á1$_x001F_9T½@2æ'ÊtO½@æÓÅæI½@_x0011__x0011_f3_x0011_U½@¾gI}ÿT½@Wý$M½@Çco£×B½@®q8sÇN½@n!ïv_x0012_L½@èÄ_x0007_½F½@ïÝMÖîU½@%Y(^B½@_x0001_£Èó&lt;J½@ñSÓK3D½@-_x001C_Ö_x0002__x0003_O½@.¦2SU½@T_x000C_ÞÂ¬H½@à¼]ÍDL½@Í¦IêK½@Æ_x0007_ ¦L½@pOÈOM½@³I¥íãU½@ÊE·ÃnC½@_x0014_Õ¬gC½@_x0004__x0005_ÏTM½@*©Tg9O½@0¿)T½@(Ê_x000D_8bU½@'½¹_x0006_1E½@È_x000D_ê_x000D_îU½@O_x0001_òóN½@¤ËO½@yGÚ®aO½@pO }O½@cÃ;_x0014_G½@3k³C½@#Ñ_x001A_÷øN½@äS}ÆP½@/¹dU­C½@\¼J\WL½@MyWI½@d_x001E_|FDT½@¬í°P_x000B_M½@(_x0005_ç_x000C_wH½@j³×o_x000F_F½@ÊÑ_x0006__x0008_MB½@_x0001__x0002_AÚ(Õ\Q½@T$FT½@âm¢¥2G½@}5XÙ:T½@Ô_x001B_¶qO½@_x0010_½pôL½@0émAÙF½@ºÀn~M½@¦×Q·_x0010_K½@Kv_x000D__x000E_M½@¸qOT½O½@éÐ_x001F__x0011_½R½@F4hfJ½@_x0016_67q_x001F_O½@·Ô_x001F_ÖU½@55_x000D_±H½@~ù³VJ½@,ãR½@d_x0015_þgM½@c_x000E_à_x0007_N½@Ð,5H½@ðÂà-V½@j_x001C_yRQ½@Òë(_x001E__x0013_I½@f(uÆN½@ãOsÂJ½@,ÁN_x0003_E½@¦*Îj@Q½@×Æ£QM½@_x0008__x001D__x000B_.R½@mÀKO½@_x0013_³ûÊ_x0001__x0005_B½@PµåJ½@ã´h©NE½@_x000B_â=ÿOG½@à²¿WoE½@óáðn4F½@kWg@I½@{¦_x001F_=F½@_x001A_a¡K|Q½@Ä{_x0019__x0008_#R½@{òPó_x0004_D½@èÆÝ^OH½@"_x001D_ò$ØG½@U^_x0005__x001B__x000E_C½@Ò_x0008_qª Q½@_x0018_PO£­S½@ h{_L½@ï4³ú£S½@RÇÑãìC½@aÝ.XòL½@u_x0010_KS½@A`üD½@{J¤ÚJN½@_«¬xTR½@¬8eK½@Ç_x0006__x0006__x000D_^F½@î_x000D_ïrK½@qMwkJ½@5å&gt;BL½@ _x0002_Ùÿ\R½@_x0003_íí2ÛC½@A?g,ãR½@_x0003__x0004_ys³ßD½@_x000D_?±ÌF½@îb¡ÿÔE½@q6Ê¿5R½@íTç_x0017_yL½@Xg_x0003_HK½@ Æ_x0016_â_x000E_H½@	·d9M½@[ìã_x0015_K½@òô_x0018__x0013_°D½@ÐÔ6J½@'Äü°!E½@\«_x0001_0K½@õ ÂtR½@&amp;_x0002_£_x0012_bR½@¹ò²ý8G½@@nuÍÇS½@_x0015__x0005_Ù8 N½@µ_x000D_aVJL½@_x0015_Ì)cU½@xÍ_x0008__x0017_»O½@*_x0008_U_x0004__x0003_F½@Ä:]_x0019_E½@_x0007_Ò­ÁB½@GË5*-F½@UuÞ"ÔR½@ði¯ I½@_x001B__x001D__x001A_íT½@ÛM4åO½@ö]A¿M½@_x0004_Q±¾¼U½@-_ R_x0001__x0003_D½@Î×"_x0012_YB½@µ«YÄR½@Ó-îF_x0018_I½@îÆ_x0018_ºLU½@pøÁùD½@²ÛN½@49ÆOC½@!ºÙ°êH½@k%û£R½@_x0011_:_x0014_~_x001C_P½@n0+N½@ÚfÃ_x001E_J½@BÈIgI½@,Ã¾OD½@åQÇvrH½@_x0002_·Æ53V½@1*+7¢F½@¡¢ÝD½@®ªïS½@_x0005_wq&gt;AH½@_x0018__x001C_Q~_x0014_O½@ã¬ñ¢ÇE½@?6ì_x0019_úL½@v*&amp;lR½@_x0011_:Èð¬P½@&gt;_x0004_x_x0012_R½@¡³ühÐM½@#m_x000F_Q½@´þ'K½@_x0014_ Ü'U½@zÅ@ùÞD½@_x0002__x0004_¯ã_x000E_WD½@îÞ	SéF½@-ÝNuG½@7GètxT½@Pùö·D½@_x0005__x0003__x0007_}¯B½@öðW,O½@4©âù"M½@\Ó8_x0011_J½@ÅÚ{N½@úX?D½@ý_x0001__x0002_ÙuJ½@_x000F_c;ÁK½@s¶ÕáèJ½@*Ý_x001E_þLD½@¤ØuM½@çRj§M½@_x001B_(BÕyJ½@m_x0017_/bïM½@¾w_x001B_+E½@2_x0008_/½ùL½@äï}f¶G½@"è¿XM½@×èõN½@Ò_x0017_	¨F½@Zã)~Q½@áoË%òJ½@°_x0015_XÄþF½@e	#q_x0001_E½@@ò_x000C_[_x0014_P½@Ðxö_x001E_{M½@/t®h_x0001__x0004_JG½@_x0005__x001C_²§C½@P´ò¬B½@áW6É|D½@].LC½@9;M_x0012_ÕI½@ñM©C½@Á_x0003_í7TD½@Hüá5D½@ª_x001E_Q_x0002_ÍE½@ Læ¬ïI½@¹©È{P½@÷¼V¤âO½@¾ÝÃnèP½@_x0011_K1hC½@Ä_x001E_DÊJ½@_x0011_aÊßU½@õû_x0004_F½@l¿T4%N½@Í*Ý´ÉO½@V_x001E_÷_x000D_G½@6ÌÙÚUP½@u?7"R½@¶_x000F_ Q½@¸P£\D½@_x0006_gxGyD½@w_x001F_F½@8_x000C__x0010_k#K½@¾N0?P½@ÉKÆZwL½@ý_x0016_¤¥C½@·b×ýC½@_x0002__x0003_ÔdzOB½@is:3tH½@&gt;ân/L½@9Ì_x000D_ÄÀM½@_x0017__x001D_Ñ3F½@ðX=¦J½@Oµ_x0011_©D½@×¿×kT½@ g¨ì¦P½@|^ {ãB½@s	_x0001_9K½@D×¥yrG½@VÁ°o_x0006_M½@!H|VíQ½@ìl,-V½@&gt;_x0005_#©±B½@êiN½@È|j_x000F_N½@ÛR_x000F_Ü2P½@â»áÊZU½@Ðà¢_x0001_ïL½@ÇSð¾2D½@U©__x0011_èK½@ëí àÍI½@¸_x001B_Çà±N½@$_x000C_*6¶O½@4_x000B__x0012_ñ_x0012_M½@_x001E_çkO½@_x000F_ÓôGæU½@2T?:¸M½@G$ýÃ_x0015_H½@òIÀ_x0002__x0003_ïF½@9o­_x0018_äC½@#s©KiE½@_x000B_K_x0007_ÍB½@9j¾{ÞP½@Í¢ã_x001A__O½@~_x000F_R½@$÷%_x0012_P½@_x000E_dM½@½\*3L½@7Q_x0008_éJ½@kï`êçB½@úìt_x0019_dL½@ÉÆÚu_x0005_O½@4_x0001_ÎËK½@éð½ÈyS½@]±Ù»K½@è¹GôC½@æðÀåOO½@ïKNqC½@ë_x001E_ôBU½@Æy_x0018_ñmD½@¡æz_x0003__x0001_C½@_x0013_&gt;¤lD½@!n/[F½@ïÖjLE½@Fq_x0001_cN½@V·&lt;ìO½@^yõ-N½@~-_x001F_ÏK½@=ûíYO½@í¤+H½@_x0001__x0005__x0014_³¥iH½@mëK_x0010_M½@5à¨_x0011_xE½@ºIófI½@Pf=Í7R½@þ]&gt;C½@·ôpxoN½@¨ßEÖÄU½@Ê»ÁzT½@_x0006_åW¤ÚK½@¸m_x000D_3±J½@i_x0004_R_x0014_O½@ýð{_x0005_@K½@K;¢U½@¡×T¿K½@B¡û_x001C_L½@£ ²ÈD½@fqNÀO½@oW}(ÏJ½@ ·1½'P½@4IóK_x0019_T½@pïp{±U½@æDýì_x000C_L½@¶·çÔ_x001F_K½@ó©@£êG½@ðn_x0014_Æ_x000E_D½@c¾¡ì¡M½@½|¶OS½@¯Ä+*MU½@³º©±âM½@P_x0003__x0002_ÛL½@NNÜ_x0005__x0006_ëI½@ióÉö-S½@`¶_x000B_×R½@"|_x000C_T½@©nW_x0002_Q½@_x0007_ÒÊYI½@_x0004_sªÍ4N½@_x000B_-þ_²T½@PßÈOÖP½@NÉñt_x001E_Q½@Gaé_x001F_L½@wQÊa;H½@?_x0001_¼hnK½@¡[îÒP½@¹´_x0016_	_x0015_H½@¨ñîg_x0015_Q½@_x0012_5êzL½@û_x0006__x001B_P½@UD_x001D_Q½@Èµ¯XQ½@@+_x0003__x0016_%Q½@_x0002_N²EU½@_x001C_£¯U½@µ_x0016_ºCG½@Éª'ÞS½@_x0006_mxËäM½@+_x0015__x001D_©_x0011_E½@+«E_x0005__x0013_J½@bgÚý4R½@[$Ó²yB½@¤ÑTß(R½@£tFS½@_x0001__x0002_'òry«E½@uK_x001F_V½@¢&gt;S|øM½@ae­­YU½@Q¸»&amp;B½@µ{,p_x001F_C½@Ê%ÖuS½@_x0015_º_x001C_&amp;T½@û.àC½@­¤eÈkJ½@9¦a9ÂQ½@/VSîU½@ê·ÈU½@IrÚæÎT½@Pû4M½@=Õy¸C½@µ_x0019_æ£¨Q½@2_x0007_úçúL½@N5f*C½@_x0017_§-z_x001B_C½@_x000B_C_x001D_\YP½@_x0001_P(4C½@2_x0012_óÖQ½@õg·_x001A_F½@O Í £I½@¶ØwÙöS½@_x0005__x001D_\vqT½@Ï7MÉF½@;UþzG½@ã_x0011_¸ÛS½@&lt;_x0011_~:XP½@&amp;Ì8&amp;_x0002__x0003_¨E½@jÇ&gt;T½@¢V¤M¹B½@aÙï_x0008_H½@_x0015_¹òsF½@Ï_x0001_½swM½@éEqML½@_x001A_E_x001F_¿C½@ºÍúÿG½@mwYý_x0001_C½@_x001D_×Ì{öK½@ò=âR½@Jú_x0011_+T½@ùPt8þP½@Òþ±á,H½@TMØ_x0017_D½@QC_x0014_qL½@dh]«§E½@~¦_x0015_¹oU½@,E ¬4K½@Zá©¨J½@ó`¨ÞfE½@ê·}T½@ÍV½_x0002__x001F_Q½@(²½ý¬D½@W"JûbN½@àDò-·D½@²ñNG·E½@7ñ=_x0004_EK½@o_x0007_j¡Q½@M5_x001E_µ}P½@ ¦t½E½@_x0001__x0002_øntó_x0016_V½@BQ_x0014_GH½@×_x000D_Ò­&amp;M½@ÝY¬¢H½@_x0015_¢#J½@_x000B_JaÔ_x0016_T½@g_x0019_H_x000E_ÇT½@ FõÀÔK½@ø'1×ÆK½@éW_x001C_ÂYS½@j_x001B_G~B½@2Sú_x0006_K½@_x0011_ù¬^ÕK½@NërGìE½@A_x0005__x0007__¤U½@_x0004_6S%ÖL½@t/}lE½@Òâ`MH½@¶_x0013_g¶PD½@_x0002_JF½@íºW0R½@HÌT*®Q½@ßÌþäùD½@2~¿ZbF½@é_x001E_5_x0014_G½@Y_x001B_E_x0010__F½@¯©IJ½@_x0019_°CÛ×O½@2þÒ¢Q½@åû"çU½@a§D_x001D_L½@²_x001A_äx_x0003__x0004_ôN½@Ú;à·F½@¹TÕ_x0001_U½@_x0007_Zp£U½@´}Æ\_x000C_U½@xýH`G½@ØTEæP½@?z?ËìU½@úºfG½@W_x0002__x001F_½J½@s¤J½@_x0004_ÇÂöYL½@ïä®.C½@_x001A_»Ð_x0014_éK½@g°óÂgR½@`¸W_x0016_T½@XÇ	XNJ½@õÊ°ªÀJ½@_x001F_5ÃÖ_x0011_G½@_x0018_ÎhãM½@¤ì|ÑG½@o4bwSO½@_x000D_¾ÝãF½@³#¿_x0012_U½@+KÁ:E½@,Ç3|ªT½@_x001E_qÿÛH½@AgïáN½@EÞëP\N½@ÙÐák_x000E_C½@´ÉÎùFB½@D&lt;YºqO½@_x0001__x0004_ÿS_gÚE½@v_¨L½@_x0003_k»1P½@,ù;:}E½@o[ÏäüU½@¬t4G½@±}xy_x0010_F½@[u\S½@ø;_x001A__x0004_G½@Ló3BU½@ !LCZD½@Åt"ÅzL½@9­¸G½@mvÎªC½@F&gt;_x000E_°pE½@â_x001B_#_BK½@_x0013__x0014__x000C_Ç_x000D_U½@kzû12F½@o:èØ¿F½@º®{þM½@d_x0013_õ"WT½@hÆv+UL½@«Fe _x0001_P½@_x001C__x000B_{-I½@rÁo ÈS½@Ê_x0002_?_x0006_J½@«µ¾ïN½@} éØD½@_x0013_ò&lt;çD½@lm_x0011_LS½@_x0002_²ÁI½@x!]÷_x0003__x0004_¨S½@u_x001B__x0017_B2S½@8Ý¦F½@_x0005_ËàÐõT½@ÿÑ8MJK½@á3wE½@OÏMPU½@Â9DëC½@°óÄ¸¢I½@A?ÛéôL½@	_x0001_kB½@ÒGt'N½@îK_x0004__x000D_S½@òI7¤vR½@[ve_J½@Ñ_x0013_ýÅ¤K½@üº¯AR½@hÑ_x000D_áûH½@.ÉiÒ.T½@±_x0015__x000E__x001E_Q½@¿_x0010_A[P½@à_x0019_;æU½@_x0005_Nm.VG½@h~ß_x0012_lQ½@²rú×D½@&amp;TôãÞO½@«âælÖM½@J±L½@R_x001F_Ñ¢U½@_x0012_Ð_x0002_»L½@_x0011_:_x0005_óL½@_x001E_ZI=®P½@_x0001__x0002_ñÒ_x001F_YR½@Ã_Qp_x0007_G½@æÿ¼ðR½@_x0004_Áä8ñM½@Äí_x0016_N½@_x0011_T¡U½@dñc%^K½@NÏé}ñQ½@ô¬EºêN½@^ë&lt;G½@_x0016_ÃìR½@ãFH¥E½@8(_x0018_8ÑN½@ßÄ?_x001C_ÐG½@¸?~_x0018_[C½@Z ú	_x000F_M½@AîÇU½@ L2_x0011_®L½@bÒªl{Q½@WX²üG½@6[_x000F_§TS½@;sÉS½@,?à+¶B½@!ÝJºO½@_x001B_/G&amp;O½@_x0013_ ãj3L½@=SÏ_x000B_­U½@YP9@D½@¬I:»_x0011_V½@KèUZÑS½@_x0013_MÃk8I½@X§jk_x0001__x0002_K½@£À¡ÖI½@9t_x0006_çfH½@M_x001D_åð9N½@üî4¶K½@]/Ý§C½@Q?8_x0001_/D½@ñ?Ø_x0018_S½@¯]_x000C_ØU½@q`¥+_x0012_V½@Ë_x0011_80}P½@2#k_x001C_¦N½@Ü_x001F_s]D½@_x0006_ìÑÓ%G½@ÃbáF½@1ºa@P½@`ê:±ÿO½@_x0004__x001B_ÙSWB½@®H_x000F_4L½@¯U»ÐT½@ÛÁ¹¥T½@ÙÂMËBM½@ÊIAS½@³F&gt;ÔôJ½@ë9dÍ_x0017_G½@±ÜUyM½@_x000C_ÍÜ_x0006_H½@_x0015_2)þU½@_x0001_G¿&lt;,V½@:ØbqùF½@wÚª_x0016_·N½@2khJU½@_x0003__x0005_r¶)ØO½@éâÁÝÜO½@LÀhhfD½@_x0003_¨is_x001A_J½@_x0011_É_x001A_FÅD½@àXG½@Xc_VM½@b[0ÝR½@_x0004_=ZèDR½@Úýs._x0001_G½@CrüQ§S½@G¤9`MG½@_x0019__x0012__x0007_vûM½@4¤_x0012_ûM½@ª¨ªÇG½@H_x0010_ø_x001A_åF½@Û_x001C_áp£L½@Ê	bM½@ê_x001F_ôXO½@-U¯fR½@ëìNR½@ëâ\[_x0018_C½@»Xf_x0001_=V½@~¬f.D½@_x000B_D_x0002__x001A_tT½@j;D½@ètJ_x000E_P½@1IQH½@k_x0007_|d+L½@ucÿ_x000E_4S½@b.ZµU½@lÕ¶ë_x0001__x0002_wL½@^÷-QL½@Öö¬~I½@³qHbÇP½@±-wm­T½@æ_x0010_ùJ½@»«pG½@©Çå}8P½@Ä(Q_x0017_ÃE½@@æG_x0017_J½@XGý'P½@ý ¯I½@c#³¸xN½@Ç]©*úU½@G¯_x0001_¸T½@P7_x0005__x0005__x000B_U½@ÇçOÂJF½@©ÙGÞD½@_x000E_JGbC½@öm%hJS½@û[|#bD½@ÃÃq _x000D_J½@èÉj¶M½@î¦r6T½@°_x000D_A81G½@(ÿÀ%V½@3ÍÑT½@\_x000F_&amp;&gt;®B½@_x001F_UÇÅxJ½@ëÀµ&lt;AI½@ÖÎ9«S½@7OJÔQ½@_x0004__x0006_JC-°ºS½@_x001D_}§4J½@3ú::]H½@ïÅ_x001B_°B½@"TÇ¿ÌM½@Ìý£!òO½@_x000F_Ì_x001A_×T½@DWÆ&lt;_x0005_J½@I¹J­S½@&gt;uþéU½@,,ùÜ^K½@ãP·cDR½@Æo:Ô_x001B_D½@H»,_x0007_M½@_x0018_XD©P½@_x0017_Y_x0001_$-U½@G=wÄØT½@×EUêIR½@_x001F__x0002_ê%ãE½@¦D_x0003_UN½@2°2ÁÑE½@Ä_x001E_q³B½@Á`I½@öÎ²K½@«9ÒcúL½@(iýUK½@°ÕH$èU½@C¾¸¾^P½@ù@B;iU½@{«áNH½@ÀC»_x0005_G½@_x001F__x0003_á_x0001__x0002_ßF½@BYzñBE½@&amp;_x0019_×`BD½@¢éå&amp;D½@òYuzG½@j_§­J½@!ò+«/D½@ýöõ_x001D_G½@»_x0005_DXS½@G_x0003__x0019_ðÔB½@*1;öNE½@»ÛÈ¿iI½@º %H½@B½;øU½@È¿ñ_x0017_R½@GñóB½@¬|â²_x0013_K½@û_x0019__x0003_fJ½@FàmòFM½@õóôTO½@Ó_x0013_wGB½@§Ã_x0006_X{U½@_x001E_¹f.J½@\_x0014__x0005_R¨D½@_x0002_lLìI½@D_x0013_£C½@293_x0018_N½@sè¦ ÁD½@ÁÃ/sF½@'@ñ8M½@W_x0015_Ý·H½@_x001E_7¼'I½@_x0003__x0005_Ö-ÝîÔR½@_x000F_ãd/I½@³7»4P½@`P.HD½@EÆ¾K©Q½@Z_x0004_ ,õI½@Á_x001B_òF_x000E_L½@$#u;E½@Ô".^Q½@&lt;6ªF½@$85ÁéS½@/Äñ_x0018_Q½@|¨ö|ÞT½@Ãùæ¹T½@_x0008_ç^ÎJ½@_x001A_£ñXR½@¥ìÙO½@ehÆF½@_x0018_}yã+G½@§;Ñ_x0008_P½@ÀMhuB½@»ØqÑQ½@_x0003_¡ÚO½@p³_x0014_T½@ì_x0016_.+9J½@·SñO½@ÜG8_x0017_ºL½@_x0014_ñ¸Â¦H½@¨Ûí_x0006_¦B½@_x0019__x0001_:¢®T½@C~©Q½@_x0014__x0002_µÛ_x0002__x0003_¿Q½@#_x001B_ß_x001F_mP½@­uÚgD½@&amp;ê=V_x0008_M½@_x0011_¶_x0004__x001C_O½@§×V_x000D_}H½@_x000C_Ø­¥âU½@Àîü_x0017_·O½@TTq°sO½@_x0011_?æ_x000D__x001F_N½@(Å_x0018__x000D_&amp;K½@Î¨¶II½@°7ÿ3 D½@v_x0018_0RP½@¨o[T½@îfñ4ÙM½@AZÎÊH½@`u_x0012_N½@_x0001_{G&gt;L½@6.°_x000E_ÊD½@Æv_x001B_I½@rDã^VD½@_x0018_Ç	}'U½@!?ÁÄðH½@2ñ_x0018_Ë,I½@l_x0011_ÿÆ4L½@ÛYBE©E½@S_x0002_l÷óJ½@}Ýë	PS½@¨H!ìÔP½@Ý¸ÁßP½@¡C×IR½@_x0002__x0005_0+a¨¬J½@?`ãÞùT½@}ªÆQ½@_x0011_hî¸R½@ÄÄ¿6H½@ÿåõE_x0003_T½@·óÓ)ÞH½@ædÂ@HS½@_x0006_¢-T½@!Ú_x000C_ÉI½@6_x001C_´¦èT½@²t¬-ZT½@Êñz¥ÉJ½@K³áO½@öîçeíR½@hj_x000C__x0005_,P½@||ó°ÎN½@_x0007_ÃL½@_x0003_LXùE½@¿	_x001F__x0001_S½@ÙdO½@?ÖëÅ3P½@_x0014_9vc_x0005_J½@âöÜúqG½@_x001E_òPN½@)v¿ðQ½@'{äS½@_x0016_ó¸_x0004_J½@	}¤î_x000B_K½@Ð²_x001C_hO½@´pÛÈDI½@¥°zï_x0001__x0003_^J½@hÕ3«_x000C_T½@ù?túP½@èR´	N½@²Y16XM½@7®÷ÚáE½@£h]_x001D_5P½@Cîú³}J½@d	È~_x0002_V½@ß&gt;áø-M½@¼îã½M½@ß&amp;O©øQ½@O_x001A_MðÏQ½@0þ_x0002_±L½@JÁ_¸M½@&gt;äOEÅH½@&amp;ýÒ'C½@_x0007_Gl¹U½@_x0013_ÏùKhQ½@e/)ùJ½@ÿn._x001E_vK½@3»Ù«aK½@þ5©øE½@ì]ÂÌaI½@Ø'_x0001_^øP½@[~&lt;6C½@ÍèÝ£T½@ÖÙ¸K½@nâK½@ëGF7YG½@_x001A_«(z¥M½@[_x0011__x001E_H½@_x0003__x0004_Ç×%}1L½@b°ðfàL½@æ_x0015_¯ñG½@Ú_x0016_bH½@_x0013_Ò¥_x001A_Q½@ÎÊÉpÌL½@nmIl&lt;N½@_x0013__x0004__x0013_nçR½@×e½üN½@fä1(T½@kßP!ûB½@5&lt;K _C½@YCvÄG½@ÚÏ_x0019__x0001_¼K½@|?0!U½@ZÊ_x0017_"MJ½@.ãå@õI½@lÀWD½@ÅlÙDP½@ÿ¾ÉHQC½@Ov_x0004_¾E½@3±N;K½@zù!+ G½@êË¬&amp;úI½@_x0008__x000D_áådG½@ÜJ½DVP½@xÕ_x0002_#ÚP½@NûÄG±K½@$óðø#U½@8-áÿP½@ôímP½@¢ ò\_x0002__x0004_rU½@©¾dÆÛH½@^SÉb_x0001_I½@ªtMG¤O½@´±_x001A__x001E_«F½@.í_x0015_õQ½@ÛA_x000B_-%G½@è_x0015_÷ÅB½@à¡­i¦I½@|ÜÓG½@_x000C__x000E_y_x0001_°B½@ù&amp;@+ÊF½@ß_x000E_PGQ½@È÷ý·U½@¿À+_x000B_P½@#¨Dß7C½@HºtLïG½@_x001D_¹!O½@jr_x0008_!$I½@×&lt;'£tQ½@îvÁ%R½@Ø_x000C_â^B½@(!ÛÚ¤T½@è¤ÂöS½@©½¸_x0003_G½@cwU_x0008_÷O½@N¥s_x0004_P½@Ê_x0002__x001B_S¸D½@ý_x001A_Ç]M½@Ds5ìbT½@7øÜqQ½@¥­11H½@_x0002__x0003_ú´*påU½@àâ(=FE½@4¿ö	_x0005_V½@_x0001_ü"_x000D_O½@lúNæòK½@·à_x000B_®üT½@È¯àG½@áÞ[£D½@3äéàJ½@Ñ?_x0006_¿J½@DÒÔj²L½@m_x000E_å_x000B_O½@ëhûZI½@¨â¦vB½@¹hÃTK½@í_x0012_ú^_x001A_O½@[µ}* T½@´Ój`ëS½@¢ÿu_x0001_M½@ÇXéËI½@_x0003_ÉtèU½@ºâ(_x001F_áG½@"2IaJJ½@[.íj¨U½@Ö9¸ÐF½@¯hÄI½@äîyªO½@ã_x001A_ÅkÅT½@_x0016_7,DÐC½@J^[a}S½@Ì¶cuöB½@ð¦Ë_x0003__x0006_äU½@(7RE½@_x0001_ã~»ðC½@{úß_x000F_XC½@Õ~¯'CU½@øÒ!ÎýS½@óì_x0008_®sM½@uÅ@è[P½@_x001A_._x0017_¾J½@Â¹+°U½@_x001E_ÐÍJ_x0019_J½@h_x001A_ôb_x0002_E½@;ï2_x0013_T½@·ö­?¯S½@1Ï_x0011_3R½@:!ÈØÏS½@á_x0005_&gt;UU½@_x0019_âüøU½@SUÕÝ?H½@xõå_x0003_7H½@Ï¸Y,H½@¾_x0010__x0002_«_x0014_E½@bâ¨_x0013_R½@¶_x0017_E4æO½@_x000F__x0004_sdI½@s\ÅVQ½@ß_x000C_^(\H½@==ÃüB½@:0ôãR½@¦Ò_x0004_³K½@9IÎ^T½@&lt;êÛðHO½@_x0001__x0002__x001D_Ù?O½@Í§hÏêK½@d}:³^D½@î~ë0_x0019_H½@©Pb_x0019__x0001_S½@ÐÃg_x000B_¯N½@8gÑ§·O½@Þ_x0012__x0016_cP½@½Øf`U½@þLÒR½@.(ÎG¤P½@¶_x0018_W`(R½@±úD½@uÓ_x0011_,O½@|u±_x001B_àF½@§!PùL½@h_x0008__x001A_%D½@_x0006_1ödH½@ñ­ØÜL½@jdkäüD½@IÇ4T½@6¼ KâB½@Ã_x0008_Û{øG½@T_x0001_Q½@ì	,2HC½@ö_x0016_ÆqAJ½@ó&gt;}WQ½@5¹]ÖD½@¢cNI½@Çïxo6E½@ãÆi0¿D½@"_x0010__x0001__x0003_S½@ÛG}ïS½@_x0005_ÚdB½@_x0007_l_x0017_ÊÀQ½@ÉÌA¤S½@_x0012_þþ_x0008_J½@zmb$3C½@Ù_x001A_DQ½@_x001C_yiÕ*O½@Ð°ÈB½@_x0002_,d¥£M½@_x0002_J¯ûR½@0?îêT½@QÞF_x0007_I½@_x0002_R_x0019_N½@Á_x0007_ìU½@&gt;×ÐÏ@M½@¢Ö;ER½@à©½"H½@A6_x0003_¾K½@üA9²7J½@ò¡ì_x000C_S½@N_x0015_Ü'éD½@_x000C__x001E__x0007_U½@jE:6`G½@CPP½@ÚÆ^Ì¨P½@_x0016_ï¬{´B½@|\zf_x0005_V½@§_x0016_»?J½@ÍtÿI½@aï|½îC½@_x0002__x0003__x001D_¸JÄ©J½@_x0013_¸F}M½@Að3P½@è$ F½@D°M_x0019_¹D½@ì:ä_x0019_G½@C_ª9B½@?CuT½@°2a_x0018_ûK½@_x0011_å-U½@Ò_x000D_ÙRîE½@°_x0008_àÅF½@âðØþPB½@Ú_x0001_©M½@C_x001B_rObD½@Ääò»L½@1 W¬P½@GÔOE½@nÞÓ¬L½@_x001B_?¦ûI½@×ôõ_x0003_L½@¨0Þ,(C½@Ö_x001F__x0004_QéL½@2_x001A_ÈÞL½@ù$T÷ÄB½@÷îÉUK½@^|ù@T½@$x0ÄK½@_x000F_âÈO½@_x0012_)¬lT½@rjÌD½@·Éñ_x0001__x0002_GH½@o=Q?T½@_x0007_b_x0010_Û_x001B_C½@!_x000D_gS½@â&amp;ï¯P½@»²è_x0003_P½@÷.üx%P½@AÞ_x001F_däK½@©xZxH½@ÒXlïoE½@Þ'-vXT½@_x0019_MRL½@q!,-ÚC½@O´ÍÝ¹M½@ÖØýXúM½@_x0013_)³YN½@=³ç8qN½@_x001F__x0014__x0015__B½@sù_x0011_tL½@_x0005_'_x000F_ÎÂB½@Þì+mD½@_x001F_IÛ"òI½@_x001D_ÞaíO½@.?6*Q½@_x0005_ÿ×	½C½@XòòÊÉE½@ BQíK½@Ûó_x001D_hH½@EWv_x0012_êS½@ÌSã_x0011_QT½@M]r_x0006_ÞO½@w¥&gt;$F½@_x0001__x0002_á*Ý`L½@À_x0018_´ÕÚS½@ÆÑøfT½@ïô£pF½@ð¼cpU½@@Õ_x0015_sM½@_x0019_ä®*CM½@Ó·u_x001C_/D½@ØÁ_x0013_UP½@-â_x0006_%)I½@*j®"4G½@Æ6_x0019_çJ½@[l`_x0014_`J½@_x0001_VB½@GÏÈÐüL½@2¾80xF½@o»paH½@/»vÂÿF½@ã¨`_x0008_H½@2^{­BL½@çÚð÷kE½@ä¥;OU½@ã"_x000B_}ÕQ½@R ÿÐÍD½@_x000C_å_x0003_¨P½@vgP_x0004_´C½@ÕÐVM½@ÿY×gK½@gbØ&gt;ÓB½@ÿt_x001D_N½@Ñg§µC½@Dh±í_x0001__x0004_(T½@Â]»O½@^=¢:MC½@/Þ]pF½@Ô±Ð«¥K½@Ñ`)D½@ÚñèD½@_x0019_iëysF½@:q,(óG½@±éÎ_x0002__x0001_D½@z_x0017_(_ËL½@Ã¾ryC½@%~_x0010_íE½@6°Î&gt;#O½@_x001B_i_x001D_ZQ½@­è_ÒRM½@Ô¿æærP½@$1®:üN½@`¥[³_x0004_O½@z¨C(V½@\Ê«¡¢E½@(5_x000C_æJ½@á1RYN½@_x0002_º_x001B_ÈL½@ö×ß¼.P½@d£ð¡F½@K_x000B_16mB½@pOh_x0016_´I½@·JÝ\D½@¨³âWwJ½@ÿóªdR½@PÍÏ_x0003_N½@_x0003__x0004_¤W¬\ìL½@Up)ÄS½@µ6CúE½@7 FdH½@ðBÇ1@C½@_x000B_;êùH½@ PæÑZM½@®KzÞyD½@Ðº,_x0001_NU½@ñ$DÒK½@)¼)kE½@Í_x0001_}_x001C_O½@Ý¼ |ýF½@ëé_x0001_â¸S½@Õ$7N½@¤üm.oK½@Q!^g÷Q½@Nð~ãRF½@ _x0016_0ô°T½@!ÈªQC½@Ëbòß_x0017_I½@î_x0003_&lt;AÕT½@_x000B_æÆF½@ä"ÅGQ½@üÈïJH½@_x0002_åà¿ L½@ÙËOCüF½@.¶_x0004_ý4V½@Ï§ÂÊC½@Be³ÙuQ½@ W|×7G½@_ñ_ô_x0002__x0005_G½@iäW_x0017_N½@öFB½@r4ÑC½@_x0008_F¨¬C½@_x0003_Â#ÞL½@'É,¤ìL½@5wãÞ/M½@ÄeºXC½@_x0002_xÐÀU½@-í5½K½@Im^WP½@/üY­?P½@¤TwîO½@×_x001A_åWK½@Ë·ÑtÅS½@áp¨åQ½@&amp;&amp;OöÅM½@¥ÁóL½@0SHDÑB½@+ë_x000E__x0006_«P½@_x0015__x0011_enGD½@å©_x001F__x001F_S½@uã °O½@Ezoü_x0001_M½@85ØN¨N½@%_x000F__x001D_LF½@]6VÝÂL½@+_x000B_D_x0003_ÓR½@×`L&gt;V½@»ª*Ë_x0004_J½@Æ_x0019_®O½@_x0001__x0005_n	­©^N½@iit_x0010_U½@¤è½ÚÙG½@£u_x001C_!Q½@t_x0007_æÇK½@_x001F__x0003_CÜ|R½@\_x0017_ÛðD½@¿b_x0013_ÝE½@Ã_x000B_lÕD½@·9 HM½@ßhàT½@íÎób_x000B_H½@x!ùmpQ½@hfmrC½@_x0003_?.¾T½@@Ú&gt;òG½@àøÞXP½@ÆêìÜ.S½@%Ø_x0011_!H½@h3Î_x0012_N½@£±uYO½@_x001D_X¼;J½@CwCÿE½@Ð#H§_x0002_C½@¿Énq?S½@*rúZL½@I}3qcE½@¦ÄNÙT½@_x0017_o`íÕI½@^×åÞ[S½@,_x0004_3_x0017_H½@#´bY_x0002__x0006_ßJ½@æ0-æ_x0007_I½@@;q+ãL½@?Î|¨T½@sÁ/u(J½@QN±ÛóH½@«_x0017_ÎM½@_x000B__x001D__x001E_u H½@¸ÕãÜäT½@´XµæO½@%HoJÅE½@»X¦-qR½@_x001F_Ó:ÒB½@qÙ_x0006__x0005_D½@¯Æ_x0002_ &lt;E½@S#ÔËO½@qÎDK\O½@ÔÃJ$J½@Ñ_x0015_NÒL½@ëÙ_x0006_HÌI½@º_x001C_PêÊL½@ðÆÿýûG½@Zñp_x0004_B½@®_x0003_Re_x0004_V½@·8_x0001_!E½@j¦_x000B_ÔU½@ìÁ¬US½@_x0010_û¿3I½@$qöK½@4µ7ù­C½@_x0017_,V4ÆJ½@¨ôNK½@_x0001__x0002_×·Ý&amp;K½@_x0005__x0013_4{_x001F_N½@ì¥_x000F_ÎJ½@]'wqK½@AÚ`m!F½@úÚ_x0001_ªGO½@_x0003_ÍJ_x0001_nQ½@÷ÕbÉ_x0019_L½@_x001C_ï÷NtM½@c¬_x0012_-O½@Â´Ù;:Q½@Tß¥YR½@ð_x000F_¦ú_E½@BC_x0001_M½@Äs8ÒU½@_x0008_ãéÞL½@ºì÷fB½@*gHI½@_x0018_ËxÚóG½@_x001D_;fTÜR½@WÜº¾#S½@My_x0011_S½@®^´véE½@OÀ0O½@_x0019_&amp;'µ_x000E_S½@"düRH½@¹_x0001_«ÁuO½@¿¶7a¹G½@zä¾/«D½@ÕäzO½@Ïõ_x000D_R½@}Á®_x0014__x0006__x0007_$N½@Ç7Ê_x0004_G½@5-:XK½@-ª±^J½@_x000D_ê±DQ½@y_x0008__x0002_°K½@_x0010_O¡½G½@_x000B_ü´f&lt;J½@dð`P½@4¬_x0007_E½@Ô»¤hJ½@÷HpIFP½@¯ÖàCÀK½@»_x0005_þEN½@¬xíÃN½@/FÚ_x0003__x001B_Q½@tÖÇ_x0002_H½@_x0001_ |æ`M½@¥)Ø%M½@Ê=¼y°B½@_x0019_×G½@¤ÄlÕÜU½@Á°ö=©U½@g_x001A_ÙO½@u_x0015__x0016_E½@X6cÌeT½@î±ù§uM½@_x0006_ÀÓN½@g._ÿôH½@ZÓÝ¹H½@.q@ªD½@^ß@_x0013_P½@_x0001__x0005_xb»³õM½@zs_x0007_J½@TîÌEL½@i_x0001_¨_x0008_T½@_x001C_æ_x0016_R½@_x000F_®÷qâG½@Û­Þ&gt;_x0004_T½@_x000F__x001D_û_x0014_V½@üÈ¨_x0003_]L½@¶:lù@S½@Üu´dP½@j[%	_N½@_x0002_$ÎEoR½@³Ã_x0019_ÇL½@¸(éàðI½@7¶vùH½@üÂè'	R½@\Ï_x0006__x0013_ÏR½@&lt;iyüM½@Ø¶Z)H½@ú3R®T½@44¯YE½@ôó_x001A_[ËM½@î¿UÉL½@Gbêõ¢T½@_x001E_Ö:éLQ½@à³	_x0017_S½@ïògÙ©R½@Õ_x001D_¿³U½@_x0004_CMÕ±D½@;QÄÁ´I½@¸XTï_x0001__x0004_ÂG½@½s(1âK½@9Ç¼ÿyL½@¶ 8Ã!I½@`JuQ½@È Ä^ÂI½@ÈìD¥L½@ 7±D½@_x0002_Ûl_x0001_O½@_x001D_õö¬hG½@c_x0017_ü¤_x0008_C½@£®ø	2T½@;Õ[\¾U½@A¿D½_x000F_T½@_x001B__x000C_¼_x0007_UJ½@Òô _x0014_U½@ÇNJàuO½@¸ðv/.L½@¤|^ªO½@Íw(îTK½@_x0005_F	ÿU½@H_x0003_,LJ½@_x0008_`­í I½@bës³¦G½@°yaOúS½@W_._x0015_C½@²È_x0003_ßTN½@Â|p»VE½@¤·_x0003_(®L½@êÍ#H½@4°ZçÓD½@4ôAOÚR½@_x0001__x0005_E_x0002_yM½@dÕ{üI½@Çé{vRG½@åû¦	¸R½@BÏ!T½@!ñ}l-G½@_x000B_{ôçD½@`ù	gQ½@_x000B_¯_x000E_4=L½@4WmvE½@wù)_x0004_R½@àÀ±_x000D_	C½@¤#_x0008_@_x0010_F½@05L½@»ÃfàC½@/yÕzF½@°¶ËI½@ßV¯=L½@8Öâ²J½@×PÜG½@/fõ-(O½@å©YP_x0010_U½@¶$¼}ìR½@F_x0001_~|HP½@y-tcCB½@\_x0012_ÒaU½@ß®%_x001B_K½@_x0003_e.ÀO½@±ØRÅ_x0019_N½@_x000E_öWÃ	P½@1¯&lt;i¯Q½@£}U_x0002__x0004_ûS½@@&amp;v_x001A_~C½@9Õ=ÙÑH½@(_x000B_E"¤J½@µ"2ô±H½@a7;`OP½@ã¢vñK½@MÊ¨&amp;Q½@Z4ÇxUG½@_x0019_«èõNI½@Ø¶&gt;WG½@g@dº_x001B_P½@_x0002_ù_$SC½@_x001D_ú¹r_x001C_I½@²ã«K½@_x0010__x0003_èE½@_x0004_îÌ¬_x0006_S½@YnÕ_¥L½@P,_x0012_T½@|F/_x0002_L½@ñG¯æLL½@àõW_x0016_L½@)»_x0001_U_x0003_N½@-fÖÎH½@²¼ÜìQ½@mmW!T½@_x0008_\étR½@£V_x0016_7vG½@]¯ºCMG½@8ëq,rD½@ËËqB½@_x0003_ÿ_x000C_V½@_x0001__x0002_ã_x001D_À²U½@Ý6W¼&amp;I½@9c¯_x000D_+F½@ò__x001D_V½@×Óz._x000C_L½@ÖÈ2ÈM½@_x0018_bÛYI½@_x001E__x0016_0R_x0013_G½@-.d¼G½@²_x0001_25wU½@_x001B_H,2_x001D_P½@ÖÒúhD½@§Y_x0017__x001C_L½@´&gt;â_x000D_F½@ºb±:Q½@S_x0008_æRR½@Ç_x0012_uéN½@±¡:_x000C_R½@â_x000E_LbI½@YzCoF½@s4ö7D½@×b5b½H½@Ûf¶áöP½@é_ûF½@D¶¥&lt;N½@ëm¿¥B½@#w~¢K½@ 5_x001A_a_x000C_J½@_x000C_Rj{¤I½@Û§1Q½@U¬ÔKI½@§_x0011_Ê_x0001__x0002_.U½@¸Ê'J½@A3²©I½@8_x0005_½¤=V½@_x001D_ï C½@¬,_x0013__x000F_D½@_x0018_Ä¢ºàM½@«}ÏxC½@'_x0010_§"_x001A_E½@¬8¨ÕG½@iHüõG½@áqÅ,D½@ê_x0017__x0006_ÙP½@æòÿ$D½@x,p¬_x0001_I½@_Òè5V½@Eµ&amp;-H½@¢±JS½@Ù ?_x001A_£K½@9TlT½@ÏDo_x0008_Q½@3)µkJ½@«_x001F_3°C½@_x0015_ÆKU½@A_x0001__x000F_H½@_x0006_å_x0010__x000F_U½@RiÅ3O½@ë\_x0003_R½@RI^Î_x0017_M½@ô5\_x001D_H½@ àR_x000F_R½@õ¶«»Q½@_x0002__x0003_P[_x0016_kÉC½@H4c¢¤D½@ÝúpI½@Tº¶³O½@O_x0008_K¥H½@_x0007_\TâE½@î&amp;#ZN½@{g¸òK½@kbãC½@Ó_x0014_1AwF½@XÊúÇC½@þÓÛbH½@_x0001_\~bT½@ÙÆ_½B½@â$_x0014_yO½@¾¯-_x001D_M½@02Fâ¢B½@¾ _x0008_4M½@¯BEN½@!}±c·P½@*æ¤°]P½@UjX_x0014_¼N½@KÄü~K½@¥_x000E_ä_x000E_1T½@*tD½@Ô_x000B__x000F_ctG½@´å°Ë»D½@]ÞÞM§K½@±M´îG½@^_x0005_R½@;[_x0013__ÔC½@_x001B_¸¯_x0001__x0002_Q½@iù]$C½@_x0018__×1ïN½@ÿ®_x000F_U½@csÁ3ÑI½@7ÂU÷T½@eIzjP½@X¢{±óP½@Ù%0]²K½@_x0012_U_x0008_Â¸H½@8&lt;_x001F_G½@"_x0007_Ï%_x0005_P½@Á¯_x0006_¨©B½@Fz5DC½@-ý&amp;'S½@69¬_x0018_ÆR½@Æ´Ç»R½@ä®¿%9P½@"¿_x0015_F½@ÝÓïÊJ½@ì_x0018_g^E½@#Þ´áS½@he;W_x0013_R½@ûj_x0008_ºoD½@½Ò½ùôK½@r¨_x0006__x001B_èE½@´Ï_x000B_K½@Ñ_x0019_Ì±C½@âlUgeM½@hHóK½@	H¹ïE½@æ$ê,M½@_x0002__x0003_Z9ù!xH½@L1_,±D½@1_x0003_B÷ID½@_x001D_Î&amp;U½@Ý_x0018_·M`T½@4~]B½@ýYÑnþU½@ãLÝ¥ÔL½@û_È_x000F_C½@Õ°_x0008_D½@ðÞ±U½@¾âÖéOD½@*]®|ÀP½@Ýê´_x001B_ïF½@þ»¹aP½@¡T_x0008_°M½@2ÇäT^F½@\_x0017_À7O½@þ¨^¸U½@_x0001_fõÆUB½@_x0019_LS&lt;ºC½@ÅP©I½@/n_x000D_ñ_x0010_P½@y&gt;!£N½@^»t¯wF½@]_x001D_ìøD½@À_x0003__x000C_S½@~´_x0018_OBN½@É¾k#E½@j)mU½@¦_3M½@Qr¤_x0002__x0003_xK½@1!R8_x0004_L½@/_x000D_%`B½@"X6UÄN½@uwÏ}äB½@_x001C_¢¸I½@÷ËI½tF½@£¶¡xL½@Ç´S_x001A_8Q½@Ø38oH½@:_x0002_2¹O½@¾Ñð~µI½@ØIïòN½@_x000B_¿Ñ_x0010__x000F_J½@{(¸±_x0001_D½@÷Kj_x000D_D½@*½_x001F_×"I½@Y:÷EG½@ù|OðH½@NçÐü²P½@=iGN½@#GL½@_x0019_jX ·K½@wtýúC½@uÄM½æE½@_x000C_Dñ.ÝJ½@Î_x001C_L¢C½@&amp;_x001F_&lt;ÛN½@+m&gt;WO½@û2ä^L½@&lt;÷C1ZF½@~¾ÚÍ]I½@_x0001__x0002_¯ÆÝjB½@°±Î3Q½@k$"g_x0005_E½@"_x001C_¦_x000B_¯U½@¡nûED½@©BëG½@g¤]DØK½@/¥v®_x0008_U½@_x0013__x000F_þdE½@H_x0016__x0016_ÚÅE½@3ë?RE½@Í&lt;úS½@r»Õá¸M½@Ãì´õQ½@+ÌÞsÓQ½@Êºö¤CP½@|Ð/©T½@±)_x000B_Q½@Á_x0013__x0016_y^M½@_x0008_£zOdO½@LiànU½@åJ_x0002_D0I½@ÞêZ_x0008_N½@Ãù_x0014_J½@Ó_x0015_Ù§MS½@B_x001C_â!D½@íÊ1ã_x001C_M½@c_x000E_Ü}?N½@_x000E_¼d±4I½@ú]&gt;þF½@p©(|T½@VqÓp_x0003__x0004_kC½@ªãHü½F½@ð¬@&gt;.C½@\%z_x0002_R½@´oâk&lt;H½@¨ºw_x0013_K½@5«Õ%_x0018_U½@(¼IÅPN½@ó_x0007_¥j³C½@·]ô_x0012_S½@CÝ_x0010_ÐWB½@ÓûDPíS½@ÔöP_x0003_ÒD½@_x0011_}_x000F_J½@7$EjQI½@Y8_x000B_Q½@«ñF6ãH½@ÈÛ_x000B_ßI½@Û*3yK½@?_x0016_?ù_x000F_H½@¾_x000E_¼ý2M½@f_tjE½@ P|&amp;zO½@öh_x0012__x0014_pJ½@m_x0003__x001F_\pS½@¹°kªõK½@käïT½@î_x0001__x0003_U½@2L°3³E½@_x001B_~_x0013_¼,S½@_x000C__x000C_ùlQ½@°¦å_x000B_ÎQ½@_x0002__x0004__x0013_^_x0003_küC½@;îòû?V½@)âÝ+\R½@Ô¯û~G½@rlöÆIT½@éîåQ½@_x0017_óµ^«B½@ð=ÛëU½@4_x0010__x000F_Þ_x0019_D½@·ÒVqèH½@6_x0013_Y»gT½@BÉ[D½@sM·$èF½@Iû¸KD½@Q=Î_x001C_-K½@¼É_x0019__x0005_êM½@w=ÜtK½@u\]&lt;³I½@î$bþP½@»i_x0014_N½@&gt;G_x001D_|H½@µ]:ã*C½@úY g_x0001_Q½@_x0018_B_x0011_\ST½@M0ÖTIG½@Ù$_x0018_ÊL½@Îã8TzB½@-ã|I½@¹!_x001D__x000F_R½@W_x0016_ÈXT½@m¤w_x0007_äI½@¼(×Þ_x0001__x0002_÷I½@6~&amp;»I½@ú_LT½@ÂO^sT½@kV_x0010_çJ½@_°U&gt;R½@'_x000C_oÕÃU½@ZÞ¥QP½@_x0002_Äºå(H½@_x0005_Ó­öLP½@+»i_x0006_õF½@Ã_x001B_H_x0001_CB½@_x001A__x0010_­á6M½@_x000E_UÕÒL½@ÓXÜ\èJ½@tÑ&amp;:I½@9¨é)¡E½@ÇM¹]6N½@T×vèS½@XÂô=%H½@ÃCI½@ÅáC1Q½@á$Ç_x001B_G½@_x000B_F2dC½@_x000D_ nPB½@d_x0003_l5I½@\µ¦¨gO½@;îèÎQ½@_x000F__x001F_¯gÄP½@	x_x0003__x001E_vT½@öw*G½@_x0001_cÍ!!P½@_x0003__x0004_ùXýAB½@Ù]{L½@X x_x0008_F½@k¨ä_x0008_M½@¯°_x0003_O½@_x000C_5_x0001_YºF½@¿_x0017_§±&gt;F½@)Â_x0016_²tI½@FRuFJ½@ò_x001C__x0002_¾Q½@[_x0013__x0002_yB½@yp·¬AG½@_x000B_§ã_x0012_¢S½@¼%ð©G½@_x0012_R[êR½@q±*àÊK½@yÐú_x0006_PJ½@"ÿwÚL½@Ñ=çZ{F½@	_x0010__x0012_õP½@~hiN½@_x0013_:Ï_x0002_T½@æ&gt;Ï¶K½@_x001E_ÎÄ=H½@ó&lt;+C½@ý÷ _ÚK½@}ÝCÇI½@?_x000D_ I"U½@_x0018_5N_x0005_ÂU½@ì¯ÇH½@S	?_x001D_F½@ì ]_x000E__x0001__x0002_§J½@Ó]_x000D_RN½@i8÷ÏO½@´¿ÙML½@V£f±ÑO½@éH5ßæD½@X¼_x0004_&amp;M½@1	ë5U½@#2£4V½@Ñ/¡ÆS½@¡z¤+SQ½@½@ ÂF½@_x000F_,C.þT½@èèCùK½@ÎI}ADF½@_x000F_Ñ*¼lK½@}¾Ø_K½@¨´Çi_x0018_V½@¦9ÕBöE½@6_x001E_eÌ8S½@ÙmhU½@¥7¹QuJ½@º&amp;¡»_x0018_I½@?ÿC_x000D_£P½@ý_x0004_ÃrãQ½@ÜÒ%PE½@|¥55M½@=Ó&lt;ðU½@açbûD½@dmP½@BØ³G½@¨ÂUº2J½@_x0001__x0005_&lt;_x0013_óöæC½@&lt;?»_x001C_J½@$#k	D½@V_x0004_µs_x000E_R½@å`ý´/F½@lXëõüH½@_x000B_Ñ¦_x000E_I½@áôÛM½@a51½D½@_x0014_þ_x000E__x0015_V½@ _x001A_1_x0001_J½@_x000B_F¹¢ÖH½@3_x000C_M cP½@¹îCàO½@LÏOfCS½@"TùI½@_x0010_¯0f S½@Br_x0014_D½@áU$ÓxD½@ßn¨ÊR½@.ÌÍ_x0013_E½@ïä-g)C½@E=AÂF½@=_x0011_WzR½@Ý"â,F½@]o¼ÉH½@ø_x0019_öiæP½@_x0018__x0002_¨ãS½@Vj._J½@ÂÁà_x001B_nU½@)U¸¨S½@Ó_x0003__x0015_ü_x0001__x0002__x0014_H½@_x0003_³]9TU½@ºâ~WêC½@Û&amp;UÐT½@Æ}íj?L½@Cbq#I½@õª¬ß¶G½@Gö¶»T½@uZÜC½@z¯ºVB½@/i_x000D_	ÆU½@ÕHÛ0H½@zX´,[D½@¤_x0018_^C½@~y_x0017_M½@å½L,¤G½@òHË¤G½@Ê_x0010_Ð»R½@%'nT½@S$¥¿T½@S,êw,F½@ªëN^I½@_x0016_;újD½@,|_x0017_Å_x000E_K½@}_x0006_6_x0010_WK½@ugcpH½@·õV_x0012_Q½@`e&amp;EI½@ØBa_x0018_òS½@fºªH½@h&amp;ÖÔîO½@¶rÜÍÙN½@_x0002__x0005_Íx&amp;úC½@·a¾_x0010_H½@Ãð°[E½@_x0005__x0001_æO&amp;H½@H0æ*&lt;V½@´}i@O½@Kx `TP½@ku_x0007__x0004_P½@_x001F_Üuv3H½@þ3.~æT½@!Iô,_x000B_I½@¾çþ}P½@vÝê	G½@»j_x0008_©R½@ûo&amp;/J½@îæ_x001C_ÐK½@ÐðÏñÿK½@YVRÍ_x0018_P½@¹ìªgÅO½@[¶ò;ZI½@;£¥"I½@rv:V½@_x001A_ïúu9R½@_x0003_øò¿wI½@%sáÄK½@a_x0003_³d¸J½@Þ4û%ÜL½@£`ÍÂZN½@ë]_x0001_H½@_x0002_H_x0015_XQ½@ÓÇ¶LH½@µ¸_x0001__x0002_9G½@¹}BZÓF½@aÄq}_x0002_C½@_x001B__x0013_mü¥T½@±IñÜçF½@a_x0004_FÕÑF½@_x0018_gèàL½@_x001A_Y_x000E_eP½@wá¹wO½@_x0018_ü5S¦E½@t¢_x001A_p÷N½@lÑÜ«^U½@ñúµ3_x0015_S½@¹ü JF½@òæ²O½@ÙÔ¾FT½@x_x000B_»_x0013_P½@xï@ÁO½@ÞWÅU½@gP°ØG½@«&gt;_x001B_rL½@¸i0U½@Mxì¢&amp;F½@_x000F_hødB½@çáI£ÇQ½@¡®SP½@ÚïD_x0014_¬S½@ëîÆþ_x0017_U½@_)9J_x0002_Q½@áÐã_x0010_FM½@ñôëS½@¡_x0001_\¢T½@_x0001__x0004_ ¿ZÿB½@ÃzÞH½@'!2ÅBF½@w_x0007_¤íO½@´_x0013__x0007_@T½@_x001B_&lt;à6_x001E_V½@8t_x0003_E½@[&amp;_x0013_¿U½@ÀäÚu°I½@îá_x0013_ÄK½@¡CL4ÅK½@y0Ø¹üH½@~ä_x0008_¾µT½@½0ÓðýJ½@Ú~ù!_x0006_S½@!_x0011__x0013_9_x000B_H½@ÁÞOÐO½@,_x0012_Æy.H½@U$V·C½@_x0010__x0016_ñ#ÞB½@_x000C_^8·ÀT½@3ÆR±tH½@¾ ùÄJ½@dyÉt_x0018_D½@ø3ïkÌB½@Hh:P½@Ð½_x0015_waF½@»Í¡_x001F_LB½@Õ¨~B_x0002_U½@_x0001_1¶ÎS½@mÅþzúN½@Öãªµ_x0001__x0005__x001E_S½@W*Ù&amp;C½@Åa_x000D_«,Q½@7¸ýÁËE½@^_x0004_(ê©N½@Û_x0004_ÅE½@7£¹.¡H½@æøò¨B½@Á-ó_x0004_U½@´}§ãP½@g_x001C_)t_x0012_O½@=Ì_x0019_A¦M½@/_x0012_fq@J½@EK_x0017_Ê¢L½@5Z,aO½@®·_x0005_ÖD½@68éÓB½@º_x0007_½¥§O½@_x0003_{äIñR½@_x000D_±²öµT½@æ6¥/DP½@!}ÄúT½@7.Q¾_x0006_O½@Jþ8"£D½@Ìü³_x0017_R½@Ô_x0016_$ô/L½@ðêÄK½@ _x0002__x0015_Y°R½@¹_x0001_q]I½@¯ÓØ_x0012_L½@¡qGìH½@cÊéR_x001B_Q½@_x0002__x0004__÷pk{D½@eæóBB½@gþoÙñT½@P3¦ ¾D½@´u_x001C__x0011__x0007_T½@ZÎÁwB½@_x0013_Ë8üH½@`U=AL½@_x000F_Þ\fL½@Ì_x001D_eº'R½@_x0001_¦ÓáN½@¦VªñL½@óÞå6_x000C_F½@Ø2zhK½@(³®_x000C_T½@¸èCR½@&lt;&lt;£Ë]P½@(}Ñg_x001B_N½@Ûàé_C½@ô_x0003_Ü.O½@_x0001_ÆÎ®C½@C@UÙéF½@6_x001A_IËS½@Â:$o¹C½@õo_x0017_/µE½@$leR½@æÿ²´íF½@g¥_x0016_IÚQ½@_x001E__x000D_2_x001D_R½@¦P_x0016_ÞðB½@ÐWÿL½@ÆÃ,è_x0004__x0005_ªI½@{_x0015_Ù÷J½@R^Á¹Q½@F&gt;ë}C½@®»¢@ÌR½@À\e ÔP½@ü6ý"_x000E_J½@_x001A_H_x000F_^'C½@Û[±L½@Ê_x0007_ÎýÈT½@ô_x0001_³8H½@5NuL½@M_x0002_²ÇU½@"Êã{B½@h%ÍÏÎO½@î~_x001A_ÁÖS½@©ED2Q½@_x0011__x000F_p¹H½@·9É·Q½@_x0003_q~FqH½@+s£PO½@D[È$zI½@ù·ífD½@õ®_x0002_ ÞT½@¹/_x0001_ÿ»F½@,E©R½@Ö_x001C__x0011_@_x0008_O½@_x000B__x001B_R½@_x0010_8pLeJ½@Àü,¹¥U½@éðe«F½@ÌÛMoI½@_x0002__x0003_ÂõRÖE½@o§MíxI½@Û|7NO½@µ:_x0001_|_x0017_L½@ àÝL½@ÝXÝþ&amp;M½@Y_x000D_³H½@·_x001B_XVeC½@ÉÝ_x0017_àD½@ÞP_x0005_T½@Ä_x0019_(KE½@5Ó©ÑM½@îÁsÇGG½@»ÇÓ4xR½@pãmÐ¾C½@ÈàhC½@ü_x0016_TêûE½@_x0016_ð?ÿåQ½@Ð}_x0019_í5H½@f4Øè²T½@B·_x001F_/R½@,â]_x0014_F½@Grr¬OU½@Ù"_x0012_ºmE½@_{Q½@6°J½@Ã°¿·½E½@_x0005_t-0T½@X_x0016_(©E½@_x0006_"æîaS½@º+_x0003_pôB½@Î¸&gt;d_x0002__x0003_ÐN½@íC¸ S½@§ïC¥ôU½@j*¢3N½@¼c¸ÐgF½@ZpMU½@_x000E_Î¹E½@Ñ_x0015_Ç×J½@_x0006_yö_x0008_V½@C_x001C_dR*F½@çIÔÄ;O½@_x0015__x001F_êÁÿG½@_´ÂMûE½@¦É_x0011_g_x0010_I½@AÈ_x0008_,TI½@ú;ùM~H½@·Ç­ûB½@_x0001__x0007_¿Þ8D½@óµjç¬I½@_x0014_½kL½@Øø}åG½@ØsT½@¨_x0019_5EN½@_x0001__x000E_6,U½@É/3÷G½@ÝÉ+êT½@Ö;üñîK½@8­S²SH½@WÕPE½@=è;gG½@À¶__x0010_E½@^n_x0006_íH½@_x0001__x0003_d½ywÜF½@ë×Är)F½@ÐÕkj_x0002_P½@&gt;_x0008_F_x0012_²F½@ê$ë0_x0017_F½@pR¼ùI½@?u¯vpC½@¦FDÑF½@r[_x001F_E½@·æ_=CC½@ëáQQ´T½@{À_x0007_ÿ¨T½@ÒôgãÜT½@ìcú_x001B_öU½@g¸g³Q½@ÚDT{ÿF½@tÝÁW?F½@pc:U½@¬Zí]ØB½@Î_x0001_@ôËU½@:B_x001D_nlH½@v¾q_x0007_´R½@Y6qLAF½@IÇ¿u¡H½@dûzÛóQ½@°_x001E_Ú/úK½@¨~«dT½@)_x0012_íZ_x000C_C½@£Ì_x0004_ìM½@"¾|sFB½@¬pîA]O½@_x001D__x000F_Ô_x0007__x0008_YD½@ÞiNO½@åa¶ß§H½@6%ù¶µS½@_x0010_ú_x0011_x5G½@ìö}Û§R½@öÏ½þxE½@_x0006_ÜÍH½@_x0008_võ³ûE½@óÛ@¼QC½@ûU_x0003__x0001__x0005_K½@ÏPj[TC½@üöÏH½@·_x0001_îÏ¥I½@aµ_x001E_'D½@_x0006_q­O½@ª r`áJ½@Pà_k³F½@_x0002__x000E__x0013_nrM½@_x0003__x0006_AÀF½@½ÿA_x0008_0E½@ñ3¢ößR½@3«o_x0007_L½@ï»_x000B_¸F½@\®h)S½@_x000E_Jq±­O½@_x0012_·Ï&gt;xP½@§S+_x000D__x001A_P½@k,ýK½@sq_x001D_¹_x0004_H½@zÍÌ´L½@¼f_x0010__x000C_ÇP½@_x0001__x0002_8ø&gt;ù)F½@R°b_x000C_N½@aº2S½@_x001E_B×ø¯E½@ªØkïU½@ü!5á«S½@æÜaG½@÷_x0016_RcM½@]Hp_x0012_J½@´ìOº¶E½@Ûk_x001D_c¼S½@'_x001A_f@I½@uEë¦DB½@ÃÞ3µºR½@4V­dL½@_x0014_#X§M½@µ0ð^C½@µ|2'_x001E_R½@ó_x001A_TÚàS½@\»Ó_x001A__x0004_Q½@&gt;r^¬H½@_x0010_#?Ð_x0004_N½@jJ?æÎU½@~_x0003_ô¶B½@Â6j^ÑL½@F_x0003_ÙG½@7ÆÈE|F½@Y¥_x0013_&lt;_x001B_M½@Ê9c=P½@à_x0012_ÏÀ­P½@¾c\U½@öç_x0013__x0002__x0003_wS½@_ýÇM½@~j_x0010__x0010_ÉS½@Ð*4ÄO½@±´\êO½@â ¾ý)H½@²a%í_x0015_V½@UlÈATL½@ÖÀCÎuS½@vSø³LD½@XãxP½@_x000D__x0008_D_x0011_ÛE½@S4¦3¯R½@P ³õVD½@¹Åu_x0001_xG½@°_x0002_¯{­M½@ûë{eJ½@ÙÆ³ÖT½@nB@EQ½@_x0002_µùEáD½@_x0013_Á;¬XF½@àJCÿ[K½@ß_x0007_WNP½@Ð¼ZÔ´U½@Q!|^ãU½@_x0013__x0006__x0008_ÏÍU½@;_x000D_XÅªD½@hC®M½@ÜåîÕ_x0019_V½@3Ï£_x0018_UK½@£¶ä\C½@íãßÍL½@_x0002__x0004_XBJI½@6_x0011__x000C_T½@Þ¶EÒG½@Jl-OùP½@1_x0001_/$èB½@Ây_x000B__x0016_¹R½@]õedC½@èÌ_x001D_V½@"!Î_x0018__x0012_H½@¶u¨]G½@êI_x001F_úO½@§_x0003_³qB½@_x0012_¢&amp;_x001A_¿I½@%ÇL¸_x000C_L½@_x0013_÷I½@J_x001F__x001D_øN½@`ì±_x000E_UB½@"%VXmN½@_x0015_pø£Q½@ÉwÝ(0O½@Zôå6C½@»³¾_x000C_%L½@'Ö-äjT½@"¥B7aP½@Aûúl&lt;V½@UVé2HE½@_x001F_0)K½@_x000E_@.ÁH½@GC½@r~n¢¯F½@¯Uñ¶E½@,_x001E_»_x0001__x0002_nL½@R*+C(K½@·EòQG½@ÉØË±·N½@øcïOF½@_x0013_!å C½@òøN½@_x0013_qv3E½@d	ñY¹R½@rîN¦±N½@VY«`ÆM½@®_x000E_k	Q½@ïZôZsU½@rb½Ì#O½@d_x000C_½ýQH½@¸¯_x0010_èR½@®ö÷;L½@_x000D_`)}K½@8´?_x0007_rF½@_x0001_ÊàÌ_x0018_N½@®"\Q¡B½@wFíçªN½@õÒÇ6R½@Éß@(_x0001_H½@°7Î.N½@_x001B_¡±2M½@Ãmã&lt;ªK½@"o_x0006__x0004_SF½@KÍÌ	ÙS½@eÚ¨ÒûL½@À%Ús_x0013_F½@j§Ô0|D½@_x0002__x0006_ºRâKM½@Z	×_x000F_IS½@_x0003_UÑ(ØQ½@\l¹Â T½@õ_x0018_tû_x0008_L½@%±Ð§F½@Ñ¤n_x001D_I½@ÞÑîI½@ò¯G_x0015_M½@ÏkµäE½@©/ØiB½@N¼_üÂK½@wWÌ_x000F_eF½@_x000F__x0007__x0001_N½@Ùá_x0018_¯/T½@J__x0018__x001D_C½@SÂñN½@¨©RTÝC½@q%á_x001A_:U½@Ë»o·E½@_x000E_R_x001F_½¬T½@&gt;ÊÔð¦G½@dÈ&gt;_x001C_3G½@mqòÑO½@°2K_x0004__x0012_R½@ÅÌ_x0010_L½@àWD[M½@H_x0012_ÁP½@¬:ç_x001D__x000B_G½@/ì±`I½@FûiDÚH½@_x0005_îéd_x0001__x0005_òU½@ ÈÛ$D½@âð_x0002_¼GR½@°6_x000F__x001E_H½@¥$ÊltN½@[$Ù·H½@&amp;_x001E__x0019_#D½@SoúGÊL½@éé÷cH½@k_x0004_QQ{P½@VÝ¡_x0003_EP½@	þnõP½@®§_x000D__x0014_S½@_x000F_á[_x001D_=K½@&amp;ãê*K½@®W5ÍB½@;¹öÉ|B½@§R­zK½@Êö0_x000C_E½@_x0007_Ãø¯ÕF½@_x0013__¿.E½@;,Ï_x0007_7D½@_x001F_²ÝT½@Ò»_x0008_éC½@_x0013_v_x000E_]P½@#¹GËC½@Õ~Æ?xB½@:_x0001_S§#C½@d«)_x0004_LD½@Ë_x0008_Õ]ûU½@÷î^aI½@O06PH½@_x0001__x0005_D-ÁÈI½@sZÒtG½@~_x0005_ÅùJ½@½Q_x001B_XaJ½@Ì_x0014_¬O½@+_x0004_çÚG½@cB_x0003_DØR½@_x000F_C¡_x0011_U½@õºíÿU½@µfZb{Q½@"peD½@È©caÀT½@¼db"Q½@ê#RAlC½@©âÆ-I½@üóó[U½@×´_x0002_6M½@Ì/ô0I½@|tcgÍC½@izúâ·I½@+ð¯ÌAO½@?ê!tÖQ½@:ãqcôR½@N_x0018_ît¾D½@/õyU½@_x0015_ÅdB½@m1IH½@¥}êÜL½@ë2)ß¯K½@2x6L½@Þ}ÔWH½@tÃ»n_x0001__x0003__x0002_F½@c_x0012__x0014_-gC½@tp_x0006_YþQ½@_x0003_ÍÁ5HL½@ï´^_x0013_ÍQ½@1c_x0019__x001D_D½@µï0;¤F½@_x000B__x001F_0¨KN½@H¦ÔO½@;ý§ÖF½@öC².nF½@_x000D_ÜF]ÝI½@Ü×W¥ÝM½@þï_x0019_êAM½@ø_x0010_(MI½@`iúÒH½@è_x001C_í_x0010_äE½@1t,H½@^¢ä`_x001E_L½@7_x001A_°}D½@öãò÷O½@®¤~xG½@ÚXÎoÜJ½@zb°yâC½@Íeÿß±T½@äS·ON½@"Ø3_x001E_N½@ë½£ýàU½@.&gt;53L½@æ¾pêÙB½@~ø¥¥_x000B_E½@_x001D_ï§Q½@_x0001__x0002_öB@I½@¢_x0010_ZÛ_x001D_D½@)_x0018_ wD½@Þ_x0010_8ërN½@ý-bH¼C½@Í¦½º6V½@ÊöµºE½@5&lt;}«_x0018_U½@º]UOJ½@_x0016_®ªd¸E½@dÓ/ø¶I½@_x0013_iÀ¹òC½@,/_:_x001D_S½@ò¢ÍP½@@°T{E½@_x0014_ðcÀ·M½@_x0003_¢¹_´H½@ÍÉø*óP½@äÑUI¡G½@ Y»ê M½@IÚ¢?_x001F_R½@_x0006_ZK1QO½@ÇÿeðQ½@_x001C__x000C_WL½@æòàsQ½@QfÆ_x0018_ C½@=´\#uD½@&lt;6TËR½@_x0007_ÄÏL½@cìâ}$P½@ÐíBÍJ½@l_x0018_@m_x0002__x0003_çH½@ ìhËÕR½@jfFL½@@f}TT½@ç!_x001F_èVO½@#YòÓvG½@_x0016_1nN½@Ý CÒM½@*ëO	_x001C_V½@# &lt;yoM½@ÉÝ_x0017_¦ØM½@_x000D__x0011_ÖôB½@Òæ+_x0016_N½@_x000C_6r;¡G½@òlgJ½@ËtæúP½@°l_x001A_H½@_x000D_®Ý?gM½@sø_x0019_ÌP½@_x0010_eA{ùN½@Ñ9_x000F_áfI½@­ô_x000F_ÐD½@¸ÏÜízJ½@p!oJE½@Ø#Y¤S½@_Þ²ÿI½@6B¾_x0001_L½@`üG-J½@z::_x0019_O½@h±á­_x0013_D½@ÎûãþG½@¶_x0014_³F½@_x0002__x0004_õz8T½@_x0006_\.Æ_x0003_J½@Îµ_x0019_CP½@_x0013_½_x0018_ÚR½@!´2_x0005_L½@rÊÃF½@Ò{íWÝD½@fçµG½@óù­?K½@µ8!ý´N½@UÒÀû³Q½@¯&amp;%vP½@_x000E_,_x0001_{oU½@&lt;_x0003_wZR½@g]_x0015__x000E__x0012_F½@õxhEE½@_x0019_;_x001F_²U½@fØ¨I½@Ó.¬t¶O½@¦£cË_x0019_M½@º éÀýO½@zô¶CI½@Àíñ_x000C_S½@§Qõí S½@Ô¸uìN½@_x001B_	ÖlI½@_x0011_1¸&gt;I½@ékCæG½@e*ÏQC½@_x0005_¢&amp; C½@_x0011_¶äOóB½@e_x0006_M_x0012__x0001__x0004_&gt;O½@&lt;_x0007_î´õB½@ÛÁ*)L½@=Ö_x001F_&gt;JI½@_x000B_MÐjH½@Ð¿¸¡LM½@&lt;-ÎU½@_x0011_&amp;D_x0019_8U½@¿´lSR½@_x001A_^&lt;Í_x0002_K½@¹_x0014_eûvM½@ØÚ?xåR½@Áh¯_x0003_P½@¦Lý_x000F_ûQ½@C:#_x0014_IQ½@_x0007_rôóüU½@%='ON½@_x0014_h_x0011_ÌTL½@_x0003_ G_x0006_%P½@'f_x0017_÷}U½@P^¸_x001F_+Q½@_x0008_5çÅI½@Åý(mPO½@^P¬tëT½@¸éÊI½@LÃµèÄM½@ä	NÝ=P½@º¢$ÞP½@pöôJQ½@®Ú_éG½@ø_x001C__x001A_`OL½@Ò!ÒÄG½@_x0001__x0002_±_x000C_ûàKQ½@Ãÿ_x0011__x000B_¦H½@SñµT½@ÇÍÚ×ÑL½@ên[?FQ½@Ô]Ù	aB½@ÓR_x001A__x000F_L½@_x0005_o¬Ù8O½@à9-doL½@ OÞêD½@Æ°ñ«Q½@¹ÏCÉTE½@©Ð³SM½@ÑFW¸P½@f×OBYB½@sÜbsµK½@HS?oûP½@Ð=¢ºL½@ÑW}IQ½@+xg|S½@ÛéÃHI½@_x000B_X_x0011_WvG½@¬¬_x0007_1K½@_x001C_·gI½@w(|ÌH½@|Ê¤EC½@÷°8Q;D½@aûÜ_x0001_æN½@{_x000E_k%D½@_x0004_ýÛjÃC½@y×K¬P½@º_x0002_Åu_x0003__x0004_!D½@!_x0016__x0015_V`Q½@_x0019_¸ W_x0013_Q½@Qó4kcI½@Â©Tß¢S½@:_x0010_ÐÃEI½@_x0010_px£B½@÷¨}_x0018_áQ½@Ö(§³D½@HóUîU½@0¦lÝT½@õçQI½@Â`Á4¬K½@_x0003_5ËS½@¿CÂ_x0002_B½@ _x0001_EÁÐO½@;s5¼T½@û_x001A_§T½@o%pO½@×ö±°_x0016_P½@if©%J½@±mò_x0014_K½@µfð_x001E_6D½@-Ì8XO½@ÅcÈÕpU½@t¹_x0012_ÆL½@ÌT úB½@È#ëFO½@7@¡M½@jµüP½@1÷L$}U½@?çáÁP½@_x0001__x0002_YIk¼ÓU½@_x0011_TÄ¥_x0001_M½@ÈÇ¨«D½@·_x0019_-DH½@_x0013_Ô¯¦Q½@²õ³K½@¼_x0008__x001B_S½@aU»%ÌJ½@îí_x0002_S½@ñ_x0006_ìwC½@ð_x0012_áI½@+¯_x0015_9U½@°¼j-C½@ßz3ãM½@EËm4ÐL½@_x0004_¼ÉªÍO½@_x000C__x0005_°L½@6s¼£mC½@øT_x0001_?H½@_x0012__x000C_^ ¬O½@ÏöåT½@]lË?eT½@=h_x0006_"Q½@¥Þ_x001B_Ñ~O½@°_x000D_û_x0006_P½@ÄðãM½@ý½h$L½@?M®¿E½@$ÐaPrP½@\_x001E_¨_x0016_I½@_x001A_Õd_x0004_R½@"½VÖ_x0001__x0002_E½@©_x0010_(AS½@»à¨_x000D_E½@[Ê*ÃFS½@' ïUíM½@aKÛ´æB½@) õ_x000E_N½@û$²J2K½@_x0015_-_x0004_çIK½@À_x0018_!ÓK½@%2&amp;øH½@Üe×éO½@×Ï`_x001B_P½@ÀÎs_x0005_·L½@A¢62D½@3ÞãØF½@_x0003_;I­H½@1çl09S½@@&gt;½0ÉN½@íJ;NM½@q½º__x001D_E½@c_x0010_à½S½@séW_KS½@õ?ïöC½@£I´=XF½@Z¥·áQ½@Òg\ðD½@_x001F_tv_x0012_nB½@;/_x0007_oH½@FU_x0013__x0008_ÂI½@"_x0005__x001B_pÓD½@ÿhnzÑR½@_x0001__x0002__x0002_#;|äD½@ÉðÛ¾lF½@É]Õµ	T½@Á¨Ø(N½@P_x0001_Ù»H½@ñ]"m¬N½@ÈÞ¬&gt;GR½@ïd_x001E_qòP½@ö_x0003_\iT½@\E6_x0018_S½@_x0012_ÂÝOIU½@&lt;bXçS½@h_x0006_­´JP½@Vø4SðR½@Æú´[´P½@QVÛ%_x001D_G½@íX÷~@S½@-_x000F_uNP½@öÃÌ¥G½@_x0004_°p_x0007_C½@J_x0005_-úC½@TÎóË^D½@øqUMG½@E±åßoR½@h6Éq_x0015_J½@)÷ÜYhL½@ÄôµNF½@çâ_x001C_ÐRB½@¥_x0005_dÐQ½@©é{Z~D½@KCÈÿC½@fjzî_x0004__x0007__x0002_E½@`£YæìM½@_x001E_¾ÒQ_x0008_K½@;ä¿¢_x0005_M½@_x0016_¢8$O½@ÿ»À·iT½@&amp;M*Z¥J½@¡6FD½@	S@R|C½@Õ_x0006_tø;P½@_x0001_|_x0004_(:E½@HN;ùE½@ûhÉM½@u¹_x001C_&gt;V½@¾î_ú_x0015_O½@D¬&gt;_x0014_C½@³&lt;ØÖ@U½@6S2bN½@_x001D_jø¼"G½@âÿåûÕN½@n®x¶N½@ÒiY&amp;´L½@IHSàE½@]_x0003_.MÍF½@-"3ñ3R½@÷`_x001B_%IJ½@_x001B__x0011_yÏ®E½@¡¶®Q½@ÀT]}K½@×"»GK½@òM ­G½@sïW³_x0010_L½@_x0002__x0004_´úN¤3G½@±_x0016_ÍþK½@¥_x0001_t[Q½@_x000B__x0017_}úG½@÷_x000C_tûÒH½@_x0010_ôæh:H½@Õ&amp;1ÏL½@p¢ôÊ¡K½@´_x0005_©QÈN½@È{1_YM½@}#¡»F½@G§ ,äN½@ôÖl:P½@ ÉÄ¢,P½@Á_x001C_ÔHL½@e3#G½@B7*C_x001E_E½@ÉÎE)¥B½@×3ß,2M½@Ú0Ù.F½@ð]JG½@mÁ¦Ó_x0018_M½@ËX]·_x0011_K½@W_x0006_yèC½@;n_x0003__x0013__x0014_S½@2¥¦XWR½@I_x0001_¦³EO½@ _x001B_¿pOJ½@/_x0001_)Ú¼R½@_x0018_\_x0003__x001E_ÖG½@N_rsJ½@J["_x0001__x0002_IU½@-kk/÷J½@{Ô³ÞpI½@_x000C_JïµR½@&amp;Àª O½@oÙDL½@rk_x0014_CM½@æª¹sF½@¸?!H½@h9_x001C_£_x0007_F½@@lRÇaS½@_x001B_$MÿC½@GþKÌF½@»ãµ_x0013__x0002_E½@té;#îC½@òXr|U½@eY×x.G½@B¢H³C½@b¿`a÷H½@_x0003_K!Ý÷L½@Îpzz®F½@ÂÃiÕM½@ü:õ~T½@Ñ__x0013_Ò_F½@ 6_x0016_bþH½@²O`ÇS½@ñ¢MR½@÷µûQ?K½@­LïU½@;´^@êP½@´©e¨iG½@¶¡ùÀèO½@_x0002__x0003__x0015_³_x0003_é÷S½@ó3ÖU½@O(û_x0015__I½@,_x0005_BE½@ æ_x0008_EG½@_x001C_J£ÐÊQ½@/M£XIP½@¦_x001D__x000C_eR½@_x0006_ ³TüH½@	luàoN½@6jE_x000D_T½@¼¬q_x0012_D½@)ÂcËT½@_x0013_ØZ½0K½@\HVÿ¯I½@Êê8ÑR½@èÿ½ÚO½@n_§WN½@¦Ú_x0001_b¤N½@¸1é#iQ½@_x000B_§ûÿN½@ØäÜ_x0001_K½@y£MO½@Zg;_F½@2ÑÚ»H½@¶b&amp;¨0U½@í{í¯{G½@_yó¶oP½@´ãn_x0014_M½@|`³\ëN½@Ú­£0G½@¢k±_x0001__x0003_.F½@_x0007_4QE½@qñÁ;VQ½@g.÷C½@é_x0018_~lM½@´;_x0015_àL½@_x0014_ýjÛ}S½@_x0016_¢ÐóúF½@Ù@jkÊQ½@6T¶Q_x001A_P½@&lt;ñ_x0001_èÉB½@¬_x000D_ý¡²D½@_gé_x0017_NN½@s5m_x0003_÷M½@íd_x0014_H_x0002_N½@_x001F_@ÿ_x001A_´D½@_x0010_Å,¼fS½@ÐuîHÁU½@ý_x0007_§pL½@3·úJ½@&amp;Ï,_x000F_YS½@ãf_x0016_óS½@9dÙk¹B½@©_x000B_KØ+O½@Ä»"#\J½@_x0015_¢óËS½@Ò{¹T½@0±W_x0002_I½@ã_x0008__x0010_¹S½@`4_x001B_Ö{J½@ì$´&lt;K½@ýù!S½@_x0001__x0003_W4¼ç^M½@Ð³é9ÜD½@Òå_x0006_e&amp;N½@"Øh¯×I½@ íÀ0C½@à_x001E_æ·#T½@8ý³ïÎB½@!ô¡üS½@ÓáùKþR½@KÀ¤×Q½@ý+_x001B__x0008__x001D_T½@´ß_x0005_BO½@§_x000C_ÄévI½@ÞSD_x0013_U½@e!¡E½@ðG(%ÇO½@j«&amp;¨ÝS½@tÎ_x0013__x0010_IE½@G2¢H½@_x0002_«l(ºD½@_x001D_8ZiÄB½@õ^_x0001_èM½@-	Ã_x0007_àB½@_x0011__x0015_K_x0007_ìB½@À_x0001_Z£T½@pW·kI½@|Ü/è.M½@§Ê/_x001D_Q½@í½íN½@6PhIB½@ûcEXU½@æ_x001D_3Æ_x0002__x0004__x000B_T½@@Ã_x0018_âS½@«ìþÐRS½@*OL¿éT½@iú_x0016_ºL½@HÐ¬_x0013__x0001_S½@¿_x0013_/_x000E_ M½@_x0004_·§SõF½@_x001A_½ÞAQ½@½Ë@îH½@I_x001C_vÎG½@_x0011_Â_x0015__x001C_F½@lqZóR½@Xi²^çG½@_x0010__x0013_ØÁI½@î¢OéB½@'MÞ_x0017_D½@5dí«T½@ÄD!µêF½@lß_x001A_ËéP½@åOë1H½@&amp;]_x000C_zIN½@ÇÍEÉR½@A¤ÿtB½@_x0003__x0005_­¹K½@Ä$®HSE½@éÚx[G½@Îñ÷_x000F_S½@]O2_x0011_äH½@&lt;d	ª®I½@:ê_x0006__x0004_uI½@_x0004__x0014_~!ÌN½@_x0003__x0007_ü_x0001_fIÍS½@B:¹=,S½@S'q5ðS½@h_x001A_dmO½@oÎÂâ^R½@_x0014_)oT½@ª¦" ¡C½@_x001B_s0áíN½@kuAì0M½@£á_x0006_Â_x000B_S½@¸ÞiuP½@Crx_x000D_P½@êvà\ÜP½@ºnyï¡D½@uU_x001D_øP½@å6G_x001F_pK½@H_x0004_ÿ_x0002_IB½@ô°_x0005_ºM½@úÛä³VK½@ç0Ne/H½@8ô[hmR½@YæÓsO½@4÷îs{I½@±ýW)_x0019_C½@î(-oîS½@1«&amp;_ÐT½@-¢;óT½@O*y8C½@ë)Cr_x001D_T½@]ÏLJ½@©`}_x000E_V½@ã_x0016_£_x0002__x0003_WS½@©ÓJ_x0010_zN½@B_x001C__x0007_cC½@¿¾±¿¼D½@.Ë^M½@;Q4_x001B_J½@qÀªL½@OòáUzG½@÷ví°E½@_x001A_w5ÙC½@¼_x0018_Ín\E½@ýØªU*G½@°T;íB½@»_x0002_&lt;¨U½@kç+¸_x001F_F½@qs¹8¯J½@ÈßG½@ð»ä|yE½@yìmgB½@,ñ71H½@¥ô°M½@èÜ?ÝP½@P2;±hU½@_x0018_¿÷_x000C_I½@&amp;_x0006_+#jB½@¦%cîN½@i°@Ö_x001C_R½@Î°_x000C_¿éU½@_x0001_jÙL_I½@fý*ÁC½@¡ ÑrìU½@?NÊR½@_x0003__x0004_H6_x000D_E½@_x0001_­±4E½@_x001F_ùÚWùS½@äë_x0017_s_x0005_S½@¬.ÍlöN½@¾ÿô+sB½@.+TK6G½@y?¿âS½@_x0015__x001F_Ø	F½@êeÕe	S½@_x0002__x0005_­jG½@\ÄFûD½@ikÈîE½@ù_G_x0006_D½@ÃqGL½@á½×DM½@_x001D__x0010_éQÃO½@ÖZd*M½@_x0014_uHâU½@üYâý§J½@×DÔQ½@'TYJ½@OðT	ÜO½@eäÀ½ÄS½@â_x0016_hS½@FpjN½@Éò²ÏQ½@,Ñ_x0012_H½@^=3*F½@5S÷áVS½@ÒÉã.WS½@KÂ®_x0001__x0002_VP½@_x0015_ï&lt;L½@KÙïøÀP½@b_7_x0005_R½@_x0012_)L_O½@ò}à_x001C_ÞU½@°g°=R½@ªìI³U½@½_x001C_ÉP½@©òVÂH½@\Ä_x0007_O½@bS+H½@®G·¬QJ½@·_x001C__x001A_SQ½@]8vÞ L½@J¸HúE½@|é1Ë¯S½@´ÝR#0Q½@êp/Q=M½@w³ÅaM½@_x000C_Å_x001E__x0001_ºE½@_x0007_Ïë)óI½@ClZæB½@õ_x0017_&amp;SI½@ó_x000F_ý_x001F_I½@g0¦uE½@+RÿS½@³öâ_x0004_ÐO½@h`È,ÚT½@õgEf\G½@VÎêÚ]E½@áqVJ½@_x0002__x0003_¯ö_x0004_!áT½@â_x0006_´ö+J½@D_x0002_A	CR½@\ßß_x0008_N½@éípØ+I½@qÝJïIU½@}ovFRT½@Dæ¼¦C½@ªOÆá²D½@E"HD½@k]x0F½@¹þÉÙ'S½@ºCyëR½@ÀPó¤½P½@õð@_x0017_P½@S8YéG½@gß_x0012_\G½@Í¤ËT½@a H¡M½@fØDlYL½@õº&amp;þÃT½@acdL2P½@¡_x0011_¶C*R½@¾þk3ÑM½@#_x0001_fmE½@W()M½@)3_x0010_ËB½@Ó{e9M½@[FIÒP½@¡¸AÍ~E½@¨ø_x000D_M½@_x001D_Äã_x0002__x0004_ìI½@g5gÑK½@_x0014__x0001_O°O½@ëFÖÞT½@_x0006_y_x001B_i_x001B_E½@w_x0004_Ì%B½@_x0005_&lt;ûþcR½@Ê7zM_x0003_L½@¬PS½@ÿ%XFC½@@_x0018_&amp;ãG½@¨ËØ«C½@%_x0002_³FH½@iGÍ£RT½@$HÆÂµG½@÷+¨']H½@_x0005_Ì_x0006_rL½@özÂñ#S½@Ä§¡a_x001F_P½@G_x0011_z4D½@h-A_x001B_U½@_x0011_G_x0011_ãªG½@oÙÌC½@}y4¾_x0017_Q½@U?_x000B_$J½@èc¸&lt;J½@$P9ÞS½@PCÿB½@Ó A_x000F_ÓO½@KÃr¼CL½@¦sguI½@L_x001E_µ_x000C_P½@_x0001__x0002_Y_x0018_tnQ½@_x0008_}þý±P½@'ÉWjrO½@èR$&lt;×G½@nÆ*]óI½@ e§_x0012_G½@PïÆÄE½@_x0018_¡_x0006_¬ÓR½@Y_x001A_iv?U½@_x001A_:TâQ½@ðXkD½@îL§&lt;L½@CðÝîF½@'ÿ}îZT½@^þË¯ÅD½@jªRE½@û,.·QB½@Ö_x0004_¦@K½@ÙTÉôN½@ã_x0016_R_x001B_qQ½@\¹0C!R½@%YY#$R½@È½®K½@NÃèôS½@QGü¾D½@_x001D_gîÙ°M½@à×Ë2íJ½@3KÏMK½@¿Ï|§qG½@³µøÇßC½@_x001D_Ù½%T½@Ä¹@ß_x0001__x0003__x000B_J½@heaÈH½@U_x000E_Ê¤B½@í5æ|2H½@ïÖÁ~G½@_x000F_µ_x001F_çpR½@_x0012_9(ìD½@i`ÑÅgH½@LÛC½S½@éwè!æD½@Ü¥ý#ÂD½@Vw_x001E_±µO½@2Û·¾U½@c­`yD½@LÖ&gt;éN½@|Ü¨}L½@î_x001C_;±C½@{Ú~»_x0004_P½@Ð9?úK½@#[ÝehE½@~ê¨_x0002_ÆS½@`_x0013_zY_x0006_L½@7!ñZ³K½@Z_x001E_ÄQK½@$gúlÎQ½@ò.â$_x0018_L½@V_x0004_ÔþN½@¨®¬M½@z`¨½Q½@¢_x001F_ÎÎR½@ä_x0010_~¤úS½@ÎÓ[ÓL½@_x0001__x0003_´¬ñbJH½@wÿ÷înT½@r_x0004_^JN½@r~5jôJ½@³_x000E_^_x0010_J½@äËGP½@_x0002__x0012__x0004__x0019_D½@èW&gt;¢R½@Ù;_x000F_¾Q½@}ÁS_x0019_H½@_x0013_Â¢×+P½@_x0005_¢NUD½@:$ßËB½@~EK½@_x0012_-&amp;C½@ð¹B½@âV~¡J½@üÄá=_x000E_E½@9¡ª5ÅF½@Z\fBU½@f5_x0011_nI½@%ÔSlL½@Lv3qS½@Ðf¡=M½@9ØåÝG½@ÙÎ0äP½@_x0008_¥íí/S½@R¨þS½@ v_x0017__x0007_K½@'4.^_x001C_H½@/ä[ÈI½@ð@_x0001__x0003_¦E½@\_x0018_Ã4K½@/î÷J½@0|%&amp;"N½@çÂP?kT½@7vEøQ½@æÚ·¸1F½@Ý_x0011_±U=Q½@_x0002_2G½@Q&lt;xTME½@Y¢ÖÞJ½@ÒÈÀ"jS½@p_x000B_ü}P½@å¬¢PL½@nÑ_x0003_K½@.®q_x0006_ÜU½@1·DÀG½@8\L×±M½@RZ·aìQ½@¶ÝhL½@NÎ_x000C_çªH½@ëV¡_x000D_üU½@Õ¥³ÀG½@!_x001C_yÜ'F½@ûñØò7M½@_x0001_èJBT½@^§ñêüK½@«&lt;µ'=D½@¢?Þv	V½@_x000F_7_x0008__x0003_¸Q½@¨»t;õC½@¿_x0011_äEJ½@_x0001__x0002_¾ß¢_x0016_àN½@u/v3rQ½@H¨Q½@\pºO½@9_x0010_hñU½@_x0002_wáúB½@úñ,)L½@ û%íP½@7[ÎkN½@Õ$ÁSK½@_x001E_¸_x000F_¨B½@+QGòB½@~ï Ê_x0004_T½@æÄÎ}oF½@_x0016_Æ}ÎL½@ºÆ#JC½@ê)Î_x001B_T½@Äû!}îG½@Øëÿ_x0007_P½@àÚ&lt;¾C½@×r»¯_x0014_P½@°61_x0002_²I½@'â$_x0016_Q½@8\ÂE½@b;U½@13­°)R½@Øs0÷*L½@Ó`¢ÓO½@_x0018_Î_x0016_ìJC½@|uG_x0015_»C½@_x000F_\ÄÂN½@JÊH_x0002__x0004_ÓL½@_x000C__x001A_lÐJ½@&gt;´y_P½@þHC½@þ°ÅâBC½@âQ_x0003_ÖT½@_x0001_a .!S½@q¼òrÕN½@g8u M½@w~/L½@®o²=&gt;K½@WB(·C½@_x000E_G_x000F_&gt;aD½@gI¼`ìS½@gÝ_x001D_)J½@¡_x0015_ÚE½@¬­_x0004__x000B__x0018_V½@E_x0004_1ÀJ½@k×MA_x0012_M½@_x0006_ÌOT½@OÈ«¶ G½@ÑA!_x000C_ÇL½@À\º}+P½@*mJ J½@?«FpgL½@i¯7U½@Þ@ÇF½@ _x0017_èÌ¢D½@µ&lt;zYH½@¤úûßG½@~©3¬kU½@euaxzP½@_x0001__x0002_fSÑ_x0018_O½@ã_x001E__x000D_~S½@(u5ù_x001F_O½@_x001E_^O½@ûØ;À\K½@_x0016_QPï.R½@mjÁ8K½@ÎMÑE_x000B_R½@_x0019_ÎH»_x000E_G½@bÇOïC½@u_x0008_G_x001B_S½@´Òµ%_x000D_U½@ÔóÃz´L½@_x0005_Ç{©ÕP½@i«iÜÚO½@÷{ì]äQ½@._x000F_ÑÒM½@~_x000E_3ªS½@AâÞùS½@Æ­._x0014_I½@ÕÝ,k}J½@s(cÏ5J½@_x0008_F&gt;iBM½@ö3ôI`F½@"O_x0013_pmG½@¾ÆÆzÔH½@_x000C_Æp×F½@Ò|ñ_x000C_)K½@_x0006_ªÀÑK½@_x0001_pñF½@^üß!P½@L§*_x0001__x0002_EO½@¿¹PêiS½@	T¦KhB½@5n~@çO½@á_x0019_Ç_x0001_qC½@B¯ÚG½@¹Ud¦ÕB½@ôó$H½@FÏdîµL½@àËvPCK½@_x001A_n²¼]H½@_x001D_¦êh½U½@jhùªE½@_x0017_g	¿!N½@_x001B_ÀhÒD½@_x0015_?þg|B½@ØfïO½@í_x001A_L¹R½@H%«_x0013_fR½@(;ü×0Q½@²ò_x0011_&amp;O½@_x000F_ªÌÉñM½@_x0012_®B+L½@_x0008_-ú­H½@9¿qFIT½@Ûq_x0017_=_x0003_C½@Jò_x001B_¾|C½@ "¤Ò!R½@Ï_x000B_¨_x0012_O½@PÖÐ¿©H½@µn_x0010_mU½@éÝo±fM½@_x0003__x0005_×gycU½@ýº_x0010__x001B_J½@¾_x0010_íXN½@UMyTP½@c¬å_x0012_K½@{ôÀOEK½@«ynÕD½@_x001F_;|_x000B_ñJ½@0PHé½C½@Ä®çú/V½@Ý:5DI½@Ð¬_x001B_J½@ÝÐÊn9S½@_x0005__x0004__x0001_OÑG½@º¢`Æ(D½@Z;l¥E½@N¾ºT½@A_x000D_ñµ_x000C_E½@x._x0006_L_x0014_L½@.x-H½@,B^ãpT½@ÔXä_x001E_fB½@|åî_x0018__x0017_Q½@¦_x0015_eÚkD½@-ÿ­D½@LÆò²-U½@_x001B_Ü]_x001B_R½@½=¶ÏU½@¢î!_x0002_P½@TªÏÑtH½@s`_x0008_îïR½@¢Kj^_x0004__x0006_@B½@á06/=O½@_x000D_áÅ_x000D_ÂT½@ôR;Æ¢B½@ÝJ_x0010_{ãH½@e_x0005__x0002__x0001_G½@_x0012_ZýwDO½@\}U'O½@dKÖñ_x001C_F½@\møT½@4ûR½@Ë	!ÚöD½@¾l±B½@&gt;I_x000F_xïQ½@p13â~C½@rý²pñB½@{	CÆ¸N½@J_x0012_)Ó_x000F_V½@_x0010_º8~sT½@_x0002_miÐ&amp;K½@ú_x001C__x0003_NS½@ã\_x0011_-SS½@Ö__x0016_ÏH½@v}|hR½@!V2úE½@_x0017_Ù$`T½@)ßh_x0007_&lt;E½@bºe´ZD½@t1_`9I½@®üNø{N½@_x0015__x0013_­J½@_%IàJ½@	_x000B_cG_x0002_&amp;H½@&gt;#Óþ_x0008_I½@µ_x0008_°atF½@ë:_x001C_Æ/J½@¯?Âë_x0006_H½@üºO_x0001_¶U½@+Â,ÙJ½@¼o_x0019_?_x0012_E½@Rh_x000B_@_x000C_G½@_x000B_×ÊN½@[úÀ×ÔG½@þ{_x0004__x0005_tC½@|vdXÜQ½@f(_x0003_^6O½@_x0005_V_x0001_ÍR½@{z_x0014_ÿWP½@@Å_x0008_JI½@ÑO-&amp;uP½@*²B½@H-4¾fU½@¿°½GàK½@!NìmwQ½@¤]CC½@¡'6cÎE½@SrË+×O½@[ÙGÚ'H½@TáîY¥T½@6°Z&amp;6E½@¦5p¬eC½@ZóJßH½@_x0007_ÃD¾×P½@Zlq4_x0001__x0003_iL½@6I~ÞÜD½@GñO_x001D_BC½@¶_x0016_£²_x001B_M½@ðÄJ­¨I½@=m£éÎC½@G1_x0011__x000C_¢L½@¹5^_x0002_ÊC½@¶Û ðP½@È_x0001_Y;C½@¸ÑÓF½@µøÑâÃB½@è3¦Â×E½@_x0002_õ9S½@ç_x0003_ùB½@ìv¯_x000D_S½@Ç©9ÞE½@êg_x000C__x0014_\O½@j.=.öQ½@Q&amp;GéR½@!Ûæ E½@öJ&lt;®U½@_x0007_Àc0ÈL½@_x0004_k_x000E_#ÖC½@éw-ýR½@_x0007_Æã_x0014__x001D_S½@_x0010_ÃcsET½@_x001D_w¨{¾F½@7:k?_x0002_M½@HjÌO½@_x001F_^-U½@+A;_x000F_T½@</t>
  </si>
  <si>
    <t>a10c3d4d5d22d8d93f4c6690c5a777c9_x0001__x0002__x0001_=X7K½@ï+ÒûÑT½@Òõ_x001A_u_x0012_J½@Æä_x0019__x001E_N½@ûÍ1¾«N½@âæÐÜ¾K½@¼_x001D_dòO½@l­_x0011_{S½@â[2øM½@å&lt;ZH½@wFHýG½@þA_x001C_«3J½@÷64¡T½@_x0018_?QyT½@÷d_x0014_.T½@îÌ¸^_x000C_F½@K²j5N½@çU®_x0004_EH½@ÐQí$¢T½@{IKD½@ìJ¡TûD½@¾Ë_x001E_"C½@ÇÉ´` M½@Ï4&gt;3!D½@oîNnJ½@ÔFJÄE½@êgáÜÜI½@g4gÝýE½@¾-ÅJ½@Smm,_x0003_F½@ö!h¦ÌQ½@_g×ã_x0001__x0002_@L½@»0ÅÞQ½@í¶ *DM½@sî0ó7D½@SVÛÈH½@0=óJ½@%_x000E__x0011_×_x001C_Q½@ï_x0014_Õ_x0007__x000B_Q½@_x0014_¨dpK½@&gt;ÆL_x0019_ÆL½@_x0002_¼#vO½@Ë|àrH½@Vê^ÑD½@¿®J_x0015_ôB½@_x000E_¥ó_x0004_L½@_x000B_ã2nB½@JLïI½@¿øO½@÷¹XÛèB½@2_x001B_~Ú«J½@f¦(ÃO½@ÝVmS½@p?ÿ_x0017_T½@-W_x000D_PÑU½@D{út1K½@lÞ^µN½@éáq \H½@2ëa?G½@_x000D_0jàcD½@_x0017_#3zLG½@_x0012_7õGÁG½@_x0001_4_x000E_ý6I½@_x0004__x0005__x0001_²êxG½@ÝÈ&amp;:P½@N_x0003_P_x000C_T½@_x001B_å'øB½@ôccó1N½@ñ1ºáE½@&gt;b*©TU½@\ÍThD½@4ó5H½@¥C_x0001_d_x000F_L½@@_x000B_R½@é5M¿qH½@	&lt;Û_x0015_P½@ÒË_x0006_ÃU½@_x000D_Õ­«&gt;U½@í_x0002_ïæE½@öÒNZ:V½@Æ¼ü½«L½@o)OKÊG½@µFx"åJ½@_x0007_©5©_x0019_U½@¿_x001C_ßØ9V½@¶²ÁT½@ _x0010_2­L½@Þ±_x001F_XL½@[,_x000B_6F½@NÉjðT½@½UÇÉ²Q½@Á¥ªªM½@ÆÑ_x0017_E½@vFíÏB½@uxE_x0001__x0004_Q½@¹*sR½@¯'(E0N½@äè%ÉG½@V_x000E_§XN½@_x0015_%`JcL½@!_x000F_K½@_d%_x001F_´P½@Óû~L½@o5ò_x0005_U½@1x7_x001B_ËO½@´__x000C_VM½@ÜômcB½@]Î`P½@ÛêE²_H½@sÿ_x000E_T½@¦WGN¹Q½@'ºôAP½@ Æ¤ ±G½@»­|ÉG½@µåV:,R½@îHQ½@ëìW_x0011_OG½@_x0002_z_x0015_çS½@È%_x0003_P½@®ª_x001C_°_x0015_S½@_x001A_ÐÆryH½@B=_x0019_AöF½@ç&amp;¹¹ûN½@úi_x001B_rP½@ZÏlÕàH½@Ä_x0016_TNdG½@_x0001__x0002_.õ9F½@m1_àûG½@J_x000B_É_x0015__x0018_F½@Ñ&lt;xÉQ½@:»Ò"ÀU½@_x0005_ºâ)T½@Á¼Â­D½@ÊpîrT½@ËÀs3_x000D_G½@\Í[*.S½@²ÚRôH½@F)Û0ÑH½@Ì_x0007_+WF½@,nÄîK½@z_x001E_6þB½@-_x001D_ÑI½@bþ¯?J½@XT¸ôE½@!_ßT«T½@¬_x0018_ ËüO½@âEÄ~O½@Ùf$TO½@ýêþ_x0001_O½@*ÓéeD½@{-_x001C_»[E½@!¸_x0019_ÈU½@¬¨jT_x000F_K½@ Ú	_x0013_%J½@×r4òM½@ËGé U½@_x0004__x0013_ïI½@x/_x001C_ù_x0002__x0004_]J½@_x001E__x000B_RßQ½@_x0011_ª6×ÓP½@1_x0013_21ÖN½@¸d®_x0017_hF½@¬ëïã@B½@FÐy/KR½@_x001C__x0003_hÓîB½@1¸_x001B_ÜE½@¶¾ÂUO½@À1Ó_x0014_WE½@_x000D_m£_x0001_J½@Zè _x0012_ÜC½@ã;±9T½@Ð=Y·D½@VG¬¨_x0017_K½@û&amp;ÞÊ}F½@"9¹_x0016_K½@e¾_x001F__x000C_DN½@§°{QE½@'w÷Þ_x001D_P½@wD°%_x001F_L½@nÐëO½@Û8*$½L½@Ôó¹2&lt;Q½@qiâ·_x0002_N½@íÕâB:D½@+jN½F½@ Ë­%N½@é¼ÝÔT½@&gt;|øS½@ÔH/¾þQ½@_x0001__x0004_eçCÌtN½@i3îgN½@N(a½Q½@SUàÝE½@G¨äsH½@_x0016_+ò_x0016_®G½@_x0019_pB_x0003_·H½@v6ñvQ½@nËNU½@­_x001E_4²¸B½@ÁJhP½@en(_x001B__x001C_U½@ËPd{òD½@³5ÑtC½@æÊIC½@rPÀüÍN½@¤ôÕGæC½@twù'M½@Á ;(÷N½@0ç«_x0001_K½@ôUC!GR½@n¬$&gt;?V½@¡®ÒmU½@ó9Ô8×B½@¾þV_x0013_ÙR½@ÊóòT½@_x000E_ÖZR½@Ï4ðB½@l½g%_x0006_S½@é"_x0002_¸¥S½@±/_x0002_ñ K½@,0¢P_x0001__x0002__x001E_F½@àsf_x0001_V½@æÞnÒH½@MÊ×WI½@û_x000D_WnS½@8*ül¼O½@põ;_x001F_~T½@_x001E_Îc®vO½@Ò¡_I½@Må°ìG½@_²ù_x000B_áI½@3ë:»O½@P*WÁ_x0012_C½@&gt;E8&gt;S½@án'8S½@Ë_x001C_;ìÜG½@&gt;C#«C½@,£¬Q]B½@øÿd_ûN½@õ$ _x0001_F½@_x0007_y6ÃF½@ïq{±MJ½@1_x000B_R½@7¸QÌðT½@E_x0002__x0005_Ë»B½@4£º(E½@ùR_x0011_¯H½@_x001B__x0007_íS½@â_x0002_×6O½@²*Õ¾G½@¸6HO¬E½@_x001C_¼·ùLS½@_x0003__x0004_Ö_x0008_r¼_x001A_E½@b@ÃsQ½@A_x0004_VH½@Ïh¾$V½@b_x000C_CMU½@ò±_x0002_®aR½@5Å~fB½@°·[ÓÃD½@_x000E__x001A_Ð@hR½@aÍT_x001A_4U½@Zj)QK½@,ûÝ_D½@sÕ1CñC½@JKØQR½@Xñ½K½@9]1R½@Õ®2_x0003_ÀN½@­³õ-R½@-óHaK½@é_x0004_@Å=I½@_x0012__x000C_­N½@tWî@C½@&gt;VB«ºP½@øEqgS½@Ø Ê´_x0001_P½@Ít3¢ÁS½@YÃãb_x0014_R½@¼à|bgJ½@ª_x0001_¥K½@Ñ¢5ÓeS½@¿°ÅØ¾T½@ô]_x0015__x0001__x0002_0E½@ÆÝ_x0003_eH½@&amp;ûK&lt;I½@±L¹_x0012__x0012_G½@`²«_{D½@c_x000D_Î_x000C_JQ½@^_x001D__x0003_ÅzR½@ä©&gt;ÈQG½@_x001B_×_x0018_¤Q½@¼É]_x0005_ùO½@_x000F_I6nT½@+±Ó_x001D__x0008_S½@4,XB½@Ü_x000F__x0007__x0016_ëF½@ÕV%S½@_x0019_)I×U½@_x0012_Ê¢T#E½@±v_x001A_Ô_x0017_F½@GÕù-F½@xØy_x0001_îM½@½¿l_x0002_V½@Ïñ'äK½@øYd7ÖK½@&amp;4_x001A_Þ(C½@_x0010_l3`_x001C_V½@éÖ1ñ¢M½@_&amp;dE½@è-]_x0015_sU½@_x0010_õôqN½@._x0003_í{	K½@ÍI¸ZrR½@_x0011_]î¼ÍM½@_x0001__x0003_Zv)àuD½@ÏTeD½@q»îzE½@÷`T_x000B_&lt;G½@ôc Q½@èzB½@{x'¾ªU½@§O£ZE½@_x0014_Ñ R½@_x0014_ª·*_x001F_V½@_x0003_Yå¯R½@r_x000E_¦a¸S½@J¤&gt;_x0004_nL½@JÁRÏËT½@ê_x000D_Ó7±I½@ÚñÊxO½@çþYS%F½@²dýU½@pzüûR½@_x0019_q·©ïB½@_x000F_×iøN½@#¤ä¥U½@Å$NÞ¬N½@_x0002_L)»/N½@t_x0003_«_S½@_x001D_Ug_x0012_S½@VÁÁvH½@³,_x0015_÷T½@D3_x0001_'G½@ÚÌ_&gt;ùR½@c±BÁS½@¹­C_x0002__x0006__x001D_G½@dn7ü_R½@?_x000D__x0015_ÎKN½@]Æò_x0001_F½@~ù\qsN½@±C@M½@uÓÈ¯N½@_x0018__x0004_Ý¸¦O½@3{µ_x0007_²Q½@_x0010_Ó_x001B_ùL½@¨LòI½@àl¬ç#V½@%A8ËzM½@oÑ_x0011_'²L½@´_x0005_3_x0003_&amp;I½@=É¤@F½@ÜÎõmG½@ò¾ñ6U½@x`ÔhÓM½@JöNU½@K¡¢~xL½@¦E _x001A_nE½@_x000E_í5´9C½@_x0007_§dB+C½@[êÉªQ½@_x0017_]1_x000B_G½@Eaïõ_x0002_C½@SM_x0002_}T½@_x000D_D-8ÎT½@7Â]_x0003_S½@Ý_x0010_B^I½@¬¥ªa(V½@_x0001__x0006_¦_x000B__x0003__x0003_G½@_x0004_ÅõJ½@x,Ù£0G½@ên_x000B__x0006_V½@ÿa~äP½@_x0006_ÔT8D½@_x0003__x0013__x001E__x0017_kE½@_x0001_LÚÂñE½@Úü6(U½@Óä_x0006__x0006_MK½@_x0017_´$íúS½@²Ç_x001E_xQ½@xÛõ4÷Q½@¨=L2V½@T­õS½@ö7µóÝR½@Ø¦ýÐU½@º_x001A_,²O½@®àýÄÀI½@x§ÂmaB½@_x0010_ÍT½@Ì _x001F_ËM½@²w.ÙkG½@?ùù6D½@_x0016__x0002_&gt;òqI½@eá_x0011_N½@_x0005_+ÐKG½@_x0016__x001A_Gp8F½@/}O&gt;I½@½VxpXJ½@5GK½@xHø]_x0002__x0006_ªI½@çK_[±P½@§T1_x000D_aU½@§_x001B_T¹ØI½@×û¤ÄI½@æò`m?Q½@)»ÏR½@_x0011__x001F_8V½@.kÇG½@ÏòÉ:O½@èÈ$6ÉJ½@zÂü¿_x0004_S½@©:¬_x0005_dF½@ç¸Å_x000F_|I½@_x0001_z_x0012_V½@ârÁE½@_x001E_bñNG½@ä_x000C__x0016__x0005_E½@whoCR½@¬Ú_x0010__x0005_¹J½@ô²ô*ÿR½@§&amp;oÖ_x000B_R½@0?ÈÂE½@SU¸ÁÅH½@N0À¥P½@©©64*V½@Ø8ábÛP½@­[|ÂG½@+_x001D__x001A_R½@âòÇ«ET½@_x000D_$·_x0016_U½@_x0003__x000B_Ï¦_x000D_O½@_x0001__x0003__x001B_Øä_x0005_D½@AuX[ôM½@½LU÷ÆI½@ËÁ¢6$Q½@äEÃ_x001F_H½@ÙQOÿ.G½@'4:·I½@$QJ÷RH½@¿7´þ=T½@]C´üE½@°_x000E_|_x000D_I½@ØsÞVèQ½@¶Çk7H½@º_x0017_Ç£O½@_x001C_}I.U½@e_x0002_Á9P½@00düjM½@_x0008_¾S'P½@OïîµkC½@_x0017_ò)S½@Ò@½ÑK½@T*«ëD½@¸ÉÌáÃO½@_x0012_³úubL½@8_x001C_/_fK½@HÝØ2¼B½@äyÐJ½@iÆ_x0005_NBO½@|_x0001_-/F½@úTàlG½@Î§Ì4ëL½@Ô+üe_x0001__x0003_¤P½@z(#N½@_x0002_`£Y-D½@;ÃD½@¯'e_x001E_nC½@ßã¦dÛH½@ÒÉNS_x0011_E½@¿Àó_x000D_ÛI½@tÆâ`HU½@:_x0010_µ)K½@_x0012_JÌS½@ý«¢íâU½@]m@%I½@¬$&amp;óJ½@_x0013__x0012_'íPG½@]KßYBS½@_x0019_~Î¼ØQ½@] väC½@ýhxÕP½@õ_x0008_C³CC½@_x000E_Ä_x000D_L_x0004_S½@jpG¾J½@};ÒF4S½@Çc_x000E_ùeG½@ç^ÎÇ_x0002_P½@lÁs½_x0006_N½@ú,¬Y´F½@\ ÍLpN½@¢YÝO½@Ï/gPkF½@l.õG½@»¸)U½@_x0001__x0002_L½¯U:M½@_x0010__x0005_;H½@Ã_x0016_þÏzH½@»»×w4M½@_x0004_©XùG½@ñ_x001F_!¹L½@´IæúãG½@îo1ZS½@ÝÖñ§C½@_x000F_êCºìB½@õÒfÏN½@Øg®¾M½@`D:D_x0015_T½@äñsJ½@1_x0003__x0019_saN½@ºª_x0016_Á®G½@D_x0019_ÍûK½@KTR_x0019_D½@_x0002__x0008_6_x0010_O½@È§~¼N½@UBn&amp;L½@GtÆEØT½@3¼üCóU½@­­_x001A_G½@üh_x000E_¿L½@÷®zùßK½@0w _x0011_F½@RÍ.ìL½@Ï4¸-ÝB½@Ø9ºl¤L½@ÑÞGC¾L½@`Ça[_x0001__x0002_P½@ÈùlÝG½@ýâ÷ÏP½@ÿ¶¤µF½@Øøcx_x0005_D½@X3î&lt;¢H½@Q'KÚI½@\Ö_x001F_þÚP½@õ_x0012_kÁ§G½@×tëÇQ½@ãÙ_x001A_ J½@×\«\B½@àþ%8SB½@ÚvõÔ;I½@xç¥n.F½@©¦À¼ÞN½@5¡VßÊG½@©;%{ÄT½@bY.$ÅG½@¦_x0007_WÕ\U½@ q6ùT½@+s $¥F½@Z;Ù_x0016_H½@§_x0002_7ýS½@µ¥Ó@C½@A¤àbËK½@&lt;F_x001C_U½@ûÒ\ñïT½@_x0018_ã-E½@çßî/7J½@_x0014__x0019_ Ì_x0011_I½@m_x0011_¬_x000E_VS½@_x0002__x0007_)«._x0016_¢P½@_x0012_þ6J½@½°céO½@op_x0010_*¤I½@¶á_x001F_ÐJ½@ýÀÿH½@_x0010__x0008__x0005_õBJ½@[ñ¡_x000E_U½@¥c+þeF½@ïjsS½@ÑvÑP"C½@_x0003_èP_x0006_Q½@&lt;¢ù]hI½@ó|9_x0005_I½@ËW'NH½@Pá_x0002_Å5P½@_x0016_"3»H½@¾ä_x0003_Y J½@Ï=øÉ5R½@ìÀ_x0017_×åT½@Äÿ%_x0017_B½@_x000E_$._x001E_?O½@¥Fi=´E½@@V;_x0001_R½@î×`%H½@d0yïE½@;x_x000B_ªN½@t;_x0013_1pB½@¾¿_x0018__x0003_O½@Öä_x0005_lK½@L±y9H½@õ_x0004__x0001__x0002_ÔB½@_x001F_SüÓJ½@_x0011_ª_x0019_b_x001C_D½@_x000F_xÌ¨çK½@N_x0016_÷ìH½@7ãClE½@p1ÕÛO½@ì,_x001A__x001B_ÑE½@?:_x0018__x000B_T½@KêFAüK½@m2CÝ_x000B_V½@K6d®¨G½@ùlB_x000C_Q½@0X\°H½@_x0002__x000B_ÄÒI½@trEVêQ½@~P:4DE½@çf0ñJ½@f±s6ÜB½@_x001F_Á_x000F__x0016__x001B_K½@y;8pG½@	iê´AR½@½æ®ÀL½@íí_x001B_82C½@_x0004_¾_x0003_fkN½@Ô³^ÝÞG½@BâÇ!G½@ýcÈ¤oH½@¢K°N½@FÀo¸ëG½@jhÓ´C½@eÓ_x000C_DG½@_x0001__x0003_#£I{_x0018_R½@_x0016_ú¨3I½@k¼÷_D½@_x001A_m-ÇòF½@öªæ9_x0004_I½@n_x0018__x001D_½O½@öòP_x000D_?C½@_x001F_ëÔG½@¿_x001F_inæM½@Ü_x0011_ÍM½@o_x000F_½P½@¤«ÿbN½@9_x000F_p+I½@`Úî+ÔG½@@ó_x0018_QI½@0îÍâíH½@¼ÈdÁQR½@YI&lt;¦C½@(lv/T½@&lt;Ì._x001A__x0019_M½@¶|_x0004_íT½@Ï2ë$O½@_x001E_ÈYF½@TA.ýL½@_x001F_Lº7ÙR½@UWwÝcU½@ïÛ_x0018__x0005_=S½@&lt;_x0002__x000D_8yN½@¥zbÙP½@°ÙO{0H½@Ø¹UvWJ½@¨_x0017_)&lt;_x0001__x0004_uS½@ ø-_x001B_gP½@_x0001_5ÒUoD½@âtàRÊB½@¼z» E½@Aïß_x0006_7C½@p_x0004_fiF½@å¡_x0007__x000B_ÜD½@'·ñSB½@{_x0002_%¿ÁD½@¾4¦C½@EÜçE½@¹æ2YC½@l_x001A__x000B_ÅL½@Do° H½@_x000B_6ìÎYQ½@úVµ8_x000E_K½@AÄ} ÏO½@SsJâS½@º¢^É@N½@_x0016__x0001_zÂfO½@ùZsö_x0002_Q½@¸¤µM½@zÚ_x0003_qF½@_x0010_ú5IK½@ëé`_x0011_R½@#â_x0001_öHC½@ÍàS½@ÚêµL½@(¢Ù»U½@®Û%GF½@ô"i(L½@_x0004__x0008__x0018__x000E_¸*U½@_x0006__x0001_ÿ_x0007_ÉD½@:î L½@ ¯îö¤U½@*±lí½L½@Âê¼vN½@í&gt;åÂ2F½@lã_x000F_ºP½@è½_LKI½@10_x0016_±F½@?¼_x0008_ÛDF½@_x000C_©û V½@ÏùB½@=fØQ5E½@©_x001B_ÀW_x000E_J½@d·êcVU½@2²7ùbO½@õC´_x0005_R½@Ó_x0019_Ã_x000D_B½@Ä+%/_x0003_J½@ú}ÕT½@;ÜxMæL½@_x0010_4ôM½@áÏrKC½@s_x001D__x0017__x000C_IP½@°L5lèS½@Ä&lt;_x0018_örL½@&amp;M&amp;7mF½@_x0019_nkØL½@ÓÜ_x0017__x0016__x001F_O½@´¥F½@ê)%_x0002__x0001__x0003_¿R½@»_x0016_¨mYD½@©9W9U½@_x0007_¬}¢ÂI½@â²S½@jròmB½@¨_x0007_ÓQ½@Y_x001A_²tS½@_x0010_æ§ì_x001D_J½@Ì ÔÊ_x001F_G½@_x0010__x0002_ìH½@R´xwÛK½@Å¡R½@Õ8õR½@[úÒHR½@Ê®Ó_x000B_GP½@½I_x0016_C½@6	Y_x000F_0O½@ 8Í`ÍS½@\ß@ÌØP½@_x000C_Û_Õ2N½@IJ_x001F_c[S½@QÕZQ½@ÕXÃ^G½@}õ°rE½@¹ÆÍ&gt;O½@fëqÎ2V½@ü_x0018__x0001_\×E½@\¹ôäN½@dDcî¾B½@ñrÝ3ÒO½@Çd_x0010_{F½@_x0001__x0004_fn_x0008_OðH½@dB,_x0011_O½@E_x0014_zy[R½@±_x0006_\jÔO½@WÜ¾ÅÓS½@å¿Ñ0ØF½@ÒË_D½@ ·¤L½@Ô·%¦_x0006_I½@1\*M½@íÁëÀ_x0004_E½@(ÂÖN.Q½@E:_x000F_oS½@¾EV_x000E_»B½@gWq­U½@/ @Ò_x0005_L½@c+Z_x001D_}F½@L_x0002_F(xJ½@°FÎ_x0003_Q½@M»nõéC½@U¤Pñ+R½@_x001B_xô/O½@}n1ÑñF½@½óà_x001C_M½@	_x0014_øPªR½@µ3;P§D½@u_x0007_G³J½@Öð_x0016_Q½@Éûe_x0017_+D½@ÆåXã P½@ÔsU|RJ½@±§ì_x0017__x0001__x0002_õU½@èÏUD½@Ô_x0016_	6I½@?í_x0018_yQ½@_x0012_ëD­ìQ½@÷îdbO½@ytÈ}ED½@Í³ _x0011_jF½@ÿ ´åL½@°Öª¦jC½@K)&amp;çµQ½@·²âPdM½@ /CQ½@È_x0016_[vJ½@ábßÓH½@Ò È J½@@n_x0012_lB½@e'ã¤G½@ì-ªP½@?Ò;°S½@ØèN³7S½@ØâÿG_x0003_I½@&amp;vû¦eE½@@Ä_x0017_ÏTJ½@¬yùn%U½@ 50K½@e&gt;VøB½@yØK½@ÎÀ£Î[R½@³ÀÅM½@_x0016_r_x0017__x0015_1D½@ÚóOäxC½@_x0001__x0002_µ£Í¡4R½@Æ(h¢ÿN½@ìËï3qJ½@/:_x000F_S½T½@µýäÀR½@ZÝÑºJ½@~¸Ñ_x0002_ÓC½@W@ØLåB½@_x001C_ö¨_x0017_mH½@¦_x0014_KÖS½@.a¢G½@¦PÝGM½@Ð_x0001_DÍE½@_x0014_W	BbQ½@Ï_x0004_É¿N½@w¿ýXMI½@êìõU½@{~ò«_x001A_O½@þÎ_x001E_õ[L½@½wüó[T½@_x0007__x0018__x001D_)OM½@¸_x000C__x0006_ÚGC½@ã[ _x0013_S½@_x000F_&amp;{_x000F_I½@óô¡ÐmK½@åéÔD½@ÌZ© ?D½@ìºK½@¿_x0005_4·&amp;T½@e\_x0013_*¹E½@_x0008_A8ÛäR½@8û_x0006_-_x0001__x0002_¼U½@ qÃ_x000D_SP½@Ôú_x0006_ø4M½@Õ_x001E_Dá_x001D_C½@Z½XÉI½@~â:×SC½@#1¨4SD½@FÛ]÷@R½@`¦Ã_x0015_I½@Çë©vF½@_x0006__x0017_&lt;ôÇT½@,_x0008_ï"J½@oUózJ½@a£"_x001A_,Q½@lÝþ×F½@LU½@qH	L½@ä¸á÷áG½@_x0010_	_x0007__x0019_ðE½@¹©m_x0002_S½@4ìcã¾S½@eq¤º´C½@+ÏòôÌK½@ÂÎp3ÜI½@ÑZ¼¢ÃG½@NÞ~ÞÙK½@jÝ_x001F_øB½@V­ª_x001E_I½@WÝX%µO½@¾_x0017_EøG½@¡ìdGS½@Íöu6úF½@_x0003__x0004_¦É¡_x000C_ÉC½@æëÏºD½@ÜIs´ÄQ½@HPBB½@¦_x0016__x0007_íE½@_x0003_¨ý4D½@o_x0001_þjJ½@ ÖJ9§I½@Î8F½@AY;2òH½@_x0012_±ì¾£S½@÷KeøI½@ÀDu_x0001_hK½@Vó=ÞM½@_x001B_aMÅL½@ê&amp;`z;U½@_x0011_Ô^§H½@tÎZuLL½@{_x001D_£WkP½@°_x0016_ÙI½@!_x0017_ØÃN½@s:õ².V½@;C0,CE½@|2ó_x0011_qH½@ QxÛ T½@RÈø_x0001_H½@×&gt;éKK½@a³ÈC½@Êã_x0016_9/S½@sÏÅ´_x0013_C½@_x0002_ ÙÕ´F½@_x0011__x000E__x000F__x0001__x0002_oG½@w¤_x001D_ìT½@_x0013_Ó7u_x0018_K½@µ­ÛÖ@G½@YQ_¨¼P½@_x0015_ªÏN R½@à_T½@øºÀE½@Üa²mÔI½@Ý¸P`_x000D_L½@_x000B_hßw¯H½@ò+øK½@2KWN½@Ë&amp;_x0004__x001C_ÐJ½@|þÌBäO½@aú_x0010_·-Q½@_x0010_üvIÈG½@Þ´Í½O½@¡æv_x0017_ªF½@_x0004__x001D_ÖN½@ÝØ__x000C_xD½@Ôç¨N½@í¡èèG½@&lt;¥çWL½@K`ëQKQ½@ìMT½@8À_x0015_,XE½@_x001D_Åµ_x0012_ÆQ½@Ð¤ ^nO½@	G_x0006_Á\O½@ÐSóÁ&amp;J½@R^ºãqU½@_x0001__x0003_Î_x001A_H\ùK½@#_x0004_ðÚT½@éð±ÆÉG½@_x0005__x0002_#ëE½@9_x000C_©ÇJ½@!y¹_x0014__x0010_O½@¯6_x000D_B½@'Æ8?TK½@ª×±à³E½@õC_x0015_&amp;cI½@8á°U5Q½@óy_x001D_C½@VÅ«¡O½@ô#&lt;´zD½@Iõ_x001B_BJ½@_x0002_Ï_1J½@|1õ\_x0019_R½@ÔgäæiC½@dGúþL½@kwH½@~`ÃÆM½@ÌÅP8ØH½@È*QÝL½@É_x0008_MD½@_x0008_;D¡ïU½@¤¬3ñjU½@|_x001A_QB^R½@'ñT5K½@E½_x0005_"V½@k¨ÁètE½@{_x0007_VO½@	§Î_x0003__x0004_cS½@w£_x0008_7G½@7_x000F__x0001_7E½@_x001C_kDN½@þ _x0001_ÏM½@¢_x0010_÷ß_x001C_O½@ú¨-Í`S½@_x0002__x0011__x0017_HºJ½@|ÀICBR½@uÒÉUC½@uE8©yF½@}Úý9eS½@Y'¹BóC½@æ¾_x0016_'zQ½@8üi¨_x0016_M½@Yø³¢_x0015_U½@ªºuÅ¬R½@2§i:_x0011_N½@_x0018__x001F_¶E½@ohtPG½@_x000C_¿sé­U½@_x000F_4ÁßI½@xX¢1D½@YåÕõ_x0006_I½@_x001E_ØCÛ½T½@õç#PÕS½@	:t|E½@7©má¼L½@]~Óü-O½@@§;#E½@_x0011_¾ôvyR½@_x001B_MF +H½@_x0001__x0003_Ç]kDU½@óí¥â[F½@PÉmçG½@_x0003_·­åP½@6&gt;UO½@ý:£oI½@0Ð'ç_x0019_K½@&amp;Äw¾_x0001_V½@©o¥:)E½@/}LwjD½@Oaê)C½@_x0012_þùÛaF½@_x000C_ç}&amp;R½@_x0007__x0008_&amp;¦I½@-ndÉ&gt;S½@V ]«ÎD½@_x0008_*_x0001_F½@¨ðõ?ÿJ½@Qrã-_x0008_D½@~èf~K½@ñÈê_x0013_¹U½@_x001E__x0014_ÃT½@ ;ìÍ	I½@«_x001F_7²U½@_x001F__x001E__x000E_ET½@à_x0016__x0006_ØG½@7|ac]S½@_x000B__x0002_Þ§éI½@9_x000E_ÙhjR½@ÇÙ_x0006__x000E_iK½@~lÇ¿S½@@¾×_x0002__x0003_ÈE½@ÊÍÂ_x0018_ÈK½@_x0017_+Ç_x0007_T½@ÈY_x001E_nH½@_x000B_l1_x0006_äD½@ù_x0014__x0012_ìíK½@*$U{R½@TeßO½@¦_x0014_³=&gt;G½@_x001A_4ÀdS½@¦¯û×R½@_x001D_e_x0010_E_x0014_T½@¿'3ËP½@ ¡!ëK½@|jwÿøF½@ÊèIF½@LnÒI½@Yâ_x001E_ÐR½@Ñ!`_x000F_R½@-I&amp;'vC½@Ez_x0017_°3R½@IÀ5UU½@8|_x0001_àÆH½@r_x0014_âçT½@f_x0006_y¦B½@çIÍhÛG½@2þO_x0017_&lt;N½@Êáþ_x0016_J½@_x0002_YAdP½@_x001A_Ðy¨TI½@R(¡s{K½@µø%+V½@_x0001__x0004__x0018_©¢O½@-_x0006__x000E_]±T½@5|J½@_x0004_RKaQ½@_x0003_·Þ_x001C__x000C_N½@ÏqoÕU½@!,ÉqQ½@ëïOLL½@Àîi¥N½@qZ¼Q½@É|Ïï_x001E_M½@_x0002_FtÂS½@ôL6°GB½@:²û1ÔD½@¶_x0008_Æ£H½@Ëò¬2~L½@ÌÞèðòD½@ÝBÄ_I½@ùuã;B½@6_x0005_IÁuD½@O÷¯Ô_x000E_T½@Y©xD½@ÆÞÄÁ_x0002_J½@·aØ½ZR½@_x0005_sp_x000F_ÁP½@«Ä"&lt;T½@tÃ,þO½@1éy;NS½@?_x0015_ÑbD½@¢QÊhI½@@?HÅB½@`Ä!è_x0001__x0002__x000C_F½@Ê@1aI½@;:üOsI½@e_x001A_t$:T½@yÚÈG½@rÍí¶-K½@éMc±T½@3Ü)RU½@@_x000E_I½@õ_x0011__x000E_S½@å_x0004__x001E_eQ½@_x0012_ùÏ_x001C_ÂB½@*chD½@H_x0015__x000B_H½@bÄ$S½@s:_x0003_ö_x0002_O½@&lt;Ù#_x0005_S½@+_x0017_&amp;PM½@«J_x0004_ìûS½@¸Ù&lt;=óF½@ýóG,J½@S¸¶53T½@ïÐìÄbP½@^'FTzJ½@hÉ-æK½@SªG¿_x0018_C½@QdÚI½@¬_x0003_s_x0005_5Q½@_x0011_ßk^EC½@ÚD5.OP½@gÅ=I½@³) 1J½@_x0001__x0002_ cÕ"H½@,Væ×µH½@3îÊkZM½@jeÄ_x000D_G½@fÒ7ñ	N½@_x001D__x000D_G½@É_x000C_VÊO½@äíÎÏM½@sånR½@zª_x001D__x000D_H½@»²óJ½@p)Ln]L½@b_x0013_4¦S½@&gt;_x000D_´-(I½@!_x000D_¬_x0013_)R½@Ó![ÃQ½@3ñÚN½@©N*ñS½@ÿR_x000B_D½@(¸ð²ÓI½@×.ëÖF½@Î®_x0017_ÅÆU½@_x0018_Ó~½ñG½@ÜàUÜÖO½@°b&amp;_x0013__x0002_C½@³_x001D_ÈU$G½@M0JkL½@b@wP½@_x001E_5û¨C½@YµT¹F½@&gt;_x0019_*_x001C_C½@ûS(_x0001__x0002_²R½@¸ïtJiP½@`é_x000C__x001C_`M½@õçÎ1ýD½@¯ø,IqQ½@Â³_x0012_5ÙT½@N×j_x0015_J½@Éÿýä%G½@	ò7M½@ö¯röH½@É`ëó&lt;H½@õ^Yì¾R½@W®ÒrF½@ÒñW49C½@\¡h²2U½@Èÿ«þS½@ÞÔKÆ.Q½@õ_x0008_Å;!N½@Êò$ËR½@ÏKo_x0010_C½@Æ(c^cJ½@Û²WÂT½@±;(D½@ÉÈÒ_x0019_}R½@w·µB»P½@æÜÆH½@lZ+rK½@ü__x0016_~'L½@aô	çC½@ÜÌñëïO½@é;TUL½@úk­§I½@_x0003__x0004_ð:_x0004__x0001_ÎH½@f_x0010_ºQ½@,3H_x0002_Q½@¡ó¾ÌE½@-×7µS½@ë_x000B_ÁhùU½@»Rh8\M½@G³&lt;¬/H½@r_x001B_KÆmH½@Òªã_x0003_ÚE½@i!%ÁQ½@û+fÉ	L½@2&gt;r¦	J½@O5ìú'Q½@+Úú_x001E_BJ½@÷@ÆîP½@ÒÛ_x0011__x0018__x0005_C½@g#áçÝD½@uZ"ëO½@Ûôä_x000F_ÛU½@ûY°âNL½@d_x001D_ÅÞ_x0006_L½@F!ì_x001E_R½@k)f=_x0002_J½@ñW§VæG½@æP÷UM½@¸_x0003_Kã_x001C_N½@D,^ãÒG½@Ð_x0010_Ð_x0008_T½@o7wy×K½@xçZÕMB½@p³fÒ_x0001__x0002_ÿU½@_x0010_­m_x0003_G½@u}P_x0001_JJ½@ò_x001C_6&amp;0C½@ê¼åþO½@_x000B_V_x001C_ìsI½@*eFCdS½@}àbWM½@ÈÞroO½@O=_x0016__x000F_[E½@IN$^0M½@ÔHþK½@Z_x001F__x0012__x0004_æB½@Aï¿²_x000E_H½@s_x0001_dfH½@¬ÓÏJ½@Ô ®D1N½@Ø#mLN½@Vpï³DN½@¼_x001D_½_x001A_C½@À¡	çI½@z©. F½@B[EÚ,N½@LiBý4J½@0ìãM½@;N_x0015_I½@_x0017__x0003_·2ÙL½@ÈÊl|R½@È«ÜO½@_x0011_jWqºI½@Û²ÇC½@Y9y.ÊM½@_x0001__x0002_M_x0004_¾_x0014_øE½@¼¦ÕðL½@_x0001__x0006_IÊM½@_x0003_äclR½@½ÀLÅzE½@® åkLR½@/Éà£ïP½@6.¨¦áD½@|ÕÝÿR½@è,_x001F_·_x001B_T½@¾ _x0019_ù&amp;Q½@N/_x0007_G½@J;m_x001E_I½@ú­í_x001C_I½@ÀM)k_x0006_N½@Eà*_x001A_wR½@J³IG½@õz_x0008_¬C½@ò_x0013_«ã·K½@_x0006_¹ßK½@_x0003__x000D_ÚÑH½@¾'IH½@È_x0008_ôlÒU½@¡ÚáE½@_x0018__x0016_QÅM½@Å4¹CR½@§-GÒC½@õ	!¬T½@}°)h÷I½@·í7&lt;lS½@©oÇå_x0019_E½@ºe`_x0001__x0003_çI½@_x0014_L_x0011_§èL½@À&lt;ÚÜýD½@ªQe®C½@·ÛqäF½@_x0002__x001C_w_x0008_P½@ÍJ[Y¨L½@âÞÙ¢G½@S_x001C_wa$G½@I_x001A__x0010_/J½@_x0013__x0010_LÖE½@ö.Êã,T½@´°)þK½@}ô:»lO½@ÇÄKöÔU½@m:|¥H½@!8ý½_x001B_N½@§_x0006_ð£aE½@rÙ×3ÒF½@_x0019_äÂª®F½@_x0013_Ã_x0015__x001D_èN½@lú¿j_x000D_H½@à\ïÄÏH½@ÎØ_x0007__x0008_G½@WNiL½@Âã9¼H½@Û(Ü&lt; R½@øD_x0006_vbU½@ÜúÒ|G½@°ó)H½@óÆ&lt;`S½@¹f_x001A_¿E½@_x0001__x0008_rÔ;G_x000D_V½@_x0011__x0002_ã)V½@ !_x0006_O½@¨cÞr J½@_x0007_pñ_x0004__x0002_T½@NzvFU½@å_x0016_]_x001F_T½@l_x0010__x0014_JT½@¾Eíé_x000E_F½@ÓAjåES½@¥ß¿ÑO½@|ÿäÿ&amp;H½@Ë=xÏ«U½@j7l_x000B_UI½@®dçgI½@G7_x0001_æS½@_x0004_ÓZwS½@_x001E_Ø§`_x000B_C½@]§/ÛQ½@à»«¾_x0003_S½@QA3P½@V_x0014_._x0014_øK½@g=ÖùpD½@åÓýÛQ½@sB1`E½@°ÄõÝQ½@\Æ ¦\I½@_x0005_*ÓS½@_x0001_}Ü¢-R½@ ÇçvT½@^_x0006__x000B_ÐøJ½@_x0014_)ÑB_x0002__x0004_ÌQ½@Tÿ"A¥E½@3eèF!T½@Ó·á_x0002_P½@È4_x0010_K½@å_x001C__x0018_¦F½@6_x0007_gä_x0003_R½@s×_x000D_Â÷J½@@_x0001_lC·P½@'Ìb{T½@0+?ÜH½@êj+%J½@)Á N½@µîò7dN½@kµ³Ö_x0008_F½@ÉÒê$M½@¨._x000D_P½@g_x0002_pyN½@)¸#{QQ½@tÙÈ^G½@"¬_x0018_G½@Ao6M½@±V¶ûT½@ñØõe^K½@¥û	P½@Ü6mQ½@e_x000D__x000C_RS½@_x000B_ç¦¦C½@÷óo1O½@ôN_x000E_¸¢N½@jâ_x001C_úI½@Ë¹Æ®yL½@_x0001__x0006_d¯ç'V½@_x0002__x0013__x0002_¨K½@&lt;±¨L½@5ê\ÉN½@_x0003_ýTpE½@2ò£F½@\lWtçS½@_x000F_£_x0002_¥_x0005_Q½@P_x000D_"¾Q½@î¶*_x0011_iS½@U°l!R½@ÒH{.M½@0_x0004_A_x0013_L½@Q_x0015_ß§_x0014_G½@LoÌ=O½@Ù5Ï(U½@K_x0013_E_x001D_TM½@ì^íD½@ó_x0002_XHG½@°]Óé_x000E_D½@`}jÆT½@_x001C_ì_x0018_Ñ%O½@~ç¿d-P½@~1ÿº_x001A_F½@¬ÌßÊC½@ûö{@åC½@E°þµD½@BÍ}Ñ¾E½@tÿß©÷L½@U`etÀQ½@p/¦©8V½@aZBf_x0001__x0003_âF½@û_x0002_Ëz!K½@ØÂên·F½@Ml_x000F__x001F_E½@²egS½@u«ï¿9E½@_x0017_¿0ÏQ½@$EþêCE½@®ÙN½@=þ7_x0016__x0005_R½@y_x0013_BzTF½@Ôta1AN½@ÍU	I½@8ê3_x000F_6K½@àv_x000D_÷E½@àaü©øD½@SÐß¨_x0008_R½@GÄÎ«P½@Çæ,lO½@&amp;ÖM-jM½@hÂJÆ_x0004_G½@Ïª_x001F_¸P½@¼¸_x001E_WÍG½@#çâÕÌN½@FP¿E_x0003_G½@VPã	R½@fE¶S½@_qg_x0014_R½@ùi_x0015_&gt;N½@ð_x0007_`ÙK½@RJa¶R½@nùb8iM½@_x0001__x0004_kj_x0005_.[B½@¹SJ½@ñÔZcGG½@¹zÏ_x0003_M½@ÊÁX_x0004_oJ½@Þ{«Î*R½@#WðÝG½@ûS_x001C_$jH½@¢áÝ´P½@9§ðPQ½@ OmwÔL½@_x0004__x0017_ººJ½@·_x0002_ä¤ D½@c_x0016_·&lt;ãN½@´{ÉR R½@v$²ºõE½@48TgeQ½@ÚvdD½@Ò_x000C_ü#YE½@{æB_x001B_G½@¨¨BôK½@ßv¶L*N½@ÓDQÅÓC½@âV_x0019_d»E½@_x001F__x001F_7F_x001A_S½@1$_x0015_OT½@¹z÷_x000C_±R½@wî^,M½@_x000E_\îOgL½@[ß_x001E_(}D½@_x001E_î5¡D½@g_x001C_Ã1_x0001__x0002__x0019_V½@,ZbdL½@·¸ú_x0011_O½@Úµ^ó|C½@¹¬Ûõ#P½@?q_x0017_V½@?_x0014_8_x0011__x0005_I½@Oå_x0017_«PC½@t®Ç_x000C__x0004_F½@_x0006_D[H½@z_x0010_=)V½@#v]¾R½@³meÃÑJ½@WheÙD½@ê}ZþG½@w»cÆU½@þ¢E0õT½@7yÖâºD½@ÀÏöI½M½@óVù\I½@_x000E_óùÈ_x0006_R½@æ!:Ú0L½@BXó%WN½@j]_x0014_àH½@I²ñXPN½@#s¤+ÙH½@ôb_x000C_ÅdQ½@ý_x001A__x0019_ÃßS½@_x0001_14=(J½@NY_x0008_éT½@ü·½e_x0016_V½@)6ê·G½@_x0001__x0003_Ø¸Xf_x0014_F½@­Vp_x0008_ùG½@º:O9L½@¡NstU½@!ÐÛV¬B½@wÅ_x0013_UÞJ½@Å_x001A_ð_x0002_F½@¦n//öB½@îÑ¡I£O½@ep2÷ÛN½@©`5_x0014_K½@²ÊA¨øL½@V K½@ÿ_x0001__x001C__x001C_«H½@·_£_x001C_HS½@ÆÁPv»S½@×ì;N*J½@,0ñ¾IG½@Rd_x0008_'V½@_x0014_=¤{¢U½@rÅù||N½@_x001A__x0011__x001B_ÕL½@Ò7êílH½@_x000E_ú 1ïB½@¼X_x001A__x0018_êF½@X6ÛV¼M½@SX`5âL½@a0­HEM½@*ozÆ_x0013_H½@}	ådM½@_x000F_3aÓiF½@^ÑÞ_x0002__x0003__x0005_H½@Æð_x0011_l¢P½@¡±¹_x001D_K½@f|ÃCÚJ½@géñè_x001E_I½@0ëî=RB½@_x0018_É×û_x0010_O½@ÀÁÊ&lt;mK½@_x000B_þ_x001A__x001E_&amp;Q½@_x0011_Ã_x0016_L½@	¤oï&amp;N½@_x001F__x0001_ù_x0001_O½@5qÝ_x000D_&amp;J½@aù`Z£O½@ã³_x0018_/!G½@¶¹(W_x000F_P½@Ó_x000E_wÁ½I½@Ò[ÛöU½@é7KN½@Ó_x000F__x0011_õ_x001C_P½@!§â\E½@_x0003_þÐcM½@Zìºµ2Q½@ C=_x0002__x0008_F½@Ù°µÐØN½@ÐÝ7³sL½@úAõ&amp;6G½@âíµËêE½@5åúH½@éîRM»M½@¬be$Q½@òÚºéSJ½@_x0001__x0005_·\DQ+R½@1ÐÞXhH½@y1}wT½@´qÁIB½@°mÃ3ES½@_x0014_QZY_x001E_R½@ä_x001A_æ'ÎC½@¢í¸)D½@Ôü_x000C_ýN½@Ò¤e\|U½@mdÀ_x0003__x0016_E½@_x0007_ù¦dÀB½@¦o,¼D½@WØý O½@^·ËÿxR½@ºR;J½@_x0003_BùS½@Ï_x0002_+_x001F_9L½@þAÏªM½@ý­ÈôÉP½@¯¤°jE½@_x0004_ÖÈ_x001D_¡J½@¡Õ%0ßH½@Âµ\P½@NlßÃC½@_x000D_¼H½@Tm$GE½@¼1eÜU½@Ö_cP½@3·^ÀD½@$C,=S½@÷×°_x0002__x0005_ëS½@Ø_x0006__x0003_ð_P½@l*s=_x0016_J½@_x0016_¶§_x0010_J½@_x0019_e_x001B__x0013_O½@-_x0007_x_x0005_O½@D&amp;N T½@¶-ÎÆC½@(_x0011_fÅ}N½@_x001C__x0010_ºÃßO½@%à_x000C__x0007_EE½@yÇÐÀO½@ª\_x0018_aàR½@"yB=¤C½@_x0013_xmØnF½@,1ÜG½@qÖ.ÓÞR½@¢»ë;D½@}D0_x0014_Q½@Z_x0013_V_x0004_P½@¢×åVK½@W_x0005_@êL½@PÔØ§|L½@T;ä&gt;«J½@wa_x0015_Q½@÷_x0008_&gt;L½@¾î»mL½@kª_x000F_ÀR½@ðÐñ©T½@ûrÅ_x0001_qJ½@_x001D_Äá:Q½@­è÷®D½@_x0002__x0004_²%ØÑ_x000F_O½@AvµèfK½@+¹F=òC½@Nu7üD½@Ö´j_x0001_öS½@±X	-¿G½@Y_x000D_{/·F½@ÒF;ÇDS½@bwÇu´S½@Q}AS½@}­w_x0013_Q½@"¡`ºF½@ÊÑëÄKP½@ó2KË*V½@¦¶©ÙC½@Â³_x0014_«bK½@ø_x0007_ØaB½@#ü_x0013_O½@º_x0008_U]U½@_x0005_æ&lt;_x0019_2I½@ç+_x001D_¯àN½@ü7_x0011_Q½@_x0005_¨R½@_x0008_ðO¹LK½@Ñz_x0019__x0010_±P½@ç8wDõD½@ª(P;T½@_x0014_,µíJ½@_x0004_Ì?lÛF½@ç4w_x001A_/O½@ü_x000C_®:_x0003_U½@_x0001_ó·-_x0002__x0004_âO½@¦knT½@Ü6xXF½@1_x001A_%_x0005_îC½@u£1ù_x001E_D½@DT+°D½@æ4ÊKxU½@å_x0017_9ËG½@G9]¹N½@-w_x000C_K½@O_x000D_b²(I½@Q±´ç\D½@f²_x001F_ÄQ½@Û_x0013_|LQ½@5ÞÀÃS½@¨JÅ'E½@uZaO½@_x0008_¡_x0010_ÖI½@_Í¸¯R½@|_x000E__x001E_¸»P½@ó¢N;P½@¾÷_x0001__x0001_ÄE½@­e¯«B½@_x000B_­E[O½@H_x0002_B?Q½@)=ËéFJ½@nM_x0019_Ú¶Q½@í»é_x0003_QD½@&gt;x×L½@ë_x001B_U!PH½@û»q@I½@_x001D_or_JR½@_x0001__x0002_Çä_x0003_ÏL½@Ü_x0016_°¡/C½@gv¡jgK½@_x001C_åwÉþJ½@ß{t]_x001B_F½@_x0001_³KcN½@tÉ_x0007_¹H½@_x0017_¦þ:*L½@ýÊ´(ÂO½@¥áÝHhJ½@_x0015_B[_x001C_lP½@_x0004_­Q³S½@ÁZNwOQ½@¶«å{ÇH½@uFùÒéD½@ðûÆD½@ëô¯ãJ½@LÂlhÃB½@0àl$N½@£Yz)D½@}_x0007__x001A_æjF½@ñïHÝ&gt;P½@_x0003_ý¶4O½@FÔ§ç¦T½@¿T%+NT½@_x0017_%~_x0004_ÃH½@Fà6ò[M½@tÝCRöJ½@qìåV^P½@_x0015_T}èQ½@_x0001_ÎéïpM½@GkT_x0001__x0003_ÓO½@W_x000B_Ï­K½@QC:7ÏK½@²_x0002__x000E_P§C½@_x0015__x000F_ÿ¬gM½@I#«Ú¤F½@|.r¿P½@Ozê×ÕO½@é\_x001A_WB½@'zºÂG½@ØP%2L½@	Z_x0016_·èN½@rÊ_x001B_s_x0018_P½@34PT½@£+YP½@Çm_x0019_G½@_x001C_Ã&gt;±_x001B_Q½@=\yå%V½@pÙÝñªK½@,­_x0003_ò_x0004_Q½@i$k¯C½@6^\_x0002_¢O½@¬Ó¼ cK½@ßN'_x0018_O½@ú_x0003_¾±þL½@dÑ_x0017_*E½@Ï¥v¦N½@Ì`¢Ð#L½@p[*ØêU½@(ùìwO½@A¨!L_x0019_F½@bIPé.K½@_x0006__x000B__x0005_Ó ÂP½@Ï´üKT½@ÃÒüv%E½@LÅXioQ½@~_x0019_ìLM½@fCÒM½@Ï_x0001_hdàT½@_x0002_z*SS½@ùy_x0011_G½@,áÈûC½@#£´8¡Q½@_x0003_F._x0010_PK½@²°$´J½@C_x0008_¸-£C½@A_x000E_$ñXU½@FÓ¤þC½@&gt;~'_x001A_lG½@Vpå_x0002__x0008_O½@	_x0019_*,C½@YW}Q½@vt±%J½@_x0007_[_x000D_úQ½@5Ð5S½@l¾ôP½@_x001F_Ë&gt;&gt;S½@dÞÞ_x0004_D½@_x001C_!)×æQ½@t«§©ßE½@´ (lAR½@à©(­ÃR½@	/MCÎP½@_x0019_x¬_x0002__x0003_[E½@u¹ß_x0005_2K½@Gv°çaT½@pËÞN½@³ðÝËD½@!+LK-N½@ EÅÆPU½@Y¶ÀÕÍL½@_x0002_ÿouC½@_x0003_=7ÙB½@6ÊÔP½@_x0013_äõ7K½@-_x001C_á§H½@®ø_x0011_DC½@o`_x0005_}ÐR½@0Ùùß_x000D_H½@mK`FVN½@¸Ë.ÕkQ½@é__x0019_ñP½@_&amp;ui&amp;H½@ÒëgG½@%úlÒO½@$NQ¯D½@§÷­û¥D½@DÒóC½@Å^_x0005_8µB½@_x000F_V©°&gt;G½@(_x001E_¸Õ_x000E_Q½@? wx_x0001_D½@_x001C_M¼aD½@Þ!¶_x0005_WI½@1 ÓàO½@_x0001__x0002_)rY8T½@]!G8E½@^¡²ßáM½@ìO§T½@3´¬A_x0007_U½@,û_x0001__x001E_S½@éÙ_x0016_ä%R½@þ3S½@_x0016_T27K½@sÆ¸_x0011_äS½@ÝjæV_x0015_U½@U_x000F_­«I½@!Ä¤Q½@^ÉpK½@_x0002_f_x0016_5ëQ½@_x0018_d_x0001_@Q½@§ÜâJ½@*MÃ|D½@8_x0015_oJ½@gi-_x000B_V½@_x0001_ _x0004_~~N½@Z_x0002_öü_x0006_Q½@÷/¥_x0002_RM½@_x0004_K­_x0006_xN½@Ýã²U½@çN®_x0018_V½@ª_x0010_+èTQ½@Â$D-_x001F_H½@À"(=C½@+$K1UC½@_x0018_É_x001D_¹O½@á_x0007_ñ½_x0002__x0004_O½@_x0002__x000B_vÍéK½@afñQR½@§1_x0018_q"S½@qékN½@»¡_x0007__x0006_^G½@_x001D_ÃTM½@õ_x0012_£þWO½@ì_x0008_ÖmQ½@p?ÞC_x000C_C½@ï_x0016_t¹S½@`_x0019_R+U½@^G	æZP½@oB_x0003_r_x0016_D½@_x0002__x0018_	ÎtU½@S©u^5O½@À\=IåG½@4$_x0004_sPI½@ð½MÆAC½@U_x0001_!7vE½@õH#~yI½@Ñúÿ_x0016_E½@¦X KD½@_x001B_i(ùQ½@8ÞF½8R½@µ(ü_x0007_U½@J/°K½@wò_x000F_´°L½@ ÅÑ55C½@m}Ä'7N½@_x001A_¡XØ3C½@C_x0019_wí]D½@_x0001__x0003_pkc¢M½@ÜDä·µP½@51BýN½@_x000C_Qð!O½@_x0016_¶(_x0011_T½@àS_x000B_+¬F½@!_x0002_ð¹ÞS½@U_x0003_ª,V½@Q³_x0005__x0018_H½@«_x0011__x0008_føF½@ú~_x000F_Ç_x000C_O½@1_x0013_B(_x0003_Q½@ÓæÎB½@"¨ÏhE½@Fi¾òE½@ê!áAH½@$JÝ_x0019_ßP½@¹Gý6_x001C_Q½@åê/kB½@_¥¥ûH½@zÕÅ¬ÅP½@co õCR½@U"ÿ¾D½@ñ_x0006__x0005__x0012_C½@c5ñ¦T½@T6B¹P½@ÊÁlâ,L½@_x001C_)_x0011__x0013_Q½@)KM4_x000C_H½@#\h I½@&lt;ë_x0012_îG½@þ ï_x001E__x0001__x0006_êG½@$Õ_x0007_Æ"O½@ë²_x001E_ÃÓN½@DåKlAU½@Lü¬}I½@_x0006_Þ/¶çM½@ÉJ_x0008_oM½@£uóöÃP½@×L´_L½@ÒãjþåE½@_x000E_!àD½@q¬_x000B_@G½@%ÝÌT½@4Ö_x0010__x0014_îP½@ÐfÇÑ§L½@¹_x0002_ôáL½@¾óE@ÜS½@}_x001F_EfÊU½@UÚÞÞ¢L½@d&amp;ç_x0005_N½@.¹.×ÎK½@¿ÿFZQ½@}ðí_x000B_I½@­³&lt;F¶U½@ñ_x0004_*¼ÀD½@ªÇpkQ½@Á}_x0019_RC½@Ø}_x001F_dC½@]X_x001C_N½@´_x0003_±¿nE½@kPLzS½@WÇ	_x0015_lF½@_x0003__x0004_6ùÓôO½@Ù¤ÌÎT½@ìÍÑø^S½@Öãt]_x0003_K½@AMI_x0017_ïS½@$¥^ÇB½@_x000E_ý_x0013__x0003_C½@_x0017_Ë&lt;S½@'_x0001_dàS½@&amp;p¸-C½@­¯,J½@_x0002__x0018_¨zHJ½@_x001F_½ÃÚáH½@u0îcRN½@EîaeF½@½ój"N½@!(R¤)J½@Jû/+~J½@¯_x001A_à+C½@pÍo§Q½@Â_x0015_ÄHÓE½@mo¯_x001F_M½@Ýµlþ&amp;T½@ûP(ÇT½@ü_x000E_ÎÔC½@DsYD½@L[ö¼E½@EøZiÀD½@FuF_x0003_MT½@1"÷óU½@ò®xÓQ½@_x0012_º7_x0002__x0003_­Q½@ØÀ)_x000B_C½@ð8èE3C½@N£^¬#G½@r÷ã.(D½@ù2_x0005_¤U½@»_x001B_OÓP½@î¹)Å_x0019_C½@Ãf:¨FG½@10_x0001_ªcG½@M1&amp;v T½@4ÅuV_x0004_O½@ìµR½@´¸zÈ°F½@s'yo_x001A_M½@V°"E½@W_x0015_G½@«Ú/;T½@ÖQü+_x0015_F½@;ÐýB½@ï_x0016_ûÑB½@Ö¥ºÌU½@ÂI¸þ=C½@&amp;_x0006_î_x000B_G½@Ý?-_x0018_H½@µÊ"_x0011_V½@äÁ_x0016_ìJ½@³VB_x0015_KK½@_x0014_Æ8ÉG½@-_x0001_QF½@»0¡óxJ½@åçYXI½@_x0002__x0006_úQÔ+3H½@_x0002_?cO½@ÓÙ_x0002__x0004__x0007_G½@|ØØ¥D½@G_x0012__x0010_óR½@7?%¾TC½@_x0019_Û5ÎG½@_x001C_T_x0001_^U½@7ï²ó*T½@_x0007_Ë6ÜT½@;KÑwéS½@øÌÚ}P½@Pó 6U½@ó¨Ö"_x000B_J½@ÙÖ_x0004_}+K½@"©°°H½@ífäq_x001A_T½@B-_x0001__x0004_H½@_x0012_B´`K½@_x001B__x0004__x0013_:P½@?Ò!¯F½@&lt;/_x0012_UR½@55¬XB½@Raw^RO½@?Þ?G½@tÇ)ðO½@í&lt;,µG½@_x0019_e_x000F__x0012_J½@¶_x0004_yK½@_x0003_ê8ØS½@_x0008_òÙI½@_x000F_^7_x0005__x0002__x0004_=I½@_x0001__x001A_j\ËH½@æÞI½@ts1_x0018_"F½@#~*:uJ½@ÜÎ_x0006_ïðG½@!LTt_M½@ö_x001B_s$ V½@ì	CHÇC½@rìòêS½@ý*D	P½@w8_x0003_Q½@Ö¤Ý¬5L½@g_x0017_è[wT½@KEPÀG½@e-ÕS½@âÿtß¿R½@w´ïH½@L°wçQ½@í- ;_x0006_U½@ý%kõ:S½@7_x0003_sR½@KÅK_x0017_C½@YÝË­I½@_x0010_oÿsQ½@óí_x0011_è×N½@öæ¦ÌC½@6ôÒ¨pN½@úùf_x001C_sS½@%&amp;Ø¾O½@²ºóâJ½@ÔVõ BI½@_x0003__x0004_·;{ñH½@ò_x0017_î_x000D_N½@I§7ÿlU½@m£¬uAC½@½îr½ÌK½@_x001F_É¥&gt;íO½@òÛ_x000E_+S½@	²³_x0012__x0014_J½@&amp;#ä^òJ½@K_x001F_âB½@+Ù_x001F_4D½@-0_x0018_½B½@äcO0L½@OñÒ&amp;_x0004_O½@_x0016__x000F_;_x001A_åU½@u¯oäM½@;ÐðÂU½@Ó_x0001_Ù-]P½@È6uEbE½@ìWëO½@q9_x0011_ÿG½@¨¢²&lt;rJ½@|Û=WÄU½@©¹¶Á-L½@´mw_x0013_¹I½@4_x0019__x000E_õG½@sJPÈ~K½@ÕÃ]ÖJ½@íµlB%E½@ÿ¼_x0002_{&lt;U½@tM¨XG½@På%s_x0002__x0006_îQ½@ëV_x000E_-G½@«á_x000B_ó¾P½@_x0016__x0014_k£]K½@!_x001F_x@ÁH½@ì^k_x0017_C½@úçc_x0007_ÚU½@_x0001_¤Hx¼C½@Úk_x001D___x001B_O½@Àö_x0013_K½@öº,8R½@¨r¡_x000D_V½@õwÜ©_x0011_H½@&amp;n©ÁúK½@úÖjµB½@¥_x0001_ÎñdU½@_x000C_ººÄ;L½@B¼Ê3îF½@_x001F__x001C__x0011_^ïH½@ze¥q_x0003_R½@ÖÉ_x0012__x0018_T½@_x0013_(_x0013__x0004_íN½@ê_x0001_W^ÊT½@JÚ:I½@ug2_x001E_|O½@¾° ×L½@qzÿ(ªB½@!&amp;éêMC½@ú1}!ªQ½@ó7q­N½@_x0018_Çû÷G½@_x0005_P_x0008__x0014__x000C_P½@_x0006__x0007__7d-çQ½@&amp;LûkH½@_x0005_,¥H¢G½@ysÓhO½@®{ÝmQ½@_x000C_v1N_x0011_G½@¢3èU F½@°æ_x0018__ºU½@?G_x0008_SB½@Ùÿ¼'ùI½@©¨à_x0003_XE½@qu_x0007_RF½@='¼AL½@ìt¡ÿM½@=_x0018_¹v_x000D_T½@Z$Ñ_x0002__x0002_I½@_x001D_ö½éìG½@Â &gt;ÈzJ½@ªZSUÁB½@ÈNÈP½@£Z_x0004_&amp;G½@G¾ ,T½@1~_x001F_°L½@11`ù_x0019_S½@!_x0012_:_x0018__x0001_P½@¡mwäT½@·_x001D__x000C_H½@_x000B__x000F_ö~\Q½@|ãO½@;ý_x0003_ÍEF½@àÎ-sBI½@ægÊÉ_x0001__x0004_jN½@s_x000B_&lt;C½@ÄC­'&lt;R½@»ñ2\L½@¼*kÂU½@Ïôx_x0008_\B½@5Nõ0G½@°ÍF¹L½@_x0015_çÁ^{O½@Òúµ+_x001B_V½@áè´._x0004_M½@Æ_x001C__x001E__x0001_T½@ü_x0012__x0005_?D½@héïçÔS½@¯?s#P½@¶íGÌIP½@_x000C_ÖäCM½@ÝÎÜ;ëM½@Â_x0010__x0005__x0003_V½@T_x0004_Í3LP½@ìújUF½@ï_x0002__x0002_@R½@y?lÏF½@_x0008_Õøø_x0003_I½@Ï2èT½@)ÿ]/G½@*p¦U½@æ^m¡P½@÷`EDad@ÿÆ¶À³¯d@¶¾ÑAXe@_x0002_;µýß¢d@_x0004__x0006_~³Ýee@±Ûx¨&gt;e@wäü_x0002_f@ý_x0002_±càc@_x0010_yâ_x0012_	f@mqo9u&gt;d@'2_x0005__x0014_,Çd@Í×d@É?0_x001E_(gd@ÈÇ_x0003__x0019_7e@¿H&gt;â5Âe@ pN&gt;Ý_x0007_d@ïºÔ¨re@Øì×_x0007_ñe@Üû|ÿ¸.e@f2_x0004_Áe@ÄBüE×e@_x0003_UËÙÑd@_x0016_:(-ìc@ñÄ_x0001_eD»e@í?_x0018_«p.e@_x0013_7h¤Ód@J_x000E_´¯õc@n_x000D_(/hd@_x0012_OF_x0010_e@Ñ_x0013_þz½e@_x0016_U)!_x000D_÷c@hTñÇªfd@rÒëàxRe@)âÚ_x0003_@d@&amp;Ì°Ol_x001E_f@jÙñi_x0001__x0002_zxe@séræd@Cð_x001C_Ãd@çhÛmLe@_x0014__x0001__x0001__x0014__x0001__x0001__x0014__x0001__x0001__x0014__x0001__x0001__x0014__x0001__x0001__x0014__x0001__x0001__x0014__x0001__x0001__x0014__x0001__x0001__x0014__x0001__x0001__x0014__x0001__x0001__x0014__x0001__x0001__x0014__x0001__x0001__x0014__x0001__x0001__x0014__x0001__x0001__x0014__x0001__x0001__x0014__x0001__x0001__x0014__x0001__x0001__x0014__x0001__x0001__x0014__x0001__x0001__x0014__x0001__x0001__x0014__x0001__x0001__x0014__x0001__x0001__x0014__x0001__x0001__x0014__x0001__x0001__x0014__x0001__x0001__x0014__x0001__x0001__x0014__x0001__x0001__x0014__x0001__x0001__x0014__x0001__x0001__x0014__x0001__x0001__x0014__x0001__x0001_ _x0014__x0001__x0001_¡_x0014__x0001__x0001_¢_x0014__x0001__x0001_£_x0014__x0001__x0001_¤_x0014__x0001__x0001_¥_x0014__x0001__x0001_¦_x0014__x0001__x0001_§_x0014__x0001__x0001_¨_x0014__x0001__x0001_©_x0014__x0001__x0001_ª_x0014__x0001__x0001_«_x0014__x0001__x0001_¬_x0014__x0001__x0001_­_x0014__x0001__x0001_®_x0014__x0001__x0001_¯_x0014__x0001__x0001_°_x0014__x0001__x0001_±_x0014__x0001__x0001_²_x0014__x0001__x0001_³_x0014__x0001__x0001_´_x0014__x0001__x0001_µ_x0014__x0001__x0001_¶_x0014__x0001__x0001_·_x0014__x0001__x0001_¸_x0014__x0001__x0001__x0001__x0002_¹_x0014__x0001__x0001_º_x0014__x0001__x0001_»_x0014__x0001__x0001_¼_x0014__x0001__x0001_½_x0014__x0001__x0001_¾_x0014__x0001__x0001_¿_x0014__x0001__x0001_À_x0014__x0001__x0001_Á_x0014__x0001__x0001_Â_x0014__x0001__x0001_Ã_x0014__x0001__x0001_Ä_x0014__x0001__x0001_Å_x0014__x0001__x0001_Æ_x0014__x0001__x0001_Ç_x0014__x0001__x0001_È_x0014__x0001__x0001_É_x0014__x0001__x0001_Ê_x0014__x0001__x0001_Ë_x0014__x0001__x0001_Ì_x0014__x0001__x0001_Í_x0014__x0001__x0001_Î_x0014__x0001__x0001_Ï_x0014__x0001__x0001_Ð_x0014__x0001__x0001_Ñ_x0014__x0001__x0001_Ò_x0014__x0001__x0001_Ó_x0014__x0001__x0001_Ô_x0014__x0001__x0001_Õ_x0014__x0001__x0001_Ö_x0014__x0001__x0001_×_x0014__x0001__x0001_Ø_x0014__x0001__x0001_Ù_x0014__x0001__x0001_Ú_x0014__x0001__x0001_Û_x0014__x0001__x0001_Ü_x0014__x0001__x0001_Ý_x0014__x0001__x0001_Þ_x0014__x0001__x0001_ß_x0014__x0001__x0001_à_x0014__x0001__x0001_á_x0014__x0001__x0001_â_x0014__x0001__x0001_ã_x0014__x0001__x0001_ä_x0014__x0001__x0001_å_x0014__x0001__x0001_æ_x0014__x0001__x0001_ç_x0014__x0001__x0001_è_x0014__x0001__x0001_é_x0014__x0001__x0001_ê_x0014__x0001__x0001_ë_x0014__x0001__x0001_ì_x0014__x0001__x0001_ï_x0014__x0001__x0001_ýÿÿÿýÿÿÿð_x0014__x0001__x0001_ñ_x0014__x0001__x0001_ò_x0014__x0001__x0001_ó_x0014__x0001__x0001_ô_x0014__x0001__x0001_õ_x0014__x0001__x0001_ö_x0014__x0001__x0001_÷_x0014__x0001__x0001__x0001__x0003_ø_x0014__x0001__x0001_ù_x0014__x0001__x0001_ú_x0014__x0001__x0001_û_x0014__x0001__x0001_ü_x0014__x0001__x0001_ý_x0014__x0001__x0001_þ_x0014__x0001__x0001_ÿ_x0014__x0001__x0001__x0001__x0015__x0001__x0001_áä_x0019_@Àd@_x000D_&amp;=@Wõd@à?_x0001_VµÎe@&lt;§äRÍd@°ùÄ¼Åe@¨o_x0012_qtêe@nxì1G!e@?0#£d@ýôÕêd@}_x001F__x0007_$"Hd@ÉËâyÙ%f@¤ç@[£e@fézçÉ&gt;e@_x0013_þfðçc@,«$í7õd@ñO _x0015_d@J	E_x000E_U_x0013_d@{_x0018__x0007_cÒªd@_x0012_³àÞ¤åc@Ã²¥o_x0002_Xe@KdWï´Kd@xwX_x0003_Gíd@_x0004_=ÈõQØd@1x³K_x0008_Æd@|,xVe@`_x0014_è·Ëe@ý_x000B_©¾½Éd@_x0003__x0005_¨^_x0005_O¹ëe@[ä¨K_x000D_:e@má¿h/d@1ý­e@_x0014_Y_x0002_×{(f@FF°¡,d@FdI_x0007_fWd@öl_x001A__x001D_d@2âo_x001D_pd@Ï[ÙÂÓe@­xÖÂ_x0015_d@ã m³_x0019_d@×c_¤&amp;f@Ìä})7_x0001_d@V0ü³±ãc@_x0002_V^$f@.|cU`&gt;e@4ßÜ¬vVd@È±+«ñàe@h_x0019_gÜc@_x0019_§ÈNf@ª=+Öe@~Û_x001C_Åã¡e@.²xd@ÅLtÂYTe@k9Êo]_x0004_f@òÏ»_x0001_[d@úÃ6¡Èe@zVÇïxe@m»2þd@Ú)î­ò?e@z´xn_x0001__x0003_Ãìe@_x0010_BYÃGæd@Ðýy_x0008_£/f@&lt;hfwÜìe@ =GRdd@î	&amp;_x0004_ÐÄd@Ç»¹e@ö_x000F_ôp*_x0002_f@K\Q_x0005_fe@_x000B_-}ÃØc@ Í¾_x0016_JÑd@?ðçPd@Ëàa9_x001F_d@&lt;_x0012_E¸2®e@étºåd@©Ü_x000B_te@_x0014_Ã`rLf@ÔÙ-àKÝd@ÝiXP9d@j;Bràe@öâ4_x0017_¡e@V^_x001E_e@ÏôEéæ&lt;f@Ï	?aÁe@õ×°ø_x001C__x001C_e@¹ÆQá3_x0017_d@ýN_x0017_¶*Ud@Ã`lL_x000D_d@S³#C_x000E_e@¿3¯ÖCe@à_x0019_Oµze@ Èô8f@_x0001__x0005_NÌ(eí e@_x001B_{tÂ_x0007_e@üq+rÀe@8Ë_x000D_ùd@ûÎ_x001E_?Ûc@¢^Ï_x000F_Üe@$_x0011_Lð¦_x000B_f@_x0010_ðz_x0004_.f@hf&amp;ÙÜäe@r_x000B_{t5d@_ÁG´A_x001E_d@Ùû;_x0005_Ûæe@¥}ò_x0018_¡Ïd@t; ße@_x001D_êÅÉPe@®¤1²µ`e@DX&lt;_x0015_=_x0017_e@_x001E_GMÀ©_x000D_e@íì¦§Æãc@_x001F__x001C_a1kd@]ó_x0010__x0002__x0017__x000D_e@Qú	_x0019_é[e@¥LÓ( èc@_x0015_E ê&gt;?f@(HÚeø«e@|	!ªÆe@d_x0003_£Û¨¥e@(ïTv=Æe@ÿ»ûö_x0018_.d@&amp;êke@_x0008_ .¶d@¸}Ú_x0001__x0005_]md@Vû&lt;%Le@&amp;DÃÿ]_x001F_d@£a_x0004_d@ám)$dúd@_x001E_Þ§Èôôc@4Âx_x0016_çc@ø|	_x0011_!Nd@ãÒ_x001A_)e@B'&lt;3e@_x0002__x0018_Ù¦U_x0010_f@ýré2#+e@ÓA_x001E__x000C_Ç¬d@¢Î¢_x0004_f@÷WîÔ f@Kú_x0014_±d@Ô_x001C_7ªÂèe@¯R×ÛEÏd@_x0010_M]Y6ûc@êÓÚPÂd@²Á§2\e@;6_x0003_%0e@	&gt;þðÅe@ô+ã:_x0003_f@ÿÊ_x000F_S¢Üc@³f~qíc@Wü:']d@&gt;WlµÙe@;ákÅäe@ÁÚÖ=¦d@iÊÙ£!¿e@&gt;H_x0001_çæ¢d@_x0002__x0005_­Tt_x001E_£d@_x0011_+2¸*4e@Ú26uAe@ÌblÛ_x0016_f@LUØ0Pe@8êîU_x000E_e@eÅÁÊ_x0013_d@°R_x000B_õc@Hõã_x000F_(Ùd@°î®ñe@_x001F_ì_x0018__x0007_ÆÓd@á³*"_x0004_f@«´ñuÑ_x0003_f@_x001A__x0003_b«ÝQd@îÕsÖ8Òe@p¨_x000D_¯èfd@7_x000C_ÜÖgÄe@H_x0008_`ö5Öc@_x0017_jXÈZ=e@°*2yd@5ÖZûe@&lt;_x000B_e©e@DFîxe@_x0012_þ°e@ßæäP_x000C_1d@_x0001_B©9d@ÂPÏa+Lf@]F_x0010_ÔÙd@°zJóMf@a@&amp;ÿ_x000B__x000D_f@ø²Î_e@×6_x0002__x0008_Ò2f@E)®Õ_x000B_d@d³Üve@_x0003__x0012_JZOàc@gÿ!{º_x0007_e@ºÚ÷_x0008_d@ÊÙ\¯ÂÖe@@ìn_x0006_»e@_x0019_æ´,Çîd@_x001C_Aü_x001C_1e@_x0016__x001D_úè_x0002_te@ôìd}äc@ :_x000B_ÒHed@¦_x0001_ÍeÕc@R­â`}d@nºÂÌ±Óc@ÿÚPäFd@eÅH_x0016_¬d@QÊ(3¡d@÷Ñ_x0004_$4f@3³%ÙBf@h¥_x0001_;¹÷c@4`|_x000D__x0016_Ee@¬²pæ"f@_x000C_Ìs÷ïc@¾üÀµRod@Ã2rk·Id@ ¢_x0019_ú_x0001_{d@|_x0019_Î;õ_x0002_f@á_x0016_ _x0005_fóe@ZgbÏ_x0007_f@±ûß8Je@_x0001__x0002__x001E_à*åð/f@Ð8«3kùd@©I_x001A_þÊÜd@ÑK_x0013_fÒ_x0004_f@ËáeÙK&gt;e@?_x000F_tÂÒ_x0014_e@_x0008_8ïrm_x0015_e@Èþ_x0019_Àée@ðÏù_x0008_Fbe@_x0004_}¦üLe@iy®Æ[Òc@_x000F_¾®»_x0002_ïc@]u¤Øc@_x0019_Û_x0001_ze@Ö~'2d@ú%LL_x001B_üc@De¿;Me@½J°#_x001F_óc@_x0003_47ùSd@pÌP#èd@_x001C_x&gt;P6f@ _x0007_À÷?_x0005_d@ãyî¶S¦d@C7ê×ÿd@ 5ÔSH_x0012_f@Iv~ÝÞc@_x0006_§ø_x0005_ôe@H	JãÞ0e@ó¸_x0015__R_x0004_e@§¾T¤Øc@pZI]Í!f@l_x0018_wÿ_x0002__x0004_@e@¬_x0014_å%$_x0008_d@Cê²^#f@ÿÁ|¨ie@©£o	e@ô­²Þc@B_x0003_XP(êd@\Öf_x001F_åd@­ò-þz+e@_x0005_Ì"à@öe@ÖæN}Ü«e@¤·­-ñc@ÿÈ7÷Be@_x000B_¨:Ú©Åd@6Ö_x0008_5f@ÖV/^¼d@Õ¾_x000E_Nd@z/"_x001F_ f@!_x0006_ÛBÜe@íÈï_x0010_Ôîe@ô¡E_x000F_¨e@_x0016_u°Öñd@ZÆ_x0003_öõ d@©øðòX2d@)wQJWd@èll__x000B_ôd@M_x0001__x0004_LMe@G3R'Óc@¬*¿27¥d@ U~ë_x0001_ud@$ÇÔûàd@sê]ód@_x0001__x0007_Ï­_x001D_æñÛc@_x0013_~,e@~î¡'f@_x000E__x001C__x0005_P,d@(vG_x000D_f@_x0003__x0002_/_x0004_Ë,d@ÔHÀØpÑe@:Yÿäe@Õ^ÿøïe@ÍâøYÿ¦e@_x001C_5Cxve@_x001B_ºê&lt;èc@[ge:Ée@*_x0002_õî_x0018_¯d@_x0004_ÆøEëd@²_x0006__x0011_:;ác@)ëa_x0018_§×e@Áï_x001C_D®.d@rÑßÍ_x0013_,e@³d_x000D_½³_x0002_d@zoÊ1ý"e@Ñ­\å2¼e@^ó£&amp;´	d@_x000F_ÐEç_x001A__x001C_d@Ð/_x0018__x0002_e@$½À¬_x0007_9d@Ý_x0008_{÷ôd@v¼5+ºïd@û*z²²ôc@é`3þ©id@B¥Ë©d@çj4Î_x0001__x0003__x0019_kd@Í'ØàÌfe@¸õ$§d@´Sì ¦e@_x0014_üa¦ö^e@Ñ_x0017__x0018_k_x0006_e@_x001D_£ØìØe@ÇU®ú_x0012__x001F_d@ëëSù_Îd@_x0018_"¾`»íc@Ó;Ë&amp;e@þ5íÃod@_x000C_\_x0007_£Ãpe@BÞ\_x000C_Í	f@Á_x0011_Ò¢ld@É_x0008_å¨e@%Iã_x001A_àÇd@âÎÒÝ_e@Öó¸¤0`e@±;VÄd@z¹ÁyHe@½Û2'e@òüAÎ`e@4jØÊ_x001F_e@Èó¡W}d@r_x0010__x001A_ÕXe@õ_[æe@Èê«&amp;êÔd@_x0004_Õ£@eXd@ºèEæ_x0015_f@±gkPºe@Ê__x0002_|b_x0019_e@_x0001__x0003_1únèB÷e@_x0011_Â§¬Aïc@C¯ye@ÖQä_x0019__x000E_hd@DàÈàe@æ`^Ò ce@_x000B__x0018__x0013__x001B_®5e@X	¼OXId@7-l¿Þd@_x000E_·ÕËÕe@fÁÖ_x0015_0Ïd@Åy¬fNYd@I7_x000E_§|_x0016_f@¼üqk!îe@l_x0001_§ß_x001B_d@ïKÖ_x0005_$/d@_x000B_I %Õe@2ûÛ±ì?d@²©·3éc@	Àß¢Qd@#Xg½_x000C_f@_x001A_ý_x001B_âúc@¥_x0002_@_x001D_&lt;"f@_x0017_¯ý5_x0019_d@û·×Õ`d@ê=*É&amp;e@rF&lt;_x001C__x0012_d@¿êçÖîd@`Ø2v_x0003_f@{[_x000F_æ_x000B_ëe@c_âo@e@üÝCv_x0002__x0004_Vëe@³ìÃ[¢.d@_x0003_Z¬_x0015_4Ke@ªz½ùÚc@¥Y¶g¼d@¤5Ûbðþc@_x0006_Iä)Jf@mHè9*õd@v&amp;_x0001_ÍSd@TÑ-½S-d@"8àØÇe@FC÷ld@M7'_x0010_bCd@\49P«d@¶ê _x0016_ñ*d@_x0014_O}O"d@FX¢'pe@c9_x0005_¿_x001A_e@w8PU_x001F_ée@1n¦+_x0008_ñc@0w ýyÔc@_x0008_Pu^&lt;e@8E1~d@0jÂtiWe@èTz_x000E_}dd@é_x001D_XW«äe@-ï¨@íe@_x000E__x001F_Ô_x001A_(_e@x_x0010_}ºæge@P_x001F_ý²óe@³&gt;Ütñe@ÏÄ|ô}õe@_x0001__x0007_.õ__x0016_Ie@bNDCd@U_x0010__x000C_S_x0006_zd@_x001A_BÕ³_x001C_d@~å¬ù¿e@6æRe@5_x001A_£Y?5d@±ö¤3e@ä_x0003_¦K_x0019_e@x°$e@!LQåae@ÈÜþ_x000F_Ùc@Õmíß¾)e@ _x000E_ä(Ñe@s?Q_x0008_qe@v¡_x0014_\_x0002_e@A³~Éþ¨d@ß!µÄ[d@Õ»¾Jq d@\lî_x0005_ßc@%bJ_x000C_&gt;_x000B_f@ÎÓÝÍ¶e@è¬p!ye@C2U8+e@·_x0004_5_x001D_yd@m²_x0004__x0006_0_x0015_e@_³_@1d@RÕÃÿµHe@_x0012_õh?ñÇd@½áb«]d@ÔíU¯^e@CÇj·_x0002__x0004_Â_x0002_f@_x000E_;¿!çDd@$_x001F_¤ård@&amp;_x0007_&amp;üBd@$¹Y§_x0001_td@Å$8*P´e@§øÌ_x0019__x001C__x0014_e@2Á£_x001C_e@ú¦ùv`Nd@ê¬fÕïåd@â:Ñ_x000D_Ô0e@`_x0003__x0016_»Bëc@[ætqo§d@Z_x0005__x001D_Ï¿¼e@uÙC!Ùe@ÆV [d@Üâ­&amp;Üjd@_x001D__x0010_nH²bd@ß­g µe@âØOÔ+f@ß_x000F_ãnû§d@Bªòþ ¥d@`sëÿ}d@Ìªµè?e@dAò_x0008_»×e@Óg_x0017_$û.e@¬ÚS_x0019_IPd@-/±_x0018_ªòe@R;!Ô_x001B_e@Ý&lt;C_x0001_d@ðÆ)¼RÆe@²]we@_x0001__x0002_Å_x0016_Ó*»e@ÖÉßPtéd@BÑ×ºLße@Öè_x001C_ç_x0004_e@Ç#ø5e@_x001E_½ôo_x0001_d@o¬[Êd@Ør=dììd@NSmN×¿d@g_x000D_!_x0015_!Ád@~_Æïc@®yÜÔ×ód@²M¡÷ße@`É³êce@ÏqN*_x0010_e@&amp;S­àl_x001E_e@[ónM/f@C%_x0005_­sd@©32f_x0019_d@²$U_x0015__x001F_±d@,£ôÏZ!e@ú+yHk_x0012_e@vÄíåMd@Äl_x0013_jÑKf@HÕbcÙ	e@!D_x0006_PÑe@8,)µFf@Ñ_x0006__x000B__x0006_Êe@9+X·Ýc@²ød@Fðß_x0015_þ!e@»£¦_x0003__x0004_Ïe@=IÒ¸e@_x0001_§Râe@c_x0002__8°·e@Ô%?Ç¶Af@TÚ_x0005_e[_x001F_d@ÿ]cU_x0011_+d@Z??_x0010_ò_x0002_f@×&amp;Ü@_x0010__x0004_d@1_x001D__x0003_w­¿d@,@SKe@;¡7½~e@ªüÜ_x000C_-+f@_ðÀ·Wd@UYGlíc@_x0006__x001E_e@°´6_x001F_e@£@_Ä Ìd@³³kaâ_x000D_f@ÂÖö_x001B_%¦d@x G_x001F_ðzd@Q³#_x0014_)_x0005_e@r«E_x0018_øe@Û½ý_x0019_Be@¢¦_x0014_ûke@Ç_x0002__x0014_=`be@2á½2_x0011_d@#¶×Ö,me@§_x0002__x000F_æfe@Y°Í_x0010_Åvd@,Úlrfe@Sí º{Óc@_x0001__x0002_{iÚCp?f@Ó_x001B_æîÔ{d@AAÏ}1_x001D_f@Qc¡ Ü_x0003_e@_x001E_M)þ_x0006_Îe@_x001F_G$Iê_x0011_f@_x0006_hÍ_x0018_e@_x0004_©ª;´de@}ØÁÌª&gt;d@ù`_x0016_ý_x000D_Úc@éÏ¹§(e@§iVZfd@ßî;"w'e@âC_x000B_hÿe@m_x001E_Ñ%Çd@úSàÈ"+f@Dcý-_x0019_ßd@Íðèsí¿d@y½_x0008_?6_x0005_e@¿c£Wðëd@)Ù£ó¦Æe@w¯,í,f@6»#ö+e@_x001E_**;_x0012_d@m_#_x0002_JÖc@rÈXv¯)d@_x0001_O#,Îe@0Ü¯'	f@ N2×"!f@^2_®µÙd@_x0017_L@-®ee@G[&lt;È_x0002__x0003_²«e@ÓTõÖHe@UDÚók_x0010_d@_x001B_KT¶%d@¼ÖX?üúe@ì0_x001A_iI.f@_x000D_m~¯|µe@Í?ùc_x0017_e@¶î_x001B_DLf@Ï.72f@_x0002_W_x0012_&amp;Àe@_x0008__x0001_ë#8d@ºMÇµú_x0017_f@¡v{6µd@B7ßd@Ý)_x0013_KëÞe@ü"7_x000C_Ùùd@¤8RÍsd@_x0004_æ1Ò¿Kd@×NE[izd@ôÏmî{Ød@è3=ce@_x0002_04s}d@`í`q(¿d@ t¼»e@¥Ò¾é_d@-_x000B_òÝ'Ef@]oXE\d@âä	y&gt;le@Ôê©Ìe@¡y6d@²#"_x001E__x0007_e@_x0004__x0006_£©T'Åíd@@ëBõc@p*e]:e@¹bê_x000E__d@ «V_d@7_x000B__x001D_H_x0001_½d@Ô'dW_x0002_Od@^ú3PÝc@_x0011_)à¯Öd@_x0015_À_x0005_ee@ì(þürÁe@³½W¿Ód@ñ¨à_x0008_]e@u/]Gf@V¯÷dëÖc@ÿ®¡YH'e@jYÀy*øc@è­aÒ4f@¾h_x001B__x0004_$Se@p _x000E__x0008_`d@GtåÑ_x000F_éc@Å&amp;´E¸=f@®â\M_x0013_f@L¯«_x0010_èc@Äaw_x000F_x~e@ÕùÜÓc@½¢Ã#ð¬e@ëÍÃ_x0017_÷me@·_x0008_ªNÂÅd@³Â._x0003_#f@_x0016_VÅF]©e@F{ßD_x0001__x0004_};d@_x0010_Áõ_x000C_e@(Ì»Ø¢¹d@Â~_x0001_Qöe@e£Iüc@?ÖaÍ¤²e@OÌÕd@Ì&amp;Æôgkd@\[¨ýå¾e@FÍú1·d@_x001F_À´X´±e@Bd_x0019__x000B__x0003_Se@'h´ß2d@^S&amp;+_x0016__x000B_f@_x0019_é¹_x001E_È©e@y_x0006__x000E_Îdqd@·ö-lãd@#¡ï*»!e@f¹_x0011__x0011_ye@\½òáÜéd@f·1_x001D_~d@_x0016_&amp;Ð¨îd@sï9ø	f@À_x000B__x0004_|d@¢ohÍKe@4­2_x000F__x000E_ûd@MöoÔ[Sd@Kdrdßqe@¤ïvt?d@_x0012__x0002_õÛ_x001C_d@f@O³_x0001_8f@®ö_x0019_/Þd@_x0001__x0002_S5$ûd@½(«_x0016_Åüe@·_x000C_æbd@Â_x001F_kw¿e@_x001C_eRh:d@ê_x0011_¸}_x0013_d@KßµvLd@Vñ nÉd@Jt½¶"e@îA(¾Ïd@RMEy$d@¯FhDÀ_x0011_f@_x001A_Íäd@Ìl;&lt;¾e@_x0003_úZVÇd@®ß§0d@Mßnó3d@ä&amp;_x000D_gîd@X³Q_x000D_f_x000B_d@ì6[ÜÒ#f@Ñÿ÷_x0013_Id@	q_x001C__x0008_ae@L_x0012_¢ß&amp;d@Ñ?YØøe@gzs_x001F_ác@;sùªJ7f@@âp`½d@_x000D_UÙ&gt;Je@(ò|_x0004_zØe@Û®Í_x0013_ÍÉd@2k)Gd@6_x0006_ë·_x0001__x0005_%_x001B_d@l2y^dêd@wöª·e@Ãkx_x0014_5e@b¥¨_x0010_d@Vù¶Y4f@IH¯xêæe@VÕî_x0014_Vd@35W_x0001_ Oe@qnÛ3Spd@f_x0002__x001B_Ëñc@_x0010_·tñÏ&amp;d@â§Tj_x0004_xd@$¡yé©Ee@h=s3ée@Ñ	Þ²:d@ëÄ#td@¬ªhÅae@Þ_x001C_äºc}e@°_x0012_áiÿëe@=	TëFd@_x0003_&amp;±Ì¥Ze@h?&lt;n¾þc@H/[ö_x000D_f@ÙD_x000C_ÇN®e@hz|c!wd@r|¯&lt;e@ÝJYG°òd@¸Ë&gt;VÂîc@ìÒªç Ñc@._x0016_"ò_x001F_f@kELW¸d@_x0002__x0003_v._x001A_ä5Óe@ÃnÅì´,e@?_x001F_¤d®¾e@©Â99d@µ¦@_x0014_C_x0002_f@	åç)d@ÆH®¢e@0_x000B_ëª_x000B_d@_x0005_b±ÔÃd@ÉA_x0010_'_x0014_Ïd@ú_x0001_;_x000B__x000C_¸e@¯ücyVd@!_x001F_&lt;ì_x0012_(e@%´ÞÆ_x000B__e@«Åæue@4êP'Ì.f@ÿg&amp;_x000C_&amp;Jd@4 1OSd@ÿ+iÒ»æe@$_x0010_£çÿc@Éâñ¤xe@&gt;¯_x0013_åCAf@9M,Ô®ªe@ýI-òh!e@_x001C_é{¥×e@&amp;6S_x0018_Îfd@_x001D__x0005_vJiTd@B:)?_x0014_Ðd@û¡ì:GÑd@r þ³Bf@_x001F_É_x0012_Ü(d@«ó_x0010__x0001__x0002_ß8f@Î_x0007_ÎGEe@cE)_x000D_Ýc@Ê&amp;_x0017_Kd@_x0005_Ù¶:Ø_x0008_d@JÆÿ0e@Ô&amp; ÿe@&gt;Æøø,Ûd@híwfe@n_x000F__x0007_Ùósd@xêÙ_x0002_e@Ö&lt;¾R'ld@÷¦&lt;Ú,e@yêBÞe@Ï¡ð_x0002__x000C_e@&lt;a,ô_x0011_Gf@"9Ð$_x001F_Öe@hrE_x0015_7d@e:N§9f@ºÑ/&lt;_x001E_Èd@&gt;nS_x0007_Üe@~Ó}6|úd@L©vê Gf@#-×«_x0001_f@¶Ú_x0002__x0010_d@Y¹ôÔTÉe@í&amp;_x0001__x001A_Ð³e@É*0_x001D_e@÷Tâ{È@d@ödIke@_x0011_'6Ad@áô_x000C_ZWe@_x0001__x0002__x0016_ìÏ7Îd@îQ_x001D_«õd@_x0006__x000B_jª;Ve@ô[Uºd@}Áº8ÔÑe@®Â_x000C_Ó_x0001_f@ûmø_x000F_N_x000F_e@?àÎû¢©d@ÜÒ"¾_x0008_Õd@~ÞqRerd@_x001F_ø\`Ne@©_x001C_ý®_x0011_Td@ØIg\_x0003__x001F_e@_x000B_Gh/:Bd@rþÆÄ_x0013__x0010_f@En@_x0010_:d@¼&amp;_x0006_Ï&lt;d@ºðX{¨d@_x000D_àêc@ß_x0008_óíïÓc@¢ÍÁ~Cre@Òw¥I¤d@õ2_x0005_Ud@¿ù_x001C_ Mf@oÅµ_x0006_¯d@IØdW&amp;%f@2_x000E_».p9f@[ËC)ãe@|áyR]_x0002_f@£F§_x0015_ì¤d@X_x0012_ÿ#f@§u¿_x0001__x0002_Ü_x001D_e@_x0017__x0016_ÿ(0yd@a6¯É&lt;e@Z×i_x0013_ýVe@sL:G«d@5©âçòe@ÆGM_x0001_p)f@4²Wz&lt;Hd@XjÁTÂd@û=@,Èd@\ü*BÔc@ÑàÊ'Yÿc@7oÇ`,d@_x0002_Ú÷«Òc@L7_x000D_Ñ+âc@xM×6yþe@³9?/Ú"d@Ï#2\-õe@óÒ/¦O{e@_x0010_ëc+Ód@_x001F_T({g_x000B_e@_x000C_ÈÝrv-f@«_x0016_p8Ôe@É_x0008_£&amp;:¯d@û=ºl³d@¦¢TSme@JôD_x001C_oe@2 ¨O	:e@_x0011_3P½±_x001C_d@_x001E_!4z2f@Jjì¨[Ùd@_x001A_õÐÊwd@_x0002__x0004_µ8ñ¾¨_x000C_d@6ù ¥§íe@ÅèÔ,ue@#@UÑ_x0008_çd@_x0005_ñø6#`d@4+Vll_x0005_e@±d_x0015_7;e@_x0014_ÆBã_x0007__x001E_d@ñx_x001B_î%Wd@ÀO·_x0004_QÅe@_x0005_AÏy@d@º_x0001__x001B_qÚUd@&gt;;_x0018_1e@sFÖôcüd@Ìã[ìåøc@ú_[¡Èød@ÉcùçÄ$f@?ÂÁ÷ke@q²R/k5f@_x0015_eÝDe@ZÕTn³d@hïeûz_x001F_d@&amp;j_x001F_ày2e@_x0010_	_x0001_º;¤e@_x0003_ï~À¯e@4\eþYDf@¡/XKª¸d@:ÁÃC!|d@eR=] d@L_x000C_8ëd@_x0015__x001F_µN=f@õ8_x001A_Á_x0001__x0002_!éc@¥Ãn_x0018_½d@¼÷6?_x0002_f@ëp*_x001A_!¯d@^Ì®\ad@;_x0013_õ½_x0018_5d@)ý0ºXd@(±îOCÊd@Ô Ö«Lzd@f?:Ñ_x000B_e@ÿ4Àí_x000F_f@_x0019_Û~Wäd@£µ_x001A_ãGf@&lt;¿X¾ßd@Í-_x0015__x0017__x0012_d@^óõnøe@ªõÖ_x0001_U(d@_x0005_[YBd@_x0016_üj1Sód@Î¼KEJ+d@õàÖ_x0003_&lt;d@_x001E_×_x0010_'d@fæçß7d@î_x0013_](N~d@G·y£[e@$Ìv·Åée@_x0014__x0002_ó´èd@2ºB0øIf@*Ïç7d@þ_x001D_r_x0014_ç_x001E_f@¸&amp;­_x0014_5f@vS¾=_x0008_Äe@_x0002__x0006_uuæþªAd@iÁ&gt;Jd@\?·ôþYd@_x001F_&gt;d#_x0001_e@$À½Ì5vd@Lôcd'e@T_x001D_â+_x001D_»d@úºñè6f@ÐS_x001A_Pÿ&lt;f@U¸êÊØd@Ý_x001F_I2Úìd@Ãt	¯e¢e@Z*gªd@÷ZüÞkMf@ÿe[_x0003_¦d@_x0004_°l_x0010_ûe@íY#v¢e@?½.®S8f@uwí!þc@Úá6g_x001C_f@Ç´ûZvd@{tÒú±ód@u_x0006_ÝVVd@Í_x0011_3_x0005_öc@øÍòÄßd@_x0002_öër_x001F_e@²_x0017_À4_x0004_e@E}­Îd@®t_x001E_3o_x0018_f@9_x000F__x0007_O'f@¾Õ_x0004_z ×c@ù%dÁ_x0006__x0007_"[e@Ð_x0006_50àc@)_x000E__x0014__x0016_ÂÙe@hBIPôd@2{_x001F_Îze@t7&gt;cØe@ÀDx_x0006__x0016_f@ºíÒëúCd@_x0013_^_x0016_Qd@6Sö_x0005_e@Í?ÁÕe@PÎ±Ôæûc@'ÚÊ_$µe@ôªÑ­Âd@[ÔYà»ác@¯û_x000D_q[Ïd@è	õA@óc@_x0006_ª_x0002__x0016_F&amp;f@iÌ_x000B_ðäîe@._x0004_­Ç(d@Á¼ÿxd@	ÓÄte@Ô_x0002_a{×_x000E_f@È¨ÚQ@d@©_x0017_(4_x0012_,d@¯,_x0014_àÛd@pÑ¡,ìc@ÍYXVld@;ê&gt;_e@Â5hM	_x0003_d@%_x0007_]Ëe@IÅ_x0001_Kld@_x0004__x0005_LJyfFqd@~ÈÞÃ4e@ó_x001F_r¥¬òc@t%V&amp;2d@êïåe@_x0012_°ÁÂ­d@L _x000F__x0017_f@º¬²/ÎVd@Þ¿O_x0019__x0002_f@à³âId@N_Ø¨Ñd@a&gt;qMe@ëÞPGçÑe@yÖ0L­Fd@ò&amp;_x0015_&amp;s·e@0ÛN9ê6e@sTR8áËd@à_x0013_¨ú_x001C_âe@_x000F_ÀMÈágd@õª+`Ñc@ãR±§Zd@CcÆ=ë­d@Ã®_x0004__x001C_d@_x0003_6¯5¦ed@_x0013__x000B_õ(d@Î½@_x0007__x0016_e@¶îm2d@wéãVzd@_x0014_Ú:¼_x0019_Je@_x000C_ç&lt;_x001E_&gt;d@")ÓíÙ6e@¼_x0001__x0001__x0002_QÇe@ÊxÚF_x001F_e@dË7ßÛc@ë[©êN_x000C_e@Ák¨¨!øe@7ÎQ¦?_x0018_e@L`@WGe@àÆòAÇd@\6å70d@Â~%C×d@"ú*@JÉd@³ã@ßd@Ç_x000B__x000C_Wòd@ÅFß3ÿe@aý6n_x0005_ãd@þ`^ò&lt;_x0016_d@8»_x001F_Þñc@¯ë(Y(f@]_x0005_üb¬öc@ñ°%0,Ìe@	_x0007_°yäíc@,+ ad@3,8\e@ÖÇ+__x001E_f@tP9¾_x0011_f@öåäü'7d@kõæÆ©d@¢vh~.f@_x0015__x001D_2I2d@×ûÓ´_x0018_Ne@/_x0004_AØ_x001C_e@±ÊX_x0016__x0012__x0011_f@_x0005__x0006__x0002_?¿e@NÝ_x0016__x0001_EJd@âújT_x0008_ºd@·_x0012_aP5f@_áv)_x000C_'e@tû¾Èd@g4Î_x001A_¼Ãd@/;ZÒd@x4A;?e@®pÐ*[	f@GÍÑKºgd@_x001E_Ú[_x000E_±þc@¥µSê~×d@úB0x"d@_x0010_^¦Xvd@å_x0017_QÃ5e@¨Ïãr?e@Õ=J¡_x0015_e@fî`ùÓc@m¼ä_x0013_e@ràçMÖe@ü_x0003_Ò;_x0004_He@õÎvU_x0012_Ød@ã©¥&gt;d@Ú%á± e@ä¦¯vñøe@|Öp_x0010_ld@Ù¹FPød@{Yý_x0018_=5f@µPõUId@=$'_x0014_je@GÏI_x0017__x0003__x0004_^ d@üóR5ûe@_x000B_±4gDd@(¼7_x001F_d@ò_x0010_ã=e@¤jcn_x001E_d@Cc,Ó^e@WN$_x0018_ü|e@"Tqs½Öd@C«ÆÝd@UÎÉýge@a_x0013_x¤ëc@eqg&gt;o`e@_x000F_&lt;hï_x0006_íe@0n _x0013_Û_x0011_f@¬øSÇx°e@_x0016_Äíi_x0010__x0014_d@6Â'Ç_x0002_0d@ ¨Bxô	f@KR*6.1d@_x0003_n¦ád@Qñ_x0001_û_x0011_f@_x0003_è&lt;A=Ôd@Ô_x000D_#ðc@ñ+ÒÂòhe@_x0014__x001D_¹3_x0008_f@z'KAte@ê	SÔõc@Ä¦_x0011_4_x0003_f@`ÓÂÁøe@?ÐT:d@¬Zðâüe@_x0001__x0002_,µEíÂ_x000E_f@!¦1dÓe@ææó"f@Ê_x0005_Ûq&lt;Äd@Ýr£Tú°d@_x0017_¨Ï*üc@.¢Ì¤wd@KDó_x0001__x0014_d@Ñòàzfd@B¼5Óz d@Ò¤y7f@aê¢_x001A_bd@f?Å_x001A_fØc@ÜbßL{d@û²_x0002_¦p-e@_x000E_anKe@p&amp;L3-ve@´CÎÃ_x0018_Lf@_x0013_ÝÍ.l&amp;e@x¨ _x0005__x0006_Þd@QtÚ\Kðc@Ìñkï%e@×x_x0014_Öï_x0003_e@­ô8ÜUãe@V¡#¤¼_x001D_f@Õ4(_x001A__x0008__x000E_f@â_x000F_Ö æe@u_x0012_Ûk÷Me@SGk_x0014_ºd@¦"á_x001D_¨"f@éCoe@mÛ"M_x0003__x0004_Ðïc@A5vñgd@LcJ,Kêc@²¼KçPcd@_x0002__x000F_&gt;¼³´e@$Y¨¾7Åd@_x0014_*CRÁfd@£;î_x0018__x0001_e@MÍ×¯¶e@5N_x000C_þ_x0018_d@iI_x0006_åWd@$½_x000E_µd@©_x0004_í e@_x0012_öpÈÁe@P°_x000F_e@3`¤Qµe@_x0014_NÒk	Sd@»Á9_x000D_íc@òÿS_x001D_ð_x0012_d@=³O3¤d@·;q@d@&gt;jÄâ#f@_x001A_%g=_x000D__x000B_d@_x001E_÷ÍÍðd@yÔ_x0011_'f@h_x0018_]ò¿@d@_x0001_4+932e@s}4_x000D__x0001_e@à_x0012_YÓúd@åÿÅd@õª_x000E_ö¤°e@ùD_x000D_o`d@_x0001__x0002_TÞ³Wçid@rr¦°£e@Wæ0hke@=ãe@þ¡ß-Ðc@pÍ_x0008_¬_x000F_d@ºÈÙ²¯e@a|¥_x0003_£Ae@~mx!*_x0015_d@_x001B__x0011_¸ÊWüd@çn[©4üd@ÄEJ_x0017_Zôe@_x0007__x0008__x0006_dnéc@'ð2_x001F_If@Åè_x001D_2De@Á¤án[9e@üÁÜi_x000B_f@ÄcA=½e@@Ñ_x001F_Q:d@_x0014_¬C5d@ëF¶Ö_x0011_9e@ð²_x0012_Ê_x0012__x0004_e@®íS"*|e@2O,§¿_x0007_f@r´'%)Rd@«½3õg@d@_x001E_áý \e@¬_x0016_ _x0016_td@_x0004_-__¿e@µfÒ×Ýe@¥rC_x0017_re@_x0017_r_x0002__x0003_â(e@aÃÔse@Ú}_x000E_9!e@¶}5\wèc@_x0005_¯wè_x001D_Re@Ôå8Gñe@âÙ¼_x0015_de@3cÑ/]e@V_x001E_2eñ¤e@*³ÍÅle@B÷_x0001_/e@XnaîK\d@l§cQ_x0005_÷d@í_x0018_âT)d@_x0013__x0010__x001A_ioøe@ºBWÍnd@×©Ì¡e@f³ßf#ÿc@_x000C_¨WpZe@;B/÷êd@fÞc_x001F_#Ld@9cÒ_x0003_ÉÑc@­_x0019__x0002__x0002_7d@_x001D_ö¢_x001D_)f@èx_x0007__x0016_Ee@øk_x001B_°âc@|³Wtõe@_x000B_ñÖ[o_x0015_d@ä¯_x001A_ &lt;{e@_x0015_@7çe@mÂ*òø+d@G_x001E_ÂO$d@_x0001__x0002_\¸_x000F__x0007_Pde@à_x0011_Lf@¨_x001C__x0005_öe@G_x000C_RW¤d@d4ÉfÖ¶d@rk.§ÁÑd@_x0007_/k_x0013_d@_x001D_þ¿ae@î+ö&amp;d@ªtD_x001A_e@I*BÂe@ÆÄ_x0018_­ª_x0010_e@Ó0eBÜ_x0012_d@ª¬e@]_x0017_ÇRâd@_x0003__x001B_P^ê_x0016_d@x_x000B_«¬_x0017_¶d@_x0012_O"ö³d@%ÜÛ¤_x000C_e@ÛÕa¸÷½d@ÀôÏ_x000C_f@5éjê_x000C_Ye@EëV§[d@ðÆ	¼Ò5f@òí`*é¯d@7Û_x000B_FÓc@"i&amp;mÆe@2.+_x001B_RFf@ÙF$ñ;;f@WEÝ_x001E__x001A_¯e@¨ä_x000B_ûÚd@ô!í_x0001__x0002_sèd@'®¬[)Ve@¼ÚpS&gt;d@eL_x0012_¥÷þd@_x0007_ÙbµÑe@g/_x000B_üd@_x0013__x000F_ÜöÔd@k]3Õ±d@y&gt;;Ùûe@pO/cêÔe@ÝÎ¦Sõc@_x0006_«Ó_x001E_ØÀe@A¨Jêd@ç_x0017_ôöyd@.mCìèd@TLFàäTe@Kÿ`ìd@_x0015_¾_x001D_¨úe@$¦÷·Ríe@Çó_x0007_Ò_x0013_f@_x0011_º;¸oLf@_x0015__x0006__x0019_TLf@'¯zQ¦d@-{ªvd@ÙÎæNe@Õêiï¨ñd@RÍ v4ëd@?wSg¯{e@U1"5ôc@Áë¥e@ù«È=_x0010_óe@lA_x001F__x0016_/d@_x0001__x0002_Pé¨_x001E_Æd@ÙõW-ed@_x0012__x000F_3P³£d@!!Q¿¨Xd@1Ç[Y|Çd@f$¡¾¦d@ß_x0013__x000E_Â_x000B_íd@%QÑ_x0003_Ze@gyZ{Þàe@!A_x0003_^d@Jê£Cde@¨5ÔP»+d@Jõ&lt;]d@öÐ;_x000F_$e@_x000F__x000B_8ÞÊd@¨êµÿÊd@¸ÁtM_x000E_d@l4À_¾e@Sh¶D_x0014_e@¹¨÷ùî_x001E_f@_x0011__x000C_Qe@èÈúe@J±[pKe@³ìò`:âe@_x0013_"_x001A_LËÎe@Rö¹âe@ý¾h¿_x0013_Ùe@=ÄF%áe@!ãÚ_x0001_d@Ò­Ð_x0003_Æe@ïá_x0001_b]d@Bû¶_x0006__x0007__x001B_©e@%Í_x001E_Se@GÙØGd@ìÊoaYd@_x0003_¯ÑÇæd@5Bä_x0019_f@øuü¬j4e@#,Exý/d@:b½u0f@îõ#£Í(f@n_x0011__x0003_¿ËOf@n¾´b¡Íe@«FMáe@:Î_x000D__x0011_¼kd@¹å_x0004_|e@®pa £_x000B_f@6q_x0003_íöc@IBÍ_x0001_e@òÚX®I§d@WöiL:Ðc@Ô_x000D_ñì_x001B_f@î*á®¤_x0006_d@_x0014_oÈ_x001E_eØe@&amp;.mÈ!_x0010_d@{_x0002_9_x0008_Üze@ _x0010__x000E_8_x000B_d@ÿm_x0018__x0008_Õâc@ve`}éKd@}_x0005_ITgôe@×3Old@îp	n2If@_x000F_Üv8_x0003_fe@_x0002__x0004__x0006_YLB¨d@:¹*ì­Be@{ØéðBf@ªø(_x0005_ae@b_x0006_¶äÚe@ü_x0001_&lt;%_x0011_Ñd@×±à?Øe@ë[f_x000E_d@àm_x0003_æ{üc@ð_x001B_Pe@BWáñe@^­¼¬e@Ç2¨d@ÚfAñúd@ÝT÷üJf@)Ý#d_x0018_d@Opé$ñ d@Ç2#U~Ce@¹f_x0018__x001D_×Ñc@,cCixe@t.}_x0007_ØKf@8@®íV_x0014_e@¾p}(R¡e@¾ôà_x0014_WÛc@o¼?¡~¸d@mj¾óÛd@L_x0016_üÝµed@J¿°_x000D_d@./àcè÷d@#.S¯_x0011_f@ñ5ê_x0015__x0003_f@/Â··_x0002__x0003_ß*f@qê_x0004_/úEe@Íùý_x0011__x0010_e@¯O`¢e@jb+&lt;ü[e@ô_x0001_ÖêÜd@«Ï_x0018_ybîc@Ê $aVìd@ûóN)}d@þÅµ_x0003_=Ëe@²ÏOÌ?ãd@x!wÔgd@q)#½¨d@Ýêµäe@«E&gt;¸¾*e@ÙU«_x0014_f@¢Û§¸)5f@ï3ÓÔ_x000E_¥e@÷¦£:@_x000E_d@­Ô*1e@¦'ÂUËe@ûE+[ìAf@¹|¶	Ze@ÅnøÇ{e@ÀÝA_x000D__x001A_f@Æ×¯H[d@_x0012_Dã;:d@\&lt;h³Pûd@¾_x001D_{Â\d@'CÄ¯d@¶_x0015_y4Ùc@Rr\1®ße@_x0001__x0002_¡Ì¨_x0004_$e@cÍwNzTd@Ris¼e@O_x0003_ÐWë0d@lLhØ×d@ÅSø_x000B_{[e@6B´äZd@ÁQY4e@(_x0005__x0008_ße@_x0007_Øäy=e@¼G&gt;#O9f@à@;¬«¤d@Ùõ¯¾0f@H¹ÚÎ`Fd@è_x0003_ä_x001E_Ùd@6=_x0003_O-f@°¸_x000F__x001D_f@WÝ_x0010_áÙäc@_1_x000C_O!e@^7ôóª9f@CÄ_x0017_â^Àd@~LI«_x000C_Üc@Æî{çe@&gt;_x0015_~Ì[Wd@_x001C_eÚ_x001E_§_x0005_e@Þ_x001E_³á d@p"mÂ_x0018_e@_x0008_£!Cd@	_x000E__x001F_.Sd@BÆ$_x000D_õûd@Zÿ_x0010_^d@_x0008_1_x001F_Ý_x0001__x0003_«be@áJy»½d@ðy¦b_x000D_d@©éLÌ9:f@m_x000E_Zá_x0002_éd@_x0013_»Ìs!úe@gÎ»_x000E_Ê1d@ùEÒ.åâc@Ë³­q¶d@¨°óË4Âd@i:v_x0016_ôöe@Wý_x0005_ óe@t&gt;Æ¦*)f@ÐmùQc^e@yjÓùâd@v0Kéoýc@mã_x0016__x001B_Ód@~ÞoSÛÁe@w,!¿e@-YÓie@ò¹ËaÓmd@û|sý1_x001D_d@)(kA_x0015_¾e@,_x0005_Éó_x0002_d@AÆ§Ý3d@NäõÆµye@xeÌñêc@"/6j_x0019_e@õy+4Þàc@_x001C__x0002_ÐOJd@Ó&lt;ª$Bd@àð_x0002_9.f@_x0002__x0003_¥DÚêìYe@_x0017_mÐ¼?f@¬K'=·d@þ_x000F__1d@¡M_x0005_e@å#çá·e@D_x0017_6Ü7e@Ù"b®Øe@ëÕR&gt;\_x0018_f@E_x000B_)5Nle@&gt;Ý~hYd@µJ+_äºe@E÷ÐðáBf@ìôç&lt;~åe@Þ¢s"©e@«3+Ð»e@j¡·_x0016_º e@ÊÚÌS»d@_x000E__x0011_+_x0018_$ze@ã·õß×.e@0Ñ]_x0001_fÿd@î×ÓîNe@vÈÜ½d@§§ÅV_x001F__x001F_f@ú°ùU8®e@Q/_x0018_d8e@D3WZ'_x0015_e@j_x001A_Õª5Ue@¦_x0001_ÄdÎe@$G¨3¹_x0007_d@*âQÑ©e@}§_x0014_ô_x0001__x0005_1øe@_x0001_ò]«e@e´5_x000D_Õe@t£5ù÷e@=Pþ|\d@\ýÔ_x0001__x001B_f@K!Ô@e@R5G/-f@BfDÙd@m_Ü£Ãd@L¯h2Ëd@Â_x001F_§óe@Êrû³µ4f@\_x0019_im­d@t6Á»øe@s1_x0002_°v²d@Y±ç_x0004_e5e@È_x000D_ß_x000B_¢Éd@UÅ@Me@é«¯4û.d@¸Z·_x0016_5Úe@x^_x001A_¯_x001E_Ûd@¢_Um¹e@ßB_x0007_xMÜe@z@'èxed@7cÜ_x001B_qÜe@&lt;¡_x000C__x000B_(Zd@=µ&gt;ÿÑÅd@Ô´~Ñ&amp;d@j×Z¾_x000D_Ée@0E[G_x0003_üd@Áæ¿èd@_x0001__x0002_0_x0007_1&amp;ý:d@ò¶_x0011_äæÏd@6_x0007__x000F_²_x0015_{d@Txy_x0001_e@îk_x001C_(Ä{d@`_x0013_%P+Cd@_x0019_Pûýe@Dùÿ_x0010_Oe@R\Äe;d@VÃ=%f@e_x001C_øÊ[d@_x000D__x0006_{H&amp;cd@òø_x0002_ ;;d@Ê_x0005__x000B_3Mâd@ÍY!\îne@ï_x0011_-Ôüc@_x0015_Ñc#Ñe@ýÍz9Bìe@=_x000F_ÃV@_x0004_d@95ÝÖDd@:{¹Ð_x0011_Bd@,©P¹zäc@Øë úô¼e@~ò¸]e@Ìì~_x0016__x001B_*e@ £ßå}e@µ_x000D_ÀÙÃëc@/_x0015_YÅbe@J&amp;NÜ&gt;f@}¤ee@«ÿ_x001F_Bù÷c@_/ú_x0002__x0003_Ëd@ 2@J¹e@~MVtÅd@¦ÏE2xd@#Â$Ù_x000F_e@ÂNÁs_x0007_Hd@eê¢Ùc@Å_x000C_å Oad@ÅpÅ_x0005_Ï1f@­Vk6d@)q¥xe@T~©iöîc@§Ú_x0003_ò_x0019_f@²äÅß^e@7»¤9Ôñe@á	VNxe@Ôë¼S¼d@Ê:¸ý_x0002_f@ûÞ{_x0006_Le@OMë´q0e@CFË¢+e@_x000C_Ã_x001F_'Çd@4bé6'_x0007_f@3°¨/	e@h_x0008_¥·d@Y§_x0019_@d@_x0001__x001F_xie@z¢6P_x0008_d@îÚ'pÀ#e@c_x001D_öØÃxd@0ËIuÝÞe@þ%îÜ8d@_x0005__x0006_1qÆ1Î0d@ïrCÿe@B_x0011__x0012_3 e@@×`nC¹e@n_x001C_ïèÌe@9_x0003_ÿ;Üc@i$RÜ_x001F_e@x§Á5wêc@ÒúÏÝæc@¥_x0006_)_x0004_Kùc@_x000B_°à	ÞÐd@ù»xT/úc@°WYyXd@Ái³ÝÆd@ÔÄrÈ_x0015_]d@\2¢_x0005__x0013_4f@_x0010_È¹³'e@_x0008_Æ?"d@_x000E_lÖÐ:d@É_x0014_e_x0001__x0010_e@nË7òhâc@rbF\_x000D_f@t_x0002_¹_x001A_îød@®ò&gt;O½Re@_x0015__x000B_~¨ëc@Ú©À&lt;d@_x001C_R¥_x000C_e@ÅÓ¸?"ëe@t	Î_x0007__x0004_f@%­å%d@vÃ/zðd@èÁ_x0002__x0006_ãme@_yãk¨7e@¥Ìë_x0012_p'f@E+^?ñ¶d@¹ëê4¹;d@p_x0002_{¸aÞe@;­ä&lt;yQe@{H_x001D__x0005_±Õc@]îóT|d@_x0016_Zà@:Úd@Ý@m©(.d@[$ êÈe@ëµK_x0011_Áe@ü§?#d@|§½gí-d@_x0012_îÐÞ&lt;_x0010_d@_x0017__x001D_Õô5e@_x0001__x0011_­æz d@¬´e_x0002_wüc@_x000B_¬K¤}ôc@_x001F_]Üs«¾d@§Û_x000C__x0002_rd@_x0001_»×_x0013_I­e@_x0004__x001C_Ê[e@Å±üåÇe@îæt\*(e@_x0018_}¬Ke@_x0014_[_x001B_¿_x0003_Lf@ìC-ËG×d@ó_x0017_çËªd@îÜÏ¦d@_x0013_c¿oße@_x0001__x0003_¶R_x0005_§:íc@Ìl_x001E_d,_d@ñI_x0018__x0018_Íe@oH×Ä´e@Ð(¾_x0007_iöe@è=ª=f@ÖÔ-Ûe@£9ù4_x000B_5d@Gm&gt;_x0002_Òe@R©!]e¸e@_x0015_ÿ_x000C_£Ñe@&gt;¨thyd@!/_x0002__x001E_s-d@¨ïpóëPe@ýbºÛ±d@c&gt;)_x0012_)_x000B_d@ÜÇÚ`þe@õTË=e@_x000F_GJ£id@ª®f0ºd@Èlfte@|QÆ&lt;¸e@FéÌ&lt;e@r¹_x001F_[«e@ñÇ|udèe@ T¯Wd@ÂÎ5_x0012_eÜd@ÕÚKë'e@éäÒ ôe@ïå?våòc@÷^õK[e@ÁhÝÒ_x0004__x0005_UAe@_x0002_ôS)å.e@Q¸¡_x0019__x0018_Óe@ö&gt;LÈÉe@;@lÛ:àe@v_x0012_,4×c@*ù2¦_x0002_Þc@U¦0«ª_x0011_e@_x0010_gèd@ö(¥¹8 f@S.sd@_x0017__x000E_ø£_x001C__x000B_e@½¼*,ee@zð_x0016_òðc@p)_x0012_&lt;ìc@}åvÒ_x0017_e@A¥ãÁ2e@ÅâÄßÎd@õ¦ã_x000E_pd@Þy#q[Íe@_x0018_Òèþ¡d@ÇuÃÊíÓe@_x0003_dùtÜd@ÚíºA!We@×Ów_x001C_íd@; krGf@_x0017_&lt;ôe@±ØÎ¶3e@¯wØÂ}e@\@/Öd@.¨+Dc{e@¦¶ÅG_x0001_e@</t>
  </si>
  <si>
    <t>1e9ec3a2d1edb914da15fbe4905af830_x0001__x0006_ç_x0003_¡Ö_x001F_e@y0å_x000C_åc@Vf_x0004_høc@Æ&amp;"çúe@_x001E_ó/OÑ¡d@'ÀðZÀye@Ô&amp;_x0011_w_x001A_f@°Kl)#_x0018_d@ð¹_x001D_?©e@¡_x001C_8A~d@«wÛâG}d@_x000C_ü5´}e@S{©4^od@²M¡_x000B_éd@ô¬4í_x0010_f@¨iù¨_x0003_d@Gn_x0007_£d@Ú_x0017_afe@?4¹Q_x0005_Ôe@î_x000B_äBïàd@,cHÑÌe@n¿_x001B_¼R'd@É»vf¤e@ðX4·Ld@Ù¯xÒZd@_ïü_x0018_{e@"_x0012_=¿6Wd@Jþ2î7f@ÌQ_x0010_X·_x0005_d@Æ_x0010_çd@_x0002_Z·Øe@·&amp;_x0001__x0002__x0003__x001F_¤e@®0¡-d@ÿ=ÙD/e@jú_x0004_úa0f@àôêxze@ôøË·;f@_x0004_NB$_x001D_éd@"ß¸wífe@þª6±Ðd@¬O©5*ÿd@Ã¸Ò_x0015_KÂd@&lt;bÏ_x0014_¶e@R¿_x0007_mÊ"e@Âý'xÐd@¢0s_x000B_d@:ð6êîe@c²2¦¿e@*ÝGhûe@°¹¤_x0006__x000F_Ge@_x0002_7Hÿ»_x001F_f@T¾ÐCe@ÄK	)þZe@æ?[ÅÛßc@r¬_x0014_Tce@°Q³k;Ld@ø\^Iþe@_x0010_±@^_x0001_e@Ì_x001F_Äe@[+(îc@°T9_x0011_Utd@ü=Ýy]_x001A_d@Ø_x0001_¸¡ËBf@	_x000B_V%à Íe@YYAÜýd@íÊl!Ä8d@R:_x000D_ï\d@_x001A_hkðDf@L_x001B_òóC&amp;e@N5m²Y¢e@_x001B_äö_x001B_É_x001A_e@Q,V_x001D_d@_x0007__x0006_ïtPd@_x0018_=_x0007_¾ö_x0005_f@:¤'sFe@TFl%e@^ù4¶óe@ö¿^P(f@_x000C_³¹&lt;Be@óNèÁLÍd@7;çsÃe@"!ö_x0013_(_x0003_e@ _x0008_Øõ&gt;d@áaÒ&gt;_x000D_Òe@ðp½H´e@_x0016_3	_x0011_Yd@rí_x001A_ì¿_x0003_f@ëÇÐÊud@Y3váîäd@_x0002_£#_x001C_­ðd@»ª'Ù¤e@_x001F__x0001_zÍ±6f@	ÙÁXe@ó_x0004_´Zäc@¯¡q_x0002__x0004_îõc@»¦dì,e@G_x0012_.%_x0007_d@þ	7_x001F_WIf@¯Q:©4öc@Q¹¼¬2f@³Ç=ùd@E+þm­Ïe@'ÆÉ2te@Às:ç#4d@¾èö.v#e@~_x0004__x001E__x0001_xÂe@_x001F_×._x0007__x0003_f@'E0«_x0006_e@_x0003_Ì÷×Me@¯¼vÚ|_x0001_e@eÛöýÀd@ÇÂíçã0f@5¼­1'dd@+VÆ_x0008_Ñ×e@0B_x000C_ØRe@wzJçÈ_x000D_d@89Rd@Üé?ªae@n«Ø1½ôc@}_x0004_oå6±d@.yìÁ'_x001A_e@:a/ÀÑþe@ÛRÒåYe@6ä_x0019_¼P×c@_x0010_Úmð¨e@ã×¦5¥`e@_x0006__x0007_­¦Îl¢Íd@¾=üÏC®d@ÌÚÇeòìc@`§;óøe@ÃJ]nPÒd@áæp_x001D_d@Æ_x0006_nud@è:ïÊd@º}õÁ¿d@ö_x0005_¾D¸d@7ºQ_x0018_æd@{bs¡ð)e@Ù3÷z·e@_x0013_§2§Îd@È_'Wî_x0006_e@Ù£Ö{Le@ÑõªàXe@`_x0007_v¬Gúe@_x000D_°EÐf_x0004_d@_x0003_; éoÌe@_x001B_tÖýô&amp;e@'½'3Af@3ì_x0018__x0018_Ad@_x0006_Â:Åxd@ô_x001B__x0004_¹"­e@±_x001B_¢_x0003_ú_x0004_f@"g[¡Ôd@_x0002__x0001_+H_x0017_ûe@_x0001_&gt;&gt;oe@ÝÿÉá_x0005_2d@_x001A_Êðkð_x0019_e@;¯#Ë_x0005__x0006_¨Zd@ê¢_x0004_ã-e@ùe+YËd@Ç,.ÿØc@¶(ú|)¥e@×cÌÙ_x000E_¡d@o~K¬Í_x0006_d@,p[srÓc@@_x0019_Ø×e@Èó/ 58d@C'_x0016_Ë]ùc@àJí_x000E_e@_x0007_ÖÆÈd@@]©P÷c@7¹¡«Çe@_x0003_à_x0018_6_x0002_e@]@kP³Gf@_x0007_¡½,md@H%_x0011_BJf@Î:%É_x0010_d@&amp;q_x000B__x001B_.Àd@Ô-%©Se@Ö._x0007__x000E_&gt;md@gX²¨Å_x001C_f@_x001B_Vo&gt;ê_x001C_d@ÖÜùõø$e@V9._x0019_HÕe@÷L§d»2d@_x0017__x001F_ýµ&gt;±d@ÒB¦_x0001_ÀLe@F*¢_x0010_f@eö¶_x000B_ e@_x0002__x0003_í¤6æ¿_x000E_d@Ìhñ!ôe@Æg¼ã d@6&lt;_x001C_d@_x0019_+±/.ød@_x0001_=N¦_x001F_d@õO±T&amp;d@_x0011_Ý«­:d@ï)äO_x000F_e@`$â«zÆe@"ãÐBd@E¨¹_x000F_vëc@}ª_x0002_Ýëd@J£$Å'e@xk\_x000D_ð5f@Lö7¤_x000D_f@^ÑS6,e@|Uhö_x001E_#d@_x0012_ÝÇócÔe@Ðz®]Í,f@[s_x000C_kÍ¢e@áçg_x001A_§@f@BBb*0f@±µ_qe@_x0013_/«e@&amp;IGÝ1f@®B8â¨d@T¶2_x0004_ d@_x0018_àjKM¹e@Ðüñª¯®d@Êv"¸rÝd@rLÿ_x0001__x0004_ü5d@_x0019_\}&amp;f@þ8ë´þòc@A7ÿ_x001D_¬_x001F_f@_x0010__x001B_0¥6d@_x0011__x0006_)S_x001E_d@¶À.&gt;ÎTe@øö4ýõd@¼3_x001C_fce@_x0006_â¯»k1f@Í!ÚöF_x0007_e@}{º_x0008_Éd@¸èî³hgd@_x0017_ÆRO{¾e@%1úLSËe@C¤H´te@y _x0018_y_x001F_¾d@ÊQ}óçe@`®È¤eéd@_x0018_d÷ÜºGd@cëüËd@põNîêd@ªðÑÊw_x000C_e@"ï¤a_x0011_d@k(çv©?d@ Û!_x001F_e@ã_x0002__x001A_k7_x001A_e@´2:ì×¾e@_x000D__x000C_Þ08Ne@N_x0002_ôß_x001E_,f@;íIñÐ5d@ü_x0003_¶¦_x001B_Ïe@_x0001__x0002_PTx_x0002_te@¼ sÜ×}d@d_x001A_.¿?d@%ùô+d@à­¿V_x000F_f@è(_x0012_{e@´_x0005_Óf&lt;Ýc@n-H:æd@ôôäÈ\_x0001_f@_x0007__x0019_É8pÒe@þ_x000E_³y_x000C_f@±z¡¿¬:f@ÊY¬S)Çe@ÉÏnöhe@Ìo¯_x0004_2Äd@9î{¼5e@«Õ¤Õd@ó_x0008_óÞdEd@§I6Î§d@TÖìed@M?Yíf®e@R,±&lt;ú_x0007_d@¢_x001A_¨0ä:f@E£kbI;e@¨ñCZse@ñ+¬FxÓd@¼_x0019_{Ë_x0010_	e@[oí&lt;.8e@+à9?¨e@h_x0001_ÿÔA*f@à&lt;ò¤©"d@û¶#X_x0001__x0002_ +d@fÓ#ôge@[_x0016_"m_x001A_ád@Y_x0002_È_x0007_QXd@ot¡UMd@gý_x000C_Ã d@®~nyöÖd@×¾C_x001E_xmd@ìO¹B_x0013_Ûe@ëÝ_x0001_j°ùe@ÖRNÿº&gt;d@ëçªPíve@h_x0015_JÍxe@w#PÐse@Zà·kûd@_x000F_7W*e@ªrÂ_x0012_e@ú¤ÜM]d@0i[!Æe@ï`ëÛ6¾d@ªßs2Óc@Yz¨ªRd@ÞÁMë:ãc@XH_x001B_/C0e@_x0003_&gt;Ý_x0018_Ef@¤T_x001C_\Þáe@¾H¿cá1e@élß_x0019_¦Ðe@ÃQ²³¨e@í_x0001_3såd@{Î_x0001__x0016_}e@øï¥Oóad@_x0001__x0005__x0008_×ñ_x001E_©d@4YÍ%_x0016_%f@ïshÇÒd@à×±èq¬d@_x0014__x0008_ü:Õd@Ê0¿g­³e@=«ö.d@Á®Z_x0015_be@¢yãW:d@åÔ9úð]e@½Þ¹û*d@Ä6ØóÒd@Ü´Ìmöd@×»¸_x0003__x0010_äe@^~JàÎOe@M?5d@_x0012__x0002_WU%f@ÚU+Ó/_x000F_f@å`$PÀe@(H¤°_x0008_(f@L·_x0017_¾e@uF$ºÁd@Tï¥Á.d@vR&gt;Â³¬e@ü1ý8f@_x0017_a_x0004_XQ1d@²Ý{¬ce@uæNmd@áêøÇ_x0002_Úc@}ù_x0015_f@õ_x0002_þ¦íc@qÛ¿_x0001__x0003_	Úd@lÔi_x0018_¢d@F_x0017_Á½~ee@jmç¶;f@6$M_µd@ä±ÇPVêc@3|+BOe@ôté÷_x0012_;e@_x001E__Î4ÕØd@Cµ1S¾+e@`~·æàïd@§¢ª&lt;ÌJf@æl_x0003_ÆÒe@Ì$}(Æ|e@_x0003__x0006_¤;åe@A»Ë)ãld@0Ó_x0007_'hwe@æ3C(õc@_x0011_ _x0010_e@^_x0005_¾iÅd@ÅQ4KÕ_x0018_d@_x001A_¶ÿG§e@Þm:	·e@í_x0018_îÕâze@_x0002__x001C_ñ½Êåd@Kñâe@_x0016__x0006_Þãe@_x0004__x000D_ ðéd@öÒuÚd@sø}b?d@bK_x0005_@£e@&lt;Ï_x0016_Â_x001A__x000E_f@_x0001__x0003_7äS_x000D_sue@}Ò_x0019_Ð_x001B_d@bã_x001E__x001C_0f@)Án½­e@z|_x0013_xöe@@}	_x001C_ð+d@ì}M"ðDd@zå©gÜöd@ù_x0012_¹&lt;_x0019_d@&gt;U_x001F_I¶e@§(ø~_x0017_e@kÒçd@ð`»£íÌe@[SN~]d@³_x0003_â&lt;d@§þ,lï_x0003_f@Î"ª_x0012_öÍd@.Ï#-e@¾Qkõe@_x0004_QÈÓ^7e@3_x0015_·Æ4d@_x0008_¿Hµ_x0002_e@7ÃË_x0018_d@°oÑyd@iÙCùc@Wè_x0011_,_x000B_Od@;B_x0006_ød@¹Í_x0016_&gt;Õ_x0006_f@àu¨7Òd@7H)-*_x000F_f@û°_x000D_çóc@­éjQ_x0002__x0003_Ïûc@å`K}ãÙc@®&gt;_x0019_Mf@ÜP¸×_x001B_Bf@DÞx_x000E_óÞd@»±¥_x0014_Íd@Ö_x0012_ON;¸e@Þ_x001E_e@&gt;_x0006_µ¯+e@Â&gt;oî_x000E_Ôd@ézÏÝ÷c@éÓûe@á ãyd@ÿnùïÜÎe@	_x001B_S¯¦&lt;e@½d£¤Wýc@_x0007_,_x0006_çöc@ÂÜ8iXd@mXß¡@d@RnÜ®f_x0002_f@x½"Gæod@O Ú_x0016__x0017_@f@ ¹KÍÁYe@_x0016_Ô	!_x0012_2d@33n_x0001_oÞd@°Z+f_x001D_e@Ìîc(Dd@_x001D_ùÔ_x0016_úc@«À{_x0011_~e@_x0019_ûB_x0002__x001E_e@¥]·61_x000E_f@ªÙ¤Øld@_x0001__x0005_ø_x000F_y®_èd@Se^e@m$êyîe@äÞùPÒ_x0001_d@õÕÚC_x0011_æe@_x001C_ôÀmQe@,RZ· 	e@ì%b·Ýc@ÞAµVoe@Qö·Àd@5 ²(°d@äqT×à­d@}í fÖge@©AÊe@¶qDt_x0002_he@xyídÊ_x001A_f@u(_x0015_ÚÔc@_x000B_KÁÝ_x0008_e@~1s^.d@·¥Od@æ]&gt;¸ãe@%õQ^"åc@á_x0003_ùZÕe@K¯Ê^ãce@¯FmcG_x0002_f@`ÂÐO®e@zmFÎðe@¢&lt;_x0004__x0001_ðe@_x0017__x0012_4»d@eo_x0001_&gt;_x0006__x0014_e@çâg_x0006_èd@Øp|_x0005__x0008_B_x000E_f@íR_x0007__x001C_'_x0011_e@EML@¡e@á+õ_x001C_ìe@Ã,"Éeçe@e¦bÍÆe@_x001F_£l_x001C_~ìc@_x0008_#=[xïc@_x0013_}_x0018_oe@&lt;_x0006_¾3*&gt;e@«ã_x0004__x001A_&gt;e@F-&gt;§Gd@3¢¤0»_x0017_d@¥_x001E_ö·Ôe@ZW¥wÕæe@±Þ_x0008__x000E_}e@ZýÆ_x0013_d@Ø_x0015_Üxd@ã%-²5Üd@ê_x0003_|¶;_x001B_d@O¸++f@!þ é5Ãd@jl_x001E_È½®d@¸J0¾2Ìd@_x0012_KpÅ_x0019_e@_x000D__x0002_&amp;_x0001__x0019_d@©ê_x0007_.Ée@Üï¦_x001C_ÒYe@ÜP¯&gt;!f@H³H d@(sôQe@ºáaHí_x0017_d@_x0004__x0007_,_x0014_¦l£×c@6ä_x0004_Ìÿe@Åö¼_x000F_QGd@NÃs-èc@¬ÓA&amp;_x000C_-e@Lkéve@ÒüÏÎ§e@\!ý_x0017_ìLe@ïÀ¿ç_x0001_d@qæÌ±d@Ù'º|x_x0010_e@óø¢r_x0006_f@ï_x0008_íVtøc@ëô_x0018_(_x001A_e@¨_x0008_Ê±De@¿É~Xö_x0003_f@e/áÿe@fK,oÁÿd@Ñó{Pl&amp;d@¼gè¶6Ôe@@_x0002_ú3_x0005_'e@ÇtY©¡öc@"_x0007_m_x0012_#Xe@a7°_x0014_QEd@pe5í²kd@1µ¸:ìd@¸_x0007_!_x0015__x000B_Pd@¦_x0005_)Öµe@XFA»·Pe@ã:8[Se@_x0011_ëéæ·d@¢_x0013_yÜ_x0001__x0003_Í¬d@Ùæ%âd@U²'7Àe@§³`_x000C_ãc@(¸@à_x0002_f@9?7ÕÝ_x000F_d@ÁÒòö_x0013__x0019_e@ËzíYèc@å5´ne@£lN_x0006_¦ve@_x0008_W üüe@Q²$X_x001D_e@+_x000F_pªFe@Afªúée@+P&lt;^Be@._x0010_¦_x0002_f@|;Pq¼d@¸_x001E__x0007_]Rd@3_x0002__3a\d@_x000E_ë|7íd@_x000E_§¡4Q:f@Ø_x0010_a`d@ÂÌ_x001A_øàôd@_x0014_ºsxme@RO_x0014_	»ýd@÷}_x000E_å!"d@_x0001_Âl0_x0012_Ôc@b¦«?­Bf@vÔ]_x0004__x0018_f@Ò#-wte@¬¶ÏÃ-e@Ò_x0008_HÃüc@_x0004__x000B_Ð[_x0006__x0002_f@$XÿñÜc@¢3~d@Î_x0001__x0005_t:d@ú_x0014_Q§å_x0007_f@£\6_x001D_O_x0008_f@¹§`Þd@2ýh"å e@VN¬[ªd@y_x000E__x001C_CÐc@Zy&lt;_x0016_Úd@YMY¡e@_x0019_ØH_x0007_©qe@²Pq ©me@s(e"bmd@ÖÓ¹AÚd@¨yd@`ômíÒc@lÉsY£d@_x000E_òÇód@ "¦#je@PË¸_x0018_Çe@_x000B_RÄUe@c²RfOd@i_x000F_?'_x0018_e@	D$ ÿc@ÙíÝ_x0003__x0017_;f@Æ_x0012_:Nce@¦`"?_x0012_&amp;e@_x001C_K_x0019_°ëe@¸"þA8~e@®_x000B_]`_x0003_	Ä±e@_x000F_+\_x000D_J+f@FqÂýe@\-b6_x0016_Êe@ÜwA_x0006__x0008_d@k¦IN&amp;&amp;d@¤°15õ¾d@_x0010_$_x0016_Ue@ýÙ_x0001_5d@u_x0012_F_x000B_Åd@:_x0002__x001E_)_x0004_d@*_x0007_Bºe@ww$Ø_x000F_f@ÍxA%{_x0015_e@ÒìÊßÎ_x0012_f@$z¬	ge@:ZT_x0004_/3d@R$Î«&gt;f@ä´Úiä[e@ñ¸~~w¦e@_x0018_G5Ã:_x0019_f@_x000F_Vg2,4d@éQÝ£:e@¸ùZv0d@oub_x0016_ÑÍe@ºyÞ_x0005_ê_x0015_d@´5YÛ²Ñc@ _x000D_Ì'5ld@8_x0003_yÏªe@¾ ÄAød@_x001C__x000E_Î_x001C_te@xDç_x0006__x0018_ñe@_x0001__x0003__x0018_,={~Fd@?êªÑáçd@Âáo§®|e@fK!$E¢e@Ó¸Yyd@âXXPd@©ê×*ÑÆe@¿êWid@á.N,_x001E_e@nCÍø6Df@dÀ%º=e@ït7Îbjd@_x001E_o8¯ýe@A¦}wË'f@­LK¡Òd@1là¶Òe@Ü* üq_x0011_e@ÄW=Î¤îc@ðiâÉéc@­º_x001C_	&amp;7f@nÕ4bd@xÑ&lt; BÐd@ÙEZ¬ðd@_x0004_ß_x000D_)\jd@Õe8ÎUd@zÚ#Öµd@ñ_#mëþe@_x0002_ïPî/e@ú¤§,Qd@Pnm¿we@A­«_x000B_Q,f@9_x000B__x0001__x0002_Ðe@Ð:±Ò_x0012_Te@}*ãÿ_x0018__x0012_e@ãOaÉe@nÿq_x0013_e@W»ø+5Re@òE"]º_x0015_f@éçZúd@N²#ÃéÝd@|³Ïe@ØÒ«ILe@K	_x0010_ªÚe@º?EÐsd@_x0018_d_x0004_¾_x001A_)e@$æ0_x000F_æpd@Ñ_x0015_Z{3d@P|DW_x001E_e@ÕØE$e@É_x001B_Öd@$BUòÍåc@ÂP_x0012_Â}Te@;kß÷;f@8K­d@Ö®sU£¶d@ÿ|+_x0017_Ü²d@QuE·{ªd@¦o·&lt;ýÝe@TÂÖc@ÔíL__x000F_)f@§/Z-¶_x0019_e@'÷a0_x001C_d@_x0004_+ßp8d@_x0002__x0004_2z)¬e@D®Ye@_x0001_UÐ!_x0010_wd@eU)Y_x0015_©d@:ÿC½V_x001D_d@"e0?_x0013_Re@SB«Gøc@Y_x000D_tée@nÓ}_x0013_d@µûÙÄ¨e@_x0014__x0018__x0013__x0007_à	e@WóDU_x001E_Te@&gt;_x001C__x0004_=*f@~Èµ_x0006_Ûsd@xáOe@ç2_x000C__x0007_Ae@_x0010_`Í¬ce@Û§L) d@Jh^Wwe@*,;ìbe@:ÈÍÖ&amp;Òd@_x0006_Kòj_x000C_Hf@Ölàd@_x0002_bû@" e@)¥¨]&gt;d@x_x0013_¹,_x0012__x0002_f@ÝD~rx^d@ë½S_x0007_oñd@¤+ÉµSîd@ñ}mÉ_x0003_¼d@õ_x001A_m_x001F_gÚc@_x0014_w]_x0001__x0004__x0008_!d@XÀ¹)_Qe@ U?;]°d@&lt;ßØB3kd@«£ä_x0018_e@u¡_x0017_¡ðd@ºK:©Kf@\º°e@Å_x0010_]Ò°e@*E³ð»Td@î´GWd@ä_x001F__x001A_^ïd@vU¥Æ_x0007_e@³}i_x0005_¶Le@#Gõ´dd@»_x001E_BljXe@kC_x001E_À_x001B_+e@6\@«Ód@¾_x001D__x0015_2Îe@³¨Hgd@¡C	Ie@_x0003_P9±e@&gt;oà"y_x000E_d@_x000C_	+\&amp;f@V¹]ùd@¤¦áLHád@I]_x0019__x001D_e@_x001B_!_x0006_ýíc@Ï½ö`­Ìd@_x000B_NK"¡_x0006_f@Ö_x0002_¨ý#Ûc@ïbÄv.d@_x0005__x0006_àÆ2ç_x0010__x0005_e@*sR$d@á_x001D_Ò _x0002_e@ycÊvg%d@ªÿ=Fe@I_x0002_äjÞÅe@gR«ºßc@NØõ_x0001_ë}e@4)_x0008_f£#e@4×ªµ_x0002_qd@ÊJ_x001A_.Ôd@q3ª÷:Ód@Wè_x0013__x0006_F_x0006_e@Y|_x0005__x0019_+d@_ÿ0Ùòd@R_x0015__x0010_Ðêe@X| Aàd@_x001E_Ø_x000D_wCf@d"_x0001_¼e@(_x001C_Oÿ­­e@ÙU­ñ}_d@±_x0002_í%_x0011_d@qf_x0011__x0006_G¼e@_x000C__x0013_ä]Äìc@ZãÎ60(d@íä_x0003_g¨Sd@^õo_x001E_,Óc@ç_x001A_Óø×ûd@D!Þ|î_x000F_d@Éð`s]e@ÅÖêï_x0016_e@_x0004_Qç_x0002__x0003__x0018_4e@lfJf@7¤{éUd@{_Ù$áSe@åÊû_x0003_Ú_x0006_d@5ÿ_x0006_ÕõYd@¤P¢_x001E_©;e@Þîg_x0001_0¿d@q)µd@F«ÖÂÎd@Àj$_Ì^e@&gt;·e@@ø´¦¦õe@¸_x001C_1Ñ¼÷d@_x001E_6_x0007_®&lt;e@¦'ä/e@Ó_x001C_4ô&gt;{d@_x0018_­ü×-d@óSôAßc@«î{é¦d@Î=C_x0001_Ye@fØRÔl+f@âYêäd@_x0001_¸Ô_x001F__x001F_÷c@zç_x0017_é_x0004__x0011_e@×­_x001B_ªWd@_x0019_5â_x001C_À¡e@¹zïêáe@þ(m_x000F_f@R_x0004_yUXd@«'ð=²ªe@ÐÎþiIÃe@_x0001__x0002_Ï\áÔÔ_x0015_d@»_x0006_êG_x0005_f@¾î#zôÊe@*Û&amp;t@¼d@ÒÃU_x0002_e@Üæ_x0017_R_x0005_f@RïÛE_x000F_\e@'Ìt¼­e@»õÀÿc@ÄLsÓFse@_x0015_u§ãa%e@adr_x0014_¸Sd@]¢_x0010_PûÖd@3_x0003_Î]V"e@6÷(lâ_x0005_f@!ß3KBøe@2pa­6d@ñ_x001F_'Çve@·&gt;Ër`'d@_x000D_ê°Ù^e@ì»[_x001B_Ôc@ _x0019_ã0»e@Î_x0013_5e@ÿ ×vód@_x001B_²_x0012_VZ_x0017_d@î:_x0010_Æúc@P_x001D_yÊ_x0013_e@&amp;ê¸­yd@-	nØ_x000C_f@QÅÀ¿ ød@iWaË½=e@_x000C_&lt;êf_x0003__x0004_þÃe@®g®$çþe@³JE&amp;d@x£8þïc@¡_x001F_PMd@5Å&amp;äd@oÔÌùe@ÄÿI*_x0019_d@§Ã	Dode@ß_x001C_hÒ_x0016_e@N_x0018_Ë¯?e@íÍý³6e@_x000B_~_x001B__x0012_qðe@_x0004_¹¢_x0005_£6f@^Ç²_x0017_d@|ËÄ²_x0012_le@{|è fªe@ÔÁµÂãe@)­_x0003_Ã×e@R+µûº"e@_x0011_û;Úc@7_x0011_}_x0001_be@SK[Üe@R l³ß÷c@ödÃHkd@ÉJÐS`e@jcM3úc@»U_x0013_¬*f@ó¯ö_x001C_f@ü_x000C_É6Ò_x0002_e@®á°SC.d@_x001A_¶s$_x000C_f@_x0002_	Ñ¾do_x001B_ d@Ü5_x0019_e@zS}_x001B_"-f@y|*£âEf@\à ÝÕe@Û_x000C__x000C_Áîd@$rùW+e@x_x0019_ÚZöàe@so_x000E_O{Äe@1_x0007_Üæùze@.I_x0011__x0005_hÐc@î_x0019_§¢c!d@_x0004_½¨sDf@ù7(_x0006_ÛÔe@ýhÚ¡(f@_x000B_¥«l_x0001_e@_x0006_¾_x0014_æÁ{e@KÒÖ°ßd@oÀ#Pd@&gt;fXm_ud@g;ÏrÐqe@­àvHfd@ëøu®_x0011_ìc@_x0012__x0008_ÛF.Ëe@Ê_x000B_,°ÔÒe@¿Á2¦_x0010_ëd@g(s'd@_x000E_/_x0017_O·qe@_x001E_õøiIÄe@h"_x000D_É^e@-_x0003_Ù¤«5d@LÀ_x0001__x0002_Ïd@isÁêkd@ä°Ä'³d@¹ÀÀ_x0017_×se@ø°QR_x001C_e@q»iöid@üQÁÜ5f@íùú¥e@_x0012_Öé0ÔÜc@qU}qoee@¹h¬_x0007_ô_x001B_d@Úm³¸Åd@Á_x0006_Ý0ªOd@eË;MÔe@uGý±äc@=¶_x000F_¬_x0010__x0018_f@à5J|®9d@^H»ûsBd@-O¢-u¶e@·u¾°d@S¬Á5:øc@Å|ûÔ4e@H@ëÃ1e@f_x0004_îÐ_x0003_kd@ÄMbÅµÓe@_x0004_9p_x0002_iÇe@_x0007_.Êe_x001C__x0018_e@%_x0011_©_x0013_Ýc@_x0016_¸O? íc@0Ö_x0019_f@ä_x0018_ø9Ìe@D_x000B__x001D_7e@_x0006_	¬Ñc,f@ñgÎ_x0003_Øe@/GØ_x0005__Jd@_x0006__x000C_Ë§Ud@=r_x0004__x0019_TÁd@z _x0002_g_x000E_d@±ß¿__x0007_d@_x001B_µF¤ü@d@/õ[\´e@?ÿ7½ºJe@ï î?Ue@¦M_ÓÛd@û¤ U@e@N´éÍ¦e@ôJmÿ¯d@¹ðæçe@ ä=}&gt;îc@»È-Gbáe@_x0008_×¨e@R'¶.e@t»_x0001_aÛd@ÏRy'9od@ Y_x0019_nãc@6©EPGf@K4\/Xd@¶_x001F_²Î¨pe@_x0003_P_x0007_E_x001D_ïe@|a_x0002_íjd@ïZm°_x0004_f@AÖ_xj_x000C_e@u_x0003_w®½e@ó_x0014_&gt;_x0001__x0003_£Ge@®¤B;åte@°ú Ò_x0019_e@ céS_x0014_f@-gnd@q©_x001C_Dé¼e@^âü;ÿ}d@m6â7·d@_x0004_ú_x000F_Úð_x0003_e@×?`_x0015_8f@øµbN_x000C_f@@ë_x0002_1	[e@c~ø_x0010_¥d@¾_x0015_Vë_x000E_f@­ äñævd@vÙ}èÖ|d@_x0012_ËaµÃ¾d@ÐU.zd@¼-£Õfëe@û©_x0003_æðe@_x000D_MÑKâd@è«_x0014_ÊC³d@Fñ+áMf@_x0016_©ÝjUd@_x001A_ë]ª´ne@up7	sÑd@È³4D@d@gÑ/*þ.f@3K¦d@gà9Û)îd@¼:jè_x0001_d@Ð_x0002_ =Z(e@_x0002__x0004_²f*F¯e@xôP¦Btd@a?dVÙe@_x000B_ùö_x0003_,Ae@â(w\e@S¬Å}Òwe@ò_t=Ëd@¾_#_x0007__x0016_d@É®3d@ßÔ`H_x000F_e@ú_x001F__x0007_X/e@q_x001D_e@^_5×2e@ßu¹_x0002__x0017_8e@÷$ì_x0003_G¿d@oó´=!èe@@_x0018_]¹d@¿æ÷_x000E_?8f@¿;OÀ_x001C_d@_x0016_æåRúPd@òa¥þ¹­d@_x0018_ë]_x0006_e@ñØM_x001D__x0016_¸d@¬¾ílúÜd@\Ä/_x0016_Îe@I:_x0011_oCd@Á`3DJ)e@ _x0015_Õêd@°_x0001__x0003__x0002_È3d@³»Mâ°¹d@G_x0005_`'_x0012_àd@M¬f¤_x0001__x0003_mWd@_x0013_¤ÈÓ	Çd@Ù((&lt;çd@_x0014_Å_x0015__x0019_LÕc@à­èZ2_x0015_d@ûêí_x0017_ïd@_x0011__x0001_3Fõe@_x0006_¥å=_x0007_d@£Sod@¥ý¸"qd@É&lt;¥_x0013_rtd@|_x000D_&amp;«4èd@_x000C_§_x001C_Qåc@_x0001_ë_x001A_*vod@_x0015_U+ìr_x0002_d@OÚ_x0006_ø$&amp;f@eûRo1ðd@Èj§cÚKe@&lt;Ý¨´^4e@òú;_x0018_ã{d@._x0016_õÕîc@ZÄb9d@uXs_x0017_c_x0003_e@\è0Òiae@ÑÔá_x0016_¯d@)C©ÅÒèc@_x001E_£ØÖFd@^ì½üÉd@ýVI9ÉJd@_x000B_èZq d@bHÜÈùd@_x001D_Kø_x0012__x0004_ác@_x0001__x0007_Ý¾\ÐO_x0014_d@L5._x001E_&gt;f@ú 7Iãød@º_x0005_g_x000C_ö#d@_x0017_7_x0007_ËÕNe@R_x0003_m«Góe@³_x0004_è:Üe@8C_x0013_¶îýd@éWÏÈ¶5f@ïc_x0012_F_x001A_f@©9c_x001E_d@µ©gÁtãc@}þß²æ_x001C_f@f)"4pe@*E_x0016_§se@Þ)TÚZ_x0018_e@t©sÇ³d@¤Y}V_e@_x0001_B__x001D__x0007_d@¨@Z_x0002_´_x001F_d@Ç.'y?3d@yÛáNåd@µ~Í¢Åúe@Ø@S­_x001A__x0006_e@S±Óé_x000F_e@Ç®;Tû_x000E_f@ìç+Ïe@æ_x0012_Æ_x0019_+Åe@kD_x0016_ Fd@òa9_x0006_f@ìêÈ|-d@þÑ_x0005__x0005__x000F_1Xd@&amp;LZ_x000B_õëe@ÉJáä4d@Ç_x0006__x0002_h|d@{_x000F_òÌke@@ü	ì°e@ÿ_x001E_É|d@*G¹#¼Ûd@_x000E_rNô_x000D_ðd@ëë	è+e@Qû_x001D_8;îe@ò§°/f@Î{_x000C_QÞc@ãa&amp;åe@ÎUxá_x0011__x0018_d@_x001D_[Q¦±&lt;f@Éí_x0001_eUbe@µêÙW_x0011_f@~Z¦nýìd@5|DKe@ÑÅå_x0015_£d@ÜµÅmgd@}ÔÑd@*sf\Á]e@n_x0017_±_x0012__x0003_d@Ü¶_x000C_qu@f@G-ÙÔ3:e@_x0004_½ªÐe@{@_x000F_¤e@î½µ_x0008__x0007_4d@_x0019_[æEd@ñ_x001D__x000B__x000F_,rd@_x0002__x0004_U7Ï9Òc@_x0010_.ýe@jWbPâc@Aü¸Ëh±e@o6ÙÜc@ø_6sÜc@_x0003_ÎJôd@_x000E_ûÑBjd@eéÙ;Î_x0008_d@_x001F___x0012_+»_x0018_f@à©JVÉ*d@«»³_x000D_;f@úådxè_x001D_f@½££i],f@[¶`Ø	d@Ewke@á'ÜiÜÔd@_x0013_Ä¶¹|d@TXv_x0007_e@_x0004_A_x0019_-_x0017_e@HY_x0005_û_x0001_e@F_x0004__x0013_%_x001D_f@¬Ê`7AGf@_x000F_bö5þ_x0016_d@êæØLEd@ ÈºÞ-e@ï»Àµ£e@ùÄÖbd@²q3PÔØe@Ò]L]_x000B_e@_x000D_¥A¹_x001E__x0014_f@`p/ª_x0001__x0005_Ùd@_x0005_ÓðB«Òe@aãv	d@tr_x001C_Wâe@x=í¶º	f@SÔÕ-rd@] ¦þÜe@Yÿ!_x0003_Yd@mûÒ¥·_x0016_d@Ö¯.__x0003_ºe@_x001F_ÑÂ_x0012_]¾d@4_x000B__x0011_vd@_x001B_0ûËe@.¡'­Rìe@v¸¿_x0008_x1d@_x001A_Úøe@bP'u_x0015_Àd@²þ»0¤We@%|ÎHÖd@P¡_x0011_á@f@VÓr¼F×c@(ù_x0002_3_x0005_d@_x001B_mG¨e@Ììøçe@ïZ1_x001D__x0017_e@Q_x0005_u=_x000C_d@8Ø_x001A_Àõ¹e@ÿD²JÌd@Ò}cg_x0018_e@¾ñ_x0017_o¸ÿc@:»Ud@êM_x0019__x0004__x001E_f@_x0002__x0004_:Þg½ÉÚd@Q_x0001_#T­]e@Æ`h8«âd@~_x0007_÷Þùe@ÃvÝ_x0001_'d@ÌpÚ´²_x0002_e@X&lt;ÁKú?d@_x0005_àjµfºe@FoÙTðe@F90±PØd@Ú_x0003_äùôe@uÈËFDd@_x001E_&lt;Íþc@%EI|_x001A_äc@\Ó~@Aßd@çî4lYe@I_x001A_}PQe@QéÈïywe@&lt;R³é£ºe@÷B»Ae@2Ù{ºò*e@±ÿ¶3Å_x0003_d@x_x0007_V_x0015_8êd@O´p£{d@Ð¡4Ãh^e@Ûþ_x0005_.îÕc@¸R_x0019_Rge@jªÏ?_x0004__x001D_d@÷bÄ¹ïe@2´]ÅVd@Z_x0004_°,\_x0014_d@_x001E_¾ÊÃ_x0001__x0002_³_x0013_f@I^b2|_x0008_e@s}Ä0èd@»¨p©e@#1Çµ©d@;{ù?Qd@ª~N¼eçd@ï_x000C_}_x0014__x000D_6d@_x001E_Æê_x0007_d@Ë&amp;¡Øiìd@_x0010_t§_x0016_He@W_x001C_(rv_x0012_d@K5ÞGZd@|·üäd@³aJá_x0017_e@5VêÅÖ°e@_x0018_\`le@o¤t_x0005__e@ `lnsEf@Kí_¥re@V_x0003_s¸]ae@_x0017_|Rì_x0013_f@)h _x001A_f@*áaJ_x000D_d@ÿSiÏ_x0005_]d@¦_x0002_ýq£gd@Cév@)d@¶Úü_x001A_d@Ñä¦OÆÇe@ÁâQ¿_x001F_f@_x0016__x000F_u)Hd@gYÆ_x0003_Ýíe@_x0002__x0005_ÄÍª&gt;@|e@â}_x001C_£çIe@§éòte@gË6d@Svºªd@_x000C_tJ2f@ÉOÃ%Ê#d@,S_x0016_ä£_x001B_d@_x0004_}ó~m_x0016_e@f'BQ´d@_x0013_piÅ¯Pd@._x0014__x0001_Tçd@_x001F_8_x0018_²Õße@i´?Ú[Èe@ië9Ë`_x0018_d@_x0003_õ@_x0006_d@vtZ7d@Àv,°8äd@ê2_x0006_uHe@_x001F_½ê±_x0005_d@âñ¨Õ_x0011_e@Vsò-É#e@_x001D_Âj_x0013_ bd@f_x0018_¾¿_x0002_e@ÌIh_x0012__x001C_f@à¤c?»e@DSÔñ-ðd@Éò!¡d@ª°Ûð_x0001_e@9 }×'Ûe@øO_x0002__x000B__x0015_&lt;e@kI([_x0002__x0003_}ýd@zÜ:¶Zqe@ëàßz-Rd@ï¾¡Ãqe@ø_x0008_k^W=f@_x0019_ÚQ_x0001_.d@ÌÇÃE_x0001_f@6_x0010__x0013_e@jó8iøðe@¢º_x0006__x001A__x001D_d@ª_x0019__x0014_êäd@»VÊT_x000F_Ûe@ ¿s÷_x001F_Be@ªÏÔAÐe@_x000E_Ù¼ò@ýe@««Aìønd@,_x0016_½ú1Ñc@uìW¹¥e@¢'(Xóe@yo¶_x0018_æ4f@(r_x0008_2¸ýc@ÀHiëåe@_x0016_yw&lt;éc@e_x0014_1·½d@¯H³ISd@­'sû8d@9_x000B_âØc@¹Cõ~}d@_x0012_Ý"ûÙd@S_x000E_-_x001F_ýe@_x0013_Çf«_x001D_e@øÚÐiqd@_x0001__x0002_°Õ3 d@ü_x0001_ê´_x0017_Ðc@_x0015_LäÀÀe@ ÇNle@DtÊÐëd@«T¡2he@b_x0015_=¶°_x000C_e@R@h`Wd@ï.²Âc$f@ï÷Ê°àd@¼Ñ_x0004_¾ÿ f@ÿò§Å_x000C_e@¼¤u¯Xe@Ùá`Ìx_x000D_f@l+k!÷ûe@BK¡Î_x000C_d@ÁdÎMÆd@ÉÝ_x000D_¾&amp;_x0019_f@U2Ä£_x000C_Me@ÓÍÀü_x0010_%d@^LÞõÛe@Â§id@D%dñ_x001A_Þc@³_x0015_Åe@_x000C_Ä®­(êc@¥_x0005_ô²Òc@_x0001__x0018_.´Te@ª´·_x0001_·0d@z3ò_x0011__x0011_d@¼ÎHòód@-©iKd@æâ;_x0006__x0004__x0005_Md@Y_x001D_[ï1e@mT¶©_x000E_e@_x0016_øX!f@_x0005_Dgû´¥e@mÝã(_x0016_-e@Oi×C3e@l_x001B_fÞáìc@îïjÕ[âd@ô£_x000B_|Bf@° ñ_¤d@èÊznV-e@_x0003_Aû&lt;ñe@0Ö_x0007__x0004_(¸d@Æbf_x000B_nAf@J!²Þ+f@0iQ¿!e@k*å_x0011_Ûd@!_x001A_ÜDe@QÓXd	²d@8_x0002_ÃXÞÑc@_x000E_Ði"Þ!e@_x0014_ù7ysRd@	êFÐce@xjîù_x0001_0f@0_x0010_ª¤ìe@´&lt;~k0f@Éá!_x000E_n_x0003_e@¢£©¹_x001E_¼e@®i)Ø_x0016_d@_x000F_8ù*í_x0016_f@Ë«_x0012_Lød@_x0001__x0003_Í¿B_x000C_ole@_x001A_ÌÄ_x0008_dd@IBÈ_x0015_Ó»e@7§_x0006_Í_x0003_Ff@_x000C_Üêö_x000C_@f@_x0010_4Lf@_õ jçc@c'"Ine@_x0013_åj8d@QÁ7¬md@0ÇPv;e@°¼"_x0008_È_x0002_f@¯+_x0011_Týe@uÈ;&gt;üd@±t_x0001_d@í³»µe@õl_x001D_¹^d@Gë_x0016_EÅd@Wþ_x001F_Ù4f@îë0Üve@ÇuDÙdDe@Ò¢¯÷k_x0007_d@ÉØ¼+=d@_x0012_ß¬a¦ôc@_x0005__x0012__x0015_â¤e@±W_x0017_ºhd@y°5_x0003_Ø}e@¢q_x000C__x0013_®d@¯ÕË´&amp;e@!papxe@ñ½ê5µée@í+ÚÐ_x0001__x0002_ø6f@_x0010_He´#e@´ù&amp;áEe@ÊSeóc@¦ì_x0001_)Ñºe@&amp;_x0005_Ô´ô4e@ÆE_x000F_ýc@_x001E_}Â3úe@¿ÁTÚ@d@õ_x0003_k_Ù_x001D_f@/Våoe@Ò(ì(^e@·¯dI¢&gt;e@wûÖ×_x0002_Éd@8Ú4õáõe@´§I0Y¬d@_x0014_Ã´@e@úr¿bmd@_x0002_âÍ_x0017_d@|Öj]sd@:öÛþµÐc@ÛaÔa,e@6ræeÝnd@þm&lt;y('e@åF_x0012_ù_x0002_¦d@aîîep[d@l_x0002_sãA&gt;d@Íávo3=d@SUâjG_x001D_e@ÃËÂgoe@²¹H7_x001A_f@¿i)OFîc@_x0005__x0007_¹Ð¤²Eoe@\ÂË_x0013__x0004__x000F_e@	ü^à&amp;e@PÓB²ö_x000D_e@h	nd@_x0002_1+be@e·w$¬e@(Î&gt;:çc@Qf_x0005_L%d@Ú¬V_x0004_,e@®z	ãù_x0003_e@sW_x000B_I`e@Fg_x0001_á Kf@o;ï¢ìäd@F¡ßëpSd@ÁqMØðe@ýá¬üe@\dEÀ)f@3òþ_x0019_d@â$(Pëc@_x0008_`_x0019_P_e@6äÝI'_x0013_f@Ð_x0017__x0008_.°d@÷_x000B_Pvde@Ç_x0013_S¿Ld@"_x0019_~Áñe@o'&lt;_x0013_,e@6Z_x000B_Á_x0006_e@X_x001D_Ä=d@ë%1¢_x000F__x001B_f@ÀPq6K%d@òi_x000D__x001B__x0001__x0002_U$e@­}_x001B__x0010_IVd@#&amp;ôìðe@dG_x0007_k×@e@)«íÐd@Èrl&gt;6f@{Ã_x0018_S-£d@_x0012_	u)d@³J¤lÄd@_x000D__x001A_ÙÈd@·$ue@Wþ¾ÿd@ÂNR_x000E_f@µt&amp;wóáe@#C¢¢ád@c_x0012_&lt;À_x0017_$f@_x0010_æN6e@ÛFjy³!d@å"_x001A_?½Id@Ìë¥©ée@_x0019__x0002__x001A__x001D_8_x0012_f@3_x0002_Þä¨e@ ÌFù»ßd@Î_x0011_t	d@Få_x0013_$ú2f@ò­ñ|Ëe@Â&lt;é0õLe@_x0003_Þ_x000D__x001F_	_x000F_d@}Mjã¡Þd@ê=I_x001F__x001E_1e@¸_x0004_ýªÖÓd@ô|¦¦_x001B_d@_x0001__x0002_\{OÉ^~d@B¤'$eAe@_x0006_¸_x0012_Î_x0001_úd@°ô_x001E_Z_x0007_f@c_x000E__x0012__x001D_ud@#7²¹_x0012_d@.µÉ÷¢Gf@æÛ#îö»e@=ØFnv"e@_x0019_T_x0013_ÿbd@IyÁ_x0007_|êd@â_x0005_#¸}d@^}_x0017_ ¥d@MSÃÀUNf@åZ÷Òd@»_x000B_ã_x0001_«e@½ü_x000F_-ÿe@a°°Ùd@_x0010_çqÏ¨ d@øä_x0004__x001C_pe@/Eôk[e@08ÿ×Ó/e@ÖO_x0006_íÍe@+6®|Ùc@øgókze@x_x0001_ÿ^g¾d@_x0002_g·éd@ÂÚ_x001E_ý&amp;e@_x0006_:¼Im'd@PNíå¯_x0002_e@ºl­_x0001__x000B_e@mRÉØ_x0001__x0003_®7d@épÁMq¬e@èGCÕRàd@X¸|-¨Me@ùä0[ Ke@A¯ù½e@yl	Hd@7vÁ_x000B_Xäe@[A-8¤d@xâ2À_x0016_e@_x0002__x000C_ÑJAd@T¯[,Ed@_x001E_ðµ¬«Ff@ú¸Ô?)f@S®(õ_x001A_e@VUÅ¡qPe@0Ê_x0014_u_Ùc@\Ó&lt;d3ðe@ë£xõ)_x000B_f@pÙ¶(Îòe@þ 9_x0016__x0002__x0012_e@_x001D_¶Ù½ü e@:á}#voe@À_x0002_Ü_x0015_ïd@_x0013_ÿÿ_x0010__x000F_(e@Çb.ä_x0003_°e@%_x001F_:x¶«d@_x0011__x0002_Súe@8¸ªaøÙe@æ»AÞHd@ÈÁ×ªAe@NkI_x001B__x000D_d@_x0001__x0002_¼¿Ò+t7f@Úôàx;_x0019_e@çá~Ì_x0008_)e@+´×c@_x000F_ø{"Ee@èî`±¤*d@2,±±¤Üd@ü:µ»d@Ú!ð±ôºe@Ç`Ç_x0010_©e@V«_x000D_Kæe@¥É_x000D_xÊ®e@ì7ÆÚ`Be@\Â~?f@@Båõ¯e@§èZ3d@_x0005__x001E_6Ð_x0017__x001E_d@_x0019_3NOÄñc@Û[Ô¼ÇÓe@g[_x0011_´d@_x0001_0$o_¨e@Õû_x0001_Ò_x0002_f@_x000F_ÑðÄe@ó§p¢íñe@å_x0001_TÊ¶d@±Ú_x0010_`.f@ àèÀ@ße@söGD¶e@Û\ìÊ?Ñc@_x0003_ìËF$ód@_x0004_9Øû_x0001_6f@:pò^_x0002__x0004__x000D_e@wàÚx_x0005_e@Hd_x000F_Õä3e@Ì9ÿ¢Çe@ü_x0012__x001C_Çäc@{;d	û^e@_x0001_òf_x000F_¯Úd@uóÀgne@w*)Ld@_x0016_F¤=d@mð7_x000B_âôc@5q}Þe_x0017_f@tï/üöWe@/¾%d@ÏÿêÐñ-e@9_x000C__x0003_úöc@ë/IIe@9u~Û_x001F_f@¹jíÓ0f@_x001A_6³Ì_x000F_e@Ðgõ³èd@}3{¹_x0014_e@(e8j"_x0001_d@Æ àóßAf@å$vi&lt;_x000C_d@	+VÔ´d@v­³Þâe@_x0015_ªxªÙc@ÃÃ9e@­¯_x000F_Ô¹d@ì3Ö_x0006_Öd@âÑ_x001A__x000B_~;e@_x0003__x0004_/2é=øe@°qý÷Âoe@_x0002_º4_x000F_d@ý×nA/¶d@UíRX_x0013_9f@3?_x0001_¬ve@__x000E__x000F_gd@¼l3Á°âc@S`\èKf@8j_x000C_ÖUÚd@QË_x000F_Èe@_x000F_m´«_x0016_­e@3®QT´d@-_x000E_úÚIe@&gt;h_x0008_|d_x0005_f@Ç%¡Òd@óH£Äd@8D_x000C_êd@ô¹÷¬e@×'ý_x0003_ê_x001E_e@Ü_x0007_ï_x001D_ñc@Uó_x0010_{d@¦_x000D_*Ýe@xÆ]P¾/e@ß_x0014_¤;ì3e@ZÚi§Èd@8û_x001F_¶üde@òXØ£_x000E_f@# _x0012_?Öéd@}n$ú|Êe@L_x001B__x0001__x0019_d@_x0001_ÝØ£_x0002__x0005__x0018_1d@¬ôÊs_x0015_Öc@Ç_x000D__x000C_ÄÍTd@ÿi}Lüe@°q)_x0007_Ú_x0018_f@+Ô×»ÅAd@CkÛÝQNe@¬pNa_x0019__x0007_f@_x001A_7_x0002_¬Nïc@ÝÈú»?e@ãäçe@pËmè_x0004_d@ëp_x0007_Hd³d@{_x0003__x001E_ëFe@´¤âÔÌ=f@¼&lt;qe@ºxãc@0y»ìd@w½¨_x001A_q_x001D_d@Ñï~ÛÁd@¹h_x000E_ád@ÿ#ËÖÚad@ìSªñèHd@©÷rOð_x0017_e@)²"ö¨«d@ê_x0001_ãu_x0017_e@Úëúbe@J¥Þ#_x0018_f@%ÑÅ#ä£e@[Æd{e@¼`0_x001C_}e@B_x0002_£²¦d@_x0001__x0007_1V¾®H¾d@\5y©e@íØ _x0012_çe@~_x0001_«%pÝc@Ön«o$¢d@_x0005__x001B_ÇËe@«[Ï_x001D_@e@£î ñã5d@J_x0015_EJEf@¹Àck¦_x0003_f@æû_x0007_½×Õd@V_x001A_DO!f@;E_x0002_+|âc@ø/J¥ðc@(ysÝãc@N hèd@À_x0004__x0017_P_x0011_d@¨_x0006_«½fËd@Z¥!=ì.d@=EWÖc@ÓkÐ¿e@ÔkwBÄe@x_x0008_îRe@Lk³æ!¤d@×î¼ûd@_x0012_Ö|û-e@¥/å&amp;íd@'Ì=_x000B_;d@_x0007__x000B_ñR:Ûd@©Yº_x0016_Lèd@-¯_x001A_÷_x0002_*d@¯¨â_x0002__x0003_é_x000D_f@²ä9. Úc@é7°n"f@_x0015_ú_x0015_H);f@Ur_x0005_¯ª e@õìS=Çe@ªÀ"4EÕd@¹_x000B_{M^e@Ð_x001C_©¥_x001E_e@èË[LOe@P¦A_x000D_ãe@f2°¯e@åªsXe@rú6èdþd@ïÀ½£ Bd@yÑf$_x0008_e@´$_x0010_¡_x0007_d@Q§_x0012__x0010_~Ñd@Ç3¤{re@?®÷11)d@f\ñmWd@_x0001_kñ)_x0011_Ùd@{ÇXVöc@}Ñ&gt;ÁÌíe@_x001E_úu±«	f@¡ÿûXÐe@_x001E_zèÀ6e@´ëÌ±Îd@ÜØf-cúc@bDBuÔe@BÛ}]ëe@}Ò«v e@_x0001__x0002__ÖNÒd@7GîÉïe@Zªá)d@K9QÊúd@Êeô `e@U_x001E_½_x000D__x0008_Jf@_x0012_u¬¦-d@ÝAMÍô@d@®Ùê¾e@_x0006_/¼©êd@¢XÝ1ó%d@iÎáâ+e@_x001C_,¦_x0017_"e@g²?ì_x001F_d@ù»_x0013__x0014_s5e@à½ç`e@&gt;_x0016_ f@7Ý8Ydle@â3«&amp;$~e@Q_x0011__x000F_ª,e@jÐ%ï²d@_x0015_LÇ©Þád@"ÑOtÐae@xòq5~d@¸WA3_x000C_¥e@e¨°Í]d@3ò@Ã7"d@9 Zûc@áÐÈü[d@ØÙ$Dü¾e@éO¹Ýxe@n_x001D_h_x000E__x0002__x0004_Øãd@_x001D_,_x0014_'_x0019_f@_x0010_Ñ@_x0003__x0016_e@P&lt;_x000E_½1­d@gy±_x000F__x0010_e@Ñ^3c§íd@Üì(\Ú"e@×FÈýi_x000F_f@°_x0014_Ýð½d@æRI6¡d@¥8«')Äe@j¸¥É«d@^|(©þ_x0006_e@©_|d@B»IâÙ_x0013_f@ZzÁ`!e@úWÐÈe@ì_x0013_ÿ_d@$Ñ_x001D_d@_x001C_	&gt;í_x0005_qe@Ån¿Ád@ðV£Àe@£,Ì_x001C_%te@&lt;_x0003_76Ff@_x001D_½X5\d@_x0001_Kç%©§e@RAÖ&lt;d@Ûù_x000E__x0008_Vd@_x001E_ý_x0011_fd@°ÊsB~e@º×è6@äe@5"ÀÈd@_x0001__x0002_v$áîd@bÇ_x0013_sêÅd@Ãë­79e@Öî^ÇiÊd@Ä_x0018_"cìc@Ù×8uAe@_x0005_¡_x001E_«çd@_x000B_µ_x0004_¼d@Ö¦±ü­d@¢	$©9ùd@|ò_x0008_Ï-d@_x000D_?xí_x0007_d@¢3Ëàe@­["_x0014_Í_x0008_e@ê7­¥_x0002_Ëe@N¬â,±_x000F_d@æC¹f7f@aü_x0015_6Üe@_x0005__x001C_Ðdd@)ÁK@e@^_x001C_v¿Þ_x0008_e@W'Fú_x001F_d@ï_x000C_âÞ?d@5Fý_x0001_òd@÷swd@nF§¿¡e@ÄxÎÇå´d@­ÆÕâä"e@1B_x0019_1ÎËe@Ø,t_x0013_A_x000D_e@0WÅ5!e@¾pÚî_x0001_	_x000D_+f@ëòËk7e@LVû_x0017_e@_x0019_¢Þß?Üe@Eçq	½e@O»_x001B_WXïd@×_x000F_¶$ÅÖc@Ç_x0007_[ÝApe@_x000C_­Åî.f@_x0007_À_x001F_¸d@ØøE%&gt;f@__x0001_C3áe@3O_x0008_.Ðüe@_x0001_ú?KÅe@fE¬ "_x000E_e@ûRLP_x0004_d@¶æõd@uê_x0011_È_x0017_e@òx _x0014_f@_x0002__x0005_&amp;¯v_x0003_d@añ:±_x0006_þe@jÇt_x0019_FÈe@Õ¹Ò-§e@ê¨õPòc@×}~,d@6k/]1e@Mûb¬¿_x0008_f@ß_âNÕqd@v_x0001_e@c£ì:¹d@%K¦¹d@Ô©È8d@_x0002__x0004_ýr À_x0018_e@h@_x0011_Ycd@L*|´d@!,¿ìyºe@_x0006_¼8Z_x0001_f@¾_x001A_Â_x0011_åéc@MVêÐðc@_x0004_Z$tkíd@{ô[Ý|e@_x000B_9Õ&lt;be@£Å_x0004_[d@¼+¤Ùê_x001F_e@¦cs2_x0004_d@k²_x0016_±êc@	àPN§e@7Ø*¦­ÿd@Ãd},¨d@õO_x001B_þèe@doåKàÙe@5Êå__x0002_d@Ø¾_x0017_ÌÖd@H6:£e@_x0003_í`[¹¼e@ºMÿd@6¨k¨k_x0013_f@"Xjè9d@f¢~¿ad@Xiïf¨èe@¤KÑ´ªÛc@ÚÎ&amp;_x001F_Ô¬e@/s_x0011_h¶'f@Ö¤O¿_x0005_	æ&amp;f@_x0007_T~Ê_x0004_e@Ý_x001E_0úe@ÂÜ_x000B_¤öd@_x0015__x001B_¾yÕd@piÿ_x0002_ð!e@Rå×å)e@_x0006_@Ô^&lt;_x0016_f@=vW¯¼$d@_x0012_éC4¿ùc@V7^«Áe@¼~Ñ_x0008__x0005_ùc@:QE©d@ÞeC:F_x0003_f@¥`	UKd@_x000B_¡òS3d@eHÒÁ*f@¯ÌS_d@ã öø¦Ve@Ó¶}}AAd@%_x0015_©¸@e@5ð³.f@ä"@_x0001_ýe@_x0004_ß±Ird@_x0003_$[¶7-e@ão,Ùe@q_x0018_9[	ªe@É÷&lt;ô_x001D_¸e@_x0016_(¨_x0013_£e@ß£t"MRd@*"Yïí×c@5_x0016__x0012_uÿNf@_x0003_	á_x0011__ßU5e@:}_x0002_&amp;úïe@_x0010_¯©_x001D_Õc@(åÃ_x000F_-_x001B_e@=_x0006_ùPîc@»ËêC1f@àµÖÖØ_x0005_d@2¢&lt;Á±d@&amp;_x000C_ùÄðe@â¶¦ò!d@_x0007_å++_x0001_e@Vâ÷Ìd@¤N_x0018_l_x0013_Gd@Ý}'{;_x001E_e@®aÏ·ûUe@ä,ÄFÒ?e@_x001A_Bûì Ge@0úð_x0005_~d@Á÷øÜ×c@S:Ð~Bd@_x0002__x0004__x000F_¡Kd@âÑ¿WäÄe@Ý!úc@Å´$Ú_x0016_åc@c¬~_x0008_e@©&gt;_x001B__x0011_d@kì_x0001_qe@§_x0016_ aC_x000B_e@_x0010_:~_£d@:Îì­Ôëe@&gt;ÕM­©e@_x001A_Þü&amp;_x0001__x0004__x0001_d@b#ýüe@Ä.Õ_x0018_¡?f@ºà6ÑÅe@/ R_x0002__x0006__x0013_d@òHÊíÝ'e@ZÍK_x0015_öe@ã&gt;¤½e@0»_x0004_ä»Üc@_x0002_êÉ4ild@ÛÐv_x0012_Md@Ãw¸*f@_x0013_c5æd@ä=þ_x000C_!e@Z;xfd@&gt;Ùqüe@¿äm­_Æe@X;;©Ê¸d@£_x0005_Cõ_x0016_he@¬Wfþe@U©bÇúd@D³(¤hd@_x001F_Ìë_x000F_×d@A`È2d@Ü_x001F_Í×Þc@ep8+:Fd@Zp%âAd@~¤8_x000C_Úÿc@l3I(d@_x000B_£Óä_x001C_e@Aôï_x0003__x0008_)d@_x000C_UfÝ_x0016_ëc@_x0005__x0007_¦âvMF^d@\iÍ¤÷e@ÈÎIW¦e@î«Ó¨de@oÊè_x0006__x0001_Ñd@_x000F_^¼_x0017_lùc@9ü{U,e@_x0002_`)"Äd@À¬ïþe@_x0003_Jb=_x0005_d@Ña&lt;ëÊAe@ùèè_x0003_ûe@I}%g_x000F__x0003_e@&gt;_x001F_boà;d@_x0003_öNf@  ëÑc@CIDæý_x0015_d@¶]O6(ae@_x0004_ÜLme:f@ïÅPµYe@v¿_x000B_I_x0017_f@xbé_x000B_f@	ä-7õe@»*_x0006__x0012_f@r_x0013_Oïmre@ÀÈ¥jìe@í%víÞ#d@¾³Ái©d@EVÒ!×d@¥Îâ_x000D_d@knt_x0014_e@±uJ×_x0001__x0003_eéc@	_x0010_+Ùe@_x000E_=ßÒü=e@hÓzÂ&lt;f@v_x0002_|Iûe@_x000D__x0010_rIl_x001D_f@¦íñPÚc@d­L_x0019_de@øEçÊ_x000B_e@Rõ ÈÙGe@ÕQÛöéc@ü=M62d@}_x0001_­W¹_x0004_d@[Äà.5Þc@[®Æ/Ñd@¤hµï=f@3¦=µjád@.·_x001A_Kue@n+Af%Bf@r_x000B_¨ºîíd@¨¢Ú½e@_x0017_¢_yºd@,íDM¢d@!p5V_x0007_e@¾'Kâe@àÐ·¯ke@âz0PhÔc@þ_x0007_2#Ye@2ÔýBTíd@ó_x0001__x001E_N0e@_x000B_¶'Þí/d@_x001A_^_x0010_¸üe@_x0001__x0002_[94(vd@Zü)_x001E_fd@Sþ¾þ\&amp;d@ýMùÈ©=e@ Ë)î®e@_x001B_¦$áÒe@hNï ÿøe@þc.kf_x0019_f@si_x001A_|_x0014__x0006_f@__x000B_O:±e@mÛL1 d@@_x0014__x0012_P!ge@!Fy_x001C_é&amp;d@½})?¥e@NÄè_x0003_-d@_x0001_g¯A±e@y0'{_x000E_®e@¿xbEÁFf@_x000C_×ê_x0018__x0018_d@ðîîÓM_x000B_e@&gt;u½åWËd@8öu?P7f@Hed@È5_x000D__x000F_²=f@G_x0008_Ò=É_x001E_f@]Fr_x0004_Id@OøLÖ¾×d@_x0004_ë[b_x000E_d@_x0010_cÍ1Le@¤\_x0004_ò)d@ÃS_x0005__x0017__x000F_se@|µ9õ_x0002__x0003_0Ôd@È(G_x0001_pYe@@üì;e@ÊÚ«j Àe@Î_x0017_ô¿_x001E_f@¾Ñ_x0008_.id@2þÏSVed@£za¹_x0001_e@¢r_x0018_³»d@=÷²ö\ze@vºä_x001A_e@[7­|ùrd@è_x000F_ARd@ìêÞ÷«e@,7ýß_x000B_e@QuÍßc@ø_x0004_O¤d@¯0_x0012_ß¼d@_x001E_&gt;!®ld@ÄÎ_x0019_l4!e@_x0015_¯²ÕCd@÷_x001C_³&lt;je@êgú&lt;Hf@^^1÷ êe@ÝócèN_x000B_d@ 6¥Xhwd@l£ÿÏøÝd@Ò¸ÛVd@pð+_x001D_"e@êÈ2W2bd@xno_x000C_¬@e@w¸¯m8e@_x0003__x0004__x001B__x0010_á._x0015_f@q¢÷_x000F_8_x0005_f@¤b ã_x0017_e@Åbpåßc@Ò½Ø\©d@h¦¶ä_x001C_ðd@ì­üpÓd@æ´+þÈe@áØ	®Ie@ÞýÃ&gt;_x0012_d@_x0008_ è$õd@äÝ]_x0007_5e@*Ñå_x0001_@_x0015_f@h-«%_x001D_*d@ÈnýÝ.$f@¥_x0001_ëõ{¤d@gÈÐ_x0015_Ed@ÃÄvée@LßÞÐ-ßd@¸_x0016_n¥d@6*ì×Be@ûÉqv&gt;Øc@Ø»ØJ_x0002__x001D_e@Jô¢äEe@_x0017_¬æ_x001D_¸_x0008_e@0_x001D_(üe@¾¡v¸ÀÜe@±è_x001F_ê_x000C_d@_x000D_ÈÐãóe@Ïé^ú`Kd@övª¢!d@AÉZ_x0002__x0003_V4e@ÖUÏØe@_x0001_ùßã_x0019_»e@½õ_x001F_4¯øe@uAäÞd@_x000D_	»_x0014__x0014_d@Ç@7yÐ%d@fÅþ+ðe@×O&lt;6Æ'd@8'_x0018_|Y]d@Ô_x000C_ Me@DóìIÛ_x000B_f@ûtÇ©fd@ñ á¢Å_x0005_e@_x0019_¦3ø°®e@a)øöVd@æ×Ì./ïd@)Ú_x0011__x0002_åd@@ÅÝÇd@&lt;¥Â:¹_x0004_e@kçy®=6d@Q!¿N_x0003__x001A_e@ë2Xö_x0019_d@ëi¦ÿcd@oå|_x001A__x001C_öc@Î')gtd@ÏC_x0007_÷âd@_x0017_b#k¶Úc@»_x0017_Öb_x001A_d@ÚíåM-d@Giðôôßc@Ë_x000D_ûr|d@_x0002__x0003__x0014_j_x000C_f¸d@_x0001_ã7òNf@T³=~í¥e@«_x000C_me@_x0005_h¡^Åqd@â2_x000D_d@_x0013_ÝÛaZe@$õÆùRd@ê~]7ác@_x0002_Írw_x0013_Åd@9]Î½d@¡©æjÜ_x0010_e@P8ùÆd@­&gt;®åÞd@»_x0002_|­{¡e@¡_x001C_=~$zd@gZÙ¶ íd@åU°u·me@}_x000C_µBG$f@7ýd@F£óíõJe@W¦ØÎ£e@_x0004_«&gt;átie@Çpl_x0011__x000F_¬d@q_x001C_dnzñc@øJ¨iJïd@_x000D_òx(_x0007_Óe@ìZ®é0e@i&gt;aÙJÍe@3) Bze@Å_x000F_=Nf@Þäü&amp;_x0002_	_x0005_e@;P[_x0010_f@*_x0002__x0001_ª8"e@ü_x001B_¢Ôe@Û%¢÷c@ÎáP¦êc@#yD	e@¨mÿÏòe@×ÝjÕ®d@â¹ôUæºd@{¼³p_x000E_e@ÔoÄ_x0017_aÏe@æ&lt;^·Æùd@»10k_x0003_f@ÆoÝà"e@®½c_x0001_%e@_x0018__x0006_*]2e@Oéò._x001A_×d@_x001E__x0012__x000D_ð.de@÷_x0004_?f@Ïm(ld@GÓü_x000C_Ûd@-qðÃºe@üÞ¬àJd@Ï°: %e@©Ó|Ý¿Qe@ôø ÆUe@¯(`_x000C_þ6f@©_x001A__x0008__x0003_d@ê¡_x0007_2¶d@]ùJ:f@!·-í¡e@_x0002__x0004_dC_x0017_*5Oe@ð_x0004__x0012_f@Æ+©v_x0006_@e@cFô"}§d@x_x001F_¬àÝ9f@Us_x001E_ìc@_x0001_»é¦ëÚc@5Ivö¶%f@='^¦Îd@ûÚ-@d@'xÿ_x0007_Éàd@KEÇ_x0018__x001C_d@­|¥çÙKd@U+O_x0001_Ehd@oÎ|YJe@cZÊ©Td@o¬E¡ïÊe@è_x0001__x0019_9_x001E_õc@X¬ðÍ]e@_x001F_Më-`_x0010_e@_x001F_è],	f@Z£_x000C_bÀd@VêAÎÊáe@ß¶Ñïrîd@ÃØúSJe@à_x001A_îÑ³_x0014_f@5_x0014__x0003__x0013_f@kñµmf_x0002_e@_x001C_fú_x0012__x000D_×e@¸ØÙ_x0002_)Hf@ÿÿ_x001A__x001C_#f@êJ_x0013__x0001__x0005_-e@»¤_x0008_~d@É&lt;}_x000E_%·e@ªv¾JÒc@_x0018_h&lt;_x0010_&gt;ÿc@VFåÐý_x0010_f@æÒ¨sTe@É M_x0007_e@þÿfT{ùd@z&gt;[q_x001E__x0002_d@=4_x000C_ØßÂe@_x000F__x0004_]_x000F_Cd@_x0008_~NñA_x0003_e@µOïR4d@&lt;Q_x000D_×hCf@R't_x0018_6Od@J_x0001_ÿ_x000D_{_x0007_e@PìQ=_òc@*a_x0002_®e@_x0010_!»_x001B_¬Úc@7sû|Ee@_x0012_*_x0011_Âe@~R=Äed@{_x0016_3_x0015_iRd@5¤e@ô_x0002__x0001__x001D_¡ d@°÷m)u_x0001_f@.Pª&lt;d@_x0011_TFÐÓÞd@DÀåtÑôe@Ù¿$. òc@PãÜ:_x0002_d@_x0001__x0002_ÌÒø_x0018_´d@£Ô­\ôd@_x0002_£%¯¡æc@±cGèºFd@æ@_x0010_»R f@%´G6_x0015_3e@§[/Dêe@æ±Ãw¯_x0017_f@Ä¥Ï[_x0005_ôc@o£;sïMe@ ¦À_x0001_QMe@_x0018__x001F_ö	e@qçêÙ_x0005_ve@ÈÔ¾_x001F_ðÿe@àêÃ-;d@ã_x0003_ÆH6e@6ò{_x0005_xÀe@ÈÔ¸^Äd@_x000F_ÚÒË9f@únåÓý(e@Li­_x001F_-e@M×Æ4e@GÝ_x0016_%_x0016__x001D_f@¯ËËdxIf@æ_x0019_Ñßáe@l©_x0006_v@¦e@_x0003_Hæ"f@_x001F_Ödã_x0011_e@_x0018__x0005__x001D_õÁód@sÔ_x0014_zÉÔe@û{@.=õc@åO²«_x0002__x0003_°âd@_x0006__x0015_ÔOÞOf@:)¦ªd@JANd@¤»71ÿGd@_x000E_SI¬ðe@ôÊDíQe@z_x0010_Z¦É_x0003_e@k¨¥:d@_x001F_ánù¦e@û_x0007_7_Ñ6e@¿ï_x000C_S«If@2_x0011_¯Õe@º_x0019_¦{d@_x0005__x0005_DÎQ¶d@d0_x0013_înÖd@ÈpZó¶Ød@àÑ,Cß7e@M±Ëàcd@»__x001B_pÐe@§_x000F_äHúc@S8e@!6£²Cf@×¸ÅÎ\e@dG^Û²d@÷_x0001_ª·Ôc@4½g)d@í©SªDèe@$_x001C_àre@ï8£àe@Sú3#³[e@¶%«?oe@_x0001__x0003_NÝ_x001B__x000F_e@ðÛ3cAd@R=Ã_x0014_ãe@T¬ú×Ue@I3ªoà_x001F_d@9ì0Äýãd@_x000B_ë/·©Êe@"æLò¯d@Ò+ûd@RÒÁ}¿se@S&lt;À¯|}e@ÐlÑ+ýd@4&amp;+`­_x001A_d@U%_x001E_)ùe@K:æÚd@_x0012__x0011_Kû_x0006_f@20»(+d@`_x0004_,d@_x0019__x000D__x001E_Mðe@¯w~_x001C_zd@¨im_x0003_d@¡¤æ~Úc@.ÀÚ_x0017_we@_x0001_m?d@LM9$³ge@_a)_x001D_ç_x0006_f@ïý@¤Y3e@Ð_x0003_À_x0014_k*f@fn_x0002_á9xe@_x0004_dÓ_x000E_u/f@_x001A__x0003__x001B__x000D_Àee@_x001A_;_x001C__x0008__x0002__x0003_R«d@:ü=NãId@|ã½ _x0017_d@»ù4còe@t_x0012_6_x0013_Cd@¨×Y1N5f@NWâàÈ_x000F_e@Þâ$|	_x0001_f@Lü_x000E_yld@_x0015_Ê	_x000F_6+f@(³Én6Fe@Ë_x0003_'5e@%×.óÃ2d@»_x001B_×Oe@_x0015_\óFd@5p'hï_x000D_e@_x0008_ÊÈoJd@6ík=f@#:ïFqd@_x000C_«ËøøSe@Ä÷&amp;Áe@yvóg²cd@Ê]+û3_x0003_f@ÁÑø_x001A_¥d@â_x001E_%Þ_x000E_¾d@f¾8¼Ü_x0018_e@D÷0zóe@¢&gt;_x000B_Í_x0019__x0013_d@_x0002_®GÂád@°q«ÔíSd@}Å2òîd@½hÇUae@_x0001__x0003_¥ttbÓ_x0003_d@TCr_x001E_rDd@¦öBqhßc@_x000C_g_x0015_àLf@Tò_x0002_ãe@æigyhe@oûdýe@J5_x0012_èZIf@ðé¸NÑe@ô_x0005__x001A_ÙP&amp;e@_x000B_M_x0019_e@Få9vfd@{Õ_x000E_=*e@%ÐB¶_x0001_d@[þÌÌúd@_x001F_)øÙÒd@l?aØ_d@?_x001B_2|"d@nÆl#e@½7{_x001D_:f@ÿèÖA_x000C_Ød@,RÆþ_x001E_be@E_x0019_!®wd@åð1_x001E_,_x000C_f@õ\'CûÕe@k_x0007__x001B_³+pd@ªíG]_x0017_f@_x001B_¥®Or_x0004_e@_x0016_¯p_x0010_f@lÅ©¢e@_x000E_Ô}6f@ZÐ¸_x0003__x000D_¾e@_x0001_êé_x0005__x0002__x0018_e@Â_x0002_49ÉÔc@wÓUDd@W¸Ñ`NÔd@ü0Ñ3f@Ì*_x0007_õÁ_x0002_d@ãæÑh3f@¨RäWÿd@³áãÄ@7e@o_x001F__x0008_ÁÊd@_x001D_zÅ_x001F_e@Ò77zëd@ÕïÒY´Nf@_x001A_ð_x001B_ó­úe@JGuþ3Kd@î¹÷od@ø._x000E_Àç÷e@Uo ¦xíe@4Ã_x0006_ûÖ_x001D_d@½_x0004_L^âe@ÔçÏ1f@&lt;_x000C_¶!ü_x001B_e@°+ÒÎcd@X_x000C_9îd@lðSäle@ß¢_x000B_Ö_x001C_f@6¯_x000E_¿d@D§£gÌd@£Ã©d3	d@	ÈÇvÓe@ÑI·Me@_x0002__x0003_år,èd@.Û¤_x0014__x0010_ðc@±Ôêé_x0003_od@¨_x000B_3ÊúÒe@_x000E_%@Î e@fÃZ@f@}h_x0004__x000D_Méd@óü¿_6f@_x0006_nÛËþõe@]_x0016__x0005_÷ÇYd@Ô_x001F_½Ò:e@ÈX¡Ye@_x0011_æ+Öe@¢!.­òùd@ªê³ó²?d@TÔ:£Ñµe@%MòÀä­e@US(K_x0016_f@®_x0010_cj+f@_x000F_`_x001B_£Ld@$_x000F_ô.4¹e@¯}xg#Qd@Qe@à31XÖd@_x0010_K_x0001_ôÜd@&amp;/VWe@úúË_x000B__x0016_d@ÒÆè_x0008_¡e@Åèèy!­d@ÓR9_x0004_|e@¦ü7)_x0007_d@é&amp;_x0012_C_x0003__x0006__x0005_0e@ÞÑë¯Âe@ÂCÍ_x0007_®nd@ÛÎ_x0012_ºùõd@­W4_x000F_Ôe@kâ_x0015_¬*_x001A_d@Ð^±_x0004__x0004_%e@q_x0015_Çä®_x0001_d@_x0002_Ë_x0012_ZÚd@üÆ_x0016_d@=P·þô_x0008_d@EbD_x0016_¼Ìe@ª¤§cÃµd@åSâä¾Òd@XAL:_x0006_d@L~²Ö°e@]LÓùU_x000B_f@Å±û_x0017_d@ ¾ºNd@©xÂÕ _x000F_e@`¦¹/_x0002_d@.îâ_x001C_2²e@J²Wh_x0006_Ed@~;ç¤_x0018_e@¢ýÁ_x0014__x0004_f@­@_x0006_§Cd@_x0003_&gt;ãK_x0010_e@%Pd@îcÐÈe@8O_x0006_Ö+d@ý[nåTd@2JsS_x0002_d@_x0002__x0003_zU,»+e@û&gt;ÝØ¢e@Rÿ_x0007__x0017_Ç_x001D_e@	_x0014_õ´Ëd@¢¡¾ÉWe@ñF¤È.¶e@A¢ùCf@_x0018_Dh=_x0006_d@_x0010_+&amp;ô_x0001_de@_x0018_etõ:`d@B"¿qmêe@·kvÕÓc@c_x0017_4Yd@¶u#B(ce@¤ 9j!"f@_x0002_L_x0003_1»Çd@V|d@zÐ¼õ¡_x0004_d@ýÍü^Ìd@_x000D_Y+~_x000B_d@vÃ_x0012_ú&lt;f@D«j¨3d@!¡ï×u_x001B_d@S¥£»Ád@+,jp¡d@jêj·_x0006_f@&amp;¿æ/f@Váµ:8óe@·'±Lý$f@_x0005_7h¯Re@È&lt;_x001A_Û&gt;e@xR!_x0004__x000C_çÍd@ÙR¢5Q_x0015_d@ªßXìQe@_x0017_Ñbl:	f@R®1u _x0007_f@õ¯ªÌe@j³âË Äe@¤g9Be@Ìþq¸_x0006_f@ñÈ6_x0018_ôe@ð Ôýd@ãPýÅ{Kd@ï'÷Xd@Ü_x001C_în×c@Æµ{Çe@Ö_x0002_.Læ_x000D_d@Q&lt;upØ½e@¤³_x0008_@_x0011_ne@AØ_x0005__x0008_f@%6L7_x000E_6f@h-Í_x001B_ÃÌd@qÀNfE$d@zC?T_x001D_f@%Bãnïe@·çA_x0012__x0017_e@8$ø9_x001C_$e@F*r_x0003_Q_x0001_f@îåTÞ©_x0015_d@Ç²ÃÒÛc@öa1ôoHe@ì_x0015_còw_x001E_e@_x000B__x0016_³È_x000E__x0010_f@_x0003__x0004_ÿºDve@ñPtJí§e@çÊÔ|Îe@= Ì_x0005_2e@rÆ|¢Nd@û_x001D_Â´!f@Ðºø+nd@Z2T¶Ù#f@µ_x0018_½	_x000B_f@_x0006_k?­Áfe@*G¢8&gt;d@Oªm¦òd@'ô_x0012_`Ðbd@ºÂ_x0001__x001D_.àc@+Ûäß®Éd@_x000D__x000B__x0017_'e@Öþ_x001A__x0004_×c@_x0001_¼0_x0001_Núc@ü¡Õî;f@nKá_x0002_Ó d@ãè·u´ßc@_x0004_ÖÕy|e@÷êy_x0001_{ïd@DÿïÔe@ÜFÅGf@ Á_x000E_¹$se@ ý¡ÀæÛe@°Pt-_x0002_e@N«b:½e@³{_­xªe@RI®¾Y	d@¶_x0003_ïÒ_x0003__x0004_Zåc@uÅl^ê¶e@_x0001__x001B_-á_d@çËó¸®e@ð_x0004_·m_x0013_d@·}ÝQöÏe@j×_x0010_ó\1d@þQ{ÈüÛc@V.'Iú&lt;e@©îÛÄ°Rd@¾(G_x001C_Ve@«òûr]dd@´_x0006_'¦e@àjû e@r&gt;ä}a"d@¤RÏV7âc@J/(îâd@æÓoÈ_x0002_Ðe@wSa_x0012_ûád@¬¶UÄd@_x001C__x001D__x0008_&amp;Kye@;í¸£ýe@57È2Søc@¢â06ç_x0005_f@r+=_x0002_ï*e@Pã9_x0011_d@v_x0017_Ê»8f@{	Õ$î"d@¦´^.»d@À	y¶_x0016_f@à_x0004__x000D_Èòd@Å²îþ_x000B_£e@_x0004__x0006__x0015_µ_x001E_Â]d@{.%=÷_x000F_e@Ü¥_x0005_Ì'd@`[üyÏ¾d@©ÅÉ_x0001_îd@Õ¤_x001B_»Îvd@þÜ$Ñ$ïd@Û²z_x001C_7 e@¸_x001A_õg_x0006_d@ºíWÇe@©^¸d@_x0003_º¶9ld@_x0007_'2ûe@__x0014_õE@f@m§7EªÛd@pÛ_x0010_E(çc@µèüÀ«d@ãö7Åòc@XÏ&amp;_x0003_Kd@Å0é àe@_x0014__x0007_d¾¶ád@ÆHp_x0004_åe@_x0016_²qÀÓc@b_x0002_B=Ïþd@b34Þìe@Tß.÷Èd@T_x0008_¶1ÏÀe@?OñÒe@_x001F_Y^áZe@Gú_x001F_§_x0004_¹d@ H_x000C__x0011_Rd@ÄDG_x001F__x0004__x0006_3&lt;f@S	Z¼¿ád@ì{·ß¾_x000D_d@OÆÞ#t_x0008_d@_x0011__x0003__x001D__x0014__x001D__x000F_e@d²_x001B_od@_x0003_æî¤²d@fØQ8_x000B__x0001_d@_x0018_pT¸®Yd@*¡×ß $d@«_x001D_	j_x001C_)d@s2mFË_x000D_e@-µµÆ¡d@9i=d@ÂN-ÿad@6æÎ^Þe@_x0002_ï_x0005__x0017_òe@_Oã_x0001_Oíc@c éÿe@ð­2¢de@°Z)§_x000D_f@kWÓd@HA}Át_x0018_d@_x0013_4zç¿_x0019_e@_x001A__x0005_ç­¦d@E6g_x0015_¥¨d@Üc¢ÃÌe@ÏXd3Ì£d@%Y¢	_x0005_Id@y_x0011__x000C_Í&amp;f@å_x0012_þþd@E/N'_x0004_d@_x0001__x0005_=¾ÂXî¬d@_x0018_Z?\Af@¸À~)&lt;¡e@_x0004_òcÂ$d@6_x0010_o_x0001_\¥e@ý¥^P²d@ý_x0008_¬öªd@cI\_x0012_Ne@Ñy¸_x001E_e@&amp;ÅFÏ1e@_§Ãâ_x0019_òe@ÞfïÂRd@Ãå¼åÖd@Î_x0010_Q'Ôd@ì'ÙÿµBe@_x0004_#_x001E_¨ïd@dÍ^_x001B_òÙc@CA¶÷ýe@ìå¾f¶_x0006_d@Bù_x0006_®.îe@»£?VSèe@¥½@åÂd@"b(Ûðc@*È¹Î_x0002_d@_x000C_¨¶^a"e@¦î_x0001__x000E_¦d@?¨ö[Be@~«&amp;#_x001B_f@©_x0003_w­q_x0004_d@ 'w­µ?e@_­/_x000F_jNe@ãK_x0019_ð_x0001__x0006_:%d@=µ¬qd@v_x0011__x0015_È¾e@fú^Æ®d@w0º=°e@¼Bä_x000B_e@c¿'ÑÕe@_x0012__x0001_'_x001F_c_x0003_f@_x0003_×Ï/§_x0011_f@"ùÌ_x001F_¡`d@Y¢_x0011_!èoe@âïÎT_x0018_d@_x0018_©%æOf@ËF}òc@áÒ	_x0004_ïe@])¶Ãe@ÁU·¦Byd@ÃTÛÖc@¿:ñ¤êe@¬R_x0002_%çe@¾q½x¯e@¡_®äyUd@_x0002_x[ÔºUe@_x001C_uàÅU·e@_x0019_mÕÖeÛe@_x001B_6_x001B_W_x0017_e@/Câ¸.¯e@_x000D_ÿ`Jd@fJ°Nd@3yXe@Âå4_x0007__x0005_e@ÒàÈf=þe@_x0001__x0002__x000D_l³ÿE+e@õé°_x001A_Óìc@¿°%oøód@VÎ9ùMd@¬k/_x001E_Èe@yçd_x0006_f@K»:Æ§ýe@dYm/Ye@»%¹²_x0017_e@_x001C_£Ö_x0004_d@_x0008_¹Àôåd@¤6fÿvd@hÝ_x000C__x0002_Nf@¨¥¯ðòêe@_x000E_Têª_x0003_õe@_x000E_»×¼ ¯e@¸ûº×Þe@öJåAoÄd@tßyIÌ`e@DM_x0013__x0014_âe@Ø£5_x0010_ÿVd@1_x0007_þá_x0005_e@ê7sÏ_x001F_d@Õ«)ßô¢e@UmJ(_x0003_f@ÇT5¨ò×e@ý^^_x0015_yjd@ çX_x0002_Ód@ê8Ì_x000D_e@_x001F_»Ôî«e@Ô_x001F_ï¤L°d@gi_x0005_	w;f@ªQy_x0008_CDd@ýMüÅ®d@.üýú¦Ád@øE©t_x0011_d@üc_cíe@¯Tú%e@_x0005_ïæV8_x0006_e@ùi1_@d@vu(¥±d@êù_x001F_Læôe@B_x001B__x0004_Eëe@wb$z_x0005_Ïd@_x0007_Ä)^&lt;d@K_x0001_ÖÁñd@#&gt;_x001B_cÍd@àóÚIë©e@«ò`#Hd@Äº:td@§É«ïïd@*_x001B_ã6ãe@Æ¾}_x001D_e@Ü_x0011_©Ösge@¤##	ïe@|+_x0005_õ_x001C_e@|Ã|«e_x0002_e@xî³úþâe@%#ÖÌi_x0003_d@H£B*d@¹§ü|_e@¿_x000C_®De@YÊ_MÝe@_x0003__x0005_&lt;w_x000E_f@Ã_x0002__x0012_e@EY×Ecd@r§_x0019_1oe@¸Ø&gt;¼ªÙe@¦_x000C_Ö¦ç_x0018_e@²Û=ÁgÞc@_x001C_dHBâc@ú_x000F_a$c¢d@?Éçue@àRªÕd@Ú=¶µxe@ÉTWe@³¸7¦Aöd@m,Û_ád@íøÏazäe@_x0008_ûTj¼3d@©ö_x001A_á®_x001F_e@A&gt;%_x000C_¶e@_x0001_ó6ýHf@_x0005__x000E_£¿½_x0007_f@_x001E_öe±Ã)d@(_x0004_s~e@Ñ_x0014_ìn`Ôd@Æ_x0011_ØPCf@º_x000D_ÇÀõDe@fx* d@f¸Ó7öæd@_x000B_Óºk¸le@em-á§éc@¼#$&gt;#e@_x0019_´¨_x0002__x0004_Ø-f@/Åø_x000E_àUe@¬)^ÀNe@ºN_x001B_öºQd@'ÎÝxºïe@´v_x0018__x0010_ôc@+kmud@½ÜÆÅçc@sÑ¬]Éd@e©_x0008_#=me@[a_x0014_ü£e@$l_x0017_H4d@Ôì.®_x0013_7f@z[©CÅ?f@hóqO_x0016_e@%_x0004_ÚS#Ãe@Ø+MbÜ6d@aPµwd@ófù_x001D_d@I3¬ËÆd@_x0019_Qô_x0008__x0004_d@(*ðí4d@ÛüAu_x0014_e@¶8u_x001F_Ãe@ïJ´_x000D_f@GcÑÂ·e@|âêT#5d@Üke@PÐ_x0003_^zôc@ _x000D_RÄ¡_x0001_f@_x000C_Ù0_x0013_YÂe@ô1Í¯Ée@_x0002__x0006_Ìå}2e@$ß_x0014_Uo,e@´È8÷(Ãd@zÿ&amp;gÞe@~öSíH%f@&amp;'(_x001E_Ìd@©73¹ge@æ)|9ûc@¬|õãQ7e@/ «_x0013_f@_x001A_|½_x001C_ìd@¬Ðî0e@_x0005_ûAU|e@ÕS±é£e@ª_x0002_=£×_x001A_e@¨g_x0001_e@g(0,_x001C_d@Æðåî_x0010_`e@ô9æö~d@!|êãµõc@KÆu._x0004_Äd@_x0011_òy_x0006__x000C_§d@(h;ÐKd@\ôïc@F½WóPke@*_x0014_ä_x0003_d@_x0007_·ÁU_x0015_f@ôÏwPd@¢qQ_x0008__x000E_d@³ã?g_x001E_xe@x_x001C_?Þ×/f@c7Ü._x0003__x0004__x0016_3f@ÖEWe@_x000D_í#ó_x001E__x0012_f@,_x0018_µ-d@FüÑá¬d@1ðjQñe@ÊÔ'ººZd@uH­è8Qe@Y¬@!´Þe@+üóI+_x0006_f@_x0006_ñ_x000D_ê_x000D_±e@Ò´àÓ_x001A_f@_x0001_n´§ÌUe@Rº'æe@s_x0010_ô&lt;f@IpT_x0019_Êd@"_x0014_yÂ®Ød@gav_x0019_bXe@_x0019_ß¾Î_x0016_f@_x0019_æÈ¢Ì_x0005_d@æÚT=f@UØÉ¶Û2e@ÆíÕHù_x000D_d@oÍz=&amp;?d@/u~??e@°W_x0002_ÝÏd@ìÕ0_x0013_1f@+ ÁBe@ã»_x001A_É_x000B_f@4_x0011_]j}µd@è_x000F_&amp;Nd@è*_x0005_Âe@_x0002__x0003_þú¤Ò§ÿe@lDÖê°¬d@»}|_x0015_d@©§¹ü¾Af@_x0019_;:0í_x0008_e@òÞJÈ¢åd@¿ùµ}½óc@f_x000C_tþ_x000B_"f@fÍü+=«e@4¢gÕ7_x0015_f@yz¸Ã4f@ÜúZ_x0018_z%d@¹èôÞd@GÖ_x0004__x000F__x0015_e@ÃÛª¢d@}LDQd@¨À"8f@Óï·DÆd@Ò$K_x0013_jd@*l¬¾ù^d@\Ñ_x0007_´Ýd@&gt;©:a4_x0017_f@_x0006_yÃð_x0017_d@ì`mC5æc@_x0008__x0001_&lt;·Ë[d@+s_x0018_;id@2zH_x001A__x001C_e@×ö¥ýÐc@Ûï_~!_x001B_f@ä_x0018_g_x0013_d@Ôü(pi'f@£N_x0008__x0006__x000E_We@_x0010_t­È±	e@;_x0003_æ\´)e@Úÿ_x0001_[Ne@ÉàUM_x0014_Ìd@ÁÈ7ßGf@¢{Î_x0005_B_x0013_f@9FòOd@2_x0017__x0016_]¤ge@_x000D_"_x0004_ð,Qd@n_x0019__x0004_æ(e@òR¹uÓxe@õ8CqÜ|e@ç84_x0007_ò6d@vyâu÷e@1ýÔóc@_x001A__x001C_¹=_x0015__x0005_f@ÀÝ_x0006_¶_x000E_f@ g_x0010_ÊJ=e@]ò#¾îe@_x001A_}$CÏ_x000C_e@Ç¡oÎ_x0008_¤d@lÛÅÿ_x0012_³d@­_x001A_7·~e@ö&lt;¬\_x0010_Æe@_x000F_¥_x000B_dU#f@_x0002_­öûe@· @_x0013_Ød@r&gt;Üîd@­H_x0019_&amp;_x001E_f@%­Qàð¤d@¨_x0018_XÉ·d@_x0003__x0004_ÇÅãM_x001A_d@­Xä_x000C_B_x0017_d@¾Ñüíe@Õ¾Í»Àd@é=Ew&lt;e@½T Nf@? b_x001F_á»e@JËs_x0019_i¼e@6_x001B_¹¡e@Î&lt;F&gt;s3d@dÍø³ªEd@dLm¸&lt;d@_x0004_H±ãÃêd@Ünïì_x001E_d@ªqBËTRe@"?á0¦èc@_x0002_%}ÿ9f@_x0001_o_x000F_êe@_x0015_ë0U*d@ul_x0004_)¿_x0012_f@JëbÃUíc@ùåý_x001D_°"e@_x0007_¶¦_x001B_«d@Aÿ_x0016_]_x0016_f@í_x000C_=}6d@_x0006__x0003_a½&gt;d@:÷Ýã_x0015_e@òq{t+ed@D_x0016_áØ_x0003_f@_x0005_î_x0015_dÑd@P½2kñ,e@ä|û_x0001__x0002_iûc@n¶ÿ¤R«e@¿6fÃ6Öe@©_x000B_½¶ü~d@u³Ü_x001C_yíc@coí¿ðc@2Òsß_x0017_2e@_x000C_Ã9ZÓtd@b_x0018_å_x0002_ßYd@U.ßxKe@xQ;»Ýe@:\Ú¢_x0008_e@%Õ_x0011_e@8q4.d@UÎ¦_x0018_×c@¨yÅWªe@ò÷öC_x0015_e@Lûr¦zd@_x0003__x0015_?!ðqe@´Ñþû_x0018_2f@_x0003_Ó_x000C_¯¸Oe@â±IM#(f@Ýð_x0014_òIe@ÁFn ®d@ÂÀô´d@Äÿ«°3/e@CrlÍÛ^d@»È_x0011_ud@Í_x001F_®2òc@_x0011_X_x001C_4e*d@Õ_x001E_º×¸e@_x0014__x0015_sÒ3f@_x0001__x0003_{Éý_x0019_d@_x001B_Æÿî#e@­_x0010_ÓÀ_x0007_jd@XÂøDÐc@^Æ¦ÏÖe@_x0013_qÄP d@'æ.³&gt;_x0013_d@ó~½Qpýd@Ã'Ûùòe@Ïm3ÉNf@"³lÒc@=¸"ã&lt;d@=*d»]d@5-Ç_x0019_]üe@e_x0012_ð\	ìd@õQ¤MnEf@_x0017_­Zíud@_x0014_ì8Ê±e@"½_x0019_ãÝîc@b«wtÁþd@¥,	µÓbd@K]¶'_x000D_e@²,-¡d@_x0002_ÃÈº\Ye@­¯Ì]|_x0018_f@p£_x0006_1re@_x0005__x0012_%7e@[f¨f&amp;f@MÇ|¶Ôc@2ó#_x0014_~Cf@§ð¥ú£{d@ñ³lZ_x0003__x0006__x0006_Øc@·@ß¨pMf@_x000D_8é°oe@ªoXä_x000E_1e@³£r¤FÌe@5/ß f@Ø_x0017__x0014_]ÅÔd@'ß\me@|%DÎ_x0011_d@¶_x0017_(EU?f@ãNüxe@.fF7ðe@ÁBËÏáre@ìxÒñ¼_x0001_e@1Y_x0003_EY;f@³_x0011_p°îc@Jùã0¹we@È÷ä_x0016_d@Ñ._x0010_ÉÚc@¥9rûe@p´´_x001B_°Qe@¤½½_x0002_e@c_x0001_¤ÉB4d@ÞË+T%f@±´p_x0008_ed@ß6_x0005_Ñle@_x0002_&lt;sß_x0016_e@Âæ¦1_x0004_e@Q©_x0019_FÃd@wÈÀ|_x000B_üc@ì_§Å´e@iÆ {üçd@_x0001__x0002_£í¬Zhd@¹Ó2îHf@«Èlû_x0014_e@_x000D_× ê_x0004_e@êp4P¯d@T³_x0007_øc@ozµ_x001C__x000E_ác@,uÍÞ§e@-dk$d@&lt;Ux_x001B_e@çOOÏ_x0019_ûd@³TLYÂ_x0019_d@ü6;_6äe@_x0002_M¶_x001E_Üþd@_x0015_D_x0019__x000B_2~e@þdÿnþe@Y4ü([Ue@¨íÒ|[e@33ÿ·e@HÈX#e@³PBwåèe@_x000F_e_x0007_/z_x0010_d@R_x0006_T:e@¥ê%Òhd@YÏÅÝ'Úe@_x0019_{¼¹w!f@eã)¤Af@_x000E_µÁpæ¾d@·1r_x0006_®-f@4ÖkgÎ7d@¸5±KbÖc@¿å²ä_x0002__x0007_ed@Vµ_x0003_aç±e@_x001C_B9ÿNe@õIµÉæ)f@Ã¿©}_x0008__x0017_f@Xò_x000F__x0005_¹(f@_x0001_èkâ_x001E_e@DÊ½_x0004_Re@rm_x0006_oÔd@OÔv¢³e@ÛQqs³Jd@ÁÒtBbïc@Íh_x001B_,ge@D¿s ke@wxÉÄd@_x0004_1i_x0019_¼_x0010_d@&lt;cU·_x000B__x000B_e@h[æUüe@WD_x0007_Öÿe@"_ö¥ô(d@_x0006_ï:Ûe@R¨_x0003_¢Eùe@°¼¼GM2f@M%ÌÐÊ±e@æv[^_x0011_]e@SôF_x001F_d@÷[¤/«e@;_x0003_®Êe@á_x001A_éjMd@Ñ÷_x0008_z?pd@¹#§0(æc@_x001A_Ð£ZNf@_x0003__x0008_Ã¢_x000B__x0004_§_x0008_d@Ö_x000E_Ù!_x0019_d@mÕéGSñd@§~ê_x0015_Cðd@£°9cá$d@_x0016_£Üu»Ãe@_x0010_¥&lt;_x000D_·Ûe@´ùö¼4ôe@_x0007_ôCç_x0002_*f@y³Û÷öÎe@&gt;`&amp;Kd@ØD,¥ö]d@Ôv_x001C_&amp;_x0005_f@ Ì®6Ee@: _Úæùd@$Hg¾OMf@ _x000C_võÄ_x000B_e@1_x001D__x0001_oåxd@¯_x0006_þàÂ¡d@¨_x0014_´"_x0016_e@_x0008_r_x0016_Ñd@öèesøe@_x0016__x0017_ß_x000B_3.f@Ì4Òà_x0014_f@©¶÷êÿre@ø%¯ÞNÎd@té³²e@èl0_x0006_#½e@_x0012_`bË_x0005_f@_x0005_EA7d@²&amp;Õz;}d@D«_x0004__x0005_SÎe@7ò1âÜc@_x001F_¹M6d@3Oæ1d@_x000C_Òi_x001D__x001D_¨d@Ðë(¶Ïd@ñ»_x0001_8èe@ý_x0007_iQ_x0015_Ld@nÜË¬ýd@äÏ_x0019_&amp;f@D_x0002_YÖìRd@[ÄËL_x001B__x0005_f@[UxDyÉd@b_x0004_ª_x0017_6ye@ì]$RCÛe@ED¯ûyEd@K³_x001C_ìo÷c@_x0005_Â+O0f@ñD}±ud@Lä5_x0007_»d@æ^_x0003_Z_x000E_e@BYï_x0013_?d@__x001C__x000F_âüc@¨CX·d@K&lt;l±Êd@æôq[_x001D_0e@_x0005_ôÚ@He@ë:½tÄ%f@æ!v}A_x0007_f@_x0001_9#¢¸øc@Jí¸¬cõc@ù_x0010_øâ¢©e@_x0002__x0006_ó_x000D_Ad@Ö_x001F_ÞF'f@n_x0001_Qäímd@ÌÀÞ_x0012__x000F__x001C_d@[(¿#Öd@öÂ¹F"_x0003_e@KðYÄ·e@\úpÃ¨e@T_x0014_(s_x0012_äd@§_x000B__x0001_ÁCÀd@úFÞÒe@1=²ªè=d@_x0015__x0002__x0006__x0003_c¥e@Íâþ!_x0008_f@2.ê&amp;d@#^_x0004_`e@§=ÊVPûc@Rzª_x0005__x0013_ðe@ºü_x0012_k!d@S~ßINd@ÿ_x000B_¦é&lt;e@Hµ *uýc@Ärz9_x001E_me@CíÙ£Ñc@[_x001E__x0002_0_x0004_Cf@÷åÿAßèc@üf[_x0013_Ìe@oìü*(je@Ìí§EM)f@w÷¦e@_x000F_ï$ªè_x000E_f@BÓ¿_x001E__x0004__x0006__x0013_e@ÏhÆuaLe@s¹cì{çc@RxA_x0003_âc@*d7_x0005_gîc@Ù·_x0002_µzd@#a¿e®d@í;èõÐÔc@e»Tj]Fe@%l/^_x0006_f@¾R4Á_x001F_æe@ËLM_x001D_f@ÿÑ_x0006_uñ_x0002_f@	¨6g±e@×ÈJ_x0008_e@ÈtDÙd@Vâqo_x0001_f@} 	_x000D_d@M÷®&lt;Ø_x0004_e@_x000C_$,zç	f@çkc¥ d@*_x0006_D!ãd@|öõò_x001D_e@²B*´ù¸e@ºð±Oée@ÇH_x001D__ëc@fD¦¡gõe@_x001D_î8n¡&gt;d@S4k_x0012__x0008_f@_x000D_²µ3 d@_x001B_óG¯Þd@¸ù_x0014__x000C_ûÒd@_x0002__x0003__x0019_Z_x0015_¹7_x001C_e@¿$úºÎe@_x0006_µ¯Ûe@^×_x001F_þ_x0001_+f@á³®E_x000D_te@#Iú*=jd@ÉCo,Q@f@ö_x000E_8_x001C_µ'e@áV$ip³e@1²ë_$e@_x000F_«	üd@^p_x001D_P­e@_x0016_Yª!_x0008_e@äW²Ùæd@ÂPïMrÛc@=!Æ`üc@\VY_x0005_f@üB1óe@^ù_rOf@V¹ÿç_x0005_e@â'§ºd@\Üí;w_x0014_f@ì_x0012_ª§àe@8(_x0006_¼Øùc@hP^!ùÖe@×_x000C_5_x0015_ô;d@`Öt`e@àÄý_x001B_@²e@[.è_x0011_6e@(_x001E_k_x0017_ÿc@_x001C_ì!ÞSd@öZè[_x0001__x0002_b¶d@Rl&lt;Êd@_x0004_J_x0016_òDee@Gb¹&gt;åàd@_x000C_Ì|°Èd@ùÑO__®e@©ò¬º-f@&gt;Ø_x000E_-Bfd@Oô³4_x0018_f@Î¿]¦Aáe@h¹)ZÝêc@ä¾I zãe@®à-ÛÒle@w_x0013_CéAd@æ	_x0015_ªi_x0007_f@³é_x0006_êe@$}`9f@'â_x0012_Ïe@Üº:·Á×e@"`}@_)f@z8ð_x0013_1f@_x0008_ì6koe@í¾&amp;ü_x0016_e@cWVÿ^d@±_óvùwe@#dN_x0019_õ°d@uÍì×%¬e@Ê!°_x000E_À	e@õ5aÜ$Ïd@?³H« Ve@nLì×ôe@!&gt;@Â_x000D_ád@_x0002__x0003_ï_x001C_L¾¡_x0010_e@g.ÿ²­1e@1µ/Ã=d@Vs~éd@_x000E_/²P&amp;_x000E_d@éZKwHd@+ê3Yd@_x0007_uhjüîc@0¸L8ud@¬MÊ_x001E_ìc@Ü_x001B_ÇêÐe@b%_x000D_sëØd@­_x000D_ÁÙí_x000E_d@pH'ñR.e@_x0012_ß/î~e@9[H_x000D__x001E_d@dUÂÆ`yd@:pE%e@×µ3_x001E_²_x001C_e@L´_x000B_üe@4?[êxNd@}íä_x0017_nUe@hËnT7¨d@_x0001_áNjÂ¶e@ì`ä¼fd@æÆ²¤ze@_x0015_w¡ôV_x0001_d@Í_x000C_Ãï´e@/_x0018__x0019_¥dÈe@ÌF_x000D_0µêd@7¿øø]êd@_x0012_E_x001A_¿_x0001__x0002_WHd@íAiõ%_x000D_d@Äµ_x001A__x0011_ùd@~ (d@m²_x0017_Ù6ue@c	¸²Þèd@Aûðo_x0008_Àe@¬¥ÿp_x0019_f@]2¹HUd@ÿ Ë~äd@#íI_x0008_ýc@H_x0011_uaðd@üBv­*¡e@õß£d@ÐS6ncd@_x0015_ô*íe@Ø@s-ÈRe@_x001B_¶BÝ_x0014_d@IN_x0007_Û_x0008_f@|rÖ{Pe@÷_	0_x001C_md@×_x000E_}µÏpe@_x0016_©2_x0016_~)e@VLöbne@ÙÇû5xud@$£"çpdd@_x0016_43_x0012_²¡d@9ª9gÿÔc@_x0012_e°ïc@_x001E_H·_x000E_ïGd@Û0Õ¼Ú_x0007_f@óËöYíùe@_x0003__x0008_zµÒ\xe@_x0017_®_x0012_7_e@_x001A_m,ð_x001B_Òc@ÿA_x0001_ _x000D_f@Á¹#µ$d@e´í_x001A_p_x000C_d@Ê°c?f4d@_x0013_Jl4Àd@_x000C_{ &gt;[e@£AéÔÇÐc@ùD1_x0008__x001F_e@3±­¤Fe@ïAâÚ,ùc@¦Bl¸çc@lÈI²ëd@¿	d¹e@]õ_x0019_ý¤e@_x0018_y*Òc@Òtò©3òe@ófC®¥üc@ÔNÂãSd@:_x001D_hõ3f@××OJãe@_x0005_¥+B_x0003_d@_x0004_['_x0012_÷e@¯V_x000C__x0007_d@ìÍï2ád@{dd@t§_x0017_]d@eÈ±ïéd@xp_x0006_Ú1f@0P=_x0002__x0002__x0006_wöc@t52ë×Õc@IF=&lt;d@^íø1fe@p®Tuße@cB¼^òd@ÙB}be@´_x001D_eI_x0006_d@[|4`_x001B_e@¹_x0018_Ð¹³çd@	ì'd@²UUþÎ6f@_x001B_VUøëEf@¯jôyôxe@F_x001E_2sd@_x0004_&gt;pÍq¥d@_x001C_Ó_ØRFd@ö_x0003_nÿ _x0007_e@_x0018_/BKâ\e@ð±h_x0002_c¬d@_x0001__x0016_TÅ(Æd@¼ßDt¶£e@ãáVO_x0018_e@_x0003_ÿ7@6e@þ?òÁÑ_x0007_e@á_x001F_Þ^%d@_x0018_ô.:Ãe@Õ~câ½6f@_x000E_Û+ð_x0007_e@=	úw+f@Ì3	îd@Àøº2_x0005_d@_x0003__x0004_sß+b_x0014_f@*_x0002_ýI5«d@êZ_x0019_DôHe@ a·Îe@ÔE®Oûld@ìûB(àe@&gt;ü.q¹_x001A_d@§çD#¾d@¹eïªe@LÚzú_x0010_Hd@zÙ°D_x000C_Wd@T_x0005_ÿa*e@_x001A_z2d@_x001D_b_x0007_ò_e@Ë_x001F_s_x0005_d@A=: ßÒc@B_x0002_'~iöc@GØçVfd@Xç_x0018_Úe@Y_x0014__x000E__x0005_Td@;¯&lt;vÂd@eR_x0001_¹Õd@ØXA_x001D_f@X!Ë|eód@4ëki#d@É_x001B_òVäVe@£mùÚmJf@_x0010__x000D_Þ\ee@^ûû_x0002_¼Þc@yWýä²e@Nk28e@&gt;äXÐ_x0002__x0004_$Ie@+_x000E_Ð·_x000D__x0006_d@ÁgÞÀp4d@_x001E_sA¦_x0012_f@ôa¬Ç1f@lêgþÿc@kÇUgÖ5d@£7_x0018_g²e@_x0012_ÎQ³öd@X_x0006_°ÚÃe@¶õÖ µ_x000F_f@[TQËshd@¼¦ \{¹d@gE#dè_x001F_f@Ù&lt;°[_x0010_d@¯_x0016_	Pûc@ê$´9éïc@¬,L_x0005__x0002_Mf@":Õêe@fÂ_x0004_Á»e@èêëÛÚc@ÞUÙ_À f@_x0019__x0001_¡´^_x0003_d@_x0013_åæwe@ûpo®úc@ôKÉÃd@_x001D_úÏ¤`d@|_x0016_Ï,0f@&gt;^(_x0004_åNf@_x001B__x0007_«_x001C_2ëe@U[_x0011__x0016__x0014_e@Ü=sÀ_x0012_þc@_x0003__x0008_Í3à·!e@}ù&amp;\_x001C__x0002_d@¦wIe@ 0½pÇnd@xÅéX¯_x001E_e@_x0011_B?_x000E_¶d@_x001B__x0017_ÂY?e@_x001D_7ø}_x000C_/e@Y*&amp;_x0006_3d@_x0006_ýò_x001F_æe@Ôé_x0007_üe@FÜ²R¶¿e@`o$j±_x0015_f@bÖllöCf@_x0001_!Ö»µ_x000C_f@8×.Ame@¸Ó+(ãd@V¡HG¡zd@J_x0016_ö_x001F_Mf@_x0015_ÇÑåe@_x0004_P_x001E_.û2d@Ì pÀ_x0013_je@Ô-ûäe@±ÞÍØußd@0_x0019__x000E_¬¼_x0016_f@UÖ_x000E_-Â_x001D_e@Æ9_x0018_4_x0011__x0005_e@ÿm.^v e@Uf[S½^e@_x0002_ÙS_x0008_d@N_x001C__ùÐd@_x001F_KY_x0013__x0001__x0002_;Òc@îé01d@_x0003_72_x000C_3ãc@Î!á¾k	e@\1IyÂd@Þ`aqOd@åi*cyAd@~}Æ»·d@¦#_x000C__x0007__x0001_ d@ÎaE2o£e@S¥¬ ;.e@ZH¥Öûìe@4¹©_x0003__x0008_e@&amp;Ç}Xe@_x0003_Óª_x001C_Ëre@îõ^Úe@6ãô£4e@"X @Ø_x0010_d@_x0011_z¿_x001E_V	f@£r¼_x0016_]d@+_x0018_G¿¨3e@xöÝf_x0006_d@_x000B_h[ÕNÿe@³7É¼id@éÐ÷§c1f@áÔbYòae@¶_x0018_ZE"¦d@«}_x001E_Í_x0012_d@^_x0017_x@d@×w@4H²d@äBW061e@:¬ÏvHãc@_x0004__x0007_¿?Ö÷_x0005_e@b9ñ(³»e@wÎ_x0015_§e@_x0004_ñP61_x0001_f@÷äb|(De@ß§Ù_x001F_Íe@ÿ]]ÈÍAf@Ò_x0006_¦)öd@,e;¤òd@«q@)í_e@:9/ö§þe@ÃQYe@&lt;ê5¹e@Ù¹ÂÐ1Id@_x0007_µªX&amp;¸e@¼Ö~_x0006_Yìc@ãË¿tÏe@(×"ñKýc@+3Ù9ie@ôÜùÐ_x0003_f@_x0012__x0015_A_x001B_}äd@x0ECê_x0011_d@Mwç_x001D_}d@Ü{_x0002_|DId@Æç9Ú*e@¡7¤Ëd@ÍZW _x0014_f@Ä£¦_x0010_À_x001A_f@¤¸î53d@¾]eüñ¿d@$&gt;ï	à_x000E_e@ÜûAu_x0001__x0005_ï¢e@|ú_x001C_2%ïc@ôòÌÆ_x000B_Ad@u_x000C_âu¤e@õX_x0012_¨¿&amp;d@|îâ©ñd@Ã¤ùÏáe@ò­V]Yhd@t_x0016_Ø5Ë_x0018_f@r\_x000D_Ë_x0019_d@n¥é²0¾d@Ø­-ñ½d@_x001C_uØ¯;e@_x0003_ußëÊe@"3~_x0007__x001A_®e@)×_x001C_Xµòc@ ØIæße@¸·Û;a[d@_x001E_ÒÆNX{d@_x0015_N­d@_x0008__x0004_Pf0_x0018_f@Õây_x0004__x000B_d@ùef:'d@¯st_oýe@*Ëª»¢Mf@go¯^Åd@ÌUC/d@Æ#3"d@j)\Öhe@Õèd_x0005__x0019_d@Fó_x0002_F_x0002_d@_x0018_  e/e@_x0001__x0003_FaôýJd@eXo«_x000F_#e@äêG|_x000C_e@_x0008_ã[|1_x0008_e@_ÓÕÃ÷`d@_x0015_Íà/%.e@|&amp;_x0012_y_x0006_d@û21­Jf@»º_x0012__x0017_ee@_x000E__x000B__x0016_9d@_x0015_®&gt;Æô_x000B_d@Ð²:°_x0015__x001E_f@,ñæV"e@°F_x000E_5_x000B_$d@Uw;ºSie@¤ªjd@_x0018_25_x001B_f@_x0006_]·jM1e@Fd&gt;ó!Sd@ÿfÐ6=ñc@\iäÊùDf@e_x001B_Íß_x000D_e@Þ¾|U;e@ü-ÄÄÈe@ÅO_x001F_º+f@ª_x0002_Â)´fe@2ÄÜ0_x0014_e@_x000C_Oaáæ+d@_x001C_Xê·pd@}¡M¼öc@å£4!d@5Î)_x0001__x0002__x0003_^e@åýU+°Õd@/ðß.e@öV'úþc@ç8@_x0007_d@ñì_x0014_Cf@ÛÒ_x000F_xÃe@a¨&amp;_x0007_ãØc@¹_x0003_ õe@üÀ_x0002__x000F_d@ØÉ_x000C_%KËd@Õ»N,VÙd@A±}¹Ôd@`ðø_x0003_N®d@¾AÀàïQd@_x0010_â½»é'e@Þ`_x0014_T_x000C_ºe@_x0007_Át)[e@Mô_x0019_zd@_x001D_I+De@Lã_x001F_Bf@_x000E_s£à_x0018_Ãd@£Ié.d@ô¦Ðd@¯_x0015_xn(e@Ð¿+_x0001_e@sÇ÷_x0002_[µe@&lt;I_x0012_4d@TfD_x0003_#àd@ÖjÅ¸!Ìe@bKÿ¼Hd@ÍüÆj\ñc@_x0003__x0006_Ó%Õ_x001A__x000C_e@f=u_x001B_Ed@_x0001__x001D_äPÜd@ N!8·2f@ø¬)O^d@dwÁSBf@_x001D__x001B_2{©Jd@ì_x000F_Br«td@fö®[d@QÑneËe@=_x0017_qPe@_PªOÒe@_x000C_ÈyÃõãe@:GZý_x001C_;d@&gt;·_x0013_ïâ_x0002_e@áëcÚe@m}Øe@	&lt;_x0004_Pøbe@_x000E_~ãxçc@4üÇr\d@_x0010_Y}Q9e@®_n	a-d@6¢Nühd@_x0008_²_x0002_"Ùe@¡À_x000E_$±àc@þ_x0017_K_x0017_Gd@_x0005_msÍóoe@ÿåðyóe@]_x0017_æJe@Ëz¯è@ae@YI5_x000F__x0006_d@_ÄØ_x001F__x0006__x0007_'Ad@u;_x000D_ÙW_x0002_f@_x000B_!´ OÚe@¿OIÿc@æÎ&lt;þnHf@¨ûc@@f@8ð='Kf@Áý_x001B_è[d@d¡/Iè0f@*S&amp;_x0004__x0001_d@^èP5_x0006_ªd@ómb*Ö¸d@¼_x0008_à4	e@¼ë_x0002_Ce@ ïÐ_x001B__x0005_)f@¬$_i_x0006_e@'ü¶åe@éºÍ)ú	d@§ÛÈ&gt;=f@ O¼Ì)e@º(Qá5f@KW0nïkd@G__x000B_×j2d@#Bcæsd@_x001B_ÄMì_x0019_Xe@¦íe@_x0004_Êª»d@îQO_x0013_ápe@7¥Ãçwe@_x001A__x0016_?dãad@¤1_x0016_Ò¦/e@Æ¨_x0003_'¸ñc@_x0001__x0004_s6{§d@_x001A_'_x0015_óLâe@â¬,_x000E_-d@Öø_x0003__x001C_Md@_x001C__x0002__x0011_AØ)d@`À`eUd@V@½e@ò_x001A_~/d@v_x000D_ªðp_x0014_e@Ñ5í_x001C_ú1d@óÍ·v¡e@Âû_x0012_e@´8û_x000F_¹íd@PUàìR&lt;e@_x0016_Ð_x0018_!ºd@ÿE,ÖZe@ËZÎ?8¿e@_x0005__x0003__x0015__x001A__x001D__x000D_f@f_x000F_á_x0015_e@í(b_x0015_],e@Õ&amp;_x0001_Na_x0013_e@E_x0015_£ã^#e@ÏsõVyd@ÔîNí×de@¡ULhEe@Ü_x0019__x0008_^EÞe@%Æ6O=d@Ì8_ò_x0006_d@£¹óZñc@«ò8^e@ÿha_x000B_P©d@]ò&amp;Ä_x0005__x0006__x0001_?f@ËF+*Dd@_x000D_®%Hªjd@¢_x0004__x0006_¢J_x0003_e@âC_x000C_ _x0005_Fd@_x000F_ÍhM4f@\qþYrd@cD2º__x001C_d@&gt;Ü_x000D_ ¦e@Ø§ÒªOf@_x0011_¸!ècd@¨©tì{e@nO´Asd@âD_x0012_U+f@¤_x0019_ _x001E_[´d@RA7_x000C_ùc@Ð§»v_x001B_f@:_x000C_.&lt;d@ÑÞ_x000F__x0017_!ãc@XV_x0011_Õc@¥±ÚMÕd@é9g)sVe@b¸ó!È_x0003_d@úúú1e@¶6_x001A_\Î_x0002_e@k_x000C_J·½e@eÈ®íLf@çP	?Ó!d@Ø4ÐX_x001F_èe@c_x0011__x001B_d@Ð ëD_x0018__x000F_e@]+©¸£_d@_x0001__x0007_2T%¬ie@_x0016__x0002_u[ Úd@+].²êFf@Íì_x000B_«z_x0007_e@ì_x0003_mìd@T_x0016_q0­e@R`_x0012_ÞRd@ËÄÝz·äe@fC33¡d@-Ê%íëe@L_x000C_î_x0001_Ýe@w³_x000D_ú@qe@¼¼8_x0015_9¬d@öâ]s_x0018_Ðe@¥·×d@G¦_x0006_Í?e@	¿w¡ve@ªp£|_x000F_d@²_x0018_,Æ	e@®[gxknd@¯K_x0006_T2Êe@7dÄév&lt;f@9õ¦l4^d@ZiX©{ùe@_x0017_ÍÙ²7d@ØEë´(_x0006_e@Ü¿×î_x0004_Ld@ï&lt;E_x0012_Õ_x001B_e@ñq_x000F_Bd@',F+We@­©_x0005_Í³_x000C_d@Dù_x0007_Ã_x0001__x0002_d@\Ãí/Ê	d@u«µûÐÏe@o½N_x001E_¨*e@&amp;Ébôqìc@Wu_x0014_¸f9d@J_x0004_æ&lt;_x0011_Ûc@É_x0008_»¦V»e@%­_x0013_Ømìe@gæÄÑ½Dd@ã$7_x000F_#&lt;e@M@ÁXìçc@_x0015_ðjõ9_x0007_f@êÚ¢E¹Þe@îÒJe@c¢4Øþd@fdåYJf@¢ì^+Ø_x001A_d@_x001C_½È`Âe@[E_x000F_Rx_x001D_e@Õ$üüéc@¼îmþ*d@UuùÜe@´A­ye@ÌÃ-3¢Ìe@,§´ýie@ÎP_x0001__x000B_f@/_x0019_ÿ+f@¼"s÷ERe@k¿u&lt;KHf@ýjKÙ-äc@	_x0015_5*¯~d@</t>
  </si>
  <si>
    <t>b61c728dacdbc331f4ebaaf857e412f5_x0003__x0007_ß_x0001_ReÕ«e@_x0004_à³_x0002__x0005_f@_x0014_T_x001D_ßD¨d@ÊBÇ &lt;Mf@_x0001_Ù÷þW4d@»¥îÃ_x0015_Df@¯ug_x0003_.Gf@p#§Ze@«Ë"d@Ç_x0008_òs*e@_x001D_ny +_x001D_d@ÖLÿ½òd@úØbçïXe@3þîI¾0e@?_x0006_M%e@9e{ ù&gt;e@ñÞ´[%úc@p_x001A__x000C_ÎË_x0006_e@ò%|¨òÑe@¢:WF©3f@®_x0018_ÃU,f@)Èßpd@¼ÒKªºd@\½@5d@è¨(Ød@"&gt;_x0013__x0005_{e@_x001B_6w¦_x000B_­e@_x0019_87`³d@õ{&gt;+§&gt;f@ºÅ®Qqe@%ñÎ_x0003_çªd@_x0007_"{¿_x0002__x0003__x0002_´e@_x0008_/Æ"üAe@¡à·»xÖd@_x0018_Ì_x0019__x0003_e@UcÉ¬B"f@[_x001D_6]e@ÎÎ¼ad@fU5ÌØ_x000B_d@­W»ù_x0014__x0016_d@\Õ_x0004_=Ëîd@5¤øÚAd@£Ù´ùÑd@Þñ/»Ü]d@*%KíÑbe@ZlL&gt;Oòe@Eá_x000B_Ý_&lt;f@_x000C_e÷_x001D_öùc@tu¶¯6d@¢¦Ùl¨d@á4¯u=d@xÀÈ11[d@Ä_x0013_Ú_x001F_f@qàiÐ'f@rÙ¤§{_x0013_f@S\ínå(f@´BÌá³_x0013_d@_x0013_çÂ_x001F_Xd@´JïlÕd@$Þ@å_x001D_d@ÛûÐ|_x0001_f@öõ+à¥e@#Ç£SÃ_x0014_f@_x0008_	/ôz§Le@à¢&amp;úXîd@ìÝ&lt;á·Ëd@¼e_x0017__x000E_bCf@~¡Kë[ùd@æk*åóÂe@¨¦_x0012_tØ4d@bSà_x0002_d@&lt;2yÐye@_x000E_ï_x0014_³Íe@c4_x0003_»Êe@y(p_x000B_Ðkd@Ú-º*°e@ó_x0005_Â_x0012_íc@aeÑw_x001A_e@íÁÀ2_x0016_Âd@9@Qým	f@:t0-/Éd@_x000D__x000C_ÜQ_x001C_Äe@_x001C_º¾A_x0004_f@*_x0007_ãQyd@²_x0013_à_x0008_-d@*B_x0014__x0019_ Ze@(']2_x0001__x001C_f@*-ÝãEd@S¥Gä&gt;d@_x0014_º¢üûc@/_x0002_ü¸7e@B_x0019__x001C_¯7d@ºû_x0011__x0006_Âd@¿_x001D_¡FÑe@¼Z_x0004_V_x0001__x0002_._x001E_f@Ä_x000B_zÞÔc@1^Ý IÂe@3²e@_x000D_]~ZÏØc@K5Ã\±d@«¿/_x0010_f@U¦_x0004_7cd@3ðÌ7dðc@c l_x0004_Sßd@§Ï$ñd@_x000B_¡-^_x000F__x0007_d@sv*ã½Âe@6&amp;ÿ_ud@È9{ú,áe@_x000E__x000E_à`¼d@¹Ýé,¬ad@ÚÐ²Ãåe@Qa	ÊMd@._x0018_ð¨ìOe@Í¿M: d@j«ÙRd@­?Iªùje@_x0015_µtreþc@?_x0012_Ãµ&amp;e@Moëÿc@Ä_x001F_Ü$ùc@7V Ðhd@_x0007_0Aí_x001B_e@cY2®Pd@¦' tÅd@cHÓºüíe@_x0002__x0003_«­ÚÙ®e@H_x000B_µ¨!/e@¦ôªÞXd@q@çEFTd@®v_x0004_»è£d@ÊíáEd@JVÆÔw&lt;d@ówxíÏe@ü»$®_x0010_f@_x0002_z,xõpe@Ót_x000D_.e@_x001B_ÃGúñd@_x0003_þ_x0005_ Þc@÷5.jBµe@Vö¦e@ïmÏáÿd@N~íõ_ße@*ëtd@(°¤ø³d@7Ú{Âßc@@®ÉE!Ce@dÔ_x0002_Be@ª¬_x0014__x0001_²#f@ûAâDd@àßcí_x0019_Éd@x_x0002_)³_x001A_Ùc@Aml&lt;)Ðe@ÕAÑ_x0019_É"d@H"îêµe@I{ì_x0001_f4f@^bõ@Û_x0013_d@7u _x0001__x0002_pQd@ÌÏÂ\Àõe@Q,+Þ{e@3ÙÅd@êÑÄHe@^a_x0016_, e@º©4(MGe@Ø_x000B_¬¿,_x0004_f@Ùjðe@'Pð_x0014_îýe@_x000F_Vûj_x001B_f@ó_x0006_ýL¹Te@.|yê_x0001_e@²Õ_x0016_èe@ã_x001C_Öa:e@¦®ùq:e@Ð_.J¹ke@éK^ý0f@¾¶_x0016_î}d@n[_x0006_xÛe@ó_x0016_¬Sôd@ÃFÇãe@+®!Õd@;Î¹Ìn¾e@YõÏ$&lt;e@	è?_x0011_'Je@_x0016_\ýUr§e@&gt;ÞÛhe@RöÌgØ÷e@ó®(_x001F_d@§º_x0016_Hæud@_x001E_wÚÎIf@_x0001__x0004_ÕB~Ù¬%e@eÀQ.Ie@yY_x0008_Ôèe@_x0015_ÍÜ6_x001E_=f@&gt;Ùú_x000E_ Ûc@ÉÁìd@_x001C_óÔû_x0003_ld@!L¹a=e@ªÅë¤e@ZdhøÿÛd@üèÕË]ºd@Ïîß·òe@Èã_x000D_	¤,f@þÜ_x0001_N£#d@Â&lt;p¶7Ld@¥Tv_x0010_f@=(wåñAd@hñ ÀÇd@ÖcQlkèc@më«É3f@væ²ÏãJe@N8_x0018_¦­d@Â¼}_x0018_Zd@è¯üHm_x0002_f@å%_x001B_^	}d@"ÍßÌãd@U_x0015_bD&gt;f@ñæ±_x001D_ÓId@'àåe@_x001E_Ð_x001C_ü¸e@K¥ÁAU_x0005_d@Æ¹_x000B__x0001__x0002_âye@÷_x0010_º¬î_x0005_d@Já_x000F_ÀyFe@yc²«_x001F_òd@n=D¥ªVe@Ù_x0017_PK¸¢d@öì_x000C_Lvd@ÕU bÜ'd@W_x0004__x0018__x001E_e@to\]_x0003_ce@wEÊ	+e@¡¦#9Áe@_x0001_ë`îâe@ÁlA_x000C_&amp;:d@`¯j"îd@jê×|ce@ÁN_x000B_ºtd@Áä|_x0008_ü£d@¸uïòe@¯],=,Íd@±p:n/e@_x000C__x0014_j_x001C_ue@_x0002_6k§d@¥ñïðp)e@z¹«Þòe@x[_x0006__x001B_d@ß_x0011_&lt;ð±d@&lt;ëý9Åe@Ý]kôã9e@]Ú:Æ6d@nL°_x0018_êc@¼1M;sôe@_x0004__x0005_.½Q;_x000C_f@_x000D_|g=e@«_x0003_ëÏ4ke@]Ì)\Zd@|*+àOd@ËøYð1f@úKgo*e@6¢ÿÌKe@·h	d@êsrì¢d@_x001F_Ìï]e@ E_x0012__x0017_0¾e@8_x001D_UÂäd@ÌÌ­í_x000B_3f@úO¯VIf@ ÷ï³½Jf@Zªø$Ùd@_x0019_bç_x0008_õ«d@½EuÑ}d@±ù°_x001C_Æèe@ô©]ød@Rå'HÙc@:õ×_x0001__x001F_f@X)FO9e@[ÑVEC[d@ù4_x001F__x0002_!þe@@«ð-qëc@¿G°S±d@K_x0004__x0003_·_x0008_{e@Í¯¼mí×e@_x0013_¬SR?ád@`Wãê_x0002__x0004_Ãºd@QÆîHd@&lt;¢¦êie@Í8ÍÒ@f@½kØck­e@ååªð:(e@];_x0008_`ÿ&gt;e@_x0015_,E6ìd@t_x0002_ªÐÔ3e@Ü&amp;¤¦Çd@0Q_x0015_:_x0014_f@£_x0019_5Kf@_x0006_8¬íútd@ù#iCEEe@XÞß»_x000D_^e@ß&lt;qe@ÇÙ__x001C_ge@×]ÛFÔd@_x0018_LbS93f@!UÁ`5d@_x0014_¹a°d@xÕ§:È_x0010_e@&gt;tÐË5Gd@õ_x001A_×_x0003_é_x0001_f@×aoød@_x0004__x001E_zÏ\d@Ä_x0019_RH@¬d@¢Ì¦¬ñd@Ük{[îc@ó]Ó_x001E_Hf@¾@ ¯_x0003_e@_x001A_ÃÝ±uGd@_x0001__x0003_§ü´C e@&amp;_x0002_Pdëd@á¾°z_x0005_Ìd@Ø`q&lt;¶`d@MØÍ_x0006_&amp;ëd@ÎVsJe@_x0014_Ëó={Jf@©_x0019_ì_x0012_f@Þé TÐd@êZº_x0010_uYd@r_x0013_úØ|_x001F_f@I_x000B__x0017_Ì_x0010_f@Ü0¼¾ãñd@x_x001A_ók´e@á_x0018__x001D_Ùýe@~~§îpd@önZe@Ü´$pdÑc@a'TP_x000B_f@_x0006_Ùù_V¬e@é2[±{d@øZM¥ü%f@&gt;71{i/f@ÎôÞ_x000C_d@r;?;Z¤d@ÀìÈã«d@'_x0013_|JÏe@Û SV_x001E_èd@!&lt;¢d@_x0013_ZÃY_x0002_©e@_x0002_3Ýº:d@wØ°¹_x0002__x0007_gÐe@$9íNo~d@ 3üI_x001B_ e@ûÂ_x0016_5XQd@îËÉ.Ád@UûºÍãc@Ü@_x001A_¡,e@ßæ_x0005_½&amp;	d@?TÐ"e@_x0005__x0006_C¾æe@¡¬_x000E_â§rd@·Ì±Û¦d@_x000C_Rh+WÜc@&gt;ÉÚïd@v_x0010_*°ÅFe@e&amp;©ú`_x001B_f@bDÉIe@èG&gt;^­d@Ä3à½/d@ûUÂ8w@e@_x001D_i_x0003_Êþc@_x001D_VFÂd@6_x001F_"Óôßd@J_x0001__x000B_wGe@öõÌÆËHe@_x0004_9x_x0002_d@G_x0005_ÜÑNùe@»y_x0015__x001D_Dd@62vJod@_x000F_ùú/9f@½Û_x0017_ÒiÑc@Yj_x0005_5õ\e@_x0001__x0002_dºc×âd@t\j|Ïçe@Ó¥,T_x0016_d@rpø¯ÔÚe@,\dëÄ_x0007_d@&lt;Þå¯Äe@MågDÙc@§RBb«e@tÑ¾P	Ke@8L¶e@Ìoø&gt;+þc@`nhb_x001C_e@{«´v"Pe@_x001D__x0006_ÂB_x0010_Ád@ègä0cÉe@©_x0014_¶&lt;ö_x0011_d@_x0016_°_x001F_N:_x0013_e@û_x0001_Bée@Ôe._x0001_ue@Z@o«	&amp;f@Nó_x0006_5_x0008_d@_x0017_åìGÅd@_x0002_ÿÉÛe@rE}!;ôd@Nñ#ðc@_x0008_yÑsSÕd@_x0001_ñU.ó$d@'ÎÒ¶&amp;d@ád©C£d@ø&gt;/x«1d@y´Tñc@,x¸_x0003__x0008_kme@þ¤×6@Ce@×(9	e@°VÎ_x0012_e@½£]¦³_x0002_f@yê_x000F_H_x000C_âe@°ù_`ºd@}_x000E__x000F_ëãe@ø(¡&amp;e@Gg_x000C_{_x0016_e@__x0017_][¾d@¸_x0008_ÍÝaÛe@T;®|0·e@`Ýl_x000B__x0007_|e@«T_x001C_´e@ñ}w[_x001D_6d@Á(V_x0011_e@¢&lt;"Àôd@¸_x0011_È]ñe@¢]ö³ÖWe@f_x0001__x001F_Öèd@OzQ"Õøc@T_x0004_6Zne@¨×_x0018_+_x0006_Bf@_x0018_ÂNå¡_x0002_d@Nú2ÓXäc@9j_x0005_ùÏd@è?çN¤_x0013_e@_|w_x0013_d@¸_ù*f@ùXäBd@_x000B__x0003_ò"Fe@_x0003__x0004__x0012_w_x001C_º`Te@_x0017__x0017_tQ¥we@b ð)Qe@_x0004_ |Åe]d@àÀ«½Ëße@_x0006_TY·ÿe@µ&amp;ï#§Qd@Aðæt=_x000C_e@É¶:yÐc@`4Ú_x0003_e@).[YWóc@-A¨¤Æ:e@_x001E__x0013__x001A_Wld@÷G(ÌWd@_x001A_À|CØe@­àï_x0019_Søe@7¹_x0005_¬d@áÎ¼¯_x0010_!e@u+_=_ìe@_x0002_Ád@þ_x0001_p¶ªæe@r1:®Þc@ *mføöc@_x0002_»ïxXe@?yÃ¬e@þbá_x001E_Í÷c@6_x0016_´Çàe@îë_x000D__x0018_ü´d@`ÃqÁìd@¬¯_x0004_±ûe@%{_x0006_ó{e@ºX÷x_x0002__x0003_èêe@?F­_x0014__x0012__x0011_e@~ºß_x0014_Ìd@rÇk_x0018_½_d@ÉÑ_x0013_Bge@[-ZÂÔác@_x000E_Ã»+_x0015_d@Üt_x0001_e@¯×à`Õ$d@~p=.J8f@ÌüÚN¦&lt;d@15ì8|7d@7_x0005_þ4d@ûN¦J~e@NAMCNf@jøáîÝe@6haÂ_x001A_e@È%XñÞc@ÞÍº[Ùúc@_5þ)_x001E_hd@ÀóåAd@aJOBéd@'¼:½_x001B_Øe@.ÅJ_x0014_^e@y%fS¨ßd@H]¶KÐLd@_x000B_|²4d@ÒV~_x0019_È&gt;e@_x001A_;	¥?Ýc@Jóã¾nad@_x001E_.¡_x0005_!d@ê"_x000B_Üd@_x0001__x0002_Æ#&lt;)ºe@_x0013_{fÈõe@îS''5_x001F_f@E·M¢bd@ñH_x001D_#¢¡e@_x0002__x0007_°}~_x000F_d@ûD¶!d@_x0014_NÖYd@¤_x0011_Ãì¾e@Ô¡_x000D_P_x001B_qe@õ§KxDe@Ú?	oe@_x0011_®°l+fd@+×e@+¢ïF±(d@^4À·ød@·ÙSk\e@ú!¶_x0002_Ód@ÙËx¡'e@1¿¿]\e@îqi&amp;¼d@æ7áÈÜ_x0014_f@ÙöTe@ª_x001D_WR9e@_x0010_¤C­Ce@ñ`B°e@k/·_x0015_¡ðd@2_x001A_pzÍ9d@|ëÄJFe@{_x0006_hdÉe@_x000F_rnJ`_x001B_d@Y½;_x0002__x0003_¾Ie@_x0014_h¾_x0018_A+d@è¼]d¢d@ý(k_x0006__x001A_f@DÕg£ªd@ÞOiÅd@7Ïå²xd@VN°zPId@_Öá´æc@Á_x0013_e|ne@1_x0007_JKf@ÂËÞàóe@_x0013_´ã/Øe@ Û/ÝöØd@ã7_x000D_Á(e@%V_x000F_f@_x0001_Õëd@Ø_x0012_âÜ´ûd@Ì_x0003_² f@4´_x001F_×òd@*&lt;Áüç	d@,×¶_x000C_ìe@á·[û4ác@÷;l_x0017_øc@ñL*u}3d@VzÂÍd@£¦­Ê¬Ýc@ã_x0008_0_x000B_²!f@)&gt;iK_x0018_d@iî'³re@&amp;jßvd@2&lt;¤ ô_x001A_d@_x0007_	Ç-e_x0002_þd@|ê½_x000C_I_x0003_d@H1Ond@Vs_x0007_ø'Ýc@_x0004_{µÆd@NÊÀ_x000C_fCe@ÕõØäÏe@£2_x0015_ÛÜ7f@£~Þþ÷×d@GI»_x0010_Ëóc@_x0001__x0014_,{_x0011_d@iÇ(Ó3e@Êæs+le@Ý_x0010_Ü®Od@MÝÌ_x0006_e@å %\_x0017_6f@_x0015_¯_x001E_® f@ÉJÙÑ¨+f@_x000F_K1=Xe@âiÌ+y­e@ý)=mÈd@9ç*ÎYd@&amp;§íëI_x0005_e@Èdó"f@&amp;U°r6ñe@wò£É_x0014_¼e@DLU_x001A_ª_x0018_f@_x000F_3ã©Cd@ Qà¤ùOf@4&lt;9¦y&amp;d@_x0014_¸Ûçc@_x0001__x0008__x001C__x0004__x0005_k_x000F_e@:Ìrd@¶c&gt;ëõd@_x0008__x0008_KG[_x0015_e@Ñ­_x001F_ó"d@-vk2_x0003_d@.ë_x0001_	ï,f@é,_x0007_©Ue@Çýê_x0006_Êje@.¤_x000B_÷¥Ýd@5®_x0002_Cöd@&gt;_x0019_Ð_x0015_k¹d@`k_x0001__x0016_ö_x0006_e@rü!®o_x0008_d@$Ó_x0017_øÝ8e@L6£Û%e@ÿÎ"Ô_x001E_d@apt=ö_x001F_e@J¹§óy_x0013_e@Ö" Z_x0005_ée@ìw_x001F_,âue@Î}L£øc@Ð*ÇG³e@t³L@Gd@_x0013_ \~~d@_x0017__x001C_fóÓd@MÑSN²e@G9_x000D_ÏIid@É_x0012_îX¹Bd@­¥Ë+e@P´ê_x0012_w%e@oèOAf@_x0003__x0005_Ø Ï,²Hd@_x001C__x0017_Nº_x001B_f@Fõ_x001B__x0002_$f@º¢ç_x0008_JÒd@o_x001E_¾þÕe@?ç_x000C_q7e@ºw¿ôe@ñ-2qd@%üÉýc@,õò±qd@OSòWC_x0001_e@»W_x0013__x001F_'d@:½Ë_x0007_ÂMd@Ê¯õßqd@ónQS,ad@ê=|8_x0003_nd@ÿ?2ºd@y_x000F_ÃFEd@_x0004__x0019_Yþ_x0008_e@_x0003_²g&gt;çd@_x0014_õ_x0006_§g×d@_x000F_¹_x001B_ne@_x000F_I«ã¥Àd@Sb*D	d@t2_x000E_èìÁe@,ý¸»Õc@Ðærvèe@ösW­.e@ÎOÒ_x001B_!Âd@â"_x0018_¾î8d@_x0001_Aå­µd@*Uøc	_x000D__x0004_ke@%%ÊÇÈ&lt;e@É{òl_x0019_d@_x001E_q*_x0011__x000B_e@z¶B¼`"f@ø¾ÖQêµd@íÅ4LÂ_x0019_f@åËU_|_x0003_f@Fò_x001D_à70e@§çïÈ"f@?N_x0008_Qhd@J_Qx\°e@ãäµ&amp;&gt;d@Ü{$ühe@_x001B_b_x0018_q8%e@a²¹w1=e@6a_x000F__x000C_MÚe@ëÓ¤lå¸e@_x000B_­º_x000D__x001F_\d@uN_x0010_Ñ7d@ý7çð_x0006_e@:a×Ad@IðìÙ±Õe@Wi­Þ_x0007_&amp;d@Ø_x0007_¾,)e@¾x"_x0001_W_x0016_e@0:73_x001C_e@_x0005_&lt;ð_x001E_ÿ_x0002_e@_x001F_$_x0001__x0016_æd@À «ÔøId@nAzýe@lÀ~8Óe@_x0002__x0003_ðe/Z$e@_x0019_#_x001F_ÐLf@ø_x0002_éf0×d@æÏzÑc@6:_²Üud@÷¥³ì²e@³:ñÊ·Ûc@6à1«}³d@ðé´ùÙd@_x001E_#_x0005_þUd@Ò·úñác@ £Zkñc@_x0013_ê®öFe@|Eñ_x0001_d@_x0017_vª"äe@}_x0007_CBf@ ä¾_x0006_Ïe@ðö_x001C_&amp;d@_x0016_%v§3ýe@Þªjòc@(G_x0014_´zd@¯¶.V_x0013_f@*mJæNve@_x0016_ó_x0006_¦Ãd@Ü(5Xe@Ú|q _x001B_e@nW_x0017__x0015_7d@'¨_x0013_fØd@Dô÷e;Zd@ò­6_x0005_íLd@äg`#¯_x000B_e@ÌýÙ×_x0001__x0005_¤Hf@_x0008_²_x000E_b­Òc@_x0002_ªïï~Od@''ü¹Cf@ní{K;/d@g2-0_x0019_*d@/&lt;÷ô·"d@ð+_x0007_±ºd@½|*_x000D_ 9e@_x001B_uÓ]¬e@xVô4£e@s_7sÃd@Ã]½Á¨îe@.Î_x0002_ÿ¶Ce@Ç_x0005_Íy|/d@f~½_x0004_¢ñe@Ç_x001B_¼Yî~d@A@¢÷c@"_x0003_oÄûFf@?éUcöe@åÚqíåc@;?4i_x0007_e@_x0014_î_x0017_Øc@5S«0e@_x0006_re_x001B_·d@.ßÓ_x000E_ùd@µfÈ.êc@	_x0005_ ó@_x0011_e@½ö'#Êe@V@_x0019_ú_x0005_f@³YhS¡d@%Ù(_x0016_«¶d@_x0002__x0004__-¡_x0010__x001A_d@Ý_«I·¼d@û5ßãRe@dmú_x0006_ue@ÚÜ_x0005_Zd@_x0018_s¦ýd@{_x0018__x0018_n_x0004_µd@ùµõèc@_x0002__x0001_Ñ_x001B_sd@]Ás«¼ud@Ðô3ËÉ½e@[K«u5÷d@Òø¸|7Åe@BvÇE£öe@Ïþø_x0015_¼d@=/µ_x001D_&amp;ßc@.×#9f@^_x0008_qrg+e@.?õÐ­d@S_x001A_uW¡ld@}¡1_x0003_l°e@^ÓBácd@0â[3áíd@è1hÛÜ#e@}¹e@06\!&lt;Ye@]Â rçd@²_x001D_³àèe@·7Wò_x0012_d@`±)ªðLd@¯'\Ü,d@_x0012_$Lz_x0001__x0004_d»e@§ä pd@qA_x0017_6þe@¥T,Ø_x001C_e@MöM_x000F__x000E_e@ÁOK¬rd@gýÃfe@VÜØépd@¬·+ö¿d@Ø_x0006_¢IÜHd@ð"õ_x0014_ÉËd@¬ÿrQW2f@æq_x0018_$K_x0010_d@ÜË"6_x000E_e@_x0003_1Aàd@YCãoZd@f_x0017__x000C_å@e@p_x0002_NvÄ/e@{nóEgÙe@£\$å_x000D__x000D_e@pÇM _x0001_e@ö: Qe@®_x0014__x0006_âM e@?Òu8ú9f@G_x000D_² _x000C__x0008_f@I{öøjd@_x0017_I%è f@AÅ0'vd@Þ_x0006_£_x000B_Ñc@ÄÎ¯´wÏd@_x0004_îà!T-f@Þö¥%_x0001_pe@_x0003__x0005_Hð×Ód@_x0001_Y:Å¸¶d@Òä|	._x000D_e@%qÐ3¨_x0011_d@­^Åf8ýd@(_x0013_öÕc@ÂåröW¿e@_x001E_Àó_x0002_ùGe@_x0005_ú!\_x0006_f@¥õ¨_x000C_He@_x001E_îZ)!ùe@þ_éX#0d@Þ^v#ðKe@_x0004_àÒá¬d@i(]^Ld@_x0013_?¯«âe@ºFî,8f@XÁtÜ	_x0014_f@Ú_x001A_,Ãe@©¦V#¥_x000B_d@¶w`Ðþùc@Ë_/ üd@ç_x000D_òy5e@¼IúÂóe@óJ"Í²d@1îª&gt;©d@¾|_x001A_^ËØd@_x001E_K_x000B_%bãd@°7KNàe@Ã_x000B_E_x0011_Aõc@k;ÚRhe@|ñÂ_x0001__x0002_;d@HíÊSLe@;Ð_x0005_ùâc@&lt;ÕHlee@®q_x0016__x0019_÷d@&gt;b:ÃNCe@û~1@e@$#8'f@ ·Ád@ºâðÙe@ÆØ­þý	e@ô¨_x0015_ñç;e@Ü\Së½e@Öéw-_x0006_d@6_x001E_½Þdd@i,edIÛc@lX_x0008_Õöd@âÆJôÛ§e@Õ_x0002_å-þëc@_x0015_D_x000E_Yëõe@¹èÔ8Be@±½÷ó_x001D_ßd@a_x0007_£_x0001_Ê*e@\ã%IÆøe@Y©Ð6ä~d@óÖÇ*ìe@0®_x001C_üÑÁd@|,ü _x0019_f@ "lÆlÕe@V_x0014_£ðz·d@W»³º!d@É¯y_x000D_e@_x0003__x0004_6'ñ,çd@_x0019_h§zd@Z¸Za_x001B_ýd@ëîd]Ñe@ÓV#¢Id@à_x0007__x0018_$Ú$f@U-Ö´¶#d@ËßöðEd@_x001A_$Fh(_x001E_d@Âµ÷hÀtd@_x0011_QrHãd@SÞv6¡_x0017_f@Õøè_x0007__x000B_¿e@_x0014_r¯J-e@ßL _x0010__x0014_d@Ôaõ&gt;f@qÃ$ãÝwd@eF}=º_x0013_f@1_x0017_¹_x0002_d@bBþÕ+d@_x001D_îJ[e@_x0002_â~]3_x0011_d@\·_x001B_A#e@âjÊE·e@EèÙW×xe@Òc·"Q§d@À_x0002__x0006_¢§Äd@Aóßz×Äe@Ên_x0005_õûád@¾ïü3¨_x0001_d@ø©TfÁd@R_x001D__x0010_æ_x0002__x0003__x0005_ÿd@avµ#g_x000D_f@Ð¢_x0018_×_x0016_d@uÆÒ_x0013__x0014_äc@'YØìë8f@Øj)Ñ_x0012_f@hÒàêÊd@î¤kÓöce@`äÜÐ~e@õ(;ùäc@²_x0001_d_x0010_f_x0017_d@íü_x0010_ þ·d@v_x001C_èh·ce@¾{K_x0004_f@â¥_x0019_}Ýe@ÿ_x001B_Õ¹}_x0017_f@©ý¹®ze@¶tì,e@÷¨¡_x0001_a¯d@ê_x0002_UIòe@ïÉÎQ/f@×'Ãüád@ðVÊB5_x001C_f@R_x0003_è _x0019_f@!­½ÙÍd@¢_x000F_õ¾l£d@BDmªãd@c`o)ãòd@_x0008__x0019_.CÞ¬e@e©c_x0012__x001E_e@2GßFd@±5]_x000D_ó:e@_x0001__x0003_Ü¶_x0015_®Ne@l¨]Â´e@_x000B_;+öød@"Òñn¿:f@Tó¼G_x0016_Pe@_x0013_·ÑW¥d@,swn&gt;f@²_x000B__x000C_Wüc@ÛhÖH_x0012_÷e@õÙ_x001A_ôc@`£$?ûðd@ýØ_x0004_e@6_x001D_zQLge@1_x0002__x001E_Ù_x0012__x0017_d@¹ö±z@_x0016_e@ _x0008_Ý,ud@ºóUåå_x000C_e@_x0005_ð×ÔUÃd@Í¡ó_x001D__x0003_÷e@»=²À&amp;Qe@®xÈ_x0016_d@__x0018__x0012_d@_x001A_©_x0019_@³òe@Ô_x0013_B7ozd@pïÍæýc@¶¹_x0018_eÜ¡d@Ç_¶¯ðe@fî|P_x0005_e@8qø±¨æc@_x000C_qÐÉ6d@´µeðÚd@­¹Âì_x0001__x0003_7Þd@_x000E_		\Ìe@7_x0014_£ÐÙe@YïKd@µ Ec6åc@Oß£a¡3f@W¹_x001F_ïd@â!ÅY&gt;÷d@~ôò_x001C_f@¾ýn5Ûþc@M_x0004_ñwD_x0010_f@Æ¼_x0019_É_x0004_e@_x001A_ùZ8/qd@uùQÕöe@_x000C_êó8-@f@¹#.*¼d@éº_x0017_:f@&gt;l_x0018_ØCd@_x0002_jmd@_x0010__x000D_Ãfd@^"_x0001_Ä/e@&amp;f@oï`É¹e@'HKo_x0015_Of@0¨3²d@Zøñfêc@ª¦_x001F_Bd@¿PkÁëd@ØPïu­Ûe@ÄË:-Ze@_x001F_#_x0015__x000E_e@_x0017_Ã.\o8f@_x0001__x0002_£5Ú&amp;le@Ð_x0003_ÌLºd@öR_x000B_ÞìVe@o	ô_x0013_d@æµ_x001B_Ä/d@E¢5_x0019_Þe@ý7TLöe@t-ÿd@	ï;½®¦e@_x0008_:7]WEf@Q$_x0013_í?f@¡ù	Îª_x001D_f@ Þ1[¿d@_x0004_9_x0004_md@&lt;à_x0012__x0014_¾Ùd@_x0001_Ë-þ_x0010_If@zÖUÃÏd@8&amp;"ùµ_x0014_d@4_x0011_C_x0002_¼_x0015_e@(8ÖØ]e@_x0003_f_x001C_BXe@"9ÙpÍëc@_x001C__x001D_aQ_x0013_0d@~_x0010_Xàèc@bâ_x000C_*3-d@ÆÁAÐ_x000B_Þe@Où'æFf@^9¿_x0014_hd@^¨Ë_x001B_´Ãe@_x0008__x0014_dÒéc@îÃ»_x0013_Ï¯d@xb4_x0001__x0003__x0008_ge@½7Ó.f@4_x#f@OÆk~Êd@Xfµ]_x0018_|e@£§5Y]e@öQ¥BOf@XÒu_x0011_&gt;¶d@PÀ¦º_x0006_Je@_x0008__x000F_Üºe@Õ×¨1MÛd@)%U_d@^Â¾9f@4_x0010_DÝPme@ð_x0001__x001F_-¬_x000E_f@)V%-­_x001F_e@Ãkm_x0019__x0008_e@h_x0016_¤ÿà:f@ç¯`e@Ô4vÅBce@¹±ç!_x0010_àd@ÒIµCsMd@_x0018_Ñzy_x0018_Jd@_x001B_¬:_x001C_7¤e@Ë«º¸_x0008_d@íÚ{²éc@ðÙ-9_x000C_e@¨FgmÙe@_x001A_'?Z]÷e@¦m\_x000E_f@èû_x0002_ßDf@,ÊÄ°e@_x0003__x0004_&amp;_x0007_ó.G(e@Ñ{&amp;âÝc@ºj4Ã%e@öé&gt;Å­e@®¬rpÂd@Ñyx_x001C_Ud@Ï_x000D__x0006_l»¢e@_x0013_ÕcdÏ_x0015_f@|§ÈÀ_x000B_d@¸_x0004_f;ïÕd@r'}²¶e@¡ø_x001A_B)e@]áZ²ôd@&lt;&gt;_x0012_Äd@×_x001D_-mèd@;1½_x000D_Af@µ_x001D_}åIõd@àÈV:äQe@Daì_x001C_»æc@K£×wÄ_x0017_f@f:_x0002_}gd@_x0010_{[}h_x0018_e@ÊAÅ_x000B_y_x0018_e@_x0011_D_x0005__x000F_ßd@,!_x001A_ cd@À+põde@&lt;êë7¢e@ü_x001A_Wí,÷e@4w_x0018_È¼e@_x0001_æ"MÌe@ßÁç_x001C_Ff@/_x001E_ü_x0001__x0005_íæc@ÉÚ¢êrJe@_x0003_=_x0019_Þd@Ê büÛ5e@}#&amp;e@_x0003_¹ûÅxKf@ïïB_x000E_«e@_x000F__x0004_Õ_x001E_Qõe@_x0007_­É£Ef@XÐV¨d@PÖ_x0010__x0011_Ù_x0010_f@Ê _x001F_ç]d@wBÞ0ÈEd@Ü»_x0013_CEf@RÞ¶hù­d@A3_x001E_%}e@_x0003_®ydÊd@:o_x0010__x0018_þd@ðÜ'&amp;e@î?_x0007_É,f@ÿ+_x000C_Ô&lt;e@Zbù7we@Äz_x0019_¢Åe@ãªôðP?d@_x000F_zùHÐßd@_x0014__x0002_~¯²,f@t¾´&lt;£d@âß(qÙc@ÍXþId@8ÛS©¦le@·0?lÀod@÷2©_x0002_&amp;d@_x0004__x0007__x001F_£Ðúÿd@q·~@z\d@îsa&lt;×Úd@=é2:%d@.Ìçe/©e@þÈÿÞ_x0006_e@fÿ¬Ð_x0015_Se@ÑïFÄJ`d@ýÜýØBd@XÏ0©d@ÞR8KÊ_x0014_d@Æªßc@ØªÖöÍ_x0016_e@¶à!d@_x0016_¼",_x0005_d@_x001B_I_x0003_x_x0002__x0005_d@&amp;ªúe@Ú£_x0001_¡^e@eë¤;d@&amp;'_x0019_µëSe@ÙÄLòZöd@ÊOÞJ+#d@tHDÑ&lt;âd@ÀÏ©û_x000F_d@_x0019__x001F_ý_x0012_þ§e@Ê'i©Äd@©_x001D_WYãGe@UQ·l_x0015_d@hïÅhºe@ä±½E_x0013_çd@8jkü×ºd@ìÊò_x0002__x0004__x001D_ùd@áµ®#·d@_x0019__x000F_3_x0004_!f@&gt;ZGÙee@ØX&gt;ôÒDe@_x0013_R½obd@_x0015_ø}_)e@ãÖã3Ore@¹?ïóÑDf@_x0011_ß_x0001__x000D_sd@ÜÄ'ÔÚc@G%ßÒÅ×c@¾_x001D_èid@ÍyÀåÒÞe@¨ð_x001E_Rêe@Lýêï3d@¶s'sø.e@N\Á§Èüd@@þü:²d@ªÞTÄËe@Tÿd_x001B_Ç e@Ë¡Åìd@_x001C_½_x0001_mªÀe@_x0005_¼£÷Áïd@£º^Vãüd@_x0018_#:_x0015__x0003_d@_x0006_\_x0007_V7d@Àõ%÷4öe@4bl_x0013__x0005_*e@#_x001C_/K e@zÐ{.¤Ue@&gt;jìÈd@_x0001__x0002_ifî»Pd@_x0017_fÉ­¾îe@M_x0003__x0012_hwÆd@ØÞ_x0006_WòOe@hçñZEåc@_x0015_¼¹Ze@î,Es_x0008_Gd@L]_x0018_ó¹_x000B_f@ë¬Ïmve@¬?p)Û£d@þR×v&amp;*f@uÅU']e@æE _x0005_f@ËúL_x0006_d@ü¦z`õd@Øf¸GÄmd@¡ÞÔÈê³e@Å¢é®·-e@Y^y¨qíd@V+_x001F_ËÄZd@tä&lt;¡·[e@¼³aÙ:d@_x0019_3_x000C__x0002_ze@òÆ"h_e@_x0011__x0003_ã_Óc@CÝ%Ce@2C&gt;àèÝc@8&gt;Â-#³e@_x0004__x001E_ºÆìe@_x001A_Ëè&gt;Á_x000B_d@_x001A_ÐW_x000B__x0003_·d@~[Ó»_x0001__x0003_{d@öá* Üod@: l\¢d@±W¢ÆÄe@Èfå3íe@HK£_x001F_½ðe@Smk´Ðe@mÅiïvd@_x0008_sçHÝd@-rù}e@_x0012_F	_x001E_e@`p_x0002_k_x001B_âe@Xå±Æ,Õc@_x0013_hc½óe@r¡þ_x0011_¿d@5^Ü'+´e@ |úÙc@vïkÊ_x0014_ze@_x0011__x0003_¸Þ,_x0016_d@×Lÿâáe@_x001A_îF½Td@sò_x001A__x0012_Çd@_x0014_âb_x0017_eèd@OÐM_x001C_d@%]3BÑÕc@_x001E_ =Ü-f@	OÁv´9e@9Ý*ePd@z?h_x001D_Ôe@¡%'¯Rd@Û¸=_x001C__x0005_d@Â²}àe@_x0001__x0004_m_x000F_#°êÜd@U_x0014_Tòd@@Ñ_x001A_z©ýc@_x0003_v_x001F_ð¢Wd@-xè_x0004_»d@_x001F_È³çÝe@3Q_x0015__x0011_e@²g&gt;(×ïe@C®ÃuÚe@è¶-O¤ùc@6£³ã)jd@Ç_x0004_ªacd@Äü_x0004_¬½¨e@ñ°_x0016_-td@Ó4ó_x0017_çd@ÈCÈIf@Â¹_x0002__x000F_8e@¸9&lt;ad@¨h7V¯_x001E_f@_x0014_BÕ_x000F_(e@P@©èpKf@ÜÎÁL¨}e@MÇ¿á:d@_x001E_1*_x000E_"ªe@\Ò,nË7e@¹_x0004_Ã_x0015_\Êe@î_x0003_©?Ä_x001A_d@_x001A_vðjd@_x001C_s"I^_x0011_e@Î¶qe@e\í9ë¨d@4{È_x0010__x0003__x0004_¡_x0002_f@(*	Õ?f@_x001E_¡ÒãZIe@_x001C_þAm_x0018_ÿe@üSR¼(&amp;e@MG?ãµd@7Ê*&gt;ðc@ÉÜ¾î¤8d@P¹Õ× e@_x0005_Szu_x0017_d@KF´ïñc@¨}ç*e@JÑJb©¸e@ÈØÏ¦_x0016_Yd@cÕ0M_x0013_d@wWÉÁLþe@ä&amp;Êi_x0019_d@â yñxYd@x_x0011__x0011_ë_x001A_òc@_x001E_R²°¼Âd@SQo¿d@Bç_x001E_d@¿Cºæd@^ä j7d@e_x001E_q_x000F_Ì.d@_x001D_àM`x_x001C_d@è¯Õd@¶¹+»;Ef@_x001B_æÍ´?d@RZw _x0017_d@_x0018_ma (e@³_x0001_£_x0008_qje@_x0001__x0002_ÉÈäB0ðc@f«Dl2f@_x0018_z¥&lt;gÝd@Ê=p.6e@_x000C_ðÄÕd@3_x000C_ïßd@Ù|_x0015_°8f@_x0001_d-·,sd@_x0007_eäK0f@_x0003__x0019_?_x000B_VÔc@MÀ"Nd@®¾\¡RHf@éF_x001E_Df@m`a_x001F__x001F_*e@_x001C_j°_x0015_Ôe@³ÝWÊ%õc@_x000F__x0007_ô[_x000B_Id@ª_x0005__x0001_=ðüc@§Ï_x001F_W_x0019_d@sË»_x001A_&lt;ÿd@ó_x001C_1¹Óêe@Í"s0g+d@)?_x0006_Á_x001C_e@ÓÈñ£ïc@Ä_x000E_|û^Úd@_x0005_%!¨e@Âæ_x0012_R¤d@Ô_x0010_²udÅe@_x0012_ïü8ûd@_x0015_ø t80f@¥øþ+·Ee@;_x0011__x0002__x0008_±'d@vd"5Þ_x0012_e@9»Eø_x0015_f@È.¬Cùdd@oV¼ð¼d@CûuÔ¥÷d@(_x0008__x0006_À_x0003_Ðd@5_x0001_g¥yûc@ù :Å	Åe@ð»nNf@Úòµlª e@­Ïo¥±e@¥¦b½´d@=¬M_ÝËe@ä 4_x0010_Åâd@_x0012_¹_x001D_§4e@d_x0010_µ¨p$f@×!Jd@iä§Ôoe@\~hlÔd@×ÝtÞãd@?1g_x0006_#²d@Ù&lt;_x0004_hiåc@¼_x0007_öRe@l,Å}1dd@qÐ_x0003_$_x0007_d@0eÐ_x0005_1}e@«Ê"ÅÚúe@Of_x0002_«_x0013_d@ªÜ_x001D_åe@ðszîëc@I,í_x0011_e@_x0001__x0003_%ù¬ËÒc@Pö¥lüÑd@[vú7°d@ªQ#¶Ud@Ñ:E&gt;e@ük«e@¡´"é2e@1$k_x000F__x0014_e@oÐ_x0002_3!f@G½·jTd@sg&lt;ÿ&lt;_x0014_d@½µÃÊ´d@_x0010_»b£¼_x0012_e@$Ó®÷Ûd@:º½[]ßd@Åký9ýc@n|¶ãke@ª®ç_x001A__x0010_d@Û½³Ge@áÉ/_x001A_}Ïe@Û_x0002_íB¥e@áä_x0016_A»Üe@_x0004_ù_x0014_$y_x0012_f@K _x001B_½ÇÏe@üÄÄDB_x0001_e@¥_x0016_¶ej?e@¿ß_x0018_ì_x001A_d@@DNð^Âd@&lt;M¶_x0015_d@(ÿþ·d@V#÷vÒd@8Úö_x0016__x0001__x0003_¥øc@-3_x0007_¬ãAe@RðgYWd@y_x001D_Ñx_x0003_%f@Ç_x0010_òßIwd@_x001C_&lt;aÎCëd@¶¼_x0018_aWe@Zú71e@Üó&amp;I_x0013_d@2ÁÙ&amp;n	f@_x0018__x000F_{=ie@_x0004_Sãe@/1½Ä_x0005_f@ÒKè_x0010_EÒe@_x000E__x0013_Â,éÐc@_x0012_~þ±wÚd@+v¨þ:»d@ì1&amp;ÑkÐd@|ýÍ´+d@¬.yÉ_x000C_d@]f¥cJe@Ã"ÑPmÿd@B_x0013_ð÷ÇÀd@é¸;¾ÙQe@¸_x0017_R·&lt;(f@Uk_x0002_&amp;âd@-ÉOz]d@ÓÒïTbd@àßÊæ êe@Ä$c_x001F_öÅe@Ýr_x0003_&lt;_x001E_d@	w &amp;_x000C_¸d@_x0005__x0007__x0003__x0012_V×d@æxÍ7T3d@i4ó_x001B_&gt;Úc@Ê_x0005__x0010_e@ì.q_x0004_Ïée@§³_x001E_P/³d@µS~W"f@d7sY_x001B_÷e@Õ¥L7Pd@måRBr_x0017_f@ß_x0018_ØÏhe@WÛò½je@Á_x0011_0_x0018_°¤d@R_x0005__x0005__x0007_,Áe@q`É6åd@®_x0007_j8÷ýc@µ_x001A_ù:àc@º)_x0006_V±e@µ_x0018_ÓqÒc@_x0002_.ë±+e@P®_x001B__x0013_d@~@¼¿d@ÑûåEV	e@"_x001F_ÞÑsd@¨Z_x0001_VOd@-£	È_x0005_%d@ÂúÖ_x0002_ìd@P|ZÇ¨e@©	_x0004_a£ñc@]ñU_x000C_f@WJ»qd@&gt;í$_x0003__x0006_x^e@ãG{øwe@$¦º_x0019_,Td@øÞ~\tôd@0óÌ	_x0018_ød@iiÖÃ2_x0011_f@2Úui4_x0018_d@(?X_x001B_²e@ÛÛ/¦ÿ&amp;d@4ý ¤¹e@_x000B_Ã·_?:d@QA_x0008_8k·e@_x001F_§Çd@I *©_x0006_f@_x000B_­21Ë:f@$Û_x0014_Ygd@Öù_x0017_kd@_x0010_b8_x000C_ªHe@[µ°x»d@2Ö ­y_x0001_d@vµÕ_x0018_vd@Ô_x0002_ïdd@«_x001C_s_x000F_,æd@_x001A_6_x0010_vÖc@&amp;¬_x0004__x0005_ée@c_x0013_)mxe@è&lt;Ê"_x0011_Me@_x0011_r'¥e@(&amp;_x001B_G*e@±_x000F_¦Ù1Ke@_x000D__x001C_¾d@._x001D_FÀ_x0015_´e@_x0005__x0007_qÉ_x001A_f3e@_x0016_S_x001F_id@ïýEÕme@«gè_x001A_Jf@x®_x0013_Ð_x0007_f@þ_x0006_ö¢]ñd@F_x001C_/i»éd@gpM_x0017_l)d@äÜÍ:!_x0007_f@f×2¼od@B·O_x001B_%_x0017_f@Af$ÎÜte@üþ_x0018__x0001_e@æòX®&gt;6e@%_x001F_&lt;Ö¯Dd@ÅÄNd@ZäÖe@þËQ_x000B_Àd@k_x0004_|_x0003_/d@B.cßÍæd@WlÄód@_x0002_jq L#e@_x000F_%r_x0019_F,e@¨¶1F9ªe@wuÅøAÇd@_x0003_ÀvùÒc@&amp;å(DHe@ñÍ^ûe@ý_x0010_Ï/ùðc@ùî~Özd@I_x0001_ýcÚÍe@ZÇv_x0002__x0003_Ïd@ïx.zÁe@,h_x0001_mfie@_x0003__x0018_¬_x0016_Cd@V¨a_x001A_f@ú4q×e@d/åQ)Îd@_x0018_¥çÊ_x000F_f@ú_x000D_*H	ße@/ØOM]0e@À)_x0016_âd@rtcÓd@º­ë±Ááe@÷ó}(e@.tlDx»e@Ôû%&lt;f@Á';¡ e@^)Ñ_x000B_Ì9e@&amp;_x000E_=gp¨e@ÂPàT÷e@úê )_x001A_f@-^0×iúe@_x0017_=÷©´e@©\_x000F_7ÅÙc@­]W(3f@çÏý{e@OmÓbÇd@ùJ¼ndd@øÒ#ë%f@_x0007_°â"_x000E_µe@_x0001_U@eb2e@_x0019_È ®þd@_x0006__x0007_:Åbá_x001C_f@£&lt;_x0018_Hqe@O¶Ð_x000E_dMe@A5é= d@6Öëó4?f@ÍÇHféÒd@n_x001B_&lt;_x001A_QKd@¤_x0016_Ín.f@¤:^Ïd@áÒgI6d@uhï_x001C_Õe@îqL ¬d@p§"_x0015_ d@ÛÓ_x001F_ýË_x000C_d@j¡ux_x000E_%e@+_x0016_)Á_x0013_d@CYÎÝ_x000D_Ãd@½HËÝed@&lt;ç}¾.f@{÷À	B5e@Alí÷úd@_x0004_â}sÑLe@_x0014__x001C_BàEýd@_x0006_P_x001B_Yq_x0017_e@_x0002_vº_x0014_¿"f@P»_x0015__x0013_f@Ëóôý_x000C_f@_x0004_ÅÕ@_x001A_Üc@_x0003_±WËse@.ÐFõFe@L!üÍÓZe@Ö5_x0005__x0001__x0003__x0006_¯d@.ðjg_x0018_`d@Ê½_x0010_DÀ?e@êe¼ce@_x000B_«þ_x0010_Q8d@ð`ÝÒÿæc@_x0013_7BÖd@ânpSº e@jøZVR_x0008_d@Ð½}óñe@Ð_x0015_´1Òne@_x0014__x0019__x000E_ý1Íe@9P4_x0008_Û%d@kÄÖ_x000F_ê d@ô_x0019_­Aq_x000D_d@Hám3\äe@ZÜí_x000D_d@_x0005_ÿB_x0001_f@¼_x0004_79âc@gN_x0006_Ëd@Ýl?òý_x0019_f@ò_x001D_¯_x0018_åd@Z_x0013_iA_x001C_e@cÚY@If@úyîûc@Þºì_x000E_e@Û_x0002__x0007__x0001_e@a_x0005_Yò/e@¬¹_x0005_d@Ü_x0001_Ö)Rxd@%_x0006_uKbd@ú.ÚÁe@_x0001__x0003_ejç¢}_x0001_d@¹t-z_x0013_ýe@°x{1v¿d@µà|£ªOe@_x000B_Rëº_e@tMzê¹e@¡ø1û_x000F_Dd@v_x0017_¸_--d@u2ÕYZe@º¬B³&amp;f@¶VMø·)f@'XÇÐS/d@ó´S3,d@mJôÏÙ$e@HQ_x0005__x0010_?f@_x000B__x000D_q.ie@Ñ«Ô¥d@S_x0019_wYe@ý^_x0005_·E]e@å¦_x001A_;ýWd@©H¬¬Pÿd@ò¸1¿_x0002_e@6r×Aëe@¾DÓk½e@£óê_x0005_e@ár§?ñ£e@_x0019_Ï_x0006_&lt;¥e@wóLÆR'e@&gt;XûáÉe@_x0016_aFÃ®ìe@x?dc&lt;f@[­tm_x0002__x0004_E_x001F_d@z_x0008_%Ý_x0011__x0002_d@äê?×ù8e@cßïz0e@í_x0019_û¨°d@D­/_x0016_Û e@ÀEN=Gõe@8Ð¨1êóc@&lt;,_x0014_d@°ÿGG_x0019_ye@,ò_x0008_=_x000E_d@«ø)ä_x0018_6e@_x001C_ZÏÂHµd@@Â~4=Bf@MyÆôÃd@_x0004_Æ¡ ¡nd@à{Ëß¤-e@4*ÖFö_x0003_d@¦lèIþc@Â8æZÎe@(+ÿÂöd@ö_x0018_Ül_x0008_e@Ó¬ÍÍÐ¯e@©å8&lt;®ûc@_x001D_]Ï_x0015_d@¯ËªMte@ásá@$_x0013_e@ðlõÏüd@¹ì'ºçe@IÅ_x000F__x0013_d@¤¦_x0011_Ó=d@&amp;(_x0001_íd@_x0002__x0008_4ÊgÉVe@õ´ R¸Úe@ø©zÔkge@Åe_x0004_z_x0007_d@_x0004_sW[e@!_x0014_k_x001B_ÄÂe@êxd»_x0006_;e@óàPKèd@^ôÈOh_x0005_d@ïÎ×_x0011_3e@ºâ0þe@4çNEd@µ{n_x0006_Ç_x0001_d@_x0018_¯_x0013_K!d@¦ðë«_x0012_e@a¶¶Õ®ud@_x0003_S? ºe@ß&amp;Fæ«pd@Ìsá_x0005_?Éd@_x0013_ÕÈ®_x000E_e@vVéÅèd@èÖ¿ie@_x0004__x000F_f_x000B_Ue@BB_x0017_á!ke@_x001F_¥àc¹e@fËÞõ±§e@£_x0005_PÆ.e@za.¶ìc@OJªe@_x0005_Þ²+#f@ï\_x001F_É5Óc@¦Ã$O_x0002__x0005_¸e@Ãs±~+d@_x000D_÷_x0011_­î¸d@º°[q_x0014_d@êk_x0004_'«d@M_x001F__x0014_6ee@nò H¾e@Ó_x0008_5_x0001_If@A_x0011__x0011_}d@m_x001A_òþc@ô_x0003_&gt;d@ò¬võ%_d@b_x0006_Ïe@6éMd@0/_x0010_bn÷d@[9cÉ×½d@ÌÛÕÿ¢d@)%_x0015_Ï¦d@*Ä_x0002_ÉÙ~e@_x000B_xñ^_x0004_f@lÊ»G_x0001_d@¹.¶_x001A_«e@r¥zÉ=e@Îå½¢Â,e@\npk¥d@Î_x000F_Ó_x0006_d@²!HÔe@_x000C_Øñ_x0016__x0008_úe@¸ê_x0018_«i6f@}³òÚÿe@)¾¨_ñe@ðv|_x000E_ü_x0012_d@_x0001__x0002_©ñ_x000E_^d@TVöd@ö;*QçÛc@ãgåÿªod@;³³UÆd@vWÎÜìód@¥_x000E_Þ_x0013__x0017_e@K°.7ÿ÷d@¬X ¾	yd@DCAwÛ_x001B_f@Å°åd@x}]g f@²¬Ø£ße@/\``ã!d@U½_x000B_Ef@¢y,·ð_x001A_d@iÑ_x001D_=_x0012_e@¢D¿^ñÑd@OòM_x000D_ÀÚd@_x0018_Ø_x000E_¸êe@z9_x001C_Ûxgd@Ôôpqh	e@{Wðl_x000B_,f@"Jlôe@CøÀñ¾¦e@GCT¬&lt;¡d@_x001D_Ìnâ§d@Á³ÚeÞc@_x001D_+Y¸È_x0011_d@_x0017_Èue@é_x000D_lûDd@¾§$È_x0004__x0005_ÀÚe@Ü{Å(ÿd@:fu\_x001E_Ée@I{³ÎX\e@=üÏ3ÿe@Ãl¾k|_x0019_f@Ê¢p®d@6»^v­§d@÷òåVQ_x001B_d@_x0002__x001B_´	®0f@Éc»_x0003_ò²d@Õº¤_x0015_e@_x0004_£Bñhµe@rLFgÈd@êl5	f@p_x0001_4íðd@á({Æ÷e@Ò¯Rqd@U8§%d@ p¾_x0006_¨d@èo=ªïe@SPôhhe@+,êã_x0007__x0004_d@_x0006_¥¿8f@_x001D_°Î«d@»Ä_x001E__x0012_e@K7³_x0010__x001B_ëd@óÂ_x001F_&gt;`d@¾Ïô_x001A_d@_x0013_ _x0015_d@Áÿáôd@_x000C_Ã4KÛe@_x0002__x0005__x0019_¾Â@ ]e@%â.ßÜe@_x0011_Þ8_x001A_Öóe@Æ_x001C_%dÃ²d@_x0019_ü_x0012_B_x001B_e@Ò¨_x0004__x001E_ö_x000F_f@5Y`¸_x0008_d@_x0008_+¯!d@±Û_x0006_|Se@%h¿"_x0003_Kf@(CT_x0014_Pd@¢ÁXCe@pHª)f@»Îè_x0012__x001D_Âe@_x0003_Ç"_x0006__x000B_id@y6^IØc@4­À5d@t5ñôue@xéÆ±?½d@Ünü_x0002_fLf@d_x0001_çVÃe@Xiò_x000B_d@yÒú_x0005_²e@X_x001C_íTôc@«dñØ_Öe@Ë\uÛN&lt;f@Løpf´d@òt|¤åne@v®@_?³e@í_x0008_(_x0017_ì±e@³cÙ²Äd@_x0002_ö=_x0001__x0003_ü_x001D_f@Ç+Ù¨Td@j²Þ_x0002__x0018_d@ø÷3_x0002_f@=.Æb_x0005_$e@@3ë­d@ÎÂ¾~Ø_x0017_d@þ_x0007_«`_x0002_ýd@vÀ_x0007_§Je@É°¢\¦d@÷_x0002_?_x001B__x001B_d@Ù_x001B_j®¥_x0014_e@ýý1{_x0016_d@_x001A_-_x0017_GÅ`d@_x001D_#*ðd@Nàçí_x0008_&gt;f@ÿr_x001F_WGf@DØø)f@LÃ?ëÂe@_x000D_0_x0003_(d@¿sº¿Àd@T_x0002_ùË:dd@ãÙRãWDe@z¡ðþÿêc@Õ}_x000D_°\_x000D_d@pÉÏÊ$¹e@_x001A_àFe@æð¤&gt;Ge@oæ ðÎd@«äYckd@Õ?_x001B_¨õ!f@»_öå_x001D_e@_x0001__x0003_ñuÂ³e@$ªèz÷%e@Cg±ÔSe@7i- ¤e@&gt;¡ªmZd@Ã0ú·d@_x001C_@³_x000C_wòe@mÀbxxd@Ó4Ù~_x000E_e@ÀD&gt; NLd@Ê_x000F_H_x0001__x0010_õe@­Èì²_x0008_Îd@ìêªÈe@&amp;}Ñå£?e@!ú%àJd@lI_x001B_Ãyd@:ÃÝe@8¤&amp;_x0002_¾$e@_x001F_GX_x0017__x001E_ûc@@¿_x0004_®e@_±I$Èe@t_Á_x0001_Md@¿;ïZyAf@o¶_x0011_d@9Ç_x0005_Ae@Üç_x0019_çe@EÄM&gt;´*d@_x001C_ïêæ8e@ïy_x000E_ød@REÂ_x0013_±æd@±;ánÿMf@VÈ'	_x0001__x0002_(=f@Ñ©B¼Õ°d@îKÇ³M¯d@»¿§_x0017_Cye@_5yý(d@É_x001A_-ü°d@L«m[/Ád@ø¤_x0014_	§_x000C_f@N©_x0015__x0005_iÓe@}öç±e@kgl8ød@pAL_x001D_Td@­æº_x0014__x0006_d@ësí¦2Öd@d_x0012_@ O`e@arY_x0013_Ãûc@dªÕ £re@A_x000C_Ç^õ_x0014_f@½_x0015_ð%_x0011_e@yÆ_x0013_¶$d@b·_x000E__x001E_Õ_x0006_d@âÇy}Ûe@°OWÈd@Ï»Ì°d@Êi_x0016__x001D_Ì¥e@Öý¨V¼9d@6_x0001_d@Â¬@¥d@SßK».e@´áöL)f@ZºiY÷d@ªµ_x0017_¢e@_x0002__x0003__x0014_hÿãc@Âõöw_Ke@_x0004_ä_x0010_ºÉ_x001D_f@£be@râ_x000F_ñd@=æuK·e@È}'ëhe@ksõle@_x0018_¸HáÎd@ïGîg&amp;Ue@ß_x0018_nDcd@õ òÈde@QlîeLd@}P´_x000B_ e@tîItÈÐd@cÙ4&gt;5e@ÞaÒå_x0006_8d@'^g_x001B_Íd@_x0006_g$xk6e@« ¥nÌd@pw¾_x0018_©}d@1_x001B_ge@]¬[þ_x000B_d@owS_¶e@_x0019_§Y	xe@ïp&amp;~3ïe@«ê1êýÔe@¿vLÉd@ïBv¾G_x000F_d@	E_x0019_ð×c@1ûÞ_x001A__x0001_òc@Ø_x001D_Hº_x0002__x0004_ªe@?unZjd@_x000C_á_x001D_%u¢d@Z9ºÓÙc@½U_x001A_#Vd@óitãd@*s¶Yf6e@+÷_x0017_he@$§_x0016_"¿Øc@vi}ö+f@E_x0008__x0013_øud@µÑ¡fSe@¤J_Üäe@ë%fßçCd@L_x0011_3~_x0015_f@_x0007_¢ÓEâÆe@a_x0016_s[¿Æd@UÀ_x001E__x000E_Äd@Ûæ_x001C_§ú_x0005_d@&gt;Æj!F_x001C_f@_x001F__x001A_Ê¾µ/d@²wthN_x001C_f@èfØJT=d@NýÆ¢ûd@_x0004_ OETe@ÑNÝ_x0018__x0003_Ñe@_x0001_êà_x0011_qÛd@Ôº^	)öd@Ã­òe_x0003_&lt;e@cõÊ+7Íd@¾Ï/°ôe@_x0014_§åñ_x0012_e@_x0001__x0003_Øõ7¨e@;zä/_x0016_f@5Æ²@y_x0004_f@nÄ_x0016_¬d@#/V_x0011__x000F_d@KÑ&lt;{ü»e@fPAånid@hf_x000C_ì_x0002_d@¿¼®d@(¦X_x0007_ìØc@¨_x0004_âÅïd@õ_x0012_9Jd@_x001E_UZ;*d@½nÌÅe@K_x001E_Æb_x0012_f@_x0005_L3(d@KÑD_x001D_»e@LÂæXïe@6¨_x0010__x0011__x0003_§d@yøæ@$e@½_x0003_°1|þd@ãÞãWe@eL_x000C_î6qe@tÑÒÌÒrd@&gt;Ù"_x000F_f@Ì¥Fßz¿e@Þ%§PÙ®d@m_x001C__x0017_Úd@ð¾GC_x0001_De@r¤³6e@_x0004_rÅH­5f@²_x001A_®_x0001__x0004_|îd@¾+%óc@«_x0017_ð6_x000C_d@;_x0003_º_x0005_e@Q@ª_x000F_f@þÛR_x0003_AGd@,/_x001F_Q_x0018_f@_x001E_&gt;	_x000E_od@G_x0002_&amp;îùd@eÎ0í_x000D_e@¬/½åc@é_x0019_Rîb_x0006_d@h²K´D´e@ øVág)d@½_x001D__x0005_Å©ye@Ò®$td@±?^¹°d@wçT e@´Y-k®´d@O_x0004_w²e@nh¥ëe@Y~üè_x0012_e@è-lµ÷e@m_x0015__x001E_ÍEf@Û_x000D_nÌæ|d@­¨WøÈçe@Ä.ö-m-e@_8ú02_x000D_f@o£jÚÒ:e@ÓÇÄÑWd@ü¢_x0013_­=Nd@ú&lt;¤î|d@_x0001__x0005_ë|g¶de@#XÄ§!f@Þ)]Õ«óc@_x0014_e_x0018_oÇie@ì_x0018_ô#e@!Âebû&lt;d@_x000C_	æ1Cf@im_x0006_ÔÑd@ì_x0004_ä_â_x0003_f@|Ó_x001C_,Ge@0l_x0018_ÄVd@6_x001F_^¨e@z×__x0011_f@â;hdÄ~d@èd@_x0002__x001A_i_x0003_ e@Õ$­håe@C_x0003_½ð_x0007_ÿe@4WC_x001A__x0014_¨e@ÊÚ{è¦_x000B_d@³uÉÚ¢àc@»Eþ''f@&gt;&lt;a)|e@¥_x0011_\Yue@pÃ	¯e@A`÷_x0001_KQe@¨»ü»0d@Ê©ß_x0016__x0012_f@ÏSi_x0010_e@(Üôwowd@å¶ri_x000C_d@1±K_x0002__x0004_pÍe@yî_x0008_Aõe@ÈÀÜd@À_x0005__x0017_Çe@zKäCqOe@hF»Jµèc@v_x001B_	N{ad@(bóc@_x0004_Ñ}M,úd@gÛø¿&gt;!d@¶_x0010_r_x000C_Å2f@b_x000C_5£Ó&lt;f@%~_x000B_Ãø_x000B_e@Ú#_x000E_ô_x0016_e@bÔ%~&lt;ùc@Ó¢êh_x0017_'d@%ªchí`d@I²yVÞ_x001E_d@æªU_x0003_f@â 8_x000F_Ñd@_x0003_^Éd@¤dô_x0018_·d@îPÚÎe@&lt;=¾_x0001_{e@_x000B_°¬Ö¹e@_x001A_à_x0013__x0019_^d@_x0016_LC¡ãd@ã±ïA¿e@'_x001B_X_x001C_Je@òêr9²àd@&lt;%_x001B_U%ôd@[ì¡¸d@_x0001__x0002__x000D_±+/_x000E_e@àþõËÌ e@I[Lw¯Df@£_x0004_á¬Ñ d@_x000E_îq_x0016_!d@ù«õYÏe@J8T_x001D_îc@Õe¶*dæc@R_x001B__x001D_íe@Ûº­{$_x000B_e@';­O_x0014_e@!õ¸î_x000E_e@_x0012_õ[Óe@ôh5_x0001_e@Kx×Aé@f@_x0001_Î+GVÝe@_x0015_ì³7Còc@§bäðt«e@U²Þçe@è_x0007_&lt;_x001F_f@\&amp;²h¼e@ øp_x0007_f@jâØ-v_x0002_d@?læ÷Ñ!e@@û+Æ_x0010_Öc@:úq_x001A_&amp;$f@2Ìy)×e@Î:dçGçc@ÈØé_x0010_¹d@&gt;ð`Ðd@_x0015_"Ü|e@_x000E_Ts_x0002__x0003_)d@_x0013_·4De@n_x0012_©ïz­d@æ_x0016_5©P£e@Ný7ªd@Ó£¸B&lt;f@·_x0005_Pã_x0019_e@_x0012_f¨ÊAöc@­ëêÓ_x001A__x0008_d@?I¡._x001A_d@âð|®d@@Øw_x001A_Id@a;_x0006_qd@Îâ_x000B_êhd@f^?_x0013_qFf@wÂxËe@ÍwÜxd@íÛ=Lèc@d*n_x0001_d@_x0003_ÿ}Ë1e@ãHÉ)$@e@Ú_x0011_ÀEÁd@)Øfû¾d@·R×3_x0016__x0008_f@¯¹÷f|e@DÀ7f@£æí»Ìd@C_x000E_á_x0006_8$d@oL¯äåe@êrE±¬½d@_x0013_EÜd@´çõbBd@_x0001__x0002_õqÆNf@W[úT_x000B_d@{_x001C__x0011_Õâ_x0019_d@ÓVÌled@~Ù&gt;¥\d@m(}Âiëd@_x0001_¶í_x001B_dÆd@|ô9_?d@&amp;+ò@Me@È´è_x000F_Íªe@ªåÄ._x001A_nd@_x0010_q_x0001_¿õd@,Gâ3íd@m_x0015_í11ûe@õ1_x0003_Nöd@íTxèµe@_x000B_8g	:d@ ñòNe@ãä?_eød@8øü_x0001_ö-f@üà¢T2,d@9lo3Md@ü3_x0001_"x©d@ðØ#MÇ¤e@Wø×zÿc@»_x0004_ûÙ	gd@_x0004__x001F_~¹L½e@â9YºÁ&amp;f@×°æ¦_x0017_ie@_x0015_á_x0011_Hf@£§_x000B_&gt;&gt;d@_x0008_§¡©_x0002__x0003_ìd@ú2©²e@Ý?_x000F_ïe@M*"Ìþñe@­2µ_x000E_åe@Õ*y_x0010_mðd@rÛ_x000F_a»d@¼áL³d@L&lt;C_x001C_fe@Xß_x001A_)0d@îf©ê«¯d@Ë*à_x0015_f@¦F~Ée@^_x0001_æ¬O	d@ÇôTÐD8e@ÊÑqÌìÉe@Î°±_x001B_e@R"4[_x0014_e@Ý÷ÃË_x0004_d@ÁkeÄÏd@X¾NÌµàe@_x0012_À,_x000E__x0004_we@.I_x001E__x0007_­d@#Ù_x001A_+$e@GÕ³ÈÛe@´¸ã_x0019_ad@b51Cä(f@_x000F_Ï\_x0005_¯,d@_x0005_h_x001B_'Fd@ÄC¨d@Â_x0014_ßb®öe@¼É~h¼%e@_x0002__x0003__x000E_ÁÖaLwd@Ô ÅNe@o_x0010__x000C_J©	d@Ò{Ðó:f@¬4_x001E__x0006_iæe@¯y_x000E_^_Ud@``Bëe@X_x0018_d¼ðd@ãÐ"Üe@ÔÝ¾_x0016_¬e@+©±÷¤ùe@_x0011_ÐNd@_x0015__x0005_hi9ed@(i9_x001A__x001C_Îd@u!?t,d@»d=bÖ¼e@jÏÔ;_x0011_f@*_x001F__x0011__x001D__x000B__x001E_f@ óÈS d@~_x001C_bHd@äú{£Òve@$A_x0004_æc@¯^²{æëc@I_x0019_4he@"HWõoáe@¾µ1_x0006_xe@á ïó_x0001_f@X®^±Pe@`"ê_x001C__x0016_e@QÚÁµj©e@«$9ªd@»_x001C_³_x0002__x0003_»he@½¬X0_x0015_-d@æ³J_x000B_Ne@_x0015__x0005_Ã_x0001_ëJf@Ü]Dò_x0011_e@'(W_x0011_e@Dn CÞc@h%_x0003_V#d@¿_x001E_Î´8e@ JBye@q{:@e@ß_x0015_Ì_x0019_e@O_x001C__x0018__x0011_4d@Ûø_x000E_Øe@¸×_x0008_Î¨e@éßìWe@è¡mó«úd@ÿVÜ0Îd@êaË¦e@tÍ»vße@Ài¼7Èe@¶_x000C_¶`_x0003_Ve@`ª#JWd@Vúü:Ae@_x0018_À)gÖe@O¤W:´d@õP+9e@JùAe@_x000C_7vdbFf@]Í`~õd@&amp;§u¨¬e@_x0008__x000D_ð{d@_x0004__x0005__x000D_Þê¢lvd@_DTI9d@À¸­`_x0002_d@:B½%Þe@UóÉû½%d@$ülÚN_x0006_f@Á_x0015__x0004_Íd@ù#æÏöc@øô¤_õNd@XO9ðEäc@§¹O&amp;e@ðX_x0012_~Ê²e@_x0011_û´ää-f@¼BÒPÂçd@PîÇ\pe@Ma9à_x001F_e@+QîÌ_x0001_d@/þù`÷d@b»ÿîë=e@ )ûc@#_x001F_I3CSd@L_x0004__x0012_Cþc@ÑÁ§ÅH_x0018_f@øÍ4 8e@|§dEíe@ðAÜ+hGf@ðnlÞQOf@;%ÇJHd@èn¢N¼þe@TMEô_x0019_xd@@§£xü_x0007_f@¦_x0003_á_x0003__x0006_(e@_x000E_V*¾¥d@BRbg_x0014_*f@éÉï³md@VÊÕg_x0001_d@zT_x0018_Ýe@¯õó³lxd@H)Å7dåd@Eõ¾¿¨_x0005_f@º©tÑ§If@M_x0016_`ÿc@AÞöQßc@¿_x0002_ÈÎe@_x001A__x000E_=¥_x0012_d@/_x0003_tÜz³e@_x001D_Hb"De@£ì9§Ëe@Kq¿jYke@}òsEÆd@s£nî×Cf@_x000E_HÕ-f@_x0015_£]/÷c@[ã^`Re@?_x0004_X _x0004_ûc@Þ½J.d@]_x001A_ky._x000F_e@Ô{_x0004_ÝÅd@_x001F_4¨e@üÂÃíye@Iîz¯ Áe@=W«ÕFe@| \$_x0006_¯e@_x0001__x0004_ye_x0008_.d@vcUÞe@æ_x0012_¬¨ãe@r_x0006_­¢U_x0012_e@q2_x001C__x0002_e@b_x001C_ªn^d@B}ß¬¿sd@¾ Ùäje@}W-ÑÅÆe@¬èA¯d@ 0w_x000F_ãd@º_x0011_Á_x001D_{e@åÜ6»¢e@d¡3`O_x0019_f@ÐþjE¡¶e@´f¡¯ï©d@^­Úê-7f@ûºòCe@/Ìéd@T+ï_x0006_þd@Èª¢Ûþée@ß9¼_x000D_Èd@PDr¿úc@)®¿	9Yd@'ä±I#Êd@_x0001_þå¾·_x0019_f@¤_x001F__x0003_Uöc@_x000E__x000C_Õb¯e@_x0001_À}:f@k4~Ãô_x0010_d@d_x0002_ä_x0015_Ï_x0001_f@Mç_x000D__x0001__x0003_ã.f@´óë]ýd@Û%gÊè:e@×1p¤_x000D__x000C_f@ZÈ§¡ae@£¡4Snd@ð_x001F_µ½&amp;e@w_x001F_åÔDe@#8B_x0002_e@h{4[m;e@_x0003_S×û_x0004_d@É3L×{De@Ó»a~Ôe@z,[Þe@n9*çNéc@ô:Hwÿe@^_x0012_õse@kNÞ_x001A_x8d@¹_x0001_åt_x0004_¶e@5Ø_x0012_#ìãc@ôÝ3_x0013__x001A_e@÷Y=û_x0006_-f@.é~_x000E_Óc@&amp;í¬%Od@èçJb_x0016_d@®£¸_x000E_e@ë/_x000C_R[he@¬_x000B_ÃÑe@µCScÒd@;Hæ!2Pe@_x001F_ÃóUôc@_x000C_3@_x0014_¯_x0013_e@_x0001__x0003_!ßxxxe@©²SVØc@VÛÚÓe@ÿfàà_x0005_e@Lö¿_x0010_"f@âdÕ¦d@á,Á¹lpe@2O-(tId@2W¨Í³Xe@¼ÈOKsüd@Ý¢ß¨_x0017_d@_x0002_fS(úïd@&amp;	¬é&amp;3e@kR[Äme@^Ä_x0007_Af@tiÐdfhd@o5÷|hGd@»i_x001F_çÏÃe@Þ­+l0ìd@@5)ê_x0007_re@_x0007_&amp;_x0008_£Äee@U®_x0004_ù²Vd@Ýc@q_x000C_²d@_x0003__x001F_U»_x0014_³e@(Wléßd@À¬e[ó¾e@Zª_x0001_IÈd@ÿ±ñàc@C´z¡d@íª´_x0011__x0010_&lt;d@G_x0008_Çk_x0001__x0002_Qàd@As+ÊÇjd@(SÜd@wö\è±_x001A_e@íùiç_x0007__x0016_f@Í_x0015_JÃd@ljßÊXe@6Ä[H_x0015_d@0_x001A_óPi´e@²_x001D_T_x001B_¢«d@Àú½ÓYåd@Ur¼x_x0001__x000D_d@ YÅUd@ãpÀ·|âd@E6-Üd@®9yie@f@$V¾«_x0005_d@)_x0019_Óc@	­(¦í2d@}Hÿ¬Ñd@6À:$6&lt;e@÷åËA	Fd@R·{òc@%?Ï´e@ä»ü_x001D_\_x0008_e@Vð_bDf@¶îu|vîe@_x0018_ãCúÚe@ö¤Ú7e@åÅ='+Øc@ÛWP!Ì_e@qùñ0Nf@_x0002__x0006_ ¶_x0015_)oßc@?`³_x000E_öd@,å`ÞPe@±$4re@ÂqO"åc@_x000D_=ÞôXÀe@£ã©4êóe@í¾M!_x000C_e@_x001A_ðCµ_x001D_d@É_x001B_è3_x0002_ýc@_x0004__x001A_ºWÑd@_x001E_É°_x0005__x001B_e@W×Í_x0013_&gt;4e@Ý_x001B__x0008_:)e@jÕ_x001B_Í_x0001_f@Æå?§+d@vÆRè_x0005_d@_x0013_×c)\½d@Ý~6r_x0013_3d@_x001F_£+à_x0011_cd@õôGÍ&gt;d@óé5çZe@ZMû_x0003__x0005_¬d@'Ëþ_x001A_&gt;f@ªFke@_x001B_¡|ae@9ÅWCHóc@ÓÓ]lA¯d@_«(Bp#f@ðÚÑÅ_x001D_Üd@Ó_x0019_æ¨Cd@öh@Ä_x0003__x0004_	_x0006_e@¬öãÔë'f@_x001A_¶õÛMfe@L{Ìê%Åd@¶­Lûd@úaÛÊMVe@­v1k-f@ßüaëc@¾_x0002_d&gt;Ùe@aN0zÎOe@¦¿Äd@cð}Hf_x0012_d@Nó&amp;d@öI_x0001_túe@ÌËÿ-÷d@ÔË{#2®d@8_x0011_¶ÄO_x001B_e@´Óë!2f@¢b-4Ìõd@6 _x001D_&amp;e@~_x0016_ïÍ¤d@¯«8R²_x001C_f@L\Ié¨Dd@_x0002_Ó5°I}e@!ëèÓZ*f@m_x0015__x0019__x001C_Íd@Í`â_x0010_Òd@m¶fÀ¢d@O_x0010_É_x001D_É÷d@=«\ÍÎ¼d@S¡ÜB~e@é_x0010__x0018_rµ_x000D_e@_x0002__x0003_ÚoXOh_x001B_e@·_Ä_x0015_&amp;e@C2Ì0Ôc@ÅkgEúúc@¢uæÚ·e@_x0015_?_x0001_O5f@FRÍñ)_x000F_d@Ü_x000D_×yÕe@_x000C_ö¡_x001A_f@IÉ_x0003_SÛd@&amp;_x001A_]aÏd@R&amp;_x001B_þfée@B¤I{$f@d_x000F_ÎÜ9d@ÚE.He@ø»Að·±d@±_x000F_GÏÉe@Ò«]ê_x0010_fd@¡àIwUQd@Vª¬Ø_x000D_Qd@®x¾[8d@{ëP&lt;d@_%·o=¥e@L$l_x0011_f@_x0001__x0018_Df@{íO;d@üÅÆõ_x0002_d@X8»54f@Ò `ï_x0008_Bd@P²m]_x0018_Õd@eåS_x001F_e@Ýâ©Æ_x0002__x0003_»Kf@Ø_x0008__x001E_6ÀDf@î¾pìFïe@_x000E_nèÖ7d@#'6f_x001A_e@,Îìs±od@ç5kìïe@"P4_x0015_oÇe@Ý%8ØOd@&gt;[·qè_x0001_e@ÉR§·_x0016_e@²_x0016_íÜ_x000E_e@ý_x000B_:_x0014_ed@_x0019_ªß7_x0003_Le@DT½ÞMd@¶°þ_x0004_îc@hð0MCCf@Ü¨ [&amp;e@¸C­ú»_x0006_d@ñ_x0019_z_x001D_æc@H-#÷Øe@úúwôÄ8e@ð,Vêµùd@_ÿË¤_x0012_f@aµ¬NÓe@þÈxX8%f@l@M_x001E_¡e@6ÕPR_x000D_e@VL0þ_x0010_òd@.¼Ï;Kf@Öô_x0006__x001C_9e@Lwÿ?_x0015__x0015_d@_x0002__x0005_Íè+_x0001_I¦e@_x0017_}¸XFñd@æÁ"£8_x0005_e@Ý½¶A_x001F_[d@q_x000B_°á_x000C_f@]¶_x0013__x000D_²d@#6UÐo_x001C_f@5NÚÁBe@z_x0019_TÜ×Èd@#_x0017_±®Lf@_x0018_ÄY &amp;d@÷2/L¿be@s;Ûc@g_x0010_­c+e@¾§@|â_x0007_e@_x0012_eÉ°_x0004_e@[ÉòèT3f@_$-Û©d@«°_x001D__x0013__x0003__x001F_d@bAÓzd@:p_x0019_»Td@Üí_x0011_Ù´¹e@ÆÖÈ{_e@_x001B_¦ld@W`ãº«Jf@_x0018_Íû0e@_x0002__x001C_V+he@ýÍÜ{çe@¯'á¾/f@Z¶Æó_x0003_æe@r9_x000E__x0013_ñd@ç-ò_x0001__x0003_ò_x0018_f@_x0002_If#Ý_x001C_f@µQ¼e@þRÉ_x000E_èXd@¿[©Dd@É&amp;\_x0003_d@§dXÿ²e@p*øn&amp;²e@V_x001D_Jµú_d@ÜÅVs°d@+mÜ®ãc@ä_x0016_Î_x001B_81d@û_x0012_Ù®öÅd@AÖ_x0002__x000C_¨_x001D_d@?äûaÎd@_x001E_&amp;yUYùe@N÷_x001F_;±he@Òs_x0003_V©e@B_x0001_åe@T{Aùc@J$ÒKse@i{âwd@?F_x0004_y{{d@çg6äK_x0006_d@ãÑÅ3_x001B_e@¯bYµ_x0019_e@_x0012_?km%f@#£JíBe@ _x0005_UÕ»d@#1{K_x001D_f@E_x000D_Ñïíe@_x000E__x001E_+Ád@_x0004__x0005_T?·Ë_x001D_­d@_x0015_`ú_x0018_¼e@*ß-uC/f@TÊ+.Ú¦e@Öa_x0007_f@NZû,Ô_x000E_d@Ji[_x001F_f@àî{pöte@Å¢_x001D_0¨8e@u_x0001_[é¢vd@þ_x0008__x0004_ã_x0002_&gt;f@ÃâÒ£Fe@%ÄxêÔÙe@¨ô]H&lt;f@ÏF"Í91e@;ÅÃ5$_x0011_f@ï¦_x0011_x_x001A_d@¡·ËJÚØe@üHºÊqfd@çF_x0002__x0004_7e@GQÏÃd@_x0014_DIÿe@½I_x000B_Pr,f@ÁÛ¬Ue@_x0008_._x0003_á¿e@0_x0012_àV_x000B__x0006_f@¶¼D¯?4f@Ò_x0018_à_x000C__x000E_Øe@_x0019_ÞC@ö®d@_x0016_¢ÑXyòd@­/_x0001_^Pe@_x0006_×íÕ_x0001__x0003__x000B_e@_x000F_/xe@7KðàÎÝc@µ°É\Õc@¨çR®ô_x000C_d@Äy_x0002_&lt;ï_x001A_f@?®ý_x0013_Fe@ë_x0019__x000F_ßFGe@·Ñd_x0006_×e@½àLôÂ£d@_x0007_î_x0002_¼.ºe@C¤_x0019_BEåe@èýËªÇòd@ªv-½åe@³zÔìd@wmNd@B«8_x001A_Çe@¸Ï21éd@l_YbUe@rð'Se@Zh`ÒøTd@¡|g_Ðe@¥a_x001C_Lïe@Ó_x000D_®[_x0012_d@Ö&amp;¾q°_x000E_d@ÈI{,&gt;we@Ì#®*±e@S ¹Ðc@Å_x0014_vtq¯d@èJiÑÜd@Ë{_x0013_±_x0016_Åe@\,_x0012_¸â¯e@_x0003__x000B_¹ÕÚºdd@Ö?Ï¯·¸e@\½h_x001A_¹d@áÚü»{kd@#_x0007_I`Ùõd@Ç6MÖ_x0017_f@&lt;ôAl_x001E_d@Õ_x0012__x0017__x0016_FBd@çÏiâ_x0004_f@wne@y_Ì±d@¤±_x000D_!.f@6ÎÛ¯Ï_x000E_e@¾ì¿Þ_x000B_e@iQ¦?÷c@P¬ãÂ3f@F_x000E_3~_x0008_d@_x0001_+Ý4	_x0002_d@¢¸£ _x001F_sd@D7&lt;pd@¨8_x001A__x0006_Í(e@_x0018_×_x0004_ü@f@¤a&gt;³_x0008_óc@_x0005_ÏûKd@¦ÒRÙd@åëâÌÅ»d@ú&gt;_x000B_ÌIOd@_x0017_Ø_x001D_=}9f@IL+¼W~e@;ó¬h_x001D_d@È¥*B%Ýd@ÄÞâ_x0001__x0005_Ù;f@SkÉ_x0002_èe@º_x0010_Æ	,_x0007_d@Øèêò(ke@£»­_&lt;se@.º­þDf@_x0014_p_x0017_Uîe@_x001C_]B_x001D_ø{d@¦6GW'¯e@í$B_x0015_50d@Yá.&gt;ÚÈe@ÿù_x0003_ôöd@¾¢ßìG;f@R%¿ô°\e@[]Ï':e@tÞØ­$e@J,¦òyÛc@P¢ªñï©e@lå8_x0011_Ñe@ÍqÇ$ëc@V÷_x0004_Ùw_x0002_f@e	³»_x000D__x0015_d@_x0016_©ÂNd@_x0002_bê-'ªd@Ýý_x0002_WT5d@_x0001_ø_x0011__x0004_Íe@?çé,, d@oÒ-gþ_x0012_f@;úHýN_x0019_e@«©_x0019_0Ff@`_&lt;êác@fò^_x0006_õd@_x0001__x0005_9n×db°d@_x000E_Î]Z_x000C_f@Å!ïÐ|Ne@OL¥§µe@_x0004_ò_x001D_#1f@&lt;!W_x0015__x000F_f@¦_x001E_8ö*d@;Obd@¢_x0012_Éue@°\[[2¸d@,ßàöwd@JAî?ºe@eå!ÍZe@Ì_x0002_I}Be@ÎÃÕqãe@_x0018_c`8"§d@_x000F_@J`ÜÑd@à¶Þ_x0018_´e@ç&lt;WDÎe@ë/qu8fe@_x0015_üÖHp:f@_x0013_-­_x0003_Ãe@É×5òd@êj3±ýÂd@®vÔ¦9Õe@ðÆÞAÄTe@[ö"}í]d@þxNÀ_x0012_d@Uözº_x0011_e@{%_x001C_Úd@9òFr1e@^Úûç_x0001__x0002_ÍPd@;_x0002_´Ü#=e@ÄúNþÓd@ D_x0003_$d@zÆ_x000B_P¤e@eqd@Sè_x0017_2Jd@¢Å¢Å¢d@;A$ÊÖôc@}òéyàd@Óo_x0017_wmác@ÒÅÉà×d@å1þñ?f@á_x0007_jraôc@Û_x0006_Ê!f@ª/ÄB|d@\sruÙd@_x000C__x0011__x0011_jÒ)f@_x0005_[:ù9d@_x0002_àÊähd@ï_x001F_S_x0019__x000C_Òc@dt_x0002_¢_x0006_d@ÖB_x0005_Xðc@9E_!d@sÇHy6çc@Þ¶u9e@íkeY_x0005_Àd@H_x0005_c=pÄe@_Z°WPÄe@ÚzeS¾2e@#­_x0012_J¡e@Ä_x000B_ãI49e@_x0002__x0007_&lt;í_x0003_¡!e@ÅvJÀ_x000F_d@&gt;ÏÃ_x0015_e@O]Öd@È+¶tU e@Ì_x0018_&gt;ðãUe@F.~õ_x0004_d@²$²ÉÝd@Æ¿{¯_x0008_f@_x0011_Æðîbid@èw1j«d@_x001D_Ð4×e@e-F!ó\d@ì¡_x0005_E#d@ÿ¨º*ÿe@_x0005_ÈM_x0012_e@Af_x0001_úPe@H`m]-'e@"Òý $d@¿ä_x0016_0cd@8RÓó&amp;d@¶Ýcó_x0016_ªd@qEr_x0006_3d@²6[I2f@nð´,ÝHf@¨\¯_x0019_=d@_x0006__x0016_*ì´e@_x001D_*_x0016__x0012_úd@_x0012_½·ß}7f@Ó_x0002__x0008_)àd@M©.JÞe@±Lå_x0001__x0002_üd@¼¡ª_x0008_Ùåd@þ­fð5Ed@´+!_x0007_«e@_x001A_§òié_x0013_e@ehoÏûe@_x0005__Àà.d@§ëú_x0006_È_x0001_e@_x001D_&gt;ûÔ&gt;f@ß¾)IÞd@RêO¶ÿ_x001D_d@_x0012_O¦ì_x0006_f@º_x0019_Le(Ðd@o_x000B_;Mªe@öS_x000C_3r¤d@ Ï£ãfBf@¼·_x0008_Þ@e@I/Ctúc@Û()¯åe@_x0015__x0016_46d@ÿÕ_x001D_&gt; ¢e@´×ú_x0010_÷ºd@(G¿e@ièh©²Qd@_x000B_­_x0001_5õ_x0005_e@ZdÎkÀe@ ÏuØ_x0011_d@9_x000D_Ê)_x0014_/d@_Â_x0015__x0015_Êd@7M:;ße@Æ_x001D_©îø9e@±C&gt;f_x0016_ie@_x0001__x0004_þþ#P9_x001E_f@Gé(=Ie@L_x0008_¾x_x0003_e@-ò¢3X³e@$#»Ãöe@¤rt§Å­e@Ää¥c@¬e@_x0004_ï{¾_x0019_ªe@_x000F_ÑÍ\àc@!þõ¤_x0003_e@ó\'÷ÃÜc@@_x001B_ãtd@a,4be@ÛÔÖj&gt;nd@_x0018_N±VUd@öV/Âd@w_x0005_{íd@_x000F_Í_x001F_6_x0004_?d@oêºxrd@}Kå_x0016_	"d@-ï_x0011__x0002__x000E__x0015_f@ÿ%:ßc@ã(_x0013_D:e@{vè¸íe@_x0011_ÚW_Mf@¾¡Cp»ÿd@Ò_x0017_©}`_x0008_f@ý&gt;ose@ö"æÎ÷d@A@G_x001B__x0019_þc@Õ£DoP_x001B_f@ñVÛÇ_x0002__x0003_kÆd@I%6_x001B__x0001_f@mj/{d@´X+Ú×c@¨\Ýyäd@Y _x0004_,_x0007_Þc@ò/x©§_x001D_e@pájÜ/d@åÅe_x001E_d@÷æ^ãÒ1d@Ê_x0001_%ãpÁd@q?_x001F_XÄ(d@aG©_x0019_"_x001C_f@J&gt;Ê¡íc@¬øÙìj_x0008_f@%Ð_v¿;e@\y[­Ý»d@MC%²Emd@F;­UòËe@\NÛäè\d@Ph_x0003_1ôÿd@_x0005_Ñ×_x0018_ÀLf@hsØ_x000E__x0010_ód@#¿óäãd@©Ò¼J_x000C_"d@õàÕèe@·c®Á,ãe@¤36(d@yÓRMãäe@þ¨_x000C_³òBf@¨Ø:Ülbd@{6ìç_x0018_d@_x0003__x0008_ð 	CXÓe@4,|õ½²d@_x0005_Oÿ_x0005_³e@¼jUÄ_x0004_f@iYÆ.à;e@_x0007_#_x0008_Ô¬e@c¬¬é üd@E°cnäee@wLÓ_x001B_£Pe@ Ë`_x001F_/f@ÿd+3{e@d_x0006_"æ9Cd@&lt;ÐEt`d@Æ%$É_x0012_µe@_x0003__x0002_e_x000F__x0010_d@_x0015_Y%dne@{ÆEá_x0013_ÿd@ÉátÑÜe@_x001F__ßá¢9e@¸ÅË_x000B_8Ød@Ã_x0004__x0018_ã_x0001_Öc@Ej_x001D_%Ae@tãr5f@i|(èFf@°Ahh»d@_x001D_ÄÀH_x000F_f@¶_x001B_»&gt;æe@ðu§u_x0012_Ae@©Ëo_Êe@_x000E_ÓDË_x0006__x000C_f@ÿ~ä±	e@ÉGM_x000C__x0002__x0007_³ác@Pµï._x0012_e@_x0018_k_x001A_Ö_x0014_d@_x001E_e Ê_x0018_d@ãWà1_x0007_e@_x0012_õU9_x0016_d@_x0017_8G§e@e_x0017_:¾úe@Y!ÆÁd@j6v(Öc@¶'ÜÓLf@_x000C__x0006_.¡_x000D_e@Ùp`Â¢Ýe@L*TÚ_x0007__x001C_e@kS²I"¡e@Ë_x000D_Ð?_x001C__x0013_e@µL_x001B__x0003_Öd@_x0004_º³Øþ3f@Ô_x000D__x0003_n/6f@ÞãÊÙ"§e@_x0001_v ý3Èd@À_x0016_Nç2f@»Ì@§d@:4Ô_x001D_¾ûd@ñ#Ä×»_x0005_f@ë§#èfe@ñn_½e@GÁØq_x0011_°e@_x0011_:(Ö=¨e@xJ=_x000B_ÑXd@¯óZµ_x0007_f@_x000B__x0013__x0013__x001A_3Óe@_x0002__x0003_àüàâ77e@_x0004_öéÙ­d@U®Ïóv´d@x8yî_x001F_·d@_x0018_SCf®^d@¡_x000D_Àa_x0015_f@ñüÂ_x0001_µ;f@oYÔRÑc@Q~¤_x0012_sHf@_x000D_´	¡f²d@±Ñcz_x0017_e@Ãb¤±%Õe@³½ZÓbõd@\þSVÊ;d@_x0015_dþÔQd@jcêßc÷c@_B_x0007_¶¹e@ÒDJýfe@_x0004_ØØL¡Ød@ù¨,T×Àd@eÏÅVIe@¦Õíð_x000B_f@_x0016_0¬_x0008__x001B_f@_x0004_ã_x000C__x001F_f@òzÛk[äd@³µ0 _x0012_Úd@É¼_x001E_{_x0008_f@_x001F_µ!â³d@_x001C_~÷ç*f@/_x0019_ãt3_x0004_d@6k2tpþc@{Ðf«_x0002__x0003_õed@8_x001E_Öóß_x001B_e@iÃwød@_x0014_}ÊF[e@«n¼_x0018_!öd@_x0017__x0019_T¾èe@_x000E_¾ù×a«d@_x0005_ª±_x0002_Ff@ßÃn!e@d0F_x001D_»Þd@¬áR{_x001E_f@$_x0003_5èÈe@0ï@¥äDe@_x000C_Ý_x0005_I\e@ö-Zw¯e@+_x000E_b¤'d@g:°Öd@"¥_x0008_2e@k±¦¥d@_x001F_YOGe@JÝcASe@V«~_x0015_âd@`_x0013_iëç¤e@:Viùµe@(fîõe@öñ½*_x0014_f@ÇÏ_x001F_mHd@s}·'/d@F5¨­Åýd@T_x0014_ÎÕ/d@#ôý_x0001_"_x0012_d@¡)]âcnd@_x0005__x0006_ä§&gt;»»Mf@ïJð_x0019_ae@ò_x0018_u?_x000B_nd@À¾_x000C__x0012_ µd@¥UJÙhòe@E&amp;®_x000D_Þd@å_x0001_ú¼âüc@ÜL_x0003_\Of@1ç_x0002_ e@+áÒì×c@èZå~_x0003_Âd@^9p76f@pË¦ªÖðd@çu_x0016_ðXæd@ìLt¼e@.­ÅÉÞöe@û9?ÖBe@Nél"#"e@c_x000E_ÊöEüe@ÅÉXa¿d@¼£_x000D_Â;d@büÚ÷¼¤d@òç4ô_x000C_êd@/Ïóod@^Eöuye@_x0004_ùM$Nje@ö_x0006_t3µe@¥©&amp;æ_x000E_üd@¨sAµ%_x0004_e@ñ|BÊ	ßd@_x001D_ºq_x001E_±e@Ôñ:K_x0001__x0003_däc@xaÃê e@R'¬Æ¿e@r0UVÆMf@ü¢E_x0016__x0007_e@_x000D_`_x001B_;Þe@iâqïô'f@ Íi8d@8oÒAÑÎd@ä#Ðd@{_x0002_^b_x000B_Xd@_x000E_Êª7ôÀe@ñ_x0001_]Í¶e@´oÙÎd@_x000D_ÌnÉõc@E^§ãÿîd@óã·_x0010__x0005_¦e@ÎE°òge@´l¢W_x0017_f@ÓÞ®ãL2e@`ê¯ÝãÐc@\+¸[g_d@\ß|r=d@¶]8wÖe@ÆK_x0001_(£e@\Tj×¥_x0016_f@)_x000C_­_x001B_½_x0014_e@×!Vúd@f¾ (_x0001_f@×óÍÌe@Ýá8ëöòd@|Y%µ :e@_x0006__x0007_¢À_x0008_L$f@ÏA,_x000D_h§e@X¬l_x0012_½e@þÀ?ye_x0018_d@§h Ø!åe@_x0010_à÷!f@Dùðè$e@E§Àz&gt;e@°% _x001B__x0011_Ue@_x0013_&gt;qjÈÐe@_x0002_(K^_x001F_e@23â	Qe@Â_x0004_ìíG&gt;f@p§Êëþ_x0006_e@Ô=ò}ae@\èX/ýc@Û¶gÈ_d@(=JNSe@à+3þ3e@ÂßOHöõc@G:Zj[6d@Ó³Ñ!W_x000F_d@nÎ2_x0001_ÿMd@DMì^_e@*&amp;ýWW&gt;f@õq¢_x000C_Þòc@T_x0005_7¹¹ûe@Ì_x0004_¢ºÎe@ñ±íü=Ðe@¸_x0005__x000C_6sâe@_x0003_òøÒ0,f@_x000C_pç_x0002__x0003_Ó8f@_x0017_ÌËKæc@ÓØÂæú;f@Ð©_x000B__x000E_rd@A_x0006_æàô7e@¸^Xð¥d@ñh_x001D_Çd@3_x000F_!¤9d@ãEç_x000B_f.e@olÄÝ´_x0001_f@¾H_x0012_Whïe@2_x000E_!=0_x000D_e@ë¥cj£ f@Çísfþd@ê¹rÐ¾Se@ZÆC_x0019_d@­ª¥\ç³e@_x0015_5:à	d@_x000F__x001A_Eî@"e@è_x0002_??Lùd@*2à¹_x001C_|e@_x0010_ßi_x0017_ e@MÕ©ê`?f@~Îx×H3f@2É_x0001_´.éc@_x001A_5´òËd@¸!_x0018_Z4$e@ ¾^µk~e@,LxJÇd@ÕÑÔ9De@_x001E_8v¥e@úõ·o:f@_x0005__x0008_êÛ¬qqe@_x0002_5 J?d@_x0019_=é_x0001_D7d@×xñeîe@É÷Û+Üc@ÀñÄãôd@G3û_x000F_r&gt;e@ÕEÎuWe@W¡áy_x0012_¾e@Í2b`e@Ô_x0019_«_x0014__x001F_e@,wCQd8e@ÏfMÇ_x0017_?e@K!xø_x0004_d@_x0005__x001B_y_x000F_e@Eø³T§ác@÷-A¸f_x0005_d@4ñ0_x001C_çd@q/&lt;ÛÂd@voã_x0013_éäc@ÖZ+fd@_x001E_ã.¿Gd@3´qH_x0006_e@a_x0008_aðLZe@Gcïw8Jf@_x0006_8ï@×¿e@¶¿_x0001_f@HCÝ¶è#f@ÛU_x0007_:BMd@L_x000E_éºÐd@1*UÖ_x0003_e@ jv_x0002__x0005_hde@	L8µ¸d@ØÀïÀ8§d@ ÚiAG_x001E_f@¡_x0012_¬æ_x0013_&gt;e@`í¾$òe@ô[ÁûNpd@lÅ_x000C_S´àc@â_x001F_	/-/f@_x0017_©_x0005_Ì_x000E_f@_x0006_¼)_x0011__x000D_d@ê_x001F_oØïd@}+V÷«#d@Å'@Ç$Af@&gt;_x0003_gc/éd@ÉÉ&gt;`e@ÇûÔ.÷c@V_x0019_¹Í_x000D_f@5ÕY}_x0004_æc@­P|W_x0003_e@°!ã_x001A_µ¸d@_x001A_ÞèÐÌd@ï yÜe@r_x0006__x000F__x0015_¨´e@­Û_x001B_ÃÆ-f@µ&lt;[óHgd@kú®°_x0006_Ýd@Pÿ_x001F_)ÃKe@_x0001_3ÌX×·d@÷d)ªÖc@JÁUÈ_x0008_f@=¡_x001E_4_x001E_d@_x0001__x0002_ÄTÁK_x0007_Rd@}_x001E_'ñd@nD2¯m(d@â#IPIÁe@ýÝK_x000B_òÃe@æ{÷_x0011_jOf@§Ûe"Ìâc@¿SÖÒØCe@_x0010_Üî$_x0011_e@&amp;ÚJxd@Â«þ7d@G-O_x001D_2e@I_®ûÁge@	"Jï1e@¶¼#_x000E__x0001_e@JJg2e@iÄHud@%'¦d@ý×æPd@wmèxe_x0011_f@ÂDÅou4f@_x0007_:_x001B__x000C_n_x001B_d@lÎ_x0006__x000F_&gt;Êe@Q®'¾Â½d@Ó7Ø"_x0014_d@²·5¸Jþd@_x0015_Ú8Ãõie@b&amp;SP f@GÐ&amp;_x0013_=d@ü4ë!_x0004_d@_x0002__x0018_×Vøc@Hj/^_x0001__x0002__x0003_ e@jÀlÏ9êe@f_x000B_'ùd@ *f7y±d@¯@ÕQyd@Áè?0{¼e@2¡_x0018_h5e@uWUù´e@À_x0006_ËsºHf@0·OZAe@sÍH(îqd@Lã¨ýÙe@üH	×d@Øø_x0015_#e@§1l=öÍe@Ì¤Ï$5_x0010_e@åÈd_x0011_°d@Fsd±d@äàà!re@qrS§¼d@E	[þÆe@Ôj_x000C_´d@ó²_x001C_Îæd@w_x0003_xlÝée@Å!Zd@å¬(_x0007__x0007_êd@Ë¯_x0015_[e@ÐB;ìcve@_x0004_¤«»øRd@qoéáKe@GnJs_x0016_d@ 9ÉÔæc@_x0001__x0002_J»·ÆÔ"f@«úÕèÂe@Ò5Øz_x0014_e@+Tÿ·0|d@i_x0004_Þt»_x001B_d@×Qäë 9d@´øX«­e@¢õ_x000D_[ye@|§Æ_x0014_e@_x0010__x000D_Bpe@&amp;Øªÿ¥_x001F_d@ÌÁ:øe@Ñ&gt;_x0002_ãÚÊe@ôÑ7]e@mo÷ê(Öe@è2&amp;_x000B_Öe@ØN"_x0016__x001A_e@¹Ø_x000C__x000E_èNe@B\à÷)_x0014_d@K&lt;Ï4Î¨d@I²å¥gÎd@ßÇè§e@Fç_x001F_7V×e@A_x0006_}÷Sd@qÒ	ûFd@[|Ðc_x000E_¹e@.NÊG_x001B_e@xzêCMTd@wKw_x0005_®d@?¹ûù&amp;f@lî_x001A_*_x0008_e@Y`Ò|_x0005__x0007_³üd@P"-¹d@A©@Z«%f@3_x0017_c×ád@rw25ód@rô/Þ[d@×ß±ã2×e@_x000B_%-Aid@a_x0001_ÿ÷ãDf@ÒfZíÄ_x001B_e@Þ¸Nõ¿d@Àè×IBe@Ãç2Úe@R¡à_x0017_d@ê_x000E_=PÊÏd@8_x001E__x001C_?f@SÌ_x0004_!%d@Ö%W¾S$d@ä_x0016__x0006_Z1d@\/Î×_x000B_'f@b_x0002_û4f@8~Ôá_x000E_°d@°ñçv¶d@R÷ul·d@Ê_x000D_¤_x0005_f@°©²ÜÊHf@pP_x0003_9¹àd@+7´«ùc@(ËÔPd@{lP,d@miéIf@O"Rm(f@_x0001__x0002_±_x001C_^¿49d@°j_x0002__x000C_d@_x0010_\Ó×ü2e@_x0002_ïáÃd@9­Q¯¦te@uÿuQ/f@_x0008__x0013_íNApe@_x0005_oâ#;_x0003_d@ô¦Xee@ÚIàÏve@&gt;´èÞ?òd@^zd@ô°åó9d@²yÙlEDf@4O©/Ýd@_x0002_=cKîÁd@ya²	«ze@áRú1_x0016_e@¡þ_x0003_d@8'f(!d@UxWÔ»Ïe@ÿuä¼­e@bÓ&amp;_x0014__x000D_f@ÏÌ_x000F_d@ÝûêÍ¡Ûd@¸Lä_x0018_(d@®%0³_x0012_Ze@1&gt;À_x0007_Õe@·'qõÚe@+^Ï±Üd@1Çº_x0010_´d@{*_x000D__x0003__x0005_õ_x0008_f@-_x000B_U$e@fa?a'Me@¯Ê?mù'd@ì_x0018_5¥Îie@ºÒâá_x0010_&gt;d@3_x0004_ÀB_x0004_e@_x0014_Q®­@d@Ntûå9e@5»:Z_x0001__x0019_e@_x0015_Àm_x0006_Ðc@§Ybw1ïc@Ô_x0006_)Ï_x0006_f@Æ_x0015_bGe@¡æ#~|=f@L1ÐýiFd@Á &lt;#f@þÅVÁß_x000F_e@Zvc¥ÜÙd@ùàiAd@v4?â­öd@Nÿ_x001F__x0002_«d@ìï_x0019_=½°e@íC+ª&amp;e@(&amp;$_x0016_=e@'õSÑ0Ød@ ,_x001B_-f@Ñ$VjÒe@ÂÏMÓd@fJLÆ_x0012_d@Ý¶?Qª´d@E_x0001_TEe@_x0001__x0002_Å)°_x0002_e@Í_x001F_Áá®ðe@\¡_x0008_7â0d@£Ì²wÿHe@ÜËþ¨;e@gF`d@ðKÄOe@÷Ï?he@IÙøÍàùc@eó$ÓnÉe@yÕ_x000E_ ýc@_x0013__x0004_Îw4Ud@îã1:e@_x0013_-K¦¡d@áL!ájje@á É&gt;f@¾_x0011_ #_x001E__x0016_f@Ø®þº&amp;÷d@z_x001F__x0010_N¨d@_x0015_1Õ(9Vd@L×qXÃe@ÍÛè_x0007_ f@¤9¿^`d@^_x001B_äÞ¶áe@þíýÿµd@4¬1&lt;,f@ú}GÅøc@_x0014__x0003_Zn=d@ãÆã`þRe@*ï½¯(f@Çý_éVe@3ÖÏ_x0003__x0005_ÁEf@]|Ðö«d@òZ÷Ë_x0001_çe@!§0h7ðc@FÚDaDhe@_x001D_l1Õc@¦ö|z_d@#´Í)@Ñe@ÀDé¿d@ëaëµw$e@&lt;_x0002_@)Ôe@~ ÑóÇe@·×zF9f@2-;ÙîÕe@»5_x0007_NZ_x0007_d@µ`¿Ìõc@Â)âÙÞkd@_x0004_Àe@Ö®|_x0001_¥d@­jh_x001C_&lt;d@±_x000F_ _x0006_±_x001B_f@eì3PõÄd@n_x0001_÷Lçe@^P_x0001__x0003__x0012_d@_x0006_´_x000E_Ê«'d@A)_x001D__x0011_õd@mq®CCd@ÌBxUe@_x001D_¹_x000D_¸Ö_x001E_e@²Õ_x0008__x0010_³³d@Eõþ_x001E__x001F_e@¼ã(3S}e@_x0001__x0002_»1$YÈ|d@!´ä&amp;&lt;Ìd@ÂèM `_x0004_e@ÿ_x0016_M2d@v''Æe@¥lÙ+Ó;f@q0¼ºëd@ëÖ_x0013_©½ªd@ô¾zÒíc@j_x000D_ªgç3f@6oË Ie@ër_x000D_9åd@CdbKf@ùÕ_x0019__x000D_ìe@dSj_x0004_c$d@Ü²_x000E_ e@_x0019_OTûd@1XTTÞ¶d@j/_x0003_8_x0007_e@vfÔ×câd@¥_x0019_05Ãd@`$¢ Öe@ÍµÁ?Wåe@#©¤q#d@á£_x001E_3gd@OÄ_x0012__x0004_éc@ÞRÛoí»d@?ÉØ_x0002_øÉd@¼·øYm	d@©Ác_x0004_Þc@xäñ¢_x0002_qd@M×j0_x0001__x0005_o;f@°ÅWCe@Õ@S2ïd@_x001A_³»:c_x001F_f@/R_x000E_Oe@ªIôÄ_x0001_d@|ôÊ³4e@­Õ²ïRd@¯(?½Ä_x0003_e@(Öó¹ºe@ÈÿàFf@=gK_x0006_e@KÚúÓ2]d@_3T_x0004_0ne@´M¬x_x0012_e@=Ñ_x001B_/4f@u­_x0011__x0001_¼äd@¼Çgà6Ýd@´+EA&lt;e@:Â}!_x0001_¾e@è üíÒ^d@_x0006_2_x0012_¤aKf@¾_x0002_òa^d@ù¿X;@d@h(ãÚÝd@&lt;^éµ8&amp;f@îIêÓJf@lUßB^d@î_x000D_ÐìµØe@¨)_x0003_^n×e@§_x001B_¶Hvd@&amp;4,HÍâe@_x0004_	_x0008_Dv²e@_x0010_Àû_x001C_d@_x0002_ÎY_x0016_ßc@ëM`­*f@]%þ_x0012_W¯e@Ô§11nd@z]îûd@¡G_x0017_&lt;_x0011__x0013_e@ËÈ¨ò_x0013__x0015_f@Ù}R¹¥Ôe@"\1á­e@Õ}aô_x0016_âc@µñý·Ùªe@ªåhâÊÊe@T_x001A_ _x0018_ÅJe@ äõSçc@o2À°+Ne@jA¸Q6e@'Oò}¡)f@ã³&lt;añ_x0014_d@_x0005_'¯hùe@_x0014_G_x000C_rÌÖc@"&lt;i²7f@èªÙ_x0005__x0004_f@åxmI+wd@"±ê9Dd@µ°Úc@1É	_x0006_1d@S_x000E_'_x0001_½9f@½_x0007__x0003_e#e@1	*|ÆMe@xè:}_x0002__x0004_md@½4²Ü \e@	Õæ#áße@(e21Úåc@ºm[_x0003_üe@ÊçcjÁêc@¦,ñín¦d@Ô_x0005_g³_x0008__x0019_f@½@líe@sn§ón{d@_x0012_¼Å&gt;öd@TxrH×Áe@pw¤Éle@ìý_x0001_®xse@sä©$ü_x0001_e@2_x0006_xée@ö¸ODSÐc@&amp;_x0013_f	³d@_x0010_ÁËô­âc@P2M_x0010__x0007__x0014_f@_x000E_ÌÎs/þe@ ½_x001A_Z_x0011_áe@èLT_x001B_Pd@%C^£ïÀd@_x0010__x0010__x000E_øåc@=8fµ$f@iòw¥éc@/"SC×`e@¬{ò¾³d@&amp;M2m e@@ÏyÝc@ _x000D_Â¢@f@_x0001__x0004_p8è2¨_x001C_d@á_x0015_hÌdd@^§,V_x000C_ùe@øùÙàÐe@p5óÜ{ác@-Æ_x001B_£1óc@_x0010_%d]µjd@ D»e_x001E_àc@ð_x0005_uAåd@üqCGy.d@öL_x0015__x0014_·e@!7®ø_x0008_f@S0ý¼\e@þqþñd@_x0017_¡ #Ýe@_x000C_¸Ù%¼e@"Få)V8e@ÊçÃrq9d@N_x0002_X~æd@~Æ,._x0001_Ee@×ùe@èÍ)_x0008_ã¶e@R0+Õ}yd@ú	)V_x0014_e@Üêò*Ie@y»_x000E_Ée@9½L=e@.ñU_x0005__x0011_d@¹æ_x000B_ò^sd@Ó©_x0019_'ód@Úahx_x000F_De@_x0003_p?0_x0003__x0005_O_x001D_d@_x0017__x000B_#â_x0010_d@7	éd@øt\_x0002_e@_x000B_=önþ_x001F_f@?LÃ6~be@9â?"_x0017__x0004_d@¤Ý?Öd@ìR©9N.d@ü_x0006_{N7ze@dÊ½ÏCf@ÿc¿"Àe@üÄÝ»_x0003_=e@ßi_x001C_ÙÃe@§?_²Öe@wÇF¥_x0008_e@oûÚêKsd@«î¿)Ð_x0013_e@\!~?¨2d@_x001B_fQN¤Âe@eÙJË_x000F_îe@»W'M.f@yÚ'_x0001_£ãe@Ø÷_x001C_m e@Þ&amp;ln~çd@DkØb.ôd@V_x001F_Â|'Vd@É-¯"¹_x001E_d@Y®¼;Í_x001F_d@Äâ_x000E_ÔFf@¾_x0019_ÃÎmpd@ÑÓýZó5e@_x0003__x0005_ÁÔ»_x0001__x0004_øe@h`mbhÝe@²9ØH¡Ed@e4 qG#f@¯¢_x0003__x0019_f@_x0019__x0015_ÿ}jæc@Ñµ¥7?d@ÎÊ`x&gt;e@ô`dô_x0011_e@Kù~_x0002_e@°m³#_§d@_x000E_Bîß]_x0003_e@õÕþÖVãc@_x001E_Ôõ]d@ðÜ¬Ð-d@_x001F_ _x0019_3J_x000C_d@s,ò,3#e@w7s¸m0d@_x0018_ý×¼Ød@73A=³d@¾_ø#e@ÿîÝö@3e@å®ò­We@®_x0011_I-xe@ë¨_x0015_^Öíc@8r&gt;Ed@µ35ÔV_x0012_f@Ó_x001A__x0019_l_x001D__x0002_e@g¥Îzd@_x000B_YÍÊOd@»ëoÍAZd@î{W0_x0004__x0005_*e@En _x0003_e@Ýi_x000E_ºd@(tªçc@¡ï_x0018_ºãd@_x001B_Lè8©qd@Fw"se@4{Rêc@×_x0016_®_$_x000E_d@¸º#_x0004__x001A_(f@f"ï¡_x0016_e@÷Îñãd@B_x001C_×¸_x0010_e@µBJ"ÈÛd@Á,&lt;ä¾_x0018_d@ÎK©Òae@_x001E__x000E_¡ARe@ÂwÝTô,d@_x0008_¦9ýÍe@¬v®Í0Of@©»þLúd@nå'Å×§d@×h:Me@Õø#_x0019_8d@_x0006_µ$7f@_x0018_Îû$áýc@bÜM°§d@ÏzW¤_x0019__x0019_e@Ó&amp;7lÁÂd@_x0002_Ý0_x0001_T;d@è²&amp;	f@àoe×S¸e@_x0002__x000C_0|bszÍd@÷_x0003__x0008__x001C_pe@Ë_x001E_è¦:|d@õ_x001F_ö7e@íÊæº,xd@_x000B__x0013__x0016_ì&lt;d@ Ì6íçe@øãø&gt;_x000E_Ïe@«î_x0018_Màde@S_x0004_Èqe@ª{#Vu_x000E_f@ÏØEÓh_x000D_e@n_x0012_5 ke@&lt;eøe@Ü(gÒ~d@ÒH)t¼De@_x0007_(_x0001_Ñ_x0008_Pe@&gt;E_x0003_¤c_x0016_d@x_x001A__x001F_«_x0014_e@_x0015_E¦_x0018_d@*£J_x0005_²e@¦Ï:_x0018_¡Te@_x0013__x0008_z5',e@_x0006_E	)6d@é_ïdu%f@²)ë£_x0014_ve@¾'vúGf@w_x0013_ï_x0018_ód@¦_x001B_G^K_x001E_e@Ü$.e@_x0016__x0011_U Ëe@_x001E_HºÙ_x0002__x0006_ÖPd@RïÞ(Of@ï_x0002_¡_x0010_Èpd@£ ¹v+_x001E_e@_x0015_TÞe	e@ÌÃ_x0011__x0006_Çûd@_x0017__x0008_C8Ðd@F _x0015_±_x001B_e@_x000B_£_x0011__x0017_¡)e@åF_x000F_d:_x0010_f@+ðNI÷e@á¹ØD_x0003_pd@²'Î¥d@^Üi(qÕc@x^´;d@öÝLbác@_x000C_É7_x001A_Ëd@¾\pw-Md@Æ°_x000F_pue@foÜ®_×e@fíuÆ_x000B__x0019_d@ç,_x001D_ÞPÝd@ÎÑ7üe@_x0001_Ý@&amp;øüd@|_x001D_)_x0004_³e@èGÈÈ_x0005_2f@Ì_x0005_¦_x0016_ d@ñe¬Øàc@Oõ_x001F_îe@CÛýkõ7f@@²_x0001__x0007_d@v~®6àe@_x0001__x0003__x0015_D	d@zA9òe@_x0004_ã_x0001__x0010_È¹d@è='d@§3Pé_x0017_f@_x000C_#_x0001_Ùid@bÛi¤ìd@_x0019_öÝ	j¦e@`_x001F_aÃ.d@a ñÿ÷e@jë_x0010_­Ö;e@¤_x000E_÷@2_x0013_d@Ïñ_x0017_had@E_x0005__x001B_&lt;°We@¨Ïhªje@w^ý8Ýe@X_x0013_,¢Íe@³¥_x0002_£	od@ØøÆ§®e@ù1çÔc@_x0007_º_x0010_ÇO¹d@_x0007_%©"¼@f@G6ÁðæJd@Ìh'f@_x0016__x0001_¼E¡_x0014_d@+¨?ì,d@D&gt;Û0Fe@_x0013_µW=u±d@[3¬AÂd@¤ø#¸«e@¹_x0011_«Øu#d@_x0017_"´§_x0002__x0004_ßÅd@_x0016_+;ªËd@Âp]©_x001B_d@_x0017_£_x0019_Ee¡d@Äñv_x000F_«_x0011_d@Ý7ù¡Öc@ñÍ¡À_x0010_f@ÖZ_x0018_¸_x0017_d@'ÍÄÆ'we@mw_x000B_&gt;hd@Í­SHbÜc@Ó_x001D_y¹Ed@gXK¦EPe@È%_x0010_M÷xd@øöbpCje@ñ_x0006_hF_d@_x001D_¡JìM¸e@ó"Ð_x0011_	d@d_x0013_k¤e@´_x000F_ªS]_x001A_e@Vè	Ö:_x000E_e@;_x000D_Ã 2e@_x001C__x0014_3_x000C_êe@Z_x001B_Däd@§_x000C_÷k_x0013_d@x_x0001_lùì4e@æÛs^d@ÖY:_x000D_+_x0016_f@_x0003_4Òàc@¯èÍiëÆe@kÔ_x0014_¨±d@Gå¡dÓe@_x0001__x0002_Ur¨ue@_x000C_*ÞÄd@_x0015_{_/ f@5ZH[_x001A_f@Ûkp~¾d@è³Ë"ÆGe@Dý¨)¶úd@Uûå:e@ÈLAx89e@Öù@¡_x001A_e@ð\j_x0004_àc@|_x001E_e_x001F__x0014_&lt;f@Wi¤ûLác@æ{ðÊ_x001C__x000C_d@îùÆ_x0008__x0002_{d@ý@; _x000B_d@T¢¶Md@wø_x0004__x0014_id@_x0001_ß_x0011_¿õ¹d@;Ì^Cªd@{#!3_x0010_\d@o?ñÌHd@`_x000D_Q·1f@õ¶_x0008_ÅVe@©Ø¨'21f@ýgj°rd@X_x0001_ï;úd@_x0008_/-cãëe@5=Ý_x000B_&lt;8e@UèÚ-Çe@MG0Ç©|d@½_x001B_&amp;_x0004__x0006_q*d@Ô0¯üc@=_x001E_k{Åe@õéÂÔpe@_x0005_w&amp;TB0d@]Ã¢brd@e{à¶Ó÷d@é_x001E_Æz×d@n_x0014__x0012_]Le@z^_x001F_¨_x0001__x0015_e@þi/(à²e@b!ýù½&gt;f@2_x001B_µÉe@ç_x0008_üKOf@¢_x0003_sOüe@ø"I_x0010_Ye@iVìL"e@jÕ_x001D__x0015_½Cd@_x0018_ëÈ3²:e@G&lt;=úZd@nÔ6ùÐe@kÕMe@!K_Dô'e@1p_x0002_=d@Î_x0019_ù^_x000F_d@_x001E_B/#_x0008_äe@42_x0019_é!f@ÐDì¼ne@V:!½d@âlÖT&lt;_x001B_f@ÞLAd@0Î×ÇEe@</t>
  </si>
  <si>
    <t>c6418a79906ce47a77e7160264b18bcf_x0001__x0002__x001F_Ï!æ_x0010_e@?_x000E_TEd@;)&amp;¸y_x001C_e@f.3Ge@Ý±_x0014_Gd@ÿõYU0d@é_x000E_eOe@ï_x001D_Y+d@_x0001_E_x0015__x001D__x0004_	d@_x0006_\©£e@Ðª2¸Æd@Þ1ik¶&lt;e@_x0012_é¨esd@_aJóÏ{e@9b^uMf@­£_x000D_VÕje@Å¹°Ñe@²èN1f@ÿ ¾_x0015_¨_e@ïµ_x0019_.~e@§_x0017_)w°éd@¹_x000C__x0010_K_x0002_me@F*yød@&amp;#ÇqÎýe@ÍBÿY¶cd@ì-Rx·d@ó}Ìe]e@I·Ý§+_x0002_e@_x0005_¼$Ê¯Êd@_x000F_è-T'td@{_x0006_h¢TØe@«·	G_x0001__x0002_»\d@(%äþ&amp;f@~eÁ&amp;_x001D_e@¬_x0011_6O_x000E_ße@%_x0019_ó·Q%e@à",³[d@ìóÓhüýd@c_x0002_¸1¹d@`ãîåc@_x0001_!&amp;ú_x0004_e@í_x000E__x0001_Æ_x0013_e@º/VòGd@¹KéÇbµd@¯VæIâ_x0002_d@&amp;3|Jøóe@Ð¥ÏóÔd@Ê#öÅ¾e@«E_x001D_í³d@SVÓ¢(f@än|¿gd@.y8/ìe@Ä èI²e@_x000B_Òö0½d@Ok_x0019__x0007_ëc@È»ìç_x0008_4e@Ãb¬Âµd@¾u|_x0006_²Çe@_x001F_ä§$Ô*d@¸xyõÐôd@_x0003_f/È«ød@k;&gt;&amp;þd@spð-e@_x0002__x0004_i(R«_x001E_d@kvH\:e@ÇK	ê¥e@_x0008__x000F__x0011_èÒüd@Tâ;ì_x0006__x001D_f@C_x0001_¾nÎÝe@õÍ9mÎe@'W_x001E_~ie@_x0008_êF_x0001_Y_x0001_e@ÜP.§æ_x000E_d@R}Kv_x0011_ad@½á_x001D_0Fªe@_x0004_WÞFe@\)åc×c@Ñoü¼ì_x0014_e@¹5\_x0010_Õ_x0013_f@JÓèn¼ue@3º+i_x0002_Ge@_x0015_üÆ_x0006_d@v_x0010_X_x0005_¢e@(_x001C_9øÔc@ R7½çÉd@ýN¢þBe@àÜÃeµOf@déNéé¹d@ÇÔ^[&gt;©e@©ÝÆ$ûd@ `OáÁùe@¿üà×ò_x000B_e@_x0017_þ_x000B__x0003__x0014_We@·»0RÁäc@æ¿²_x0001__x0003_d@ Æ_x000C_¿p_x0016_d@Ïº_üs*f@_x0001_s¨Y_x001B_ðc@mµ;þd@ôÓ»·e@q· d@ÌË­[_x001C_Cf@x½Ä_x000F_/f@¬Ý0±ºoe@ÉÒy;I_x0013_e@?CU+Òe@@Oúº#f@¦vD0ße@à5½@½_x0005_e@r_x0004__x0019_î¾e@ïL_x0004_Ud@Píë$ùfd@(á43Æ¼d@"7_x001C_6_x0011_#d@Æ#¢Þ=f@¡h^¦Md@ZQ_x0002_àe@Þ_x0008_rùHf@.×©d@?ýÁhUHe@7Ô5;³_x0008_d@ø£öFÇÍd@ÿÞ¼_x0005_A,d@?«Ë_x000B_æd@½kÙ3´d@èu_x000C_Ì_x0013_d@_x0005__x0007_)I¾©_x0015_e@8åê_x000D_¡¢e@um_x001E_R_x0018_!e@ðo_x0018_æ~_x0004_f@o|^ÿn_x0016_f@s~_x0018__x0003__x0007_d@Ô[ÛÌ?ôc@_x000C_":_x0006_ç$f@f'_x0018_¦Ðc@]BÕZ ?e@C¼Óæ_x0016_úe@°Ï_x0001__x001C_d@­ó¼_x0004_Âe@µø±_x0017__x001E_Fd@9h_x0002_Î_x001B_f@ß´x¸e@ñ¯'_x000C_d@_x0015_éØV6ÿc@×¦µ·åd@_x0007_4%kd@_x0012_K_x0007_Äô¡d@¿ZíL97d@åÒ_x0002_*e@ÐwÚTàe@mì¦VZ$e@ÊhK¶=d@_x0004_§ó+_x0001__x0007_f@ÏáTCåNd@_x000F_6G½*;e@ÅÅa5aVe@_óùª_x0017_Ýd@Ä'ÛT_x0001__x0002_¸¤e@Òâ_ggJe@·_x000E_êÞ7ne@eEq± ,d@m_x001F_¸Ô4Te@[1DàÌd@9Â¢_x0003_Áe@3¡¸Èld@ÏJú¼Çe@¡&lt;.*_x000E_èc@W0_x001E_óYd@Ü¬{+Kçe@KV²¬ì?Ìa_x000E_sÃì?NmjSÚì?Ìa_x000E_sÃì?ÏxÆ3ñì?ÉJV²ì?ÏxÆ3ñì?ÉJV²ì?KV²¬ì?Á_x0005_.p_x000B_ì?Æ3ñgì?NmjSÚì?KV²¬ì?ÉJV²ì?NmjSÚì?NmjSÚì?B_x0011_P"ì?NmjSÚì?H?úÑ~ì?ÉJV²ì?:;Á_x0005_.p_x000B_ì?SÚÔ¦6í?NmjSÚì?_x0001__x0015_::_x0002__x0015_::_x0003__x0015_::_x0004__x0015_::_x0005__x0015_::_x0006__x0015_::_x0007__x0015_::_x0008__x0015_::	_x0015_::;_x0015_::_x000B__x0015_::_x000C__x0015_::_x000D__x0015_::_x000E__x0015_::_x000F__x0015_::_x0010__x0015_::_x0011__x0015_::_x0012__x0015_::_x0013__x0015_::_x0014__x0015_::_x0015__x0015_::_x0016__x0015_::_x0017__x0015_::_x0018__x0015_::_x0019__x0015_::_x001A__x0015_::_x001B__x0015_::_x001C__x0015_::_x001D__x0015_::_x001E__x0015_::_x001F__x0015_:: _x0015_::!_x0015_::"_x0015_::#_x0015_::$_x0015_::%_x0015_::&amp;_x0015_::'_x0015_::(_x0015_::)_x0015_::*_x0015_::+_x0015_::,_x0015_::-_x0015_::._x0015_::/_x0015_::0_x0015_::1_x0015_::2_x0015_::3_x0015_::4_x0015_::5_x0015_::6_x0015_::7_x0015_::8_x0015_::9_x0015_::_x0001__x0002_:_x0015__x0001__x0001_;_x0015__x0001__x0001_&lt;_x0015__x0001__x0001_=_x0015__x0001__x0001_&gt;_x0015__x0001__x0001_?_x0015__x0001__x0001_@_x0015__x0001__x0001_A_x0015__x0001__x0001_B_x0015__x0001__x0001_C_x0015__x0001__x0001_D_x0015__x0001__x0001_E_x0015__x0001__x0001_F_x0015__x0001__x0001_G_x0015__x0001__x0001_H_x0015__x0001__x0001_I_x0015__x0001__x0001_J_x0015__x0001__x0001_K_x0015__x0001__x0001_L_x0015__x0001__x0001_M_x0015__x0001__x0001_N_x0015__x0001__x0001_O_x0015__x0001__x0001_P_x0015__x0001__x0001_Q_x0015__x0001__x0001_R_x0015__x0001__x0001_S_x0015__x0001__x0001_T_x0015__x0001__x0001_U_x0015__x0001__x0001_V_x0015__x0001__x0001_W_x0015__x0001__x0001_X_x0015__x0001__x0001_Y_x0015__x0001__x0001_Z_x0015__x0001__x0001_[_x0015__x0001__x0001_\_x0015__x0001__x0001_]_x0015__x0001__x0001_^_x0015__x0001__x0001___x0015__x0001__x0001_`_x0015__x0001__x0001_a_x0015__x0001__x0001_b_x0015__x0001__x0001_c_x0015__x0001__x0001_d_x0015__x0001__x0001_e_x0015__x0001__x0001_f_x0015__x0001__x0001_g_x0015__x0001__x0001_h_x0015__x0001__x0001_i_x0015__x0001__x0001_j_x0015__x0001__x0001_k_x0015__x0001__x0001_l_x0015__x0001__x0001_m_x0015__x0001__x0001_n_x0015__x0001__x0001_o_x0015__x0001__x0001_p_x0015__x0001__x0001_q_x0015__x0001__x0001_r_x0015__x0001__x0001_s_x0015__x0001__x0001_t_x0015__x0001__x0001_u_x0015__x0001__x0001_v_x0015__x0001__x0001_w_x0015__x0001__x0001_x_x0015__x0001__x0001__x0001__x0002_y_x0015__x0001__x0001_z_x0015__x0001__x0001_{_x0015__x0001__x0001_|_x0015__x0001__x0001_}_x0015__x0001__x0001_~_x0015__x0001__x0001__x0015__x0001__x0001__x0015__x0001__x0001__x0015__x0001__x0001__x0015__x0001__x0001__x0015__x0001__x0001__x0015__x0001__x0001__x0015__x0001__x0001__x0015__x0001__x0001__x0015__x0001__x0001__x0015__x0001__x0001__x0015__x0001__x0001__x0015__x0001__x0001__x0015__x0001__x0001__x0015__x0001__x0001__x0015__x0001__x0001__x0015__x0001__x0001__x0015__x0001__x0001__x0015__x0001__x0001__x0015__x0001__x0001__x0015__x0001__x0001__x0015__x0001__x0001__x0015__x0001__x0001__x0015__x0001__x0001__x0015__x0001__x0001__x0015__x0001__x0001__x0015__x0001__x0001__x0015__x0001__x0001__x0015__x0001__x0001__x0015__x0001__x0001__x0015__x0001__x0001_þ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Æ3ñgì?Æ3ñgì?KV²¬ì?ÏxÆ3ñì?ÉJV²ì?SÚÔ¦6í?ÉJV²ì?E(B_x0011_Pì?ÉJV²ì?Ò~ô£_x001F_í?E(B_x0011_Pì?NmjSÚì?NmjSÚì?H?úÑ~ì?Q"_x0014_¡_x0008_í?H?úÑ~ì?ÏxÆ3ñì?Ò~ô£_x001F_í?NmjSÚì?NmjSÚì?Æ3ñgì?Ìa_x000E_sÃì?Ä_x001C_æ09ì?ÉJV²ì?ÉJV²ì?ÏxÆ3ñì?Ìa_x000E_s_x0001__x0002_Ãì?ÉJV²ì?Q"_x0014_¡_x0008_í?Ä_x001C_æ09ì?ÉJV²ì?NmjSÚì?KV²¬ì?Æ3ñgì?Ìa_x000E_sÃì?KV²¬ì?KV²¬ì?NmjSÚì?Ìa_x000E_sÃì?E(B_x0011_Pì?NmjSÚì?KV²¬ì?ÏxÆ3ñì?E(B_x0011_Pì?Ìa_x000E_sÃì?SÚÔ¦6í?H?úÑ~ì?ÉJV²ì?NmjSÚì?KV²¬ì?ÏxÆ3ñì?Ìa_x000E_sÃì?KV²¬ì?NmjSÚì?KV²¬ì?ÏxÆ3ñì?B_x0011_P"ì?KV²¬ì?_x0001__x0002_ÏxÆ3ñì?Ò~ô£_x001F_í?Ìa_x000E_sÃì?Ìa_x000E_sÃì?H?úÑ~ì?KV²¬ì?E(B_x0011_Pì?E(B_x0011_Pì?Ìa_x000E_sÃì?Ä_x001C_æ09ì?NmjSÚì?Ä_x001C_æ09ì?ÉJV²ì?KV²¬ì?Ìa_x000E_sÃì?Æ3ñgì?Æ3ñgì?ÏxÆ3ñì?KV²¬ì?ÏxÆ3ñì?H?úÑ~ì?H?úÑ~ì?Ìa_x000E_sÃì?SÚÔ¦6í?Ä_x001C_æ09ì?Ä_x001C_æ09ì?Æ3ñgì?H?úÑ~ì?NmjSÚì?B_x0011_P"ì?Ìa_x000E_sÃì?H?úÑ_x0001__x0002_~ì?H?úÑ~ì?Ìa_x000E_sÃì?Æ3ñgì?E(B_x0011_Pì?ÉJV²ì?H?úÑ~ì?V²¬dí?KV²¬ì?ÉJV²ì?NmjSÚì?Æ3ñgì?Ìa_x000E_sÃì?KV²¬ì?ÉJV²ì?Ìa_x000E_sÃì?SÚÔ¦6í?Ìa_x000E_sÃì?KV²¬ì?ÉJV²ì?H?úÑ~ì?KV²¬ì?Ìa_x000E_sÃì?NmjSÚì?Æ3ñgì?KV²¬ì?NmjSÚì?Ò~ô£_x001F_í?Á_x0005_.p_x000B_ì?Ìa_x000E_sÃì?Ä_x001C_æ09ì?Ìa_x000E_sÃì?_x0001__x0002_ÉJV²ì?ÉJV²ì?E(B_x0011_Pì?E(B_x0011_Pì?Æ3ñgì?NmjSÚì?KV²¬ì?E(B_x0011_Pì?KV²¬ì?ÉJV²ì?Æ3ñgì?KV²¬ì?Æ3ñgì?Ìa_x000E_sÃì?NmjSÚì?KV²¬ì?Ìa_x000E_sÃì?ÉJV²ì?ÉJV²ì?H?úÑ~ì?ÉJV²ì?Q"_x0014_¡_x0008_í?Ìa_x000E_sÃì?H?úÑ~ì?Q"_x0014_¡_x0008_í?B_x0011_P"ì?KV²¬ì?Ä_x001C_æ09ì?KV²¬ì?B_x0011_P"ì?ÏxÆ3ñì?H?úÑ_x0001__x0002_~ì?Ä_x001C_æ09ì?KV²¬ì?Ä_x001C_æ09ì?H?úÑ~ì?ÉJV²ì?ÉJV²ì?SÚÔ¦6í?KV²¬ì?Ìa_x000E_sÃì?Æ3ñgì?H?úÑ~ì?ÏxÆ3ñì?ÉJV²ì?E(B_x0011_Pì?NmjSÚì?ÉJV²ì?ÉJV²ì?Ò~ô£_x001F_í?ÏxÆ3ñì?NmjSÚì?H?úÑ~ì?E(B_x0011_Pì?NmjSÚì?NmjSÚì?KV²¬ì?KV²¬ì?ÉJV²ì?Ìa_x000E_sÃì?ÉJV²ì?ÉJV²ì?Ä_x001C_æ09ì?_x0001__x0002_NmjSÚì?KV²¬ì?Æ3ñgì?Ìa_x000E_sÃì?Ìa_x000E_sÃì?E(B_x0011_Pì?Ìa_x000E_sÃì?E(B_x0011_Pì?ÏxÆ3ñì?KV²¬ì?ÏxÆ3ñì?KV²¬ì?Æ3ñgì?ÉJV²ì?B_x0011_P"ì?B_x0011_P"ì?Q"_x0014_¡_x0008_í?Ìa_x000E_sÃì?H?úÑ~ì?Ò~ô£_x001F_í?KV²¬ì?ÉJV²ì?ÉJV²ì?KV²¬ì?Ìa_x000E_sÃì?SÚÔ¦6í?E(B_x0011_Pì?ÉJV²ì?Á_x0005_.p_x000B_ì?H?úÑ~ì?H?úÑ~ì?ÉJV²_x0001__x0002_ì?ÏxÆ3ñì?Æ3ñgì?ÏxÆ3ñì?Ò~ô£_x001F_í?KV²¬ì?KV²¬ì?KV²¬ì?KV²¬ì?Ìa_x000E_sÃì?H?úÑ~ì?KV²¬ì?H?úÑ~ì?E(B_x0011_Pì?H?úÑ~ì?Ìa_x000E_sÃì?Ìa_x000E_sÃì?KV²¬ì?Ä_x001C_æ09ì?Æ3ñgì?E(B_x0011_Pì?Q"_x0014_¡_x0008_í?Ä_x001C_æ09ì?ÏxÆ3ñì?Æ3ñgì?Æ3ñgì?NmjSÚì?Æ3ñgì?ÉJV²ì?Æ3ñgì?Q"_x0014_¡_x0008_í?Ò~ô£_x001F_í?_x0001__x0002_Æ3ñgì?Æ3ñgì?Ìa_x000E_sÃì?KV²¬ì?KV²¬ì?ÉJV²ì?H?úÑ~ì?Ìa_x000E_sÃì?B_x0011_P"ì?Ìa_x000E_sÃì?NmjSÚì?Ìa_x000E_sÃì?H?úÑ~ì?Ìa_x000E_sÃì?Ìa_x000E_sÃì?Ä_x001C_æ09ì?NmjSÚì?E(B_x0011_Pì?Ìa_x000E_sÃì?Æ3ñgì?Ìa_x000E_sÃì?NmjSÚì?ÉJV²ì?ÉJV²ì?ÏxÆ3ñì?H?úÑ~ì?H?úÑ~ì?ÉJV²ì?ÉJV²ì?ÉJV²ì?ÏxÆ3ñì?Æ3ñ_x0001__x0002_gì?ÏxÆ3ñì?ÉJV²ì?KV²¬ì?E(B_x0011_Pì?Á_x0005_.p_x000B_ì?Ìa_x000E_sÃì?E(B_x0011_Pì?ÉJV²ì?E(B_x0011_Pì?NmjSÚì?ÉJV²ì?ÉJV²ì?H?úÑ~ì?ÉJV²ì?Ä_x001C_æ09ì?KV²¬ì?ÏxÆ3ñì?Ìa_x000E_sÃì?H?úÑ~ì?ÏxÆ3ñì?Q"_x0014_¡_x0008_í?Á_x0005_.p_x000B_ì?KV²¬ì?KV²¬ì?KV²¬ì?ÉJV²ì?NmjSÚì?NmjSÚì?ÉJV²ì?B_x0011_P"ì?E(B_x0011_Pì?_x0001__x0002_NmjSÚì?KV²¬ì?E(B_x0011_Pì?Ä_x001C_æ09ì?Ä_x001C_æ09ì?NmjSÚì?ÏxÆ3ñì?NmjSÚì?Ìa_x000E_sÃì?Ìa_x000E_sÃì?E(B_x0011_Pì?KV²¬ì?KV²¬ì?H?úÑ~ì?NmjSÚì?E(B_x0011_Pì?ÉJV²ì?H?úÑ~ì?ÏxÆ3ñì?KV²¬ì?H?úÑ~ì?KV²¬ì?ÏxÆ3ñì?H?úÑ~ì?ÉJV²ì?NmjSÚì?NmjSÚì?Q"_x0014_¡_x0008_í?H?úÑ~ì?KV²¬ì?H?úÑ~ì?ÉJV²_x0001__x0002_ì?NmjSÚì?KV²¬ì?ÉJV²ì?Ìa_x000E_sÃì?NmjSÚì?KV²¬ì?NmjSÚì?Ò~ô£_x001F_í?H?úÑ~ì?ÏxÆ3ñì?ÉJV²ì?ÉJV²ì?Æ3ñgì?NmjSÚì?ÉJV²ì?Ä_x001C_æ09ì?KV²¬ì?Q"_x0014_¡_x0008_í?H?úÑ~ì?KV²¬ì?Ìa_x000E_sÃì?Ò~ô£_x001F_í?Æ3ñgì?NmjSÚì?NmjSÚì?H?úÑ~ì?H?úÑ~ì?Ä_x001C_æ09ì?KV²¬ì?Ìa_x000E_sÃì?ÉJV²ì?_x0001__x0002_Q"_x0014_¡_x0008_í?Ä_x001C_æ09ì?ÉJV²ì?NmjSÚì?ÉJV²ì?Ìa_x000E_sÃì?Ìa_x000E_sÃì?H?úÑ~ì?E(B_x0011_Pì?H?úÑ~ì?B_x0011_P"ì?ÉJV²ì?Ìa_x000E_sÃì?Ä_x001C_æ09ì?Æ3ñgì?E(B_x0011_Pì?Ä_x001C_æ09ì?H?úÑ~ì?H?úÑ~ì?KV²¬ì?KV²¬ì?KV²¬ì?H?úÑ~ì?H?úÑ~ì?Q"_x0014_¡_x0008_í?KV²¬ì?Ìa_x000E_sÃì?Ìa_x000E_sÃì?H?úÑ~ì?Ìa_x000E_sÃì?Æ3ñgì?ÏxÆ3_x0001__x0002_ñì?E(B_x0011_Pì?H?úÑ~ì?KV²¬ì?Ìa_x000E_sÃì?Ìa_x000E_sÃì?Ìa_x000E_sÃì?KV²¬ì?ÉJV²ì?ÉJV²ì?H?úÑ~ì?ÉJV²ì?ÏxÆ3ñì?KV²¬ì?Ìa_x000E_sÃì?ÏxÆ3ñì?B_x0011_P"ì?H?úÑ~ì?Æ3ñgì?Ìa_x000E_sÃì?Ìa_x000E_sÃì?Ìa_x000E_sÃì?Q"_x0014_¡_x0008_í?Æ3ñgì?ÉJV²ì?Ò~ô£_x001F_í?Ä_x001C_æ09ì?H?úÑ~ì?NmjSÚì?ÏxÆ3ñì?Õ¦6µ©Mí?ÉJV²ì?_x0001__x0002_NmjSÚì?Q"_x0014_¡_x0008_í?Q"_x0014_¡_x0008_í?ÉJV²ì?NmjSÚì?KV²¬ì?Ìa_x000E_sÃì?ÏxÆ3ñì?Æ3ñgì?ÉJV²ì?Q"_x0014_¡_x0008_í?Æ3ñgì?ÏxÆ3ñì?Q"_x0014_¡_x0008_í?ÉJV²ì?H?úÑ~ì?Á_x0005_.p_x000B_ì?KV²¬ì?E(B_x0011_Pì?Ä_x001C_æ09ì?E(B_x0011_Pì?Ä_x001C_æ09ì?H?úÑ~ì?Æ3ñgì?E(B_x0011_Pì?E(B_x0011_Pì?ÉJV²ì?KV²¬ì?H?úÑ~ì?Ìa_x000E_sÃì?Á_x0005_.p_x000B_ì?KV²_x0001__x0002_¬ì?Ìa_x000E_sÃì?Q"_x0014_¡_x0008_í?ÉJV²ì?KV²¬ì?KV²¬ì?Æ3ñgì?KV²¬ì?ÉJV²ì?H?úÑ~ì?NmjSÚì?Ä_x001C_æ09ì?E(B_x0011_Pì?H?úÑ~ì?NmjSÚì?E(B_x0011_Pì?Ä_x001C_æ09ì?ÉJV²ì?Q"_x0014_¡_x0008_í?Æ3ñgì?H?úÑ~ì?KV²¬ì?ÏxÆ3ñì?Æ3ñgì?E(B_x0011_Pì?Æ3ñgì?H?úÑ~ì?H?úÑ~ì?Ìa_x000E_sÃì?KV²¬ì?ÏxÆ3ñì?SÚÔ¦6í?_x0001__x0002_H?úÑ~ì?Ìa_x000E_sÃì?ÉJV²ì?KV²¬ì?ÏxÆ3ñì?ÉJV²ì?ÉJV²ì?SÚÔ¦6í?Ìa_x000E_sÃì?H?úÑ~ì?E(B_x0011_Pì?ÉJV²ì?NmjSÚì?Æ3ñgì?H?úÑ~ì?ÉJV²ì?SÚÔ¦6í?Æ3ñgì?Ìa_x000E_sÃì?ÏxÆ3ñì?E(B_x0011_Pì?Æ3ñgì?KV²¬ì?Æ3ñgì?H?úÑ~ì?Ìa_x000E_sÃì?ÏxÆ3ñì?NmjSÚì?ÏxÆ3ñì?H?úÑ~ì?ÉJV²ì?ÉJV²_x0001__x0002_ì?Ìa_x000E_sÃì?KV²¬ì?H?úÑ~ì?ÉJV²ì?Æ3ñgì?Æ3ñgì?ÏxÆ3ñì?H?úÑ~ì?ÉJV²ì?Ìa_x000E_sÃì?Æ3ñgì?E(B_x0011_Pì?Æ3ñgì?ÉJV²ì?H?úÑ~ì?H?úÑ~ì?KV²¬ì?KV²¬ì?KV²¬ì?KV²¬ì?Q"_x0014_¡_x0008_í?H?úÑ~ì?H?úÑ~ì?Æ3ñgì?ÉJV²ì?NmjSÚì?NmjSÚì?Ìa_x000E_sÃì?ÏxÆ3ñì?ÉJV²ì?H?úÑ~ì?_x0001__x0002_Æ3ñgì?Æ3ñgì?ÉJV²ì?H?úÑ~ì?Ìa_x000E_sÃì?H?úÑ~ì?Q"_x0014_¡_x0008_í?SÚÔ¦6í?B_x0011_P"ì?Q"_x0014_¡_x0008_í?E(B_x0011_Pì?E(B_x0011_Pì?KV²¬ì?ÏxÆ3ñì?KV²¬ì?Ìa_x000E_sÃì?E(B_x0011_Pì?Ìa_x000E_sÃì?Æ3ñgì?ÉJV²ì?ÏxÆ3ñì?Ìa_x000E_sÃì?ÉJV²ì?Ìa_x000E_sÃì?E(B_x0011_Pì?Ìa_x000E_sÃì?Æ3ñgì?ÏxÆ3ñì?Ìa_x000E_sÃì?KV²¬ì??úÑ~ôë?NmjS_x0001__x0002_Úì?ÉJV²ì?KV²¬ì?NmjSÚì?Ìa_x000E_sÃì?Ä_x001C_æ09ì?H?úÑ~ì?KV²¬ì?ÉJV²ì?Ìa_x000E_sÃì?Ìa_x000E_sÃì?Ìa_x000E_sÃì?KV²¬ì?ÉJV²ì?Ìa_x000E_sÃì?B_x0011_P"ì?Ìa_x000E_sÃì?H?úÑ~ì?SÚÔ¦6í?Ä_x001C_æ09ì?Ìa_x000E_sÃì?Ò~ô£_x001F_í?Æ3ñgì?B_x0011_P"ì?NmjSÚì?Ìa_x000E_sÃì?NmjSÚì?Q"_x0014_¡_x0008_í?ÉJV²ì?Q"_x0014_¡_x0008_í?Ìa_x000E_sÃì?Q"_x0014_¡_x0008_í?_x0001__x0002_KV²¬ì?Ìa_x000E_sÃì?Q"_x0014_¡_x0008_í?ÉJV²ì?H?úÑ~ì?Æ3ñgì?Ìa_x000E_sÃì?ÉJV²ì?ÉJV²ì?Q"_x0014_¡_x0008_í?ÏxÆ3ñì?Ìa_x000E_sÃì?Ìa_x000E_sÃì?Æ3ñgì?ÉJV²ì?ÉJV²ì?KV²¬ì?V²¬dí?NmjSÚì?H?úÑ~ì?ÏxÆ3ñì?ÏxÆ3ñì?E(B_x0011_Pì?ÉJV²ì?Q"_x0014_¡_x0008_í?Ìa_x000E_sÃì?H?úÑ~ì?H?úÑ~ì?KV²¬ì?ÉJV²ì?NmjSÚì?Æ3ñ_x0001__x0002_gì?Ìa_x000E_sÃì?H?úÑ~ì?KV²¬ì?H?úÑ~ì?H?úÑ~ì?KV²¬ì?Æ3ñgì?Æ3ñgì?ÉJV²ì?ÉJV²ì?H?úÑ~ì?Ìa_x000E_sÃì?NmjSÚì?ÉJV²ì?E(B_x0011_Pì?ÏxÆ3ñì?Q"_x0014_¡_x0008_í?ÉJV²ì?KV²¬ì?Æ3ñgì?KV²¬ì?E(B_x0011_Pì?ÉJV²ì?SÚÔ¦6í?NmjSÚì?Ìa_x000E_sÃì?KV²¬ì?Ìa_x000E_sÃì?H?úÑ~ì?Ìa_x000E_sÃì?ÏxÆ3ñì?_x0001__x0002_ÉJV²ì?Ìa_x000E_sÃì?H?úÑ~ì?E(B_x0011_Pì?ÉJV²ì?KV²¬ì?KV²¬ì?ÉJV²ì?E(B_x0011_Pì?Æ3ñgì?H?úÑ~ì?KV²¬ì?NmjSÚì?Æ3ñgì?NmjSÚì?H?úÑ~ì?NmjSÚì?Æ3ñgì?KV²¬ì?NmjSÚì?KV²¬ì?Æ3ñgì?KV²¬ì?E(B_x0011_Pì?KV²¬ì?H?úÑ~ì?KV²¬ì?H?úÑ~ì?KV²¬ì?ÉJV²ì?Ìa_x000E_sÃì?Ìa_x000E_s_x0001__x0002_Ãì?ÉJV²ì?NmjSÚì?H?úÑ~ì?Ìa_x000E_sÃì?NmjSÚì?Ìa_x000E_sÃì?Ìa_x000E_sÃì?NmjSÚì?ÉJV²ì?NmjSÚì?KV²¬ì?Æ3ñgì?ÉJV²ì?Ìa_x000E_sÃì?Æ3ñgì?Ìa_x000E_sÃì?E(B_x0011_Pì?Ìa_x000E_sÃì?ÉJV²ì?KV²¬ì?Ä_x001C_æ09ì?NmjSÚì?Ä_x001C_æ09ì?ÉJV²ì?Á_x0005_.p_x000B_ì?NmjSÚì?Æ3ñgì?NmjSÚì?ÏxÆ3ñì?Ä_x001C_æ09ì?KV²¬ì?_x0001__x0002_Ìa_x000E_sÃì?Æ3ñgì?H?úÑ~ì?Æ3ñgì?H?úÑ~ì?ÏxÆ3ñì?KV²¬ì?NmjSÚì?ÉJV²ì?Ìa_x000E_sÃì?KV²¬ì?E(B_x0011_Pì?NmjSÚì?NmjSÚì?ÉJV²ì?KV²¬ì?ÉJV²ì?Q"_x0014_¡_x0008_í?H?úÑ~ì?ÉJV²ì?H?úÑ~ì?Ä_x001C_æ09ì?Ìa_x000E_sÃì?KV²¬ì?Ìa_x000E_sÃì?H?úÑ~ì?ÉJV²ì?Ìa_x000E_sÃì?ÉJV²ì?H?úÑ~ì?Ìa_x000E_sÃì?ÏxÆ3_x0001__x0002_ñì?SÚÔ¦6í?ÉJV²ì?E(B_x0011_Pì?Ò~ô£_x001F_í?E(B_x0011_Pì?ÉJV²ì?NmjSÚì?KV²¬ì?Ìa_x000E_sÃì?Æ3ñgì?Ä_x001C_æ09ì?H?úÑ~ì?ÉJV²ì?ÉJV²ì?NmjSÚì?Æ3ñgì?ÉJV²ì?Æ3ñgì?ÏxÆ3ñì?KV²¬ì?Ìa_x000E_sÃì?ÉJV²ì?Õ¦6µ©Mí?Æ3ñgì?ÉJV²ì?ÏxÆ3ñì?H?úÑ~ì?ÏxÆ3ñì?ÉJV²ì?NmjSÚì?H?úÑ~ì?_x0001__x0002_KV²¬ì?H?úÑ~ì?H?úÑ~ì?Æ3ñgì?ÉJV²ì?Q"_x0014_¡_x0008_í?H?úÑ~ì?NmjSÚì?B_x0011_P"ì?ÉJV²ì?B_x0011_P"ì?Ìa_x000E_sÃì?ÏxÆ3ñì?ÏxÆ3ñì?H?úÑ~ì?Æ3ñgì?E(B_x0011_Pì?SÚÔ¦6í?KV²¬ì?KV²¬ì?H?úÑ~ì?Ìa_x000E_sÃì?H?úÑ~ì?NmjSÚì?H?úÑ~ì?E(B_x0011_Pì?H?úÑ~ì?ÏxÆ3ñì?ÉJV²ì?Æ3ñgì?ÉJV²ì?B_x0011_P_x0001__x0002_"ì?Ìa_x000E_sÃì?ÏxÆ3ñì?ÏxÆ3ñì?H?úÑ~ì?NmjSÚì?ÏxÆ3ñì?Æ3ñgì?ÉJV²ì?H?úÑ~ì?Q"_x0014_¡_x0008_í?NmjSÚì?Q"_x0014_¡_x0008_í?ÉJV²ì?ÉJV²ì?Ìa_x000E_sÃì?Ìa_x000E_sÃì?Ìa_x000E_sÃì?KV²¬ì?Ä_x001C_æ09ì?ÉJV²ì?Ìa_x000E_sÃì?NmjSÚì?Ìa_x000E_sÃì?NmjSÚì?H?úÑ~ì?E(B_x0011_Pì?NmjSÚì?KV²¬ì?E(B_x0011_Pì?KV²¬ì?ÏxÆ3ñì?_x0001__x0002_Ìa_x000E_sÃì?Æ3ñgì?KV²¬ì?ÏxÆ3ñì?H?úÑ~ì?ÉJV²ì?Q"_x0014_¡_x0008_í?Ò~ô£_x001F_í?Ìa_x000E_sÃì?E(B_x0011_Pì?H?úÑ~ì?ÉJV²ì?ÏxÆ3ñì?Ìa_x000E_sÃì?ÏxÆ3ñì?ÉJV²ì?Ò~ô£_x001F_í?KV²¬ì?H?úÑ~ì?ÉJV²ì?Ìa_x000E_sÃì?ÉJV²ì?ÉJV²ì?KV²¬ì?KV²¬ì?KV²¬ì?H?úÑ~ì?B_x0011_P"ì?H?úÑ~ì?Æ3ñgì?SÚÔ¦6í?Õ¦6µ_x0001__x0002_©Mí?ÉJV²ì?SÚÔ¦6í?KV²¬ì?Q"_x0014_¡_x0008_í?KV²¬ì?Ò~ô£_x001F_í?E(B_x0011_Pì?KV²¬ì?NmjSÚì?ÉJV²ì?Ìa_x000E_sÃì?H?úÑ~ì?H?úÑ~ì??úÑ~ôë?NmjSÚì?Æ3ñgì?ÉJV²ì?Æ3ñgì?E(B_x0011_Pì?Æ3ñgì?Q"_x0014_¡_x0008_í?H?úÑ~ì?Q"_x0014_¡_x0008_í?Æ3ñgì?Æ3ñgì?NmjSÚì?Æ3ñgì?NmjSÚì?E(B_x0011_Pì?NmjSÚì?Ìa_x000E_sÃì?_x0001__x0002_ÉJV²ì?NmjSÚì?E(B_x0011_Pì?H?úÑ~ì?Ìa_x000E_sÃì?KV²¬ì?KV²¬ì?SÚÔ¦6í?ÏxÆ3ñì?Q"_x0014_¡_x0008_í?Ä_x001C_æ09ì?ÉJV²ì?H?úÑ~ì?H?úÑ~ì?NmjSÚì?KV²¬ì?KV²¬ì?ÉJV²ì?Ìa_x000E_sÃì?KV²¬ì?H?úÑ~ì?E(B_x0011_Pì?H?úÑ~ì?KV²¬ì?Æ3ñgì?KV²¬ì?KV²¬ì?ÏxÆ3ñì?Æ3ñgì?SÚÔ¦6í?KV²¬ì?Æ3ñ_x0001__x0002_gì?H?úÑ~ì?H?úÑ~ì?NmjSÚì?Ìa_x000E_sÃì?Ìa_x000E_sÃì?ÏxÆ3ñì?Ìa_x000E_sÃì?E(B_x0011_Pì?NmjSÚì?Æ3ñgì?ÉJV²ì?E(B_x0011_Pì?ÉJV²ì?ÏxÆ3ñì?KV²¬ì?E(B_x0011_Pì?NmjSÚì?KV²¬ì?Æ3ñgì?KV²¬ì?NmjSÚì?Õ¦6µ©Mí?H?úÑ~ì?NmjSÚì?Ìa_x000E_sÃì?KV²¬ì?Ò~ô£_x001F_í?KV²¬ì?H?úÑ~ì?NmjSÚì?Ìa_x000E_sÃì?_x0001__x0002_Æ3ñgì?Ìa_x000E_sÃì?H?úÑ~ì?NmjSÚì?Q"_x0014_¡_x0008_í?Ìa_x000E_sÃì?Ä_x001C_æ09ì?KV²¬ì?E(B_x0011_Pì?H?úÑ~ì?NmjSÚì?B_x0011_P"ì?ÉJV²ì?KV²¬ì?ÉJV²ì?Ìa_x000E_sÃì?ÏxÆ3ñì?ÉJV²ì?NmjSÚì?E(B_x0011_Pì?NmjSÚì?Ä_x001C_æ09ì?NmjSÚì?Ìa_x000E_sÃì?ÉJV²ì?KV²¬ì?KV²¬ì?H?úÑ~ì?ÏxÆ3ñì?Ìa_x000E_sÃì?KV²¬ì?H?úÑ_x0001__x0002_~ì?Æ3ñgì?H?úÑ~ì?Ìa_x000E_sÃì?Æ3ñgì?H?úÑ~ì?Q"_x0014_¡_x0008_í?NmjSÚì?ÉJV²ì?B_x0011_P"ì?B_x0011_P"ì?ÉJV²ì?Æ3ñgì?Ìa_x000E_sÃì?E(B_x0011_Pì?Æ3ñgì?KV²¬ì?KV²¬ì?E(B_x0011_Pì?Ä_x001C_æ09ì?KV²¬ì?Q"_x0014_¡_x0008_í?H?úÑ~ì?NmjSÚì?E(B_x0011_Pì?ÏxÆ3ñì?E(B_x0011_Pì?Ìa_x000E_sÃì?NmjSÚì?ÉJV²ì?H?úÑ~ì?ÉJV²ì?_x0001__x0002_H?úÑ~ì?H?úÑ~ì?Ä_x001C_æ09ì?Æ3ñgì?Q"_x0014_¡_x0008_í?ÉJV²ì?E(B_x0011_Pì?NmjSÚì?KV²¬ì?E(B_x0011_Pì?E(B_x0011_Pì?Ìa_x000E_sÃì?Ìa_x000E_sÃì?Ìa_x000E_sÃì?NmjSÚì?H?úÑ~ì?KV²¬ì?KV²¬ì?H?úÑ~ì?H?úÑ~ì?Ìa_x000E_sÃì?NmjSÚì?Á_x0005_.p_x000B_ì?Ìa_x000E_sÃì?Ìa_x000E_sÃì?KV²¬ì?H?úÑ~ì?KV²¬ì?H?úÑ~ì?Æ3ñgì?KV²¬ì?H?úÑ_x0001__x0002_~ì?Æ3ñgì?NmjSÚì?Q"_x0014_¡_x0008_í?H?úÑ~ì?E(B_x0011_Pì?H?úÑ~ì?Õ¦6µ©Mí?ÉJV²ì?ÏxÆ3ñì?KV²¬ì?B_x0011_P"ì?Q"_x0014_¡_x0008_í?Ìa_x000E_sÃì?H?úÑ~ì?H?úÑ~ì?KV²¬ì?NmjSÚì?Ìa_x000E_sÃì?B_x0011_P"ì?Ìa_x000E_sÃì?ÉJV²ì?KV²¬ì?H?úÑ~ì?ÉJV²ì?Q"_x0014_¡_x0008_í?Æ3ñgì?Æ3ñgì?Q"_x0014_¡_x0008_í?ÏxÆ3ñì?Ò~ô£_x001F_í?KV²¬ì?_x0001__x0002_E(B_x0011_Pì?ÏxÆ3ñì?E(B_x0011_Pì?Ìa_x000E_sÃì?NmjSÚì?Æ3ñgì?Æ3ñgì?NmjSÚì?Æ3ñgì?ÉJV²ì?ÏxÆ3ñì?Æ3ñgì?KV²¬ì?ÉJV²ì?Ä_x001C_æ09ì?KV²¬ì?Æ3ñgì?Æ3ñgì?B_x0011_P"ì?ÏxÆ3ñì?H?úÑ~ì?Ìa_x000E_sÃì?Ìa_x000E_sÃì?Á_x0005_.p_x000B_ì?H?úÑ~ì?Q"_x0014_¡_x0008_í?KV²¬ì?Ä_x001C_æ09ì?H?úÑ~ì?Æ3ñgì?Æ3ñgì?KV²_x0001__x0002_¬ì?KV²¬ì?Æ3ñgì?E(B_x0011_Pì?H?úÑ~ì?KV²¬ì?NmjSÚì?ÉJV²ì?ÉJV²ì?KV²¬ì?ÏxÆ3ñì?Ìa_x000E_sÃì?NmjSÚì?ÉJV²ì?B_x0011_P"ì?Ä_x001C_æ09ì?ÉJV²ì?ÏxÆ3ñì?Æ3ñgì?KV²¬ì?Æ3ñgì?H?úÑ~ì?NmjSÚì?KV²¬ì?H?úÑ~ì?Ìa_x000E_sÃì??úÑ~ôë?KV²¬ì?KV²¬ì?H?úÑ~ì?KV²¬ì?H?úÑ~ì?_x0001__x0002_KV²¬ì?ÉJV²ì?ÏxÆ3ñì?Ìa_x000E_sÃì?E(B_x0011_Pì?B_x0011_P"ì?H?úÑ~ì?Q"_x0014_¡_x0008_í?ÉJV²ì?ÉJV²ì?Q"_x0014_¡_x0008_í?KV²¬ì?Á_x0005_.p_x000B_ì?Æ3ñgì?NmjSÚì?KV²¬ì?E(B_x0011_Pì?Ä_x001C_æ09ì?H?úÑ~ì?Ä_x001C_æ09ì?ÏxÆ3ñì?ÉJV²ì?ÏxÆ3ñì?Ìa_x000E_sÃì?KV²¬ì?ÉJV²ì?KV²¬ì?KV²¬ì?ÉJV²ì?NmjSÚì?ÏxÆ3ñì?KV²_x0001__x0002_¬ì?Õ¦6µ©Mí?Ò~ô£_x001F_í?KV²¬ì?Ìa_x000E_sÃì?KV²¬ì?Æ3ñgì?Q"_x0014_¡_x0008_í?E(B_x0011_Pì?KV²¬ì?Æ3ñgì?ÉJV²ì?ÏxÆ3ñì?H?úÑ~ì?ÏxÆ3ñì?ÏxÆ3ñì?H?úÑ~ì?Ò~ô£_x001F_í?Q"_x0014_¡_x0008_í?Æ3ñgì?H?úÑ~ì?ÉJV²ì?H?úÑ~ì?ÉJV²ì?Q"_x0014_¡_x0008_í?Ìa_x000E_sÃì?KV²¬ì?KV²¬ì?KV²¬ì?ÉJV²ì?H?úÑ~ì?Ä_x001C_æ09ì?_x0001__x0002_KV²¬ì?H?úÑ~ì?ÉJV²ì?KV²¬ì?Ìa_x000E_sÃì?H?úÑ~ì?Ò~ô£_x001F_í?Ä_x001C_æ09ì?ÉJV²ì?NmjSÚì?Ò~ô£_x001F_í?E(B_x0011_Pì?Ìa_x000E_sÃì?H?úÑ~ì?ÏxÆ3ñì?KV²¬ì?H?úÑ~ì?Q"_x0014_¡_x0008_í?NmjSÚì?KV²¬ì?Ìa_x000E_sÃì?ÉJV²ì?NmjSÚì?Ä_x001C_æ09ì?NmjSÚì?Æ3ñgì?Æ3ñgì?ÉJV²ì?ÉJV²ì?KV²¬ì?Æ3ñgì?KV²_x0001__x0002_¬ì?H?úÑ~ì?KV²¬ì?KV²¬ì?ÉJV²ì?Æ3ñgì?Æ3ñgì?Ìa_x000E_sÃì?NmjSÚì?Q"_x0014_¡_x0008_í?ÉJV²ì?Æ3ñgì?Q"_x0014_¡_x0008_í?H?úÑ~ì?NmjSÚì?KV²¬ì?KV²¬ì?Ìa_x000E_sÃì?Q"_x0014_¡_x0008_í?B_x0011_P"ì?KV²¬ì?Q"_x0014_¡_x0008_í?ÏxÆ3ñì?B_x0011_P"ì?Ìa_x000E_sÃì?H?úÑ~ì?Ìa_x000E_sÃì?Ò~ô£_x001F_í?KV²¬ì?KV²¬ì?H?úÑ~ì?KV²¬ì?_x0001__x0002_Ò~ô£_x001F_í?ÉJV²ì?Q"_x0014_¡_x0008_í?KV²¬ì?E(B_x0011_Pì?KV²¬ì?NmjSÚì?KV²¬ì?ÏxÆ3ñì?Æ3ñgì?ÉJV²ì?Ìa_x000E_sÃì?ÉJV²ì?ÉJV²ì?Q"_x0014_¡_x0008_í?Q"_x0014_¡_x0008_í?ÉJV²ì?Æ3ñgì?H?úÑ~ì?Æ3ñgì?KV²¬ì?ÉJV²ì?Æ3ñgì?Ìa_x000E_sÃì?ÉJV²ì?H?úÑ~ì?E(B_x0011_Pì?Q"_x0014_¡_x0008_í?ÉJV²ì?Ìa_x000E_sÃì?ÉJV²ì?KV²_x0001__x0002_¬ì?Á_x0005_.p_x000B_ì?KV²¬ì?ÏxÆ3ñì?ÉJV²ì?E(B_x0011_Pì?E(B_x0011_Pì?Ò~ô£_x001F_í?Á_x0005_.p_x000B_ì?Ìa_x000E_sÃì?E(B_x0011_Pì?Ìa_x000E_sÃì?E(B_x0011_Pì?Q"_x0014_¡_x0008_í?Q"_x0014_¡_x0008_í?ÏxÆ3ñì?Ìa_x000E_sÃì?ÉJV²ì?KV²¬ì?ÉJV²ì?ÉJV²ì?Q"_x0014_¡_x0008_í?Ä_x001C_æ09ì?KV²¬ì?H?úÑ~ì?NmjSÚì?H?úÑ~ì?ÉJV²ì?Ìa_x000E_sÃì?ÏxÆ3ñì?ÉJV²ì?ÏxÆ3ñì?_x0001__x0002_H?úÑ~ì?ÏxÆ3ñì?Ò~ô£_x001F_í?Æ3ñgì?KV²¬ì?ÏxÆ3ñì?Æ3ñgì?KV²¬ì?KV²¬ì?Ìa_x000E_sÃì?NmjSÚì?NmjSÚì?Æ3ñgì?Á_x0005_.p_x000B_ì?Æ3ñgì?ÉJV²ì?ÏxÆ3ñì?B_x0011_P"ì?NmjSÚì?ÉJV²ì?NmjSÚì?NmjSÚì?Ìa_x000E_sÃì?H?úÑ~ì?ÏxÆ3ñì?ÏxÆ3ñì?KV²¬ì?Q"_x0014_¡_x0008_í?Ìa_x000E_sÃì?NmjSÚì?ÉJV²ì?ÏxÆ3_x0001__x0002_ñì?KV²¬ì?Ä_x001C_æ09ì?SÚÔ¦6í?Ìa_x000E_sÃì?KV²¬ì?ÏxÆ3ñì?Q"_x0014_¡_x0008_í?E(B_x0011_Pì?H?úÑ~ì?Ìa_x000E_sÃì?KV²¬ì?Q"_x0014_¡_x0008_í?Æ3ñgì?Ìa_x000E_sÃì?Q"_x0014_¡_x0008_í?ÉJV²ì?KV²¬ì?ÉJV²ì?H?úÑ~ì?Q"_x0014_¡_x0008_í?Ìa_x000E_sÃì?Ò~ô£_x001F_í?Æ3ñgì?ÏxÆ3ñì?E(B_x0011_Pì?Q"_x0014_¡_x0008_í?ÏxÆ3ñì?Ä_x001C_æ09ì?Ìa_x000E_sÃì?H?úÑ~ì?ÏxÆ3ñì?_x0001__x0002_NmjSÚì?ÏxÆ3ñì?H?úÑ~ì?Ìa_x000E_sÃì?E(B_x0011_Pì?E(B_x0011_Pì?E(B_x0011_Pì?Ìa_x000E_sÃì?ÏxÆ3ñì?KV²¬ì?H?úÑ~ì?ÏxÆ3ñì?Æ3ñgì?KV²¬ì?ÉJV²ì?ÏxÆ3ñì?Æ3ñgì?NmjSÚì?KV²¬ì?NmjSÚì?E(B_x0011_Pì?ÉJV²ì?KV²¬ì?Æ3ñgì?Ìa_x000E_sÃì?Æ3ñgì?Ìa_x000E_sÃì?ÉJV²ì?H?úÑ~ì?H?úÑ~ì?ÉJV²ì?Ä_x001C_æ0_x0001__x0002_9ì?ÉJV²ì?KV²¬ì?Ä_x001C_æ09ì?H?úÑ~ì?H?úÑ~ì?Ìa_x000E_sÃì?Q"_x0014_¡_x0008_í?Ä_x001C_æ09ì?Ìa_x000E_sÃì?NmjSÚì?Ìa_x000E_sÃì?Ìa_x000E_sÃì?Ä_x001C_æ09ì?H?úÑ~ì?Á_x0005_.p_x000B_ì?NmjSÚì?H?úÑ~ì?NmjSÚì?NmjSÚì?E(B_x0011_Pì?ÏxÆ3ñì?KV²¬ì?Ìa_x000E_sÃì?Æ3ñgì?H?úÑ~ì?Q"_x0014_¡_x0008_í?V²¬dí?ÏxÆ3ñì?ÉJV²ì?Ä_x001C_æ09ì?Ìa_x000E_sÃì?_x0001__x0002_H?úÑ~ì?H?úÑ~ì?KV²¬ì?B_x0011_P"ì?H?úÑ~ì?ÉJV²ì?ÉJV²ì?ÉJV²ì?NmjSÚì?Ìa_x000E_sÃì?ÏxÆ3ñì?Q"_x0014_¡_x0008_í?E(B_x0011_Pì?NmjSÚì?Ìa_x000E_sÃì?ÉJV²ì?H?úÑ~ì?Æ3ñgì?KV²¬ì?KV²¬ì?ÏxÆ3ñì?Ìa_x000E_sÃì?ÉJV²ì?H?úÑ~ì?KV²¬ì?E(B_x0011_Pì?Ìa_x000E_sÃì?Æ3ñgì?Ìa_x000E_sÃì?ÉJV²ì?Æ3ñgì?Q"_x0014__x0001__x0002_¡_x0008_í?ÉJV²ì?ÏxÆ3ñì?SÚÔ¦6í?Q"_x0014_¡_x0008_í?ÉJV²ì?Ä_x001C_æ09ì?Ìa_x000E_sÃì?NmjSÚì?Ìa_x000E_sÃì?ÉJV²ì?Æ3ñgì?Æ3ñgì?Ìa_x000E_sÃì?H?úÑ~ì?H?úÑ~ì?KV²¬ì?H?úÑ~ì?NmjSÚì?ÏxÆ3ñì?ÏxÆ3ñì?E(B_x0011_Pì?NmjSÚì?KV²¬ì?NmjSÚì?ÉJV²ì?E(B_x0011_Pì?H?úÑ~ì?ÉJV²ì?E(B_x0011_Pì?KV²¬ì?E(B_x0011_Pì?_x0001__x0002_ÏxÆ3ñì?ÉJV²ì?Q"_x0014_¡_x0008_í?Ìa_x000E_sÃì?Ò~ô£_x001F_í?Æ3ñgì?Ìa_x000E_sÃì?ÉJV²ì?Ä_x001C_æ09ì?KV²¬ì?H?úÑ~ì?Æ3ñgì?ÏxÆ3ñì?H?úÑ~ì?NmjSÚì?Ìa_x000E_sÃì?ÉJV²ì?Æ3ñgì?KV²¬ì?KV²¬ì?Ìa_x000E_sÃì?H?úÑ~ì?Q"_x0014_¡_x0008_í?E(B_x0011_Pì?E(B_x0011_Pì?Ä_x001C_æ09ì?KV²¬ì?E(B_x0011_Pì?KV²¬ì?Ä_x001C_æ09ì?Q"_x0014_¡_x0008_í?H?úÑ_x0001__x0002_~ì?KV²¬ì?Æ3ñgì?Ò~ô£_x001F_í?Ìa_x000E_sÃì?Q"_x0014_¡_x0008_í?H?úÑ~ì?ÉJV²ì?KV²¬ì?H?úÑ~ì?ÏxÆ3ñì?Æ3ñgì?H?úÑ~ì?Æ3ñgì?ÏxÆ3ñì?Æ3ñgì?E(B_x0011_Pì?Q"_x0014_¡_x0008_í?ÉJV²ì?Á_x0005_.p_x000B_ì?Á_x0005_.p_x000B_ì?Ä_x001C_æ09ì?NmjSÚì?ÏxÆ3ñì?Q"_x0014_¡_x0008_í?ÏxÆ3ñì?Q"_x0014_¡_x0008_í?H?úÑ~ì?Ìa_x000E_sÃì?E(B_x0011_Pì?ÉJV²ì?Q"_x0014_¡_x0008_í?_x0001__x0002_Æ3ñgì?KV²¬ì?H?úÑ~ì?KV²¬ì?Ä_x001C_æ09ì?H?úÑ~ì?E(B_x0011_Pì?Æ3ñgì?H?úÑ~ì?H?úÑ~ì?Ìa_x000E_sÃì?H?úÑ~ì?ÏxÆ3ñì?ÏxÆ3ñì?V²¬dí?Ò~ô£_x001F_í?Ä_x001C_æ09ì?NmjSÚì?KV²¬ì?Ä_x001C_æ09ì?ÏxÆ3ñì?KV²¬ì?Ä_x001C_æ09ì?KV²¬ì?KV²¬ì?H?úÑ~ì?KV²¬ì?ÉJV²ì?NmjSÚì?ÏxÆ3ñì?Ìa_x000E_sÃì?ÉJV²_x0001__x0002_ì?KV²¬ì?B_x0011_P"ì?KV²¬ì?ÉJV²ì?Æ3ñgì?Ìa_x000E_sÃì?KV²¬ì?Ìa_x000E_sÃì?H?úÑ~ì?ÉJV²ì?KV²¬ì?Ò~ô£_x001F_í?ÏxÆ3ñì?ÏxÆ3ñì?Q"_x0014_¡_x0008_í?KV²¬ì?ÉJV²ì?NmjSÚì?KV²¬ì?H?úÑ~ì?H?úÑ~ì?ÉJV²ì?H?úÑ~ì?Æ3ñgì?ÉJV²ì?NmjSÚì?Ìa_x000E_sÃì?Æ3ñgì?ÉJV²ì?Ìa_x000E_sÃì?ÉJV²ì?_x0001__x0002_H?úÑ~ì?ÉJV²ì?E(B_x0011_Pì?ÉJV²ì?ÉJV²ì?Ä_x001C_æ09ì?H?úÑ~ì?Q"_x0014_¡_x0008_í?ÏxÆ3ñì?Ìa_x000E_sÃì?NmjSÚì?ÉJV²ì?Ìa_x000E_sÃì?KV²¬ì?ÏxÆ3ñì?H?úÑ~ì?Æ3ñgì?Ä_x001C_æ09ì?NmjSÚì?Q"_x0014_¡_x0008_í?NmjSÚì?E(B_x0011_Pì?ÉJV²ì?KV²¬ì?Ò~ô£_x001F_í?Ò~ô£_x001F_í?KV²¬ì?KV²¬ì?KV²¬ì?Ò~ô£_x001F_í?Æ3ñgì?B_x0011_P_x0001__x0002_"ì?Õ¦6µ©Mí?E(B_x0011_Pì?Æ3ñgì?NmjSÚì?Æ3ñgì?NmjSÚì?KV²¬ì?ÏxÆ3ñì?Ìa_x000E_sÃì?Æ3ñgì?Ò~ô£_x001F_í?ÏxÆ3ñì?Q"_x0014_¡_x0008_í?Æ3ñgì?KV²¬ì?ÏxÆ3ñì?H?úÑ~ì?ÉJV²ì?Q"_x0014_¡_x0008_í?V²¬dí?KV²¬ì?H?úÑ~ì?H?úÑ~ì?Ìa_x000E_sÃì?NmjSÚì?KV²¬ì?Ìa_x000E_sÃì?ÏxÆ3ñì?Ìa_x000E_sÃì?ÏxÆ3ñì?Ìa_x000E_sÃì?_x0001__x0002_KV²¬ì?E(B_x0011_Pì?Æ3ñgì?H?úÑ~ì?Æ3ñgì?KV²¬ì?KV²¬ì?ÏxÆ3ñì?KV²¬ì?ÉJV²ì?ÏxÆ3ñì?H?úÑ~ì?Q"_x0014_¡_x0008_í?ÉJV²ì?E(B_x0011_Pì?NmjSÚì?NmjSÚì?Ìa_x000E_sÃì?Q"_x0014_¡_x0008_í?Q"_x0014_¡_x0008_í?KV²¬ì?B_x0011_P"ì?KV²¬ì?ÉJV²ì?Ìa_x000E_sÃì?Ìa_x000E_sÃì?H?úÑ~ì?H?úÑ~ì?H?úÑ~ì?Õ¦6µ©Mí?Ìa_x000E_sÃì?KV²_x0001__x0002_¬ì?ÏxÆ3ñì?KV²¬ì?E(B_x0011_Pì?KV²¬ì?KV²¬ì?NmjSÚì?ÏxÆ3ñì?Ìa_x000E_sÃì?Ìa_x000E_sÃì?NmjSÚì?Æ3ñgì?Æ3ñgì?B_x0011_P"ì?Æ3ñgì?KV²¬ì?Á_x0005_.p_x000B_ì?ÉJV²ì?E(B_x0011_Pì?KV²¬ì?NmjSÚì?B_x0011_P"ì?Æ3ñgì?NmjSÚì?Ìa_x000E_sÃì?E(B_x0011_Pì?Q"_x0014_¡_x0008_í?NmjSÚì?KV²¬ì?Ìa_x000E_sÃì?ÏxÆ3ñì?Q"_x0014_¡_x0008_í?_x0001__x0002_KV²¬ì?KV²¬ì?Ìa_x000E_sÃì?Ìa_x000E_sÃì?ÏxÆ3ñì?H?úÑ~ì?Ìa_x000E_sÃì?ÉJV²ì?Ìa_x000E_sÃì?Æ3ñgì?ÉJV²ì?KV²¬ì?Ìa_x000E_sÃì?KV²¬ì?Ä_x001C_æ09ì?ÉJV²ì?Q"_x0014_¡_x0008_í?E(B_x0011_Pì?ÉJV²ì?E(B_x0011_Pì?NmjSÚì?NmjSÚì?E(B_x0011_Pì?Æ3ñgì?Ä_x001C_æ09ì?KV²¬ì?ÏxÆ3ñì?NmjSÚì?H?úÑ~ì?ÏxÆ3ñì?H?úÑ~ì?KV²_x0001__x0002_¬ì?H?úÑ~ì?ÏxÆ3ñì?NmjSÚì?E(B_x0011_Pì?KV²¬ì?H?úÑ~ì?ÏxÆ3ñì?SÚÔ¦6í?KV²¬ì?NmjSÚì?Ìa_x000E_sÃì?KV²¬ì?ÉJV²ì?ÉJV²ì?ÏxÆ3ñì?Ìa_x000E_sÃì?E(B_x0011_Pì?KV²¬ì?Ìa_x000E_sÃì?Æ3ñgì?H?úÑ~ì?H?úÑ~ì?ÉJV²ì?Ìa_x000E_sÃì?NmjSÚì?E(B_x0011_Pì?NmjSÚì?NmjSÚì?Æ3ñgì?ÉJV²ì?Æ3ñgì?_x0001__x0002_ÉJV²ì?Ìa_x000E_sÃì?SÚÔ¦6í?Ìa_x000E_sÃì?Ìa_x000E_sÃì?H?úÑ~ì?NmjSÚì?ÉJV²ì?H?úÑ~ì?ÉJV²ì?ÏxÆ3ñì?Æ3ñgì?ÉJV²ì?KV²¬ì?Ò~ô£_x001F_í?Ä_x001C_æ09ì?Æ3ñgì?ÏxÆ3ñì?KV²¬ì?Æ3ñgì?H?úÑ~ì?Ä_x001C_æ09ì?KV²¬ì?NmjSÚì?Q"_x0014_¡_x0008_í?NmjSÚì?Ä_x001C_æ09ì?KV²¬ì?NmjSÚì?Q"_x0014_¡_x0008_í?E(B_x0011_Pì?ÉJV²_x0001__x0002_ì?Q"_x0014_¡_x0008_í?KV²¬ì?NmjSÚì?Ìa_x000E_sÃì?NmjSÚì?Ìa_x000E_sÃì?ÉJV²ì?ÏxÆ3ñì?H?úÑ~ì?E(B_x0011_Pì?Ìa_x000E_sÃì?ÉJV²ì?ÏxÆ3ñì?Ìa_x000E_sÃì?H?úÑ~ì?Æ3ñgì?ÉJV²ì?ÏxÆ3ñì?Ò~ô£_x001F_í?H?úÑ~ì?KV²¬ì?KV²¬ì?Ò~ô£_x001F_í?KV²¬ì?KV²¬ì?ÉJV²ì?KV²¬ì?Ä_x001C_æ09ì?Æ3ñgì?NmjSÚì?ÉJV²ì?_x0001__x0002_B_x0011_P"ì?E(B_x0011_Pì?ÉJV²ì?ÉJV²ì?Ìa_x000E_sÃì?B_x0011_P"ì?KV²¬ì?E(B_x0011_Pì?NmjSÚì?ÏxÆ3ñì?H?úÑ~ì?KV²¬ì?NmjSÚì?ÉJV²ì?Ò~ô£_x001F_í?SÚÔ¦6í?E(B_x0011_Pì?Ìa_x000E_sÃì?NmjSÚì?H?úÑ~ì?ÉJV²ì?ÉJV²ì?ÉJV²ì?E(B_x0011_Pì?KV²¬ì?NmjSÚì?E(B_x0011_Pì?ÉJV²ì?Ìa_x000E_sÃì?ÉJV²ì?KV²¬ì?ÏxÆ3_x0001__x0002_ñì?E(B_x0011_Pì?KV²¬ì?KV²¬ì?KV²¬ì?Ìa_x000E_sÃì?KV²¬ì?ÉJV²ì?NmjSÚì?B_x0011_P"ì?ÏxÆ3ñì?Ò~ô£_x001F_í?H?úÑ~ì?Ò~ô£_x001F_í?ÉJV²ì?H?úÑ~ì?NmjSÚì?KV²¬ì?H?úÑ~ì?Ä_x001C_æ09ì?B_x0011_P"ì?Æ3ñgì?KV²¬ì?B_x0011_P"ì?E(B_x0011_Pì?ÉJV²ì?NmjSÚì?NmjSÚì?Q"_x0014_¡_x0008_í?KV²¬ì?NmjSÚì?E(B_x0011_Pì?_x0001__x0002_Ìa_x000E_sÃì?NmjSÚì?ÉJV²ì?ÏxÆ3ñì?H?úÑ~ì?NmjSÚì?H?úÑ~ì?Ìa_x000E_sÃì?Ìa_x000E_sÃì?B_x0011_P"ì?ÏxÆ3ñì?ÉJV²ì?H?úÑ~ì?Q"_x0014_¡_x0008_í?NmjSÚì?H?úÑ~ì?KV²¬ì?Æ3ñgì?Æ3ñgì?ÉJV²ì?Ìa_x000E_sÃì?KV²¬ì?Ä_x001C_æ09ì?H?úÑ~ì?ÉJV²ì?Ìa_x000E_sÃì?KV²¬ì?ÉJV²ì?Ìa_x000E_sÃì?ÏxÆ3ñì?H?úÑ~ì?NmjS_x0001__x0002_Úì?H?úÑ~ì?Ìa_x000E_sÃì?E(B_x0011_Pì?Æ3ñgì?Q"_x0014_¡_x0008_í?NmjSÚì?Ìa_x000E_sÃì?Ìa_x000E_sÃì?Q"_x0014_¡_x0008_í?ÏxÆ3ñì?Æ3ñgì?ÉJV²ì?H?úÑ~ì?KV²¬ì?KV²¬ì?ÏxÆ3ñì?ÉJV²ì?E(B_x0011_Pì?Æ3ñgì?ÉJV²ì?Æ3ñgì?NmjSÚì?ÏxÆ3ñì?E(B_x0011_Pì?Ò~ô£_x001F_í?Ä_x001C_æ09ì?KV²¬ì?NmjSÚì?E(B_x0011_Pì?ÉJV²ì?Ìa_x000E_sÃì?_x0001__x0002_ÏxÆ3ñì?ÉJV²ì?KV²¬ì?Ìa_x000E_sÃì?NmjSÚì?ÉJV²ì?ÉJV²ì?H?úÑ~ì?Æ3ñgì?ÉJV²ì?KV²¬ì?ÉJV²ì?H?úÑ~ì?Ìa_x000E_sÃì?Q"_x0014_¡_x0008_í?Ä_x001C_æ09ì??úÑ~ôë?ÉJV²ì?KV²¬ì?H?úÑ~ì?Ä_x001C_æ09ì?ÉJV²ì?NmjSÚì?KV²¬ì?ÉJV²ì?SÚÔ¦6í?E(B_x0011_Pì?Q"_x0014_¡_x0008_í?KV²¬ì?Q"_x0014_¡_x0008_í?Æ3ñgì?Ä_x001C_æ0_x0001__x0002_9ì?E(B_x0011_Pì?Ä_x001C_æ09ì?H?úÑ~ì?KV²¬ì?Q"_x0014_¡_x0008_í?H?úÑ~ì?ÉJV²ì?ÉJV²ì?H?úÑ~ì?Ò~ô£_x001F_í?V²¬dí?KV²¬ì?Q"_x0014_¡_x0008_í?ÉJV²ì?Ò~ô£_x001F_í?NmjSÚì?NmjSÚì?E(B_x0011_Pì?Ò~ô£_x001F_í?KV²¬ì?E(B_x0011_Pì?B_x0011_P"ì?ÏxÆ3ñì?Æ3ñgì?ÉJV²ì?Ä_x001C_æ09ì?ÉJV²ì?NmjSÚì?ÏxÆ3ñì?NmjSÚì?Æ3ñgì?_x0001__x0002_SÚÔ¦6í?H?úÑ~ì?KV²¬ì?ÏxÆ3ñì?ÉJV²ì?H?úÑ~ì?ÏxÆ3ñì?KV²¬ì?Æ3ñgì?Ä_x001C_æ09ì?Ä_x001C_æ09ì?ÏxÆ3ñì?ÏxÆ3ñì?Æ3ñgì?KV²¬ì?H?úÑ~ì?E(B_x0011_Pì?KV²¬ì?NmjSÚì?ÉJV²ì?H?úÑ~ì?E(B_x0011_Pì?Ä_x001C_æ09ì?Ìa_x000E_sÃì?KV²¬ì?Ìa_x000E_sÃì?H?úÑ~ì?E(B_x0011_Pì?ÏxÆ3ñì?H?úÑ~ì?E(B_x0011_Pì?NmjS_x0001__x0002_Úì?H?úÑ~ì?NmjSÚì?H?úÑ~ì?Ìa_x000E_sÃì?H?úÑ~ì?H?úÑ~ì?Ìa_x000E_sÃì?E(B_x0011_Pì?NmjSÚì?SÚÔ¦6í?Æ3ñgì?Æ3ñgì?Ä_x001C_æ09ì?NmjSÚì?ÉJV²ì?KV²¬ì?ÉJV²ì?ÏxÆ3ñì?ÉJV²ì?KV²¬ì?Ìa_x000E_sÃì?Ìa_x000E_sÃì?ÉJV²ì?Q"_x0014_¡_x0008_í?KV²¬ì?Q"_x0014_¡_x0008_í?H?úÑ~ì?NmjSÚì?Æ3ñgì?H?úÑ~ì?ÉJV²ì?_x0001__x0002_NmjSÚì?KV²¬ì?E(B_x0011_Pì?NmjSÚì?Ìa_x000E_sÃì?KV²¬ì?Ìa_x000E_sÃì?NmjSÚì?NmjSÚì?KV²¬ì?Ìa_x000E_sÃì?NmjSÚì?H?úÑ~ì?KV²¬ì?Q"_x0014_¡_x0008_í?ÉJV²ì?Æ3ñgì?E(B_x0011_Pì?Ìa_x000E_sÃì?Ò~ô£_x001F_í?H?úÑ~ì?KV²¬ì?NmjSÚì?Ìa_x000E_sÃì?ÉJV²ì?KV²¬ì?ÉJV²ì?NmjSÚì?H?úÑ~ì?Ìa_x000E_sÃì?Q"_x0014_¡_x0008_í?ÉJV²_x0001__x0002_ì?Ìa_x000E_sÃì?KV²¬ì?Ìa_x000E_sÃì?ÏxÆ3ñì?KV²¬ì?KV²¬ì?NmjSÚì?ÉJV²ì?H?úÑ~ì?H?úÑ~ì?KV²¬ì?NmjSÚì?E(B_x0011_Pì?SÚÔ¦6í?Ìa_x000E_sÃì?KV²¬ì?KV²¬ì?NmjSÚì?ÏxÆ3ñì?KV²¬ì?Æ3ñgì?Ìa_x000E_sÃì?Ìa_x000E_sÃì?Ä_x001C_æ09ì?Æ3ñgì?NmjSÚì?NmjSÚì?H?úÑ~ì?Ìa_x000E_sÃì?KV²¬ì?Æ3ñgì?_x0001__x0002_NmjSÚì?E(B_x0011_Pì?KV²¬ì?ÉJV²ì?ÉJV²ì?H?úÑ~ì?E(B_x0011_Pì?ÉJV²ì?Æ3ñgì?Q"_x0014_¡_x0008_í?ÉJV²ì?Æ3ñgì?ÏxÆ3ñì?NmjSÚì?KV²¬ì?Æ3ñgì?NmjSÚì?Æ3ñgì?H?úÑ~ì?Ìa_x000E_sÃì?H?úÑ~ì?Ä_x001C_æ09ì?ÏxÆ3ñì?ÉJV²ì?NmjSÚì?E(B_x0011_Pì?H?úÑ~ì?Q"_x0014_¡_x0008_í?Ä_x001C_æ09ì?E(B_x0011_Pì?ÉJV²ì?H?úÑ_x0001__x0002_~ì?NmjSÚì?ÉJV²ì?ÉJV²ì?Ìa_x000E_sÃì?ÉJV²ì?Ìa_x000E_sÃì?Q"_x0014_¡_x0008_í?H?úÑ~ì?KV²¬ì?ÉJV²ì?Ìa_x000E_sÃì?ÉJV²ì?ÉJV²ì?ÉJV²ì?ÉJV²ì?ÉJV²ì?Ìa_x000E_sÃì?ÏxÆ3ñì?H?úÑ~ì?H?úÑ~ì?E(B_x0011_Pì?SÚÔ¦6í?ÉJV²ì?Ä_x001C_æ09ì?Ò~ô£_x001F_í?NmjSÚì?ÉJV²ì?NmjSÚì?ÉJV²ì?Æ3ñgì?H?úÑ~ì?_x0001__x0002_H?úÑ~ì?KV²¬ì?ÉJV²ì?E(B_x0011_Pì?Æ3ñgì?ÉJV²ì?Æ3ñgì?Q"_x0014_¡_x0008_í?H?úÑ~ì?E(B_x0011_Pì?H?úÑ~ì?ÏxÆ3ñì?ÏxÆ3ñì?Ä_x001C_æ09ì?KV²¬ì?Á_x0005_.p_x000B_ì?ÉJV²ì?H?úÑ~ì?NmjSÚì?Ä_x001C_æ09ì?B_x0011_P"ì?Ìa_x000E_sÃì?Ìa_x000E_sÃì?KV²¬ì?KV²¬ì?Æ3ñgì?H?úÑ~ì?Æ3ñgì?H?úÑ~ì?H?úÑ~ì?Æ3ñgì?ÉJV²_x0001__x0002_ì?Ìa_x000E_sÃì?Ò~ô£_x001F_í?H?úÑ~ì?Ìa_x000E_sÃì?KV²¬ì?ÏxÆ3ñì?ÉJV²ì?Ò~ô£_x001F_í?KV²¬ì?NmjSÚì?Ìa_x000E_sÃì?ÏxÆ3ñì?E(B_x0011_Pì?Ìa_x000E_sÃì?E(B_x0011_Pì?KV²¬ì?Ìa_x000E_sÃì?ÉJV²ì?H?úÑ~ì?ÉJV²ì?Ìa_x000E_sÃì?ÉJV²ì?Æ3ñgì?ÉJV²ì?H?úÑ~ì?ÉJV²ì?Ìa_x000E_sÃì?Q"_x0014_¡_x0008_í?KV²¬ì?H?úÑ~ì?ÉJV²ì?_x0001__x0002_NmjSÚì?KV²¬ì?NmjSÚì?ÉJV²ì?KV²¬ì?Ìa_x000E_sÃì?ÉJV²ì?Q"_x0014_¡_x0008_í?SÚÔ¦6í?Ìa_x000E_sÃì?ÉJV²ì?ÉJV²ì?KV²¬ì?Ìa_x000E_sÃì?Æ3ñgì?Q"_x0014_¡_x0008_í?ÉJV²ì?Ìa_x000E_sÃì?NmjSÚì?H?úÑ~ì?H?úÑ~ì?Ìa_x000E_sÃì?Æ3ñgì?Q"_x0014_¡_x0008_í?ÉJV²ì?Ìa_x000E_sÃì?ÉJV²ì?Æ3ñgì?KV²¬ì?KV²¬ì?NmjSÚì?NmjS_x0001__x0002_Úì?ÉJV²ì?Æ3ñgì?ÉJV²ì?H?úÑ~ì?NmjSÚì?NmjSÚì?KV²¬ì?Æ3ñgì?ÉJV²ì?Ìa_x000E_sÃì?ÏxÆ3ñì?Q"_x0014_¡_x0008_í?Ìa_x000E_sÃì?KV²¬ì?Q"_x0014_¡_x0008_í?ÉJV²ì?ÉJV²ì?KV²¬ì?H?úÑ~ì?H?úÑ~ì?ÏxÆ3ñì?Ìa_x000E_sÃì?Q"_x0014_¡_x0008_í?Ä_x001C_æ09ì?E(B_x0011_Pì?B_x0011_P"ì?KV²¬ì?Ä_x001C_æ09ì?H?úÑ~ì?ÉJV²ì?E(B_x0011_Pì?_x0001__x0002_Q"_x0014_¡_x0008_í?Æ3ñgì?ÉJV²ì?H?úÑ~ì?B_x0011_P"ì?Ä_x001C_æ09ì?Q"_x0014_¡_x0008_í?H?úÑ~ì?H?úÑ~ì?Æ3ñgì?Ò~ô£_x001F_í?ÉJV²ì?Ìa_x000E_sÃì?Ìa_x000E_sÃì?ÏxÆ3ñì?Ò~ô£_x001F_í?Ìa_x000E_sÃì?ÉJV²ì?NmjSÚì?Ìa_x000E_sÃì??úÑ~ôë?H?úÑ~ì?Ìa_x000E_sÃì?KV²¬ì?H?úÑ~ì?Æ3ñgì?KV²¬ì?ÏxÆ3ñì?SÚÔ¦6í?Æ3ñgì?B_x0011_P"ì?Ä_x001C_æ0_x0001__x0002_9ì?Ìa_x000E_sÃì?Ìa_x000E_sÃì?ÏxÆ3ñì?H?úÑ~ì?Ìa_x000E_sÃì?NmjSÚì?Æ3ñgì?ÉJV²ì?KV²¬ì?NmjSÚì?Ä_x001C_æ09ì?H?úÑ~ì?NmjSÚì?H?úÑ~ì?KV²¬ì?H?úÑ~ì?KV²¬ì?Ìa_x000E_sÃì?E(B_x0011_Pì?E(B_x0011_Pì?Ìa_x000E_sÃì?E(B_x0011_Pì?ÏxÆ3ñì?E(B_x0011_Pì?ÉJV²ì?NmjSÚì?ÉJV²ì?NmjSÚì?H?úÑ~ì?E(B_x0011_Pì?KV²¬ì?_x0001__x0002_H?úÑ~ì?ÉJV²ì?ÉJV²ì?KV²¬ì?KV²¬ì?H?úÑ~ì?ÉJV²ì?KV²¬ì?Æ3ñgì?ÏxÆ3ñì?KV²¬ì?Ìa_x000E_sÃì?KV²¬ì?Æ3ñgì?Ìa_x000E_sÃì?KV²¬ì?E(B_x0011_Pì?SÚÔ¦6í?ÉJV²ì?E(B_x0011_Pì?H?úÑ~ì?E(B_x0011_Pì?ÏxÆ3ñì?Æ3ñgì?Ìa_x000E_sÃì?NmjSÚì?ÉJV²ì?NmjSÚì?ÏxÆ3ñì?NmjSÚì?B_x0011_P"ì?Q"_x0014__x0001__x0002_¡_x0008_í?ÉJV²ì?Ò~ô£_x001F_í?Æ3ñgì?NmjSÚì?ÏxÆ3ñì?KV²¬ì?NmjSÚì?NmjSÚì?ÏxÆ3ñì?KV²¬ì?KV²¬ì?Ìa_x000E_sÃì?NmjSÚì?Õ¦6µ©Mí?Ìa_x000E_sÃì?Ä_x001C_æ09ì?H?úÑ~ì?Ìa_x000E_sÃì?ÉJV²ì?NmjSÚì?ÏxÆ3ñì?ÏxÆ3ñì?KV²¬ì?Æ3ñgì?NmjSÚì?H?úÑ~ì?Æ3ñgì?Ä_x001C_æ09ì?NmjSÚì?ÉJV²ì?E(B_x0011_Pì?_x0001__x0002_H?úÑ~ì?Ìa_x000E_sÃì?B_x0011_P"ì?Ìa_x000E_sÃì?Æ3ñgì?NmjSÚì?Ò~ô£_x001F_í?KV²¬ì?KV²¬ì?ÏxÆ3ñì?SÚÔ¦6í?KV²¬ì?KV²¬ì?KV²¬ì?Æ3ñgì?Q"_x0014_¡_x0008_í?ÏxÆ3ñì?NmjSÚì?KV²¬ì?NmjSÚì?ÉJV²ì?NmjSÚì?Æ3ñgì?H?úÑ~ì?H?úÑ~ì?H?úÑ~ì?Ìa_x000E_sÃì?Ìa_x000E_sÃì?KV²¬ì?Ä_x001C_æ09ì?Ìa_x000E_sÃì?ÏxÆ3_x0001__x0002_ñì?ÉJV²ì?ÉJV²ì?Ò~ô£_x001F_í?Æ3ñgì?Q"_x0014_¡_x0008_í?Ìa_x000E_sÃì?ÉJV²ì?ÉJV²ì?NmjSÚì?SÚÔ¦6í?NmjSÚì?Ä_x001C_æ09ì?KV²¬ì?Ä_x001C_æ09ì?NmjSÚì?KV²¬ì?Ìa_x000E_sÃì?KV²¬ì?B_x0011_P"ì?KV²¬ì?H?úÑ~ì?ÉJV²ì?Æ3ñgì?KV²¬ì?KV²¬ì?Ìa_x000E_sÃì?Ìa_x000E_sÃì?H?úÑ~ì?Ìa_x000E_sÃì?Æ3ñgì?H?úÑ~ì?_x0001__x0002_ÉJV²ì?KV²¬ì?Q"_x0014_¡_x0008_í?ÉJV²ì?NmjSÚì?Õ¦6µ©Mí?B_x0011_P"ì?ÏxÆ3ñì?Æ3ñgì?NmjSÚì?Æ3ñgì?NmjSÚì?KV²¬ì?KV²¬ì?Ìa_x000E_sÃì?NmjSÚì?H?úÑ~ì?E(B_x0011_Pì?Ä_x001C_æ09ì?Ìa_x000E_sÃì?E(B_x0011_Pì?KV²¬ì?NmjSÚì?Ìa_x000E_sÃì?H?úÑ~ì?KV²¬ì?E(B_x0011_Pì?H?úÑ~ì?NmjSÚì?H?úÑ~ì?Æ3ñgì?NmjS_x0001__x0002_Úì?H?úÑ~ì?B_x0011_P"ì?NmjSÚì?NmjSÚì?Æ3ñgì?Æ3ñgì?Ìa_x000E_sÃì?ÉJV²ì?KV²¬ì?ÉJV²ì?Ìa_x000E_sÃì?KV²¬ì?NmjSÚì?Q"_x0014_¡_x0008_í?H?úÑ~ì?ÉJV²ì?KV²¬ì?H?úÑ~ì?E(B_x0011_Pì?H?úÑ~ì?NmjSÚì?ÏxÆ3ñì?ÉJV²ì?KV²¬ì?Ìa_x000E_sÃì?ÏxÆ3ñì?H?úÑ~ì?ÉJV²ì?ÏxÆ3ñì?KV²¬ì?Q"_x0014_¡_x0008_í?_x0001__x0002_KV²¬ì?¾îu¯{Ýë?E(B_x0011_Pì?ÉJV²ì?Ìa_x000E_sÃì?E(B_x0011_Pì?KV²¬ì?NmjSÚì?Ò~ô£_x001F_í?E(B_x0011_Pì?ÉJV²ì?Ä_x001C_æ09ì?NmjSÚì?E(B_x0011_Pì?Ìa_x000E_sÃì?KV²¬ì?KV²¬ì?Ìa_x000E_sÃì?Ìa_x000E_sÃì?NmjSÚì?Æ3ñgì?KV²¬ì?H?úÑ~ì?KV²¬ì?H?úÑ~ì?Ä_x001C_æ09ì?ÏxÆ3ñì?Ä_x001C_æ09ì?Ìa_x000E_sÃì?Ìa_x000E_sÃì?Q"_x0014_¡_x0008_í?E(B_x0011__x0001__x0002_Pì?ÉJV²ì?Ìa_x000E_sÃì?KV²¬ì?KV²¬ì?Ä_x001C_æ09ì?ÏxÆ3ñì?B_x0011_P"ì?KV²¬ì?ÉJV²ì?KV²¬ì?KV²¬ì?KV²¬ì?ÏxÆ3ñì?Q"_x0014_¡_x0008_í?NmjSÚì?NmjSÚì?Æ3ñgì?H?úÑ~ì?KV²¬ì?E(B_x0011_Pì?Æ3ñgì?Ìa_x000E_sÃì?Ìa_x000E_sÃì?NmjSÚì?H?úÑ~ì?KV²¬ì?NmjSÚì?ÏxÆ3ñì?Ìa_x000E_sÃì?ÉJV²ì?Æ3ñgì?_x0001__x0002_Q"_x0014_¡_x0008_í?H?úÑ~ì?H?úÑ~ì?Ìa_x000E_sÃì?KV²¬ì?Ìa_x000E_sÃì?KV²¬ì?Ìa_x000E_sÃì?KV²¬ì?Õ¦6µ©Mí?H?úÑ~ì?H?úÑ~ì?Ò~ô£_x001F_í?H?úÑ~ì?ÏxÆ3ñì?KV²¬ì?Æ3ñgì?Ä_x001C_æ09ì?KV²¬ì?KV²¬ì?KV²¬ì?KV²¬ì?Q"_x0014_¡_x0008_í?Æ3ñgì?NmjSÚì?NmjSÚì?ÉJV²ì?ÏxÆ3ñì?Æ3ñgì?H?úÑ~ì?Ìa_x000E_sÃì?Æ3ñ_x0001__x0002_gì?H?úÑ~ì?KV²¬ì?ÉJV²ì?ÉJV²ì?Ä_x001C_æ09ì?ÉJV²ì?ÉJV²ì?ÏxÆ3ñì?ÏxÆ3ñì?NmjSÚì?Ìa_x000E_sÃì?ÉJV²ì?E(B_x0011_Pì?ÉJV²ì?KV²¬ì?Æ3ñgì?ÏxÆ3ñì?H?úÑ~ì?NmjSÚì?Ìa_x000E_sÃì?Æ3ñgì?Æ3ñgì?H?úÑ~ì?H?úÑ~ì?E(B_x0011_Pì?ÏxÆ3ñì?Õ¦6µ©Mí?Æ3ñgì?NmjSÚì?H?úÑ~ì?KV²¬ì?_x0001__x0002_H?úÑ~ì?KV²¬ì?KV²¬ì?Ä_x001C_æ09ì?Ìa_x000E_sÃì?Ä_x001C_æ09ì?Æ3ñgì?H?úÑ~ì?H?úÑ~ì?NmjSÚì?ÏxÆ3ñì?Ìa_x000E_sÃì?H?úÑ~ì?NmjSÚì?NmjSÚì?KV²¬ì?Ìa_x000E_sÃì?Ìa_x000E_sÃì?ÉJV²ì?KV²¬ì?Æ3ñgì?Ä_x001C_æ09ì?NmjSÚì?H?úÑ~ì?NmjSÚì?Q"_x0014_¡_x0008_í?Ìa_x000E_sÃì?E(B_x0011_Pì?H?úÑ~ì?NmjSÚì?NmjSÚì?E(B_x0011__x0001__x0002_Pì?Ìa_x000E_sÃì?ÉJV²ì?KV²¬ì?ÉJV²ì?Ä_x001C_æ09ì?Æ3ñgì?Ò~ô£_x001F_í?H?úÑ~ì?NmjSÚì?Á_x0005_.p_x000B_ì?Æ3ñgì?H?úÑ~ì?Æ3ñgì?ÉJV²ì?NmjSÚì?KV²¬ì?Ìa_x000E_sÃì?Ìa_x000E_sÃì?Æ3ñgì?ÏxÆ3ñì?ÉJV²ì?E(B_x0011_Pì?NmjSÚì?ÉJV²ì?ÏxÆ3ñì?NmjSÚì?Ìa_x000E_sÃì?KV²¬ì?Ìa_x000E_sÃì?NmjSÚì?Ìa_x000E_sÃì?_x0001__x0002_Æ3ñgì?Ìa_x000E_sÃì?NmjSÚì??úÑ~ôë?Ìa_x000E_sÃì?ÉJV²ì?ÉJV²ì?NmjSÚì?H?úÑ~ì?Ìa_x000E_sÃì?Ìa_x000E_sÃì?H?úÑ~ì?ÉJV²ì?E(B_x0011_Pì?Æ3ñgì?ÏxÆ3ñì?ÉJV²ì?Ìa_x000E_sÃì?Ìa_x000E_sÃì?Ìa_x000E_sÃì?Æ3ñgì?NmjSÚì?KV²¬ì?Ìa_x000E_sÃì?ÉJV²ì?NmjSÚì?Ä_x001C_æ09ì?ÉJV²ì?ÉJV²ì?KV²¬ì?E(B_x0011_Pì?Æ3ñ_x0001__x0002_gì?Ä_x001C_æ09ì?H?úÑ~ì?H?úÑ~ì?Ìa_x000E_sÃì?KV²¬ì?KV²¬ì?Ìa_x000E_sÃì?ÏxÆ3ñì?H?úÑ~ì?ÉJV²ì?Æ3ñgì?ÉJV²ì?Ä_x001C_æ09ì?KV²¬ì?NmjSÚì?Ä_x001C_æ09ì?Q"_x0014_¡_x0008_í?ÏxÆ3ñì?ÉJV²ì?ÉJV²ì?Æ3ñgì?E(B_x0011_Pì?NmjSÚì?ÉJV²ì?NmjSÚì?ÉJV²ì?Ò~ô£_x001F_í?KV²¬ì?Ìa_x000E_sÃì?ÉJV²ì?ÉJV²ì?_x0001__x0002_H?úÑ~ì?Ä_x001C_æ09ì?E(B_x0011_Pì?E(B_x0011_Pì?KV²¬ì?ÉJV²ì?ÉJV²ì?H?úÑ~ì?E(B_x0011_Pì?Ä_x001C_æ09ì?ÏxÆ3ñì?Æ3ñgì?NmjSÚì?Æ3ñgì?H?úÑ~ì?ÉJV²ì?Q"_x0014_¡_x0008_í?KV²¬ì?ÉJV²ì?ÉJV²ì?E(B_x0011_Pì?KV²¬ì?ÉJV²ì?ÏxÆ3ñì?KV²¬ì?KV²¬ì?NmjSÚì?ÉJV²ì?ÉJV²ì?Ìa_x000E_sÃì?B_x0011_P"ì?ÏxÆ3_x0001__x0002_ñì?Æ3ñgì?Ìa_x000E_sÃì?KV²¬ì?H?úÑ~ì?ÉJV²ì?Ìa_x000E_sÃì?ÏxÆ3ñì?Ìa_x000E_sÃì?ÏxÆ3ñì?KV²¬ì?NmjSÚì?Æ3ñgì?Ìa_x000E_sÃì?H?úÑ~ì?Á_x0005_.p_x000B_ì?SÚÔ¦6í?KV²¬ì?ÉJV²ì?ÉJV²ì?Ìa_x000E_sÃì?NmjSÚì?Ìa_x000E_sÃì?NmjSÚì?B_x0011_P"ì?Æ3ñgì?ÉJV²ì?Q"_x0014_¡_x0008_í?H?úÑ~ì?H?úÑ~ì?H?úÑ~ì?H?úÑ~ì?_x0001__x0002_H?úÑ~ì?ÉJV²ì?KV²¬ì?ÏxÆ3ñì?NmjSÚì??úÑ~ôë?KV²¬ì?H?úÑ~ì?Ìa_x000E_sÃì?NmjSÚì?E(B_x0011_Pì?NmjSÚì?ÉJV²ì?H?úÑ~ì?KV²¬ì?Æ3ñgì?NmjSÚì?E(B_x0011_Pì?H?úÑ~ì?Ä_x001C_æ09ì?KV²¬ì?E(B_x0011_Pì?Ìa_x000E_sÃì?Æ3ñgì?KV²¬ì?H?úÑ~ì?E(B_x0011_Pì?NmjSÚì?Ìa_x000E_sÃì?B_x0011_P"ì?KV²¬ì?H?úÑ_x0001__x0002_~ì?Æ3ñgì?B_x0011_P"ì?ÏxÆ3ñì?Ìa_x000E_sÃì?ÉJV²ì?KV²¬ì?ÏxÆ3ñì?ÉJV²ì?ÏxÆ3ñì?KV²¬ì?E(B_x0011_Pì?Q"_x0014_¡_x0008_í?H?úÑ~ì?Ìa_x000E_sÃì?ÉJV²ì?E(B_x0011_Pì?Ìa_x000E_sÃì?Ìa_x000E_sÃì?ÉJV²ì?NmjSÚì?ÉJV²ì?KV²¬ì?NmjSÚì?Ä_x001C_æ09ì?ÉJV²ì?Á_x0005_.p_x000B_ì?Á_x0005_.p_x000B_ì?Q"_x0014_¡_x0008_í?ÉJV²ì?Ä_x001C_æ09ì?NmjSÚì?_x0001__x0002_SÚÔ¦6í?H?úÑ~ì?H?úÑ~ì?Ò~ô£_x001F_í?ÉJV²ì?ÉJV²ì?H?úÑ~ì?ÉJV²ì?KV²¬ì?Ìa_x000E_sÃì?Æ3ñgì?Æ3ñgì?Æ3ñgì?Ìa_x000E_sÃì?Ìa_x000E_sÃì?Ìa_x000E_sÃì??úÑ~ôë?ÉJV²ì?ÉJV²ì?ÏxÆ3ñì?Æ3ñgì?NmjSÚì?KV²¬ì?ÉJV²ì?KV²¬ì?ÉJV²ì?ÉJV²ì?Ìa_x000E_sÃì?Ìa_x000E_sÃì?KV²¬ì?H?úÑ~ì?ÉJV²_x0001__x0002_ì?KV²¬ì?NmjSÚì?Õ¦6µ©Mí?NmjSÚì?H?úÑ~ì?Æ3ñgì?ÉJV²ì?ÉJV²ì?KV²¬ì?Ìa_x000E_sÃì?Ò~ô£_x001F_í?Ä_x001C_æ09ì?Æ3ñgì?Q"_x0014_¡_x0008_í?Æ3ñgì?E(B_x0011_Pì?NmjSÚì?Ìa_x000E_sÃì?ÉJV²ì?E(B_x0011_Pì?ÉJV²ì?Á_x0005_.p_x000B_ì?Ìa_x000E_sÃì?Ìa_x000E_sÃì?Ä_x001C_æ09ì?Ä_x001C_æ09ì?Ìa_x000E_sÃì?NmjSÚì?KV²¬ì?ÏxÆ3ñì?E(B_x0011_Pì?_x0001__x0002_Æ3ñgì?Æ3ñgì?SÚÔ¦6í?Ä_x001C_æ09ì?Ìa_x000E_sÃì?H?úÑ~ì?H?úÑ~ì?Ä_x001C_æ09ì?KV²¬ì?ÉJV²ì?E(B_x0011_Pì?Á_x0005_.p_x000B_ì?KV²¬ì?ÉJV²ì?Ò~ô£_x001F_í?Q"_x0014_¡_x0008_í?Ä_x001C_æ09ì?ÉJV²ì?E(B_x0011_Pì?E(B_x0011_Pì?NmjSÚì?H?úÑ~ì?Ä_x001C_æ09ì?H?úÑ~ì?NmjSÚì?ÉJV²ì?ÏxÆ3ñì?Ä_x001C_æ09ì?Ìa_x000E_sÃì?KV²¬ì?Ìa_x000E_sÃì?KV²_x0001__x0002_¬ì?Õ¦6µ©Mí?ÏxÆ3ñì?H?úÑ~ì?ÉJV²ì?ÉJV²ì?ÉJV²ì?E(B_x0011_Pì?Ìa_x000E_sÃì?ÉJV²ì?KV²¬ì?KV²¬ì?B_x0011_P"ì?Ìa_x000E_sÃì?B_x0011_P"ì?ÏxÆ3ñì?E(B_x0011_Pì?NmjSÚì?ÉJV²ì?KV²¬ì?NmjSÚì?KV²¬ì?ÏxÆ3ñì?Æ3ñgì?E(B_x0011_Pì?KV²¬ì?Ìa_x000E_sÃì?ÉJV²ì?KV²¬ì?ÏxÆ3ñì?H?úÑ~ì?KV²¬ì?_x0001__x0002_KV²¬ì?H?úÑ~ì?Ìa_x000E_sÃì?ÏxÆ3ñì?NmjSÚì?KV²¬ì?Ìa_x000E_sÃì?Ò~ô£_x001F_í?Ìa_x000E_sÃì?NmjSÚì?KV²¬ì?ÉJV²ì?Ìa_x000E_sÃì?E(B_x0011_Pì?ÉJV²ì?NmjSÚì?H?úÑ~ì?ÉJV²ì?Ìa_x000E_sÃì?Æ3ñgì?Q"_x0014_¡_x0008_í?B_x0011_P"ì?Ä_x001C_æ09ì?ÉJV²ì?KV²¬ì?KV²¬ì?ÏxÆ3ñì?ÏxÆ3ñì?ÉJV²ì?Ìa_x000E_sÃì?ÉJV²ì?KV²_x0001__x0002_¬ì?H?úÑ~ì?NmjSÚì?H?úÑ~ì?NmjSÚì?ÉJV²ì?B_x0011_P"ì?NmjSÚì?H?úÑ~ì?H?úÑ~ì?KV²¬ì?ÏxÆ3ñì?KV²¬ì?Ò~ô£_x001F_í?Ìa_x000E_sÃì?ÉJV²ì?B_x0011_P"ì?B_x0011_P"ì?Ìa_x000E_sÃì?E(B_x0011_Pì?ÉJV²ì?Ìa_x000E_sÃì?ÉJV²ì?Æ3ñgì?Ìa_x000E_sÃì?H?úÑ~ì?Ìa_x000E_sÃì?ÏxÆ3ñì?KV²¬ì?KV²¬ì?KV²¬ì?Q"_x0014_¡_x0008_í?_x0001__x0002_Q"_x0014_¡_x0008_í?Æ3ñgì?NmjSÚì?Æ3ñgì?ÉJV²ì?KV²¬ì?KV²¬ì?Ìa_x000E_sÃì?NmjSÚì?H?úÑ~ì?ÉJV²ì?Ä_x001C_æ09ì?ÉJV²ì?H?úÑ~ì?Ìa_x000E_sÃì?Á_x0005_.p_x000B_ì?H?úÑ~ì?H?úÑ~ì?H?úÑ~ì?NmjSÚì?NmjSÚì?Æ3ñgì?ÉJV²ì?Æ3ñgì?H?úÑ~ì?KV²¬ì?Æ3ñgì?Ìa_x000E_sÃì?KV²¬ì?Ìa_x000E_sÃì?ÉJV²ì?NmjS_x0001__x0002_Úì?KV²¬ì?ÉJV²ì?Ìa_x000E_sÃì?ÉJV²ì?Æ3ñgì?Ò~ô£_x001F_í?E(B_x0011_Pì?Æ3ñgì?ÉJV²ì?E(B_x0011_Pì?KV²¬ì?ÏxÆ3ñì?KV²¬ì?ÉJV²ì?H?úÑ~ì?Õ¦6µ©Mí?ÉJV²ì?Ò~ô£_x001F_í?KV²¬ì?ÉJV²ì?ÏxÆ3ñì?Ìa_x000E_sÃì?KV²¬ì?Ò~ô£_x001F_í?KV²¬ì?E(B_x0011_Pì?ÏxÆ3ñì?ÉJV²ì?Ìa_x000E_sÃì?ÏxÆ3ñì?E(B_x0011_Pì?_x0001__x0002_KV²¬ì?ÏxÆ3ñì?KV²¬ì?H?úÑ~ì?KV²¬ì?E(B_x0011_Pì?Æ3ñgì?Q"_x0014_¡_x0008_í?H?úÑ~ì?H?úÑ~ì?ÏxÆ3ñì?NmjSÚì?Ò~ô£_x001F_í?ÉJV²ì?KV²¬ì?Ìa_x000E_sÃì?ÉJV²ì?Ìa_x000E_sÃì?B_x0011_P"ì?Ò~ô£_x001F_í?KV²¬ì?Æ3ñgì?Q"_x0014_¡_x0008_í?ÉJV²ì?ÉJV²ì?NmjSÚì?ÉJV²ì?SÚÔ¦6í?Ìa_x000E_sÃì?NmjSÚì?NmjSÚì?Ìa_x000E_s_x0001__x0002_Ãì?Ìa_x000E_sÃì?SÚÔ¦6í?ÉJV²ì?Ìa_x000E_sÃì?NmjSÚì?NmjSÚì?Æ3ñgì?H?úÑ~ì?NmjSÚì?Q"_x0014_¡_x0008_í?ÏxÆ3ñì?ÉJV²ì?H?úÑ~ì?Ìa_x000E_sÃì?ÉJV²ì?NmjSÚì?Ìa_x000E_sÃì?B_x0011_P"ì?Æ3ñgì?Ò~ô£_x001F_í?NmjSÚì?KV²¬ì?ÉJV²ì?Ìa_x000E_sÃì?KV²¬ì?Æ3ñgì?Q"_x0014_¡_x0008_í?H?úÑ~ì?H?úÑ~ì?Ìa_x000E_sÃì?ÏxÆ3ñì?_x0001__x0002_E(B_x0011_Pì?Ìa_x000E_sÃì?Ä_x001C_æ09ì?KV²¬ì?B_x0011_P"ì?ÉJV²ì?Æ3ñgì?Æ3ñgì?Æ3ñgì??úÑ~ôë?H?úÑ~ì?ÏxÆ3ñì?KV²¬ì?NmjSÚì?H?úÑ~ì?H?úÑ~ì?NmjSÚì?KV²¬ì?ÏxÆ3ñì?KV²¬ì?ÏxÆ3ñì?E(B_x0011_Pì?Æ3ñgì?B_x0011_P"ì?Ä_x001C_æ09ì?Ìa_x000E_sÃì?E(B_x0011_Pì?Ä_x001C_æ09ì?Ìa_x000E_sÃì?ÏxÆ3ñì?Æ3ñgì?Ìa_x000E_s_x0001__x0002_Ãì?KV²¬ì?Æ3ñgì?H?úÑ~ì?H?úÑ~ì?Ìa_x000E_sÃì?Ìa_x000E_sÃì?Æ3ñgì?Æ3ñgì?ÉJV²ì?Q"_x0014_¡_x0008_í?ÉJV²ì?H?úÑ~ì?B_x0011_P"ì?Q"_x0014_¡_x0008_í?Ìa_x000E_sÃì?ÏxÆ3ñì?KV²¬ì?KV²¬ì?Ìa_x000E_sÃì?Ò~ô£_x001F_í?ÉJV²ì?KV²¬ì?KV²¬ì?NmjSÚì?ÉJV²ì?ÉJV²ì?ÉJV²ì?B_x0011_P"ì?H?úÑ~ì?Q"_x0014_¡_x0008_í?Æ3ñgì?_x0001__x0002_Q"_x0014_¡_x0008_í?Æ3ñgì?NmjSÚì?Æ3ñgì?KV²¬ì?Æ3ñgì?NmjSÚì?B_x0011_P"ì?Ìa_x000E_sÃì?KV²¬ì?H?úÑ~ì?KV²¬ì?H?úÑ~ì?KV²¬ì?H?úÑ~ì?Á_x0005_.p_x000B_ì?E(B_x0011_Pì?ÉJV²ì?ÉJV²ì?NmjSÚì?H?úÑ~ì?KV²¬ì?Ìa_x000E_sÃì?KV²¬ì?KV²¬ì?ÉJV²ì?NmjSÚì?ÉJV²ì?ÉJV²ì?ÉJV²ì?NmjSÚì?NmjS_x0001__x0002_Úì?Q"_x0014_¡_x0008_í?Ò~ô£_x001F_í?H?úÑ~ì?ÉJV²ì?NmjSÚì?Ìa_x000E_sÃì?Ìa_x000E_sÃì?ÏxÆ3ñì?ÉJV²ì?Ìa_x000E_sÃì?ÏxÆ3ñì?H?úÑ~ì?H?úÑ~ì?SÚÔ¦6í?Ò~ô£_x001F_í?Ìa_x000E_sÃì?KV²¬ì?Æ3ñgì?H?úÑ~ì?KV²¬ì?NmjSÚì?E(B_x0011_Pì?H?úÑ~ì?Æ3ñgì?Ìa_x000E_sÃì?ÉJV²ì?Ìa_x000E_sÃì?Ìa_x000E_sÃì?Æ3ñgì?E(B_x0011_Pì?E(B_x0011_Pì?_x0001__x0002_NmjSÚì?ÉJV²ì?Ìa_x000E_sÃì?Q"_x0014_¡_x0008_í?ÏxÆ3ñì?Á_x0005_.p_x000B_ì?NmjSÚì?KV²¬ì?Æ3ñgì?NmjSÚì?ÉJV²ì?KV²¬ì?NmjSÚì?Æ3ñgì?Ìa_x000E_sÃì?E(B_x0011_Pì?NmjSÚì?KV²¬ì?H?úÑ~ì?KV²¬ì?H?úÑ~ì?Æ3ñgì?ÉJV²ì?E(B_x0011_Pì?KV²¬ì?H?úÑ~ì?Ìa_x000E_sÃì?B_x0011_P"ì?Ä_x001C_æ09ì?Ä_x001C_æ09ì?E(B_x0011_Pì?ÉJV²_x0001__x0002_ì?NmjSÚì?Ä_x001C_æ09ì?ÉJV²ì?ÏxÆ3ñì?ÏxÆ3ñì?KV²¬ì?Æ3ñgì?ÏxÆ3ñì?KV²¬ì?E(B_x0011_Pì?ÏxÆ3ñì?NmjSÚì?E(B_x0011_Pì?H?úÑ~ì?E(B_x0011_Pì?ÉJV²ì?ÏxÆ3ñì?Ìa_x000E_sÃì?E(B_x0011_Pì?Ìa_x000E_sÃì?Æ3ñgì?ÏxÆ3ñì?E(B_x0011_Pì?KV²¬ì?NmjSÚì?Ìa_x000E_sÃì?NmjSÚì?KV²¬ì?Q"_x0014_¡_x0008_í?KV²¬ì?Æ3ñgì?_x0001__x0002_H?úÑ~ì?Q"_x0014_¡_x0008_í?Q"_x0014_¡_x0008_í?KV²¬ì?NmjSÚì?KV²¬ì?H?úÑ~ì?H?úÑ~ì?Æ3ñgì?NmjSÚì?Æ3ñgì?Æ3ñgì?H?úÑ~ì?NmjSÚì?Ìa_x000E_sÃì?Ä_x001C_æ09ì?H?úÑ~ì?KV²¬ì?Q"_x0014_¡_x0008_í?H?úÑ~ì?Ò~ô£_x001F_í?KV²¬ì?KV²¬ì?NmjSÚì?KV²¬ì?Ò~ô£_x001F_í?Ìa_x000E_sÃì?E(B_x0011_Pì?H?úÑ~ì?NmjSÚì?B_x0011_P"ì?H?úÑ_x0001__x0002_~ì?KV²¬ì?KV²¬ì?H?úÑ~ì?NmjSÚì?E(B_x0011_Pì?KV²¬ì?Æ3ñgì?Ìa_x000E_sÃì?E(B_x0011_Pì?Ìa_x000E_sÃì?ÉJV²ì?Æ3ñgì?ÉJV²ì?KV²¬ì?NmjSÚì?NmjSÚì?H?úÑ~ì?Q"_x0014_¡_x0008_í?Ìa_x000E_sÃì?Æ3ñgì?Æ3ñgì?ÉJV²ì?ÉJV²ì?ÉJV²ì?Ò~ô£_x001F_í?Ìa_x000E_sÃì?Ä_x001C_æ09ì?Æ3ñgì?ÉJV²ì?Ò~ô£_x001F_í?Ìa_x000E_sÃì?_x0001__x0002_E(B_x0011_Pì?Q"_x0014_¡_x0008_í?KV²¬ì?H?úÑ~ì?H?úÑ~ì?Á_x0005_.p_x000B_ì?ÉJV²ì?Æ3ñgì?Á_x0005_.p_x000B_ì?Æ3ñgì?ÏxÆ3ñì?KV²¬ì?E(B_x0011_Pì?E(B_x0011_Pì?ÉJV²ì?H?úÑ~ì?ÉJV²ì?ÏxÆ3ñì?KV²¬ì?ÉJV²ì?KV²¬ì?E(B_x0011_Pì?Ìa_x000E_sÃì?NmjSÚì?E(B_x0011_Pì?Ìa_x000E_sÃì?ÉJV²ì?E(B_x0011_Pì?Ò~ô£_x001F_í?ÏxÆ3ñì?ÉJV²ì?Æ3ñ_x0001__x0002_gì?ÉJV²ì?H?úÑ~ì?KV²¬ì?Ìa_x000E_sÃì?E(B_x0011_Pì?E(B_x0011_Pì?Æ3ñgì?Á_x0005_.p_x000B_ì?KV²¬ì?ÏxÆ3ñì?Ìa_x000E_sÃì?Ìa_x000E_sÃì?Ìa_x000E_sÃì?H?úÑ~ì?KV²¬ì?E(B_x0011_Pì?H?úÑ~ì?KV²¬ì?ÉJV²ì?ÉJV²ì?ÉJV²ì?Æ3ñgì?Ìa_x000E_sÃì?SÚÔ¦6í?KV²¬ì?NmjSÚì?Ìa_x000E_sÃì?Q"_x0014_¡_x0008_í?H?úÑ~ì?ÉJV²ì?NmjSÚì?</t>
  </si>
  <si>
    <t>bfb47f1b43b22ce399139990b35aacf0_x0001__x0002_ÉJV²ì?ÉJV²ì?H?úÑ~ì?ÏxÆ3ñì?H?úÑ~ì?Ä_x001C_æ09ì?Ìa_x000E_sÃì?H?úÑ~ì?KV²¬ì?KV²¬ì?Ìa_x000E_sÃì?Æ3ñgì?ÉJV²ì?ÉJV²ì?ÉJV²ì?Æ3ñgì?Ä_x001C_æ09ì?KV²¬ì?E(B_x0011_Pì?NmjSÚì?ÉJV²ì?E(B_x0011_Pì?H?úÑ~ì?H?úÑ~ì?ÉJV²ì?ÏxÆ3ñì?E(B_x0011_Pì?KV²¬ì?Ìa_x000E_sÃì?H?úÑ~ì?KV²¬ì?NmjS_x0001__x0002_Úì?KV²¬ì?Æ3ñgì?H?úÑ~ì?KV²¬ì?Ìa_x000E_sÃì?ÉJV²ì?Ìa_x000E_sÃì?KV²¬ì?H?úÑ~ì?ÉJV²ì?H?úÑ~ì?KV²¬ì?Æ3ñgì?Ìa_x000E_sÃì?H?úÑ~ì?Q"_x0014_¡_x0008_í?ÏxÆ3ñì?ÉJV²ì?E(B_x0011_Pì?H?úÑ~ì?Q"_x0014_¡_x0008_í?KV²¬ì?KV²¬ì?E(B_x0011_Pì?Ìa_x000E_sÃì?NmjSÚì?H?úÑ~ì?Ìa_x000E_sÃì?E(B_x0011_Pì?ÉJV²ì?ÉJV²ì?_x0001__x0002_Ä_x001C_æ09ì?ÏxÆ3ñì?Æ3ñgì?ÏxÆ3ñì?KV²¬ì?Ìa_x000E_sÃì?ÉJV²ì?ÏxÆ3ñì?Ìa_x000E_sÃì?NmjSÚì?ÉJV²ì?NmjSÚì?Æ3ñgì?KV²¬ì?Æ3ñgì?H?úÑ~ì?ÉJV²ì?H?úÑ~ì?KV²¬ì?E(B_x0011_Pì?Æ3ñgì?KV²¬ì?ÉJV²ì?ÉJV²ì?ÉJV²ì?Q"_x0014_¡_x0008_í?H?úÑ~ì?Æ3ñgì?Ìa_x000E_sÃì?E(B_x0011_Pì?ÉJV²ì?ÉJV²_x0001__x0002_ì?E(B_x0011_Pì?Ìa_x000E_sÃì?Æ3ñgì?KV²¬ì?Æ3ñgì?Æ3ñgì?NmjSÚì?B_x0011_P"ì?Æ3ñgì?H?úÑ~ì?ÏxÆ3ñì?Ìa_x000E_sÃì?Q"_x0014_¡_x0008_í?Æ3ñgì?ÉJV²ì?ÏxÆ3ñì?Ä_x001C_æ09ì?KV²¬ì?ÉJV²ì?NmjSÚì?KV²¬ì?Ìa_x000E_sÃì?Æ3ñgì?Ä_x001C_æ09ì?ÏxÆ3ñì?KV²¬ì?NmjSÚì?NmjSÚì?ÉJV²ì?ÏxÆ3ñì?NmjSÚì?_x0001__x0002_Ä_x001C_æ09ì?ÉJV²ì?B_x0011_P"ì?Æ3ñgì?E(B_x0011_Pì?Æ3ñgì?NmjSÚì?E(B_x0011_Pì?ÉJV²ì?Ìa_x000E_sÃì?E(B_x0011_Pì?ÏxÆ3ñì?Q"_x0014_¡_x0008_í?NmjSÚì?Æ3ñgì?ÉJV²ì?H?úÑ~ì?NmjSÚì?KV²¬ì?ÉJV²ì?KV²¬ì?B_x0011_P"ì?NmjSÚì?ÏxÆ3ñì?Æ3ñgì?Æ3ñgì?KV²¬ì?KV²¬ì?NmjSÚì?H?úÑ~ì?Æ3ñgì?NmjS_x0001__x0002_Úì?ÉJV²ì?E(B_x0011_Pì?SÚÔ¦6í?E(B_x0011_Pì?ÉJV²ì?SÚÔ¦6í?B_x0011_P"ì?B_x0011_P"ì?ÉJV²ì?KV²¬ì?H?úÑ~ì?ÉJV²ì?KV²¬ì?H?úÑ~ì?KV²¬ì?ÉJV²ì?ÉJV²ì?Ìa_x000E_sÃì?H?úÑ~ì?ÉJV²ì?Æ3ñgì?KV²¬ì?H?úÑ~ì?KV²¬ì?B_x0011_P"ì?NmjSÚì?Ò~ô£_x001F_í?NmjSÚì?ÉJV²ì?Q"_x0014_¡_x0008_í?Ä_x001C_æ09ì?_x0001__x0002_ÏxÆ3ñì?KV²¬ì?Ò~ô£_x001F_í?Ìa_x000E_sÃì?Ìa_x000E_sÃì?ÏxÆ3ñì?ÉJV²ì?ÉJV²ì?Q"_x0014_¡_x0008_í?Ä_x001C_æ09ì?H?úÑ~ì?Æ3ñgì?ÏxÆ3ñì?H?úÑ~ì?NmjSÚì?NmjSÚì?ÉJV²ì?H?úÑ~ì?KV²¬ì?Ìa_x000E_sÃì?Æ3ñgì?KV²¬ì?Ä_x001C_æ09ì?KV²¬ì?Ìa_x000E_sÃì?Ìa_x000E_sÃì?Ìa_x000E_sÃì?KV²¬ì?ÉJV²ì?SÚÔ¦6í?ÉJV²ì?NmjS_x0001__x0002_Úì?NmjSÚì?E(B_x0011_Pì?Ò~ô£_x001F_í?H?úÑ~ì?KV²¬ì?Ìa_x000E_sÃì?Ìa_x000E_sÃì?Ìa_x000E_sÃì?H?úÑ~ì?B_x0011_P"ì?ÏxÆ3ñì?Ìa_x000E_sÃì?Æ3ñgì?ÉJV²ì?E(B_x0011_Pì?H?úÑ~ì?KV²¬ì?Æ3ñgì?H?úÑ~ì?SÚÔ¦6í?Ä_x001C_æ09ì?KV²¬ì?H?úÑ~ì?Ä_x001C_æ09ì?E(B_x0011_Pì?Ìa_x000E_sÃì?Ìa_x000E_sÃì?Æ3ñgì?Æ3ñgì?Æ3ñgì?ÉJV²ì?_x0001__x0002_NmjSÚì?Æ3ñgì?H?úÑ~ì?Ìa_x000E_sÃì?H?úÑ~ì?Q"_x0014_¡_x0008_í?ÏxÆ3ñì?SÚÔ¦6í?SÚÔ¦6í?ÉJV²ì?NmjSÚì?H?úÑ~ì?Q"_x0014_¡_x0008_í?Á_x0005_.p_x000B_ì?KV²¬ì?H?úÑ~ì?H?úÑ~ì?ÏxÆ3ñì?NmjSÚì?Q"_x0014_¡_x0008_í?NmjSÚì?Q"_x0014_¡_x0008_í?H?úÑ~ì?Æ3ñgì?Q"_x0014_¡_x0008_í?H?úÑ~ì?KV²¬ì?ÉJV²ì?NmjSÚì?H?úÑ~ì?ÉJV²ì?ÏxÆ3_x0001__x0002_ñì?Ä_x001C_æ09ì?ÏxÆ3ñì?Ä_x001C_æ09ì?H?úÑ~ì?Q"_x0014_¡_x0008_í?Ä_x001C_æ09ì?Ä_x001C_æ09ì?ÏxÆ3ñì?KV²¬ì?Æ3ñgì?Ìa_x000E_sÃì?Æ3ñgì?ÉJV²ì?E(B_x0011_Pì?NmjSÚì?Ìa_x000E_sÃì?Ä_x001C_æ09ì?ÏxÆ3ñì?Q"_x0014_¡_x0008_í?NmjSÚì?Ìa_x000E_sÃì?E(B_x0011_Pì?H?úÑ~ì?ÉJV²ì?ÉJV²ì?NmjSÚì?ÉJV²ì?ÉJV²ì?KV²¬ì?ÏxÆ3ñì?H?úÑ~ì?_x0001__x0002_E(B_x0011_Pì?Ìa_x000E_sÃì?ÉJV²ì?Æ3ñgì?ÉJV²ì?ÉJV²ì?Ä_x001C_æ09ì?NmjSÚì?Ìa_x000E_sÃì?Ìa_x000E_sÃì?ÉJV²ì?Ò~ô£_x001F_í?ÉJV²ì?ÏxÆ3ñì?Ìa_x000E_sÃì?Ä_x001C_æ09ì?ÉJV²ì?KV²¬ì?Q"_x0014_¡_x0008_í?Q"_x0014_¡_x0008_í?Æ3ñgì?Ìa_x000E_sÃì?Æ3ñgì?ÏxÆ3ñì?ÉJV²ì?Ìa_x000E_sÃì?Ìa_x000E_sÃì?ÏxÆ3ñì?Q"_x0014_¡_x0008_í?KV²¬ì?Q"_x0014_¡_x0008_í?Ä_x001C_æ0_x0001__x0002_9ì?H?úÑ~ì?KV²¬ì?ÏxÆ3ñì?Q"_x0014_¡_x0008_í?NmjSÚì?Æ3ñgì?ÉJV²ì?ÉJV²ì?Ò~ô£_x001F_í?Ä_x001C_æ09ì?KV²¬ì?ÉJV²ì?ÉJV²ì?E(B_x0011_Pì?Ìa_x000E_sÃì?ÉJV²ì?Ìa_x000E_sÃì?KV²¬ì?ÉJV²ì?ÏxÆ3ñì?Ìa_x000E_sÃì?H?úÑ~ì?Ä_x001C_æ09ì?Ìa_x000E_sÃì?KV²¬ì?B_x0011_P"ì?Æ3ñgì?H?úÑ~ì?ÉJV²ì?Æ3ñgì?Ìa_x000E_sÃì?_x0001__x0002_Æ3ñgì?E(B_x0011_Pì?NmjSÚì?ÏxÆ3ñì?ÉJV²ì?ÉJV²ì?ÉJV²ì?ÉJV²ì?ÏxÆ3ñì?NmjSÚì?NmjSÚì?KV²¬ì?NmjSÚì?B_x0011_P"ì?Q"_x0014_¡_x0008_í?ÉJV²ì?SÚÔ¦6í?ÉJV²ì?KV²¬ì?KV²¬ì?NmjSÚì?Æ3ñgì?NmjSÚì?ÉJV²ì?ÉJV²ì?Ìa_x000E_sÃì?E(B_x0011_Pì?Æ3ñgì?NmjSÚì?Ìa_x000E_sÃì?Ìa_x000E_sÃì?KV²_x0001__x0002_¬ì?E(B_x0011_Pì?KV²¬ì?ÉJV²ì?H?úÑ~ì?KV²¬ì?E(B_x0011_Pì?NmjSÚì?Æ3ñgì?ÉJV²ì?H?úÑ~ì?ÏxÆ3ñì?Ìa_x000E_sÃì?H?úÑ~ì?Ìa_x000E_sÃì?ÉJV²ì?Æ3ñgì?NmjSÚì?KV²¬ì?Ìa_x000E_sÃì?H?úÑ~ì?Ìa_x000E_sÃì?NmjSÚì?H?úÑ~ì?H?úÑ~ì?Ä_x001C_æ09ì?ÏxÆ3ñì?Ìa_x000E_sÃì?Æ3ñgì?NmjSÚì?H?úÑ~ì?¾îu¯{Ýë?_x0001__x0002_NmjSÚì?Ìa_x000E_sÃì?Ä_x001C_æ09ì?Ìa_x000E_sÃì?Ò~ô£_x001F_í?SÚÔ¦6í?Ìa_x000E_sÃì?ÉJV²ì?H?úÑ~ì?Q"_x0014_¡_x0008_í?Ò~ô£_x001F_í?Ò~ô£_x001F_í?ÏxÆ3ñì?ÏxÆ3ñì?KV²¬ì?Æ3ñgì?Ä_x001C_æ09ì?Ò~ô£_x001F_í?Ìa_x000E_sÃì?ÉJV²ì?KV²¬ì?ÉJV²ì?KV²¬ì?Æ3ñgì?KV²¬ì?KV²¬ì?ÏxÆ3ñì?Ìa_x000E_sÃì?ÉJV²ì?KV²¬ì?ÏxÆ3ñì?KV²_x0001__x0002_¬ì?ÉJV²ì?Æ3ñgì?Ìa_x000E_sÃì?ÉJV²ì?NmjSÚì?KV²¬ì?NmjSÚì?ÏxÆ3ñì?Æ3ñgì?KV²¬ì?E(B_x0011_Pì?NmjSÚì?NmjSÚì?NmjSÚì?KV²¬ì?E(B_x0011_Pì?Ìa_x000E_sÃì?H?úÑ~ì?ÉJV²ì?H?úÑ~ì?Ìa_x000E_sÃì?NmjSÚì?Q"_x0014_¡_x0008_í?KV²¬ì?Ìa_x000E_sÃì?Æ3ñgì?ÉJV²ì?Ìa_x000E_sÃì?H?úÑ~ì?ÉJV²ì?Æ3ñgì?_x0001__x0002_ÉJV²ì?Ìa_x000E_sÃì?KV²¬ì?H?úÑ~ì?Á_x0005_.p_x000B_ì?E(B_x0011_Pì?NmjSÚì?KV²¬ì?ÉJV²ì?H?úÑ~ì?Ìa_x000E_sÃì?H?úÑ~ì?Ìa_x000E_sÃì?H?úÑ~ì?H?úÑ~ì?Q"_x0014_¡_x0008_í?KV²¬ì?KV²¬ì?KV²¬ì?B_x0011_P"ì?ÉJV²ì?ÉJV²ì?ÏxÆ3ñì?ÉJV²ì?NmjSÚì?H?úÑ~ì?KV²¬ì?ÉJV²ì?KV²¬ì?ÏxÆ3ñì?ÏxÆ3ñì?NmjS_x0001__x0002_Úì?KV²¬ì?Á_x0005_.p_x000B_ì?ÉJV²ì?SÚÔ¦6í?ÉJV²ì?Ìa_x000E_sÃì?ÉJV²ì?Ìa_x000E_sÃì?KV²¬ì?Ä_x001C_æ09ì?Ä_x001C_æ09ì?KV²¬ì?KV²¬ì?KV²¬ì?B_x0011_P"ì?Æ3ñgì?Æ3ñgì?H?úÑ~ì?KV²¬ì?ÏxÆ3ñì?NmjSÚì?NmjSÚì?ÏxÆ3ñì?KV²¬ì?H?úÑ~ì?ÉJV²ì?H?úÑ~ì?ÉJV²ì?Ìa_x000E_sÃì?Æ3ñgì?KV²¬ì?_x0001__x0002_Q"_x0014_¡_x0008_í?NmjSÚì?NmjSÚì?KV²¬ì?Ìa_x000E_sÃì?E(B_x0011_Pì?NmjSÚì?ÉJV²ì?KV²¬ì?ÏxÆ3ñì?KV²¬ì?NmjSÚì?KV²¬ì?Æ3ñgì?KV²¬ì?Q"_x0014_¡_x0008_í?Ò~ô£_x001F_í?ÏxÆ3ñì?Ò~ô£_x001F_í?Ìa_x000E_sÃì?E(B_x0011_Pì?NmjSÚì?Ä_x001C_æ09ì?H?úÑ~ì?NmjSÚì?KV²¬ì?ÉJV²ì?Q"_x0014_¡_x0008_í?H?úÑ~ì?Ä_x001C_æ09ì?E(B_x0011_Pì?NmjS_x0001__x0002_Úì?E(B_x0011_Pì?Æ3ñgì?NmjSÚì?Æ3ñgì?NmjSÚì?NmjSÚì?NmjSÚì?KV²¬ì?B_x0011_P"ì?ÏxÆ3ñì?Ìa_x000E_sÃì?H?úÑ~ì?Ò~ô£_x001F_í?KV²¬ì?ÉJV²ì??úÑ~ôë?KV²¬ì?H?úÑ~ì?Ìa_x000E_sÃì?Ìa_x000E_sÃì?Ìa_x000E_sÃì?KV²¬ì?KV²¬ì?Ä_x001C_æ09ì?Ìa_x000E_sÃì?H?úÑ~ì?KV²¬ì?ÏxÆ3ñì?E(B_x0011_Pì?ÉJV²ì?KV²¬ì?_x0001__x0002_ÉJV²ì?E(B_x0011_Pì?KV²¬ì?H?úÑ~ì?KV²¬ì?Ä_x001C_æ09ì?Q"_x0014_¡_x0008_í?H?úÑ~ì?Æ3ñgì?KV²¬ì?NmjSÚì?ÉJV²ì?KV²¬ì?H?úÑ~ì?ÉJV²ì?NmjSÚì?H?úÑ~ì?H?úÑ~ì?ÏxÆ3ñì?NmjSÚì?B_x0011_P"ì?Ìa_x000E_sÃì?ÉJV²ì?ÏxÆ3ñì?Ìa_x000E_sÃì?Ìa_x000E_sÃì?E(B_x0011_Pì?Õ¦6µ©Mí?Æ3ñgì?ÉJV²ì?Q"_x0014_¡_x0008_í?ÏxÆ3_x0001__x0002_ñì?NmjSÚì?Ìa_x000E_sÃì?KV²¬ì?Ìa_x000E_sÃì?Æ3ñgì?ÏxÆ3ñì?KV²¬ì?Á_x0005_.p_x000B_ì?Ä_x001C_æ09ì?KV²¬ì?E(B_x0011_Pì?ÉJV²ì?ÏxÆ3ñì?Ìa_x000E_sÃì?NmjSÚì?ÉJV²ì?ÉJV²ì?Ìa_x000E_sÃì?KV²¬ì?ÉJV²ì?ÏxÆ3ñì?Ìa_x000E_sÃì?H?úÑ~ì?H?úÑ~ì?Ìa_x000E_sÃì?H?úÑ~ì?ÏxÆ3ñì?Ä_x001C_æ09ì?H?úÑ~ì?E(B_x0011_Pì?Ìa_x000E_sÃì?_x0001__x0002_ÉJV²ì?E(B_x0011_Pì?KV²¬ì?Æ3ñgì?ÏxÆ3ñì?H?úÑ~ì?Ìa_x000E_sÃì?Æ3ñgì?Ä_x001C_æ09ì?ÉJV²ì?ÉJV²ì?NmjSÚì?ÉJV²ì?NmjSÚì?KV²¬ì?ÉJV²ì?ÉJV²ì?Æ3ñgì?B_x0011_P"ì?KV²¬ì?E(B_x0011_Pì?Ìa_x000E_sÃì?E(B_x0011_Pì?NmjSÚì?KV²¬ì?ÉJV²ì?E(B_x0011_Pì?H?úÑ~ì?SÚÔ¦6í?E(B_x0011_Pì?Ìa_x000E_sÃì?NmjS_x0001__x0002_Úì?Æ3ñgì?KV²¬ì?ÏxÆ3ñì?ÉJV²ì?KV²¬ì?H?úÑ~ì?KV²¬ì?H?úÑ~ì?E(B_x0011_Pì?E(B_x0011_Pì?ÉJV²ì?Ìa_x000E_sÃì?ÏxÆ3ñì?E(B_x0011_Pì?KV²¬ì?ÉJV²ì?Ò~ô£_x001F_í?KV²¬ì?NmjSÚì?ÉJV²ì?Ò~ô£_x001F_í?KV²¬ì?Q"_x0014_¡_x0008_í?ÉJV²ì?Æ3ñgì?Æ3ñgì?H?úÑ~ì?NmjSÚì?B_x0011_P"ì?KV²¬ì?ÉJV²ì?_x0001__x0002_Ä_x001C_æ09ì?KV²¬ì?E(B_x0011_Pì?ÉJV²ì?ÉJV²ì?KV²¬ì?Q"_x0014_¡_x0008_í?Æ3ñgì?KV²¬ì?Æ3ñgì?Ä_x001C_æ09ì?H?úÑ~ì?ÉJV²ì?Æ3ñgì?Ä_x001C_æ09ì?ÏxÆ3ñì?Ò~ô£_x001F_í?Q"_x0014_¡_x0008_í?B_x0011_P"ì?Ò~ô£_x001F_í?ÏxÆ3ñì?NmjSÚì?KV²¬ì?E(B_x0011_Pì?H?úÑ~ì?KV²¬ì?ÉJV²ì?Q"_x0014_¡_x0008_í?H?úÑ~ì?B_x0011_P"ì?ÉJV²ì?Æ3ñ_x0001__x0002_gì?Æ3ñgì?KV²¬ì?Ìa_x000E_sÃì?H?úÑ~ì?Ä_x001C_æ09ì?NmjSÚì?Ìa_x000E_sÃì?H?úÑ~ì?NmjSÚì?KV²¬ì?H?úÑ~ì?NmjSÚì?NmjSÚì?Æ3ñgì?H?úÑ~ì?Ìa_x000E_sÃì?H?úÑ~ì?Æ3ñgì?Æ3ñgì?ÉJV²ì?Ìa_x000E_sÃì?KV²¬ì?KV²¬ì?Ä_x001C_æ09ì?Ä_x001C_æ09ì?ÉJV²ì?Q"_x0014_¡_x0008_í?KV²¬ì?Æ3ñgì?E(B_x0011_Pì?ÉJV²ì?_x0001__x0002_H?úÑ~ì?Æ3ñgì?ÉJV²ì?ÉJV²ì?H?úÑ~ì?B_x0011_P"ì?NmjSÚì?ÉJV²ì?Ìa_x000E_sÃì?Ìa_x000E_sÃì?Ìa_x000E_sÃì?ÉJV²ì?H?úÑ~ì?H?úÑ~ì?NmjSÚì?NmjSÚì?ÉJV²ì?ÉJV²ì?Q"_x0014_¡_x0008_í?ÏxÆ3ñì?ÉJV²ì?Ä_x001C_æ09ì?ÉJV²ì?ÉJV²ì?Á_x0005_.p_x000B_ì?Ìa_x000E_sÃì?ÉJV²ì?Ìa_x000E_sÃì?Ä_x001C_æ09ì?Ìa_x000E_sÃì?ÏxÆ3ñì?B_x0011_P_x0001__x0002_"ì?NmjSÚì?ÏxÆ3ñì?KV²¬ì?Ìa_x000E_sÃì?KV²¬ì?Æ3ñgì?ÉJV²ì?H?úÑ~ì?ÉJV²ì?Ìa_x000E_sÃì?KV²¬ì?KV²¬ì?Ìa_x000E_sÃì?H?úÑ~ì?Ò~ô£_x001F_í?KV²¬ì?ÉJV²ì?E(B_x0011_Pì?Q"_x0014_¡_x0008_í?ÏxÆ3ñì?ÉJV²ì?NmjSÚì?ÉJV²ì?NmjSÚì?Q"_x0014_¡_x0008_í?ÏxÆ3ñì?B_x0011_P"ì?H?úÑ~ì?NmjSÚì?Ìa_x000E_sÃì?H?úÑ~ì?_x0001__x0002_Æ3ñgì?NmjSÚì?Ìa_x000E_sÃì?NmjSÚì?Æ3ñgì?H?úÑ~ì?E(B_x0011_Pì?KV²¬ì?ÏxÆ3ñì?NmjSÚì?ÏxÆ3ñì?Ìa_x000E_sÃì?KV²¬ì?ÉJV²ì?ÉJV²ì?ÉJV²ì?Õ¦6µ©Mí?H?úÑ~ì?ÏxÆ3ñì?KV²¬ì?Æ3ñgì?E(B_x0011_Pì?NmjSÚì?ÉJV²ì?NmjSÚì?Æ3ñgì?Ä_x001C_æ09ì?Ìa_x000E_sÃì?H?úÑ~ì?Q"_x0014_¡_x0008_í?Ìa_x000E_sÃì?E(B_x0011__x0001__x0002_Pì?ÉJV²ì?ÉJV²ì?H?úÑ~ì?Ìa_x000E_sÃì?&lt;ã_x0019_ÏxÆë?ÉJV²ì?H?úÑ~ì?Ìa_x000E_sÃì?ÏxÆ3ñì?Ò~ô£_x001F_í?ÉJV²ì?E(B_x0011_Pì?KV²¬ì?E(B_x0011_Pì?Æ3ñgì?Æ3ñgì?KV²¬ì?Ò~ô£_x001F_í?NmjSÚì?KV²¬ì?ÏxÆ3ñì?KV²¬ì?NmjSÚì?ÉJV²ì?NmjSÚì?ÉJV²ì?KV²¬ì?NmjSÚì?Æ3ñgì?Õ¦6µ©Mí?Á_x0005_.p_x000B_ì?_x0001__x0002_ÉJV²ì?KV²¬ì?KV²¬ì?Æ3ñgì?Æ3ñgì?B_x0011_P"ì?Æ3ñgì?Ìa_x000E_sÃì?Æ3ñgì?KV²¬ì?Ò~ô£_x001F_í?Ìa_x000E_sÃì?KV²¬ì?KV²¬ì?Ä_x001C_æ09ì?Æ3ñgì?ÏxÆ3ñì?H?úÑ~ì?Ä_x001C_æ09ì?E(B_x0011_Pì?Ä_x001C_æ09ì?Æ3ñgì?NmjSÚì?Ìa_x000E_sÃì?Ìa_x000E_sÃì?Æ3ñgì?Ìa_x000E_sÃì?H?úÑ~ì?Æ3ñgì?NmjSÚì?NmjSÚì?Q"_x0014__x0001__x0002_¡_x0008_í?SÚÔ¦6í?Ìa_x000E_sÃì?E(B_x0011_Pì?Q"_x0014_¡_x0008_í?Q"_x0014_¡_x0008_í?NmjSÚì?Æ3ñgì?H?úÑ~ì?NmjSÚì?Ìa_x000E_sÃì?Ìa_x000E_sÃì?H?úÑ~ì?Ä_x001C_æ09ì?Ìa_x000E_sÃì?Ò~ô£_x001F_í?Ìa_x000E_sÃì?ÉJV²ì?Ä_x001C_æ09ì?ÏxÆ3ñì?Æ3ñgì?Á_x0005_.p_x000B_ì?ÉJV²ì?Õ¦6µ©Mí?SÚÔ¦6í?Ìa_x000E_sÃì?Ìa_x000E_sÃì?KV²¬ì?Ìa_x000E_sÃì?ÉJV²ì?KV²¬ì?ÉJV²ì?_x0001__x0002_E(B_x0011_Pì?Æ3ñgì?KV²¬ì?Á_x0005_.p_x000B_ì?KV²¬ì?NmjSÚì?ÏxÆ3ñì?ÏxÆ3ñì?Æ3ñgì?KV²¬ì?NmjSÚì?Æ3ñgì?ÉJV²ì?Æ3ñgì?KV²¬ì?ÏxÆ3ñì?H?úÑ~ì?KV²¬ì?Q"_x0014_¡_x0008_í?Ìa_x000E_sÃì?KV²¬ì?Ìa_x000E_sÃì?KV²¬ì?Æ3ñgì?Ìa_x000E_sÃì?KV²¬ì?ÉJV²ì?ÉJV²ì?Ìa_x000E_sÃì?H?úÑ~ì?KV²¬ì?ÏxÆ3_x0001__x0002_ñì?Ìa_x000E_sÃì?ÉJV²ì?Á_x0005_.p_x000B_ì?ÉJV²ì?KV²¬ì?E(B_x0011_Pì?KV²¬ì?Ìa_x000E_sÃì?Õ¦6µ©Mí?Æ3ñgì?Ä_x001C_æ09ì?ÉJV²ì?NmjSÚì?Ä_x001C_æ09ì?Ìa_x000E_sÃì?Ìa_x000E_sÃì?ÉJV²ì?Ìa_x000E_sÃì?NmjSÚì?Æ3ñgì?ÉJV²ì?KV²¬ì?Q"_x0014_¡_x0008_í?Æ3ñgì?Æ3ñgì?ÉJV²ì?NmjSÚì?NmjSÚì?ÉJV²ì?ÉJV²ì?E(B_x0011_Pì?_x0001__x0002_H?úÑ~ì?ÉJV²ì?ÏxÆ3ñì?ÉJV²ì?Æ3ñgì?Ìa_x000E_sÃì?Ìa_x000E_sÃì?Ìa_x000E_sÃì?NmjSÚì?KV²¬ì?ÉJV²ì?H?úÑ~ì?ÉJV²ì?Ìa_x000E_sÃì?H?úÑ~ì?NmjSÚì?Ìa_x000E_sÃì?ÏxÆ3ñì?Ìa_x000E_sÃì?KV²¬ì?ÉJV²ì?ÉJV²ì?Ìa_x000E_sÃì?ÉJV²ì?ÉJV²ì?KV²¬ì?Q"_x0014_¡_x0008_í?ÏxÆ3ñì?Ìa_x000E_sÃì?Á_x0005_.p_x000B_ì?ÉJV²ì?Q"_x0014__x0001__x0002_¡_x0008_í?ÉJV²ì?Q"_x0014_¡_x0008_í?ÏxÆ3ñì?Ìa_x000E_sÃì?E(B_x0011_Pì?NmjSÚì?E(B_x0011_Pì?H?úÑ~ì?Ìa_x000E_sÃì?ÉJV²ì?ÉJV²ì?ÉJV²ì?KV²¬ì?H?úÑ~ì?KV²¬ì?H?úÑ~ì?ÏxÆ3ñì?E(B_x0011_Pì?NmjSÚì?E(B_x0011_Pì?Æ3ñgì?ÉJV²ì?NmjSÚì?SÚÔ¦6í?H?úÑ~ì?NmjSÚì?H?úÑ~ì?H?úÑ~ì?NmjSÚì?ÉJV²ì?NmjSÚì?_x0001__x0002_KV²¬ì?ÏxÆ3ñì?Æ3ñgì?KV²¬ì?Ìa_x000E_sÃì?B_x0011_P"ì?Ìa_x000E_sÃì?E(B_x0011_Pì?ÉJV²ì?ÉJV²ì?KV²¬ì?E(B_x0011_Pì?NmjSÚì?KV²¬ì?H?úÑ~ì?Ìa_x000E_sÃì?Ò~ô£_x001F_í?ÏxÆ3ñì?KV²¬ì?KV²¬ì?Ä_x001C_æ09ì?E(B_x0011_Pì?KV²¬ì?Ä_x001C_æ09ì?KV²¬ì?Ìa_x000E_sÃì?ÉJV²ì?Ä_x001C_æ09ì?KV²¬ì?E(B_x0011_Pì?ÉJV²ì?Æ3ñ_x0001__x0002_gì?Æ3ñgì?ÉJV²ì?ÏxÆ3ñì?Ìa_x000E_sÃì?Ìa_x000E_sÃì?ÉJV²ì?KV²¬ì?ÏxÆ3ñì?KV²¬ì?KV²¬ì?Ìa_x000E_sÃì?KV²¬ì?H?úÑ~ì?ÉJV²ì?H?úÑ~ì?Ìa_x000E_sÃì?ÏxÆ3ñì?ÏxÆ3ñì?NmjSÚì?H?úÑ~ì?H?úÑ~ì?Ìa_x000E_sÃì?H?úÑ~ì?H?úÑ~ì?E(B_x0011_Pì?H?úÑ~ì?ÏxÆ3ñì?KV²¬ì?H?úÑ~ì?H?úÑ~ì?NmjSÚì?_x0001__x0002_Æ3ñgì?Ìa_x000E_sÃì?Ìa_x000E_sÃì?NmjSÚì?ÉJV²ì?ÉJV²ì?NmjSÚì?B_x0011_P"ì?Ò~ô£_x001F_í?KV²¬ì?KV²¬ì?KV²¬ì?KV²¬ì?ÏxÆ3ñì?NmjSÚì?Æ3ñgì?H?úÑ~ì?NmjSÚì?E(B_x0011_Pì?ÉJV²ì?H?úÑ~ì?KV²¬ì?H?úÑ~ì?E(B_x0011_Pì?Æ3ñgì?NmjSÚì?Æ3ñgì?ÉJV²ì?KV²¬ì?H?úÑ~ì?KV²¬ì?Æ3ñ_x0001__x0002_gì?KV²¬ì?H?úÑ~ì?Ìa_x000E_sÃì?H?úÑ~ì?Ìa_x000E_sÃì?H?úÑ~ì?E(B_x0011_Pì?Ä_x001C_æ09ì?Q"_x0014_¡_x0008_í?Ìa_x000E_sÃì?Ä_x001C_æ09ì?Ä_x001C_æ09ì?Ìa_x000E_sÃì?H?úÑ~ì?Ä_x001C_æ09ì?NmjSÚì?NmjSÚì?NmjSÚì?ÉJV²ì?H?úÑ~ì?KV²¬ì?KV²¬ì?Ìa_x000E_sÃì?KV²¬ì?ÉJV²ì?Ä_x001C_æ09ì?ÏxÆ3ñì?H?úÑ~ì?Q"_x0014_¡_x0008_í?ÉJV²ì?E(B_x0011_Pì?_x0001__x0002_H?úÑ~ì?H?úÑ~ì?ÉJV²ì?ÉJV²ì?ÉJV²ì?Æ3ñgì?H?úÑ~ì?ÉJV²ì?ÉJV²ì?H?úÑ~ì?ÏxÆ3ñì?KV²¬ì?NmjSÚì?Ìa_x000E_sÃì?H?úÑ~ì?Q"_x0014_¡_x0008_í?Æ3ñgì?ÉJV²ì?Æ3ñgì?E(B_x0011_Pì?E(B_x0011_Pì?NmjSÚì?Ò~ô£_x001F_í?ÏxÆ3ñì?Æ3ñgì?Ä_x001C_æ09ì?Q"_x0014_¡_x0008_í?E(B_x0011_Pì?E(B_x0011_Pì?NmjSÚì?Ò~ô£_x001F_í?ÉJV²_x0001__x0002_ì?B_x0011_P"ì?Æ3ñgì?Ìa_x000E_sÃì?Ìa_x000E_sÃì?ÉJV²ì?Æ3ñgì?KV²¬ì?ÉJV²ì?H?úÑ~ì?KV²¬ì?ÉJV²ì?Ìa_x000E_sÃì?Ìa_x000E_sÃì?ÉJV²ì?Ä_x001C_æ09ì?B_x0011_P"ì?E(B_x0011_Pì?Õ¦6µ©Mí?Ìa_x000E_sÃì?E(B_x0011_Pì?NmjSÚì?H?úÑ~ì?Ìa_x000E_sÃì?ÉJV²ì??úÑ~ôë?KV²¬ì?KV²¬ì?NmjSÚì?Ä_x001C_æ09ì?E(B_x0011_Pì?ÉJV²ì?_x0001__x0002_ÉJV²ì?NmjSÚì?ÉJV²ì?Ìa_x000E_sÃì?H?úÑ~ì?KV²¬ì?KV²¬ì?H?úÑ~ì?H?úÑ~ì?Æ3ñgì?ÉJV²ì?KV²¬ì?ÏxÆ3ñì?ÏxÆ3ñì?ÉJV²ì?ÉJV²ì?E(B_x0011_Pì?KV²¬ì?ÉJV²ì?H?úÑ~ì?KV²¬ì?Ò~ô£_x001F_í?ÏxÆ3ñì?Ìa_x000E_sÃì?H?úÑ~ì?Ìa_x000E_sÃì?KV²¬ì?Ìa_x000E_sÃì?Æ3ñgì?ÉJV²ì?ÉJV²ì?Ä_x001C_æ0_x0001__x0002_9ì?KV²¬ì?E(B_x0011_Pì?KV²¬ì?H?úÑ~ì?KV²¬ì?ÉJV²ì?ÉJV²ì?H?úÑ~ì?ÉJV²ì?KV²¬ì?SÚÔ¦6í?H?úÑ~ì?NmjSÚì?NmjSÚì?ÉJV²ì?Æ3ñgì?Ä_x001C_æ09ì?ÏxÆ3ñì?E(B_x0011_Pì?NmjSÚì?KV²¬ì?Q"_x0014_¡_x0008_í?Ä_x001C_æ09ì?KV²¬ì?ÉJV²ì?ÉJV²ì?Ìa_x000E_sÃì?H?úÑ~ì?E(B_x0011_Pì?ÏxÆ3ñì?ÉJV²ì?_x0001__x0002_Ìa_x000E_sÃì?Ìa_x000E_sÃì?Ìa_x000E_sÃì?Q"_x0014_¡_x0008_í?ÏxÆ3ñì?ÉJV²ì?KV²¬ì?KV²¬ì?SÚÔ¦6í?ÉJV²ì?Ä_x001C_æ09ì?Æ3ñgì?KV²¬ì?ÉJV²ì?H?úÑ~ì?ÏxÆ3ñì?ÏxÆ3ñì?NmjSÚì?Ò~ô£_x001F_í?NmjSÚì?NmjSÚì?Ìa_x000E_sÃì?B_x0011_P"ì?NmjSÚì?Q"_x0014_¡_x0008_í?Ò~ô£_x001F_í?ÏxÆ3ñì?Ìa_x000E_sÃì?Ìa_x000E_sÃì?Æ3ñgì?E(B_x0011_Pì?KV²_x0001__x0002_¬ì?Æ3ñgì?Æ3ñgì?Ìa_x000E_sÃì?NmjSÚì?ÉJV²ì?NmjSÚì?Ìa_x000E_sÃì?H?úÑ~ì?KV²¬ì?B_x0011_P"ì?KV²¬ì?H?úÑ~ì?B_x0011_P"ì?Æ3ñgì?Æ3ñgì?KV²¬ì?ÏxÆ3ñì?NmjSÚì?ÉJV²ì?B_x0011_P"ì?H?úÑ~ì?Æ3ñgì?KV²¬ì?SÚÔ¦6í?H?úÑ~ì?ÉJV²ì?KV²¬ì?Æ3ñgì?NmjSÚì?KV²¬ì?Ìa_x000E_sÃì?_x0001__x0002_KV²¬ì?Ìa_x000E_sÃì?Æ3ñgì?ÏxÆ3ñì?KV²¬ì?KV²¬ì?KV²¬ì?H?úÑ~ì?H?úÑ~ì?Q"_x0014_¡_x0008_í?KV²¬ì?E(B_x0011_Pì?Ìa_x000E_sÃì?H?úÑ~ì?Ìa_x000E_sÃì?ÉJV²ì?Ìa_x000E_sÃì?NmjSÚì?B_x0011_P"ì?H?úÑ~ì?E(B_x0011_Pì?Á_x0005_.p_x000B_ì?KV²¬ì?Æ3ñgì?H?úÑ~ì?Q"_x0014_¡_x0008_í?Ìa_x000E_sÃì?ÏxÆ3ñì?ÏxÆ3ñì?Æ3ñgì?KV²¬ì?ÉJV²_x0001__x0002_ì?NmjSÚì?KV²¬ì?H?úÑ~ì?ÉJV²ì?NmjSÚì?E(B_x0011_Pì?ÉJV²ì?Æ3ñgì?Ä_x001C_æ09ì?Æ3ñgì?ÉJV²ì?H?úÑ~ì?E(B_x0011_Pì?Ìa_x000E_sÃì?NmjSÚì?NmjSÚì?Æ3ñgì?Æ3ñgì?Q"_x0014_¡_x0008_í?Ìa_x000E_sÃì?Æ3ñgì?Ìa_x000E_sÃì?Ò~ô£_x001F_í?Ìa_x000E_sÃì?Æ3ñgì?ÉJV²ì?Æ3ñgì?Ìa_x000E_sÃì?E(B_x0011_Pì?NmjSÚì?KV²¬ì?_x0001__x0002_ÏxÆ3ñì?Õ¦6µ©Mí?H?úÑ~ì?Ò~ô£_x001F_í?KV²¬ì?Æ3ñgì?E(B_x0011_Pì?KV²¬ì?Ä_x001C_æ09ì?ÏxÆ3ñì?H?úÑ~ì?NmjSÚì?Ìa_x000E_sÃì?H?úÑ~ì?Æ3ñgì?Æ3ñgì?ÏxÆ3ñì?ÏxÆ3ñì?Ìa_x000E_sÃì?Æ3ñgì?ÏxÆ3ñì?H?úÑ~ì?KV²¬ì?KV²¬ì?Æ3ñgì?KV²¬ì?KV²¬ì?KV²¬ì?ÉJV²ì?B_x0011_P"ì?Æ3ñgì?Ìa_x000E_s_x0001__x0002_Ãì?ÉJV²ì?ÉJV²ì?ÏxÆ3ñì?KV²¬ì?E(B_x0011_Pì?Q"_x0014_¡_x0008_í?H?úÑ~ì?NmjSÚì?ÉJV²ì?KV²¬ì?NmjSÚì?ÉJV²ì?NmjSÚì?KV²¬ì?KV²¬ì?H?úÑ~ì?ÉJV²ì?Æ3ñgì?Æ3ñgì?ÏxÆ3ñì?NmjSÚì?KV²¬ì?H?úÑ~ì?Ä_x001C_æ09ì?ÏxÆ3ñì?NmjSÚì?NmjSÚì?KV²¬ì?Ìa_x000E_sÃì?ÉJV²ì?Æ3ñgì?_x0001__x0002_Ìa_x000E_sÃì?B_x0011_P"ì?Ä_x001C_æ09ì?H?úÑ~ì?KV²¬ì?Ìa_x000E_sÃì?ÉJV²ì?ÉJV²ì?Æ3ñgì?H?úÑ~ì?H?úÑ~ì?Q"_x0014_¡_x0008_í?ÉJV²ì?ÉJV²ì?NmjSÚì?Ìa_x000E_sÃì?ÉJV²ì?Æ3ñgì?Æ3ñgì?NmjSÚì?NmjSÚì?Ìa_x000E_sÃì?Ìa_x000E_sÃì?E(B_x0011_Pì?Æ3ñgì?KV²¬ì?KV²¬ì?ÏxÆ3ñì?NmjSÚì?Ò~ô£_x001F_í?KV²¬ì?Æ3ñ_x0001__x0002_gì?ÉJV²ì?NmjSÚì?ÉJV²ì?Æ3ñgì?Ä_x001C_æ09ì?ÉJV²ì?ÉJV²ì?KV²¬ì?Q"_x0014_¡_x0008_í?E(B_x0011_Pì?H?úÑ~ì?Ìa_x000E_sÃì?Ìa_x000E_sÃì?E(B_x0011_Pì?H?úÑ~ì?KV²¬ì?H?úÑ~ì?ÉJV²ì?Æ3ñgì?KV²¬ì?Æ3ñgì?ÉJV²ì?KV²¬ì?Ä_x001C_æ09ì?ÏxÆ3ñì?ÉJV²ì?Ìa_x000E_sÃì?ÏxÆ3ñì?Ò~ô£_x001F_í?KV²¬ì?KV²¬ì?_x0001__x0002_KV²¬ì?Ìa_x000E_sÃì?Ìa_x000E_sÃì?NmjSÚì?Æ3ñgì?ÏxÆ3ñì?Á_x0005_.p_x000B_ì?H?úÑ~ì?H?úÑ~ì?Q"_x0014_¡_x0008_í?Ä_x001C_æ09ì?Æ3ñgì?Á_x0005_.p_x000B_ì?KV²¬ì?ÉJV²ì?Q"_x0014_¡_x0008_í?Q"_x0014_¡_x0008_í?KV²¬ì?Q"_x0014_¡_x0008_í?H?úÑ~ì?KV²¬ì?Ìa_x000E_sÃì?Ä_x001C_æ09ì?KV²¬ì?ÏxÆ3ñì?NmjSÚì?H?úÑ~ì?NmjSÚì?NmjSÚì?E(B_x0011_Pì?Æ3ñgì?Æ3ñ_x0001__x0002_gì?ÉJV²ì?Æ3ñgì?KV²¬ì?KV²¬ì?Ä_x001C_æ09ì?H?úÑ~ì?Æ3ñgì?Æ3ñgì?Ìa_x000E_sÃì?ÏxÆ3ñì?Ìa_x000E_sÃì?ÉJV²ì?H?úÑ~ì?ÉJV²ì?H?úÑ~ì?ÉJV²ì?H?úÑ~ì?Æ3ñgì?ÉJV²ì?NmjSÚì?ÉJV²ì?Q"_x0014_¡_x0008_í?NmjSÚì?Æ3ñgì?NmjSÚì?Ìa_x000E_sÃì?ÉJV²ì?Ìa_x000E_sÃì?Q"_x0014_¡_x0008_í?H?úÑ~ì?H?úÑ~ì?_x0001__x0002_Ä_x001C_æ09ì?Ìa_x000E_sÃì?H?úÑ~ì?ÉJV²ì?H?úÑ~ì?KV²¬ì?Æ3ñgì?Æ3ñgì?ÉJV²ì?H?úÑ~ì?SÚÔ¦6í?H?úÑ~ì?NmjSÚì?Ìa_x000E_sÃì?NmjSÚì?KV²¬ì?Q"_x0014_¡_x0008_í?E(B_x0011_Pì?NmjSÚì?H?úÑ~ì?Q"_x0014_¡_x0008_í?Q"_x0014_¡_x0008_í?ÉJV²ì?Æ3ñgì?ÉJV²ì?H?úÑ~ì?E(B_x0011_Pì?Ìa_x000E_sÃì?Æ3ñgì?V²¬dí?Ìa_x000E_sÃì?NmjS_x0001__x0002_Úì?KV²¬ì?NmjSÚì?E(B_x0011_Pì?Q"_x0014_¡_x0008_í?ÉJV²ì?ÏxÆ3ñì?Æ3ñgì?ÏxÆ3ñì?NmjSÚì?ÉJV²ì?H?úÑ~ì?KV²¬ì?NmjSÚì?H?úÑ~ì?Ò~ô£_x001F_í?ÏxÆ3ñì?Ìa_x000E_sÃì?Ä_x001C_æ09ì?ÉJV²ì?ÏxÆ3ñì?ÉJV²ì?Æ3ñgì?KV²¬ì?Q"_x0014_¡_x0008_í?E(B_x0011_Pì?ÉJV²ì?NmjSÚì?ÏxÆ3ñì?Æ3ñgì?KV²¬ì?Æ3ñgì?_x0001__x0002_H?úÑ~ì?KV²¬ì?H?úÑ~ì?H?úÑ~ì?Ìa_x000E_sÃì?NmjSÚì?B_x0011_P"ì?Ìa_x000E_sÃì?KV²¬ì?Ìa_x000E_sÃì?NmjSÚì?Æ3ñgì?ÏxÆ3ñì?ÉJV²ì?ÉJV²ì?H?úÑ~ì?E(B_x0011_Pì?KV²¬ì?Ä_x001C_æ09ì?NmjSÚì?Ä_x001C_æ09ì?ÉJV²ì?H?úÑ~ì?Ò~ô£_x001F_í?SÚÔ¦6í?SÚÔ¦6í?KV²¬ì?H?úÑ~ì?ÏxÆ3ñì?ÏxÆ3ñì?KV²¬ì?Ìa_x000E_s_x0001__x0002_Ãì?E(B_x0011_Pì?Q"_x0014_¡_x0008_í?ÉJV²ì?KV²¬ì?ÉJV²ì?NmjSÚì?NmjSÚì?ÏxÆ3ñì?ÉJV²ì?KV²¬ì?ÉJV²ì?Ò~ô£_x001F_í?H?úÑ~ì?Q"_x0014_¡_x0008_í?E(B_x0011_Pì?NmjSÚì?ÉJV²ì?H?úÑ~ì?Æ3ñgì?Ìa_x000E_sÃì?ÉJV²ì?Æ3ñgì?Ìa_x000E_sÃì?NmjSÚì?KV²¬ì?KV²¬ì?H?úÑ~ì?H?úÑ~ì?KV²¬ì?H?úÑ~ì?ÏxÆ3ñì?_x0001__x0002_ÉJV²ì?H?úÑ~ì?ÉJV²ì?Æ3ñgì?NmjSÚì?KV²¬ì?NmjSÚì?H?úÑ~ì?NmjSÚì?Q"_x0014_¡_x0008_í?Õ¦6µ©Mí?H?úÑ~ì?NmjSÚì?ÉJV²ì?KV²¬ì?ÉJV²ì?KV²¬ì?ÉJV²ì?B_x0011_P"ì?KV²¬ì?Ä_x001C_æ09ì?B_x0011_P"ì?E(B_x0011_Pì?E(B_x0011_Pì?H?úÑ~ì?KV²¬ì?ÉJV²ì?KV²¬ì?NmjSÚì?KV²¬ì?NmjSÚì?ÉJV²_x0001__x0002_ì?ÉJV²ì?ÉJV²ì?ÉJV²ì?E(B_x0011_Pì?ÉJV²ì?KV²¬ì?NmjSÚì?E(B_x0011_Pì?Ìa_x000E_sÃì?Æ3ñgì?ÏxÆ3ñì?NmjSÚì?NmjSÚì?Æ3ñgì?Ä_x001C_æ09ì?Æ3ñgì?Ò~ô£_x001F_í?NmjSÚì?ÉJV²ì?KV²¬ì?NmjSÚì?Ìa_x000E_sÃì?Ìa_x000E_sÃì?KV²¬ì?H?úÑ~ì?Ìa_x000E_sÃì?ÉJV²ì?ÉJV²ì?Ä_x001C_æ09ì?Æ3ñgì?Æ3ñgì?_x0001__x0002_NmjSÚì?Q"_x0014_¡_x0008_í?Æ3ñgì?NmjSÚì?Ìa_x000E_sÃì?KV²¬ì?ÉJV²ì?ÉJV²ì?Ä_x001C_æ09ì?Ìa_x000E_sÃì?NmjSÚì?H?úÑ~ì?E(B_x0011_Pì?H?úÑ~ì?Ä_x001C_æ09ì?B_x0011_P"ì?Ìa_x000E_sÃì?ÉJV²ì?H?úÑ~ì?H?úÑ~ì?ÉJV²ì?KV²¬ì?H?úÑ~ì?Ä_x001C_æ09ì?ÉJV²ì?KV²¬ì?ÉJV²ì?KV²¬ì?ÏxÆ3ñì?H?úÑ~ì?ÉJV²ì?ÉJV²_x0001__x0002_ì?H?úÑ~ì?ÏxÆ3ñì?Æ3ñgì?NmjSÚì?H?úÑ~ì?E(B_x0011_Pì?KV²¬ì?ÏxÆ3ñì?H?úÑ~ì?ÉJV²ì?Ìa_x000E_sÃì?H?úÑ~ì?ÏxÆ3ñì?Ä_x001C_æ09ì?ÏxÆ3ñì?ÉJV²ì?ÉJV²ì?NmjSÚì?Ä_x001C_æ09ì?NmjSÚì?E(B_x0011_Pì?NmjSÚì?ÉJV²ì?KV²¬ì?ÉJV²ì?H?úÑ~ì?Ìa_x000E_sÃì?NmjSÚì?NmjSÚì?E(B_x0011_Pì?ÉJV²ì?_x0001__x0002_ÏxÆ3ñì?Æ3ñgì?ÉJV²ì?ÉJV²ì?ÉJV²ì?KV²¬ì?Ìa_x000E_sÃì?Ìa_x000E_sÃì?E(B_x0011_Pì?H?úÑ~ì?Ä_x001C_æ09ì?KV²¬ì?KV²¬ì?KV²¬ì?ÏxÆ3ñì?E(B_x0011_Pì?Ìa_x000E_sÃì?E(B_x0011_Pì?H?úÑ~ì?H?úÑ~ì?H?úÑ~ì?Ìa_x000E_sÃì?ÉJV²ì?ÏxÆ3ñì?Æ3ñgì?KV²¬ì?KV²¬ì?E(B_x0011_Pì?KV²¬ì?H?úÑ~ì?B_x0011_P"ì?E(B_x0011__x0001__x0002_Pì?ÉJV²ì?H?úÑ~ì?H?úÑ~ì?Q"_x0014_¡_x0008_í?E(B_x0011_Pì?ÏxÆ3ñì?H?úÑ~ì?NmjSÚì?KV²¬ì?E(B_x0011_Pì?KV²¬ì?Ìa_x000E_sÃì?Ä_x001C_æ09ì?Ìa_x000E_sÃì?B_x0011_P"ì?ÉJV²ì?KV²¬ì?KV²¬ì?H?úÑ~ì?Ìa_x000E_sÃì?H?úÑ~ì?NmjSÚì?KV²¬ì?Ìa_x000E_sÃì?ÏxÆ3ñì?H?úÑ~ì?ÉJV²ì?NmjSÚì?Q"_x0014_¡_x0008_í?KV²¬ì?Ìa_x000E_sÃì?_x0001__x0002_NmjSÚì?Æ3ñgì?NmjSÚì?KV²¬ì?KV²¬ì?ÉJV²ì?ÉJV²ì?E(B_x0011_Pì?Æ3ñgì?ÉJV²ì?Ìa_x000E_sÃì?E(B_x0011_Pì?ÉJV²ì?NmjSÚì?Æ3ñgì?Æ3ñgì?KV²¬ì?NmjSÚì?Ìa_x000E_sÃì?Æ3ñgì?Q"_x0014_¡_x0008_í?ÏxÆ3ñì?Ä_x001C_æ09ì?Ìa_x000E_sÃì?H?úÑ~ì?ÉJV²ì?B_x0011_P"ì?KV²¬ì?Q"_x0014_¡_x0008_í?Æ3ñgì?Ä_x001C_æ09ì?Æ3ñ_x0001__x0002_gì?KV²¬ì?ÉJV²ì?Ìa_x000E_sÃì?Ìa_x000E_sÃì?ÏxÆ3ñì?ÏxÆ3ñì?ÉJV²ì?Æ3ñgì?Ìa_x000E_sÃì?ÏxÆ3ñì?Ìa_x000E_sÃì?ÉJV²ì?KV²¬ì?ÏxÆ3ñì?ÏxÆ3ñì?Æ3ñgì?E(B_x0011_Pì?ÉJV²ì?Ä_x001C_æ09ì??úÑ~ôë?E(B_x0011_Pì?Ìa_x000E_sÃì?Ìa_x000E_sÃì?Æ3ñgì?Ìa_x000E_sÃì?H?úÑ~ì?Ò~ô£_x001F_í?NmjSÚì?ÉJV²ì?ÉJV²ì?ÏxÆ3ñì?_x0001__x0002_ÉJV²ì?Ìa_x000E_sÃì?KV²¬ì?E(B_x0011_Pì?ÏxÆ3ñì?KV²¬ì?Ìa_x000E_sÃì?H?úÑ~ì?ÏxÆ3ñì?Ä_x001C_æ09ì?Æ3ñgì?H?úÑ~ì?Ìa_x000E_sÃì?NmjSÚì?NmjSÚì?Ìa_x000E_sÃì?ÏxÆ3ñì?H?úÑ~ì?H?úÑ~ì?KV²¬ì?Ìa_x000E_sÃì?ÏxÆ3ñì?Ìa_x000E_sÃì?KV²¬ì?ÉJV²ì?E(B_x0011_Pì?ÏxÆ3ñì?Q"_x0014_¡_x0008_í?E(B_x0011_Pì?ÉJV²ì?Q"_x0014_¡_x0008_í?Ìa_x000E_s_x0001__x0002_Ãì?Ìa_x000E_sÃì?KV²¬ì?Q"_x0014_¡_x0008_í?NmjSÚì?Æ3ñgì?SÚÔ¦6í?ÉJV²ì?Ä_x001C_æ09ì?ÏxÆ3ñì?Ìa_x000E_sÃì?KV²¬ì?Ìa_x000E_sÃì?Q"_x0014_¡_x0008_í?Ä_x001C_æ09ì?NmjSÚì?ÉJV²ì?Ìa_x000E_sÃì?H?úÑ~ì?Ò~ô£_x001F_í?Q"_x0014_¡_x0008_í?H?úÑ~ì?Õ¦6µ©Mí?SÚÔ¦6í?Ìa_x000E_sÃì?KV²¬ì?KV²¬ì?ÉJV²ì?NmjSÚì?ÉJV²ì?NmjSÚì?KV²¬ì?_x0001__x0002_ÉJV²ì?Æ3ñgì?B_x0011_P"ì?Æ3ñgì?ÏxÆ3ñì?Ìa_x000E_sÃì?Æ3ñgì?Q"_x0014_¡_x0008_í?ÉJV²ì?NmjSÚì?ÉJV²ì?Ìa_x000E_sÃì?NmjSÚì?H?úÑ~ì?Ìa_x000E_sÃì?ÉJV²ì?E(B_x0011_Pì?Ìa_x000E_sÃì?KV²¬ì?H?úÑ~ì?Á_x0005_.p_x000B_ì?KV²¬ì?NmjSÚì?Ìa_x000E_sÃì?H?úÑ~ì?KV²¬ì?Æ3ñgì?B_x0011_P"ì?Ìa_x000E_sÃì?NmjSÚì?NmjSÚì?Æ3ñ_x0001__x0002_gì?Q"_x0014_¡_x0008_í?Æ3ñgì?KV²¬ì?Ìa_x000E_sÃì?Q"_x0014_¡_x0008_í?KV²¬ì?KV²¬ì?Ìa_x000E_sÃì?Ä_x001C_æ09ì?SÚÔ¦6í?NmjSÚì?Æ3ñgì?H?úÑ~ì?NmjSÚì?H?úÑ~ì?Æ3ñgì?KV²¬ì?Ìa_x000E_sÃì?Æ3ñgì?NmjSÚì?Ìa_x000E_sÃì?Ìa_x000E_sÃì?KV²¬ì?ÏxÆ3ñì?ÉJV²ì?Õ¦6µ©Mí?ÉJV²ì?NmjSÚì?Ìa_x000E_sÃì?H?úÑ~ì?B_x0011_P"ì?_x0001__x0002_KV²¬ì?B_x0011_P"ì?Ìa_x000E_sÃì?H?úÑ~ì?NmjSÚì?Ìa_x000E_sÃì?ÉJV²ì?Ìa_x000E_sÃì?ÏxÆ3ñì?E(B_x0011_Pì?Æ3ñgì?Q"_x0014_¡_x0008_í?Æ3ñgì?KV²¬ì?NmjSÚì?ÉJV²ì?ÉJV²ì?Ä_x001C_æ09ì?ÉJV²ì?Æ3ñgì?KV²¬ì?KV²¬ì?ÉJV²ì?Æ3ñgì?H?úÑ~ì?KV²¬ì?ÉJV²ì?Ìa_x000E_sÃì?ÉJV²ì?ÉJV²ì?SÚÔ¦6í?Æ3ñ_x0001__x0002_gì?E(B_x0011_Pì?ÏxÆ3ñì?ÉJV²ì?ÉJV²ì?ÉJV²ì?KV²¬ì?E(B_x0011_Pì?KV²¬ì?ÏxÆ3ñì?Ìa_x000E_sÃì?NmjSÚì?H?úÑ~ì?ÉJV²ì?Ìa_x000E_sÃì?Ìa_x000E_sÃì?ÏxÆ3ñì?E(B_x0011_Pì?Ìa_x000E_sÃì?KV²¬ì?B_x0011_P"ì?ÏxÆ3ñì?ÉJV²ì?Æ3ñgì?Ìa_x000E_sÃì?KV²¬ì?E(B_x0011_Pì?Q"_x0014_¡_x0008_í?ÏxÆ3ñì?Æ3ñgì?V²¬dí?ÉJV²ì?_x0001__x0002_Æ3ñgì?Ìa_x000E_sÃì?Ìa_x000E_sÃì?Ä_x001C_æ09ì?NmjSÚì?B_x0011_P"ì?NmjSÚì?ÉJV²ì?H?úÑ~ì?Ìa_x000E_sÃì?ÉJV²ì?Ìa_x000E_sÃì?Q"_x0014_¡_x0008_í?Ìa_x000E_sÃì?SÚÔ¦6í?ÉJV²ì?Ä_x001C_æ09ì?Q"_x0014_¡_x0008_í?Á_x0005_.p_x000B_ì?ÉJV²ì?ÉJV²ì?Ìa_x000E_sÃì?ÉJV²ì?KV²¬ì?KV²¬ì?ÉJV²ì?ÉJV²ì?KV²¬ì?ÉJV²ì?H?úÑ~ì??úÑ~ôë?KV²_x0001__x0002_¬ì?KV²¬ì?Æ3ñgì?ÉJV²ì?NmjSÚì?Ìa_x000E_sÃì?KV²¬ì?Ä_x001C_æ09ì?ÉJV²ì?Ìa_x000E_sÃì?Á_x0005_.p_x000B_ì?ÉJV²ì?NmjSÚì?Æ3ñgì?ÉJV²ì?Æ3ñgì?KV²¬ì?Ìa_x000E_sÃì?Ìa_x000E_sÃì?KV²¬ì?ÉJV²ì?KV²¬ì?ÉJV²ì?ÏxÆ3ñì?Ìa_x000E_sÃì?H?úÑ~ì?KV²¬ì?H?úÑ~ì?NmjSÚì?Ìa_x000E_sÃì?KV²¬ì?Ä_x001C_æ09ì?_x0001__x0002_Ìa_x000E_sÃì?Ìa_x000E_sÃì?H?úÑ~ì?Q"_x0014_¡_x0008_í?Æ3ñgì?E(B_x0011_Pì?ÉJV²ì?KV²¬ì?KV²¬ì?E(B_x0011_Pì?E(B_x0011_Pì?KV²¬ì?B_x0011_P"ì?ÉJV²ì?ÉJV²ì?E(B_x0011_Pì?NmjSÚì?Æ3ñgì?H?úÑ~ì?KV²¬ì?Æ3ñgì?ÏxÆ3ñì?Æ3ñgì?KV²¬ì?Ìa_x000E_sÃì?E(B_x0011_Pì?KV²¬ì?ÏxÆ3ñì?KV²¬ì?Ò~ô£_x001F_í?KV²¬ì?Æ3ñ_x0001__x0002_gì?KV²¬ì?Ìa_x000E_sÃì?H?úÑ~ì?Ìa_x000E_sÃì?Ä_x001C_æ09ì?H?úÑ~ì?H?úÑ~ì?KV²¬ì?Æ3ñgì?NmjSÚì?H?úÑ~ì?NmjSÚì?NmjSÚì?Æ3ñgì?Á_x0005_.p_x000B_ì?Ò~ô£_x001F_í?ÉJV²ì?Ìa_x000E_sÃì?H?úÑ~ì?NmjSÚì?Ìa_x000E_sÃì?KV²¬ì?B_x0011_P"ì?H?úÑ~ì?KV²¬ì?ÏxÆ3ñì?B_x0011_P"ì?E(B_x0011_Pì?E(B_x0011_Pì?ÏxÆ3ñì?E(B_x0011_Pì?_x0001__x0002_ÉJV²ì?ÉJV²ì?H?úÑ~ì?ÏxÆ3ñì?H?úÑ~ì?Æ3ñgì?Æ3ñgì?ÏxÆ3ñì?NmjSÚì?H?úÑ~ì?ÏxÆ3ñì?Ìa_x000E_sÃì?ÉJV²ì?B_x0011_P"ì?Æ3ñgì?NmjSÚì?KV²¬ì?ÉJV²ì?H?úÑ~ì?H?úÑ~ì?ÉJV²ì?NmjSÚì?Ä_x001C_æ09ì?Æ3ñgì?NmjSÚì?NmjSÚì?Ò~ô£_x001F_í?E(B_x0011_Pì?KV²¬ì?H?úÑ~ì?Æ3ñgì?KV²_x0001__x0002_¬ì?H?úÑ~ì?Ìa_x000E_sÃì?KV²¬ì?NmjSÚì?ÉJV²ì?Q"_x0014_¡_x0008_í?NmjSÚì?Æ3ñgì?KV²¬ì?H?úÑ~ì?Ìa_x000E_sÃì?Ò~ô£_x001F_í?KV²¬ì?Æ3ñgì?E(B_x0011_Pì?ÏxÆ3ñì?Æ3ñgì?H?úÑ~ì?ÉJV²ì?H?úÑ~ì?Ìa_x000E_sÃì?KV²¬ì?Ìa_x000E_sÃì?Ìa_x000E_sÃì?ÉJV²ì?KV²¬ì?ÉJV²ì?NmjSÚì?H?úÑ~ì?KV²¬ì?Ìa_x000E_sÃì?_x0001__x0002_Ìa_x000E_sÃì?Ìa_x000E_sÃì?KV²¬ì?ÉJV²ì?ÏxÆ3ñì?NmjSÚì?KV²¬ì?KV²¬ì?KV²¬ì?Ìa_x000E_sÃì?Ìa_x000E_sÃì?Ìa_x000E_sÃì?E(B_x0011_Pì?ÏxÆ3ñì?Ìa_x000E_sÃì?ÉJV²ì?KV²¬ì?ÏxÆ3ñì?Æ3ñgì?Ìa_x000E_sÃì?Æ3ñgì?E(B_x0011_Pì?ÉJV²ì?KV²¬ì?KV²¬ì?NmjSÚì?NmjSÚì?NmjSÚì?Q"_x0014_¡_x0008_í?Æ3ñgì?H?úÑ~ì?B_x0011_P_x0001__x0002_"ì?Q"_x0014_¡_x0008_í?NmjSÚì?Æ3ñgì?E(B_x0011_Pì?E(B_x0011_Pì?E(B_x0011_Pì?Ä_x001C_æ09ì?NmjSÚì?ÏxÆ3ñì?H?úÑ~ì?Ä_x001C_æ09ì?Æ3ñgì?Q"_x0014_¡_x0008_í?NmjSÚì?H?úÑ~ì?H?úÑ~ì?Æ3ñgì?NmjSÚì?Ìa_x000E_sÃì?Ò~ô£_x001F_í?Ìa_x000E_sÃì?Ä_x001C_æ09ì?KV²¬ì?ÉJV²ì?H?úÑ~ì?Ìa_x000E_sÃì?Ò~ô£_x001F_í?Ìa_x000E_sÃì?B_x0011_P"ì?H?úÑ~ì?KV²¬ì?_x0001__x0002_ÉJV²ì?ÉJV²ì??úÑ~ôë?Ìa_x000E_sÃì?ÏxÆ3ñì?Æ3ñgì?ÉJV²ì?Q"_x0014_¡_x0008_í?KV²¬ì?Ìa_x000E_sÃì?NmjSÚì?ÉJV²ì?ÏxÆ3ñì?Ìa_x000E_sÃì?H?úÑ~ì?E(B_x0011_Pì?KV²¬ì?Æ3ñgì?Æ3ñgì?H?úÑ~ì?SÚÔ¦6í?H?úÑ~ì?ÉJV²ì?Æ3ñgì?Æ3ñgì?KV²¬ì?Ä_x001C_æ09ì?NmjSÚì?ÏxÆ3ñì?NmjSÚì?ÉJV²ì?Q"_x0014__x0001__x0002_¡_x0008_í?KV²¬ì?Ìa_x000E_sÃì?NmjSÚì?H?úÑ~ì?Ìa_x000E_sÃì?H?úÑ~ì?ÉJV²ì?Ìa_x000E_sÃì?Ìa_x000E_sÃì?ÉJV²ì?ÉJV²ì?Ìa_x000E_sÃì?E(B_x0011_Pì?NmjSÚì?NmjSÚì?KV²¬ì?ÉJV²ì?H?úÑ~ì?H?úÑ~ì?KV²¬ì?Q"_x0014_¡_x0008_í?Ä_x001C_æ09ì?Æ3ñgì?ÉJV²ì?NmjSÚì?NmjSÚì?NmjSÚì?Ìa_x000E_sÃì?ÉJV²ì?Q"_x0014_¡_x0008_í?Ìa_x000E_sÃì?_x0001__x0002_ÉJV²ì?NmjSÚì?H?úÑ~ì?KV²¬ì?ÉJV²ì?Ä_x001C_æ09ì?ÉJV²ì?ÉJV²ì?ÏxÆ3ñì?ÉJV²ì?Ò~ô£_x001F_í?NmjSÚì?Q"_x0014_¡_x0008_í?Q"_x0014_¡_x0008_í?ÉJV²ì?Æ3ñgì?ÉJV²ì?KV²¬ì?Æ3ñgì?ÏxÆ3ñì?Q"_x0014_¡_x0008_í?NmjSÚì?Ìa_x000E_sÃì?E(B_x0011_Pì?Ò~ô£_x001F_í?NmjSÚì?Ò~ô£_x001F_í?H?úÑ~ì?KV²¬ì?Ò~ô£_x001F_í?Æ3ñgì?Q"_x0014__x0001__x0002_¡_x0008_í?Æ3ñgì?ÉJV²ì?Æ3ñgì?H?úÑ~ì?NmjSÚì?Æ3ñgì?ÉJV²ì?E(B_x0011_Pì?Ìa_x000E_sÃì?KV²¬ì?ÏxÆ3ñì?NmjSÚì?H?úÑ~ì?Ä_x001C_æ09ì?Æ3ñgì?ÉJV²ì?Q"_x0014_¡_x0008_í?KV²¬ì?Ä_x001C_æ09ì?NmjSÚì?KV²¬ì?KV²¬ì?NmjSÚì?Æ3ñgì?ÉJV²ì?Æ3ñgì?Ìa_x000E_sÃì?ÉJV²ì?ÉJV²ì?H?úÑ~ì?Ò~ô£_x001F_í?_x0001__x0002_H?úÑ~ì?ÉJV²ì?NmjSÚì?ÉJV²ì?NmjSÚì?KV²¬ì?E(B_x0011_Pì?Ìa_x000E_sÃì?ÉJV²ì?B_x0011_P"ì?ÉJV²ì?E(B_x0011_Pì?Ìa_x000E_sÃì?KV²¬ì?Ìa_x000E_sÃì?Ìa_x000E_sÃì?KV²¬ì?H?úÑ~ì?KV²¬ì?E(B_x0011_Pì?Q"_x0014_¡_x0008_í?KV²¬ì?SÚÔ¦6í?NmjSÚì?E(B_x0011_Pì?NmjSÚì?NmjSÚì?ÏxÆ3ñì?KV²¬ì?Ìa_x000E_sÃì?ÉJV²ì?Æ3ñ_x0001__x0002_gì?E(B_x0011_Pì?ÉJV²ì?Q"_x0014_¡_x0008_í?ÉJV²ì?KV²¬ì?H?úÑ~ì?E(B_x0011_Pì?Ìa_x000E_sÃì?Ìa_x000E_sÃì?NmjSÚì?H?úÑ~ì?B_x0011_P"ì?Ä_x001C_æ09ì?Æ3ñgì?ÏxÆ3ñì?H?úÑ~ì?Ìa_x000E_sÃì?Ìa_x000E_sÃì?Ìa_x000E_sÃì?ÉJV²ì?B_x0011_P"ì?ÉJV²ì?Æ3ñgì?Ò~ô£_x001F_í?E(B_x0011_Pì?H?úÑ~ì?ÉJV²ì?Ìa_x000E_sÃì?Ìa_x000E_sÃì?KV²¬ì?KV²¬ì?_x0001__x0002_ÏxÆ3ñì?Ìa_x000E_sÃì?ÏxÆ3ñì?Æ3ñgì?H?úÑ~ì?E(B_x0011_Pì?H?úÑ~ì?Ìa_x000E_sÃì?E(B_x0011_Pì?Æ3ñgì?B_x0011_P"ì?Ìa_x000E_sÃì?ÉJV²ì?Ò~ô£_x001F_í?ÏxÆ3ñì?KV²¬ì?H?úÑ~ì?KV²¬ì?NmjSÚì?ÏxÆ3ñì?ÉJV²ì?ÉJV²ì?KV²¬ì?ÏxÆ3ñì?KV²¬ì?Ìa_x000E_sÃì?ÏxÆ3ñì?KV²¬ì?SÚÔ¦6í?ÉJV²ì?KV²¬ì?ÏxÆ3_x0001__x0002_ñì?Ìa_x000E_sÃì?Ä_x001C_æ09ì?ÉJV²ì?H?úÑ~ì?ÉJV²ì?Æ3ñgì?KV²¬ì?H?úÑ~ì?KV²¬ì?KV²¬ì?ÉJV²ì?ÏxÆ3ñì?KV²¬ì?H?úÑ~ì?ÏxÆ3ñì?ÏxÆ3ñì?NmjSÚì?Ìa_x000E_sÃì?ÉJV²ì?Ìa_x000E_sÃì?ÉJV²ì?NmjSÚì?ÉJV²ì?E(B_x0011_Pì?E(B_x0011_Pì?ÏxÆ3ñì?NmjSÚì?KV²¬ì?KV²¬ì?Ìa_x000E_sÃì?KV²¬ì?_x0001__x0002_ÉJV²ì?Æ3ñgì?Ìa_x000E_sÃì?KV²¬ì?ÏxÆ3ñì?NmjSÚì?Æ3ñgì?ÉJV²ì?Ò~ô£_x001F_í?NmjSÚì?B_x0011_P"ì?ÉJV²ì?ÉJV²ì?Ìa_x000E_sÃì?Ò~ô£_x001F_í?ÉJV²ì?ÉJV²ì?H?úÑ~ì?H?úÑ~ì?NmjSÚì?H?úÑ~ì?KV²¬ì?Ìa_x000E_sÃì?H?úÑ~ì?ÉJV²ì?ÏxÆ3ñì?B_x0011_P"ì?Ìa_x000E_sÃì?Ìa_x000E_sÃì?Ìa_x000E_sÃì?ÉJV²ì?ÏxÆ3_x0001__x0002_ñì?Ìa_x000E_sÃì?ÉJV²ì?Æ3ñgì?ÉJV²ì?ÏxÆ3ñì?ÏxÆ3ñì?ÉJV²ì?SÚÔ¦6í?SÚÔ¦6í?NmjSÚì?NmjSÚì?ÏxÆ3ñì?ÉJV²ì?Ìa_x000E_sÃì?Æ3ñgì?ÉJV²ì?Ìa_x000E_sÃì?NmjSÚì?NmjSÚì?E(B_x0011_Pì?ÏxÆ3ñì?KV²¬ì?Q"_x0014_¡_x0008_í?ÉJV²ì?Q"_x0014_¡_x0008_í?ÉJV²ì?H?úÑ~ì?ÏxÆ3ñì?ÉJV²ì?ÉJV²ì?KV²¬ì?_x0001__x0002_NmjSÚì?H?úÑ~ì?ÉJV²ì?NmjSÚì?KV²¬ì?NmjSÚì?ÏxÆ3ñì?Á_x0005_.p_x000B_ì?Æ3ñgì?NmjSÚì?ÉJV²ì?Ìa_x000E_sÃì?KV²¬ì?H?úÑ~ì?H?úÑ~ì?H?úÑ~ì?H?úÑ~ì?Ò~ô£_x001F_í?H?úÑ~ì?KV²¬ì?E(B_x0011_Pì?H?úÑ~ì?B_x0011_P"ì?KV²¬ì?H?úÑ~ì?NmjSÚì?NmjSÚì?H?úÑ~ì?E(B_x0011_Pì?E(B_x0011_Pì?KV²¬ì?ÏxÆ3_x0001__x0002_ñì?NmjSÚì?NmjSÚì?NmjSÚì?ÉJV²ì?ÉJV²ì?Õ¦6µ©Mí?KV²¬ì?Ìa_x000E_sÃì?KV²¬ì?KV²¬ì?Æ3ñgì?SÚÔ¦6í?H?úÑ~ì?Ìa_x000E_sÃì?NmjSÚì?ÏxÆ3ñì?ÏxÆ3ñì?E(B_x0011_Pì?H?úÑ~ì?ÏxÆ3ñì?Ìa_x000E_sÃì?H?úÑ~ì?NmjSÚì?ÏxÆ3ñì?SÚÔ¦6í?ÉJV²ì?Ò~ô£_x001F_í?E(B_x0011_Pì?NmjSÚì?ÉJV²ì?H?úÑ~ì?_x0001__x0002_NmjSÚì?Q"_x0014_¡_x0008_í?E(B_x0011_Pì?Ìa_x000E_sÃì?NmjSÚì?Ä_x001C_æ09ì?Õ¦6µ©Mí?E(B_x0011_Pì?ÉJV²ì?E(B_x0011_Pì?KV²¬ì?Æ3ñgì?Ìa_x000E_sÃì?Ìa_x000E_sÃì?Q"_x0014_¡_x0008_í?Æ3ñgì?ÉJV²ì?KV²¬ì?H?úÑ~ì?NmjSÚì?KV²¬ì?Æ3ñgì?KV²¬ì?ÉJV²ì?ÏxÆ3ñì?Ä_x001C_æ09ì?ÏxÆ3ñì?H?úÑ~ì?KV²¬ì?ÉJV²ì?Q"_x0014_¡_x0008_í?ÏxÆ3_x0001__x0002_ñì?ÏxÆ3ñì?Á_x0005_.p_x000B_ì?ÉJV²ì?KV²¬ì?ÏxÆ3ñì?H?úÑ~ì?ÏxÆ3ñì?H?úÑ~ì?NmjSÚì?Ìa_x000E_sÃì?ÉJV²ì?Æ3ñgì?ÉJV²ì?KV²¬ì?Æ3ñgì?ÏxÆ3ñì?NmjSÚì?SÚÔ¦6í?ÉJV²ì?Q"_x0014_¡_x0008_í?Ò~ô£_x001F_í?Ìa_x000E_sÃì?NmjSÚì?ÏxÆ3ñì?E(B_x0011_Pì?ÉJV²ì?Ìa_x000E_sÃì?Ìa_x000E_sÃì?ÉJV²ì?Ä_x001C_æ09ì?KV²¬ì?_x0001__x0002_Æ3ñgì?H?úÑ~ì?Ìa_x000E_sÃì?NmjSÚì?Æ3ñgì?ÉJV²ì?Ìa_x000E_sÃì?Æ3ñgì?Ìa_x000E_sÃì?KV²¬ì?E(B_x0011_Pì?KV²¬ì?Q"_x0014_¡_x0008_í?Ìa_x000E_sÃì?Ìa_x000E_sÃì?Ìa_x000E_sÃì?E(B_x0011_Pì?NmjSÚì?Ìa_x000E_sÃì?ÏxÆ3ñì?KV²¬ì?ÏxÆ3ñì?KV²¬ì?KV²¬ì?Ìa_x000E_sÃì?ÉJV²ì?KV²¬ì?KV²¬ì?NmjSÚì?E(B_x0011_Pì?Ìa_x000E_sÃì?NmjS_x0001__x0002_Úì?Õ¦6µ©Mí?Ìa_x000E_sÃì?Ä_x001C_æ09ì?E(B_x0011_Pì?E(B_x0011_Pì?E(B_x0011_Pì?Æ3ñgì?H?úÑ~ì?KV²¬ì?ÉJV²ì?E(B_x0011_Pì?Ìa_x000E_sÃì?E(B_x0011_Pì?Ìa_x000E_sÃì?KV²¬ì?Ìa_x000E_sÃì?KV²¬ì?E(B_x0011_Pì?ÉJV²ì?Ìa_x000E_sÃì?ÉJV²ì?B_x0011_P"ì?ÉJV²ì?E(B_x0011_Pì?Q"_x0014_¡_x0008_í?KV²¬ì?Q"_x0014_¡_x0008_í?NmjSÚì?NmjSÚì?Q"_x0014_¡_x0008_í?NmjSÚì?_x0001__x0002_H?úÑ~ì?KV²¬ì?KV²¬ì?KV²¬ì?NmjSÚì?ÉJV²ì?Q"_x0014_¡_x0008_í?ÉJV²ì?Ìa_x000E_sÃì?KV²¬ì?Æ3ñgì?ÏxÆ3ñì?Ìa_x000E_sÃì?E(B_x0011_Pì?Q"_x0014_¡_x0008_í?NmjSÚì?Æ3ñgì?NmjSÚì?E(B_x0011_Pì?KV²¬ì?Ä_x001C_æ09ì?NmjSÚì?Ìa_x000E_sÃì?Q"_x0014_¡_x0008_í?Ìa_x000E_sÃì?KV²¬ì?E(B_x0011_Pì?Q"_x0014_¡_x0008_í?KV²¬ì?Æ3ñgì?H?úÑ~ì?H?úÑ_x0001__x0002_~ì?Æ3ñgì?ÉJV²ì?H?úÑ~ì?KV²¬ì?KV²¬ì?Q"_x0014_¡_x0008_í?Ìa_x000E_sÃì?ÏxÆ3ñì?Q"_x0014_¡_x0008_í?ÉJV²ì?Ìa_x000E_sÃì?ÉJV²ì?ÉJV²ì?KV²¬ì?Ìa_x000E_sÃì?H?úÑ~ì?Ò~ô£_x001F_í?H?úÑ~ì?¾îu¯{Ýë?Æ3ñgì?NmjSÚì?H?úÑ~ì?ÏxÆ3ñì?E(B_x0011_Pì?H?úÑ~ì?Æ3ñgì?H?úÑ~ì?Æ3ñgì?H?úÑ~ì?H?úÑ~ì?Æ3ñgì?_x0001__x0002_E(B_x0011_Pì?Q"_x0014_¡_x0008_í?KV²¬ì?E(B_x0011_Pì?Ìa_x000E_sÃì?H?úÑ~ì?Æ3ñgì?H?úÑ~ì?ÏxÆ3ñì?Æ3ñgì?ÉJV²ì?Ä_x001C_æ09ì?ÉJV²ì?ÏxÆ3ñì?Æ3ñgì?H?úÑ~ì?ÏxÆ3ñì?ÏxÆ3ñì?Q"_x0014_¡_x0008_í?Ìa_x000E_sÃì?H?úÑ~ì?Ò~ô£_x001F_í?KV²¬ì?Q"_x0014_¡_x0008_í?KV²¬ì?E(B_x0011_Pì?KV²¬ì?H?úÑ~ì?NmjSÚì?ÏxÆ3ñì?Q"_x0014_¡_x0008_í?Ìa_x000E_s_x0001__x0002_Ãì?ÉJV²ì?H?úÑ~ì?NmjSÚì?ÉJV²ì?E(B_x0011_Pì?NmjSÚì?ÏxÆ3ñì?ÉJV²ì?E(B_x0011_Pì?NmjSÚì?Á_x0005_.p_x000B_ì?Ìa_x000E_sÃì?KV²¬ì?Q"_x0014_¡_x0008_í?ÉJV²ì?E(B_x0011_Pì?B_x0011_P"ì?H?úÑ~ì?ÏxÆ3ñì?KV²¬ì?H?úÑ~ì?Q"_x0014_¡_x0008_í?ÏxÆ3ñì?Ìa_x000E_sÃì?ÉJV²ì?ÉJV²ì?ÉJV²ì?Ò~ô£_x001F_í?Ä_x001C_æ09ì?ÏxÆ3ñì?H?úÑ~ì?_x0001__x0002_ÏxÆ3ñì?Ìa_x000E_sÃì?Ä_x001C_æ09ì?ÏxÆ3ñì?NmjSÚì?KV²¬ì?Ä_x001C_æ09ì?E(B_x0011_Pì?B_x0011_P"ì?Ìa_x000E_sÃì?E(B_x0011_Pì?Ìa_x000E_sÃì?ÉJV²ì?NmjSÚì?H?úÑ~ì?KV²¬ì?Ìa_x000E_sÃì?Ìa_x000E_sÃì?Ìa_x000E_sÃì?H?úÑ~ì?KV²¬ì?KV²¬ì?Q"_x0014_¡_x0008_í?ÏxÆ3ñì?H?úÑ~ì?KV²¬ì?¾îu¯{Ýë?E(B_x0011_Pì?Æ3ñgì?NmjSÚì?H?úÑ~ì?Ìa_x000E_s_x0001__x0002_Ãì?E(B_x0011_Pì?KV²¬ì?ÉJV²ì?KV²¬ì?Ä_x001C_æ09ì?KV²¬ì?Q"_x0014_¡_x0008_í?E(B_x0011_Pì?E(B_x0011_Pì?H?úÑ~ì?Ìa_x000E_sÃì?KV²¬ì?Ò~ô£_x001F_í?Æ3ñgì?ÉJV²ì?KV²¬ì?E(B_x0011_Pì?Ò~ô£_x001F_í?NmjSÚì?E(B_x0011_Pì?ÉJV²ì?H?úÑ~ì?Æ3ñgì?ÉJV²ì?KV²¬ì?NmjSÚì?Ä_x001C_æ09ì?Ìa_x000E_sÃì?ÏxÆ3ñì?KV²¬ì?KV²¬ì?_x0001__x0002_Ìa_x000E_sÃì?Q"_x0014_¡_x0008_í?ÏxÆ3ñì?ÏxÆ3ñì?NmjSÚì?ÉJV²ì?KV²¬ì?E(B_x0011_Pì?ÏxÆ3ñì?Ìa_x000E_sÃì?ÉJV²ì?ÉJV²ì?H?úÑ~ì?Q"_x0014_¡_x0008_í?Ìa_x000E_sÃì?Ìa_x000E_sÃì?ÉJV²ì?H?úÑ~ì?ÏxÆ3ñì?NmjSÚì?NmjSÚì?Ìa_x000E_sÃì?Æ3ñgì?H?úÑ~ì?KV²¬ì?Ä_x001C_æ09ì?KV²¬ì?Ìa_x000E_sÃì?Ìa_x000E_sÃì?ÏxÆ3ñì?ÏxÆ3ñì?Õ¦6µ_x0001__x0002_©Mí?ÉJV²ì?H?úÑ~ì?H?úÑ~ì?Á_x0005_.p_x000B_ì?H?úÑ~ì?NmjSÚì?KV²¬ì?Ä_x001C_æ09ì?Ìa_x000E_sÃì?KV²¬ì?Q"_x0014_¡_x0008_í?Ä_x001C_æ09ì?KV²¬ì?KV²¬ì?KV²¬ì?ÉJV²ì?ÉJV²ì?KV²¬ì?H?úÑ~ì?ÉJV²ì?ÏxÆ3ñì?KV²¬ì?Ìa_x000E_sÃì?ÏxÆ3ñì?Æ3ñgì?E(B_x0011_Pì?KV²¬ì?H?úÑ~ì?KV²¬ì?Ìa_x000E_sÃì?E(B_x0011_Pì?_x0001__x0002_Æ3ñgì?Ò~ô£_x001F_í?Ä_x001C_æ09ì?ÏxÆ3ñì?E(B_x0011_Pì?NmjSÚì?Æ3ñgì?H?úÑ~ì?KV²¬ì?ÏxÆ3ñì?Q"_x0014_¡_x0008_í?Ä_x001C_æ09ì?H?úÑ~ì?Æ3ñgì?H?úÑ~ì?Q"_x0014_¡_x0008_í?Ìa_x000E_sÃì?H?úÑ~ì?Ìa_x000E_sÃì?Ìa_x000E_sÃì?Ìa_x000E_sÃì?Ìa_x000E_sÃì?KV²¬ì?Ìa_x000E_sÃì?KV²¬ì?Ä_x001C_æ09ì?E(B_x0011_Pì?E(B_x0011_Pì?ÉJV²ì?KV²¬ì?Ä_x001C_æ09ì?ÉJV²_x0001__x0002_ì?KV²¬ì?E(B_x0011_Pì?ÏxÆ3ñì?Ìa_x000E_sÃì?H?úÑ~ì?E(B_x0011_Pì?Ìa_x000E_sÃì?Ò~ô£_x001F_í?KV²¬ì?KV²¬ì?ÏxÆ3ñì?Æ3ñgì?H?úÑ~ì?ÉJV²ì?ÉJV²ì?KV²¬ì?ÉJV²ì?NmjSÚì?H?úÑ~ì?ÉJV²ì?ÉJV²ì?Q"_x0014_¡_x0008_í?KV²¬ì?Ìa_x000E_sÃì?ÉJV²ì?ÏxÆ3ñì?ÉJV²ì?ÉJV²ì?ÉJV²ì?Ä_x001C_æ09ì?H?úÑ~ì?_x0001__x0002_NmjSÚì?Ìa_x000E_sÃì?E(B_x0011_Pì?ÏxÆ3ñì?B_x0011_P"ì?Q"_x0014_¡_x0008_í?ÏxÆ3ñì?NmjSÚì?ÉJV²ì?Q"_x0014_¡_x0008_í?Q"_x0014_¡_x0008_í?ÏxÆ3ñì?ÉJV²ì?Ò~ô£_x001F_í?KV²¬ì?Q"_x0014_¡_x0008_í?ÉJV²ì?SÚÔ¦6í?Æ3ñgì?Ìa_x000E_sÃì?E(B_x0011_Pì?Q"_x0014_¡_x0008_í?NmjSÚì?KV²¬ì?H?úÑ~ì?Æ3ñgì?E(B_x0011_Pì?Æ3ñgì?ÉJV²ì?NmjSÚì?Æ3ñgì?H?úÑ_x0001__x0002_~ì?NmjSÚì?H?úÑ~ì?NmjSÚì?ÉJV²ì?B_x0011_P"ì?Ìa_x000E_sÃì?B_x0011_P"ì?KV²¬ì?ÏxÆ3ñì?Ìa_x000E_sÃì?Æ3ñgì?KV²¬ì?Q"_x0014_¡_x0008_í?NmjSÚì?E(B_x0011_Pì?Q"_x0014_¡_x0008_í?Ò~ô£_x001F_í?SÚÔ¦6í?Ìa_x000E_sÃì?ÉJV²ì?H?úÑ~ì?ÉJV²ì?Ìa_x000E_sÃì?Æ3ñgì?KV²¬ì?NmjSÚì?Æ3ñgì?ÉJV²ì?NmjSÚì?ÉJV²ì?ÏxÆ3ñì?_x0001__x0002_Æ3ñgì?ÏxÆ3ñì?Ä_x001C_æ09ì?H?úÑ~ì?Æ3ñgì?H?úÑ~ì?Ìa_x000E_sÃì?H?úÑ~ì?Ìa_x000E_sÃì?NmjSÚì?H?úÑ~ì?H?úÑ~ì?NmjSÚì?H?úÑ~ì?ÉJV²ì?Ìa_x000E_sÃì?Q"_x0014_¡_x0008_í?Ø½îu¯{í?ÏxÆ3ñì?H?úÑ~ì?Ò~ô£_x001F_í?E(B_x0011_Pì?KV²¬ì?B_x0011_P"ì?Æ3ñgì?Æ3ñgì?H?úÑ~ì?Ìa_x000E_sÃì?H?úÑ~ì?Ìa_x000E_sÃì?NmjSÚì?Ìa_x000E_s_x0001__x0002_Ãì?Æ3ñgì?KV²¬ì?ÉJV²ì?Æ3ñgì?Æ3ñgì?E(B_x0011_Pì?KV²¬ì?NmjSÚì?NmjSÚì?NmjSÚì?ÉJV²ì?KV²¬ì?H?úÑ~ì?ÉJV²ì?Ìa_x000E_sÃì?KV²¬ì?ÉJV²ì?Ìa_x000E_sÃì?H?úÑ~ì?ÉJV²ì?Ìa_x000E_sÃì?ÉJV²ì?ÉJV²ì?Ä_x001C_æ09ì?KV²¬ì?ÏxÆ3ñì?NmjSÚì?Æ3ñgì?H?úÑ~ì?ÉJV²ì?Æ3ñgì?_x0001__x0002_Q"_x0014_¡_x0008_í?Æ3ñgì?Ìa_x000E_sÃì?Ò~ô£_x001F_í?H?úÑ~ì?E(B_x0011_Pì?NmjSÚì?H?úÑ~ì?ÉJV²ì?ÉJV²ì?NmjSÚì?Ä_x001C_æ09ì?Ìa_x000E_sÃì?NmjSÚì?H?úÑ~ì?NmjSÚì?KV²¬ì?H?úÑ~ì?ÏxÆ3ñì?Æ3ñgì?H?úÑ~ì??úÑ~ôë?Q"_x0014_¡_x0008_í?H?úÑ~ì?NmjSÚì?E(B_x0011_Pì??úÑ~ôë?ÉJV²ì?H?úÑ~ì?KV²¬ì?Ìa_x000E_sÃì?KV²_x0001__x0002_¬ì?ÉJV²ì?Ìa_x000E_sÃì?Æ3ñgì?Ä_x001C_æ09ì?KV²¬ì?ÉJV²ì?Õ¦6µ©Mí?NmjSÚì?Ìa_x000E_sÃì?NmjSÚì?Ìa_x000E_sÃì?H?úÑ~ì?Ò~ô£_x001F_í?H?úÑ~ì?Æ3ñgì?SÚÔ¦6í?Ìa_x000E_sÃì?NmjSÚì?Æ3ñgì?Ìa_x000E_sÃì?Ìa_x000E_sÃì?Ìa_x000E_sÃì?E(B_x0011_Pì?H?úÑ~ì?Ä_x001C_æ09ì?NmjSÚì?ÉJV²ì?Æ3ñgì?NmjSÚì?KV²¬ì?Ìa_x000E_sÃì?_x0001__x0002_KV²¬ì?Ìa_x000E_sÃì?Ìa_x000E_sÃì?NmjSÚì?H?úÑ~ì?ÏxÆ3ñì?Ìa_x000E_sÃì?Ìa_x000E_sÃì?NmjSÚì?H?úÑ~ì?ÏxÆ3ñì?H?úÑ~ì?E(B_x0011_Pì?ÉJV²ì?Q"_x0014_¡_x0008_í?NmjSÚì?H?úÑ~ì?ÉJV²ì?KV²¬ì?KV²¬ì?H?úÑ~ì?Ìa_x000E_sÃì?SÚÔ¦6í?KV²¬ì?ÏxÆ3ñì?Ò~ô£_x001F_í?Ä_x001C_æ09ì?Æ3ñgì?Ìa_x000E_sÃì?Ä_x001C_æ09ì?ÉJV²ì?H?úÑ_x0001__x0002_~ì?KV²¬ì?ÉJV²ì?ÏxÆ3ñì?Ä_x001C_æ09ì?KV²¬ì?Ìa_x000E_sÃì?Ìa_x000E_sÃì?B_x0011_P"ì?NmjSÚì?Q"_x0014_¡_x0008_í?KV²¬ì?Ìa_x000E_sÃì?H?úÑ~ì?Ìa_x000E_sÃì?H?úÑ~ì?Ò~ô£_x001F_í?KV²¬ì?ÉJV²ì?Ìa_x000E_sÃì?Ìa_x000E_sÃì?Q"_x0014_¡_x0008_í?B_x0011_P"ì?ÏxÆ3ñì?Æ3ñgì?E(B_x0011_Pì?Ìa_x000E_sÃì?NmjSÚì?ÉJV²ì?ÉJV²ì?Q"_x0014_¡_x0008_í?SÚÔ¦6í?_x0001__x0002_ÏxÆ3ñì?NmjSÚì?ÏxÆ3ñì?NmjSÚì?Ìa_x000E_sÃì?NmjSÚì?H?úÑ~ì?NmjSÚì?Q"_x0014_¡_x0008_í?E(B_x0011_Pì?B_x0011_P"ì?ÉJV²ì?ÉJV²ì?E(B_x0011_Pì?ÏxÆ3ñì?H?úÑ~ì?Q"_x0014_¡_x0008_í?H?úÑ~ì?Ìa_x000E_sÃì?Ìa_x000E_sÃì?Ä_x001C_æ09ì?KV²¬ì?ÉJV²ì?NmjSÚì?Ìa_x000E_sÃì?Æ3ñgì?ÏxÆ3ñì?Æ3ñgì?H?úÑ~ì?ÉJV²ì?KV²¬ì?Ìa_x000E_s_x0001__x0002_Ãì?ÉJV²ì?KV²¬ì?ÉJV²ì?KV²¬ì?H?úÑ~ì?Ä_x001C_æ09ì?NmjSÚì?KV²¬ì?ÉJV²ì?E(B_x0011_Pì?KV²¬ì?Ìa_x000E_sÃì?H?úÑ~ì?Æ3ñgì?Ìa_x000E_sÃì?ÉJV²ì?H?úÑ~ì?H?úÑ~ì?H?úÑ~ì?B_x0011_P"ì?H?úÑ~ì?ÏxÆ3ñì?Ìa_x000E_sÃì?H?úÑ~ì?KV²¬ì?ÏxÆ3ñì?KV²¬ì?ÏxÆ3ñì?NmjSÚì?KV²¬ì?Æ3ñgì?_x0001__x0002_NmjSÚì?NmjSÚì?Ìa_x000E_sÃì?ÏxÆ3ñì?H?úÑ~ì?ÉJV²ì?E(B_x0011_Pì?Ä_x001C_æ09ì?NmjSÚì?Æ3ñgì?Ìa_x000E_sÃì?H?úÑ~ì?ÉJV²ì?Ìa_x000E_sÃì?Ä_x001C_æ09ì?H?úÑ~ì?E(B_x0011_Pì?Ò~ô£_x001F_í?E(B_x0011_Pì?H?úÑ~ì?Æ3ñgì?Q"_x0014_¡_x0008_í?NmjSÚì?KV²¬ì?Ìa_x000E_sÃì?ÉJV²ì?KV²¬ì?NmjSÚì?ÉJV²ì?Ìa_x000E_sÃì?H?úÑ~ì?Ìa_x000E_s_x0001__x0002_Ãì?H?úÑ~ì?Q"_x0014_¡_x0008_í?Ìa_x000E_sÃì?ÉJV²ì?ÉJV²ì?ÉJV²ì?KV²¬ì?KV²¬ì?NmjSÚì?ÏxÆ3ñì?Ìa_x000E_sÃì?KV²¬ì?NmjSÚì?Æ3ñgì?V²¬dí?H?úÑ~ì?Ò~ô£_x001F_í?ÉJV²ì?KV²¬ì?Æ3ñgì?NmjSÚì?Ìa_x000E_sÃì?KV²¬ì?E(B_x0011_Pì?ÏxÆ3ñì?Ìa_x000E_sÃì?ÏxÆ3ñì?NmjSÚì?Q"_x0014_¡_x0008_í?KV²¬ì?KV²¬ì?_x0001__x0002_H?úÑ~ì?E(B_x0011_Pì?Ò~ô£_x001F_í?Æ3ñgì?E(B_x0011_Pì?H?úÑ~ì?H?úÑ~ì?E(B_x0011_Pì?Ìa_x000E_sÃì?ÉJV²ì?ÉJV²ì?Ä_x001C_æ09ì?H?úÑ~ì?Ìa_x000E_sÃì?H?úÑ~ì?KV²¬ì?H?úÑ~ì?ÉJV²ì?KV²¬ì?ÏxÆ3ñì?ÉJV²ì?ÉJV²ì?H?úÑ~ì?Ò~ô£_x001F_í?B_x0011_P"ì?Ìa_x000E_sÃì?Æ3ñgì?B_x0011_P"ì?H?úÑ~ì?NmjSÚì?Ìa_x000E_sÃì?Ò~ô_x0001__x0002_£_x001F_í?H?úÑ~ì?H?úÑ~ì?KV²¬ì?Q"_x0014_¡_x0008_í?KV²¬ì?KV²¬ì?NmjSÚì?NmjSÚì?H?úÑ~ì?KV²¬ì?NmjSÚì?Õ¦6µ©Mí?KV²¬ì?ÉJV²ì?NmjSÚì?KV²¬ì?ÉJV²ì?KV²¬ì?Ìa_x000E_sÃì?KV²¬ì?H?úÑ~ì?NmjSÚì?KV²¬ì?ÉJV²ì?Æ3ñgì?Ìa_x000E_sÃì?Ìa_x000E_sÃì?E(B_x0011_Pì?E(B_x0011_Pì?Q"_x0014_¡_x0008_í?Ìa_x000E_sÃì?_x0001__x0002_H?úÑ~ì?H?úÑ~ì?Ò~ô£_x001F_í?ÏxÆ3ñì?NmjSÚì?Æ3ñgì?KV²¬ì?H?úÑ~ì?Ä_x001C_æ09ì?KV²¬ì?ÉJV²ì?NmjSÚì?ÉJV²ì?Q"_x0014_¡_x0008_í?ÉJV²ì?Ä_x001C_æ09ì?H?úÑ~ì?Æ3ñgì?KV²¬ì?H?úÑ~ì?Æ3ñgì?KV²¬ì?Ìa_x000E_sÃì?Ìa_x000E_sÃì?Ìa_x000E_sÃì?ÉJV²ì?KV²¬ì?ÉJV²ì?KV²¬ì?H?úÑ~ì?Æ3ñgì?Æ3ñ_x0001__x0002_gì?H?úÑ~ì?KV²¬ì?B_x0011_P"ì?Q"_x0014_¡_x0008_í?Æ3ñgì?Ìa_x000E_sÃì?Ìa_x000E_sÃì?NmjSÚì?Ìa_x000E_sÃì?V²¬dí?NmjSÚì?KV²¬ì?KV²¬ì?Ìa_x000E_sÃì?H?úÑ~ì?KV²¬ì?Ìa_x000E_sÃì?Æ3ñgì?Ìa_x000E_sÃì?H?úÑ~ì?Ä_x001C_æ09ì?H?úÑ~ì?E(B_x0011_Pì?H?úÑ~ì?ÉJV²ì?NmjSÚì?Æ3ñgì?H?úÑ~ì?Ìa_x000E_sÃì?KV²¬ì?KV²¬ì?_x0001__x0002_ÉJV²ì?NmjSÚì?ÉJV²ì?NmjSÚì?Æ3ñgì?E(B_x0011_Pì?H?úÑ~ì?NmjSÚì?Á_x0005_.p_x000B_ì?KV²¬ì?E(B_x0011_Pì?Ìa_x000E_sÃì?Q"_x0014_¡_x0008_í?ÏxÆ3ñì?Æ3ñgì?KV²¬ì?Ìa_x000E_sÃì?ÉJV²ì?E(B_x0011_Pì?SÚÔ¦6í?B_x0011_P"ì?Q"_x0014_¡_x0008_í?B_x0011_P"ì?KV²¬ì?NmjSÚì?ÉJV²ì?ÉJV²ì?Ìa_x000E_sÃì?KV²¬ì?Ìa_x000E_sÃì?ÉJV²ì?NmjS_x0001__x0002_Úì?Ä_x001C_æ09ì?ÏxÆ3ñì?ÉJV²ì?Ìa_x000E_sÃì?Ä_x001C_æ09ì?KV²¬ì?NmjSÚì?ÉJV²ì?ÉJV²ì?Ìa_x000E_sÃì?ÉJV²ì?Ìa_x000E_sÃì?NmjSÚì?Æ3ñgì?H?úÑ~ì?ÉJV²ì?ÉJV²ì?H?úÑ~ì?H?úÑ~ì?Æ3ñgì?ÏxÆ3ñì?KV²¬ì?ÏxÆ3ñì?ÉJV²ì?KV²¬ì?Ìa_x000E_sÃì?KV²¬ì?Ò~ô£_x001F_í?ÉJV²ì?Ìa_x000E_sÃì?ÏxÆ3ñì?_x0001__x0002_KV²¬ì?ÉJV²ì?KV²¬ì?Ìa_x000E_sÃì?KV²¬ì?Æ3ñgì?Ò~ô£_x001F_í?Ìa_x000E_sÃì?Ìa_x000E_sÃì?ÏxÆ3ñì?ÉJV²ì?H?úÑ~ì?NmjSÚì?Ä_x001C_æ09ì?NmjSÚì?Q"_x0014_¡_x0008_í?ÉJV²ì?Ò~ô£_x001F_í?E(B_x0011_Pì?Æ3ñgì?E(B_x0011_Pì?Æ3ñgì?NmjSÚì?ÉJV²ì?NmjSÚì?E(B_x0011_Pì?H?úÑ~ì?ÉJV²ì?KV²¬ì?Ìa_x000E_sÃì?KV²¬ì?NmjS_x0001__x0002_Úì?H?úÑ~ì?E(B_x0011_Pì?Æ3ñgì?ÏxÆ3ñì?ÏxÆ3ñì?Ìa_x000E_sÃì?B_x0011_P"ì?H?úÑ~ì?Æ3ñgì?Ìa_x000E_sÃì?KV²¬ì?Q"_x0014_¡_x0008_í?ÉJV²ì?H?úÑ~ì?Á_x0005_.p_x000B_ì?Ìa_x000E_sÃì?ÉJV²ì?NmjSÚì?H?úÑ~ì?H?úÑ~ì?KV²¬ì?H?úÑ~ì?NmjSÚì?KV²¬ì?NmjSÚì?Æ3ñgì?Q"_x0014_¡_x0008_í?ÉJV²ì?NmjSÚì?ÉJV²ì?Ä_x001C_æ09ì?_x0001__x0002_H?úÑ~ì?Ìa_x000E_sÃì?Ìa_x000E_sÃì?H?úÑ~ì?H?úÑ~ì?Ä_x001C_æ09ì?ÏxÆ3ñì?ÏxÆ3ñì?Ìa_x000E_sÃì?KV²¬ì?Ìa_x000E_sÃì?ÏxÆ3ñì?KV²¬ì?NmjSÚì?Ìa_x000E_sÃì?E(B_x0011_Pì?NmjSÚì?E(B_x0011_Pì?Q"_x0014_¡_x0008_í?Æ3ñgì?H?úÑ~ì?ÉJV²ì?H?úÑ~ì?H?úÑ~ì?KV²¬ì?H?úÑ~ì?Á_x0005_.p_x000B_ì?Æ3ñgì?NmjSÚì?ÉJV²ì?NmjSÚì?H?úÑ_x0001__x0002_~ì?V²¬dí?KV²¬ì?ÏxÆ3ñì?Æ3ñgì?ÉJV²ì?ÉJV²ì?Æ3ñgì?KV²¬ì?KV²¬ì?Ìa_x000E_sÃì?NmjSÚì?ÉJV²ì?NmjSÚì?B_x0011_P"ì?E(B_x0011_Pì?KV²¬ì?KV²¬ì?ÏxÆ3ñì?ÉJV²ì?KV²¬ì?KV²¬ì?ÉJV²ì?ÉJV²ì?ÉJV²ì?H?úÑ~ì?ÉJV²ì?Ìa_x000E_sÃì?KV²¬ì?NmjSÚì?Q"_x0014_¡_x0008_í?ÏxÆ3ñì?</t>
  </si>
  <si>
    <t>7f4f4bfa883052ca5523be3867c2601c_x0001__x0002_H?úÑ~ì?Á_x0005_.p_x000B_ì?Ìa_x000E_sÃì?ÉJV²ì?Q"_x0014_¡_x0008_í?Ìa_x000E_sÃì?Q"_x0014_¡_x0008_í?KV²¬ì?Ìa_x000E_sÃì?Æ3ñgì?NmjSÚì?Ä_x001C_æ09ì?NmjSÚì?ÉJV²ì?KV²¬ì?NmjSÚì?E(B_x0011_Pì?ÏxÆ3ñì?NmjSÚì?E(B_x0011_Pì?KV²¬ì?Ìa_x000E_sÃì?ÏxÆ3ñì?ÉJV²ì?KV²¬ì?NmjSÚì?Ò~ô£_x001F_í?Ìa_x000E_sÃì?Æ3ñgì?E(B_x0011_Pì?Ìa_x000E_sÃì?H?úÑ_x0001__x0002_~ì?Ìa_x000E_sÃì?H?úÑ~ì?ÉJV²ì?E(B_x0011_Pì?Æ3ñgì?H?úÑ~ì?Æ3ñgì?Ä_x001C_æ09ì?Q"_x0014_¡_x0008_í?Æ3ñgì?Q"_x0014_¡_x0008_í?Q"_x0014_¡_x0008_í?B_x0011_P"ì?Æ3ñgì?Q"_x0014_¡_x0008_í?E(B_x0011_Pì?ÉJV²ì?E(B_x0011_Pì?Ò~ô£_x001F_í?Ìa_x000E_sÃì?E(B_x0011_Pì?ÏxÆ3ñì?ÉJV²ì?H?úÑ~ì?Ìa_x000E_sÃì?E(B_x0011_Pì?KV²¬ì?H?úÑ~ì?NmjSÚì?KV²¬ì?Ä_x001C_æ09ì?_x0001__x0002_Æ3ñgì?Æ3ñgì?ÉJV²ì?ÉJV²ì?ÉJV²ì?E(B_x0011_Pì?Ìa_x000E_sÃì?Æ3ñgì?KV²¬ì?Æ3ñgì?Á_x0005_.p_x000B_ì?Q"_x0014_¡_x0008_í?H?úÑ~ì?KV²¬ì?Ìa_x000E_sÃì?NmjSÚì?H?úÑ~ì?NmjSÚì?H?úÑ~ì?ÉJV²ì?E(B_x0011_Pì?NmjSÚì?KV²¬ì?NmjSÚì?KV²¬ì?Æ3ñgì?Ìa_x000E_sÃì?E(B_x0011_Pì?ÉJV²ì?ÉJV²ì?KV²¬ì?KV²_x0001__x0002_¬ì?H?úÑ~ì?H?úÑ~ì?KV²¬ì?Á_x0005_.p_x000B_ì?NmjSÚì?Ìa_x000E_sÃì?ÏxÆ3ñì?NmjSÚì?Ìa_x000E_sÃì?Ìa_x000E_sÃì?SÚÔ¦6í?Ìa_x000E_sÃì?H?úÑ~ì?E(B_x0011_Pì?Ìa_x000E_sÃì?Ìa_x000E_sÃì?ÏxÆ3ñì?Ìa_x000E_sÃì?KV²¬ì?Ìa_x000E_sÃì?ÉJV²ì?ÉJV²ì?ÏxÆ3ñì?ÉJV²ì?NmjSÚì?KV²¬ì?NmjSÚì?KV²¬ì?Q"_x0014_¡_x0008_í?KV²¬ì?ÉJV²ì?_x0001__x0002_Ìa_x000E_sÃì?ÏxÆ3ñì?Q"_x0014_¡_x0008_í?E(B_x0011_Pì?Ìa_x000E_sÃì?ÉJV²ì?Ìa_x000E_sÃì?KV²¬ì?NmjSÚì?Æ3ñgì?KV²¬ì?KV²¬ì?KV²¬ì?KV²¬ì?NmjSÚì?KV²¬ì?Æ3ñgì?E(B_x0011_Pì?H?úÑ~ì?ÉJV²ì?Ìa_x000E_sÃì?H?úÑ~ì?Ìa_x000E_sÃì?NmjSÚì?Æ3ñgì?ÉJV²ì?Ä_x001C_æ09ì?Æ3ñgì?NmjSÚì?Æ3ñgì?ÉJV²ì?NmjS_x0001__x0002_Úì?H?úÑ~ì?KV²¬ì?ÉJV²ì?Ä_x001C_æ09ì?ÉJV²ì?NmjSÚì?ÉJV²ì?KV²¬ì?ÏxÆ3ñì?ÉJV²ì?KV²¬ì?KV²¬ì?ÉJV²ì?Æ3ñgì?KV²¬ì?Ìa_x000E_sÃì?E(B_x0011_Pì?ÉJV²ì?KV²¬ì?ÉJV²ì?Æ3ñgì?Æ3ñgì?Ìa_x000E_sÃì?ÉJV²ì?Ìa_x000E_sÃì?ÏxÆ3ñì?ÉJV²ì?ÏxÆ3ñì?Æ3ñgì?ÏxÆ3ñì?NmjSÚì?_x0001__x0002_H?úÑ~ì?NmjSÚì?KV²¬ì?Ìa_x000E_sÃì?ÉJV²ì??úÑ~ôë?ÉJV²ì?ÉJV²ì?ÉJV²ì?Ìa_x000E_sÃì?Æ3ñgì?H?úÑ~ì?Ìa_x000E_sÃì?ÉJV²ì?Ìa_x000E_sÃì?E(B_x0011_Pì?KV²¬ì?ÉJV²ì?Ìa_x000E_sÃì?ÉJV²ì?Ä_x001C_æ09ì?Q"_x0014_¡_x0008_í?Æ3ñgì?NmjSÚì?Æ3ñgì?KV²¬ì?KV²¬ì?H?úÑ~ì?H?úÑ~ì?H?úÑ~ì?Æ3ñgì?Ìa_x000E_s_x0001__x0002_Ãì?ÉJV²ì?ÏxÆ3ñì?H?úÑ~ì?Q"_x0014_¡_x0008_í?NmjSÚì?KV²¬ì?H?úÑ~ì?ÉJV²ì?Á_x0005_.p_x000B_ì?E(B_x0011_Pì?ÏxÆ3ñì?H?úÑ~ì?ÉJV²ì?Æ3ñgì?NmjSÚì?ÉJV²ì?Æ3ñgì?NmjSÚì?H?úÑ~ì?KV²¬ì?Ìa_x000E_sÃì?ÉJV²ì?Ò~ô£_x001F_í?Ìa_x000E_sÃì?ÉJV²ì?ÉJV²ì?H?úÑ~ì?Á_x0005_.p_x000B_ì?ÏxÆ3ñì?Q"_x0014_¡_x0008_í?KV²¬ì?_x0001__x0002_NmjSÚì?H?úÑ~ì?Q"_x0014_¡_x0008_í?E(B_x0011_Pì?ÉJV²ì?Ä_x001C_æ09ì?Ìa_x000E_sÃì?Q"_x0014_¡_x0008_í?KV²¬ì?ÉJV²ì?ÉJV²ì?H?úÑ~ì?H?úÑ~ì?KV²¬ì?E(B_x0011_Pì?V²¬dí?Æ3ñgì?NmjSÚì?ÉJV²ì?KV²¬ì?ÉJV²ì?ÉJV²ì?ÉJV²ì?H?úÑ~ì?Æ3ñgì?KV²¬ì?ÉJV²ì?NmjSÚì?ÉJV²ì?ÉJV²ì?H?úÑ~ì?Ä_x001C_æ0_x0001__x0002_9ì?ÏxÆ3ñì?Ìa_x000E_sÃì?ÉJV²ì?Ìa_x000E_sÃì?Q"_x0014_¡_x0008_í?E(B_x0011_Pì?KV²¬ì?Æ3ñgì?SÚÔ¦6í?H?úÑ~ì?Ìa_x000E_sÃì?ÉJV²ì?Q"_x0014_¡_x0008_í?Q"_x0014_¡_x0008_í?Æ3ñgì?Ìa_x000E_sÃì?KV²¬ì?Æ3ñgì?ÉJV²ì?ÉJV²ì?NmjSÚì?H?úÑ~ì?Ìa_x000E_sÃì?H?úÑ~ì?Ìa_x000E_sÃì?KV²¬ì?NmjSÚì?KV²¬ì?Q"_x0014_¡_x0008_í?E(B_x0011_Pì?E(B_x0011_Pì?_x0001__x0002_NmjSÚì?ÉJV²ì?NmjSÚì?Æ3ñgì?Æ3ñgì?KV²¬ì?ÉJV²ì?ÉJV²ì?H?úÑ~ì?ÉJV²ì?KV²¬ì?Ä_x001C_æ09ì?Q"_x0014_¡_x0008_í?ÉJV²ì?KV²¬ì?NmjSÚì?KV²¬ì?Æ3ñgì?NmjSÚì?H?úÑ~ì?E(B_x0011_Pì?Ä_x001C_æ09ì?H?úÑ~ì?ÉJV²ì?Ìa_x000E_sÃì?NmjSÚì?E(B_x0011_Pì?KV²¬ì?NmjSÚì?ÏxÆ3ñì?Ìa_x000E_sÃì?KV²_x0001__x0002_¬ì?ÏxÆ3ñì?KV²¬ì?Q"_x0014_¡_x0008_í?KV²¬ì?ÏxÆ3ñì?E(B_x0011_Pì?ÏxÆ3ñì?Ìa_x000E_sÃì?ÏxÆ3ñì?KV²¬ì?Ìa_x000E_sÃì?KV²¬ì?KV²¬ì?ÏxÆ3ñì?NmjSÚì?Æ3ñgì?ÉJV²ì?NmjSÚì?H?úÑ~ì?KV²¬ì?Ä_x001C_æ09ì?Ìa_x000E_sÃì?Æ3ñgì?H?úÑ~ì?KV²¬ì?H?úÑ~ì?H?úÑ~ì?ÏxÆ3ñì?H?úÑ~ì?Æ3ñgì?ÉJV²ì?_x0001__x0002_H?úÑ~ì?Q"_x0014_¡_x0008_í?NmjSÚì?KV²¬ì?ÏxÆ3ñì?H?úÑ~ì?ÉJV²ì?ÉJV²ì?Æ3ñgì?Ìa_x000E_sÃì?Æ3ñgì?Ìa_x000E_sÃì?Æ3ñgì?NmjSÚì?H?úÑ~ì?Ä_x001C_æ09ì?Ä_x001C_æ09ì?ÏxÆ3ñì?Ìa_x000E_sÃì?NmjSÚì?ÉJV²ì?ÉJV²ì?KV²¬ì?NmjSÚì?ÉJV²ì?Æ3ñgì?B_x0011_P"ì?Ä_x001C_æ09ì?KV²¬ì?Ä_x001C_æ09ì?Ä_x001C_æ09ì?E(B_x0011__x0001__x0002_Pì?NmjSÚì?Ìa_x000E_sÃì??úÑ~ôë?ÏxÆ3ñì?KV²¬ì?Ìa_x000E_sÃì?KV²¬ì?ÉJV²ì?H?úÑ~ì?Ä_x001C_æ09ì?E(B_x0011_Pì?H?úÑ~ì?E(B_x0011_Pì?Æ3ñgì?KV²¬ì?E(B_x0011_Pì?E(B_x0011_Pì?KV²¬ì?KV²¬ì?Æ3ñgì?Q"_x0014_¡_x0008_í?Ìa_x000E_sÃì?H?úÑ~ì?KV²¬ì?H?úÑ~ì?ÉJV²ì?KV²¬ì?KV²¬ì?NmjSÚì?Ìa_x000E_sÃì?KV²¬ì?_x0001__x0002_Æ3ñgì?ÏxÆ3ñì?ÏxÆ3ñì?Q"_x0014_¡_x0008_í?Æ3ñgì?ÉJV²ì?H?úÑ~ì?ÉJV²ì?B_x0011_P"ì?Ä_x001C_æ09ì?ÏxÆ3ñì?Ìa_x000E_sÃì?H?úÑ~ì?ÉJV²ì?H?úÑ~ì?KV²¬ì?Æ3ñgì?KV²¬ì?Q"_x0014_¡_x0008_í?KV²¬ì?Ò~ô£_x001F_í?Æ3ñgì?SÚÔ¦6í?KV²¬ì?KV²¬ì?KV²¬ì?Ìa_x000E_sÃì?Æ3ñgì?Ä_x001C_æ09ì?KV²¬ì?ÏxÆ3ñì?Ä_x001C_æ0_x0001__x0002_9ì?H?úÑ~ì?H?úÑ~ì?KV²¬ì?H?úÑ~ì?ÉJV²ì?ÉJV²ì?Q"_x0014_¡_x0008_í?KV²¬ì?NmjSÚì?H?úÑ~ì?Æ3ñgì?H?úÑ~ì?NmjSÚì?NmjSÚì?Æ3ñgì?Ìa_x000E_sÃì?Ìa_x000E_sÃì?Ìa_x000E_sÃì?NmjSÚì?KV²¬ì?E(B_x0011_Pì?NmjSÚì?ÉJV²ì?KV²¬ì?ÉJV²ì?NmjSÚì?H?úÑ~ì?NmjSÚì?ÏxÆ3ñì?ÏxÆ3ñì?E(B_x0011_Pì?_x0001__x0002_Ìa_x000E_sÃì?Ìa_x000E_sÃì?Q"_x0014_¡_x0008_í?Æ3ñgì?KV²¬ì?E(B_x0011_Pì?Ò~ô£_x001F_í?Æ3ñgì?KV²¬ì?ÏxÆ3ñì?Ò~ô£_x001F_í?KV²¬ì?Æ3ñgì?E(B_x0011_Pì?ÉJV²ì?KV²¬ì?Ìa_x000E_sÃì?ÏxÆ3ñì?ÉJV²ì?NmjSÚì?Ò~ô£_x001F_í?ÉJV²ì?Ìa_x000E_sÃì?KV²¬ì?Æ3ñgì?NmjSÚì?ÉJV²ì?H?úÑ~ì?H?úÑ~ì?NmjSÚì?ÉJV²ì?ÉJV²_x0001__x0002_ì?Ìa_x000E_sÃì?NmjSÚì?KV²¬ì?KV²¬ì?NmjSÚì?E(B_x0011_Pì?Æ3ñgì?SÚÔ¦6í?Æ3ñgì?ÉJV²ì?KV²¬ì?Ìa_x000E_sÃì?Æ3ñgì?ÏxÆ3ñì?ÉJV²ì?E(B_x0011_Pì?ÉJV²ì?NmjSÚì?KV²¬ì?Æ3ñgì?ÉJV²ì?ÉJV²ì?Q"_x0014_¡_x0008_í?Æ3ñgì?NmjSÚì?Æ3ñgì?E(B_x0011_Pì?ÉJV²ì?Ìa_x000E_sÃì?Æ3ñgì?Ìa_x000E_sÃì?_x0001__x0002_Q"_x0014_¡_x0008_í?ÏxÆ3ñì?Ò~ô£_x001F_í?Q"_x0014_¡_x0008_í?E(B_x0011_Pì?SÚÔ¦6í?KV²¬ì?E(B_x0011_Pì?H?úÑ~ì?KV²¬ì?ÉJV²ì?KV²¬ì?KV²¬ì?Ä_x001C_æ09ì?ÉJV²ì?Ò~ô£_x001F_í?ÏxÆ3ñì?ÉJV²ì?H?úÑ~ì?KV²¬ì?ÉJV²ì?Ìa_x000E_sÃì?ÉJV²ì?H?úÑ~ì?Ìa_x000E_sÃì?SÚÔ¦6í?KV²¬ì?ÏxÆ3ñì?KV²¬ì?ÉJV²ì?KV²¬ì?ÏxÆ3_x0001__x0002_ñì?ÉJV²ì?Ò~ô£_x001F_í?Ìa_x000E_sÃì?H?úÑ~ì?B_x0011_P"ì?ÉJV²ì?KV²¬ì?NmjSÚì?Ìa_x000E_sÃì?Ä_x001C_æ09ì?Æ3ñgì?ÉJV²ì?KV²¬ì?Æ3ñgì?Q"_x0014_¡_x0008_í?Æ3ñgì?E(B_x0011_Pì?NmjSÚì?ÏxÆ3ñì?KV²¬ì?KV²¬ì?KV²¬ì?ÏxÆ3ñì?H?úÑ~ì?ÉJV²ì?E(B_x0011_Pì?NmjSÚì?Æ3ñgì?Ìa_x000E_sÃì?Æ3ñgì?Ä_x001C_æ09ì?_x0001__x0002_Æ3ñgì?ÏxÆ3ñì?ÉJV²ì?NmjSÚì?ÉJV²ì?KV²¬ì?Æ3ñgì?Q"_x0014_¡_x0008_í?Ä_x001C_æ09ì?ÉJV²ì?Ìa_x000E_sÃì?Ìa_x000E_sÃì?ÏxÆ3ñì?E(B_x0011_Pì?KV²¬ì?Ìa_x000E_sÃì?ÉJV²ì?Æ3ñgì?¾îu¯{Ýë?H?úÑ~ì?B_x0011_P"ì?NmjSÚì?Q"_x0014_¡_x0008_í?ÉJV²ì?H?úÑ~ì?Ä_x001C_æ09ì?KV²¬ì?H?úÑ~ì?ÏxÆ3ñì?Á_x0005_.p_x000B_ì?NmjSÚì?ÉJV²_x0001__x0002_ì?Ä_x001C_æ09ì?Ò~ô£_x001F_í?Ìa_x000E_sÃì?KV²¬ì?NmjSÚì?B_x0011_P"ì?KV²¬ì?H?úÑ~ì?Ä_x001C_æ09ì?KV²¬ì?Ìa_x000E_sÃì?KV²¬ì?ÉJV²ì?SÚÔ¦6í?Ìa_x000E_sÃì?Ìa_x000E_sÃì?ÉJV²ì?E(B_x0011_Pì?ÉJV²ì?ÉJV²ì?H?úÑ~ì?Ìa_x000E_sÃì?Ìa_x000E_sÃì?SÚÔ¦6í?Æ3ñgì?Ä_x001C_æ09ì?KV²¬ì?E(B_x0011_Pì?Æ3ñgì?ÉJV²ì?Æ3ñgì?_x0001__x0002_Ä_x001C_æ09ì?Ìa_x000E_sÃì?NmjSÚì?Ìa_x000E_sÃì?KV²¬ì?KV²¬ì?KV²¬ì?ÉJV²ì?Ä_x001C_æ09ì?Q"_x0014_¡_x0008_í?Á_x0005_.p_x000B_ì?NmjSÚì?Á_x0005_.p_x000B_ì?E(B_x0011_Pì?Æ3ñgì?H?úÑ~ì?Á_x0005_.p_x000B_ì?ÉJV²ì?Ä_x001C_æ09ì?KV²¬ì?Ìa_x000E_sÃì?KV²¬ì?Q"_x0014_¡_x0008_í?ÉJV²ì?Ìa_x000E_sÃì?SÚÔ¦6í?Ìa_x000E_sÃì?KV²¬ì?KV²¬ì?Ìa_x000E_sÃì?ÏxÆ3ñì?ÉJV²_x0001__x0002_ì?ÉJV²ì?NmjSÚì?E(B_x0011_Pì?Ìa_x000E_sÃì?Æ3ñgì?ÉJV²ì?ÏxÆ3ñì?Ìa_x000E_sÃì?H?úÑ~ì??úÑ~ôë?ÉJV²ì?ÏxÆ3ñì?ÏxÆ3ñì?NmjSÚì?KV²¬ì?ÉJV²ì?H?úÑ~ì?KV²¬ì?Ìa_x000E_sÃì?NmjSÚì?ÉJV²ì??úÑ~ôë?Ò~ô£_x001F_í?ÉJV²ì?KV²¬ì?KV²¬ì?ÉJV²ì?E(B_x0011_Pì?NmjSÚì?ÉJV²ì?E(B_x0011_Pì?_x0001__x0002_Ò~ô£_x001F_í?KV²¬ì?Ìa_x000E_sÃì?ÏxÆ3ñì?KV²¬ì?Ìa_x000E_sÃì?Ìa_x000E_sÃì?ÏxÆ3ñì?E(B_x0011_Pì?Æ3ñgì?NmjSÚì?Ò~ô£_x001F_í?E(B_x0011_Pì?Á_x0005_.p_x000B_ì?Ìa_x000E_sÃì?KV²¬ì?E(B_x0011_Pì?NmjSÚì?KV²¬ì?NmjSÚì?H?úÑ~ì?ÉJV²ì?KV²¬ì?NmjSÚì?NmjSÚì?KV²¬ì?H?úÑ~ì?ÉJV²ì?H?úÑ~ì??úÑ~ôë?E(B_x0011_Pì?KV²_x0001__x0002_¬ì?Ìa_x000E_sÃì?E(B_x0011_Pì?H?úÑ~ì?ÉJV²ì?H?úÑ~ì?Q"_x0014_¡_x0008_í?B_x0011_P"ì?H?úÑ~ì?ÉJV²ì?Ìa_x000E_sÃì?ÉJV²ì?ÉJV²ì?KV²¬ì?H?úÑ~ì?ÉJV²ì?NmjSÚì?ÏxÆ3ñì?E(B_x0011_Pì?ÉJV²ì?Ìa_x000E_sÃì?H?úÑ~ì?Ìa_x000E_sÃì?ÏxÆ3ñì?NmjSÚì?KV²¬ì?ÉJV²ì?H?úÑ~ì?KV²¬ì?Ìa_x000E_sÃì?NmjSÚì?NmjSÚì?_x0001__x0002_KV²¬ì?ÉJV²ì?Æ3ñgì?H?úÑ~ì?ÉJV²ì?Ò~ô£_x001F_í?KV²¬ì?B_x0011_P"ì?ÉJV²ì?ÉJV²ì?E(B_x0011_Pì?ÉJV²ì?ÉJV²ì?Ìa_x000E_sÃì?Ìa_x000E_sÃì?KV²¬ì?KV²¬ì?KV²¬ì?Q"_x0014_¡_x0008_í?Q"_x0014_¡_x0008_í?Ìa_x000E_sÃì?NmjSÚì?ÉJV²ì?B_x0011_P"ì?Ìa_x000E_sÃì?KV²¬ì?KV²¬ì?Ìa_x000E_sÃì?Ä_x001C_æ09ì?ÏxÆ3ñì?Q"_x0014_¡_x0008_í?H?úÑ_x0001__x0002_~ì?Ìa_x000E_sÃì?NmjSÚì?ÉJV²ì?Æ3ñgì?Æ3ñgì?ÉJV²ì?Æ3ñgì?NmjSÚì?ÉJV²ì?KV²¬ì?ÉJV²ì?H?úÑ~ì?KV²¬ì?H?úÑ~ì?ÉJV²ì?H?úÑ~ì?Æ3ñgì?&lt;ã_x0019_ÏxÆë?ÏxÆ3ñì?KV²¬ì?NmjSÚì?ÏxÆ3ñì?H?úÑ~ì?E(B_x0011_Pì?NmjSÚì?ÏxÆ3ñì?Ìa_x000E_sÃì?Æ3ñgì?Ìa_x000E_sÃì?NmjSÚì?KV²¬ì?_x0001__x0002_Ìa_x000E_sÃì?NmjSÚì?KV²¬ì?NmjSÚì?KV²¬ì?Ìa_x000E_sÃì?NmjSÚì?ÉJV²ì?ÉJV²ì?KV²¬ì?ÏxÆ3ñì?KV²¬ì?Ä_x001C_æ09ì?ÉJV²ì?NmjSÚì?Ä_x001C_æ09ì?Ìa_x000E_sÃì?Q"_x0014_¡_x0008_í?ÏxÆ3ñì?KV²¬ì?H?úÑ~ì?Ä_x001C_æ09ì?Æ3ñgì?ÉJV²ì?Ìa_x000E_sÃì?NmjSÚì?Æ3ñgì?KV²¬ì?Ò~ô£_x001F_í?Ä_x001C_æ09ì?H?úÑ~ì?H?úÑ_x0001__x0002_~ì?Ìa_x000E_sÃì?ÉJV²ì?NmjSÚì?KV²¬ì?ÏxÆ3ñì?H?úÑ~ì?ÏxÆ3ñì?E(B_x0011_Pì?ÏxÆ3ñì?Æ3ñgì?Ìa_x000E_sÃì?Ìa_x000E_sÃì?Ìa_x000E_sÃì?ÏxÆ3ñì?Ìa_x000E_sÃì?ÉJV²ì?H?úÑ~ì?ÉJV²ì?E(B_x0011_Pì?KV²¬ì?KV²¬ì?NmjSÚì?H?úÑ~ì?Ìa_x000E_sÃì?Æ3ñgì?ÉJV²ì?NmjSÚì?Æ3ñgì?E(B_x0011_Pì?Ìa_x000E_sÃì?H?úÑ~ì?_x0001__x0002_SÚÔ¦6í?KV²¬ì?Ìa_x000E_sÃì?KV²¬ì?E(B_x0011_Pì?E(B_x0011_Pì?V²¬dí?KV²¬ì?KV²¬ì?H?úÑ~ì?Ò~ô£_x001F_í?ÉJV²ì?NmjSÚì?Ìa_x000E_sÃì?KV²¬ì?E(B_x0011_Pì?Ìa_x000E_sÃì?E(B_x0011_Pì?ÉJV²ì?H?úÑ~ì?Q"_x0014_¡_x0008_í?ÏxÆ3ñì?Ìa_x000E_sÃì?ÉJV²ì?ÏxÆ3ñì?Ìa_x000E_sÃì?Æ3ñgì?ÏxÆ3ñì?H?úÑ~ì?ÏxÆ3ñì?H?úÑ~ì?Q"_x0014__x0001__x0002_¡_x0008_í?ÏxÆ3ñì?ÉJV²ì?KV²¬ì?Ìa_x000E_sÃì?Æ3ñgì?NmjSÚì?Ìa_x000E_sÃì?KV²¬ì?KV²¬ì?Q"_x0014_¡_x0008_í?ÉJV²ì?H?úÑ~ì?ÏxÆ3ñì?Ìa_x000E_sÃì?Ò~ô£_x001F_í?KV²¬ì?Q"_x0014_¡_x0008_í?KV²¬ì?ÉJV²ì?ÉJV²ì?Ìa_x000E_sÃì?H?úÑ~ì?KV²¬ì?ÏxÆ3ñì?H?úÑ~ì?ÉJV²ì?B_x0011_P"ì?Q"_x0014_¡_x0008_í?H?úÑ~ì?H?úÑ~ì?Æ3ñgì?_x0001__x0002_NmjSÚì?Ìa_x000E_sÃì?ÏxÆ3ñì?ÉJV²ì?ÏxÆ3ñì?NmjSÚì?ÉJV²ì?NmjSÚì?Ìa_x000E_sÃì?Ìa_x000E_sÃì?ÏxÆ3ñì?Æ3ñgì?NmjSÚì?Ìa_x000E_sÃì?Æ3ñgì?Ìa_x000E_sÃì?H?úÑ~ì?Q"_x0014_¡_x0008_í?KV²¬ì?ÏxÆ3ñì?KV²¬ì?KV²¬ì?KV²¬ì?ÏxÆ3ñì?H?úÑ~ì?ÉJV²ì?H?úÑ~ì?ÏxÆ3ñì?ÏxÆ3ñì?NmjSÚì??úÑ~ôë?Ìa_x000E_s_x0001__x0002_Ãì?Ìa_x000E_sÃì?KV²¬ì?ÉJV²ì?KV²¬ì?Q"_x0014_¡_x0008_í?KV²¬ì?NmjSÚì?ÏxÆ3ñì?Ìa_x000E_sÃì?H?úÑ~ì?E(B_x0011_Pì?KV²¬ì?ÏxÆ3ñì?Ìa_x000E_sÃì?KV²¬ì?Æ3ñgì?NmjSÚì?ÉJV²ì?Ìa_x000E_sÃì?NmjSÚì?KV²¬ì?H?úÑ~ì?KV²¬ì?ÉJV²ì?Ìa_x000E_sÃì?H?úÑ~ì?Æ3ñgì?NmjSÚì?Ìa_x000E_sÃì?Ìa_x000E_sÃì?KV²¬ì?_x0001__x0002_KV²¬ì?Ìa_x000E_sÃì?Æ3ñgì?E(B_x0011_Pì?E(B_x0011_Pì?B_x0011_P"ì?KV²¬ì?NmjSÚì?ÉJV²ì?Ò~ô£_x001F_í?KV²¬ì?Ìa_x000E_sÃì?NmjSÚì?NmjSÚì?ÉJV²ì?H?úÑ~ì?NmjSÚì?H?úÑ~ì?Ìa_x000E_sÃì?E(B_x0011_Pì?ÉJV²ì?E(B_x0011_Pì?NmjSÚì?Ìa_x000E_sÃì?ÉJV²ì?¾îu¯{Ýë?NmjSÚì?KV²¬ì?NmjSÚì?KV²¬ì?KV²¬ì?Ìa_x000E_s_x0001__x0002_Ãì?NmjSÚì?Ìa_x000E_sÃì?Æ3ñgì?H?úÑ~ì?Ìa_x000E_sÃì?E(B_x0011_Pì?ÏxÆ3ñì?NmjSÚì?KV²¬ì?Ìa_x000E_sÃì?NmjSÚì?Æ3ñgì?Ìa_x000E_sÃì?KV²¬ì?ÉJV²ì?NmjSÚì?B_x0011_P"ì?KV²¬ì?Ìa_x000E_sÃì?ÉJV²ì?ÉJV²ì?KV²¬ì?ÉJV²ì?E(B_x0011_Pì?ÏxÆ3ñì?ÏxÆ3ñì?Ä_x001C_æ09ì?KV²¬ì?Q"_x0014_¡_x0008_í?H?úÑ~ì?ÉJV²ì?_x0001__x0002_ÏxÆ3ñì?Ä_x001C_æ09ì?KV²¬ì?Ìa_x000E_sÃì?B_x0011_P"ì?NmjSÚì?H?úÑ~ì?ÉJV²ì?NmjSÚì?KV²¬ì?ÉJV²ì?ÏxÆ3ñì?E(B_x0011_Pì?Ìa_x000E_sÃì?NmjSÚì?ÏxÆ3ñì?NmjSÚì?NmjSÚì?NmjSÚì?Ìa_x000E_sÃì?SÚÔ¦6í?ÏxÆ3ñì?NmjSÚì?KV²¬ì?Q"_x0014_¡_x0008_í?NmjSÚì?NmjSÚì?H?úÑ~ì?V²¬dí?E(B_x0011_Pì?NmjSÚì?Q"_x0014__x0001__x0002_¡_x0008_í?KV²¬ì?ÉJV²ì?ÏxÆ3ñì?ÉJV²ì?Q"_x0014_¡_x0008_í?H?úÑ~ì?Ìa_x000E_sÃì?NmjSÚì?H?úÑ~ì?Ä_x001C_æ09ì?E(B_x0011_Pì?NmjSÚì?Q"_x0014_¡_x0008_í?E(B_x0011_Pì?KV²¬ì?NmjSÚì?E(B_x0011_Pì?Ä_x001C_æ09ì?Ìa_x000E_sÃì?H?úÑ~ì?ÉJV²ì?H?úÑ~ì?Ìa_x000E_sÃì?NmjSÚì?H?úÑ~ì?ÉJV²ì?KV²¬ì?Ìa_x000E_sÃì?Æ3ñgì?NmjSÚì?E(B_x0011_Pì?_x0001__x0002_NmjSÚì?H?úÑ~ì?ÏxÆ3ñì?KV²¬ì?ÉJV²ì?ÉJV²ì?ÏxÆ3ñì?ÉJV²ì?ÏxÆ3ñì?H?úÑ~ì?H?úÑ~ì?Ìa_x000E_sÃì?KV²¬ì?Ò~ô£_x001F_í?ÏxÆ3ñì?Ìa_x000E_sÃì?NmjSÚì?KV²¬ì?KV²¬ì?H?úÑ~ì?NmjSÚì?E(B_x0011_Pì?ÉJV²ì?B_x0011_P"ì?KV²¬ì?NmjSÚì?Æ3ñgì?H?úÑ~ì?H?úÑ~ì?KV²¬ì?Ìa_x000E_sÃì?KV²_x0001__x0002_¬ì?ÉJV²ì?Æ3ñgì?Q"_x0014_¡_x0008_í?KV²¬ì?H?úÑ~ì?Ò~ô£_x001F_í?Ìa_x000E_sÃì?B_x0011_P"ì?E(B_x0011_Pì?NmjSÚì?Ä_x001C_æ09ì?KV²¬ì?ÉJV²ì?NmjSÚì?E(B_x0011_Pì?Ò~ô£_x001F_í?Ìa_x000E_sÃì?KV²¬ì?E(B_x0011_Pì?Ä_x001C_æ09ì?NmjSÚì?Ìa_x000E_sÃì?Ìa_x000E_sÃì?H?úÑ~ì?E(B_x0011_Pì?Æ3ñgì?Ìa_x000E_sÃì?Æ3ñgì?B_x0011_P"ì?Ìa_x000E_sÃì?ÉJV²ì?_x0001__x0002_NmjSÚì?KV²¬ì?NmjSÚì?Ìa_x000E_sÃì?ÏxÆ3ñì?NmjSÚì?Æ3ñgì?ÉJV²ì?Ìa_x000E_sÃì?KV²¬ì?KV²¬ì?ÉJV²ì?KV²¬ì?KV²¬ì?ÉJV²ì?NmjSÚì?B_x0011_P"ì?NmjSÚì?KV²¬ì?KV²¬ì?Q"_x0014_¡_x0008_í?H?úÑ~ì?Q"_x0014_¡_x0008_í?Q"_x0014_¡_x0008_í?E(B_x0011_Pì?H?úÑ~ì?NmjSÚì?ÉJV²ì?KV²¬ì?ÏxÆ3ñì?ÉJV²ì?KV²_x0001__x0002_¬ì?KV²¬ì?H?úÑ~ì?H?úÑ~ì?E(B_x0011_Pì?Ä_x001C_æ09ì?Ìa_x000E_sÃì?H?úÑ~ì?Ìa_x000E_sÃì?Ìa_x000E_sÃì?H?úÑ~ì?Æ3ñgì?Q"_x0014_¡_x0008_í?NmjSÚì?KV²¬ì?ÉJV²ì?E(B_x0011_Pì?Ò~ô£_x001F_í?Ìa_x000E_sÃì?Æ3ñgì?ÉJV²ì?Æ3ñgì?Ìa_x000E_sÃì?Ìa_x000E_sÃì?ÉJV²ì?Ìa_x000E_sÃì?Ìa_x000E_sÃì?Æ3ñgì?ÏxÆ3ñì?Ä_x001C_æ09ì?Ìa_x000E_sÃì?Ä_x001C_æ09ì?_x0001__x0002_H?úÑ~ì?KV²¬ì?B_x0011_P"ì?ÉJV²ì?ÉJV²ì?NmjSÚì?NmjSÚì?H?úÑ~ì?KV²¬ì?H?úÑ~ì?Ìa_x000E_sÃì?B_x0011_P"ì?KV²¬ì?Ä_x001C_æ09ì?KV²¬ì?B_x0011_P"ì?ÏxÆ3ñì?Ìa_x000E_sÃì?Æ3ñgì?ÉJV²ì?Ìa_x000E_sÃì?Æ3ñgì?Ä_x001C_æ09ì?NmjSÚì?ÉJV²ì?Q"_x0014_¡_x0008_í?H?úÑ~ì?Q"_x0014_¡_x0008_í?KV²¬ì?Ìa_x000E_sÃì?Ä_x001C_æ09ì?ÏxÆ3_x0001__x0002_ñì?ÉJV²ì?ÏxÆ3ñì?Æ3ñgì?KV²¬ì?Ìa_x000E_sÃì?E(B_x0011_Pì?Ìa_x000E_sÃì?Ìa_x000E_sÃì?NmjSÚì?Æ3ñgì?NmjSÚì?KV²¬ì?Ò~ô£_x001F_í?Ò~ô£_x001F_í?H?úÑ~ì?H?úÑ~ì?Ìa_x000E_sÃì?Æ3ñgì?Ìa_x000E_sÃì?NmjSÚì?ÏxÆ3ñì?KV²¬ì?Q"_x0014_¡_x0008_í?H?úÑ~ì?H?úÑ~ì?NmjSÚì?KV²¬ì?Ä_x001C_æ09ì?H?úÑ~ì?KV²¬ì?ÉJV²ì?_x0001__x0002_KV²¬ì?NmjSÚì?H?úÑ~ì?H?úÑ~ì?NmjSÚì?Ìa_x000E_sÃì?Ò~ô£_x001F_í?H?úÑ~ì?KV²¬ì?NmjSÚì?ÉJV²ì?Ìa_x000E_sÃì?Æ3ñgì?ÉJV²ì?NmjSÚì?ÉJV²ì?Æ3ñgì?Q"_x0014_¡_x0008_í?ÉJV²ì?H?úÑ~ì?KV²¬ì?ÉJV²ì?H?úÑ~ì?H?úÑ~ì?KV²¬ì?ÉJV²ì?H?úÑ~ì?Ä_x001C_æ09ì?KV²¬ì?NmjSÚì?ÉJV²ì?H?úÑ_x0001__x0002_~ì?Ìa_x000E_sÃì?H?úÑ~ì?ÏxÆ3ñì?H?úÑ~ì?Ìa_x000E_sÃì?ÉJV²ì?KV²¬ì?KV²¬ì?ÉJV²ì?Ä_x001C_æ09ì?ÉJV²ì?Q"_x0014_¡_x0008_í?KV²¬ì?H?úÑ~ì?NmjSÚì?H?úÑ~ì?Ìa_x000E_sÃì?E(B_x0011_Pì?H?úÑ~ì?E(B_x0011_Pì?Q"_x0014_¡_x0008_í?Æ3ñgì?ÉJV²ì?SÚÔ¦6í?ÉJV²ì?ÏxÆ3ñì?ÉJV²ì?Ò~ô£_x001F_í?H?úÑ~ì?ÉJV²ì?NmjSÚì?_x0001__x0002_Ìa_x000E_sÃì?ÏxÆ3ñì?Æ3ñgì?ÉJV²ì?Ä_x001C_æ09ì?ÉJV²ì?NmjSÚì?ÉJV²ì?ÉJV²ì?Q"_x0014_¡_x0008_í?KV²¬ì?H?úÑ~ì?SÚÔ¦6í?Æ3ñgì?H?úÑ~ì?NmjSÚì?NmjSÚì?H?úÑ~ì?H?úÑ~ì?Æ3ñgì?KV²¬ì?ÉJV²ì?E(B_x0011_Pì?Ìa_x000E_sÃì?H?úÑ~ì?NmjSÚì?KV²¬ì?H?úÑ~ì?Ò~ô£_x001F_í?ÉJV²ì?B_x0011_P"ì?Ìa_x000E_s_x0001__x0002_Ãì?B_x0011_P"ì?E(B_x0011_Pì?ÉJV²ì?Ìa_x000E_sÃì?Æ3ñgì?ÉJV²ì?ÉJV²ì?KV²¬ì?Æ3ñgì?Æ3ñgì?KV²¬ì?Ìa_x000E_sÃì?ÉJV²ì?Æ3ñgì?ÏxÆ3ñì?NmjSÚì?B_x0011_P"ì?B_x0011_P"ì?ÏxÆ3ñì?KV²¬ì?Ìa_x000E_sÃì?ÏxÆ3ñì?H?úÑ~ì?ÉJV²ì?ÉJV²ì?ÉJV²ì?NmjSÚì?ÉJV²ì?H?úÑ~ì?KV²¬ì?NmjSÚì?_x0001__x0002_KV²¬ì?Æ3ñgì?ÏxÆ3ñì?Æ3ñgì?V²¬dí?Ìa_x000E_sÃì?KV²¬ì?H?úÑ~ì?KV²¬ì?Æ3ñgì?Ìa_x000E_sÃì?KV²¬ì?Ìa_x000E_sÃì?NmjSÚì?Æ3ñgì?E(B_x0011_Pì?Æ3ñgì?KV²¬ì?ÏxÆ3ñì?KV²¬ì?KV²¬ì?Æ3ñgì?Ìa_x000E_sÃì?SÚÔ¦6í?Q"_x0014_¡_x0008_í?NmjSÚì?Q"_x0014_¡_x0008_í?B_x0011_P"ì?Ìa_x000E_sÃì?E(B_x0011_Pì?E(B_x0011_Pì?Ä_x001C_æ0_x0001__x0002_9ì?ÉJV²ì?KV²¬ì?H?úÑ~ì?H?úÑ~ì?E(B_x0011_Pì?ÉJV²ì?Ìa_x000E_sÃì?Ò~ô£_x001F_í?NmjSÚì?ÉJV²ì?Ìa_x000E_sÃì?KV²¬ì?B_x0011_P"ì?H?úÑ~ì?ÏxÆ3ñì?H?úÑ~ì?ÉJV²ì?NmjSÚì?Ò~ô£_x001F_í?Æ3ñgì?ÉJV²ì?KV²¬ì?ÏxÆ3ñì?Ä_x001C_æ09ì?ÉJV²ì?H?úÑ~ì?H?úÑ~ì?Ìa_x000E_sÃì?Æ3ñgì?ÉJV²ì?H?úÑ~ì?_x0001__x0002_KV²¬ì?Ò~ô£_x001F_í?Q"_x0014_¡_x0008_í?KV²¬ì?H?úÑ~ì?E(B_x0011_Pì?H?úÑ~ì?Q"_x0014_¡_x0008_í?H?úÑ~ì?Ìa_x000E_sÃì?Q"_x0014_¡_x0008_í?H?úÑ~ì?ÏxÆ3ñì?Ò~ô£_x001F_í?NmjSÚì?ÉJV²ì?ÏxÆ3ñì?Æ3ñgì?H?úÑ~ì?Æ3ñgì?Æ3ñgì?Ìa_x000E_sÃì?ÏxÆ3ñì?E(B_x0011_Pì?ÉJV²ì?Q"_x0014_¡_x0008_í?H?úÑ~ì?E(B_x0011_Pì?Æ3ñgì?ÉJV²ì?ÉJV²ì?H?úÑ_x0001__x0002_~ì?NmjSÚì?B_x0011_P"ì?ÏxÆ3ñì?ÉJV²ì?SÚÔ¦6í?SÚÔ¦6í?Ä_x001C_æ09ì?E(B_x0011_Pì?Ä_x001C_æ09ì?KV²¬ì?Ìa_x000E_sÃì?E(B_x0011_Pì?KV²¬ì?Ìa_x000E_sÃì?Ìa_x000E_sÃì?H?úÑ~ì?H?úÑ~ì?B_x0011_P"ì?Ìa_x000E_sÃì?NmjSÚì?Æ3ñgì?NmjSÚì?Æ3ñgì?Æ3ñgì?H?úÑ~ì??úÑ~ôë?Æ3ñgì?H?úÑ~ì?H?úÑ~ì?Æ3ñgì?KV²¬ì?_x0001__x0002_NmjSÚì?Æ3ñgì?ÉJV²ì?KV²¬ì?Ìa_x000E_sÃì?H?úÑ~ì?E(B_x0011_Pì?Õ¦6µ©Mí?H?úÑ~ì?E(B_x0011_Pì?NmjSÚì?Ò~ô£_x001F_í?ÏxÆ3ñì?Q"_x0014_¡_x0008_í?Ä_x001C_æ09ì?Q"_x0014_¡_x0008_í?ÉJV²ì?H?úÑ~ì?H?úÑ~ì?SÚÔ¦6í?Ìa_x000E_sÃì?Ò~ô£_x001F_í?Æ3ñgì?ÉJV²ì?NmjSÚì?KV²¬ì?KV²¬ì?ÉJV²ì?KV²¬ì?NmjSÚì??úÑ~ôë?KV²_x0001__x0002_¬ì?ÏxÆ3ñì?Ä_x001C_æ09ì?Æ3ñgì?KV²¬ì?ÉJV²ì?Æ3ñgì?ÉJV²ì?ÉJV²ì?Ìa_x000E_sÃì?H?úÑ~ì?Æ3ñgì?H?úÑ~ì?ÉJV²ì?KV²¬ì?Ä_x001C_æ09ì?H?úÑ~ì?ÉJV²ì?Æ3ñgì?ÉJV²ì?Æ3ñgì?KV²¬ì?Ìa_x000E_sÃì?KV²¬ì?Æ3ñgì?ÉJV²ì?Q"_x0014_¡_x0008_í?E(B_x0011_Pì?Æ3ñgì?KV²¬ì?SÚÔ¦6í?NmjSÚì?_x0001__x0002_H?úÑ~ì?H?úÑ~ì?Ä_x001C_æ09ì?ÉJV²ì?H?úÑ~ì?ÉJV²ì?Ä_x001C_æ09ì?Æ3ñgì?ÉJV²ì?Ìa_x000E_sÃì?KV²¬ì?ÉJV²ì?ÉJV²ì?NmjSÚì?Á_x0005_.p_x000B_ì?ÉJV²ì?ÉJV²ì?Ìa_x000E_sÃì?KV²¬ì?E(B_x0011_Pì?Æ3ñgì?E(B_x0011_Pì?Æ3ñgì?Æ3ñgì?NmjSÚì?NmjSÚì?H?úÑ~ì?KV²¬ì?Æ3ñgì?ÉJV²ì?Ìa_x000E_sÃì?KV²_x0001__x0002_¬ì?Æ3ñgì?H?úÑ~ì?Ìa_x000E_sÃì?NmjSÚì?NmjSÚì?ÉJV²ì?Ä_x001C_æ09ì?E(B_x0011_Pì?H?úÑ~ì?KV²¬ì?KV²¬ì?E(B_x0011_Pì?Õ¦6µ©Mí?H?úÑ~ì?Æ3ñgì?KV²¬ì?ÏxÆ3ñì?E(B_x0011_Pì?NmjSÚì?NmjSÚì?Æ3ñgì?ÉJV²ì?H?úÑ~ì?H?úÑ~ì?NmjSÚì?B_x0011_P"ì?ÉJV²ì?ÉJV²ì?H?úÑ~ì?Æ3ñgì?Ìa_x000E_sÃì?_x0001__x0002_ÏxÆ3ñì?NmjSÚì?Q"_x0014_¡_x0008_í?Ìa_x000E_sÃì?H?úÑ~ì?KV²¬ì?NmjSÚì?H?úÑ~ì?H?úÑ~ì?Ìa_x000E_sÃì?H?úÑ~ì?KV²¬ì?NmjSÚì?ÏxÆ3ñì?Æ3ñgì?Ä_x001C_æ09ì?H?úÑ~ì?ÉJV²ì?ÏxÆ3ñì?H?úÑ~ì?KV²¬ì?ÉJV²ì?Q"_x0014_¡_x0008_í?NmjSÚì?E(B_x0011_Pì?KV²¬ì?ÉJV²ì?Æ3ñgì?B_x0011_P"ì?ÏxÆ3ñì?NmjSÚì?Ìa_x000E_s_x0001__x0002_Ãì?H?úÑ~ì?H?úÑ~ì?Q"_x0014_¡_x0008_í?Æ3ñgì?Ä_x001C_æ09ì?KV²¬ì?KV²¬ì?ÉJV²ì?H?úÑ~ì?H?úÑ~ì?ÏxÆ3ñì?H?úÑ~ì?KV²¬ì?ÉJV²ì?KV²¬ì?Ìa_x000E_sÃì?Q"_x0014_¡_x0008_í?KV²¬ì?Æ3ñgì?Ä_x001C_æ09ì?KV²¬ì?ÏxÆ3ñì?H?úÑ~ì?Æ3ñgì?Ìa_x000E_sÃì?NmjSÚì?KV²¬ì?ÉJV²ì?B_x0011_P"ì?E(B_x0011_Pì?ÉJV²ì?_x0001__x0002_ÏxÆ3ñì?H?úÑ~ì?H?úÑ~ì?NmjSÚì?ÉJV²ì?ÏxÆ3ñì?ÏxÆ3ñì?NmjSÚì?ÉJV²ì?Ìa_x000E_sÃì?ÏxÆ3ñì?Ä_x001C_æ09ì?KV²¬ì?H?úÑ~ì?H?úÑ~ì?ÉJV²ì?Æ3ñgì?Ìa_x000E_sÃì?H?úÑ~ì?E(B_x0011_Pì?Æ3ñgì?ÉJV²ì?Ìa_x000E_sÃì?Ä_x001C_æ09ì?E(B_x0011_Pì?Q"_x0014_¡_x0008_í?ÏxÆ3ñì?H?úÑ~ì?ÏxÆ3ñì?KV²¬ì?Ìa_x000E_sÃì?E(B_x0011__x0001__x0002_Pì?ÏxÆ3ñì?Ìa_x000E_sÃì?Ä_x001C_æ09ì?Ìa_x000E_sÃì?ÏxÆ3ñì?Ìa_x000E_sÃì?Ìa_x000E_sÃì?KV²¬ì?KV²¬ì?ÏxÆ3ñì?H?úÑ~ì?Æ3ñgì?NmjSÚì?Ìa_x000E_sÃì?Ìa_x000E_sÃì?Æ3ñgì?NmjSÚì?NmjSÚì?Ìa_x000E_sÃì?Æ3ñgì?Ìa_x000E_sÃì?Ä_x001C_æ09ì?Ìa_x000E_sÃì?ÉJV²ì?ÏxÆ3ñì?KV²¬ì?H?úÑ~ì?Ä_x001C_æ09ì?KV²¬ì?KV²¬ì?NmjSÚì?_x0001__x0002_ÏxÆ3ñì?Ä_x001C_æ09ì?Ìa_x000E_sÃì?ÉJV²ì?KV²¬ì?Ìa_x000E_sÃì?B_x0011_P"ì?ÉJV²ì?KV²¬ì?NmjSÚì?NmjSÚì?KV²¬ì?E(B_x0011_Pì?ÏxÆ3ñì?H?úÑ~ì?Æ3ñgì?KV²¬ì?KV²¬ì?SÚÔ¦6í?NmjSÚì?NmjSÚì?Æ3ñgì?ÉJV²ì?H?úÑ~ì?SÚÔ¦6í?Ìa_x000E_sÃì?ÉJV²ì?KV²¬ì?ÉJV²ì?Ìa_x000E_sÃì?KV²¬ì?ÉJV²_x0001__x0002_ì?E(B_x0011_Pì?Æ3ñgì?KV²¬ì?H?úÑ~ì?E(B_x0011_Pì?Ìa_x000E_sÃì?ÏxÆ3ñì?ÉJV²ì?Æ3ñgì?SÚÔ¦6í?H?úÑ~ì?H?úÑ~ì?ÏxÆ3ñì?Ä_x001C_æ09ì?Q"_x0014_¡_x0008_í?H?úÑ~ì?Q"_x0014_¡_x0008_í?KV²¬ì?Ä_x001C_æ09ì?KV²¬ì?KV²¬ì?ÏxÆ3ñì?H?úÑ~ì?E(B_x0011_Pì?ÏxÆ3ñì?KV²¬ì?KV²¬ì?KV²¬ì?Ìa_x000E_sÃì?ÉJV²ì?NmjSÚì?_x0001__x0002_Q"_x0014_¡_x0008_í?NmjSÚì?H?úÑ~ì?Ä_x001C_æ09ì?Æ3ñgì?Æ3ñgì?ÏxÆ3ñì?ÉJV²ì?H?úÑ~ì?E(B_x0011_Pì?H?úÑ~ì?NmjSÚì?ÉJV²ì?H?úÑ~ì?ÏxÆ3ñì?NmjSÚì?Ìa_x000E_sÃì?Ìa_x000E_sÃì?KV²¬ì?Æ3ñgì?KV²¬ì?Q"_x0014_¡_x0008_í?Æ3ñgì?NmjSÚì?ÉJV²ì?NmjSÚì?E(B_x0011_Pì?H?úÑ~ì?Ìa_x000E_sÃì?Ìa_x000E_sÃì?NmjSÚì?KV²_x0001__x0002_¬ì?ÉJV²ì?NmjSÚì?Æ3ñgì?ÉJV²ì?KV²¬ì?ÉJV²ì?H?úÑ~ì?NmjSÚì?NmjSÚì?Ìa_x000E_sÃì?ÏxÆ3ñì?Ìa_x000E_sÃì?ÉJV²ì?NmjSÚì?KV²¬ì?SÚÔ¦6í?KV²¬ì?KV²¬ì?Q"_x0014_¡_x0008_í?KV²¬ì?KV²¬ì?H?úÑ~ì?H?úÑ~ì?KV²¬ì?NmjSÚì?Q"_x0014_¡_x0008_í?NmjSÚì?E(B_x0011_Pì?Ìa_x000E_sÃì?Ä_x001C_æ09ì?Q"_x0014_¡_x0008_í?_x0001__x0002_Æ3ñgì?H?úÑ~ì?KV²¬ì?KV²¬ì?Ìa_x000E_sÃì?Ìa_x000E_sÃì?NmjSÚì?Q"_x0014_¡_x0008_í?ÏxÆ3ñì?NmjSÚì?H?úÑ~ì?NmjSÚì?ÏxÆ3ñì?Ä_x001C_æ09ì?Ìa_x000E_sÃì?H?úÑ~ì?Ìa_x000E_sÃì?ÉJV²ì?ÏxÆ3ñì?Æ3ñgì?Æ3ñgì?B_x0011_P"ì?Æ3ñgì?KV²¬ì?H?úÑ~ì?Ä_x001C_æ09ì?Ìa_x000E_sÃì?Ìa_x000E_sÃì?ÉJV²ì?ÉJV²ì?Æ3ñgì?ÉJV²_x0001__x0002_ì?Á_x0005_.p_x000B_ì?H?úÑ~ì?B_x0011_P"ì?Æ3ñgì?KV²¬ì?H?úÑ~ì?H?úÑ~ì?NmjSÚì?H?úÑ~ì?H?úÑ~ì?E(B_x0011_Pì?Ò~ô£_x001F_í?Æ3ñgì?H?úÑ~ì?Õ¦6µ©Mí?Æ3ñgì?H?úÑ~ì?ÉJV²ì?ÉJV²ì?ÉJV²ì?ÉJV²ì?Q"_x0014_¡_x0008_í?NmjSÚì?NmjSÚì?KV²¬ì?Æ3ñgì?ÉJV²ì?NmjSÚì?NmjSÚì?NmjSÚì?Ò~ô£_x001F_í?_x0001__x0002_ÉJV²ì?Æ3ñgì?E(B_x0011_Pì?Æ3ñgì?B_x0011_P"ì?E(B_x0011_Pì?Ä_x001C_æ09ì?Ìa_x000E_sÃì?H?úÑ~ì?H?úÑ~ì?Ìa_x000E_sÃì?Æ3ñgì?ÏxÆ3ñì?ÉJV²ì?E(B_x0011_Pì?H?úÑ~ì?NmjSÚì?Ìa_x000E_sÃì?E(B_x0011_Pì?Ìa_x000E_sÃì?ÏxÆ3ñì?ÏxÆ3ñì?H?úÑ~ì?NmjSÚì?B_x0011_P"ì?B_x0011_P"ì?ÉJV²ì?ÉJV²ì?E(B_x0011_Pì?H?úÑ~ì?KV²¬ì?E(B_x0011__x0001__x0002_Pì?KV²¬ì?KV²¬ì?Ìa_x000E_sÃì?Ò~ô£_x001F_í?ÉJV²ì?ÉJV²ì?ÏxÆ3ñì?Ìa_x000E_sÃì?ÉJV²ì?Æ3ñgì?ÉJV²ì?Ìa_x000E_sÃì?Ìa_x000E_sÃì?E(B_x0011_Pì?ÉJV²ì?E(B_x0011_Pì?Æ3ñgì?NmjSÚì?H?úÑ~ì?E(B_x0011_Pì?E(B_x0011_Pì?KV²¬ì?NmjSÚì?Ìa_x000E_sÃì?ÉJV²ì?Á_x0005_.p_x000B_ì?ÉJV²ì?NmjSÚì?B_x0011_P"ì?ÉJV²ì?H?úÑ~ì?_x0001__x0002_ÏxÆ3ñì?ÏxÆ3ñì?KV²¬ì?Æ3ñgì?NmjSÚì?Æ3ñgì?Ìa_x000E_sÃì?Õ¦6µ©Mí?ÉJV²ì?NmjSÚì?Æ3ñgì?H?úÑ~ì?KV²¬ì?E(B_x0011_Pì?NmjSÚì?KV²¬ì?ÉJV²ì?SÚÔ¦6í?Ìa_x000E_sÃì?NmjSÚì?E(B_x0011_Pì?KV²¬ì?NmjSÚì?H?úÑ~ì?Q"_x0014_¡_x0008_í?ÉJV²ì?H?úÑ~ì?ÉJV²ì?KV²¬ì?H?úÑ~ì?Æ3ñgì?ÉJV²_x0001__x0002_ì?Æ3ñgì?E(B_x0011_Pì?H?úÑ~ì?ÏxÆ3ñì?KV²¬ì?KV²¬ì?KV²¬ì?Ìa_x000E_sÃì?KV²¬ì?E(B_x0011_Pì?ÉJV²ì?Q"_x0014_¡_x0008_í?E(B_x0011_Pì?Ò~ô£_x001F_í?NmjSÚì?Æ3ñgì?E(B_x0011_Pì?ÉJV²ì?Ìa_x000E_sÃì?NmjSÚì?H?úÑ~ì?Æ3ñgì?ÉJV²ì?Æ3ñgì?B_x0011_P"ì?NmjSÚì?Æ3ñgì?ÉJV²ì?Æ3ñgì?Ìa_x000E_sÃì?Ìa_x000E_sÃì?_x0002__x0003_Ìa_x000E_sÃì?NmjSÚì?H?úÑ~ì?SÚÔ¦6í?NmjSÚì?NmjSÚì?E(B_x0011_Pì?H?úÑ~ì?Ìa_x000E_sÃì?Æ3ñgì?Æ3ñgì?Ä_x001C_æ09ì?KV²¬ì?KV²¬ì?E(B_x0011_Pì?ÏxÆ3ñì?ÉJV²ì?ÉJV²ì?Q"_x0014_¡_x0008_í?H?úÑ~ì?H?úÑ~ì?ÉJV²ì?Ä_x001C_æ09ì?NmjSÚì?NmjSÚì?ÉJV²ì?KV²¬ì?Ìa_x000E_sÃì?_x0001__x0002__x0002__x0002_&amp;_x0002__x0002__x0002_TB Dataset with Stat_x0001__x0002_s - Simulated.xlsx_x0017__x0001__x0001__x0001__x000C__x0001__x0001__x0001_SS+ve-cul+ve_x0001__x0001__x0001__x0001__x000D__x0001__x0001__x0001_SS-ve-cul+ve _x0001__x0001__x0001__x0001__x000D__x0001__x0001__x0001_SS-ve-cul-ves_x0001__x0001__x0001__x0001__x0007__x0001__x0001__x0001_healthy_x0001__x0001__x0001__x0001__x0005__x0001__x0001__x0001_COPD _x0001__x0001__x0001__x0001__x000D__x0001__x0001__x0001_Abbreviations_x0001__x0001__x0001__x0001__x0005__x0001__x0001__x0001_pivot_x0001__x0001__x0001__x0001__x0002__x0001__x0001__x0001_Statistics_x0001__x0001__x0001__x0001_	_x0001__x0001__x0001_COPD Corr_x0001__x0001__x0001__x0001__x0010__x0001__x0001__x0001_Cul+veSS+ve Corr_x0001__x0001__x0001__x0001__x0010__x0001__x0001__x0001_Cul+veSS-ve Corr_x0001__x0001__x0001__x0001__x0008__x0001__x0001__x0001_HBP Corr_x0001__x0001__x0001__x0001__x0010__x0001__x0001__x0001_Cul_x0002__x0003_-veSS-ve Corr_x0002__x0002__x0002__x0002__x000F__x0002__x0002__x0002_TB Healthy Corr_x0002__x0002__x0002__x0002__x0010__x0002__x0002__x0002_TB Patients Corr_x0002__x0002__x0002__x0002__x000B__x0002__x0002__x0002_pivot Total_x0002__x0002__x0002__x0002__x0015__x0002__x0002__x0002_RiskSerializationData_x0002__x0002__x0002__x0002__x0005__x0002__x0002__x0002_Total#_x0002__x0002__x0002__x0005__x0002__x0002__x0002_DD359&amp;_x0002__x0002__x0002_=RiskOutput("accc")+AVERAGE(DD2:DD357)_x0002__x0002__x0002__x0002__x0002__x0002__x0002__x0002__x0001__x0002__x0002__x0002__x0002__x0002__x0002__x0002__x0001__x0002__x0002__x0002__x0013__x0002__x0002__x0002__x0002__x0002__x0002__x0002__x0004__x0002__x0002__x0002_accc_x0002__x0002__x0002__x0002__x0002__x0002__x0002__x0002__x0002__x0002_ÿÿÿÿÿÿÿÿÿÿÿÿÿÿÿÿÿÿÿÿÿÿÿÿÿÿÿÿÿÿ_x0003__x0005_ÿÿÿÿÿÿÿÿÿÿÿÿ_x0003__x0003__x0004__x0003__x0003__x0003_G363_x0017__x0003__x0003__x0003_=RiskUniform(G361,G362)_x0007__x0003__x0003__x0003__x0001__x0001_G1_x0001_A1_x0001__x0003__x0003__x0003__x0003__x0003__x0003__x0003__x0003__x0003__x0003__x0003__x0001__x0003__x0003__x0003__x0017__x0003__x0003__x0003__x0002__x0003__x0003__x0003_A1_x0001__x0003__x0003__x0003__x0003__x0003__x0003__x0003__x0003__x0003__x0003__x0003__x0003__x0003__x0003__x0003__x0003__x0003__x0003__x0003__x0004__x0003__x0003__x0003_H363_x0017__x0003__x0003__x0003_=RiskUniform(H361,H362)_x0007__x0003__x0003__x0003__x0001__x0001_H1_x0001_A2_x0001__x0003__x0003__x0003__x0003__x0003__x0003__x0003__x0001__x0003__x0003__x0003__x0001__x0003__x0003__x0003__x0017__x0003__x0003__x0003__x0002__x0003__x0003__x0003_A2_x0001__x0003__x0003__x0003__x0003__x0003__x0003__x0003__x0003__x0003__x0003__x0003__x0003__x0003__x0003__x0003__x0003__x0003__x0003__x0003__x0004__x0003__x0003__x0003_I363_x0017__x0003__x0003__x0003_=RiskUniform(I361,I362)_x0007__x0003__x0003__x0003__x0001__x0001_I1_x0001_A3_x0001__x0003__x0003__x0003__x0003__x0003__x0003__x0003__x0005__x0006__x0002__x0005__x0005__x0005__x0001__x0005__x0005__x0005__x0017__x0005__x0005__x0005__x0002__x0005__x0005__x0005_A3_x0001__x0005__x0005__x0005__x0005__x0005__x0005__x0005__x0005__x0005__x0005__x0005__x0005__x0005__x0005__x0005__x0005__x0005__x0005__x0005__x0004__x0005__x0005__x0005_J363_x0017__x0005__x0005__x0005_=RiskUniform(J361,J362)_x0007__x0005__x0005__x0005__x0001__x0001_J1_x0001_A4_x0001__x0005__x0005__x0005__x0005__x0005__x0005__x0005__x0003__x0005__x0005__x0005__x0001__x0005__x0005__x0005__x0017__x0005__x0005__x0005__x0002__x0005__x0005__x0005_A4_x0001__x0005__x0005__x0005__x0005__x0005__x0005__x0005__x0005__x0005__x0005__x0005__x0005__x0005__x0005__x0005__x0005__x0005__x0005__x0005__x0004__x0005__x0005__x0005_K363_x0017__x0005__x0005__x0005_=RiskUniform(K361,K362)_x0007__x0005__x0005__x0005__x0001__x0001_K1_x0001_A5_x0001__x0005__x0005__x0005__x0005__x0005__x0005__x0005__x0004__x0005__x0005__x0005__x0001__x0005__x0005__x0005__x0017__x0005__x0005__x0005__x0002__x0005__x0005__x0005_A5_x0001__x0005__x0005__x0005__x0005__x0005__x0005__x0005__x0005__x0005__x0005__x0005__x0005__x0005__x0005__x0005__x0005__x0005__x0005__x0005__x0004__x0005__x0005__x0005_L363_x0017__x0005__x0005__x0005_=RiskUniform(L361,_x0003__x0008_L362)_x0007__x0003__x0003__x0003__x0001__x0001_L1_x0001_A6_x0001__x0003__x0003__x0003__x0003__x0003__x0003__x0003__x0005__x0003__x0003__x0003__x0001__x0003__x0003__x0003__x0017__x0003__x0003__x0003__x0002__x0003__x0003__x0003_A6_x0001__x0003__x0003__x0003__x0003__x0003__x0003__x0003__x0003__x0003__x0003__x0003__x0003__x0003__x0003__x0003__x0003__x0003__x0003__x0003__x0004__x0003__x0003__x0003_M363_x0017__x0003__x0003__x0003_=RiskUniform(M361,M362)_x0007__x0003__x0003__x0003__x0001__x0001_M1_x0001_A7_x0001__x0003__x0003__x0003__x0003__x0003__x0003__x0003__x0006__x0003__x0003__x0003__x0001__x0003__x0003__x0003__x0017__x0003__x0003__x0003__x0002__x0003__x0003__x0003_A7_x0001__x0003__x0003__x0003__x0003__x0003__x0003__x0003__x0003__x0003__x0003__x0003__x0003__x0003__x0003__x0003__x0003__x0003__x0003__x0003__x0004__x0003__x0003__x0003_N363_x0017__x0003__x0003__x0003_=RiskUniform(N361,N362)_x0007__x0003__x0003__x0003__x0001__x0001_N1_x0001_A8_x0001__x0003__x0003__x0003__x0003__x0003__x0003__x0003__x0007__x0003__x0003__x0003__x0001__x0003__x0003__x0003__x0017__x0003__x0003__x0003__x0002__x0003__x0003__x0003_A8_x0001__x0003__x0003__x0003__x0003__x0003__x0003__x0003__x0003__x0003__x0003__x0003__x0003__x0003__x0003__x0003__x0003__x0003__x0003__x0003__x0004__x0003__x0003__x0003_O3_x0005__x0006_63_x0017__x0005__x0005__x0005_=RiskUniform(O361,O362)_x0007__x0005__x0005__x0005__x0001__x0001_O1_x0001_A9_x0001__x0005__x0005__x0005__x0005__x0005__x0005__x0005__x0008__x0005__x0005__x0005__x0001__x0005__x0005__x0005__x0017__x0005__x0005__x0005__x0002__x0005__x0005__x0005_A9_x0001__x0005__x0005__x0005__x0005__x0005__x0005__x0005__x0005__x0005__x0005__x0005__x0005__x0005__x0005__x0005__x0005__x0005__x0005__x0005__x0004__x0005__x0005__x0005_P363_x0017__x0005__x0005__x0005_=RiskUniform(P361,P362)_x0008__x0005__x0005__x0005__x0001__x0001_P1_x0001_A10_x0001__x0005__x0005__x0005__x0005__x0005__x0005__x0005_	_x0005__x0005__x0005__x0001__x0005__x0005__x0005__x0017__x0005__x0005__x0005__x0003__x0005__x0005__x0005_A10_x0001__x0005__x0005__x0005__x0005__x0005__x0005__x0005__x0005__x0005__x0005__x0005__x0005__x0005__x0005__x0005__x0005__x0005__x0005__x0005__x0004__x0005__x0005__x0005_Q363_x0017__x0005__x0005__x0005_=RiskUniform(Q361,Q362)_x0008__x0005__x0005__x0005__x0001__x0001_Q1_x0001_A11_x0001__x0005__x0005__x0005__x0005__x0005__x0005__x0005__x0006__x0005__x0005__x0005__x0001__x0005__x0005__x0005__x0017__x0005__x0005__x0005__x0003__x0005__x0005__x0005_A_x0002__x0005_11_x0001__x0002__x0002__x0002__x0002__x0002__x0002__x0002__x0002__x0002__x0002__x0002__x0002__x0002__x0002__x0002__x0002__x0002__x0002__x0002__x0004__x0002__x0002__x0002_R363_x0017__x0002__x0002__x0002_=RiskUniform(R361,R362)_x0008__x0002__x0002__x0002__x0001__x0001_R1_x0001_A12_x0001__x0002__x0002__x0002__x0002__x0002__x0002__x0002__x000B__x0002__x0002__x0002__x0001__x0002__x0002__x0002__x0017__x0002__x0002__x0002__x0003__x0002__x0002__x0002_A12_x0001__x0002__x0002__x0002__x0002__x0002__x0002__x0002__x0002__x0002__x0002__x0002__x0002__x0002__x0002__x0002__x0002__x0002__x0002__x0002__x0004__x0002__x0002__x0002_S363_x0017__x0002__x0002__x0002_=RiskUniform(S361,S362)_x0008__x0002__x0002__x0002__x0001__x0001_S1_x0001_A13_x0001__x0002__x0002__x0002__x0002__x0002__x0002__x0002__x000C__x0002__x0002__x0002__x0001__x0002__x0002__x0002__x0017__x0002__x0002__x0002__x0003__x0002__x0002__x0002_A13_x0001__x0002__x0002__x0002__x0002__x0002__x0002__x0002__x0002__x0002__x0002__x0002__x0002__x0002__x0002__x0002__x0002__x0002__x0002__x0002__x0004__x0002__x0002__x0002_T363_x0017__x0002__x0002__x0002_=RiskUniform(T361,T362)_x0008__x0002__x0002__x0002__x0001__x0001_T_x0002__x0005_1_x0001_A14_x0001__x0002__x0002__x0002__x0002__x0002__x0002__x0002__x000D__x0002__x0002__x0002__x0001__x0002__x0002__x0002__x0017__x0002__x0002__x0002__x0003__x0002__x0002__x0002_A14_x0001__x0002__x0002__x0002__x0002__x0002__x0002__x0002__x0002__x0002__x0002__x0002__x0002__x0002__x0002__x0002__x0002__x0002__x0002__x0002__x0004__x0002__x0002__x0002_U363_x0017__x0002__x0002__x0002_=RiskUniform(U361,U362)_x0008__x0002__x0002__x0002__x0001__x0001_U1_x0001_A15_x0001__x0002__x0002__x0002__x0002__x0002__x0002__x0002__x000E__x0002__x0002__x0002__x0001__x0002__x0002__x0002__x0017__x0002__x0002__x0002__x0003__x0002__x0002__x0002_A15_x0001__x0002__x0002__x0002__x0002__x0002__x0002__x0002__x0002__x0002__x0002__x0002__x0002__x0002__x0002__x0002__x0002__x0002__x0002__x0002__x0004__x0002__x0002__x0002_V363_x0017__x0002__x0002__x0002_=RiskUniform(V361,V362)_x0008__x0002__x0002__x0002__x0001__x0001_V1_x0001_A16_x0001__x0002__x0002__x0002__x0002__x0002__x0002__x0002__x000F__x0002__x0002__x0002__x0001__x0002__x0002__x0002__x0017__x0002__x0002__x0002__x0003__x0002__x0002__x0002_A16_x0001__x0002__x0002__x0002__x0002__x0002__x0002__x0002__x0002__x0002__x0002__x0002__x0002__x0002__x0002__x0002__x0002__x0002__x0002__x0002__x0004__x0002__x0002__x0002_W363_x0017__x0002__x0002__x0002__x0002__x0005_=RiskUniform(W361,W362)_x0008__x0002__x0002__x0002__x0001__x0001_W1_x0001_A17_x0001__x0002__x0002__x0002__x0002__x0002__x0002__x0002__x0010__x0002__x0002__x0002__x0001__x0002__x0002__x0002__x0017__x0002__x0002__x0002__x0003__x0002__x0002__x0002_A17_x0001__x0002__x0002__x0002__x0002__x0002__x0002__x0002__x0002__x0002__x0002__x0002__x0002__x0002__x0002__x0002__x0002__x0002__x0002__x0002__x0004__x0002__x0002__x0002_X363_x0017__x0002__x0002__x0002_=RiskUniform(X361,X362)_x0008__x0002__x0002__x0002__x0001__x0001_X1_x0001_A18_x0001__x0002__x0002__x0002__x0002__x0002__x0002__x0002__x0011__x0002__x0002__x0002__x0001__x0002__x0002__x0002__x0017__x0002__x0002__x0002__x0003__x0002__x0002__x0002_A18_x0001__x0002__x0002__x0002__x0002__x0002__x0002__x0002__x0002__x0002__x0002__x0002__x0002__x0002__x0002__x0002__x0002__x0002__x0002__x0002__x0004__x0002__x0002__x0002_Y363_x0017__x0002__x0002__x0002_=RiskUniform(Y361,Y362)_x0008__x0002__x0002__x0002__x0001__x0001_Y1_x0001_A19_x0001__x0002__x0002__x0002__x0002__x0002__x0002__x0002__x0012__x0002__x0002__x0002__x0001__x0002__x0002__x0002__x0017__x0002__x0002__x0002__x0003__x0002__x0002__x0002_A19_x0001__x0002__x0002__x0006__x0002__x0002__x0002__x0002__x0002__x0002__x0002__x0002__x0002__x0002__x0002__x0002__x0002__x0002__x0002__x0002__x0002__x0002__x0004__x0002__x0002__x0002_Z363_x0017__x0002__x0002__x0002_=RiskUniform(Z361,Z362)_x0008__x0002__x0002__x0002__x0001__x0001_Z1_x0001_A20_x0001__x0002__x0002__x0002__x0002__x0002__x0002__x0002__x0013__x0002__x0002__x0002__x0001__x0002__x0002__x0002__x0017__x0002__x0002__x0002__x0003__x0002__x0002__x0002_A20_x0001__x0002__x0002__x0002__x0002__x0002__x0002__x0002__x0002__x0002__x0002__x0002__x0002__x0002__x0002__x0002__x0002__x0002__x0002__x0002__x0005__x0002__x0002__x0002_AA363_x0019__x0002__x0002__x0002_=RiskUniform(AA361,AA362)	_x0002__x0002__x0002__x0001__x0001_AA1_x0001_A21_x0001__x0002__x0002__x0002__x0002__x0002__x0002__x0002__x0014__x0002__x0002__x0002__x0001__x0002__x0002__x0002__x0019__x0002__x0002__x0002__x0003__x0002__x0002__x0002_A21_x0001__x0002__x0002__x0002__x0002__x0002__x0002__x0002__x0002__x0002__x0002__x0002__x0002__x0002__x0002__x0002__x0002__x0002__x0002__x0002__x0005__x0002__x0002__x0002_AB363_x0019__x0002__x0002__x0002_=RiskUniform(AB361,AB362)	_x0002__x0002__x0002__x0002__x0004__x0001__x0001_AB1_x0001_A22_x0001__x0002__x0002__x0002__x0002__x0002__x0002__x0002__x0015__x0002__x0002__x0002__x0001__x0002__x0002__x0002__x0019__x0002__x0002__x0002__x0003__x0002__x0002__x0002_A22_x0001__x0002__x0002__x0002__x0002__x0002__x0002__x0002__x0002__x0002__x0002__x0002__x0002__x0002__x0002__x0002__x0002__x0002__x0002__x0002__x0005__x0002__x0002__x0002_AC363_x0019__x0002__x0002__x0002_=RiskUniform(AC361,AC362)	_x0002__x0002__x0002__x0001__x0001_AC1_x0001_A23_x0001__x0002__x0002__x0002__x0002__x0002__x0002__x0002__x0016__x0002__x0002__x0002__x0001__x0002__x0002__x0002__x0019__x0002__x0002__x0002__x0003__x0002__x0002__x0002_A23_x0001__x0002__x0002__x0002__x0002__x0002__x0002__x0002__x0002__x0002__x0002__x0002__x0002__x0002__x0002__x0002__x0002__x0002__x0002__x0002__x0005__x0002__x0002__x0002_AD363_x0019__x0002__x0002__x0002_=RiskUniform(AD361,AD362)	_x0002__x0002__x0002__x0001__x0001_AD1_x0001_A24_x0001__x0002__x0002__x0002__x0002__x0002__x0002__x0002__x0017__x0002__x0002__x0002__x0001__x0002__x0002__x0002__x0019__x0002__x0002__x0002__x0003__x0002__x0002__x0002_A24_x0001__x0002__x0002__x0002__x0002__x0002__x0002__x0002__x0002__x0002__x0002__x0002__x0002__x0002__x0002__x0002__x0002__x0002__x0002__x0002__x0002__x0004__x0005__x0002__x0002__x0002_AE363_x0019__x0002__x0002__x0002_=RiskUniform(AE361,AE362)	_x0002__x0002__x0002__x0001__x0001_AE1_x0001_A25_x0001__x0002__x0002__x0002__x0002__x0002__x0002__x0002__x0018__x0002__x0002__x0002__x0001__x0002__x0002__x0002__x0019__x0002__x0002__x0002__x0003__x0002__x0002__x0002_A25_x0001__x0002__x0002__x0002__x0002__x0002__x0002__x0002__x0002__x0002__x0002__x0002__x0002__x0002__x0002__x0002__x0002__x0002__x0002__x0002__x0005__x0002__x0002__x0002_AF363_x0019__x0002__x0002__x0002_=RiskUniform(AF361,AF362)	_x0002__x0002__x0002__x0001__x0001_AF1_x0001_A26_x0001__x0002__x0002__x0002__x0002__x0002__x0002__x0002__x0019__x0002__x0002__x0002__x0001__x0002__x0002__x0002__x0019__x0002__x0002__x0002__x0003__x0002__x0002__x0002_A26_x0001__x0002__x0002__x0002__x0002__x0002__x0002__x0002__x0002__x0002__x0002__x0002__x0002__x0002__x0002__x0002__x0002__x0002__x0002__x0002__x0005__x0002__x0002__x0002_AG363_x0019__x0002__x0002__x0002_=RiskUniform(AG361,AG362)	_x0002__x0002__x0002__x0001__x0001_AG1_x0001_A27_x0001__x0002__x0002__x0002__x0002__x0002__x0004__x0002__x0002__x0002__x001A__x0002__x0002__x0002__x0001__x0002__x0002__x0002__x0019__x0002__x0002__x0002__x0003__x0002__x0002__x0002_A27_x0001__x0002__x0002__x0002__x0002__x0002__x0002__x0002__x0002__x0002__x0002__x0002__x0002__x0002__x0002__x0002__x0002__x0002__x0002__x0002__x0005__x0002__x0002__x0002_AH363_x0019__x0002__x0002__x0002_=RiskUniform(AH361,AH362)	_x0002__x0002__x0002__x0001__x0001_AH1_x0001_A28_x0001__x0002__x0002__x0002__x0002__x0002__x0002__x0002__x001B__x0002__x0002__x0002__x0001__x0002__x0002__x0002__x0019__x0002__x0002__x0002__x0003__x0002__x0002__x0002_A28_x0001__x0002__x0002__x0002__x0002__x0002__x0002__x0002__x0002__x0002__x0002__x0002__x0002__x0002__x0002__x0002__x0002__x0002__x0002__x0002__x0005__x0002__x0002__x0002_AI363_x0019__x0002__x0002__x0002_=RiskUniform(AI361,AI362)	_x0002__x0002__x0002__x0001__x0001_AI1_x0001_A29_x0001__x0002__x0002__x0002__x0002__x0002__x0002__x0002__x001C__x0002__x0002__x0002__x0001__x0002__x0002__x0002__x0019__x0002__x0002__x0002__x0003__x0002__x0002__x0002_A29_x0001__x0002__x0002__x0002__x0002__x0002__x0002__x0002__x0002__x0002__x0002__x0002__x0002__x0002__x0002__x0002__x0002__x0002__x0002__x0002__x0005__x0002__x0002__x0002_AJ363_x0019__x0002__x0002__x0002_=_x0002__x0004_RiskUniform(AJ361,AJ362)	_x0002__x0002__x0002__x0001__x0001_AJ1_x0001_A30_x0001__x0002__x0002__x0002__x0002__x0002__x0002__x0002__x001D__x0002__x0002__x0002__x0001__x0002__x0002__x0002__x0019__x0002__x0002__x0002__x0003__x0002__x0002__x0002_A30_x0001__x0002__x0002__x0002__x0002__x0002__x0002__x0002__x0002__x0002__x0002__x0002__x0002__x0002__x0002__x0002__x0002__x0002__x0002__x0002__x0005__x0002__x0002__x0002_AK363_x0019__x0002__x0002__x0002_=RiskUniform(AK361,AK362)	_x0002__x0002__x0002__x0001__x0001_AK1_x0001_A31_x0001__x0002__x0002__x0002__x0002__x0002__x0002__x0002__x001E__x0002__x0002__x0002__x0001__x0002__x0002__x0002__x0019__x0002__x0002__x0002__x0003__x0002__x0002__x0002_A31_x0001__x0002__x0002__x0002__x0002__x0002__x0002__x0002__x0002__x0002__x0002__x0002__x0002__x0002__x0002__x0002__x0002__x0002__x0002__x0002__x0005__x0002__x0002__x0002_AL363_x0019__x0002__x0002__x0002_=RiskUniform(AL361,AL362)	_x0002__x0002__x0002__x0001__x0001_AL1_x0001_A32_x0001__x0002__x0002__x0002__x0002__x0002__x0002__x0002__x001F__x0002__x0002__x0002__x0001__x0002__x0002__x0002__x0019__x0002__x0002__x0002__x0004__x0002__x0003__x0002__x0002__x0002_A32_x0001__x0002__x0002__x0002__x0002__x0002__x0002__x0002__x0002__x0002__x0002__x0002__x0002__x0002__x0002__x0002__x0002__x0002__x0002__x0002__x0005__x0002__x0002__x0002_AM363_x0019__x0002__x0002__x0002_=RiskUniform(AM361,AM362)	_x0002__x0002__x0002__x0001__x0001_AM1_x0001_IgG_x0001__x0002__x0002__x0002__x0002__x0002__x0002__x0002_ _x0002__x0002__x0002__x0001__x0002__x0002__x0002__x0019__x0002__x0002__x0002__x0003__x0002__x0002__x0002_IgG_x0001__x0002__x0002__x0002__x0002__x0002__x0002__x0002__x0002__x0002__x0002__x0002__x0002__x0002__x0002__x0002__x0002__x0002__x0002__x0002__x0005__x0002__x0002__x0002_AN363_x0019__x0002__x0002__x0002_=RiskUniform(AN361,AN362)	_x0002__x0002__x0002__x0001__x0001_AN1_x0001_BSA_x0001__x0002__x0002__x0002__x0002__x0002__x0002__x0002_!_x0002__x0002__x0002__x0001__x0002__x0002__x0002__x0019__x0002__x0002__x0002__x0003__x0002__x0002__x0002_BSA_x0001__x0002__x0002__x0002__x0002__x0002__x0002__x0002__x0002__x0002__x0002__x0002__x0002__x0002__x0002__x0002__x0002__x0002__x0002__x0002__x0007__x0002__x0002__x0002_Sheet10_x0002__x0002__x0002__x0002__x0006__x0002__x0002__x0002_Sheet9_x0002__x0002__x0002__x0002__x0003__x0002__x0008__x0002__x0002__x0002_Insights_x0002__x0002__x0002__x0002__x000F__x0002__x0002__x0002_Incorrect Pivot_x0002__x0002__x0002__x0002_	_x0002__x0002__x0002_Incorrect_x0002__x0002__x0002__x0002__x0002__x0002__x0002__x0002__x0001__x0002__x0002__x0002__x0005__x0002__x0002__x0002_Sim#1_x0002__x0002__x0002__x0002__x0002__x0002__x0008__x0002__x0002__x0002_ZDVNGU1D_x0001__x0002__x0002__x0002__x0008__x0002__x0002__x0002__x001F__x0002__x0002_ÿÿÿÿ_x0002__x0002__x0001__x0002__x0002_ñ_x0002__x0002__x0002_VNQDS1DSB7ZNZNCP3R5W68WJ_x0002__x0002__x0002_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_x0002__x0003_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0010_'_x0002__x0002_Ñ_x0010__x0002__x0002__x0002__x0010__x0002__x0002__x0010__x0001__x0002__x0002__x0002__x0002_&amp;_x0002__x0002_TB Dataset with Stats - Simulated.xlsx_x0018__x0002__x0002__x0002_VNQDS1DSB7ZNZNCP3R5W68WJ_x0017__x0002__x0002__x0002__x0002__x000C__x0002__x0002_SS+ve-cul+ve_x0002__x0002__x0002__x0002__x0002__x000D__x0002__x0002_SS-ve-cul+ve _x0002__x0002__x0002__x0002__x0002__x000D__x0002__x0002_SS-ve-cul-ves_x0001__x0002__x0001__x0001__x0001__x0001__x0001__x0007__x0001__x0001_healthy_x0001__x0001__x0001__x0001__x0001__x0005__x0001__x0001_COPD _x0001__x0001__x0001__x0001__x0001__x000D__x0001__x0001_Abbreviations_x0001__x0001__x0001__x0001__x0001__x0005__x0001__x0001_pivot_x0001__x0001__x0001__x0001__x0001__x0002__x0001__x0001_Statistics_x0001__x0001__x0001__x0001__x0001_	_x0001__x0001_COPD Corr_x0001__x0001__x0001__x0001__x0001__x0010__x0001__x0001_Cul+veSS+ve Corr_x0001__x0001__x0001__x0001__x0001__x0010__x0001__x0001_Cul+veSS-ve Corr_x0001__x0001__x0001__x0001__x0001__x0008__x0001__x0001_HBP Corr_x0001__x0001__x0001__x0001__x0001__x0010__x0001__x0001_Cul-veSS-ve Corr_x0001__x0001__x0001__x0001__x0001__x000F__x0001__x0001_TB Healthy Corr_x0001__x0001__x0001__x0001__x0001__x0010__x0001__x0001_TB Patients Corr_x0001__x0001__x0001__x0001__x0001__x000B__x0001__x0001__x0002__x0003_pivot Total_x0002__x0002__x0002__x0002__x0002__x0015__x0002__x0002_RiskSerializationData_x0002__x0002__x0002__x0002__x0002__x0005__x0002__x0002_Total#_x0002__x0002__x0002__x0002_f_x0001__x0002__x0002_k_x0002_&amp;_x0002__x0002_=RiskOutput("accc")+AVERAGE(DD2:DD357)_x0002__x0002__x0002__x0002__x0002__x0002__x0002__x0002__x0001__x0002__x0002__x0002__x0002__x0002__x0002__x0002__x0002__x0001__x0002__x0002__x0002__x0013__x0002__x0002__x0002__x0002__x0002__x0004__x0002__x0002_accc_x0002__x0002__x0002__x0002__x0002__x0002__x0002__x0002_ÿÿÿÿÿÿÿÿÿÿÿÿÿÿÿÿÿÿÿÿÿÿÿÿÿÿÿÿÿÿÿÿÿÿÿÿÿÿÿÿÿÿ_x0002_ÿÿ_x0002_j_x0001__x0002__x0002__x0006__x0002__x0017__x0002__x0002_=RiskUniform(G361,G362)_x0007__x0002__x0002__x0001__x0001_G1_x0001_A1_x0002__x0001__x0002__x0002__x0002__x0002__x0002__x0002__x0003__x0004__x0003__x0003__x0001__x0003__x0003__x0003__x0017__x0003__x0003__x0003__x0003__x0003__x0003__x0001__x0003_ÿÿÿÿ_x0003__x0003__x0003__x0003__x0003__x0003__x0003__x0003__x0003__x0003__x0003__x0003__x0003__x0003__x0003__x0003__x0003_j_x0001__x0003__x0003__x0007__x0003__x0017__x0003__x0003_=RiskUniform(H361,H362)_x0007__x0003__x0003__x0001__x0001_H1_x0001_A2_x0003__x0001__x0003__x0003__x0003__x0003__x0001__x0003__x0003__x0003__x0001__x0003__x0003__x0003__x0017__x0003__x0003__x0003__x0003__x0003__x0003__x0001__x0003_ÿÿÿÿ_x0003__x0003__x0003__x0003__x0003__x0003__x0003__x0003__x0003__x0003__x0003__x0003__x0003__x0003__x0003__x0003__x0003_j_x0001__x0003__x0003__x0008__x0003__x0017__x0003__x0003_=RiskUniform(I361,I362)_x0007__x0003__x0003__x0001__x0001_I1_x0001_A3_x0003__x0001__x0003__x0003__x0003__x0003__x0002__x0003__x0003__x0003__x0001__x0003__x0003__x0003__x0017__x0003__x0003__x0003__x0003__x0003__x0003__x0001__x0003_ÿÿÿÿ_x0003__x0003__x0003__x0003__x0003__x0003__x0003__x0003__x0003__x0003__x0003__x0003__x0003__x0003__x0003__x0003__x0003_j_x0001__x0003__x0003_	_x0003__x0017__x0003__x0003_=RiskUniform(J3_x0002__x0006_61,J362)_x0007__x0002__x0002__x0001__x0001_J1_x0001_A4_x0002__x0001__x0002__x0002__x0002__x0002__x0003__x0002__x0002__x0002__x0001__x0002__x0002__x0002__x0017__x0002__x0002__x0002__x0002__x0002__x0002__x0001__x0002_ÿÿÿÿ_x0002__x0002__x0002__x0002__x0002__x0002__x0002__x0002__x0002__x0002__x0002__x0002__x0002__x0002__x0002__x0002__x0002_j_x0001__x0002__x0002__x0006__x0002__x0017__x0002__x0002_=RiskUniform(K361,K362)_x0007__x0002__x0002__x0001__x0001_K1_x0001_A5_x0002__x0001__x0002__x0002__x0002__x0002__x0004__x0002__x0002__x0002__x0001__x0002__x0002__x0002__x0017__x0002__x0002__x0002__x0002__x0002__x0002__x0001__x0002_ÿÿÿÿ_x0002__x0002__x0002__x0002__x0002__x0002__x0002__x0002__x0002__x0002__x0002__x0002__x0002__x0002__x0002__x0002__x0002_j_x0001__x0002__x0002__x000B__x0002__x0017__x0002__x0002_=RiskUniform(L361,L362)_x0007__x0002__x0002__x0001__x0001_L1_x0001_A6_x0002__x0001__x0002__x0002__x0002__x0002__x0005__x0002__x0002__x0002__x0001__x0002__x0002__x0002__x0017__x0002__x0002__x0002__x0002__x0002__x0002__x0001__x0002_ÿÿÿÿ_x0002__x0002__x0002__x0002__x0002__x0002__x0002__x0002__x0002__x0002__x0002__x0002__x0002__x0002__x0002__x0002__x0003__x0002__x0002_j_x0001__x0002__x0002__x000C__x0002__x0017__x0002__x0002_=RiskUniform(M361,M362)_x0007__x0002__x0002__x0001__x0001_M1_x0001_A7_x0002__x0001__x0002__x0002__x0002__x0002__x0006__x0002__x0002__x0002__x0001__x0002__x0002__x0002__x0017__x0002__x0002__x0002__x0002__x0002__x0002__x0001__x0002_ÿÿÿÿ_x0002__x0002__x0002__x0002__x0002__x0002__x0002__x0002__x0002__x0002__x0002__x0002__x0002__x0002__x0002__x0002__x0002_j_x0001__x0002__x0002__x000D__x0002__x0017__x0002__x0002_=RiskUniform(N361,N362)_x0007__x0002__x0002__x0001__x0001_N1_x0001_A8_x0002__x0001__x0002__x0002__x0002__x0002__x0007__x0002__x0002__x0002__x0001__x0002__x0002__x0002__x0017__x0002__x0002__x0002__x0002__x0002__x0002__x0001__x0002_ÿÿÿÿ_x0002__x0002__x0002__x0002__x0002__x0002__x0002__x0002__x0002__x0002__x0002__x0002__x0002__x0002__x0002__x0002__x0002_j_x0001__x0002__x0002__x000E__x0002__x0017__x0002__x0002_=RiskUniform(O361,O362)_x0007__x0002__x0002__x0001__x0001_O1_x0001_A9_x0002__x0001__x0002__x0002__x0002__x0002__x0008__x0002__x0002__x0002__x0001__x0002__x0002__x0002__x0017__x0002__x0002__x0002__x0002__x0002__x0002__x0003__x0002__x0001__x0002_ÿÿÿÿ_x0002__x0002__x0002__x0002__x0002__x0002__x0002__x0002__x0002__x0002__x0002__x0002__x0002__x0002__x0002__x0002__x0002_j_x0001__x0002__x0002__x000F__x0002__x0017__x0002__x0002_=RiskUniform(P361,P362)_x0008__x0002__x0002__x0001__x0001_P1_x0001_A10_x0002__x0001__x0002__x0002__x0002__x0002_	_x0002__x0002__x0002__x0001__x0002__x0002__x0002__x0017__x0002__x0002__x0002__x0002__x0002__x0002__x0001__x0002_ÿÿÿÿ_x0002__x0002__x0002__x0002__x0002__x0002__x0002__x0002__x0002__x0002__x0002__x0002__x0002__x0002__x0002__x0002__x0002_j_x0001__x0002__x0002__x0010__x0002__x0017__x0002__x0002_=RiskUniform(Q361,Q362)_x0008__x0002__x0002__x0001__x0001_Q1_x0001_A11_x0002__x0001__x0002__x0002__x0002__x0002__x0003__x0002__x0002__x0002__x0001__x0002__x0002__x0002__x0017__x0002__x0002__x0002__x0002__x0002__x0002__x0001__x0002_ÿÿÿÿ_x0002__x0002__x0002__x0002__x0002__x0002__x0002__x0002__x0002__x0002__x0002__x0002__x0002__x0002__x0002__x0002__x0002_j_x0001__x0002__x0002__x0011__x0002__x0017__x0002__x0002_=RiskUniform(R361,R362)_x0008__x0002__x0002__x0003__x0002__x0001__x0001_R1_x0001_A12_x0002__x0001__x0002__x0002__x0002__x0002__x000B__x0002__x0002__x0002__x0001__x0002__x0002__x0002__x0017__x0002__x0002__x0002__x0002__x0002__x0002__x0001__x0002_ÿÿÿÿ_x0002__x0002__x0002__x0002__x0002__x0002__x0002__x0002__x0002__x0002__x0002__x0002__x0002__x0002__x0002__x0002__x0002_j_x0001__x0002__x0002__x0012__x0002__x0017__x0002__x0002_=RiskUniform(S361,S362)_x0008__x0002__x0002__x0001__x0001_S1_x0001_A13_x0002__x0001__x0002__x0002__x0002__x0002__x000C__x0002__x0002__x0002__x0001__x0002__x0002__x0002__x0017__x0002__x0002__x0002__x0002__x0002__x0002__x0001__x0002_ÿÿÿÿ_x0002__x0002__x0002__x0002__x0002__x0002__x0002__x0002__x0002__x0002__x0002__x0002__x0002__x0002__x0002__x0002__x0002_j_x0001__x0002__x0002__x0013__x0002__x0017__x0002__x0002_=RiskUniform(T361,T362)_x0008__x0002__x0002__x0001__x0001_T1_x0001_A14_x0002__x0001__x0002__x0002__x0002__x0002__x000D__x0002__x0002__x0002__x0001__x0002__x0002__x0002__x0017__x0002__x0002__x0002__x0002__x0002__x0002__x0001__x0002_ÿÿÿÿ_x0002__x0002__x0002__x0002__x0002__x0002__x0002__x0002__x0002__x0002__x0002__x0002__x0002__x0002__x0002__x0002__x0002_j_x0001__x0002__x0002__x0014__x0002__x0003__x0002__x0017__x0002__x0002_=RiskUniform(U361,U362)_x0008__x0002__x0002__x0001__x0001_U1_x0001_A15_x0002__x0001__x0002__x0002__x0002__x0002__x000E__x0002__x0002__x0002__x0001__x0002__x0002__x0002__x0017__x0002__x0002__x0002__x0002__x0002__x0002__x0001__x0002_ÿÿÿÿ_x0002__x0002__x0002__x0002__x0002__x0002__x0002__x0002__x0002__x0002__x0002__x0002__x0002__x0002__x0002__x0002__x0002_j_x0001__x0002__x0002__x0015__x0002__x0017__x0002__x0002_=RiskUniform(V361,V362)_x0008__x0002__x0002__x0001__x0001_V1_x0001_A16_x0002__x0001__x0002__x0002__x0002__x0002__x000F__x0002__x0002__x0002__x0001__x0002__x0002__x0002__x0017__x0002__x0002__x0002__x0002__x0002__x0002__x0001__x0002_ÿÿÿÿ_x0002__x0002__x0002__x0002__x0002__x0002__x0002__x0002__x0002__x0002__x0002__x0002__x0002__x0002__x0002__x0002__x0002_j_x0001__x0002__x0002__x0016__x0002__x0017__x0002__x0002_=RiskUniform(W361,W362)_x0008__x0002__x0002__x0001__x0001_W1_x0001_A17_x0002__x0001__x0002__x0002__x0002__x0002__x0010__x0002__x0002__x0002__x0001__x0002__x0002__x0002__x0017__x0002__x0002__x0002__x0002__x0002__x0002__x0001__x0002__x0002__x0003_ÿÿÿÿ_x0002__x0002__x0002__x0002__x0002__x0002__x0002__x0002__x0002__x0002__x0002__x0002__x0002__x0002__x0002__x0002__x0002_j_x0001__x0002__x0002__x0017__x0002__x0017__x0002__x0002_=RiskUniform(X361,X362)_x0008__x0002__x0002__x0001__x0001_X1_x0001_A18_x0002__x0001__x0002__x0002__x0002__x0002__x0011__x0002__x0002__x0002__x0001__x0002__x0002__x0002__x0017__x0002__x0002__x0002__x0002__x0002__x0002__x0001__x0002_ÿÿÿÿ_x0002__x0002__x0002__x0002__x0002__x0002__x0002__x0002__x0002__x0002__x0002__x0002__x0002__x0002__x0002__x0002__x0002_j_x0001__x0002__x0002__x0018__x0002__x0017__x0002__x0002_=RiskUniform(Y361,Y362)_x0008__x0002__x0002__x0001__x0001_Y1_x0001_A19_x0002__x0001__x0002__x0002__x0002__x0002__x0012__x0002__x0002__x0002__x0001__x0002__x0002__x0002__x0017__x0002__x0002__x0002__x0002__x0002__x0002__x0001__x0002_ÿÿÿÿ_x0002__x0002__x0002__x0002__x0002__x0002__x0002__x0002__x0002__x0002__x0002__x0002__x0002__x0002__x0002__x0002__x0002_j_x0001__x0002__x0002__x0019__x0002__x0017__x0002__x0002_=RiskUniform(Z361,Z362)_x0008__x0002__x0002__x0001__x0001__x0002__x0003_Z1_x0001_A20_x0002__x0001__x0002__x0002__x0002__x0002__x0013__x0002__x0002__x0002__x0001__x0002__x0002__x0002__x0017__x0002__x0002__x0002__x0002__x0002__x0002__x0001__x0002_ÿÿÿÿ_x0002__x0002__x0002__x0002__x0002__x0002__x0002__x0002__x0002__x0002__x0002__x0002__x0002__x0002__x0002__x0002__x0002_j_x0001__x0002__x0002__x001A__x0002__x0019__x0002__x0002_=RiskUniform(AA361,AA362)	_x0002__x0002__x0001__x0001_AA1_x0001_A21_x0002__x0001__x0002__x0002__x0002__x0002__x0014__x0002__x0002__x0002__x0001__x0002__x0002__x0002__x0019__x0002__x0002__x0002__x0002__x0002__x0002__x0001__x0002_ÿÿÿÿ_x0002__x0002__x0002__x0002__x0002__x0002__x0002__x0002__x0002__x0002__x0002__x0002__x0002__x0002__x0002__x0002__x0002_j_x0001__x0002__x0002__x001B__x0002__x0019__x0002__x0002_=RiskUniform(AB361,AB362)	_x0002__x0002__x0001__x0001_AB1_x0001_A22_x0002__x0001__x0002__x0002__x0002__x0002__x0015__x0002__x0002__x0002__x0001__x0002__x0002__x0002__x0019__x0002__x0002__x0002__x0002__x0002__x0002__x0001__x0002_ÿÿÿÿ_x0002__x0002__x0002__x0002__x0002__x0002__x0002__x0002__x0002__x0002__x0002__x0002__x0002__x0002__x0002__x0002__x0002_j_x0001__x0002__x0002__x0003__x0002__x001C__x0002__x0019__x0002__x0002_=RiskUniform(AC361,AC362)	_x0002__x0002__x0001__x0001_AC1_x0001_A23_x0002__x0001__x0002__x0002__x0002__x0002__x0016__x0002__x0002__x0002__x0001__x0002__x0002__x0002__x0019__x0002__x0002__x0002__x0002__x0002__x0002__x0001__x0002_ÿÿÿÿ_x0002__x0002__x0002__x0002__x0002__x0002__x0002__x0002__x0002__x0002__x0002__x0002__x0002__x0002__x0002__x0002__x0002_j_x0001__x0002__x0002__x001D__x0002__x0019__x0002__x0002_=RiskUniform(AD361,AD362)	_x0002__x0002__x0001__x0001_AD1_x0001_A24_x0002__x0001__x0002__x0002__x0002__x0002__x0017__x0002__x0002__x0002__x0001__x0002__x0002__x0002__x0019__x0002__x0002__x0002__x0002__x0002__x0002__x0001__x0002_ÿÿÿÿ_x0002__x0002__x0002__x0002__x0002__x0002__x0002__x0002__x0002__x0002__x0002__x0002__x0002__x0002__x0002__x0002__x0002_j_x0001__x0002__x0002__x001E__x0002__x0019__x0002__x0002_=RiskUniform(AE361,AE362)	_x0002__x0002__x0001__x0001_AE1_x0001_A25_x0002__x0001__x0002__x0002__x0002__x0002__x0018__x0002__x0002__x0002__x0001__x0002__x0002__x0002__x0003__x0002__x0019__x0002__x0002__x0002__x0002__x0002__x0002__x0001__x0002_ÿÿÿÿ_x0002__x0002__x0002__x0002__x0002__x0002__x0002__x0002__x0002__x0002__x0002__x0002__x0002__x0002__x0002__x0002__x0002_j_x0001__x0002__x0002__x001F__x0002__x0019__x0002__x0002_=RiskUniform(AF361,AF362)	_x0002__x0002__x0001__x0001_AF1_x0001_A26_x0002__x0001__x0002__x0002__x0002__x0002__x0019__x0002__x0002__x0002__x0001__x0002__x0002__x0002__x0019__x0002__x0002__x0002__x0002__x0002__x0002__x0001__x0002_ÿÿÿÿ_x0002__x0002__x0002__x0002__x0002__x0002__x0002__x0002__x0002__x0002__x0002__x0002__x0002__x0002__x0002__x0002__x0002_j_x0001__x0002__x0002_ _x0002__x0019__x0002__x0002_=RiskUniform(AG361,AG362)	_x0002__x0002__x0001__x0001_AG1_x0001_A27_x0002__x0001__x0002__x0002__x0002__x0002__x001A__x0002__x0002__x0002__x0001__x0002__x0002__x0002__x0019__x0002__x0002__x0002__x0002__x0002__x0002__x0001__x0002_ÿÿÿÿ_x0002__x0002__x0002__x0002__x0002__x0002__x0002__x0002__x0002__x0002__x0002__x0002__x0002__x0002__x0002__x0002__x0002_j_x0001__x0002__x0002_!_x0002__x0019__x0002__x0002_=RiskUniform_x0002__x0003_(AH361,AH362)	_x0002__x0002__x0001__x0001_AH1_x0001_A28_x0002__x0001__x0002__x0002__x0002__x0002__x001B__x0002__x0002__x0002__x0001__x0002__x0002__x0002__x0019__x0002__x0002__x0002__x0002__x0002__x0002__x0001__x0002_ÿÿÿÿ_x0002__x0002__x0002__x0002__x0002__x0002__x0002__x0002__x0002__x0002__x0002__x0002__x0002__x0002__x0002__x0002__x0002_j_x0001__x0002__x0002_"_x0002__x0019__x0002__x0002_=RiskUniform(AI361,AI362)	_x0002__x0002__x0001__x0001_AI1_x0001_A29_x0002__x0001__x0002__x0002__x0002__x0002__x001C__x0002__x0002__x0002__x0001__x0002__x0002__x0002__x0019__x0002__x0002__x0002__x0002__x0002__x0002__x0001__x0002_ÿÿÿÿ_x0002__x0002__x0002__x0002__x0002__x0002__x0002__x0002__x0002__x0002__x0002__x0002__x0002__x0002__x0002__x0002__x0002_j_x0001__x0002__x0002_#_x0002__x0019__x0002__x0002_=RiskUniform(AJ361,AJ362)	_x0002__x0002__x0001__x0001_AJ1_x0001_A30_x0002__x0001__x0002__x0002__x0002__x0002__x001D__x0002__x0002__x0002__x0001__x0002__x0002__x0002__x0019__x0002__x0002__x0002__x0002__x0002__x0002__x0001__x0002_ÿÿÿÿ_x0002__x0002__x0002__x0002__x0003__x0002__x0002__x0002__x0002__x0002__x0002__x0002__x0002__x0002__x0002__x0002__x0002__x0002__x0002_j_x0001__x0002__x0002_$_x0002__x0019__x0002__x0002_=RiskUniform(AK361,AK362)	_x0002__x0002__x0001__x0001_AK1_x0001_A31_x0002__x0001__x0002__x0002__x0002__x0002__x001E__x0002__x0002__x0002__x0001__x0002__x0002__x0002__x0019__x0002__x0002__x0002__x0002__x0002__x0002__x0001__x0002_ÿÿÿÿ_x0002__x0002__x0002__x0002__x0002__x0002__x0002__x0002__x0002__x0002__x0002__x0002__x0002__x0002__x0002__x0002__x0002_j_x0001__x0002__x0002_%_x0002__x0019__x0002__x0002_=RiskUniform(AL361,AL362)	_x0002__x0002__x0001__x0001_AL1_x0001_A32_x0002__x0001__x0002__x0002__x0002__x0002__x001F__x0002__x0002__x0002__x0001__x0002__x0002__x0002__x0019__x0002__x0002__x0002__x0002__x0002__x0002__x0001__x0002_ÿÿÿÿ_x0002__x0002__x0002__x0002__x0002__x0002__x0002__x0002__x0002__x0002__x0002__x0002__x0002__x0002__x0002__x0002__x0002_j_x0001__x0002__x0002_&amp;_x0002__x0019__x0002__x0002_=RiskUniform(AM361,AM362)	_x0002__x0002__x0001__x0001__x0002__x0003_AM1_x0001_IgG_x0002__x0001__x0002__x0002__x0002__x0002_ _x0002__x0002__x0002__x0001__x0002__x0002__x0002__x0019__x0002__x0002__x0002__x0002__x0002__x0002__x0001__x0002_ÿÿÿÿ_x0002__x0002__x0002__x0002__x0002__x0002__x0002__x0002__x0002__x0002__x0002__x0002__x0002__x0002__x0002__x0002__x0002_j_x0001__x0002__x0002_'_x0002__x0019__x0002__x0002_=RiskUniform(AN361,AN362)	_x0002__x0002__x0001__x0001_AN1_x0001_BSA_x0002__x0001__x0002__x0002__x0002__x0002_!_x0002__x0002__x0002__x0001__x0002__x0002__x0002__x0019__x0002__x0002__x0002__x0002__x0002__x0002__x0001__x0002_ÿÿÿÿ_x0002__x0002__x0002__x0002__x0002__x0002__x0002__x0002__x0002__x0002__x0002__x0002__x0002__x0002__x0002__x0002__x0002__x0007__x0002__x0002_Sheet10_x0002__x0002__x0002__x0002__x0002__x0006__x0002__x0002_Sheet9_x0002__x0002__x0002__x0002__x0002__x0008__x0002__x0002_Insights_x0002__x0002__x0002__x0002__x0002__x000F__x0002__x0002_Incorrect Pivot_x0002__x0002__x0002__x0002__x0002_	_x0002__x0002_Incorrect_x0002__x0002__x0002__x0002_"_x0002__x0002__x0002__x0002__x0002__x0002__x0002__x0001__x0002__x0019__x001A__x0019__x0019__x0019__x0019__x0019__x0019_"_x0019__x0019__x0019__x0019__x0019__x0011__x0019__x0001__x0019__x0019__x0019__x0019__x0019__x0019__x0019__x0011__x0019__x0002__x0019__x0019__x0019__x0019__x0019__x0019__x0019__x0011__x0019__x0003__x0019__x0019__x0019__x0019__x0019__x0019__x0019__x0011__x0019__x0004__x0019__x0019__x0019__x0019__x0019__x0019__x0019__x0011__x0019__x0005__x0019__x0019__x0019__x0019__x0019__x0019__x0019__x0011__x0019__x0006__x0019__x0019__x0019__x0019__x0019__x0019__x0019__x0011__x0019__x0007__x0019__x0019__x0019__x0019__x0019__x0019__x0019__x0011__x0019__x0008__x0019__x0019__x0019__x0019__x0019__x0019__x0019__x0011__x0019_	_x0019__x0019__x0019__x0019__x0019__x0019__x0019__x0011__x0019__x001A__x0019__x0019__x0019__x0019__x0019__x0019__x0019__x0011__x0019__x000B__x0019__x0019__x0019__x0019__x0019__x0019__x0019__x0011__x0019__x000C__x0019__x0019__x0019__x0019__x0019__x0019__x0019__x0011__x0019__x000D__x0019__x0019__x0019__x0019__x0019__x0019__x0019__x0011__x0019__x000E__x0019__x0019__x0019__x0019__x0019__x0019__x0019__x0011__x0019__x000F__x0019__x0019__x0019__x0019__x0019__x0019__x0019__x0011__x0019__x0010__x0019__x0019__x0019__x0019__x0019__x0019__x0019__x0011__x0019__x0011__x0019__x0019__x0019__x0019__x0019__x0019__x0019__x0011__x0019__x0012__x0019__x0019__x0019__x0019__x0019__x0019__x0019__x0011__x0019__x0013__x0019__x0019__x0019__x0019__x0019__x0019__x0019__x0011__x0019__x0014__x0019__x0019__x0019__x0019__x0019__x0019__x0019__x0011__x0019__x0015__x0019__x0019__x0019__x0019__x0019__x0019__x0019__x0011__x0019__x0016__x0019__x0019__x0019__x0019__x0019__x0019__x0019__x0011__x0019__x0017__x0019__x0019__x0019__x0019__x0019__x0019__x0019__x0011__x0019__x0018__x0019__x0019__x0019__x0019__x0019__x0019__x0019__x0002__x0003__x0011__x0002__x0019__x0002__x0002__x0002__x0002__x0002__x0002__x0002__x0011__x0002__x001A__x0002__x0002__x0002__x0002__x0002__x0002__x0002__x0011__x0002__x001B__x0002__x0002__x0002__x0002__x0002__x0002__x0002__x0011__x0002__x001C__x0002__x0002__x0002__x0002__x0002__x0002__x0002__x0011__x0002__x001D__x0002__x0002__x0002__x0002__x0002__x0002__x0002__x0011__x0002__x001E__x0002__x0002__x0002__x0002__x0002__x0002__x0002__x0011__x0002__x001F__x0002__x0002__x0002__x0002__x0002__x0002__x0002__x0011__x0002_ _x0002__x0002__x0002__x0002__x0002__x0002__x0002__x0011__x0002_!_x0002__x0002__x0002__x0002__x0002__x0002__x0002__x0011__x0002_"_x0002__x0002__x0002__x0002__x0002__x0001__x0002__x0002__x0002__x0002__x0002__x0011__x0002__x0002__x0002__x0002__x0002__x0002__x0002__x0002__x0002__x0002__x0002__x0002__x0002__x0002__x0002__x0012_'_x0002__x0002__x001C__x0001__x0002__x0002_ÿÿÿÿÿÿÿÿÿÿÿÿÿÿÿÿÿÿÿÿÿÿÿÿÿÿÿÿÿÿÿÿÿÿÿÿÿÿÿÿÿÿÿÿÿÿÿÿÿÿÿÿÿÿÿÿÿÿÿÿÿÿÿÿÿÿÿÿÿÿÿÿÿÿÿÿÿÿÿÿÿÿÿÿÿÿÿÿÿÿÿÿÿÿÿÿÿÿÿÿÿÿÿÿÿÿÿÿÿÿÿÿÿÿÿÿÿÿÿÿÿÿÿÿ_x0002__x0003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0002__x0002__x0002__x0002__x0011_'_x0002__x0002__x000C__x0002__x0002__x0002__x0001__x0002__x0002__x0002__x0013_'_x0002__x0002__x0010__x0002__x0002__x0002__x0001__x0002__x0002__x0002_óÞÍ/_x0001__x0002__x0002_ÿÿÿÿ</t>
  </si>
  <si>
    <t>GF1_rK0qDwEADgCuAAwjACYAOgBEAFgAWQBnAHUAiACqAKQAKgD//wAAAAAAAQQAAAAABjAuMDAwJQAAAAEEYWNjYwEAAQEQAAIAAQpTdGF0aXN0aWNzAwEBAP8BAQEBAQABAQEABAAAAAEBAQEBAAEBAQAEAAAAAXkAAgsABGFjY2MAAC8BAgACAJAAmgABAQIBmpmZmZmZqT8AAGZmZmZmZu4/AAAFAAEBAQABAQEA</t>
  </si>
  <si>
    <t>GF1_rK0qDwEADgDnAAwjACYAOwBjAHcAeACGAJQAwQDjAN0AKgD//wAAAAAAAQQAAAAAB0dlbmVyYWwAAAABAkExASBDb21wYXJpc29uIHdpdGggVW5pZm9ybSgxMjQsMjI0KQEBEAACAAEKU3RhdGlzdGljcwMBAQD/AQEBAQEAAQEBAAQAAAABAQEBAQABAQEABAAAAAKbAAKoAAAJAAJBMQAALwECAAIAFwAQVW5pZm9ybSgxMjQsMjI0KQEBJQECAMkA0wABAQIBmpmZmZmZqT8AAGZmZmZmZu4/AAAFAAEBAQABAQEA</t>
  </si>
  <si>
    <t>Pred</t>
  </si>
  <si>
    <t>5b7b48d858149bf04a12063746d71dd0_x0018__x0019_ÐÏ_x0011_à¡±_x001A_á_x0018__x0018__x0018__x0018__x0018__x0018__x0018__x0018__x0018__x0018__x0018__x0018__x0018__x0018__x0018__x0018_&gt;_x0018__x0003__x0018_þÿ	_x0018__x0006__x0018__x0018__x0018__x0018__x0018__x0018__x0018__x0018__x0018__x0018__x0018_,_x0018__x0018__x0018__x0001__x0018__x0018__x0018__x0018__x0018__x0018__x0018__x0018__x0010__x0018__x0018__x0002__x0018__x0018__x0018__x0001__x0018__x0018__x0018_þÿÿÿ_x0018__x0018__x0018__x0018__x0018__x0018__x0018__x0018__x0004__x0018__x0018__x0018__x0003__x0018__x0018__x0018_&gt;_x0001__x0018__x0018_Û_x0001__x0018__x0018_y_x0002__x0018__x0018_z_x0002__x0018__x0018__x0017__x0003__x0018__x0018_´_x0003__x0018__x0018_Q_x0004__x0018__x0018_ï_x0004__x0018__x0018_ð_x0004__x0018__x0018__x0005__x0018__x0018_*_x0006__x0018__x0018_Ç_x0006__x0018__x0018_e_x0007__x0018__x0018_f_x0007__x0018__x0018__x0003__x0008__x0018__x0018_ _x0008__x0018__x0018_=	_x0018__x0018_Û	_x0018__x0018_x_x0019__x0018__x0018_y_x0019__x0018__x0018__x0016__x000B__x0018__x0018_³_x000B__x0018__x0018_Q_x000C__x0018__x0018_î_x000C__x0018__x0018_ï_x000C__x0018__x0018__x000D__x0018__x0018_)_x000E__x0018__x0018_Ç_x000E__x0018__x0018_d_x000F__x0018__x0018_e_x000F__x0018__x0018__x0002__x0010__x0018__x0018__x0010__x0018__x0018_=_x0011__x0018__x0018_Ú_x0011__x0018__x0018_w_x0012__x0018__x0018_x_x0012__x0018__x0018__x0015__x0013__x0018__x0018_³_x0013__x0018__x0018_P_x0014__x0018__x0018_í_x0014__x0018__x0018_î_x0014__x0018__x0018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ýÿÿÿýÿÿÿ_x0006__x0001__x0001__x0001__x0007__x0001__x0001__x0001__x0008__x0001__x0001__x0001_	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0014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)_x0001__x0001__x0001_*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@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[_x0001__x0001__x0001_\_x0001__x0001__x0001_]_x0001__x0001__x0001_^_x0001__x0001__x0001___x0001__x0001__x0001_`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{_x0001__x0001__x0001_|_x0001__x0001__x0001__x0003__x0004_}_x0003__x0003__x0003_~_x0003__x0003__x0003__x0003__x0003__x0003__x0003__x0003__x0003_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°¸ªH_x0010_Ñ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0001__x0002__x0001__x0001__x0001__x0001__x0001__x0001__x0001__x0001__x0005__x0001__x0001__x0001__x0018_Ü*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89ÿÿÿÿÿÿÿÿÿÿÿÿÿÿÿÿÿÿÿÿÿÿÿÿÿÿÿÿÿÿÿÿ_x0001__x0001_88_x0002__x0001_88_x0003__x0001_88_x0004__x0001_88_x0005__x0001_88_x0006__x0001_88_x0007__x0001_88_x0008__x0001_88	_x0001_889_x0001_88_x000B__x0001_88_x000C__x0001_88_x000D__x0001_88_x000E__x0001_88_x000F__x0001_88_x0010__x0001_88_x0011__x0001_88_x0012__x0001_88_x0013__x0001_88_x0014__x0001_88_x0015__x0001_88_x0016__x0001_88_x0017__x0001_88_x0018__x0001_88_x0019__x0001_88_x001A__x0001_88_x001B__x0001_88_x001C__x0001_88_x001D__x0001_88_x001E__x0001_88_x001F__x0001_88 _x0001_88!_x0001_88"_x0001_88#_x0001_88$_x0001_88%_x0001_88&amp;_x0001_88'_x0001_88(_x0001_88)_x0001_88*_x0001_88+_x0001_88,_x0001_88-_x0001_88._x0001_88/_x0001_880_x0001_881_x0001_882_x0001_883_x0001_884_x0001_885_x0001_886_x0001_887_x0001_88_x0002__x0003_8_x0001__x0002__x0002_9_x0001__x0002__x0002_:_x0001__x0002__x0002_;_x0001__x0002__x0002_&lt;_x0001__x0002__x0002_=_x0001__x0002__x0002_?_x0001__x0002__x0002_ýÿÿÿ@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W_x0001__x0002__x0002_X_x0001__x0002__x0002_Y_x0001__x0002__x0002_Z_x0001__x0002__x0002_[_x0001__x0002__x0002_\_x0001__x0002__x0002_]_x0001__x0002__x0002_^_x0001__x0002__x0002___x0001__x0002__x0002_`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_x0002__x0003_w_x0001__x0002__x0002_x_x0001__x0002__x0002_y_x0001__x0002__x0002_z_x0001__x0002__x0002_{_x0001__x0002__x0002_|_x0001__x0002__x0002_}_x0001__x0002__x0002_~_x0001__x0002__x0002__x0001__x0002__x0002__x0001__x0002__x0002__x0002__x0002__x0002__x0002__x0002__x0002__x0002__x0002__x0002__x0002__x0002__x0002__x0002__x0002__x0002__x0002__x0002__x0002__x0002__x0002__x0002__x0002__x0002__x0002__x0002__x0002__x0002__x0002__x0002__x0002__x0002__x0002__x0002__x0002__x0002__x0002__x0002__x0002__x0002__x0002__x0002__x0002__x0002__x0002__x0002__x0002__x0002__x0002__x0002__x0002__x0002__x0002__x0002__x0002__x0002__x0002__x0002__x0002__x0002__x0002__x0002__x0002__x0002__x0002__x0002__x0002__x0002__x0002__x0002__x0002__x0002__x0002__x0002__x0002__x0002__x0002__x0002__x0002__x0002__x0002__x0002__x0002__x0002__x0002__x0002__x0002__x0002__x0002__x0002__x0002__x0002__x0002__x0002_ _x0002__x0002__x0002_¡_x0002__x0002__x0002_¢_x0002__x0002__x0002_£_x0002__x0002__x0002_¤_x0002__x0002__x0002_¥_x0002__x0002__x0002_¦_x0002__x0002__x0002_§_x0002__x0002__x0002_¨_x0002__x0002__x0002_©_x0002__x0002__x0002_ª_x0002__x0002__x0002_«_x0002__x0002__x0002_¬_x0002__x0002__x0002_­_x0002__x0002__x0002_®_x0002__x0002__x0002_¯_x0002__x0002__x0002_°_x0002__x0002__x0002_±_x0002__x0002__x0002_²_x0002__x0002__x0002_³_x0002__x0002__x0002_´_x0002__x0002__x0002_µ_x0002__x0002__x0002__x0001__x0002_¶_x0001__x0001__x0001_·_x0001__x0001__x0001_¸_x0001__x0001__x0001_¹_x0001__x0001__x0001_º_x0001__x0001__x0001_»_x0001__x0001__x0001_¼_x0001__x0001__x0001_½_x0001__x0001__x0001_¾_x0001__x0001__x0001_¿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Õ_x0001__x0001__x0001_Ö_x0001__x0001__x0001_×_x0001__x0001__x0001_Ø_x0001__x0001__x0001_Ù_x0001__x0001__x0001_Ú_x0001__x0001__x0001_Û_x0001__x0001__x0001_Ü_x0001__x0001__x0001_Ý_x0001__x0001__x0001_Þ_x0001__x0001__x0001_ß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_x0004__x0005_õ_x0004__x0004__x0004_ö_x0004__x0004__x0004_÷_x0004__x0004__x0004_ø_x0004__x0004__x0004_ù_x0004__x0004__x0004_ú_x0004__x0004__x0004_û_x0004__x0004__x0004_ü_x0004__x0004__x0004_ý_x0004__x0004__x0004_þ_x0004__x0004__x0004_ÿ_x0004__x0004__x0004__x0004__x0001__x0004__x0004__x0001__x0004__x0004__x0001_.V_x0011_.V_x0001__x0004__x0004__x0004__x0001__x0004__x0004__x0004__x0010_'_x0004__x0004__x0010_'_x0004__x0004__x0010_'_x0004__x0004__x0003__x0004__x0004__x0004__x0002__x0004__x0004__x0004_"_x0004__x0004__x0004__x0004__x0004__x0004__x0004_"_x0004__x0004__x0004__x0001__x0004__x0004__x0004_óÞÍ/_x0001__x0004__x0004__x0004__x0004__x0004__x0004__x0004__x0004__x0004__x0004__x0004_êå_x0016_ _x0007__x001D_f@@_x0011_QHf@ÓÙÂÂUf@ú+ñ_x0003_\Uf@_x0005_ø_x0001_i¸¡f@¬sÈW»f@ÆÞ@t}e@ÌÔ_x0004_^ãe@%ýwm¾f@Kî¿_x001E_±d@yk_x0007_èe@v&gt;¾þf@IþqâBf@ÎC¹_x001C__x0004_f@_x0008_\yMC­f@Ä~!ß\e@_x000E__x0005__x0002__x0003__x0019_Ce@ý-ZHf@jXoJìe@æ_x000F_]CÀf@ë]_x0001_O]ze@Eè;ÿe@õ5Õéf@!÷TtHªe@¨§_pÕf@ Öµ_x000D_sd@mõÐ_x0006_ÑÊf@uÚ_x000C_7^f@xz_x0011_ÍÈâe@_x0015_o³Ý&amp;f@y:áY"Îd@¥ð_x0006_ûf@_x0006_Í¥%Äf@Ì4§k_x000D_d@0t+,mf@#ÏèAOf@æ´í¬Æ_x0008_e@JWe@É)bf@k_x0002_©c²ve@ýÏ9_x0011_®f@nÒ[³Åd@¢å_x0019_áÛwf@ãÏ|¹&lt;e@0Ç)×¨d@ö|Ù¡~_x0015_e@k®âÜe@aT!Z­d@_x0002__x0003_eüì2Af@_x001F_Ä_x0013_úÇe@B_x000B_O%Èëe@Ìí¾_x0010_R¦f@_x001D__x0011_®_x001D_ë f@|(qOa_x001B_e@_x0016__x0005_½jf@}:MôbÈd@¤P÷~Åñd@_x000F__x001D_z&lt;e@_x0012_3Æ³e@áx I¦e@Äd7¯¯f@Bã_x0001_üh_x0015_f@¶¾[ûÿÖd@ï)4D~f@ñ_x0003_ÿ¾f@ÿ­ïcd@yPNT_x001F_f@áÝbØ_e@!Xý!Äe@íG¶*9f@Ø0"ÍìÍd@'|£ÁG(f@eP=¹_x0014_#e@(¢y_x0017_§¸f@ÌTÓK_x0004__x0013_e@Sÿ\ñ_x001D_e@_x0014_æ_x0012_Õ_x000B_Ýf@ôü«3­f@åÐçV_x001B_f@«û3_x0002__x0006__x0016_e@ÇøçÍ"f@ÃVe_x0006_aÈe@K_x0001_\_x0004_ñf@;¨°¡d@ _x0012_"®õgf@Z_)¬'ôf@.U_x0017_yNád@ü_x0013_/_x000D_xe@CÙU_x0005__x000E_úf@[_x000D_Ëóf¨d@Y_x0004_'±ÂÝd@$ái*f@pxÅ_^e@5ú±æ/f@aÄ?_x001D_ßöe@ëB¹3f@äNl8îd@5Ct×'f@dU@é¤f@ïx¡_x0005_¥d@_x001B_ëèF*Äd@×.ËLwÃd@Hûãô¹e@ÈÙ~_x0005_Tf@/&lt;ã¡f@LlØ¯Jýd@Éð¯}ùâd@û±yÎÏd@GFZi×f@L_x0003_6_x0013__x0008_6f@þK¢d@_x0001__x0004_Ý_x0008_øÚ_x0001_f@M_x0013_&gt;ðñd@_x0012_q¶Î_x000F_Ìe@¨±$báe@â'§2Éd@_x0005_Ó0Âf@õ_x000D_`wÝd@Ö*DÓf@_x0003_y_x000B_è]f@lÙuã-/f@¥Ô±ï´¸e@ô|Õ¾çf@N_x000B_PY,ïd@ÀN6Vaf@®Á¶Ì[e@_x000E_3SÔd@_x000C_$Ío¡üe@_x001E_ã0äÃáe@¬`_x0002_æUÚd@Ê_x0010_d½Èe@±´°Ve@_x0001_v_x0014_èd@_x000E__x000E_:Af@8Zvïd@ªu­`d@	Tjód@1¼Ly d@ÄaÅPkÆf@`æÂ_x0008_óf@å¯Â-ëd@_x000B_Q0_x0003_Úàd@Joì_x0001__x0002_U,e@_x0016_Ï¼_x0014__x0017_[f@´;qUd@D;Ve@g5FñL4f@³}3_x0017_,¥d@âÁµà-Úe@èµT_x001F_Æf@¤ÇÏ_x000C_ñ_x0018_f@¼xÕóµf@'{ê_x000E_úùd@ôQ[&lt;Ûd@'¥d@ÖÍDüZ)e@?èqÅ$f@¾9Û(ß_x0010_f@2ºÁ_x001A_­e@Ç+s¬Ëf@_x0006_\ØÆ¸d@é_x0004_Ópd@WûT´_x000E_e@¤ Ï_x0001_·Ód@`åX2f@£¸­ôd@ñII7_x001C_þe@Z-¦Þ*f@¤­×f@À°)_x0002_ÐGe@.ÅWuÕe@8®Sw62f@FBáÛ~f@ò¡¿îEe@_x0001__x0005_:#¾ö«f@)«d(e@¥HTïâ_x0001_e@Ô§{_x001D_e@òE"g§f@'!_x0019_ø_x001A_e@þk_x000E_¸oe@wYBe@	°_ÒS·e@qK±ªûf@ªìháe@_x0006_CbNMüe@¸ÏíÀä¨f@[o¶néd@ Ð}¦se@¡è9JÄd@`Ø¶×_x000C__x001B_e@½_x000D_"__x0002_¹f@Õ_x000C_4¦ðe@/ã8ÛËÔf@`_x0014__x001B_e@_x001D_ý3k!e@³ªÎú]öd@®Ýwf@Í÷_x0004_yhd@8ííù¥f@Ë_x0003_X1¾d@tÁ`¨Af@ÒeÁ§Zçf@¥_x001C_E_x0016_Te@åxô1'e@_x0011__x0013_L_x001A__x0001__x0003_¶êe@_x000D_¤f§d@ÃàhððSf@c+_x0016_;ôd@:PXõe@_x001B_°_ý.Âd@½³8üãff@_x001A_·\Ô_x0010_e@Ô1L_x0018_Ye@ú_x0017_-mh_x0005_e@°Ò¹gþùf@Ü`Ô;ÖÍf@EK_x0010_æ÷e@:É%le@bÕ!_x0006__x0002_e@Ý`Ç_x001D__x0016_ªe@_x000C_&gt;Üg³d@ª_x0012_¦°è_x0012_e@s_x0011_®_x0014_4Tf@(û¬._x0015_ád@ûf·íe@	óC3óBf@Á_x0018_OÜ¿×d@X_x0006__x001F_Éñe@ý¹__x0004_Ke@"&lt;_x0010_êoÃe@vÍÄF¿¥e@	_x001A_ìh(jf@=Ô®1nüf@ü_x0001__x001F_È_x0015_e@_x0011_b·À_x0010_Éd@_x001D_XüÐ.¸e@_x0001__x0002_ëéeÿée@_x001D__x0011_ì¾f@öTx_x000B_wf@`4ËV^_x0017_e@¶½ãÆÑd@çÚmÎ Of@îÅ_x001A_KÇd@¶õTFîf@¹c_x0001_o0d@ü¾2Tf_x0014_e@&gt;ÿûw_x0005_íf@X_x0004_ºìd@_x001E_¶´_x001A_È{e@²ÍA³d@E_x0018_· Éd@ÀIÖP¤ªf@S_x001A_s&lt;_x0019_«d@_x0013_@S|ÿf@¥kØtÙd@^Ã¾:Ìe@Í_x001C_uãTe@	_¸&lt;_x0003_e@_x0003_Ä_x0019_pmåf@pÑ_x000E_9¢Ùd@²n^;_x000F_f@_x0002_Lvqx*f@TÈf¨Ò_x0003_e@_x0018_"ðfIf@oÜér6]e@`áMI|)e@AtC¹e@ù_t_x001D__x0002__x0004_j£f@£_x0014_ýYf@_x0014_¤¥_x0011_e@ÙJÁÄd@U@ÊÙvnf@«f~BØ«d@4ÚØ_x000B_µe@:Z_x0003_ãÅf@ê,|_x0013_úGe@¨Ç_x0006_fÊe@ZH:¿æf@[¼_x0007_8 Úd@_x0003_Ôòf@%Þ_x0017_ucïd@z+¢?+Åd@!"hö&gt;f@_x001C__x0019__x0004_Ø=Îe@5kÔ_x001E_ºd@	­og\1e@V2K³8±f@¥_x0001_ 7Äe@®O¦õ*°e@w"'RñÅd@Á¸$Þ×d@ìbÜ%×d@_x0008_iÛdÄ@e@ )æ¬óòf@_x0014__x0013_Ê_x0006__x0018_e@ûß_x0006_aßVe@ëSòFðæf@C¢*&amp;e@Éd©8mÔd@_x0004__x0005_eFÿQ_x0013_áf@VÏ_x0008_åd@3*Üaöaf@R_x0013_c3¡f@_x0019__x0001_Íve@XSÆíßÐf@$Î:÷^Ne@Ø²ÿ±L_x000E_f@²ü%e@WÓ_x001E__x000C_f@_èTe@¸_x0006_t½5f@l¶'_x0010__x0003__e@¬9è×e@NìQ5l'e@÷ðeJ?e@-_x001C_/ÀÅd@îÓt_x0012_­_x0004_e@bó_è}f@¥7_x000D_ Jf@&gt;¡-NÀe@ÕÌ_x0007_^wf@XÜ_Lf@_x0004_ }&lt;Àd@Ï5¹S6_x000D_f@©U`Â_x000B_e@Ø6¤wüd@)2Ð¤É~e@np®Ä_x000F__x0002_f@}/éæèüe@Ý_x000E__x000E_N}f@cáLÄ_x0002__x0003_Z¶d@WåçôXf@¶õX¤Møf@_x0016_2"´¹ód@!_x001D_#_x000B_E·f@z÷1P¶d@'	O³y¸e@ãJßÿb_x0004_e@_x001F_é_x0004_tn¬f@7'_x0001_yf@8Èè½Óe@;*îíf@~mßdÎf@|ù&amp;cOf@Ôy_x000D__x001B_ód@ª_x0008_=%je@áÉë§5e@D¼ßíe@ñ©wÉá¨d@ºû­_x001B_ô_x001E_f@:&amp;øÏ_x001F_f@%n_x0008_µèf@¸_x0006_Jäf@b_x0004_KÒe@ûR$¢º¨e@A,øLÙe@Öîúû~Äf@p_x001D_ºÛ²d@á$´ËÙe@Þ_x0006_5dÅ\f@ÈÃ·B_x001C_f@_x001B_!Mg_x000F_Ñe@_x0001__x0003_*·Èd@zD_x0003_éåd@C­Q£ýÆd@Ê%¤_x0014_£d@NF·Ê_x0011_kf@üá¾&amp;îf@E_x0007_9_x001C_e@_x000C_Äõ_x0005_!e@¸ùH_x001D_µ¶f@_x001E_Cø®á_x0002_f@_x0001_´úÐe@²jÚM ãd@rÕ{42f@Àt&gt;Úf@x0Ðdf@Íb_x000E_P»±f@´p?d@Úió_x0011_µ#e@V×á0+e@&amp;_x0014_ÚtaÊe@u]|¶Pf@_x001B_~_x0004_Ê3_x001A_f@;à_x0018_Úf@nDÝ_x001E_¥e@²ê-´ëf@®Qõ_x0003_pf@$§q_x0016__x0011_Æf@KÞ*IÕd@_x0002_¶0ê&gt;re@R1øU"e@ùú_x0018_j&amp;e@¹OY_x0001__x0002__x0019_e@_x001F_uÃãÓe@$vúSÃf@ô_x0003_s"*ùd@?rAp£_x0016_f@Xð^þ}f@¥êè§Aßf@m·2V÷d@_x0018__x001A_ñ«Xf@)µ9ªèÁd@`÷ÒÐd@sÝlæd@Õ_ép5e@ì_x001D_g_x0011_'f@þ±º_x0008__x0016_vf@ûIÍx_x0001_d@y_x001D_5ù¢8e@È§_x0016_ã.e@þp4_x001E_ñ´d@/Ëã	äÐd@fíþÉ}·d@&amp;_x0010_,C_x001F_f@cùßò9Òf@| _x001A_3_x0019_Gf@×xÿ=_x0010_ne@ã¹Be@0_x0007_¤f@¾ès¤Nf@_x0007_xü­Ød@GÈÇ¼Ñôf@Ê}K^ó¤d@"NÅÐRáe@_x0005__x0006_¼1¾nÏÔf@1)øT[e@æ¦~	9Íd@Öü_x001C__x0008_ =f@A7q_x0014_e@!_x0015_ï%*e@«Æ@§Âe@_x0016_¸P¾!f@»Ì1©_x0003_f@FPÚd@~eçA_x0002_e@¸|2Øc\f@~´_x0018_ck~e@D¤_x001A_87f@í&amp;_x001E_4ùe@_x0004_ë¬_x0016__e@}KvUúÉf@0¦í6Îd@c7©åÄ_x001D_e@%ÒÅ÷â·f@t(x_x0017_äe@LøO}ÄVe@_x0013_á_x001E_Þ±_x0007_e@GÚ2È_x0014_ùe@êßø»ªe@©è+côe@;µ¢F»_x0005_f@	¨ÿBH2e@µ)"`âe@xUrÀ&lt;Jf@2VMWÅÕe@µÑ_x0001_û_x0001_	ð(e@_x0013__x001A_©("&amp;f@@Ï_x0008_SÝd@'6NÜÄUe@0îj	U-f@T@ÄZje@H02_x001F_nf@øJ&gt;À]e@°_x0017_¾p_x000B_f@_x000B_ú¯`f@ÝëÉ+6e@	4ÇWäèd@_x0002_x_x0005_ë1_x0015_e@[%_x0006_ée@þáx_x001D_Ìf@í_x0005_oaà,f@_x0006_Ò¾äyée@	{=_x0004_`f@bÄ$¡³	e@x\â7e@ê_x001D_6_x0007_¶f@/ÚÌete@&lt;Þª2f@(qJ{f@ñ_x000D_&amp;yq_x0005_e@jPB_x0003_dõd@°3}r	f@ÍÍÏvf@_x0011_4Ûd@¬¡Ù±xf@8_x0003_Ó}e@_x0008_âµ¦_x0004_f@_x0002__x0004_DÔR¼qe@AyÍYùe@æÐZæ=f@êäZKJËe@2çå_x0004_g_x0002_e@)&lt;ÑP_x000D_f@Lfé_x001D_úe@_x0001_¦¤×w¥d@ôò×Ë_x0003_lf@'49êÚLe@ò°}/jÔd@_x000E_@õ:_x000D_e@Ò%þ°~cf@­R¹~°f@zÚ÷ù'e@B_x0006__x001A_Ie@_x0011__x0007_u_x0011_À¡d@ÛZe@ô_x000D_hþ_x000C_ºf@(Îxè¬¡d@ :qY´d@_x0017_Î©ò¹©d@­\£°ff@ºv¬S_x0017_oe@_x0014_zrù¿ue@\ëX7L¸f@Ô1&amp;Tâd@­nD_x0016_f@&lt;¬ô¡7e@_x001A_ìÖ_x0004_tf@×_x0011_[&lt;°f@7×ïÑ_x0001__x0005_lxf@°GñËÀ e@l}Þ6d@_x0016_A»ü×Úf@ç_x000B_è§_x0008_f@	¼®¹HÐe@sHLª_x001E_e@eÿ×ö}f@|QyJ+1f@B_x0007__x000F_ÿb,f@(©×Ýf_x0004_f@ÎRwßjf@KP_x0003_¤¿e@{ïg­Ke@µçð[e@ñ¡ñ_x0010_Å£f@_x0016_ç2T]_x0002_f@Õ_x0013_­ÜUe@»mUÛf@&lt;x_x0017_Õ»d@º IfÕf@Lõ7®¿Øf@ÚÒºÄí¸e@¶ª_x0001_U¬¬e@¿êÑ&amp;{¹d@MLE&amp;V¤e@J\Ä_x0013_|ßd@ÅtP_x0007_Þf@Á)/_x001C_f@_x001E_!Þ¬_x0005__x0013_f@ó¹ò6_x0014_f@,ÿ¦&amp;Ôae@_x0001__x0002_8û_x000E__x001E_f@¨ªD?oTf@ün¢énÿe@VÏã°Ee@²bFB9e@Ec²¾_x001A_ff@oªtMe@b.xee@AÈÓù¬e@äÓT*_x0017_Ïf@$+³/If@KBa!_óf@Þl¶håe@_x0015_üí_x0018_Sd@.­Àµe@'\©¯Ód@fæ_x0015_/e@_x001D_H_x0007__x001B_Óáe@nJ§Os_x0007_f@Ç_x000F_Xã_x0007_e@_x001E__x000C_U!êd@ÉíÆ_x001A_í½e@Æöí¿Ð*f@¦wró&amp;e@SAÏùàæd@'w)Ãe@_x0004_wef@k?É®_x0007_f@ìÙ_x0003_ëe@rVç-*ÿd@_x0016__x0015_dWÉf@ìd_x0003__x0006__x0002_Ùe@SY©Ã¾e@ _x000B_ch}=e@xûG±þe@J_x0014__x000B_ë²úd@Íveïe@:Ü±É2f@Ä¨_x0004_ÇSÃd@UÐax¾f@£$_x000E_ßãe@B0_x0018_s¢d@_x001B_üá_x0011_lf@sÊ:be@)õVS´e@_x001A_w$&gt;iUe@ìÿ2ÐÐf@íFxuNof@ÿßNWÉf@ÖÙÏÏ\ªe@_x000C_mO&gt;àf@m@àßd@å]©^òÌf@¬«ð_x0005_c#e@^R4ç©d@5$Ie@ðf_x0003_Ü_x0010__x0001_f@üªlã5Æd@­e4e¿e@_x0015_¿ÀÆCe@nNq]âf@!_x001A__x001C_½çye@ÒUgB¾d@_x0001__x0003_vÅÖeo	e@_x0017__x001F_1_x0004_Ve@b¶=j_x001B_Óe@Stb'_x0017_õe@Ã[c_x001D_Ãe@mdÞÌ_x000C_f@Y_x001E_rke@\}ýûX e@ç|%_x001C_éÜd@7³©d@Ê	_x001E_vïe@ªèG_x000D_f@­_x001C_§Ï´e@Ùÿøí_x0003_e@)¯ô?µd@èÕ_x001D_'2Ef@ÌNTÝ´4f@_x0003_¬_x0007_te@ÍI/Ä-Ðe@ØË^) àe@ïXO·|d@µ _x001A_¨:f@½fÊT$f@ÈR	pe@v_x0005__x001C_Be@_x0015_ý_x0002_óeÆf@nsë{_x0006_íd@fR+èf@¹¤x¹·e@r`µÀf@±=ÿ_x000B_Ñ,f@¸ã_x0001_º_x0001__x0002_f@\_x0005_4f@ôßÿ4í¬f@ý_x001F_ze@®ñ_x0015_¡ÿd@¡zþõ1f@]k×_x0005_åe@æ²®ñË¦f@Ñüú3©f@82)f@;yWP¨¨e@Ätu^yf@ó ÒÆd@s1®ù1Te@@bÆ¶e@4þ_x0001_í£d@_x001E__x0011_ÇÖs8e@Cô?_x0005_³d@3è_x0010__x001D_Þe@ÆYõ_x0007_Éf@_x0014_fy_x001A_õçd@6Â×_x0005_¶d@9^µoÒ_x0002_f@ÏàÀ/}f@ÖÖ¿PÊd@V`TÍÍf@ýâcY`Ád@¢ílÅ_x0016_be@Å_x0011_§I[áf@5_x001C_Áç?e@.ïð6ýd@_x001F_K-fQþe@_x0002__x0003_bÝìØßje@´**Yee@]:²Òíif@_x0015_»Huæf@_x0017__x0003__x0001_1î_x0013_f@A8¶»m=e@*@-nøf@m_x0017_r·õd@³E½Êþòe@µºõ_x0007_{_x0013_e@_x0005_=7_x0010_ód@lùßÑµ´d@{aÃõ_x000D_f@idÇ*Ù_x000F_f@Îë¥XÍd@³BÒMe@J«{_x0004_óe@]2Ø bf@{µ£ÃÜf@ô_x0005__x0007_C_x0011_þe@ÿ3!c|e@ØÔýäd@ûevDe@[ãå·õïd@Tv¸Ie@F[0á¬Ãe@gÔD_x0012_Í¡d@Ú_x001C_m4q	f@×v¬H_x0015_ãf@iéK ¤e@môúe@ÔE_x0001__x0003_gNf@Ü-ff@Þè&gt;µÒd@©øçmyf@^_x0004__x0014_·/öe@_x001D__x000F_Í_x0004_ã*e@_x0013_9y#__x000B_f@nx;Âðd@Â&amp;(û2f@;÷	Ï_x0013_&lt;f@à_x000D_aß23f@î_x001F_ôÕùxe@EÇ7äí&amp;f@Ý+ð,_x001F_f@_x000B_ºoÄtÂd@Z_x001F__x0017_eNCf@ô&gt;_x000C_&gt;_x0013_f@¹qS¿¼e@N­£_x0005_Äßf@MW­Á_x000C_e@×	%È=f@_x000C_p_x0004_³d@;8p*ÙÄd@',ñ_x0003_)_x0002_e@l_x000F_7D&gt;Ôe@AaÊød@À¤*d@:mÊs_x0015_f@z×-¹7ªf@zí©£4e@rjt+e@,_x0010__x0011_ç_x001A_e@_x0007__x0008_ôæcKf@fðÞcPe@&lt;_x001A_%RAxf@í^`;Af@_x001A_&gt;xê©d@é_x0010_HÂùd@S@Õàªe@_x0006_û*×°e@¥åRÐ»×f@­"Oü_x000E_¬f@~G¹\e@°^çæÿe@_x0002_ùLÃ_x001D_f@_x001B__x000F_=e@_x0013_[s;HÇe@´¾_x0004_ae@ám/½e@_x0001__x0006_øÎ/½f@Ò_x0012_s×&lt;¿e@Ðöë&lt;uÃe@×%ó&lt;¶_x0003_e@ä§Ø(Ó\f@Q2¹_x0010_%¢d@¦$_x000D_ÇÇÎf@ÖN¬ärùd@3_x0005_Âue@²co-wf@%ì`+ne@pnm_x001A_ve@_x0015_w%_x0005_²¢d@uû2´_x001A_çd@WÉ_x0006_4_x0002__x0007_ÔÛe@yu\a:e@_x000B_¿_x0018_æ¼f@&gt;ìCQ1íd@_x0003_­E _x0006_e@Ìvàçýd@ªÎ_x0012_laèd@JDñ_x000F_5f@.T"è!f@|I_x0004_°cf@èv_x000B_qf@;lôôe@²_x0008__x0003__x001E_Ýf@_x0013_Á_%Çf@_x001A__x0018_sùe@w0õf@j/Þãe#e@iè5;lAf@~çÓàòf@Z¾£_x0006_{_x0019_e@½&amp;÷´*_x0006_e@_x001C_ï¥_x0019_ïe@Â_x0010_1¢(´f@_x0001_fyÕ@e@a±'vDf@_x0004_.n¡Âðe@¡_x0010_ÔüÙe@9_x0005_ø¥`e@÷Ù_x0018_D%	e@ºë_x001E__x0007_Wf@W`¶_x0002_Ôe@H_x0007_èáne@_x0005__x0006_&gt;º6_x001A_e@ë_x000C_¾isèf@lX&amp;kÝÔf@õÍ_x000C_|d@v(&lt;/ðd@\ÎgÍ×ýf@ãAQ'f@óý_x0004_~e@pñ_x0011__x0005_äûe@ è¥®f@×_x000B_¤»«_x000C_f@_çh°Åf@£ÓÒr_x0006_e@"¹$z_x0002_Îe@C³,Qf@1ðÁ¤2f@$_x000C_{ñ_x0003_Xf@P(cè0e@N*_x0003_âÑe@Òî(fËf@&amp;ü8;W¶e@Þ_x0010_ö_x001E_d@Ò_x0008__x0002_¨­f@lp)üÄ¨d@aÝ4/Øf@Uê2+ïe@,9xãö f@QjâÎÕ¦e@®_x0001_n_x0015_ÿe@_x0002_þ_x0008__x0016_3f@ÙàÄÊp&gt;f@H	{_x0001__x0003_àÒe@hù×¼Óf@'_x0012_ds¨d@prm_x0019_Òd@mº1£\f@Ca_x0004_ ýôd@0L#µ@ªd@_x000D_½Yá_x001F_Ýe@_x0016_q¸_x000D_ð_x001F_f@' akNÆe@­Ð¶Z_x0014_e@9º¾&lt;y³d@b_x0005_©Ìç_x0001_e@×Ëd@4_x0001_üüëf@}¨%øH;e@x_x000B_¥j_x000E_d@_x0008_Éïìå´e@¨ê]ß-5f@QúºGf@-z&lt;ªÉÛd@ò° ÀÔ_x000C_f@1ä÷He@°_x0007_®k 3f@}dÖó_x001D_^e@_x001A_x¤Ít8f@H!­(f@Ê_x0016_{(ýd@¡¢¢wx_x0019_f@Â_x0002_gKUe@ÅßÅ_x0002_â}e@¾æ_x0018_^-e@_x0005__x0006_u_x0002_5}df@FËµ¾_x001F_e@|Ä*­M_x0005_e@2âÏFfNf@Ã_x0001__x0003_ f@2â'¥£­e@'(å·ø«e@]Êfç\f@²þB_x0015_&amp;Ve@2gÒ °.f@çËiûFe@7*$zº\f@p¼0_`e@Û­H$Ë£f@Kö´ÉSe@/Ïã¾¤e@_x0004_«6èHÅd@_x000D_£SÛ³if@_x0017_´æc_x001C_f@i÷¨äie@Í	±te@Çp¢öe@jèeqüe@1»ÅÌÉ_x0005_f@]p«_x0010_Ørf@uJi+_x0018_f@µò:`f@_x0018_Çxàf@fãIEQÔf@á'ÌÇ d@ p'_x0005_&gt;¶f@_x0002_N&gt;%_x0007_	f(e@e_x000B__x0013_8ÑEf@z_x0019_Ña¦d@yíjÿe@f9¨/µe@&lt;"Dÿ0_x000E_f@òCé_x0016_ýÑe@Èx_x000F__x0008_äf@_x0001_T/]f@_x000F_bßN_x0006_»f@_x0019_J¥ÞÒ&gt;e@&gt;Y8l"d@f_x001C_r6_x0012_d@Àr_x0004__x0016_d@!&lt;#!æe@]õ¹_x001E_le@_x0001_c¾o=vf@ª*yé#Æe@`Ç_x001D__x001D__x0007_ïf@_x0003_´½u£d@_x0014_a»}_x001B_e@Ð)_x0002_³éze@"õ¤(æf@6Û_x0004_¥)e@Ón+_x001B_¬e@à;±e@r½Þÿd@ÕÌ°Oe@fÃ_x000D_ºÝ©e@_x0005_´/R[¯d@üÌzjf@9]²À_x0012_f@_x0002__x0003_&gt;Ý3_x001F_³Ff@$xØ# f@u=©mf@_x0003_#R½ød@ÇHÐzÖe@üÖ'_x0019_Qf@ÅB[(1Ûf@94Æn´ge@{ÂðZs7e@¢@BT&gt;e@ztè?Ö_x0001_f@ß+_x001E__x0004__x0008_vf@(ÿe%e@ú^Ük¾e@ÑøL_x0014_Ie@Ê²I_x001C_fÖd@ÜßÔTã?f@§Èä±¾e@Û_x000D_Í_x001F_/Ôd@ý~gçTîe@âk«÷§d@ZÞ_x0003_=G&amp;e@Ûñ_x0010__x0006__x0001_f@F·Çüd@c·^7öf@¹_x0004_¦d@É-§{e@ _x0011_2=ª_x000D_f@¹Qñ¸Ce@ÁøB?_x000D_ d@Åm_x0002_¾e¸d@ô é_x0006__x0007_v_x0002_e@cU£é_x0018_e@£ÜÀ&amp;íe@^±Ñu7e@@9ñ5¦­f@ÙÉ-JAe@u_x0007__x0011_M_x000B_f@~µ_x001B_(f@k?_x0017__x0004_K»e@_x0010__x000E_w;oØf@±_x001E_6_x0001_Me@_x0004_7²Áf@_x0010_°ö_x001F_@e@Î©f¦Rf@²0JÖ_x001F_Ód@ÛU("@¯f@,_x0003__x0008_c;f@ÿRZÏf@¹ì&amp;á_x0017_öd@wh­c0&lt;e@ÍmÇçïØd@¼B':#d@/_x0017_à*_x001C_Ee@è±8ØOWe@_x001A_aåÒÁpf@©j££_x001A_¾d@Ú&gt;l½_x000D_e@ÙÐ(Anf@ÈÒd_x000D_¼e@H_x0002_Ãªf@¡_x0005_ J¸e@v/&lt;Éhád@_x0001__x0004__x001B__x0015_²i^f@Ã."Séqe@Äw@æ"e@h_x001E_R_x0013_ d@_x0017_ý;9`_x0003_e@_x0013_¢._x0017_"îf@c^-NS6f@)ÍK­Â´f@­uõFÜf@Çxää_x000F_e@_x0005_5Aq»5f@`µP¥Cd@ÛYä¥5f@ûÆ ¾Õd@È¡ßdf@À¬ÖÆ¨f@_x001D_ÿ-:e@øÓ¥dçÕe@ü_x0017_O_x001C_Òe@_x001D__x0007_ü_x0010_#Áf@Ò)Fùff@º9s&lt;He@ú_x0014__x0017_$Ff@³Ó%ÍYzf@|QMV»üf@_x0002_Gd_x000F__x0018_Ãd@	8SòÝf@O_x001D_¨,WÑf@ï·_x001D__x000D_ÓÀf@_x001A_s|æFìd@r MÆþd@_å_x0001__x0002_ªef@ý{=_x000C_Øf@$jËõrd@[wi&gt;võe@ÿAðYe@_x0018_³T&gt;^ye@#ãI@Íe@j¬Uy]f@²P4~Ge@~I_x001A__x0012_³e@kÛ%âÓ)e@rQUµf@Å_x000B_I=.ød@$_x0005_Éd@¢j#¼"e@¬ÓY¥	f@û¯_x0012_`0±f@_x000F_pß_x0007__x0001_e@&lt;)Zf@NýúÍ|f@jÀ¥_x001A_e@_x001C_v5°¤{e@ÂLêJ_x0003_Àf@ÿi_x001D_ß-Æd@áÍèë°vf@_x001E_Nf@qÖòâe@DT%&lt;à_x0004_e@è¼Z	*Òf@HÌ4_x001C__x0003_­d@ _x0004_JÓ_x0018_f@-KTº7e@_x0002__x0006__x001E_þª"Ce@QíRØÄe@×F-Úbìd@$ýÒ8bÇf@_x0010_£!_x0011_Oûf@µiuèðd@4Í_x0003_Ë_x000C_e@o_x000C__x0010__x0003__x0004_Ðe@8£_x0004__x0007_µ¾e@é_x0001_ä²5_x000C_f@'ò"_x0013_*e@W¼Ì_x0005__x0004_e@ñæÂ¶f@¶Ê_x000C_½ö_x0004_e@_x0016_y×®ðf@»Y+O±ff@ÜeÙ´_x001C_Òd@³pXC¥e@_x000E_Ü_x0017__x0007_yd@ògèe@[Ü_x000C__x001E_e@õ_x0006_L´g_x001E_f@°D°­Öïe@äìEÓOe@SDñ"_x0007_zf@«íÙñd@ôæ½Ë_x001D_&gt;e@	ó_x0016_¸Ge@)Q µRe@óè_x001D_÷e@f5:_x0018_ f@_x000F_É:_x0001__x0003__x001B_4e@Ï_x001C_E4_x001A_e@B²Û.Yþf@TY¼`e@ÈU½Ge@dæ&amp;K_x0001_}f@_x0013__x001E_"ñe@q_x0018_u¢qf@_x0006_cuwûe@¡z$sf@ïú&amp;_x000F_¤f@Ð_x001D_­_x001A_ïd@²Ê@õJ e@eNt"e@ºkW÷]e@_x0001__x000F_2XÕxf@_x0014_9_x0016_³1f@öì]üe@X_x001F__x0010_M_x0016__x000D_e@£ íþd@À_D_x0002_)Ïe@Çrvµ_x0014_Öd@îÕÙ4³¯d@j)b_x0014_pØd@á\Ùv\©e@7ú£=_x0004_Èf@ß¢ _x0003_Ù_x001D_f@ÚVKYÆf@PÔP?_x0005_ûd@ßu_x0004_6þIe@b&amp;TSye@j_x0012_ ¨Bae@_x0002__x0004_³;ùO«f@âà\_x0007_ze@[áé_x0003_ìd@®lÕ¯3¾f@þ31Sf@Ù%¶ed@_x001E_áù¶E´f@NÏP_x0001_ód@n7·©÷Hf@-u®_x0016_ád@§_x0006_}°_x000F_f@Zyy(æd@]5ç±¢d@F¿VÝíøf@õ§½Íde@V¶_x001E__x001F_{_x0018_e@-ï_x001C_Ö_x0010_e@føåøõúf@ Ïiàäd@AV_x0002_8e@D6G{æçf@YjÖÚÏf@Z_x0002_à_x000C_Ée@À#JwÅÞe@É£¿ðMe@_x0017_Øc/ze@î×Ú70Çf@#öªú_x0007_¾d@6_x0017_`cLd@_x001C_§¼?ôe@_x0013_Z­»¤pe@@ìø&gt;_x0001__x0005_úf@;_x000D_Ç9¢Êf@_x000C_ÚÏ÷óf@ý_x0004__x000D_ÛU_x0013_f@"Üß_x0004_²e@_x0019_(GBð_x000D_f@Ä=Ðq|f@mc¦I_x0004_re@Åû !Ü¯d@_x0001_ÑÚ)bf@5eg_x001A_Gþf@ ó%;[Ke@ NÕø_x0017_f@_x0015_Û+Ëïd@ÆÙ|¡)Àd@m/ôþµ_x000B_f@¸82]Ä3e@²ZÎÁ_x001E_²d@Ó¿4Ûf@Yl_x0014_?ûe@I ô1»e@_x000B_¦ùLyNf@_x0014_(!e@bK&amp;¹_x001C_f@Õ_x0005_ûº|ze@YlÛ_x0002_Õd@Æsùfe@_x001F_é³ÆLf@ÀÛö1_x0001_8f@J¼_x0003_j_x0005_\f@h°hød@_x001E_D_x001C_ð\f@_x0002__x0006__x0013_©7¸}f@_x000C_¯®_x0004_f@VÂÉ¼Êf@Fw	kÔód@_x000D_ÿe_x0005_e@Ó;(&amp;d@uhh.ðe@ÇN_x0012_o_x001B_¹f@õW¬)_x001B_f@_x0007_L_x0001_½Ùe@ZÛ]4ÿe@_x0016_Æf@äUhf?¹d@·ú2¯ëÿf@(æ_x0011_R§ðd@ç^û_x0006__x000C_e@MË&lt;à_x001A__x0007_f@£sÅ±Õe@ü	Ó\f@FAtgÑØe@iõ_x000B_]We@Ù_x0003_B5ú+e@ª_x0004_°ñ½d@»~ºí_x0013_Qe@XÒ_x000B__x001D_Ef@_x0007_è&lt;»«Ûd@_x001F_&gt;Æ1Md@3_x0002_&amp;_x0010_e@_x0002__x0006_6²_x0015_f@_x0005_ÎaÜlæe@©éü8¬f@øÙH'_x0001__x0004_ºde@kÑ©_x0004_¾£d@ªòjÝ_f@_x0001_$Oûxd@P½DýtOe@_x001C_wNO3?e@[_x000D_üa&lt;e@_x0002_MGØ@ñd@æÈfEe@ÜÀÐ+¢Nf@O_x0019_¡¾¥d@²^4¨Ud@ó+ÿÔe@¬c9Û¦ f@»TzÈíÇd@Ë8¶ùf@&lt;&amp;_x0004_7Wf@Ù"_x0004_÷._f@ý_x0003__x001A_¿^e@)¶f;e@_x0018_.ÆùÔ¶f@ÔbJ«	f@}U£Y¿d@²/ðí½Mf@ÜEÐj«_x000F_f@_x0001_å_x0012__x0019_Zhf@I`6bsf@&amp;»_x000E_¯¿ªe@äåwí°×e@éd#úxMf@j¶uÆ_x0012_,f@_x001A_j~röe@_x0001__x0003_·,_x0004_/ÍJf@G0"=,f@jWÙÂ·f@³ú¸_x001B_(öf@_x0015_l½ÍØ´d@ÐíQh­_x0006_e@_x0010_Ü_x0014_ee@yï×w`e@wÄz_x001D_f@;él_x001C_ÅNf@ÅÙê¦ìe@Ù_x000C_#Õ_x0017_lf@# ò&lt;f@õÊN¶Èf@°_x0010_ Þ_x0013_ïd@uaüýæüf@"_x0005_¿\´ëe@+üVHdge@U²_x0018_íñ6f@=R¦25"e@$*N_x0017_Ç°e@_x001B_åÙd@_x0002__x0015_¾¯Ñf@.È#Ä_x0015_Åd@|¼g¢Äe@¶d9_x0012_Iùe@Q_x001F_|²óe@ÈÚ&gt;Ð_x0006__x0008_f@_x001C__x0015_o_x0017_þRe@=3U¸e@`ð5ðììd@&gt;tc_x0001__x0005_Oe@øs*Àîe@ Nù2¸_x0003_e@Èdú	_x0010_Ëd@;«°ÅFf@òB§wßf@¡KÓTe@uFGí¹e@;Nù"_x0016_f@DÐ_x000E_Ðµ¹e@à__x0015__x0001_d@_x0018__x000B_Åf@%Q_x0010_Ð{sf@pqm~)f@_x0007_Õv­©f@_x0007_(S3ÙÙf@b_x0003_&amp;·Ýf@L:"_x001D_´e@ð_x0003_vnc±d@_x0004_JÂ_x0008_õ¨d@_x0015__x0015_a_x001D_e@óÉ³PPRe@/Ïç/_x001E_e@³°_x0013_Ócf@«Î&amp;_x0017_LÇe@&amp;û_x0002_Öùd@kVÙ_¯f@Å°_x0003_yóe@_dEµÃf@ÒC ±Ä¡e@Mßpj_x0019_]f@îÒ¡a	Ãd@_x0002__x0003_t6_x0007_¿½àd@Ëîåyßf@_x0001_¡Á%Bf@ÚÙ_x0007_34Çd@Ûú0ËÁ¯f@_x0016_ù_x0011_ï#e@ØwÞ_x0018_d@¯ú\-rf@sÝ:4Ûe@D7Ò&gt;'¬f@´Iûkèf@³H|iÙÿf@5ÒÖ_x0007_De@Ó¼_x000B_(_x001D_&gt;f@mS_x0003_ÔÙd@_x0003_¥b°ªf@Ù(VvØàe@j[_x000C_;f@þ ¢êe@¼LCð_x000C_Îf@¦_x0018_Áõmøe@W®°Ë¸f@_x0003_	_x001A__x0018_Îsf@¿[_x0016_|_x0014_e@hN°ðd@j¸Mõf@_x0013_±ÚÌ·d@Ý_x0018_Æñue@Útic2e@Öó¼øgéf@Q_x0015_ÕF_x001F_f@_x0018_R_x0003__x0001__x0002_ãf@¬;ü*_x001F_Íf@Ø|_x0011_æf@z&lt;_x0001_]e@W|_x0019_'&lt;÷e@&amp;L_x001F_ö¶e@ìS)`¦d@JIÚ f@¼ßð_x0019_Øf@ýJÂÒÌe@Ð¾_x0013_Ojße@¥q×jXf@ä¾ã¤1Öf@cp+Ff@Ô_x000C_ÁÚµpe@ gÈ¹)e@Ò¡ÚjiÏe@°G0_x0003_/f@ÒÙIó©e@F-ÐÙöLf@_x001E_n¥9óe@À³"ìîve@¹&amp;÷øøf@_x0012__x0003__x0002_à¦d@Õ§[tßf@¡_x001E_ðpËre@´_x0006__x001D_¦Ô=e@&gt;t)_x001C_Ü3e@l¸._x001E_TÞe@5^z`_x000C_ãe@|Úæ_x001F_Çd@Bûd¿³Df@_x0002__x0003__x0001_t3.zse@î_x0004_×N«f@çk=e@_x0004_p­WÈ¿f@È(i,Ø»d@ÑÖ)d@¹qF9Uf@á_x0017_Ý&amp;e@vD_x0019_^_x0001_f@qãñÊoe@eZÀË¿¹e@_x000C__x0017_¦-7f@{_x0011_R(f@_x0004__x0007_¬_x0017_d@âáG0f@p_x000F_NÉd@å]©L_x000F_d@î^ç×çÏe@Ã`tD%e@	þ|æÞõe@³y|Àe@Z]_x0003_kw,e@6R?ëjf@ÈÉÌ:¦«f@jÐ"§?´e@ô¿yiãd@$:jøf@¡_x0010_×RËTe@$¯©°\e@¼NÓèãCf@_x001E_§;£d@!a©Þ_x0003__x0004_¯f@:*_x001F_+_x000B_f@²Ú¼JËÐd@_x0001__x000E_õÊàd@¥y)®ìIf@êÍ?·°Ád@ÍÏKñ_x000E_¹e@OB¦3ef@S}¯_x001B_Ne@ÔÈ1Ue@ð_x0002__`íÃd@p_x000C_öX/f@éÖÌÇf@fPî"õf@]Åp^_x001E_©d@¬\Ì¨_x0010_ìe@«7¯mje@ó&amp;´g¶d@ò|HG_x001A_f@FåÈBÌåd@¢'àxe@_x001A_ö e@ñ£ÅHÛ_x0015_f@ãbgBf@l{*À¨ye@f²¼Ñßd@mÎ_x0001_e@Ùè¹öåéd@ô_x0006_;f@ï©J_x000C_¦Gf@#_x000E_gÿÞe@Þ_x001E__x0012__x0017_,gf@_x0001__x0002_Õ_x0003_N_x001E_aEf@Hh¼Ç2Îe@³§{Vÿd@ýi®Ö_x000E_d@XýK_x0016_ýe@Ñ~ÂWe@zv_x0017_Ée@µ)5Ê e@_x0018_¿Ø.Ðe@ãÙö½d@¶9¸òÓf@v_x0006_K}Òd@ _x001A__x001F_ß/f@çÇYMK¡f@ÆÉýßÈd@s_x0008_ÿá_x000D_Ue@$h&lt;=f@_Â:ue@.}´óÊDe@_x0004_²û"Sf@­=ã¬¾úe@A¯7\J=f@_x001D_àZ_x0004_me@Ó_x0010_!F5f@Ä28.ùµd@._x0008_QK	f@_x001C_Á_d@_x0012_×_x0016_ï¼¿f@¾òAKRf@fþ4	¶Æd@ÄÆ]-Á³d@«&gt;+³_x0001__x0002_`«d@TB¾_x0011_~f@e.Óüåe@Ì¢_x0010_Ôe@)GÃ	e@ø$ºvf@h½`8c_x0016_f@&lt;_x0001_¬_x001E_Ýd@.è@CÒ²f@eKDaóèe@_x0010_)Î×¿f@uùøÞÉf@G©_x000F_iL_x000D_e@_x0007_7vû¯e@y!Uûf@DúßÊ_x001F_f@Û_x000E_²6Ûd@ìõB4f@àJâ_x0016_f@àhÈ"_x001E_Ðe@*À·bÿÄf@OWøW_x0017_âd@Ãê_x0005_Ãáe@þñ£p-f@¤T«ëÏe@E³gèf@:[=_x0019_ »f@&amp;ThÉf@t_x0016__x0016_æÖVe@_x0004_$_x001D_·¹f@Çq-f@¯«M¾«¬d@_x0002__x0006_svive@tüõxÈ&gt;e@`þ|Ý}f@öÎRXe@09qDçºd@ðñ·2v_x0003_f@lÄkff@_x0015_7+íEMe@äD_x0016_Éj¯e@Å²I·ìd@eÔ¤l£ïd@À¬a e@v%£À_x0001_¸e@¢$w__x0017_f@~ø­3,d@W[ Ã5e@Gw_x0019__x001A__x0007_e@ØÁMF$f@.»«­Ð d@{ûÇ1Ãe@I_x0004_;¦e@b_x0014_Ãe@|_x0005_ë&amp;Ìóf@_x000D__x0011_´K$Öf@xL_x0013_¯_x000F_§e@Üöp_x001D_óøe@ÅK y£®e@[ÁBe`f@L _x0012_(&lt;ýf@ýS_x0018__x0001_üd@¿_x0005_7=$e@ë¾=Û_x0001__x0002_%d@Éþ¥sf@÷æ_x001D_Wö_x0005_f@Ö_x0011_h­n§d@9úCÊúÙe@çÝ^ÁBe@S_x001A_ÂWåf@À¢þéd@Ëèdòe@T$`:Ee@¡1öå_x0016_sf@È ¼Õýd@Ïöª_x001B_ñe@ctq.çe@ÏNLÃ"f@s=x_x0013_«f@| ÑNWf@:±×´_x0018_f@¬_x001E_Ñs7úf@¼e_x000E__x000B_f@`B2m%ûd@	ÚðI,ñe@ô_òbOe@_x001A_º^;bf@¤fF­_x001C_.e@|=¾_x0007__x0006_$e@x[_x0005_æ®Ãf@ñá³~_x001C_e@ð­g_x0006_N×d@¿4_x0007_®h_x0019_e@úM_x0019_f@jØÞ_x001A_æfe@_x0001__x0004_Q6Kød@Xië¤gÄe@OC!»ÿðd@Æ7&gt;^åØe@_x0003_fÛº¯Êe@­Ðne@8_x0010_©ûÉNe@_x001D_DXye@_x0013_ùRY_x0014_Ûe@1¢+§_x0002_Äd@5¥É¶Ød@rH_x001A_OX!f@_x0005_Î#µd@_x001C_ª_x0005_/e@©Cîf¥f@cqDRÝ+f@,5_x0006_,Läd@þL_x001A_¬±Ðf@¬áÞAf@31tÜÙÜf@_x000D_ò£pgÍf@}xS~ìf@?îýÞtXf@°£_x001C_Øf@_x0015_°V_x0005_WDf@ÕýUJÅ+f@_x000C_¬²ß~lf@.ÜÕÃ­Âd@¥È¯×Óãd@Ó±rôÕe@	N´ÑÇ¿d@+NÖ_x0001__x0002_sd@Âª_x0008_æÔd@âÎ1jóUe@NÅèF5f@?_x001F_µ|_x000F_d@®O_x0012_AáXf@Ô_x0011_U_x0001_fe@mH0edf@urT¦ÊÞf@ù(êfT«e@í&lt;¤¼e@ »_x0008_l/e@_x000C__x0015_Â,~f@óö_x0001_,Å[e@÷_x001B_Rb¸_x0006_f@¹Eò_x0010_Re@jø'ý áe@àa-×1f@!ñ_x0004_MÝd@àzÓ_x0008__x0014_f@ZCHD{Je@åL÷._x001F_ªe@8yÞÊMf@£_x0011_ÄðQf@rw,_x0010_­f@_x001C_Q®¹Be@Æmi±ÇÍd@ÞE½RLf@b_x000D_¤_x0016_`¡e@Ý×e@_x000B_·äë¸}e@	à"f²e@_x0001__x0003__x0019_&lt;¼EÕe@ÔR1_x0010__Qe@¥v_x0011_áÌXf@_x000D_kM_x001B_ø1e@jÇÁo\e@ÿ«ü6f@·Båñ´_x000D_f@Ñ9ôç_x0015_f@r,£TÒÆe@eÔÐà8f@ïG§§d@¦dZD$f@|ýr/$_x0016_e@Wy¡!f@`Ó%.Ad@_x0011_Ç_x0001_of@²ê¹ì"e@c'n´µf@v=_x000B__x0005_ùd@_x0010_²ºô¼âf@Á²÷ù{f@ÄY_x001B_í÷¤f@/_x0006_È_x0008_5e@Ê_x0016_Ð_x001D__x000C_je@Ö_x000F_b9¸e@_x0001_C_x000E_¦u_x0010_f@ÖÏ_£O§f@×ª®K f@k|Ê_x0002_ÿf@&lt;¬4Ó£e@_x0015_ÒþÁlf@¶Ã_x0004__x0014__x0004__x0005_d@ã_x000E_[²T¥e@L# ïdÒe@ô1L¾_x0019_Ïe@Étl2e@ÌbÜh¨f@_x0007_Ó-_x000F_5_x0011_f@íÞãÉJf@-ÕUj?f@î¾ÎN_x001D_Ád@Q_x0004_Ô d@»â!Åáªd@_x0002__x0013_ Ý,Ïf@_x001A_ê»Âñf@_x000E__x0003_A²äd@])ÏZd@&gt;&lt;dåÝe@O·§´Ôe@NìpÅZd@û_x0003_Ç(Ée@þ£_x001F_Öe@«´¥qKòd@þÀq_x0001_¯e@íLy|=×f@_x000B_vË_x001B_¾&amp;f@ÉAÇus_x001B_f@Gá0_x0015_d@ú_x000B_Uºýd@ýÊ®mHÀd@l'_x001F_!_x0002_2e@Á½;9_x0019_²d@g Ôü8f@_x0001__x0002_tàÓ_x0015_Ne@pIÞ_x001F__x0019_Üd@ñ_x000B_Tf@½¡ ÑÓñd@©[_x0014_!öf@¢fsÝªËd@¼ø_x0002_.±;f@ìÄ=gÞÏe@_x0018_7ûe@P6{÷þ¶f@ÊNs_x0019_ïf@å_x001B_î¶iWf@º~y»_x000E_Áf@Ýöõ½ÿe@½fI*oÀe@Uq+h®d@çRr_x0011_Ç¦d@'M!1Hf@á²[Ïf@(øE+°f@jÅJ5f@[1_x0017_EÝ_x001C_e@HÊw{Ä¦f@Kär_x0006_¬ e@öM­íÖf@³sÃÝ»f@uß:Ù×f@_x0017_D7×ë_x0008_e@`%_x000F__¬d@,JV_x0010_e@[w~ÍÉe@æ¥Ûã_x0001__x0003_ýe@"Ð±É9æd@_x0013__x0002_m÷f@_x0002_lèÝµd@qW	Of@_x000C_ºÊ#f@ÛÕÛäü®f@K&gt;ÉßÂd@ü¾_x0013_¢Kôd@¼wS´e@³	0ne@/Íbcf@Ñ»;Ç_x0010_ýf@¥µ_x0007_·_x0012_e@³4Ô_x0014_Û®d@ôüêT_x0008_©e@=Íéã¹´f@¼_x001C_= Àf@ºÒûùf@?È©Kgùd@hÄ_x0012__x0002_/Ìf@zj¨¤Qf@YÍ£éÎe@ _x0012_0l±ye@_x0007__x0006_ê_x0005_d@ju_x001D_2d@Aþ×`Ëe@8ñ;¿×f@ÿÊìf@aH@©¢e@S_x0002_%gf@¡½úbªÀf@_x0003__x0005_	Ì¼HÔ?f@;ù¡_x0017_e@r)©Vf@_x0008_ã_x0012__x000D_«×d@êøS_x001B_ñd@qaåCoe@T³Êòd@t_x001F_ìóÿnf@km4¿uf@~úPSOf@7_x000E__x001F_ê_x0015_»d@D#_x0016__x000D_e@÷yl*cqf@_x0018_ñ_x001E_Æ©ßf@,_x0007__x000B_·áÁe@q_x0002_8ÿd@K^zI-f@uè_x0001__x000D_°f@y)Ùë_x000C_f@xM_x000F_*e@^ß¦_x001C_dÈe@Æ½J_x0004_hf@0Oë%]_x0001_e@å_x001E_t´Àf@$.ò¨Ète@_x001E__x0006_KJd@yu¾_x0017_B_x000D_f@²._x000D_ÃÇd@î*_x001E_®d@EhéÉe@_x001A__x0013_¨ïMçd@Mr_x0011_O_x0001__x0003_ ûe@4'jte@4ÛU__x0019_¿f@_x0001_/ñ¹N.e@IÑ¶°_x001C_e@^°~:íf@ÊlÜ¯¯ªd@JÝð-[f@(eæò¹5e@Ì_x0006_Raâf@¹ø¶_x001B_áúd@¯s¶îe@^*4Ñ_x0006_f@S_x000C_8ªbd@lZ°~éÀe@FQyÁb:f@c'_x0015_L´d@ÛÃÆSÊf@ÛÃ_×êËf@ëC_x000D_ad@_x0002_»_x0013_Qqf@;åº_x0014_BQf@Iê!2$Je@*És3¤d@	_x001E_/Hef@5Û#´8ùf@_x0019_ïì`f@¦µÅ_x0018_µf@¡kG'§{e@&amp;µË«¥f@\4&amp;D_x0011_d@ËOëk_x0010_f@_x0003__x0006_69ðR_x000D_¢d@_x000C_¢â?d(f@ëCï¶Èqe@_H9]ód@Ã;û]_x0007_f@´&amp;_x0007_¶`_x001F_f@^_x0017__x001B_k_x0001_f@û_x0018_±¸_x0007_¿e@T*à_x0002_²e@Þ/£Tte@¹Cd¦ãe@_x001E_*_x0015_(e@_x0005_dè?_x0016_Ze@|·_x001C_d@êÊøÏOæd@÷$l_x0001_+e@(ÝP_x0016_Àe@¹4®d@_x0016_ë-Fád@³¡AÕ_x0004_f@¼5måd@ù7!pÎd@´S7à2½e@_x0013_Á_x0013_Ñã»e@sJ-_x000D_Åe@ÿ×kf@ú&amp;/ðäe@°!1GËAf@§ÈÙ;×Úd@¼`¼#´Cf@ô¼R_x0003_Òf@ü}L0_x0001__x0005__x000E_,e@åÎ¥ò\e@Lyä¢$Ôe@pZNØge@Ó1Õ)×e@ïIÖV¢¥d@mNË¿ëÓd@Àþç_x0004_ÆÛd@ÕÄ£Áäëe@_x000F_0_x0015_ |f@[U_x0012_ö¥f@.¶¤_x0004_e@7¡§7{f@å¼äçü_x0012_f@|Ê_x0011_Ò_x0018__x000E_f@Ð_x0003_twÔÔe@¤8ÞÇõqf@Êý3.¾µd@ºG_x0006_&lt;1Ñd@Ç}_x0002_[÷f@UÂ_x0018_óKd@Ú_x001D__x0011_÷#ìd@ú_x001C_gYðne@%r_x0002_®Úf@þ_x0016_Ýýd@_x001C_lRq'ãd@ø²_x001F_id@ÿÇáCñe@NÑpþØf@Ê_x000E_þG¤f@ô»_x0007_å_x000B_f@°xye¾Ée@_x0004__x0005_CÑt9f@Ø`0V­òf@+ã_x000F_{Ñd@û_x0013__x000E_ÞjÊf@ÑÚíÙ_x000F_0e@Éá²!_Òd@Ëlå_x0002__x0003_f@bølcG³e@_x0011_²_x0006_Re@_x000E_ç³¯õe@d½Cnóe@ìdYñÈe@º­±Ã&lt;f@1*ÀþÕ_x0017_f@Jyç¸Óïd@cÓN:í¹f@ñlôV&amp;Ne@dK+2¨f@drEþd@¹Z©¼Yf@ÞQÀ@ÿ¸e@/ïú»_x0013_d@U×Sf_nf@¦¦$_x0001__x001D_Rf@ÿë¦HQ°e@¶¦_x000C_ÎÍf@Üo]PHÚf@ÎlDé òd@Î_x001B_©_x0002_Xéd@_x0016_âõ_x0017_~e@òì_x001B_	eFf@ôx._x0002__x0007__x0004_Ýe@´íJf@ÅÍäd@})ZµÇde@Ã&gt;l§¥´f@þz[Øf@ÕS_x0010_³Áf@K_x000C_ôlÑ¬e@_x0015_eà»M÷f@_x0001__x0008__x0005_Mbf@QK¸úf@ÕêFÚÈd@(­E_x000D_Þf@Ns_x0003_¦U¹f@±DÎµ±f@ó_x0013_Õ_x000D_ÿf@ßQ_x0019_0_x0002_f@*_x000B_Ô¡e@_x0015__x0006_M¿°ce@x?V_x0006__x0010_e@j_x0017_Ø|d@c_x0002_ªïÀd@_x000C_s_x001C_tªe@OnçÝú@e@M_x0018_dà_x001E_ne@² ?ªÛe@úÊ½¤*ee@_x0006_Q_x0010_ºúf@é®èÌ±xe@¹äþâù«f@5¥_x001D_Jdf@ÒØ5»Íe@_x0005__x0007_dú&amp;se@¦FÁ÷f@~fr¹ee@ÿõNÂ_x0014_f@ØÅy·áe@3ô_x0012_Zòte@_x0016_&amp;¤=_x000C_Kf@°j5l¼f@NÄi¢{êd@¥÷å®ªlf@8¬§Îád@_x0016_Gà)Ú³e@ë_x001F_ãQFêe@?µÀMe@_¿ðN¥òe@â_x000F_Éç¾e@¦Ìe*·f@wÄ_x0003__x0006_ùf@p°'ò	Ùf@jø_x0005__x000E_dÖe@õ_x0002_®Z¾f@_x0011_q?§¡e@ÝÜE2=Ãd@	_x001B__x0006_FÔJe@LrñÄ_f@=_x0003_|÷a»e@Ö®_x0004_ÑäÈe@Ëýà¹"Ëf@nq=_x0007_íe@¿ïVàÑd@pÇgÂìe@_x0001_N_x0019__x0007__x0008_Ìe@ïlI;f@$ªMº.Öd@~ÎÁf@?Ê«uaf@_x000B_s\\òe@úüSóe@_x0002_(äyàd@ÐÅx_x0004_W'e@½ÐñDEd@:2rÅâe@û:Ïèåe@³_x001F_ë±2e@_x000D_-«?Ã_x0002_f@&gt;õD^_x0008_f@RNöOJd@ô¦$¯ò¤e@v	µÖ_f@_x0017__x001C_¬_x0005__x000C_.e@b_x0003_²8f@ÿ5ÎW¸Äd@¢û_x000C_ÏÍe@.½`¡7_x000B_f@Üpòpëd@¦G×g_x0014_f@¿KÜ_x0006_¹ëd@_x000D_ç8Á~e@9_x0006__x001E__x0001_çe@_x0004_cåÆe@I&amp;gQ_x0017_e@0_x000D__x000E__x0007__x0007_?e@_x0018_$Úúd@_x0002__x0003_ë_x0016_ú_x0018_Öe@;)EcÃe@GnÙ=f@â¬¦5l*f@_x0016_Ñª¡Ñd@¸¤`õye@t_x001D_Ä f@»_x001F_£Å3Äf@o_x0013_2ãåe@FA_x0014_^']f@yÇ/ngd@=¬½-Ìe@àjOË»e@_x001F__x0008_ø.Øf@©&gt;iºDf@¯ìjÄè¬d@µkÿT_x001B_Ðf@íic½¾f@èø]J¹%e@Éâu_x000F_äKe@$ºx5æßd@4}ö_x001A__x0007_¡d@_x000E_#º"_x0017_e@Bù_x001E_ë£e@W_x001F_ìPe_x0019_e@_x0013_«¨¹_x001F_ßd@o½È_x0007_e@__x0019__x0001_ée@ãAªè&gt;Öf@§î6&gt;ðf@_x001D_7}:¯%f@«riC_x0001__x0002_ çe@'S#_x001B__x001E_e@sWß_x0001_f@zjÂ Æe@P¡Ú"_x0002_Mf@ÐòD£ýf@Ô®Æee@%qÂ§f@MèÅi_x0010_íe@æ4´=Me@[Ìx2íe@_x001A_¦¹%»íd@_x001E_xÚ_x001F_{ e@_x000C_so­ëd@Õ#	ÿ'f@lXÛªæ f@Ôû_x0002_pf@{»³Wmf@è5Û_x0019_q·e@j_x0010_O_x001D_tf@WKJ_x0011_êf@*&amp;ùf@;À~ìDe@z¥Ø0Yúe@·&gt;**/e@â8Çõ_x001A_´d@ù1´_x001A_ÆÊd@C_x0003_&gt;d@Hà-6f@RK}:ï_x0015_e@üTÎ+_x001B_¡d@*&gt;é)Ff@_x0002__x0005_ÂÔ2B_x001E_Ze@_x0007_[véf@&amp;y²_x000D_*be@R¢ôçü¼e@AL_x0016_;f»d@­cº_x0014_Úe@åçXLÖf@Í7X«#wf@_x0005_ø)¨êd@_x0006_\Æ4µf@ôX¯Ìðe@·_x001E_\à¦ãf@Ûí_x0008_³m_x0001_e@ô3¼~?Õf@_x0003__x0017_M%üe@._x0001_"VlZe@yÝ¹ô_x0007_f@¡¼O4¥Þd@y0_x0003_þë×e@~\ýk%f@Jf_x0015_Qºd@æ_x0010_ô2ª¾d@dÝ¤_x001C_e@@j¸aÝf@ÌänËöÕf@+8IX yf@³4ZÎrf@J¨ÿ_ú¬f@W©z_x0018_2_x0001_f@_x0015_Â	óÛf@Ç¹»_x0008_ÿ¦d@«_x0004_S]_x0003__x0007_B_f@ÿñC_x0005_Æ|f@ÓÑáúãâf@'kd7#lf@Zµ_x001C_RÔe@Z_x0001__x0011_Eìe@Â_x0003_ÂÁd@:Æ¶Óë_x0015_f@ÎO¬I­e@@¥#_x001E_!¥f@_x0010_Üé5õe@È¢«Å¯d@¹f_x0001_e@û)!³of@î_x0006_°v°e@L×Th¹_x000F_f@i_x0004_¬&lt;¾f@øÒ~´_x001B_!e@µ#±ÏDe@üþ\oée@Þ%Ä6_x0002_Ød@ïÝIsf@`e&lt;³ëEe@ZÝ¨e@îcpïïf@%[ÒáY÷e@RÝbP¢f@ªon¡úWf@¿_`&gt;u#e@OBOTýe@]Måd@k°±³f@_x0001__x0003_÷W¢Ï_x0014_¨d@ÌÂÂZ¸d@Dí)ýCþe@Ðcí.ßÌe@_x000E_81,k½f@ºÌõÈÀÁf@$ë;øîe@^_x001F_Âcduf@:-ÑÖ¼d@_x0001_8¡{ Ãd@0O"rie@É;èpf@Jê¿_x0003_f@_x001F_¬)ªBf@-f=Ýf@yn_x000B__x0012_¢e@)ØÕu,|e@RÈ¶Ý9e@ðVfË¯|e@¯¼_x001A__x0003_e@_x0017_MgEæþe@½_x000E_ô_x0008_f@×_x001A_±Í9Åf@à¦Ö_x001E_{e@É©;_x000C_É_x0001_e@nWeÒÃd@B_x0002_Ú88f@r_x0011_ö½ªd@)z$ºrf@Ìx½í_x0012_Ýf@¾/nÀ|£e@_x0019___x000F__x0001__x0002_n_x0001_f@¤ouÂÒe@_x0005__x0015_RzÏ_x0015_f@¡ÚcUæf@íÜ²d@_x0019_~"9f@ß.Q:³òe@âà1È§ f@æYBFuîf@S¬t®ºe@_x0010_AAéd@_x0004_0¢Ã4Êd@ÂÄ¯e@bðÇsÁ'f@_x0010_dwÊ¢d@ðÑ#e@¶ N®«Öf@4@ÓÒØd@:p®9e@~ïäf@ûØÄ®e@D6[¼°d@ïØÉÖ_x0003_Ef@paÔ,»¸f@¼½&lt;3OÒd@KÕ_x001E_æÒf@¬_x0017_09&lt;sf@·ø_x0003__x0014_é_x0008_f@F&gt;8â®f@®-2)_x001E_d@_x000B_K_x0016__x000D_ße@²öfQÅ¼e@_x0002__x0005_æ·6gØRe@[·_x0014_ó^f@%¼ âõ(f@õÂ[»¹¬f@¦=Ï¯bf@Ö¸_x001F_mie@êXJßd@ãp*R}f@=£I'Fe@äÃã¦ke@¤T*Æ_x0011_e@¤éOh°0f@¿ãp¯ue@ËÉ2ÿd@À/6Wd@ÿ£_x0010_G0f@ü_x000C_KX³:f@_x0006_eÌ:\_x0019_f@È{_x0013_â·d@.&amp;ÈÅõf@lÞq_x0008_á©f@ù_x0004_Üôéf@?ØÛ¨l_x0017_e@?ÈæéWe@ò´_x0002_,øe@C_x0001_ÿp_x001E__x0003_f@p,ý!Ç4e@N:þ$Ý­f@ÚCÓf\e@È_x0013_~xe@ +_x0014_¸.]e@´ø_x0001__x0002_Gúf@P_x001B__x001D_9%Ìd@¦Õì{&gt;üe@»0Ó_x0005_!Ue@ZGñb:öe@æ;gkâhf@_x0006_Å1ß.Vf@_x0013__x0012_¥yTe@,ÆÅÈÙd@6_x0008_èï×Êd@¡¹s_x0015__x0019_7f@_x0008_Ñ¢õñëf@£RáÔd@®kEû!e@NiH1e@_x0018_ùºÕr¤f@F¿/È_x000F_f@_x0013_C¾ÑP[e@_x0017_Á¹¥ d@_x0014_0ée@ÿT_x000E_Úð¡e@HGöÄîf@InË:d@¬_x0013_ä»_x0010_`e@'_x0006_CÒe@_x0014_qýXóÁf@L*_x0018__x0007_ôVf@¹_x0011_Ú_x0011_d@_x0007_%8ye@è_x000B_WNe@*_x0014_Òþú{e@WýÇN_x001F_µf@_x0002__x0003_{}ÀyUd@é¤Ð¯=Pf@}_x001D_ÕËaf@mÿ]f@Q_x0015_&amp;Î'rf@_x000B_¢j_x000E_øe@­J¿)ñNf@´VJùÖf@_x001E_De3_x0002_f@)¢ý­_x0007_Üf@ØH-¾ÕÑe@ßz¼Vf@c_x0014_á_x000B_ðf@Ï-°0!e@Ðç36e@õ`vVf@÷¶_x0004_¾·Ôd@«®²­!e@_x0005_ _x000C_Eîðd@pß'{ó"e@â­_x001A_W9e@_x001D_Â[L5e@2Ûw9åd@¬ìº¾_x000D_¥f@®53Ãble@Ý/°_x0008_·&lt;f@jý¹î®f@öÞ8_x0001_Ðf@Ø}Âe@õ_x0016_éd¤Îd@õ_x0017_á¨Íd@c¢g_x0002__x0005_6{f@_x0013_IÌÔwe@dY­	ð©e@Á¶Ï8*-e@Õ´úÀde@X_x000D_¢_x0001_&lt;_x0007_e@ï¢_x0014_âpe@_x0002__x001C_ûÔüd@üzQ½²Êd@hnî%e@ NC{rd@_x0001_ãßùYf@ÎD/í@f@2¹÷ÿ¥¸e@_x0014_Æ øcóe@UÑzME_x0003_f@g/_x0003_¥l_x001E_e@ì_x001D_|zf@?©zæ(úe@SBP­d@/íy_x0004_Â¥f@WBD'{.f@_x001D__x0010_ZåSf@]«N·Hwe@_x001E_-ãºBËf@_x0006_&gt;¨&gt;s}e@7/t_x001B_æÆe@UäHÚõ_x001C_e@_x0013_¥_x0013_BR³f@¿Å«oÖ_x001F_e@¤_x001D_rýOBe@E0_x0013_Kßd@_x0001__x0005_ìµ4¿Â®f@Oa*¯Ôf@5ÇGq6oe@¬õ­g=f@8_x000F_ï½b¤d@¸ÇN¬_x0004_f@ý½Om_x0013_ e@µ*Wæ|e@G"ÑÍ,e@óèÿ_x0003_e@ìú¥ºZÑe@é²gFèvf@ýã!òæ£f@a&amp;;f@ÿpªê§d@!£ñ6x_x001E_f@_x001E_ß®O±d@¢O`¿d@8¼úd@BÜÎóñ4e@_x0002_;pÌüØf@½öãÚ&amp;³d@Ï~OÏ~Éd@_x0013_é=Ú÷çf@ø'd@P6_x0014_ûd@ê² Úö?e@+~Ìâaf@_x0013_Ò¿£e@6_x0008__x0008_Û¾Zf@u"Þ{wÓe@l_x001C_Fÿ_x0003__x0006_Cñf@ò»LÒ_x001A_f@¡v5Èôæe@À_x000D_¼àe@§_x0018_ký4åe@T$3/de@&gt;_x000C_§î_x0002_e@}_x001D__x000E_¾Ö&amp;e@Öë|Gcâd@_x0015_¬2&gt;Dãe@îc[_x001D_4f@6_x0005_zB¹e@¤)i5%©e@w¾	_x0017_Åe@]%qm¤f@¦ídÁ_x001D_f@ÿ&amp;_x001B_í¬e@ä:©iB®d@Â@îÂf@ºïÐs:Ne@ðþn-`f@hÒ_x001D_T_x001D_0e@2»"_e@_x0003_o6_x0001_ü«d@ýë_x0004_ÂÀe@Ó¬§ËD/f@2áÈÒÖlf@ú#_x0010_!ÞÖf@ì·&gt;Öd@Wb_x0013_y¼d@¤È_x0008_K&amp;_x0005_e@©óö @£e@_x0002__x0003_µ_x0018_üÇùf@á%él_x0008_ff@iù¯êê@f@B\Í]ñÜe@$#:M'&lt;f@¼ÜlÏe@_x001F_îú§ïf@E_x001A_ó/"Ôd@!Vö_x001B_Ñf@ÂÀ±åÕf@=%í5f@QAZóÞ)f@_x0012_!Ê\e@b_x000C_³.¼]f@_x0013__x000C_Lìmd@Cú_x0011_zf@_x0011_5+_x0001__x0019_e@_x000E__x0013__x0006_`¢uf@¡_x001F_®t¬d@ÓT/5f@EÆ,Qd@`)"ºf@ñ¤ÝFîwf@¿_x0004_ÔJóf@Â^pd@|ÆÌ0L«e@ie_x0002_ªe@Æ|ãe_x0018_f@Tþ_x001E_Y5ée@ñ_x0014_7Ñ6µd@\¨_x0019_ºYËf@¬o{4_x0001__x0003_§f@úÃ.kf@m äJ_x0002_	f@_x0001_·v×Ze@a;)_x0006_éf@Âú_x001A_ÀEf@þ_x0005_¸bZ@f@nêbÐ`f@Ê«Òpf@Í}GÃ¨Íd@_x000F_Ç_x0013_Cáf@_x0019_º4e@¥ç_x0016_Ö´ád@ihéEBf@öÄW&lt;e@Zº)-"Ge@4e©Ëûf@¹¹ÌMf@¾tSf@=Dþúsõd@vÏúre@N[©:#f@_x0003_:J|²e@TÔ`iû£e@wlç_x0002_"fe@ºã8ôd@öÁÃ_x0018_Å_x001C_e@*NÓ@Ì_x000C_f@-»!_x000C_f@5é½bãkf@:éR+_x001A_e@Up©Öðe@_x0001__x0004_]JÄ³ÛZf@H|!p_x0005_cf@­OÃ_x0003_«úf@²~¦wÂf@_x0017_¸Ie_x000C_e@²êÐ¥?°d@æHiõg±f@Â r¯§e@å!Ù[;Ûf@î·sË£_x0013_f@ BoL±_x001D_f@_x000C_©_x0018__x000D_QRf@_x0015_B\*¶_x0019_f@_x0008_ý_x0007_¤Ëd@9Û[J_x000E_e@ö$SQ¹ûf@¯KÿÌCf@_x0002_úB:$8f@B®ÿf@ìC;·R®d@Û8Ó°Öf@¢ä::z¬e@	Ôhï_x0008_e@ÁÒ\«e@¥âÄ¨îíe@³_x0013___x000F_k_x0018_e@gaaVe@Ê'_x000C__x0013_µ?e@_x001F_gÐ»¸Ne@Í«Ð]±^e@å_x001C__x0002__x0011_½d@¥|_x001B_1_x0001__x0003__x000B_ze@`[_x0012_&gt;_x0001_Ye@ö±ö:\e@þ×Ðc¬ºd@8t³_x0010_åd@&amp;¨QUg©d@³Ieõ³çe@_x001B_÷@0e@óÏJ07_x0012_e@Äó¥{²f@Å"b{çïf@_x0006_ª_x000E_ñ¿ße@~_x0019_íÐe@¹}ó®f@Úë_x0001_Øef@_x000F_Qw	Ëe@#.1ÑÍe@$«C_x0011_²f@qïqÝ¡Le@Ù_x0002_üÓ_x000F_yf@d©ïÃe@ÙÌ¹¾\kf@¡¹f&gt;Txe@©eâ_x001C_áûf@_kH­f@pÄ²+¨e@°eGz 1f@ýN½_x0010_Þf@É*	_x0011_§e@¤fÂLâêe@§#ç¾_x0019_f@_x001B_¿èÝHKe@_x0001__x0002_v\%¥l§e@¤A_x0013_]: e@^	]fËf@¹H^E¼¿d@h¤Ñôÿe@&lt;CÙÒ_x001B_7f@0±'õ4Íe@1WÓ	e@ø_x0007_³ïMód@¿XÃ£¾e@°Aßìµd@Ì&lt;_x000B__x0012_f@_x0007_ÈÌ¡Ïd@uÐÏ_x001E_ê_x0016_e@ä_x0018_0åïf@ùã_x0004_Ûd@ ÑMh°le@ pý&amp;of@`_x001B_ô²0_x0004_e@_x001D__x0001_1AÄd@æ_x001C_"_x000D_°åd@æ|_x0004_"e@±»_x0007_¨Þd@¤æ^áÒ×e@ËzºûÆÈf@S®e@ª+Ö5a3f@dÑuz_gf@Ìï¶ÏÙd@_x0005_åÊf@¯_x000B_BÑG(e@ÚÒ_x001D_Þ_x0001__x0005_~d@ûXï_x0002_¼÷e@_x0007_©_x0002_æ×f@#`-ze@Ä±{ª­e@Ýcöâd@]¾­_x0006_Oªf@é5êcare@^_x0006_Ë?Ê7f@_x0013__x000D_ld°e@è»l_x0004_e@6]#.6f@5»è_x000F_P{f@?yÏ_x0013_ëâe@£²_x0016_¿e@	üP|De@Û¼[R´d@~_x000B_þÚ_x0010_òf@%$5£¼d@_x0002__x0011_2íSe@(S_x0001_´5d@È(_x000D_ö`ëf@Lìò¸öd@Îó) f@sè_x0003_yÈe@_x0008_©ì_x000B_÷d@_x0005_Ù^F+f@_x001B_çDåk_x0007_f@nö_x0016__x001C_½e@ _x0015_í¸PÀe@	_x0005_çã_x001F_0f@IÖQ_x001F_?f@_x0002__x0005__x0008_3ªÜ&lt;f@âsm¬öf@á¢¸cy_x0011_e@Â`kí_x0014_Ãf@Õü[ûÁd@Éâ¹_x0008_f@¾p._x0008_²f@$"Ë|Ùd@#_x0004__x0014_)uRf@_x000E_Ê{çLf@Y_x001B_fÚKf@±Mºa¥f@NÅwwf@}[Û_x0011_°d@_x000B__x0010__x000C_uf@$yÀp_x0011_ef@ð_x0007_«_x001C_d@ió_x0018__x001D_¯d@¨_x000B_e@äá_x001F_?Æ¬d@«§#¦9f@	IïOf@&gt;þ_x0018_jíre@_x0008_#ç8êËe@_x001B_ñM_x0001_lEe@wã_x0017_Ø_x0003_ûe@¸­ÿæ°f@ OJcÞ¿e@_x0008_Q_x000B__x0011_ed@ãÔT¦Re@_x000C_M_x0006__x0004_Ý_x0015_e@Ã1¢å_x0002__x0003_Êf@(5_rL_x0013_e@o34Ðe@íM¤Fþd@«m(e@=±_x001D_Ä¢~e@Ñ«_x001E_Ú§0e@Ü-) e@&lt;\¯_x0012_V.f@ÃcY9ðe@_x0003_fpT_x0014_f@ù=|mêe@tjðBmÙf@_x0013_Mk)Ðe@_x0006_tA_x0006_+f@LLúp_x0004_Zf@_x0010_|:N_x000E_èd@O¹ì2(Df@_x001C_(g¦Zãe@û_x0005_¿_x001B_çf@¤ÿ©Z_x001C_e@&lt;e_x001C_üf@3Ï¸{C@f@^±_x0001_Ãd@_x001E_¬c¨¸d@¸,${f@_x0003_C~LÓe@=¬+û¯e@ÈLWrYIe@[_x001B_=v$f@&amp;l_x0014_¢_e@ðÁÂ¾ùe@_x0003__x0004_Ná¿_x000F_*úd@¢Ïª¼ÍÞe@ó_x0010_0ÿ¦e@Ä&amp;_x001D_lëe@½ìF_x0002_`©f@ëk0\ÎÖd@dÝ_x001F_ç_x0007__x0005_f@°û%1rÙe@øªâÖd@¯uR*me@³IÛûÆe@îãj_x0017_f@ô2¤Lgf@_x000E_0_x0002__x001E_Âd@_x0002_Q.ú_e@=_x0006_e@!è]îîd@Xmb1e@j¾ì_x0001_æd@TH_x0018_qÆd@~°²Eôd@Ö=(¯e@ûY!ÆRPe@¹¿II_x0017_df@öC4|Ñe@üZ_x0004__x0007_Îe@_x000D__x0016_¸2e@Ö|í_x0005_d@-9°}¥¿d@wiÅv9e@q_x0008__x0005_ÛÁ	f@³¾n_x0018__x0002__x0004_ÝÒd@×XD_x001E_~'f@0âR&amp;7e@w®cÎ4f@H­T(Xe@ZÄªÊgÃf@à ¾_x0017_ád@²¾ _x001F_ûe@´É_x0015_½8d@V..ÐCf@È&amp;ü_x0004__x001F_d@wñÅïÈf@&amp;ëæ_x0003_ü.f@kù$_x0015_¿*e@y_x0001__x001C_Õiåd@n~Ë)_x0001_)e@ë­ûám¦f@ß-$ÓZÁe@Íx&amp;/õ×d@®Tç_e@_x0016_Ìyî¿ûe@`5`ËÊÅf@ÉâFFe@6ÞJ	Wûf@p¾d3Á%f@&lt;ØG[´=e@ÃO_x0006__x0010_(½d@,²U_x0019__x001C_f@Så«fm_x001B_e@Om)Ôp3f@þ¯=UFæe@,z'0³d@_x0002__x0003_Ë»h8!f@¯¶"¼;f@³Ìmjqef@¨r½ê_x0017_Üd@di|ÑWf@Td%Áåd@#ïó/_x0010_f@r0r°e@Âò_x0002__x001B_Xf@·Æ|cÃüe@5ºÖ®f@¹_¬qþ'f@uú"°¹d@ZGi^þe@L_x000E_l_x001E_«f@_x000C_LÁñßf@_x0013_ÇoªÊe@¢2Ü£d@üÍ)Ú°hf@p_x0016_ô©¼e@ô#"&amp;ôfe@,aÂC_x0001_e@s6µÁe@_x0004__x001B_	Sãçe@t)³&amp;0e@;8&gt;¯9f@Sr\Ô0æe@é^¯ÆWf@±}Û«e@ /±Ôd@«?Ö°7ëe@_x001D_É·{_x0001__x0002_üf@_x0008_má{ÒÕf@CÃksÚe@³&gt;É^64e@\_x0011_¢(/d@ûë®è_x0013_ßf@¤µÐÜÂe@Édù]]e@Ä_=be@(÷_x000B__x001C_Èíe@NXO¬6_x001B_f@jGË½rAe@pÌ{ã_x000E_Pe@ÉÀõìu¹d@Ü_x001E_,6çTf@p'_x0013_}ÿe@ï_x0004_aËÝd@q¦P©57e@ÿÑá#úe@5Ø G_x0015_Ùe@Óß°`Óe@_x0019_ _x0018_»Ñke@·_x0004_]q3ãe@ ÅßXd@à³B¢d@Â%¦ÿ_x001D_e@A]¸èe@Läôd@pt¡Ûe@òËCîO°f@8DaÚ_x0013_e@Ë_x0010_;ÊÚe@_x0006_	Ê_x000B_ z_x0002_f@Þ&gt;ir2îd@2_x0004__x001C_Te@4©b¾·ßf@ÊZ_x0003_&lt;f@J{wÈ Mf@)_x000B_TÅÑÏd@w\ä®e@NKLt !e@¾u­¿½e@î^ð÷³e@òvÇ§e@[oLñ½f@JëÞ_x000F_hf@&amp;JÅuZe@_x0016_`G1 óe@o_x0005_}]¨e@d_x0001_1e@_x001C_8_x001D_=b_x0008_e@P_x0002_±/	f@sä_x001F_%Ðuf@¹¨;Zf@_x0018_tv_x000F_\_x000B_e@_x001A_ß"òú[e@F¬¦zßbf@_x0007_aT¤Ï_x0010_f@mumid@$àv_x0002_aØd@öÉâìpd@µ"-§@yf@[S|·þ×e@w,K£_x0001__x0002_Ëf@C_x0018_ëM!}f@_x0013_Ó¾f@a!0ÂQd@3_x0016_PCWÀf@ZT^9f@xCºÖf@(+£á_x000F_?f@5ú\%e@&gt;9ÙØhe@	t_x0006_³Ce@N¼_x0016_D$f@_x0005_Á²_x001C_) d@¯Ú_x0018_ËB^e@Tý4Få«f@_x000D_-	Üf@Ù"_x000C_ÀÌe@U!éfÉøe@ôä_x0015_E¼,f@_¬ºyte@p5sºe@Æß®*VLe@2@_x0017_ÖÅHf@:Ñ_x0014_°á_f@ý¡Avöd@,¢x]ðÊf@F×PÿÞf@ÌÙ¼Ò_x000F_Æe@ÁJhno©e@_x001F_¯óÏe@­ò'v((e@ÙðD(ád@_x0003__x000C_åtÙëÑtf@¶_x0007_=µ_x0011_f@*s&gt;Df@\z)&gt;Ïf@Tt._x0004_M_x0008_e@	&gt;²Ú_x000D_e@³ôÔôöf@ÃJ¹_x0002_½d@ºM!_x0005_âe@_x0002_àX#f@÷vÛ_x000D_eme@_x0013_H-3e@Êw_x0001_Zÿe@ï»89_x001E_xf@_x0016__x0001_håòd@yòl^Ùf@4_x000F__x000B_u¤e@£r_x0016_¢»8e@õ§4Ê(.e@4õg$UÕe@$E5@Te@|öxÍ¼f@ÅL¾âÌJe@ªÂÀø¬e@þ_x0019_÷p1f@_x0006_¯®Ý¸e@ôËvÊge@£üèQÖàf@ÀÝã_x001B__x000E_f@Z&lt;³a|e@±H\_x000F_­e@;b-ã_x0001__x0002_«ýe@²WAntf@_x0011_Vá_x000D_Ed@®4#äff@çúQ_x0001__x000B_e@þû³ª¯e@ÿNÞx¸f@ü¥)àÕ½d@x×À_x0002_Se@¼è_x000C_½_x000E_f@è9&amp;_x0007_e@ÕÔ}d@²Ôý_x0003_f@¡mî_x0017_n­f@_x0007_Âª))e@¢4;_x000F_f@ÍVàò­f@/cmr	f@-ÙåÉô°e@WY4'Ìe@{_x0002__x0004_é_}e@ þR¸Â,e@¨N ÄX?e@n/§¢ ìd@·ÿ§°IÈd@y];Æf@¤&lt;ü-¶f@|g28×e@Û¶»Óh[f@_x0002_ãf@T¶Ó­¶ãd@f|º_x0001_f@_x0003__x0004_&amp;&amp;2E7of@ùeÓ_x0015_e@Xþ9ÿf@þ£Ï_x001F_àe@¹v¼å_x001E_	f@ÀGØ@d@)_x001E_)gÞ_x001A_e@_x0014_ÇTñYãd@$qahÝf@_x0019_è+LÊf@_x0010_#_x0010__x0001_ _x0003_f@_x0017_MÞK_x0003_Äf@ÕD¥_x0017_åÓd@è7Id@ÔÊû_x001C_ód@Ï-_x0013_D¾d@ýßÜÆëÃe@à·1@he@¡HH5×þf@.Þp e@_x0016_}¢1Á0e@Á 5.ùe@|x]úLe@ní¼ë¢d@_x0018__x000E_X_x000F_M0e@_x0017__x0002_¥_x0004_e@FNöÑEme@LF£_x0002_d@_x0008_àw¨úd@öSßæ[¤f@N¹ö®äe@_x0014_Bg¢_x0002__x0004__x0003_%f@"Ó'§e@ñ3Ì³þd@__x0002_âd@Jr^¼d@J´¶'F¼e@Öí¯ãJe@Ã²éJ_x0017_f@2Ø_x0016_¨Àe@t}_x0011__x0008_ß_x0003_f@r©Be@_x001C_©º·Óãe@aã¿&amp;ª_x0002_f@ì_x000D_ÀÌü+f@À.ø_x0001_f@_x0012_¿Y¾f@ÕÓE×æd@ç¥_x0004_f@'=àÆ_x0010_d@_x0006_ïgP_x0006_=f@/­Xi_x0006_«f@ífUvòe@.§½±d@Ô_x0003_v_x0008_&lt;êe@mUè_x0012_U²d@øø"&lt;ÝÆd@ùh_x0010_y8_x0005_e@a}M`âle@¥&gt;«)'e@l_x0002_[k_x0002_e@&gt;Pd_x0006_De@Ùtè]Ì]f@_x0001__x0002_°û¿_x001E_f@`_kÅïÏd@NUùG}Fe@rÏåDµYe@y6g_x001D_B_x001D_e@!R¨mrf@µÛá_x0017_}¦d@uëeÌ­Ie@ëqf@Lª5ÛÆ­d@´7¡öf@_x0002_&lt;¬ñOÌd@Þî_x0007_ÍQSf@ìß! e@¸kÌDàf@ÐÓCI_x0018_e@XëQ#íf@º¶|àe@&lt;Hî{þe@â¬tàÎjf@B?HçJ÷f@_x000D_P_x0006_@}e@_x0016_·#?½d@_x0011_êIç×f@8/Û_x001C_a·e@p±·Ooéd@)³º_f@ºd«+xf@_x0001_úf@Ê_x000C_sae@Ð_x0008_Gl_x000B_f@Ð¡¿_x0002__x0006_ ãe@&amp;ÖNºd@ÍèÏfÔd@ìW'_x0015_¼d@_x0005_¶gIÞd@½Ë]@Óëf@0üÁT_x0019_If@ËucO~e@ñ_x0010_u._x0017_Yf@3\&lt;Òe@OîQ$_x0003_e@jU_x000E_ËÏd@~òÑßlçf@éz_x0012_Utf@'B«j´e@äÆ_x0003_AÞd@ñiè_x0004_`e@rOòÌh²f@þ®_£Mf@Cz ×¦d@Ê%#%_x001C__x0004_e@ñðAñÔe@1»e=Êd@Õ«f_x001C_t¯d@9!ïyPßd@1||Ê_x001E_@f@_x000C_ÆL_x0001_sÜf@_x0016_¨Öd@/*HÄ_af@¨éä8!_x0011_e@$kæÛo×f@Ø_x001B_ß	_x001C_e@_x0004__x0005__x0002_¾¶´_x0008_e@VµKÓyðe@MÍ_x001D__x0008_}e@µíWSf@_x000F_Eâ_x0010_Q&gt;f@DÊK?_x001D_®e@nSË*Áf@º§Íßf@jÍ\ºf@ÿFY^_x001A_mf@KÑt¾nôe@_J"Ëâºf@~Ùí°Ãf@¡ùôy«1e@R_x0012_´´Hf@Á_x0005_XÐd@WGª_x000B_de@ÍçÉ_x000F_¢hf@ÏúØ#f@ó»ß¤=f@b_x0016_v¬ªöd@ã{W_x0003_ÄYe@_x000B_ÒÙquf@ÏÇ¦äO¶f@j%¤¶f@½Ô_x0001_Æ_x0003_öd@àí_x0012_µLe@_x0007_&lt;_x0013_¢]f@\-màe@¡)c[jf@_x0014_)ÒKºe@£ý_x0017_&lt;_x0002__x0003_÷e@]6)®ý§e@«_x001D_«|e@íæe|&lt;e@ç&lt;:ÜüÖe@úm_x0001_IËRf@$Ï]_x0008_re@X4öóvd@_x001F_ºQ)@e@ÉÍI_x001B_e;f@Ò~_x001B_ÖVf@_ÆÚ§ke@f¶]¹³íf@£ö_x0006_¯Aód@²_x0016_&lt;úf@_x000E_.^e@«m=_x000F_ÿïf@õÊØ~'e@_x0006_Zé_x0017_oe@ì_x0016_[§d@_x0002_Â*ì_x000C_Uf@¢-*_x001D_d@è­°·Lèd@ØÇÕ_x0004_çd@_x0007_h_x0004_­o_x001D_f@à_x0011_fòje@øpC©e@Îð¹&gt;µf@iÊ¨&lt;Èd@p98Ò_x0001_Æe@öÐÄY~Éf@\_x001B_m5_x0019_Íe@_x0001__x0005_ÊEF©¯f@×²ê¿Ad@h)?.ªf@^¸#?&amp;e@Û'_x0019_e@&gt;Ïî¾_x0018_õd@JW_x001A__x001B_sÓe@-ýuÛ»1f@©_x0004__x000F_#ùf@çíÊ¿Àf@_x0006_°&amp;îØôd@=¼túe@¬ç¤îf@	PÕºåke@¹{1í'f@&amp;:_x0006_·V_x0008_f@&amp;$_x001F_tfe@/P)&lt;Ád@{Ë~&amp;Ý¢d@ýV._x001A_Id@$!_x0003_d@_x0016_§_x0013_Ê+Ñf@öÜlÑßd@Ñý´£?Yf@,«_x000C_ãTCf@Ðtme@øM?8_x0005_bf@/_x001F_»Ø^Ee@µg»$É£d@Æ-è0_x0008_f@W¸y £e@]Ð_x001D__x0002__x0001__x0005_¹_x0019_e@ÊU,«±d@¯Â#Þf@f@À_x0019_ye@°È_x001F_®_x0004_ce@±Ã½_x0003_f@_x001E_1Ç_x0008_õe@·+ÑÈe@:òPI_x0005_f@¨~·òàe@[ N÷f@_x0005_.Uâ_x001E_f@Æ_x0002_ç¸åe@i_x001E__x0007_[÷Ìd@_x0015_¾Åìd@?_x0017__x001C_n_x0012__x0001_e@÷v­ÁÄf@%Þ6Aæe@_x0012_^h4e@ÇßuÅ_x0016_:f@ãÝrj_x000B_ìf@ü¶Ï¶öe@t½ì_x000C_Èe@þêq´Çf@OÀ&amp;CXe@øØ¨_x0017_ªd@d)¹gvâd@FO×_x0001_ie@_x001B_tK¼_x000C_+e@_x0007_±3÷¾Df@Ê©f@ºúº× &lt;e@_x0001__x0002_$_x001C_l¸QNf@ùºq{d@yDBÊód@_x0011_NÐ"æf@0ôãÙf@õÞorSÅf@è.0¬¬ôd@Pr@ýèôe@_x0010_º_x0004_×)Gf@h¿"d@yÚ _x0010_e@_x0018_VÖp_x0019_]e@²1»_x0007_f@-*¡¨lýd@A*¤d@g¥ÃöØd@z®CÒ,$f@	_x0002_u&gt;;¬f@:ÏWùÕöf@_x0005_^_x001B__x001E_:f@GCd_x0012__x000C_4f@ÌCêj¥ëd@&amp;1È¸	_x0003_e@7yÐÊd@Õå+ÍÀ.f@¯q­U2ãe@£Ae@zÎ_x0001_^_x001C_f@_x0002_ákî²e@4_x0018_«öÊûf@_x0006_T¯Î_x001B_f@ßÁõÀ_x0001__x0002_YÏd@)c	Å_x001C_Ñd@_x000E_BZû¾_x0004_e@ÈÐ{_x0016_e@¡cFù÷e@~_x0006_YB&lt;e@³ù|Oée@½÷_x0003_/ÿf@£cÂ_x001C_¶d@EÜ9be@_x000F_ËÝ+_x0008_f@4_x001A_µ­Ö!f@Þi¦ù_x001D_e@ç0ó_x0015_O°d@~ê_x0013_£BÏe@	å_x001F_­{f@1AÈ5ae@QB"Í(^e@ðÉÙî®d@pi¿f@eGZÙ¶e@ü}_x0003_Ï¯e@[Sú­þ_x0017_e@¹.{_x000B_í5e@ Ô_x000F_g@ïe@_x0016_³_x0019_d@Ã§â©Çe@0_x0014_!é}if@ð_x000F_O&gt;ô¶f@þðwé¶oe@wZÌ_x000B_(Uf@=¡Ñ@/d@_x0002__x0003_äæ)l¨d@vS_x0013__§e@ì_x000F_Äy_x0012_f@{Ç`n»Ûe@îÅ0õùd@´âÁf_x0018_f@ëh/ç#Ée@VÆU¯¦d@_x001B_kÆø×Ôd@Ü»NÇ7áe@ñ9eìÏf@	¹-¾@d@&gt;ô²ýâéf@êáÇd@Iìe@Cí_x001B_þN«d@¤³±:_x0004_e@I$ÿú_x0011_Æd@¤_x0018_ :=¨e@üZ_¤êf@ÅEO9¨d@¨Þ*&lt;øe@É6(±f@wGaÂe@÷k3_x0008_f@_x0004_ç_x001D_$¤Üd@BýÛf@º(_È_x0001_xf@$_x001E__x0012_ëÀd@_x000B_çÜ@¼ïd@o¶¹£Fýe@-ã´í_x0002__x0004__x0004_ëf@¯þM7&amp;Ùf@ZC}7Df@_x0006_ëÊs¼e@BÜ¡Û0¦f@R_x0018_P _x001A_f@Y±u¼fÀf@(¦g&gt;Ùd@74­í§e@_x0007_+FC_x0001_cf@0"?hf@Mz_x0002_?Ãf@Ã9óÙ×³f@÷H¸ûÑ_x0016_e@2cBELf@Pósë	äd@_x000F_L`8¢e@&gt;°_x001D__x0018_­?e@øº=3¬f@ø_x0003_TÃËf@$È_x0019_b_x0008_d@ãÙíYe@³)vÉõd@Eç_x0003_EIZf@úu1_x000E_vhe@T¤âf@_x000C_ª®Åd@á±ôh¢Óe@²_x0018_óaµf@_x0008__x0016_Ñ}Àôe@¤(ù¸_x0018_/f@	=_x0016_ê»f@_x0001__x0004_â]L_x000F_i_x0002_e@_x0015_ó_x001E_¿úÔf@Þf±Uf@Íäæ.8f@³(î_x0005__x001A_e@ngy_x0008_·d@åªÃ_x001D_àd@8Bd@µX}8îf@z:r_x000D_ô¿d@´_x0017_3ÃÐ_x0002_e@kP_x0012_n©d@E®ôlïe@Vz_x000D__x000C_]e@F&gt;p¥_x000B_f@`Èû_õd@sU5_x001E__2f@_x0008_§ÄC»§d@r_x0001_Æ_x001F_Àof@ÿ_x000B_Â_x0003_wd@_x001A_]rïåÌd@óC_x0001__x0019_üÅf@Ööá£e@x¨7Ã|e@Ò_x001B_*$Af@E²Bìme@Ô_x0002_o@_x0008_f@ëäW_x001E__x0007_e@£ô«@nd@_x000F_/:_x0019_d@3`_x000D_è$f@sh1_x0002__x0003_2_x0016_f@Ê_x0001_é6×f@ã\AÂ=Çf@£7\_x0010__x0002_3e@3ë[¾e@æIJü,¬e@åUó«Æe@L_x0006_7»e@_x001E_ªDuf@DüÇ¿)f@Z÷ÜÆf@NÐ_x0013__x0017_e@èlÞèf@Ð%Z|_x000C_e@sØêp®'e@JS$!e@Ú®«_x0006_åje@&amp;"A_x000E_l¡e@@_x0012_À©f@ã_x001D_²&gt;Ãäf@_x000E_;_x0005_^Vf@*$³ke@)dNÝ_x0014_kf@@×aåd@1_x000B__x0019_Ø8Gf@#ÿ_x001A_.e@b"8øâe@_¼"{#_x0003_f@åÎÀÅÀd@a/¿Ãze@Ü_x0017_hKuÓd@:¦³AÌ f@_x0004__x0005_Z=T}§Ìf@QüÓ/,f@h%TgÇÉf@ë,WÆ¸_x0001_e@AÖk~%d@ªKssÞd@ºUÑ_x0005_Ôd@ª_x0001_R²¾äd@Øá$;e@»{_Þ{e@v¦´ClCe@Öor³d@!_x001A_}ÊQd@_x0002__x0001_4¦WJf@)û$_x0012_Øe@YöÉì_x0014__x0002_e@¶ÃD _x001F_e@'³5ç0f@6Ê_x0012_G@_x0017_e@0_x0003_·cúf@9]¡Ód@Ö%F-Üe@¥JJ-f@Ñçi_x000E_Cèf@NVc±_x0001_e@ÂI÷f@ªÕöüe@å½âVe¬e@-Çö@f@,þîÄ±e@&gt;9"üIÎf@z¬ä_x0003__x0004_³f@p_x0008_VÓwØe@ø.ð I]e@¥h9_x0012_ød@úÏðBf@C4j9we@MåÓØf@ÍóXa!_x0004_e@4åËÂ_x0012_±d@8¤96Ff@Ò³ÈÇUd@&lt;|#oLe@ÔGm%_x000D_Íf@x§_x0015_ü¡d@Û!òsÌÜe@h"À_x0004__x0002_Ff@_x0004_a*$e@×ÔÌ2àºe@Ú_x001D_·¾Ëòf@_x0003_S f@_§©æSf@¬©ý6Ñ_x0019_f@ø4Z¯éf@XçTX*f@_x0012_XX^òe@¸à_x0005_f@XózHÍÁf@^¾uæ°bf@G»[Äd@kÀ_x000D_±ñSe@IæuHáf@æ_x001B_î_x0001_­¿f@_x0001__x0004_gÉÛAd@ËÙvªµ_x0016_f@Î_x001D_°w"Fe@0_x000C_À2=f@_x0010_?NÃf@/ª~^76e@Ñ"iõe@õâ_x001D_0D²f@_x001B_¡é¤³Þe@ã¬Ê9_x0008_e@ËøfV#d@.	xw¢f@ò_x0006_Q¦wf@äÑû_x000D_¿Ðf@Í_x000D__x0004_¾d@ôO_x0016__x0016_âf@XK_x001F_Ôò§f@	"ª³e@¾Õ¿n÷_x0002_f@Ñ_x0001_Ù,²d@&lt;_x0003__ØìCf@Ý{_x0016_~¦f@@_x001E_¼Ùóf@Tõæ)®d@_x001E_QõØ'f@øÇïl°f@^Ýò*þúd@Rçs '©d@_x0003_ _x000D_;Ice@ïk÷$Ûöf@j|aæe@Á´¤_x0003__x0004_hød@Ò_x0008_@WXÍf@_x0003__x001E_&lt;_x0008_gd@_x0006_Ðl_ùd@_x001E_¬_x0019__x000D_e@È²hú«te@¹ødu®d@u +f@f%ÂãIf@G¦`]le@&amp;ú_7_x0001_&gt;e@³vÕú´d@_x000E_ÆÒQ_x0002_e@_x001A_8L_x0005_rÐe@e_x0006_ßÂ8f@ªàbUyãd@AÎ·çC_x0006_e@×_x0001_$__x0011_ge@~ÓpQ³.e@_x0008_Æ·_x0018_,Be@Ì)üI«Èe@__x0016_uø|e@s»&amp;Ü¥d@_x001B_RwÇËf@Z1öóf@ßtNöýe@4UÜÆ"e@ (èöÂf@"~_x0007_f@éh|ÇíGe@O_x0005__x000D_ioëe@¤Î_x000E_ì®e@_x0002__x0006__x0003_Y_x0010_ké«e@NSo._x0013_gf@_x0004_(òªe@T¤À·f7f@¦UÆD½e@P_x0004_P_x001E__x001E_he@÷¸X©ê,e@¬¾éûAf@HÔèÂf@ÄªGi¿ºd@X_x0015_5«_x0005_d@IeM Úèf@:_°eYwf@yÕ_x0002_EüÀd@»Nz_x0001__x0014_qe@ä+ð#Úme@_x0006_Ü|vf@FKä_x0007_.f@¹à_x0018_*øÒf@WZ_x000E_¹_x001C_f@x}-_x0003_øe@_x0014_A %´d@¤uGê¢áe@¦7ýê\¨d@@_x001F_D_x0004_Ie@W%öÏoe@_x0008_HiÕ×Öe@Él»¶¤e@vÅÝ+á_x0018_e@H_x0019_X	îd@ÐØa+éd@´37_x0006__x0007_ý¯f@vce_x001A_P;f@_x0003_RhÃce@þo_x000F_Jze@;¾YOÜe@â_x000D__x0017_$ø6e@ ¤ù¼Ðþe@X°#3 e@ÍÇ$_x001F_üf@_x0013_¸_x001A_Ý¼e@Ý4RÄ_x0005_#f@`WFT¿f@.îõìãf@b_x000D_&amp;²ód@OïOåØf@@ÿãÝýf@7yÐ_x0019_vÁd@$IåÓ1e@°³åøeYe@Jÿ¨z£¾e@@_P_x000E_j¥f@FøB_x0001_Ç&gt;f@ËR_x001F_§0f@_x000D_Î_x0013_åZf@Þ!U&amp;Qe@(rA]_x0004__x001D_e@»´e_x0002_Òf@#Gâ:¬e@1úÙ§_x0004_Ýd@Z_x001B_Î_x0002_	µf@=?_x0007_À&lt;·e@Û§bÿf@_x0001__x0002_òçå$æVf@_x0007_"Ö_x0018_Qíf@WÆd_x0017_Ø©f@FÀxÅAf@Ol_x001E_¹e@À9¢ú²æf@ÎzÞªÕäe@_x0016_»¥&amp;_x0011_üf@Îõ_x0004_skd@_x000E_cÌ»¢f@zw=Äf@1J0-e@x7³}k¿e@4aÀ7¤d@_x0010_2Tf@Èx§s)f@Í_x0005_0¨	^e@·¯Ç¬õf@Ä¯_x001C_Fkf@ÚèP`¢"f@XéÍ©e@C1²]õf@Ñ_x0018_3åme@%=_x000E_VY=e@U_x0015_x_x000B_ýe@~=H¦d@_x001B_ü5Ýe@Crp-Ðe@èi)óGcf@sÉaû_x0013_nf@T½"Æò&gt;e@,û&lt;_x001A__x0002__x0004_ãe@y_x001B_P_x0002_S¹d@p3xìÂd@Z|¾?f@q_x0003_Åêöd@8voõ_x0014_¸e@Ð«Pf@ÃÈh_x0007_µd@Q:Øú6f@ä_x0007_Ö±e@e_x0015_£ü_x0013_e@§hAFç¨e@¬Ó½Se@ïë_x0012_G2óf@Ø2Ùa f@¤]Ìi ùd@S4.üÇËe@=hüf@üÞ3¾pËe@¶Ií6_x0019_f@_x001A_ÓsÃe@¾)_x001C_e@!/\e@+É]Ö0Üd@&amp;­_x0013_¹f@éi_x0019_£d@Éêz_x000B_rf@ØSÂÞrÍf@bñ²_x0001_Åd@P2®A§d@|O±Nf@m¨_x0007_"1ýe@_x0001__x0006_,[î_x0011_a8e@Ì_x0005__x0004_àe@_x001A_2p§¯d@-_x000F_«	ëµe@_x0006_Ï·ÿ`e@Pd4nf@;_x001A_öae@ÓXtÔs×e@m}Óf@RjÒiêff@2­_x0012_{_x000E_e@®é"dd@òÉ_x0016__x0002_¾f@_x0006_M¹_x0008_íÛe@_x001D_ö¬ð8Zf@Åb[&amp;Gmf@*ð#ÎZüf@Ù_x000D_&lt;Ô_x001E_e@_x001F_52o¯_x0007_f@Æ__x0004_e@wHhhLe@_x0018_ íýÿd@8ÐDÝ¡d@4©ÂAlf@g/¿&amp;e@¢~_x0005_ýÝe@Z¡\¶ d@½¨_x0011_º(_x0003_e@_x0013_¶º¯@ f@½óSd_x0014__x0013_f@dÄ2_x000C_RÛe@Í4õi_x0002__x0003_df@÷Èp^Mf@[¡Ñ+æd@úÏ_x0015_T_x001C_f@*@XM¯ûd@GÒuI"ée@ô~í_x0003_Áæd@Y1W&gt;_x000E_~f@(ndHkze@ªÇ,Cf@ÁºÚÛòÖe@_x0008__x000D_²Ò} f@`_x000E__x000C_i_x0005_£d@:_x0019_À:_x0013_e@rg|ïR4e@eéKì_x0013_f@#ÊÂe@/3Å_x001E_éee@â§øÓ´f@ÿM*_f@äÚ9½lìe@Ã3C_x000E_Ùd@½ÔÌiøxf@Ï-d)÷Rf@ËÕ;Zºf@VSà©Çf@f_x001E_Çot±f@GH£_x0018_çe@_x0001_À¿_x001E_HÛf@hdýÊ¢Ìd@üRÐ6_x0002_ e@_x0012_S~XÒ[f@</t>
  </si>
  <si>
    <t>65fbd853899e297a9193d7bd1032a7b30|1|2832920|e8f53070e7467b3f357e265aabb55dde</t>
  </si>
  <si>
    <t>Original Cutoffs</t>
  </si>
  <si>
    <t>Accuracy</t>
  </si>
  <si>
    <t>TE</t>
  </si>
  <si>
    <t>SN</t>
  </si>
  <si>
    <t>SP</t>
  </si>
  <si>
    <t>MCC</t>
  </si>
  <si>
    <t>Metric</t>
  </si>
  <si>
    <t>Measure</t>
  </si>
  <si>
    <t>f</t>
  </si>
  <si>
    <t>1,4,5,9,15,23</t>
  </si>
  <si>
    <t>1,4,5,9,15,23,26</t>
  </si>
  <si>
    <t>1,4,5,9,15,23,26,28</t>
  </si>
  <si>
    <t>1,2,4,5,9,15,23,26,28</t>
  </si>
  <si>
    <t>1,2,4,5,6,9,15,23,26,28</t>
  </si>
  <si>
    <t>1,2,3,4,5,6,9,15,23,26,28</t>
  </si>
  <si>
    <t>1,2,3,4,5,6,9,11,15,21,23,26,28</t>
  </si>
  <si>
    <t>1,2,3,4,5,6,9,11,15,19,21,23,26,28</t>
  </si>
  <si>
    <t>1,2,3,4,5,6,9,11,12,15,19,21,23,26,28</t>
  </si>
  <si>
    <t>1,4,5,9,15</t>
  </si>
  <si>
    <t>1,4,5,9</t>
  </si>
  <si>
    <t>1,5,9</t>
  </si>
  <si>
    <t>1,9</t>
  </si>
  <si>
    <t>H37 Rv MEM</t>
  </si>
  <si>
    <t>Rv 3507</t>
  </si>
  <si>
    <t>Rv 2032</t>
  </si>
  <si>
    <t>Rv 0054</t>
  </si>
  <si>
    <t>HN878 MEM</t>
  </si>
  <si>
    <t>CDC 1551 MEM</t>
  </si>
  <si>
    <t>Rv 1926c</t>
  </si>
  <si>
    <t>Rv 2878c</t>
  </si>
  <si>
    <t>Rv 1099</t>
  </si>
  <si>
    <t>Rv 3619</t>
  </si>
  <si>
    <t>Rv 1677</t>
  </si>
  <si>
    <t>Rv 2220</t>
  </si>
  <si>
    <t>Rv 3873</t>
  </si>
  <si>
    <t>Rv 1009</t>
  </si>
  <si>
    <t>Rv 0831</t>
  </si>
  <si>
    <t>Anti-human IgG</t>
  </si>
  <si>
    <t>Age (years)</t>
  </si>
  <si>
    <t>Rv 3881c</t>
  </si>
  <si>
    <t>Rv 0934 (P38 or PstS1)</t>
  </si>
  <si>
    <t>Rv 1886c (Ag85b)</t>
  </si>
  <si>
    <t>Rv 1860(MPT32 )</t>
  </si>
  <si>
    <t>Rv 3874 (CFP10)</t>
  </si>
  <si>
    <t>Rv 3875(ESAT6)</t>
  </si>
  <si>
    <t>Rv 3804c (Ag85a)</t>
  </si>
  <si>
    <t>Rv 3418c(Gro ES)</t>
  </si>
  <si>
    <t>Rv 3874-Rv 3875 (CFP10-ESAT6)</t>
  </si>
  <si>
    <t>Rv 1984c (CFP21)</t>
  </si>
  <si>
    <t>Rv 3841 (Bfrb1)</t>
  </si>
  <si>
    <t>Rv 0129c (Ag85c)</t>
  </si>
  <si>
    <t>Rv 2875 (MPT70)</t>
  </si>
  <si>
    <t>Rv 1980 (MPT64)</t>
  </si>
  <si>
    <t>Rv 2031c (HspX)</t>
  </si>
  <si>
    <t>AFB+Cul+TB Patients Multiplex Antibody Detection (Median Fluorescence Intensities) duplicate values for each sample</t>
  </si>
  <si>
    <t>AFB-Cul+TB Patients Multiplex Antibody Detection (Median Fluorescence Intensities) duplicate values for each sample</t>
  </si>
  <si>
    <t>Healthy Individuals Multiplex Antibody Detection (Median Fluorescence Intensities) duplicate values for each sample</t>
  </si>
  <si>
    <t>COPD Patients Multiplex Antibody Detection (Median Fluorescence Intensities) duplicate values for each sample</t>
  </si>
  <si>
    <t>Rv 1566c</t>
  </si>
  <si>
    <t>AFB-Cul-TB Patients Multiplex Antibody Detection (Median Fluorescence Intensities) duplicate values for each sample</t>
  </si>
  <si>
    <t>TB Patients in India- Multiplex Antibody Detection (Median Fluorescence Intensities) duplicate values for each sample</t>
  </si>
  <si>
    <t>Rv 1860 (MPT32 )</t>
  </si>
  <si>
    <t xml:space="preserve">Anti-Human IgG  </t>
  </si>
  <si>
    <t xml:space="preserve">BSA  </t>
  </si>
  <si>
    <t>TB-10</t>
  </si>
  <si>
    <t>TB-9</t>
  </si>
  <si>
    <t>TB-12</t>
  </si>
  <si>
    <t>TB-13</t>
  </si>
  <si>
    <t>TB-15</t>
  </si>
  <si>
    <t>TB-16</t>
  </si>
  <si>
    <t>TB-11</t>
  </si>
  <si>
    <t>TB-8</t>
  </si>
  <si>
    <t>TB-6</t>
  </si>
  <si>
    <t>TB-7</t>
  </si>
  <si>
    <t>TB-14</t>
  </si>
  <si>
    <t>Healthy Individuals in India- Multiplex Antibody Detection (Median Fluorescence Intensities) duplicate values for each sample</t>
  </si>
  <si>
    <t>TB-1</t>
  </si>
  <si>
    <t>TB-2</t>
  </si>
  <si>
    <t>TB-3</t>
  </si>
  <si>
    <t>TB-4</t>
  </si>
  <si>
    <t>TB-5</t>
  </si>
  <si>
    <t>TB-17</t>
  </si>
  <si>
    <t>TB-18</t>
  </si>
  <si>
    <t>TB-19</t>
  </si>
  <si>
    <t>TB-20</t>
  </si>
  <si>
    <t>TB-21</t>
  </si>
  <si>
    <t>TB-22</t>
  </si>
  <si>
    <t>TB-23</t>
  </si>
  <si>
    <t>TB-24</t>
  </si>
  <si>
    <t>TB-25</t>
  </si>
  <si>
    <t>TB-26</t>
  </si>
  <si>
    <t>TB-27</t>
  </si>
  <si>
    <t>TB-28</t>
  </si>
  <si>
    <t>TB-29</t>
  </si>
  <si>
    <t>TB-30</t>
  </si>
  <si>
    <t>TB-31</t>
  </si>
  <si>
    <t>TB-32</t>
  </si>
  <si>
    <t>TB-33</t>
  </si>
  <si>
    <t>TB-34</t>
  </si>
  <si>
    <t>TB-35</t>
  </si>
  <si>
    <t>TB-36</t>
  </si>
  <si>
    <t>TB-37</t>
  </si>
  <si>
    <t>TB-38</t>
  </si>
  <si>
    <t>TB-39</t>
  </si>
  <si>
    <t>TB-40</t>
  </si>
  <si>
    <t>TB-41</t>
  </si>
  <si>
    <t>TB-42</t>
  </si>
  <si>
    <t>TB-43</t>
  </si>
  <si>
    <t>TB-44</t>
  </si>
  <si>
    <t>TB-45</t>
  </si>
  <si>
    <t>TB-46</t>
  </si>
  <si>
    <t>TB-47</t>
  </si>
  <si>
    <t>TB-48</t>
  </si>
  <si>
    <t>TB-49</t>
  </si>
  <si>
    <t>TB-50</t>
  </si>
  <si>
    <t>TB-51</t>
  </si>
  <si>
    <t>TB-52</t>
  </si>
  <si>
    <t>TB-53</t>
  </si>
  <si>
    <t>TB-54</t>
  </si>
  <si>
    <t>TB-55</t>
  </si>
  <si>
    <t>TB-56</t>
  </si>
  <si>
    <t>TB-57</t>
  </si>
  <si>
    <t>TB-58</t>
  </si>
  <si>
    <t>TB-59</t>
  </si>
  <si>
    <t>TB-60</t>
  </si>
  <si>
    <t>TB-61</t>
  </si>
  <si>
    <t>TB-62</t>
  </si>
  <si>
    <t>TB-63</t>
  </si>
  <si>
    <t>TB-64</t>
  </si>
  <si>
    <t>TB-65</t>
  </si>
  <si>
    <t>TB-66</t>
  </si>
  <si>
    <t>TB-67</t>
  </si>
  <si>
    <t>TB-68</t>
  </si>
  <si>
    <t>TB-69</t>
  </si>
  <si>
    <t>TB-70</t>
  </si>
  <si>
    <t>TB-71</t>
  </si>
  <si>
    <t>TB-72</t>
  </si>
  <si>
    <t>TB-73</t>
  </si>
  <si>
    <t>TB-74</t>
  </si>
  <si>
    <t>TB-75</t>
  </si>
  <si>
    <t>TB-76</t>
  </si>
  <si>
    <t>TB-77</t>
  </si>
  <si>
    <t>TB-78</t>
  </si>
  <si>
    <t>TB-79</t>
  </si>
  <si>
    <t>TB-80</t>
  </si>
  <si>
    <t>TB-81</t>
  </si>
  <si>
    <t>TB-82</t>
  </si>
  <si>
    <t>TB-83</t>
  </si>
  <si>
    <t>TB-84</t>
  </si>
  <si>
    <t>TB-85</t>
  </si>
  <si>
    <t>TB-86</t>
  </si>
  <si>
    <t>TB-87</t>
  </si>
  <si>
    <t>TB-88</t>
  </si>
  <si>
    <t>TB-89</t>
  </si>
  <si>
    <t>TB-90</t>
  </si>
  <si>
    <t>TB-91</t>
  </si>
  <si>
    <t>TB-92</t>
  </si>
  <si>
    <t>TB-93</t>
  </si>
  <si>
    <t>TB-94</t>
  </si>
  <si>
    <t>TB-95</t>
  </si>
  <si>
    <t>TB-96</t>
  </si>
  <si>
    <t>TB-97</t>
  </si>
  <si>
    <t>TB-98</t>
  </si>
  <si>
    <t>TB-99</t>
  </si>
  <si>
    <t>TB-100</t>
  </si>
  <si>
    <t>TB-101</t>
  </si>
  <si>
    <t>Healthy-1</t>
  </si>
  <si>
    <t>Healthy-2</t>
  </si>
  <si>
    <t>Healthy-3</t>
  </si>
  <si>
    <t>Healthy-4</t>
  </si>
  <si>
    <t>Healthy-5</t>
  </si>
  <si>
    <t>Healthy-6</t>
  </si>
  <si>
    <t>Healthy-7</t>
  </si>
  <si>
    <t>Healthy-8</t>
  </si>
  <si>
    <t>Healthy-9</t>
  </si>
  <si>
    <t>Healthy-10</t>
  </si>
  <si>
    <t>Healthy-11</t>
  </si>
  <si>
    <t>Healthy-12</t>
  </si>
  <si>
    <t>Healthy-13</t>
  </si>
  <si>
    <t>Healthy-14</t>
  </si>
  <si>
    <t>Healthy-15</t>
  </si>
  <si>
    <t>Healthy-16</t>
  </si>
  <si>
    <t>Healthy-17</t>
  </si>
  <si>
    <t>Healthy-18</t>
  </si>
  <si>
    <t>Healthy-19</t>
  </si>
  <si>
    <t>Healthy-20</t>
  </si>
  <si>
    <t>Healthy-21</t>
  </si>
  <si>
    <t>Healthy-22</t>
  </si>
  <si>
    <t>Healthy-23</t>
  </si>
  <si>
    <t>Healthy-24</t>
  </si>
  <si>
    <t>Healthy-25</t>
  </si>
  <si>
    <t>Healthy-26</t>
  </si>
  <si>
    <t>Healthy-27</t>
  </si>
  <si>
    <t>Healthy-28</t>
  </si>
  <si>
    <t>Healthy-29</t>
  </si>
  <si>
    <t>Healthy-30</t>
  </si>
  <si>
    <t>Healthy-31</t>
  </si>
  <si>
    <t>Healthy-32</t>
  </si>
  <si>
    <t>Healthy-33</t>
  </si>
  <si>
    <t>Healthy-34</t>
  </si>
  <si>
    <t>Healthy-35</t>
  </si>
  <si>
    <t>Healthy-36</t>
  </si>
  <si>
    <t>Healthy-37</t>
  </si>
  <si>
    <t>Healthy-38</t>
  </si>
  <si>
    <t>Healthy-39</t>
  </si>
  <si>
    <t>Healthy-40</t>
  </si>
  <si>
    <t>Healthy-41</t>
  </si>
  <si>
    <t>Healthy-42</t>
  </si>
  <si>
    <t>Healthy-43</t>
  </si>
  <si>
    <t>Healthy-44</t>
  </si>
  <si>
    <t>Healthy-45</t>
  </si>
  <si>
    <t>Healthy-46</t>
  </si>
  <si>
    <t>Healthy-47</t>
  </si>
  <si>
    <t>Healthy-48</t>
  </si>
  <si>
    <t>Healthy-49</t>
  </si>
  <si>
    <t>Healthy-50</t>
  </si>
  <si>
    <t>Healthy-51</t>
  </si>
  <si>
    <t>Healthy-52</t>
  </si>
  <si>
    <t>Healthy-53</t>
  </si>
  <si>
    <t>Healthy-54</t>
  </si>
  <si>
    <t>Healthy-55</t>
  </si>
  <si>
    <t>Healthy-56</t>
  </si>
  <si>
    <t>Healthy-57</t>
  </si>
  <si>
    <t>Healthy-58</t>
  </si>
  <si>
    <t>Healthy-59</t>
  </si>
  <si>
    <t>Healthy-60</t>
  </si>
  <si>
    <t>Healthy-61</t>
  </si>
  <si>
    <t>Healthy-62</t>
  </si>
  <si>
    <t>Healthy-63</t>
  </si>
  <si>
    <t>Healthy-64</t>
  </si>
  <si>
    <t>Healthy-65</t>
  </si>
  <si>
    <t>Healthy-66</t>
  </si>
  <si>
    <t>Healthy-67</t>
  </si>
  <si>
    <t>Healthy-68</t>
  </si>
  <si>
    <t>Healthy-69</t>
  </si>
  <si>
    <t>Healthy-70</t>
  </si>
  <si>
    <t>Healthy-71</t>
  </si>
  <si>
    <t>Healthy-72</t>
  </si>
  <si>
    <t>Healthy-73</t>
  </si>
  <si>
    <t>Healthy-74</t>
  </si>
  <si>
    <t>Healthy-75</t>
  </si>
  <si>
    <t>Healthy-76</t>
  </si>
  <si>
    <t>Healthy-77</t>
  </si>
  <si>
    <t>Healthy-78</t>
  </si>
  <si>
    <t>Healthy-79</t>
  </si>
  <si>
    <t>COPD-1</t>
  </si>
  <si>
    <t>COPD-2</t>
  </si>
  <si>
    <t>COPD-3</t>
  </si>
  <si>
    <t>COPD-4</t>
  </si>
  <si>
    <t>COPD-5</t>
  </si>
  <si>
    <t>COPD-6</t>
  </si>
  <si>
    <t>COPD-7</t>
  </si>
  <si>
    <t>COPD-8</t>
  </si>
  <si>
    <t>COPD-9</t>
  </si>
  <si>
    <t>COPD-10</t>
  </si>
  <si>
    <t>COPD-11</t>
  </si>
  <si>
    <t>COPD-12</t>
  </si>
  <si>
    <t>COPD-13</t>
  </si>
  <si>
    <t>COPD-14</t>
  </si>
  <si>
    <t>COPD-15</t>
  </si>
  <si>
    <t>COPD-16</t>
  </si>
  <si>
    <t>COPD-17</t>
  </si>
  <si>
    <t>COPD-18</t>
  </si>
  <si>
    <t>COPD-19</t>
  </si>
  <si>
    <t>COPD-20</t>
  </si>
  <si>
    <t>COPD-21</t>
  </si>
  <si>
    <t>COPD-22</t>
  </si>
  <si>
    <t>COPD-23</t>
  </si>
  <si>
    <t>COPD-24</t>
  </si>
  <si>
    <t>COPD-25</t>
  </si>
  <si>
    <t>COPD-26</t>
  </si>
  <si>
    <t>COPD-27</t>
  </si>
  <si>
    <t>COPD-28</t>
  </si>
  <si>
    <t>COPD-29</t>
  </si>
  <si>
    <t>COPD-30</t>
  </si>
  <si>
    <t>COPD-31</t>
  </si>
  <si>
    <t>COPD-32</t>
  </si>
  <si>
    <t>COPD-33</t>
  </si>
  <si>
    <t>COPD-34</t>
  </si>
  <si>
    <t>COPD-35</t>
  </si>
  <si>
    <t>COPD-36</t>
  </si>
  <si>
    <t>COPD-37</t>
  </si>
  <si>
    <t>COPD-38</t>
  </si>
  <si>
    <t>COPD-39</t>
  </si>
  <si>
    <t>COPD-40</t>
  </si>
  <si>
    <t>COPD-41</t>
  </si>
  <si>
    <t>COPD-42</t>
  </si>
  <si>
    <t>COPD-43</t>
  </si>
  <si>
    <t>COPD-44</t>
  </si>
  <si>
    <t>COPD-45</t>
  </si>
  <si>
    <t>COPD-46</t>
  </si>
  <si>
    <t>COPD-47</t>
  </si>
  <si>
    <t>COPD-48</t>
  </si>
  <si>
    <t>COPD-49</t>
  </si>
  <si>
    <t>COPD-50</t>
  </si>
  <si>
    <t>COPD-51</t>
  </si>
  <si>
    <t>COPD-52</t>
  </si>
  <si>
    <t>COPD-53</t>
  </si>
  <si>
    <t>COPD-54</t>
  </si>
  <si>
    <t>COPD-55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</si>
</sst>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000"/>
  </numFmts>
  <fonts count="3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2"/>
      <name val="Times New Roman"/>
      <family val="1"/>
    </font>
    <font>
      <b/>
      <sz val="9"/>
      <color theme="1"/>
      <name val="Calibri"/>
      <family val="2"/>
      <scheme val="minor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11"/>
      <name val="Times New Roman"/>
      <family val="1"/>
    </font>
    <font>
      <b/>
      <sz val="12"/>
      <color theme="1"/>
      <name val="Times New Roman"/>
      <family val="1"/>
    </font>
    <font>
      <sz val="11"/>
      <color rgb="FFFF0000"/>
      <name val="Times New Roman"/>
      <family val="1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45">
    <xf numFmtId="0" fontId="0" fillId="0" borderId="0"/>
    <xf numFmtId="9" fontId="6" fillId="0" borderId="0" applyFont="0" applyFill="0" applyBorder="0" applyAlignment="0" applyProtection="0"/>
    <xf numFmtId="0" fontId="7" fillId="0" borderId="0"/>
    <xf numFmtId="0" fontId="6" fillId="0" borderId="0"/>
    <xf numFmtId="0" fontId="9" fillId="0" borderId="14" applyNumberFormat="0" applyFill="0" applyAlignment="0" applyProtection="0"/>
    <xf numFmtId="0" fontId="10" fillId="0" borderId="15" applyNumberFormat="0" applyFill="0" applyAlignment="0" applyProtection="0"/>
    <xf numFmtId="0" fontId="11" fillId="0" borderId="16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17" applyNumberFormat="0" applyAlignment="0" applyProtection="0"/>
    <xf numFmtId="0" fontId="16" fillId="6" borderId="18" applyNumberFormat="0" applyAlignment="0" applyProtection="0"/>
    <xf numFmtId="0" fontId="17" fillId="6" borderId="17" applyNumberFormat="0" applyAlignment="0" applyProtection="0"/>
    <xf numFmtId="0" fontId="18" fillId="0" borderId="19" applyNumberFormat="0" applyFill="0" applyAlignment="0" applyProtection="0"/>
    <xf numFmtId="0" fontId="19" fillId="7" borderId="20" applyNumberFormat="0" applyAlignment="0" applyProtection="0"/>
    <xf numFmtId="0" fontId="1" fillId="0" borderId="0" applyNumberFormat="0" applyFill="0" applyBorder="0" applyAlignment="0" applyProtection="0"/>
    <xf numFmtId="0" fontId="6" fillId="8" borderId="21" applyNumberFormat="0" applyFont="0" applyAlignment="0" applyProtection="0"/>
    <xf numFmtId="0" fontId="20" fillId="0" borderId="0" applyNumberFormat="0" applyFill="0" applyBorder="0" applyAlignment="0" applyProtection="0"/>
    <xf numFmtId="0" fontId="2" fillId="0" borderId="22" applyNumberFormat="0" applyFill="0" applyAlignment="0" applyProtection="0"/>
    <xf numFmtId="0" fontId="21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258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7" fillId="34" borderId="26" xfId="2" applyFill="1" applyBorder="1" applyAlignment="1">
      <alignment horizontal="center"/>
    </xf>
    <xf numFmtId="0" fontId="7" fillId="34" borderId="7" xfId="2" applyFill="1" applyBorder="1" applyAlignment="1">
      <alignment horizontal="center"/>
    </xf>
    <xf numFmtId="0" fontId="7" fillId="34" borderId="1" xfId="2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0" xfId="0" applyFill="1" applyBorder="1" applyAlignment="1">
      <alignment horizontal="center" vertical="center"/>
    </xf>
    <xf numFmtId="0" fontId="7" fillId="35" borderId="23" xfId="2" applyFill="1" applyBorder="1" applyAlignment="1">
      <alignment horizontal="center"/>
    </xf>
    <xf numFmtId="0" fontId="0" fillId="38" borderId="23" xfId="0" applyFill="1" applyBorder="1" applyAlignment="1">
      <alignment horizontal="center"/>
    </xf>
    <xf numFmtId="0" fontId="7" fillId="35" borderId="0" xfId="2" applyFill="1" applyBorder="1" applyAlignment="1">
      <alignment horizontal="center"/>
    </xf>
    <xf numFmtId="1" fontId="0" fillId="0" borderId="0" xfId="0" applyNumberFormat="1"/>
    <xf numFmtId="10" fontId="2" fillId="0" borderId="0" xfId="1" applyNumberFormat="1" applyFont="1"/>
    <xf numFmtId="1" fontId="0" fillId="34" borderId="2" xfId="0" applyNumberFormat="1" applyFill="1" applyBorder="1" applyAlignment="1">
      <alignment horizontal="center"/>
    </xf>
    <xf numFmtId="1" fontId="0" fillId="34" borderId="3" xfId="0" applyNumberFormat="1" applyFill="1" applyBorder="1" applyAlignment="1">
      <alignment horizontal="center"/>
    </xf>
    <xf numFmtId="1" fontId="0" fillId="34" borderId="4" xfId="0" applyNumberFormat="1" applyFill="1" applyBorder="1" applyAlignment="1">
      <alignment horizontal="center"/>
    </xf>
    <xf numFmtId="1" fontId="0" fillId="34" borderId="0" xfId="0" applyNumberFormat="1" applyFill="1" applyBorder="1" applyAlignment="1">
      <alignment horizontal="center"/>
    </xf>
    <xf numFmtId="1" fontId="0" fillId="34" borderId="5" xfId="0" applyNumberFormat="1" applyFill="1" applyBorder="1" applyAlignment="1">
      <alignment horizontal="center"/>
    </xf>
    <xf numFmtId="1" fontId="0" fillId="34" borderId="6" xfId="0" applyNumberFormat="1" applyFill="1" applyBorder="1" applyAlignment="1">
      <alignment horizontal="center"/>
    </xf>
    <xf numFmtId="1" fontId="0" fillId="38" borderId="5" xfId="0" applyNumberFormat="1" applyFill="1" applyBorder="1" applyAlignment="1">
      <alignment horizontal="center"/>
    </xf>
    <xf numFmtId="1" fontId="0" fillId="38" borderId="0" xfId="0" applyNumberFormat="1" applyFill="1" applyBorder="1" applyAlignment="1">
      <alignment horizontal="center"/>
    </xf>
    <xf numFmtId="1" fontId="0" fillId="38" borderId="6" xfId="0" applyNumberFormat="1" applyFill="1" applyBorder="1" applyAlignment="1">
      <alignment horizontal="center"/>
    </xf>
    <xf numFmtId="1" fontId="0" fillId="35" borderId="5" xfId="0" applyNumberFormat="1" applyFill="1" applyBorder="1" applyAlignment="1">
      <alignment horizontal="center"/>
    </xf>
    <xf numFmtId="1" fontId="0" fillId="35" borderId="0" xfId="0" applyNumberFormat="1" applyFill="1" applyBorder="1" applyAlignment="1">
      <alignment horizontal="center"/>
    </xf>
    <xf numFmtId="1" fontId="0" fillId="35" borderId="6" xfId="0" applyNumberFormat="1" applyFill="1" applyBorder="1" applyAlignment="1">
      <alignment horizontal="center"/>
    </xf>
    <xf numFmtId="1" fontId="0" fillId="36" borderId="5" xfId="0" applyNumberFormat="1" applyFill="1" applyBorder="1" applyAlignment="1">
      <alignment horizontal="center"/>
    </xf>
    <xf numFmtId="1" fontId="0" fillId="36" borderId="0" xfId="0" applyNumberFormat="1" applyFill="1" applyBorder="1" applyAlignment="1">
      <alignment horizontal="center"/>
    </xf>
    <xf numFmtId="1" fontId="0" fillId="36" borderId="6" xfId="0" applyNumberFormat="1" applyFill="1" applyBorder="1" applyAlignment="1">
      <alignment horizontal="center"/>
    </xf>
    <xf numFmtId="1" fontId="3" fillId="37" borderId="5" xfId="0" applyNumberFormat="1" applyFont="1" applyFill="1" applyBorder="1" applyAlignment="1">
      <alignment horizontal="center"/>
    </xf>
    <xf numFmtId="1" fontId="3" fillId="37" borderId="0" xfId="0" applyNumberFormat="1" applyFont="1" applyFill="1" applyBorder="1" applyAlignment="1">
      <alignment horizontal="center"/>
    </xf>
    <xf numFmtId="1" fontId="3" fillId="37" borderId="6" xfId="0" applyNumberFormat="1" applyFont="1" applyFill="1" applyBorder="1" applyAlignment="1">
      <alignment horizontal="center"/>
    </xf>
    <xf numFmtId="0" fontId="0" fillId="34" borderId="39" xfId="0" applyFont="1" applyFill="1" applyBorder="1" applyAlignment="1">
      <alignment horizontal="left"/>
    </xf>
    <xf numFmtId="0" fontId="4" fillId="34" borderId="39" xfId="0" applyNumberFormat="1" applyFont="1" applyFill="1" applyBorder="1"/>
    <xf numFmtId="0" fontId="4" fillId="34" borderId="39" xfId="0" applyFont="1" applyFill="1" applyBorder="1"/>
    <xf numFmtId="0" fontId="8" fillId="38" borderId="38" xfId="0" applyFont="1" applyFill="1" applyBorder="1" applyAlignment="1">
      <alignment wrapText="1"/>
    </xf>
    <xf numFmtId="0" fontId="8" fillId="38" borderId="39" xfId="0" applyFont="1" applyFill="1" applyBorder="1" applyAlignment="1">
      <alignment wrapText="1"/>
    </xf>
    <xf numFmtId="0" fontId="3" fillId="38" borderId="39" xfId="0" applyFont="1" applyFill="1" applyBorder="1" applyAlignment="1">
      <alignment wrapText="1"/>
    </xf>
    <xf numFmtId="0" fontId="0" fillId="35" borderId="39" xfId="0" applyFill="1" applyBorder="1" applyAlignment="1"/>
    <xf numFmtId="0" fontId="0" fillId="35" borderId="39" xfId="0" applyFill="1" applyBorder="1"/>
    <xf numFmtId="0" fontId="5" fillId="36" borderId="39" xfId="0" applyNumberFormat="1" applyFont="1" applyFill="1" applyBorder="1"/>
    <xf numFmtId="0" fontId="5" fillId="36" borderId="39" xfId="0" applyFont="1" applyFill="1" applyBorder="1"/>
    <xf numFmtId="49" fontId="5" fillId="36" borderId="39" xfId="0" applyNumberFormat="1" applyFont="1" applyFill="1" applyBorder="1" applyAlignment="1">
      <alignment horizontal="center"/>
    </xf>
    <xf numFmtId="0" fontId="5" fillId="37" borderId="39" xfId="0" applyNumberFormat="1" applyFont="1" applyFill="1" applyBorder="1"/>
    <xf numFmtId="0" fontId="5" fillId="37" borderId="39" xfId="0" applyFont="1" applyFill="1" applyBorder="1"/>
    <xf numFmtId="0" fontId="3" fillId="37" borderId="5" xfId="0" applyFont="1" applyFill="1" applyBorder="1" applyAlignment="1">
      <alignment horizontal="center"/>
    </xf>
    <xf numFmtId="0" fontId="3" fillId="37" borderId="0" xfId="0" applyFont="1" applyFill="1" applyBorder="1" applyAlignment="1">
      <alignment horizontal="center"/>
    </xf>
    <xf numFmtId="0" fontId="7" fillId="34" borderId="4" xfId="2" applyFill="1" applyBorder="1" applyAlignment="1">
      <alignment horizontal="center"/>
    </xf>
    <xf numFmtId="0" fontId="7" fillId="34" borderId="6" xfId="2" applyFill="1" applyBorder="1" applyAlignment="1">
      <alignment horizontal="center"/>
    </xf>
    <xf numFmtId="0" fontId="7" fillId="34" borderId="11" xfId="2" applyFill="1" applyBorder="1" applyAlignment="1">
      <alignment horizontal="center"/>
    </xf>
    <xf numFmtId="0" fontId="0" fillId="34" borderId="5" xfId="0" applyFill="1" applyBorder="1" applyAlignment="1">
      <alignment horizontal="center"/>
    </xf>
    <xf numFmtId="0" fontId="0" fillId="34" borderId="5" xfId="0" applyFill="1" applyBorder="1" applyAlignment="1">
      <alignment horizontal="center" vertical="center"/>
    </xf>
    <xf numFmtId="0" fontId="0" fillId="38" borderId="5" xfId="0" applyFill="1" applyBorder="1" applyAlignment="1">
      <alignment horizontal="center"/>
    </xf>
    <xf numFmtId="0" fontId="0" fillId="38" borderId="0" xfId="0" applyFill="1" applyBorder="1" applyAlignment="1">
      <alignment horizontal="center"/>
    </xf>
    <xf numFmtId="0" fontId="0" fillId="38" borderId="6" xfId="0" applyFill="1" applyBorder="1" applyAlignment="1">
      <alignment horizontal="center"/>
    </xf>
    <xf numFmtId="0" fontId="0" fillId="35" borderId="5" xfId="0" applyFill="1" applyBorder="1" applyAlignment="1">
      <alignment horizontal="center"/>
    </xf>
    <xf numFmtId="0" fontId="0" fillId="35" borderId="0" xfId="0" applyFill="1" applyBorder="1" applyAlignment="1">
      <alignment horizontal="center"/>
    </xf>
    <xf numFmtId="0" fontId="3" fillId="36" borderId="5" xfId="0" applyFont="1" applyFill="1" applyBorder="1" applyAlignment="1">
      <alignment horizontal="center"/>
    </xf>
    <xf numFmtId="0" fontId="3" fillId="36" borderId="0" xfId="0" applyFont="1" applyFill="1" applyBorder="1" applyAlignment="1">
      <alignment horizontal="center"/>
    </xf>
    <xf numFmtId="0" fontId="7" fillId="34" borderId="43" xfId="2" applyFill="1" applyBorder="1" applyAlignment="1">
      <alignment horizontal="center"/>
    </xf>
    <xf numFmtId="0" fontId="7" fillId="34" borderId="23" xfId="2" applyFill="1" applyBorder="1" applyAlignment="1">
      <alignment horizontal="center"/>
    </xf>
    <xf numFmtId="0" fontId="26" fillId="0" borderId="31" xfId="2" applyFont="1" applyFill="1" applyBorder="1" applyAlignment="1">
      <alignment horizontal="center" vertical="center"/>
    </xf>
    <xf numFmtId="0" fontId="0" fillId="0" borderId="0" xfId="0" applyAlignment="1"/>
    <xf numFmtId="164" fontId="0" fillId="0" borderId="0" xfId="1" applyNumberFormat="1" applyFont="1"/>
    <xf numFmtId="0" fontId="0" fillId="0" borderId="0" xfId="0" quotePrefix="1"/>
    <xf numFmtId="10" fontId="2" fillId="0" borderId="0" xfId="1" applyNumberFormat="1" applyFont="1" applyFill="1"/>
    <xf numFmtId="164" fontId="0" fillId="0" borderId="0" xfId="1" applyNumberFormat="1" applyFont="1" applyFill="1"/>
    <xf numFmtId="0" fontId="26" fillId="0" borderId="41" xfId="2" applyFont="1" applyFill="1" applyBorder="1" applyAlignment="1">
      <alignment horizontal="center" vertical="center"/>
    </xf>
    <xf numFmtId="0" fontId="26" fillId="0" borderId="42" xfId="2" applyFont="1" applyFill="1" applyBorder="1" applyAlignment="1">
      <alignment horizontal="center" vertical="center"/>
    </xf>
    <xf numFmtId="0" fontId="26" fillId="0" borderId="3" xfId="2" applyFont="1" applyFill="1" applyBorder="1" applyAlignment="1">
      <alignment horizontal="center" vertical="center"/>
    </xf>
    <xf numFmtId="0" fontId="26" fillId="0" borderId="29" xfId="2" applyFont="1" applyFill="1" applyBorder="1" applyAlignment="1">
      <alignment horizontal="center" vertical="center"/>
    </xf>
    <xf numFmtId="0" fontId="26" fillId="0" borderId="4" xfId="2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/>
    </xf>
    <xf numFmtId="0" fontId="3" fillId="0" borderId="36" xfId="0" applyFont="1" applyFill="1" applyBorder="1" applyAlignment="1">
      <alignment horizontal="center"/>
    </xf>
    <xf numFmtId="0" fontId="3" fillId="0" borderId="30" xfId="0" applyFont="1" applyFill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0" fillId="0" borderId="0" xfId="0"/>
    <xf numFmtId="1" fontId="3" fillId="0" borderId="35" xfId="0" applyNumberFormat="1" applyFont="1" applyBorder="1" applyAlignment="1">
      <alignment horizontal="center"/>
    </xf>
    <xf numFmtId="0" fontId="5" fillId="36" borderId="40" xfId="0" applyFont="1" applyFill="1" applyBorder="1"/>
    <xf numFmtId="0" fontId="0" fillId="34" borderId="11" xfId="0" applyFill="1" applyBorder="1" applyAlignment="1">
      <alignment horizontal="center" vertical="center"/>
    </xf>
    <xf numFmtId="0" fontId="7" fillId="34" borderId="5" xfId="2" applyFill="1" applyBorder="1" applyAlignment="1">
      <alignment horizontal="center"/>
    </xf>
    <xf numFmtId="0" fontId="3" fillId="36" borderId="8" xfId="0" applyFont="1" applyFill="1" applyBorder="1" applyAlignment="1">
      <alignment horizontal="center"/>
    </xf>
    <xf numFmtId="0" fontId="0" fillId="34" borderId="1" xfId="0" applyFill="1" applyBorder="1" applyAlignment="1">
      <alignment horizontal="center" vertical="center"/>
    </xf>
    <xf numFmtId="0" fontId="7" fillId="34" borderId="0" xfId="2" applyFill="1" applyBorder="1" applyAlignment="1">
      <alignment horizontal="center"/>
    </xf>
    <xf numFmtId="0" fontId="3" fillId="36" borderId="9" xfId="0" applyFont="1" applyFill="1" applyBorder="1" applyAlignment="1">
      <alignment horizontal="center"/>
    </xf>
    <xf numFmtId="1" fontId="0" fillId="36" borderId="8" xfId="0" applyNumberFormat="1" applyFill="1" applyBorder="1" applyAlignment="1">
      <alignment horizontal="center"/>
    </xf>
    <xf numFmtId="1" fontId="0" fillId="36" borderId="9" xfId="0" applyNumberFormat="1" applyFill="1" applyBorder="1" applyAlignment="1">
      <alignment horizontal="center"/>
    </xf>
    <xf numFmtId="1" fontId="0" fillId="36" borderId="10" xfId="0" applyNumberFormat="1" applyFill="1" applyBorder="1" applyAlignment="1">
      <alignment horizontal="center"/>
    </xf>
    <xf numFmtId="0" fontId="25" fillId="42" borderId="31" xfId="0" applyFont="1" applyFill="1" applyBorder="1" applyAlignment="1">
      <alignment horizontal="center"/>
    </xf>
    <xf numFmtId="10" fontId="3" fillId="42" borderId="3" xfId="1" applyNumberFormat="1" applyFont="1" applyFill="1" applyBorder="1"/>
    <xf numFmtId="10" fontId="3" fillId="42" borderId="4" xfId="1" applyNumberFormat="1" applyFont="1" applyFill="1" applyBorder="1"/>
    <xf numFmtId="0" fontId="25" fillId="42" borderId="32" xfId="0" applyFont="1" applyFill="1" applyBorder="1" applyAlignment="1">
      <alignment horizontal="center"/>
    </xf>
    <xf numFmtId="10" fontId="3" fillId="42" borderId="0" xfId="1" applyNumberFormat="1" applyFont="1" applyFill="1" applyBorder="1"/>
    <xf numFmtId="10" fontId="3" fillId="42" borderId="6" xfId="1" applyNumberFormat="1" applyFont="1" applyFill="1" applyBorder="1"/>
    <xf numFmtId="0" fontId="2" fillId="42" borderId="33" xfId="0" applyFont="1" applyFill="1" applyBorder="1" applyAlignment="1">
      <alignment horizontal="center"/>
    </xf>
    <xf numFmtId="10" fontId="0" fillId="42" borderId="0" xfId="1" applyNumberFormat="1" applyFont="1" applyFill="1" applyBorder="1"/>
    <xf numFmtId="10" fontId="0" fillId="42" borderId="6" xfId="1" applyNumberFormat="1" applyFont="1" applyFill="1" applyBorder="1"/>
    <xf numFmtId="0" fontId="2" fillId="41" borderId="31" xfId="0" applyFont="1" applyFill="1" applyBorder="1" applyAlignment="1">
      <alignment horizontal="center"/>
    </xf>
    <xf numFmtId="10" fontId="0" fillId="41" borderId="0" xfId="1" applyNumberFormat="1" applyFont="1" applyFill="1" applyBorder="1"/>
    <xf numFmtId="10" fontId="0" fillId="41" borderId="6" xfId="1" applyNumberFormat="1" applyFont="1" applyFill="1" applyBorder="1"/>
    <xf numFmtId="0" fontId="2" fillId="41" borderId="32" xfId="0" applyFont="1" applyFill="1" applyBorder="1" applyAlignment="1">
      <alignment horizontal="center"/>
    </xf>
    <xf numFmtId="0" fontId="2" fillId="41" borderId="33" xfId="0" applyFont="1" applyFill="1" applyBorder="1" applyAlignment="1">
      <alignment horizontal="center"/>
    </xf>
    <xf numFmtId="0" fontId="2" fillId="43" borderId="31" xfId="0" applyFont="1" applyFill="1" applyBorder="1" applyAlignment="1">
      <alignment horizontal="center"/>
    </xf>
    <xf numFmtId="0" fontId="2" fillId="43" borderId="4" xfId="0" applyFont="1" applyFill="1" applyBorder="1" applyAlignment="1">
      <alignment horizontal="center"/>
    </xf>
    <xf numFmtId="10" fontId="0" fillId="43" borderId="0" xfId="1" applyNumberFormat="1" applyFont="1" applyFill="1" applyBorder="1"/>
    <xf numFmtId="10" fontId="0" fillId="43" borderId="6" xfId="1" applyNumberFormat="1" applyFont="1" applyFill="1" applyBorder="1"/>
    <xf numFmtId="0" fontId="2" fillId="43" borderId="32" xfId="0" applyFont="1" applyFill="1" applyBorder="1" applyAlignment="1">
      <alignment horizontal="center"/>
    </xf>
    <xf numFmtId="0" fontId="2" fillId="43" borderId="6" xfId="0" applyFont="1" applyFill="1" applyBorder="1" applyAlignment="1">
      <alignment horizontal="center"/>
    </xf>
    <xf numFmtId="0" fontId="2" fillId="43" borderId="33" xfId="0" applyFont="1" applyFill="1" applyBorder="1" applyAlignment="1">
      <alignment horizontal="center"/>
    </xf>
    <xf numFmtId="0" fontId="2" fillId="43" borderId="10" xfId="0" applyFont="1" applyFill="1" applyBorder="1" applyAlignment="1">
      <alignment horizontal="center"/>
    </xf>
    <xf numFmtId="10" fontId="0" fillId="43" borderId="2" xfId="1" applyNumberFormat="1" applyFont="1" applyFill="1" applyBorder="1"/>
    <xf numFmtId="10" fontId="0" fillId="43" borderId="3" xfId="1" applyNumberFormat="1" applyFont="1" applyFill="1" applyBorder="1"/>
    <xf numFmtId="10" fontId="0" fillId="43" borderId="4" xfId="1" applyNumberFormat="1" applyFont="1" applyFill="1" applyBorder="1"/>
    <xf numFmtId="10" fontId="0" fillId="43" borderId="5" xfId="1" applyNumberFormat="1" applyFont="1" applyFill="1" applyBorder="1"/>
    <xf numFmtId="10" fontId="0" fillId="43" borderId="8" xfId="1" applyNumberFormat="1" applyFont="1" applyFill="1" applyBorder="1"/>
    <xf numFmtId="10" fontId="0" fillId="43" borderId="9" xfId="1" applyNumberFormat="1" applyFont="1" applyFill="1" applyBorder="1"/>
    <xf numFmtId="10" fontId="0" fillId="43" borderId="10" xfId="1" applyNumberFormat="1" applyFont="1" applyFill="1" applyBorder="1"/>
    <xf numFmtId="0" fontId="2" fillId="39" borderId="2" xfId="0" applyFont="1" applyFill="1" applyBorder="1" applyAlignment="1">
      <alignment horizontal="center"/>
    </xf>
    <xf numFmtId="0" fontId="2" fillId="39" borderId="31" xfId="0" applyFont="1" applyFill="1" applyBorder="1" applyAlignment="1">
      <alignment horizontal="center"/>
    </xf>
    <xf numFmtId="10" fontId="0" fillId="39" borderId="3" xfId="1" applyNumberFormat="1" applyFont="1" applyFill="1" applyBorder="1"/>
    <xf numFmtId="10" fontId="0" fillId="39" borderId="4" xfId="1" applyNumberFormat="1" applyFont="1" applyFill="1" applyBorder="1"/>
    <xf numFmtId="0" fontId="2" fillId="39" borderId="5" xfId="0" applyFont="1" applyFill="1" applyBorder="1" applyAlignment="1">
      <alignment horizontal="center"/>
    </xf>
    <xf numFmtId="0" fontId="2" fillId="39" borderId="32" xfId="0" applyFont="1" applyFill="1" applyBorder="1" applyAlignment="1">
      <alignment horizontal="center"/>
    </xf>
    <xf numFmtId="10" fontId="0" fillId="39" borderId="0" xfId="1" applyNumberFormat="1" applyFont="1" applyFill="1" applyBorder="1"/>
    <xf numFmtId="10" fontId="0" fillId="39" borderId="6" xfId="1" applyNumberFormat="1" applyFont="1" applyFill="1" applyBorder="1"/>
    <xf numFmtId="0" fontId="2" fillId="39" borderId="8" xfId="0" applyFont="1" applyFill="1" applyBorder="1" applyAlignment="1">
      <alignment horizontal="center"/>
    </xf>
    <xf numFmtId="0" fontId="2" fillId="39" borderId="33" xfId="0" applyFont="1" applyFill="1" applyBorder="1" applyAlignment="1">
      <alignment horizontal="center"/>
    </xf>
    <xf numFmtId="10" fontId="0" fillId="39" borderId="9" xfId="1" applyNumberFormat="1" applyFont="1" applyFill="1" applyBorder="1"/>
    <xf numFmtId="10" fontId="0" fillId="39" borderId="10" xfId="1" applyNumberFormat="1" applyFont="1" applyFill="1" applyBorder="1"/>
    <xf numFmtId="0" fontId="2" fillId="40" borderId="2" xfId="0" applyFont="1" applyFill="1" applyBorder="1" applyAlignment="1">
      <alignment horizontal="center"/>
    </xf>
    <xf numFmtId="0" fontId="2" fillId="40" borderId="4" xfId="0" applyFont="1" applyFill="1" applyBorder="1" applyAlignment="1">
      <alignment horizontal="center"/>
    </xf>
    <xf numFmtId="9" fontId="2" fillId="40" borderId="0" xfId="1" applyFont="1" applyFill="1" applyAlignment="1">
      <alignment horizontal="center"/>
    </xf>
    <xf numFmtId="10" fontId="0" fillId="41" borderId="2" xfId="1" applyNumberFormat="1" applyFont="1" applyFill="1" applyBorder="1"/>
    <xf numFmtId="10" fontId="0" fillId="41" borderId="3" xfId="1" applyNumberFormat="1" applyFont="1" applyFill="1" applyBorder="1"/>
    <xf numFmtId="10" fontId="0" fillId="41" borderId="4" xfId="1" applyNumberFormat="1" applyFont="1" applyFill="1" applyBorder="1"/>
    <xf numFmtId="10" fontId="0" fillId="41" borderId="5" xfId="1" applyNumberFormat="1" applyFont="1" applyFill="1" applyBorder="1"/>
    <xf numFmtId="10" fontId="0" fillId="41" borderId="8" xfId="1" applyNumberFormat="1" applyFont="1" applyFill="1" applyBorder="1"/>
    <xf numFmtId="10" fontId="0" fillId="41" borderId="9" xfId="1" applyNumberFormat="1" applyFont="1" applyFill="1" applyBorder="1"/>
    <xf numFmtId="10" fontId="0" fillId="41" borderId="10" xfId="1" applyNumberFormat="1" applyFont="1" applyFill="1" applyBorder="1"/>
    <xf numFmtId="0" fontId="8" fillId="35" borderId="23" xfId="2" applyFont="1" applyFill="1" applyBorder="1" applyAlignment="1">
      <alignment horizontal="center"/>
    </xf>
    <xf numFmtId="0" fontId="8" fillId="35" borderId="6" xfId="2" applyFont="1" applyFill="1" applyBorder="1" applyAlignment="1">
      <alignment horizontal="center"/>
    </xf>
    <xf numFmtId="0" fontId="8" fillId="37" borderId="23" xfId="2" applyFont="1" applyFill="1" applyBorder="1" applyAlignment="1">
      <alignment horizontal="center"/>
    </xf>
    <xf numFmtId="0" fontId="8" fillId="37" borderId="6" xfId="2" applyFont="1" applyFill="1" applyBorder="1" applyAlignment="1">
      <alignment horizontal="center"/>
    </xf>
    <xf numFmtId="0" fontId="8" fillId="36" borderId="23" xfId="2" applyFont="1" applyFill="1" applyBorder="1" applyAlignment="1">
      <alignment horizontal="center"/>
    </xf>
    <xf numFmtId="0" fontId="8" fillId="36" borderId="6" xfId="2" applyFont="1" applyFill="1" applyBorder="1" applyAlignment="1">
      <alignment horizontal="center"/>
    </xf>
    <xf numFmtId="0" fontId="8" fillId="36" borderId="44" xfId="2" applyFont="1" applyFill="1" applyBorder="1" applyAlignment="1">
      <alignment horizontal="center"/>
    </xf>
    <xf numFmtId="0" fontId="8" fillId="36" borderId="10" xfId="2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" fontId="27" fillId="0" borderId="0" xfId="0" applyNumberFormat="1" applyFont="1" applyFill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3" fillId="0" borderId="34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26" fillId="0" borderId="2" xfId="2" applyFont="1" applyFill="1" applyBorder="1" applyAlignment="1">
      <alignment horizontal="center" vertical="center"/>
    </xf>
    <xf numFmtId="0" fontId="0" fillId="34" borderId="45" xfId="0" applyFont="1" applyFill="1" applyBorder="1" applyAlignment="1">
      <alignment horizontal="left"/>
    </xf>
    <xf numFmtId="1" fontId="0" fillId="38" borderId="9" xfId="0" applyNumberFormat="1" applyFill="1" applyBorder="1" applyAlignment="1">
      <alignment horizontal="center"/>
    </xf>
    <xf numFmtId="0" fontId="8" fillId="38" borderId="40" xfId="0" applyFont="1" applyFill="1" applyBorder="1" applyAlignment="1">
      <alignment wrapText="1"/>
    </xf>
    <xf numFmtId="0" fontId="0" fillId="38" borderId="8" xfId="0" applyFill="1" applyBorder="1" applyAlignment="1">
      <alignment horizontal="center"/>
    </xf>
    <xf numFmtId="0" fontId="0" fillId="38" borderId="9" xfId="0" applyFill="1" applyBorder="1" applyAlignment="1">
      <alignment horizontal="center"/>
    </xf>
    <xf numFmtId="0" fontId="0" fillId="38" borderId="28" xfId="0" applyFill="1" applyBorder="1" applyAlignment="1">
      <alignment horizontal="center"/>
    </xf>
    <xf numFmtId="0" fontId="3" fillId="36" borderId="23" xfId="0" applyFont="1" applyFill="1" applyBorder="1" applyAlignment="1">
      <alignment horizontal="center"/>
    </xf>
    <xf numFmtId="0" fontId="3" fillId="37" borderId="23" xfId="0" applyFont="1" applyFill="1" applyBorder="1" applyAlignment="1">
      <alignment horizontal="center"/>
    </xf>
    <xf numFmtId="0" fontId="0" fillId="38" borderId="44" xfId="0" applyFill="1" applyBorder="1" applyAlignment="1">
      <alignment horizontal="center"/>
    </xf>
    <xf numFmtId="0" fontId="0" fillId="38" borderId="10" xfId="0" applyFill="1" applyBorder="1" applyAlignment="1">
      <alignment horizontal="center"/>
    </xf>
    <xf numFmtId="1" fontId="0" fillId="38" borderId="8" xfId="0" applyNumberFormat="1" applyFill="1" applyBorder="1" applyAlignment="1">
      <alignment horizontal="center"/>
    </xf>
    <xf numFmtId="1" fontId="0" fillId="38" borderId="10" xfId="0" applyNumberFormat="1" applyFill="1" applyBorder="1" applyAlignment="1">
      <alignment horizontal="center"/>
    </xf>
    <xf numFmtId="0" fontId="4" fillId="34" borderId="38" xfId="0" applyFont="1" applyFill="1" applyBorder="1"/>
    <xf numFmtId="0" fontId="0" fillId="38" borderId="11" xfId="0" applyFill="1" applyBorder="1" applyAlignment="1">
      <alignment horizontal="center"/>
    </xf>
    <xf numFmtId="0" fontId="0" fillId="38" borderId="27" xfId="0" applyFill="1" applyBorder="1" applyAlignment="1">
      <alignment horizontal="center"/>
    </xf>
    <xf numFmtId="0" fontId="0" fillId="38" borderId="1" xfId="0" applyFill="1" applyBorder="1" applyAlignment="1">
      <alignment horizontal="center"/>
    </xf>
    <xf numFmtId="0" fontId="0" fillId="38" borderId="13" xfId="0" applyFill="1" applyBorder="1" applyAlignment="1">
      <alignment horizontal="center"/>
    </xf>
    <xf numFmtId="0" fontId="0" fillId="38" borderId="7" xfId="0" applyFill="1" applyBorder="1" applyAlignment="1">
      <alignment horizontal="center"/>
    </xf>
    <xf numFmtId="0" fontId="4" fillId="34" borderId="37" xfId="0" applyFont="1" applyFill="1" applyBorder="1"/>
    <xf numFmtId="0" fontId="0" fillId="34" borderId="24" xfId="0" applyFill="1" applyBorder="1" applyAlignment="1">
      <alignment horizontal="center" vertical="center"/>
    </xf>
    <xf numFmtId="0" fontId="0" fillId="34" borderId="25" xfId="0" applyFill="1" applyBorder="1" applyAlignment="1">
      <alignment horizontal="center" vertical="center"/>
    </xf>
    <xf numFmtId="2" fontId="3" fillId="0" borderId="0" xfId="0" applyNumberFormat="1" applyFont="1"/>
    <xf numFmtId="2" fontId="3" fillId="0" borderId="0" xfId="0" applyNumberFormat="1" applyFont="1" applyFill="1" applyBorder="1"/>
    <xf numFmtId="2" fontId="3" fillId="0" borderId="0" xfId="0" applyNumberFormat="1" applyFont="1" applyFill="1" applyBorder="1" applyAlignment="1">
      <alignment horizontal="center"/>
    </xf>
    <xf numFmtId="2" fontId="3" fillId="0" borderId="0" xfId="1" applyNumberFormat="1" applyFont="1" applyFill="1" applyBorder="1" applyAlignment="1">
      <alignment horizontal="center"/>
    </xf>
    <xf numFmtId="2" fontId="3" fillId="0" borderId="0" xfId="1" applyNumberFormat="1" applyFont="1" applyFill="1" applyBorder="1"/>
    <xf numFmtId="2" fontId="3" fillId="0" borderId="0" xfId="1" applyNumberFormat="1" applyFont="1"/>
    <xf numFmtId="2" fontId="3" fillId="0" borderId="0" xfId="0" applyNumberFormat="1" applyFont="1" applyBorder="1"/>
    <xf numFmtId="2" fontId="3" fillId="0" borderId="0" xfId="1" applyNumberFormat="1" applyFont="1" applyBorder="1"/>
    <xf numFmtId="2" fontId="25" fillId="0" borderId="0" xfId="0" applyNumberFormat="1" applyFont="1" applyFill="1" applyBorder="1" applyAlignment="1"/>
    <xf numFmtId="2" fontId="25" fillId="0" borderId="0" xfId="1" applyNumberFormat="1" applyFont="1" applyFill="1" applyBorder="1" applyAlignment="1"/>
    <xf numFmtId="2" fontId="3" fillId="0" borderId="0" xfId="0" applyNumberFormat="1" applyFont="1" applyBorder="1" applyAlignment="1">
      <alignment horizontal="center"/>
    </xf>
    <xf numFmtId="2" fontId="3" fillId="0" borderId="0" xfId="1" applyNumberFormat="1" applyFont="1" applyBorder="1" applyAlignment="1">
      <alignment horizontal="center"/>
    </xf>
    <xf numFmtId="0" fontId="8" fillId="33" borderId="39" xfId="0" applyFont="1" applyFill="1" applyBorder="1" applyAlignment="1">
      <alignment wrapText="1"/>
    </xf>
    <xf numFmtId="0" fontId="0" fillId="33" borderId="45" xfId="0" applyFont="1" applyFill="1" applyBorder="1" applyAlignment="1">
      <alignment horizontal="left"/>
    </xf>
    <xf numFmtId="0" fontId="0" fillId="33" borderId="5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23" xfId="0" applyFill="1" applyBorder="1" applyAlignment="1">
      <alignment horizontal="center"/>
    </xf>
    <xf numFmtId="0" fontId="0" fillId="33" borderId="6" xfId="0" applyFill="1" applyBorder="1" applyAlignment="1">
      <alignment horizontal="center"/>
    </xf>
    <xf numFmtId="1" fontId="0" fillId="33" borderId="5" xfId="0" applyNumberFormat="1" applyFill="1" applyBorder="1" applyAlignment="1">
      <alignment horizontal="center"/>
    </xf>
    <xf numFmtId="1" fontId="0" fillId="33" borderId="0" xfId="0" applyNumberFormat="1" applyFill="1" applyBorder="1" applyAlignment="1">
      <alignment horizontal="center"/>
    </xf>
    <xf numFmtId="1" fontId="0" fillId="33" borderId="6" xfId="0" applyNumberFormat="1" applyFill="1" applyBorder="1" applyAlignment="1">
      <alignment horizontal="center"/>
    </xf>
    <xf numFmtId="0" fontId="0" fillId="33" borderId="39" xfId="0" applyFont="1" applyFill="1" applyBorder="1" applyAlignment="1">
      <alignment horizontal="left"/>
    </xf>
    <xf numFmtId="0" fontId="7" fillId="33" borderId="5" xfId="2" applyFill="1" applyBorder="1" applyAlignment="1">
      <alignment horizontal="center"/>
    </xf>
    <xf numFmtId="0" fontId="7" fillId="33" borderId="0" xfId="2" applyFill="1" applyBorder="1" applyAlignment="1">
      <alignment horizontal="center"/>
    </xf>
    <xf numFmtId="0" fontId="7" fillId="33" borderId="23" xfId="2" applyFill="1" applyBorder="1" applyAlignment="1">
      <alignment horizontal="center"/>
    </xf>
    <xf numFmtId="0" fontId="7" fillId="33" borderId="6" xfId="2" applyFill="1" applyBorder="1" applyAlignment="1">
      <alignment horizontal="center"/>
    </xf>
    <xf numFmtId="0" fontId="4" fillId="33" borderId="39" xfId="0" applyNumberFormat="1" applyFont="1" applyFill="1" applyBorder="1"/>
    <xf numFmtId="0" fontId="0" fillId="33" borderId="5" xfId="0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3" fillId="33" borderId="39" xfId="0" applyFont="1" applyFill="1" applyBorder="1" applyAlignment="1">
      <alignment wrapText="1"/>
    </xf>
    <xf numFmtId="0" fontId="4" fillId="33" borderId="39" xfId="0" applyFont="1" applyFill="1" applyBorder="1"/>
    <xf numFmtId="165" fontId="3" fillId="0" borderId="0" xfId="0" applyNumberFormat="1" applyFont="1"/>
    <xf numFmtId="1" fontId="3" fillId="33" borderId="35" xfId="0" applyNumberFormat="1" applyFont="1" applyFill="1" applyBorder="1" applyAlignment="1">
      <alignment horizontal="center"/>
    </xf>
    <xf numFmtId="1" fontId="3" fillId="0" borderId="0" xfId="0" applyNumberFormat="1" applyFont="1" applyAlignment="1">
      <alignment horizontal="left"/>
    </xf>
    <xf numFmtId="0" fontId="28" fillId="0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vertical="center"/>
    </xf>
    <xf numFmtId="0" fontId="29" fillId="0" borderId="0" xfId="0" applyFont="1" applyFill="1" applyBorder="1" applyAlignment="1"/>
    <xf numFmtId="0" fontId="29" fillId="0" borderId="0" xfId="0" applyFont="1" applyFill="1" applyBorder="1" applyAlignment="1">
      <alignment horizontal="center"/>
    </xf>
    <xf numFmtId="1" fontId="29" fillId="0" borderId="0" xfId="0" applyNumberFormat="1" applyFont="1" applyFill="1" applyBorder="1" applyAlignment="1">
      <alignment horizontal="center"/>
    </xf>
    <xf numFmtId="0" fontId="29" fillId="0" borderId="0" xfId="0" applyFont="1" applyFill="1" applyBorder="1"/>
    <xf numFmtId="0" fontId="29" fillId="0" borderId="0" xfId="0" applyFont="1" applyFill="1" applyBorder="1" applyAlignment="1">
      <alignment horizontal="left"/>
    </xf>
    <xf numFmtId="1" fontId="29" fillId="0" borderId="0" xfId="0" applyNumberFormat="1" applyFont="1" applyFill="1" applyAlignment="1">
      <alignment horizontal="center"/>
    </xf>
    <xf numFmtId="1" fontId="29" fillId="0" borderId="0" xfId="0" applyNumberFormat="1" applyFont="1" applyAlignment="1">
      <alignment horizontal="center"/>
    </xf>
    <xf numFmtId="49" fontId="28" fillId="0" borderId="0" xfId="0" applyNumberFormat="1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vertical="center"/>
    </xf>
    <xf numFmtId="0" fontId="31" fillId="0" borderId="0" xfId="0" applyFont="1" applyFill="1" applyBorder="1" applyAlignment="1">
      <alignment horizontal="center"/>
    </xf>
    <xf numFmtId="1" fontId="31" fillId="0" borderId="0" xfId="0" applyNumberFormat="1" applyFont="1" applyFill="1" applyBorder="1" applyAlignment="1">
      <alignment horizontal="center"/>
    </xf>
    <xf numFmtId="0" fontId="31" fillId="0" borderId="0" xfId="0" applyFont="1" applyFill="1" applyBorder="1"/>
    <xf numFmtId="0" fontId="31" fillId="0" borderId="0" xfId="0" applyFont="1" applyFill="1" applyBorder="1" applyAlignment="1">
      <alignment wrapText="1"/>
    </xf>
    <xf numFmtId="0" fontId="31" fillId="0" borderId="0" xfId="0" applyFont="1" applyFill="1" applyBorder="1" applyAlignment="1"/>
    <xf numFmtId="0" fontId="29" fillId="0" borderId="0" xfId="2" applyFont="1" applyFill="1" applyBorder="1" applyAlignment="1">
      <alignment horizontal="center"/>
    </xf>
    <xf numFmtId="0" fontId="29" fillId="0" borderId="0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horizontal="center" vertical="center"/>
    </xf>
    <xf numFmtId="0" fontId="30" fillId="0" borderId="0" xfId="0" applyNumberFormat="1" applyFont="1" applyFill="1" applyBorder="1"/>
    <xf numFmtId="0" fontId="30" fillId="0" borderId="0" xfId="0" applyFont="1" applyFill="1" applyBorder="1" applyAlignment="1">
      <alignment vertical="center" wrapText="1"/>
    </xf>
    <xf numFmtId="0" fontId="30" fillId="0" borderId="0" xfId="0" applyFont="1" applyFill="1" applyBorder="1" applyAlignment="1"/>
    <xf numFmtId="0" fontId="30" fillId="0" borderId="0" xfId="0" applyFont="1" applyFill="1" applyBorder="1"/>
    <xf numFmtId="0" fontId="30" fillId="0" borderId="0" xfId="0" applyNumberFormat="1" applyFont="1" applyFill="1" applyBorder="1" applyAlignment="1"/>
    <xf numFmtId="0" fontId="32" fillId="0" borderId="0" xfId="0" applyFont="1" applyFill="1" applyBorder="1"/>
    <xf numFmtId="0" fontId="26" fillId="0" borderId="0" xfId="0" applyFont="1" applyFill="1" applyAlignment="1">
      <alignment horizontal="left"/>
    </xf>
    <xf numFmtId="0" fontId="28" fillId="0" borderId="0" xfId="0" applyFont="1" applyFill="1" applyAlignment="1">
      <alignment horizontal="left"/>
    </xf>
    <xf numFmtId="0" fontId="0" fillId="0" borderId="0" xfId="0" applyFont="1"/>
    <xf numFmtId="0" fontId="28" fillId="0" borderId="0" xfId="0" applyFont="1" applyFill="1" applyBorder="1" applyAlignment="1">
      <alignment horizontal="center" wrapText="1"/>
    </xf>
    <xf numFmtId="0" fontId="28" fillId="0" borderId="0" xfId="0" applyFont="1" applyFill="1" applyBorder="1" applyAlignment="1">
      <alignment horizontal="center"/>
    </xf>
    <xf numFmtId="0" fontId="31" fillId="0" borderId="0" xfId="0" applyFont="1" applyFill="1"/>
    <xf numFmtId="1" fontId="31" fillId="0" borderId="0" xfId="0" applyNumberFormat="1" applyFont="1" applyAlignment="1">
      <alignment horizontal="center"/>
    </xf>
    <xf numFmtId="1" fontId="31" fillId="0" borderId="0" xfId="0" applyNumberFormat="1" applyFont="1" applyFill="1" applyAlignment="1">
      <alignment horizontal="center"/>
    </xf>
    <xf numFmtId="0" fontId="31" fillId="0" borderId="0" xfId="0" applyFont="1" applyFill="1" applyAlignment="1">
      <alignment horizontal="left"/>
    </xf>
    <xf numFmtId="0" fontId="33" fillId="0" borderId="0" xfId="0" applyFont="1" applyFill="1"/>
    <xf numFmtId="0" fontId="31" fillId="0" borderId="0" xfId="0" applyFont="1" applyFill="1" applyAlignment="1">
      <alignment horizontal="center"/>
    </xf>
    <xf numFmtId="0" fontId="0" fillId="0" borderId="0" xfId="0" applyFont="1" applyFill="1"/>
    <xf numFmtId="0" fontId="29" fillId="0" borderId="0" xfId="0" applyFont="1"/>
    <xf numFmtId="0" fontId="31" fillId="0" borderId="0" xfId="0" applyFont="1" applyBorder="1" applyAlignment="1">
      <alignment horizontal="left"/>
    </xf>
    <xf numFmtId="0" fontId="2" fillId="0" borderId="35" xfId="0" applyFont="1" applyFill="1" applyBorder="1" applyAlignment="1">
      <alignment horizontal="center"/>
    </xf>
    <xf numFmtId="0" fontId="2" fillId="0" borderId="36" xfId="0" applyFont="1" applyFill="1" applyBorder="1" applyAlignment="1">
      <alignment horizont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2" fontId="25" fillId="0" borderId="0" xfId="0" applyNumberFormat="1" applyFont="1" applyFill="1" applyBorder="1" applyAlignment="1">
      <alignment horizontal="center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 2" xfId="2"/>
    <cellStyle name="Normal 3" xfId="3"/>
    <cellStyle name="Note" xfId="17" builtinId="10" customBuiltin="1"/>
    <cellStyle name="Output" xfId="12" builtinId="21" customBuiltin="1"/>
    <cellStyle name="Percent" xfId="1" builtinId="5"/>
    <cellStyle name="Title 2" xfId="44"/>
    <cellStyle name="Total" xfId="19" builtinId="25" customBuiltin="1"/>
    <cellStyle name="Warning Text" xfId="16" builtinId="11" customBuiltin="1"/>
  </cellStyles>
  <dxfs count="16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63"/>
      <tableStyleElement type="headerRow" dxfId="162"/>
    </tableStyle>
  </tableStyles>
  <colors>
    <mruColors>
      <color rgb="FFFFCCCC"/>
      <color rgb="FFFF9999"/>
      <color rgb="FF0000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A9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'Sensitivity Analysis'!$A$2</c:f>
              <c:strCache>
                <c:ptCount val="1"/>
                <c:pt idx="0">
                  <c:v>MCC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'Sensitivity Analysis'!$C$1:$Z$1</c:f>
              <c:numCache>
                <c:formatCode>0%</c:formatCode>
                <c:ptCount val="24"/>
                <c:pt idx="0">
                  <c:v>-0.89999999999999991</c:v>
                </c:pt>
                <c:pt idx="1">
                  <c:v>-0.84999999999999987</c:v>
                </c:pt>
                <c:pt idx="2">
                  <c:v>-0.79999999999999982</c:v>
                </c:pt>
                <c:pt idx="3">
                  <c:v>-0.74999999999999978</c:v>
                </c:pt>
                <c:pt idx="4">
                  <c:v>-0.69999999999999973</c:v>
                </c:pt>
                <c:pt idx="5">
                  <c:v>-0.64999999999999969</c:v>
                </c:pt>
                <c:pt idx="6">
                  <c:v>-0.59999999999999964</c:v>
                </c:pt>
                <c:pt idx="7">
                  <c:v>-0.5499999999999996</c:v>
                </c:pt>
                <c:pt idx="8">
                  <c:v>-0.49999999999999961</c:v>
                </c:pt>
                <c:pt idx="9">
                  <c:v>-0.44999999999999962</c:v>
                </c:pt>
                <c:pt idx="10">
                  <c:v>-0.39999999999999963</c:v>
                </c:pt>
                <c:pt idx="11">
                  <c:v>-0.34999999999999964</c:v>
                </c:pt>
                <c:pt idx="12">
                  <c:v>-0.29999999999999966</c:v>
                </c:pt>
                <c:pt idx="13">
                  <c:v>-0.24999999999999967</c:v>
                </c:pt>
                <c:pt idx="14">
                  <c:v>-0.19999999999999968</c:v>
                </c:pt>
                <c:pt idx="15">
                  <c:v>-0.14999999999999969</c:v>
                </c:pt>
                <c:pt idx="16">
                  <c:v>-9.9999999999999686E-2</c:v>
                </c:pt>
                <c:pt idx="17">
                  <c:v>-4.9999999999999684E-2</c:v>
                </c:pt>
                <c:pt idx="18">
                  <c:v>3.1918911957973251E-16</c:v>
                </c:pt>
                <c:pt idx="19">
                  <c:v>5.0000000000000322E-2</c:v>
                </c:pt>
                <c:pt idx="20">
                  <c:v>0.10000000000000032</c:v>
                </c:pt>
                <c:pt idx="21">
                  <c:v>0.15000000000000033</c:v>
                </c:pt>
                <c:pt idx="22">
                  <c:v>0.20000000000000034</c:v>
                </c:pt>
                <c:pt idx="23">
                  <c:v>0.25000000000000033</c:v>
                </c:pt>
              </c:numCache>
            </c:numRef>
          </c:cat>
          <c:val>
            <c:numRef>
              <c:f>'Sensitivity Analysis'!$C$2:$Z$2</c:f>
              <c:numCache>
                <c:formatCode>0.00%</c:formatCode>
                <c:ptCount val="24"/>
                <c:pt idx="0">
                  <c:v>0.51131269082500597</c:v>
                </c:pt>
                <c:pt idx="1">
                  <c:v>0.60774357529137424</c:v>
                </c:pt>
                <c:pt idx="2">
                  <c:v>0.66575023402666389</c:v>
                </c:pt>
                <c:pt idx="3">
                  <c:v>0.71730177104394166</c:v>
                </c:pt>
                <c:pt idx="4">
                  <c:v>0.73402805112306346</c:v>
                </c:pt>
                <c:pt idx="5">
                  <c:v>0.73999216992546424</c:v>
                </c:pt>
                <c:pt idx="6">
                  <c:v>0.77200436383597115</c:v>
                </c:pt>
                <c:pt idx="7">
                  <c:v>0.78459056070996369</c:v>
                </c:pt>
                <c:pt idx="8">
                  <c:v>0.78528180391078484</c:v>
                </c:pt>
                <c:pt idx="9">
                  <c:v>0.79162575943133184</c:v>
                </c:pt>
                <c:pt idx="10">
                  <c:v>0.80434571501812702</c:v>
                </c:pt>
                <c:pt idx="11">
                  <c:v>0.8107227402907824</c:v>
                </c:pt>
                <c:pt idx="12">
                  <c:v>0.81711181353587792</c:v>
                </c:pt>
                <c:pt idx="13">
                  <c:v>0.82992815318129887</c:v>
                </c:pt>
                <c:pt idx="14">
                  <c:v>0.82992815318129887</c:v>
                </c:pt>
                <c:pt idx="15">
                  <c:v>0.82992815318129887</c:v>
                </c:pt>
                <c:pt idx="16">
                  <c:v>0.83635644514740914</c:v>
                </c:pt>
                <c:pt idx="17">
                  <c:v>0.84279883668586342</c:v>
                </c:pt>
                <c:pt idx="18">
                  <c:v>0.85572797881380269</c:v>
                </c:pt>
                <c:pt idx="19">
                  <c:v>0.85572797881380269</c:v>
                </c:pt>
                <c:pt idx="20">
                  <c:v>0.85572797881380269</c:v>
                </c:pt>
                <c:pt idx="21">
                  <c:v>0.85572797881380269</c:v>
                </c:pt>
                <c:pt idx="22">
                  <c:v>0.85572797881380269</c:v>
                </c:pt>
                <c:pt idx="23">
                  <c:v>0.85572797881380269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'Sensitivity Analysis'!$A$3</c:f>
              <c:strCache>
                <c:ptCount val="1"/>
                <c:pt idx="0">
                  <c:v>MCC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'Sensitivity Analysis'!$C$3:$Z$3</c:f>
              <c:numCache>
                <c:formatCode>0.00%</c:formatCode>
                <c:ptCount val="24"/>
                <c:pt idx="0">
                  <c:v>0.77109348240479492</c:v>
                </c:pt>
                <c:pt idx="1">
                  <c:v>0.79089757539943573</c:v>
                </c:pt>
                <c:pt idx="2">
                  <c:v>0.82259217998248824</c:v>
                </c:pt>
                <c:pt idx="3">
                  <c:v>0.82351344699173135</c:v>
                </c:pt>
                <c:pt idx="4">
                  <c:v>0.82992815318129887</c:v>
                </c:pt>
                <c:pt idx="5">
                  <c:v>0.82992815318129887</c:v>
                </c:pt>
                <c:pt idx="6">
                  <c:v>0.82992815318129887</c:v>
                </c:pt>
                <c:pt idx="7">
                  <c:v>0.84279883668586342</c:v>
                </c:pt>
                <c:pt idx="8">
                  <c:v>0.84279883668586342</c:v>
                </c:pt>
                <c:pt idx="9">
                  <c:v>0.84279883668586342</c:v>
                </c:pt>
                <c:pt idx="10">
                  <c:v>0.84925584257668574</c:v>
                </c:pt>
                <c:pt idx="11">
                  <c:v>0.84925584257668574</c:v>
                </c:pt>
                <c:pt idx="12">
                  <c:v>0.84925584257668574</c:v>
                </c:pt>
                <c:pt idx="13">
                  <c:v>0.84925584257668574</c:v>
                </c:pt>
                <c:pt idx="14">
                  <c:v>0.84925584257668574</c:v>
                </c:pt>
                <c:pt idx="15">
                  <c:v>0.84925584257668574</c:v>
                </c:pt>
                <c:pt idx="16">
                  <c:v>0.84925584257668574</c:v>
                </c:pt>
                <c:pt idx="17">
                  <c:v>0.84925584257668574</c:v>
                </c:pt>
                <c:pt idx="18">
                  <c:v>0.85572797881380269</c:v>
                </c:pt>
                <c:pt idx="19">
                  <c:v>0.85572797881380269</c:v>
                </c:pt>
                <c:pt idx="20">
                  <c:v>0.85572797881380269</c:v>
                </c:pt>
                <c:pt idx="21">
                  <c:v>0.85572797881380269</c:v>
                </c:pt>
                <c:pt idx="22">
                  <c:v>0.85572797881380269</c:v>
                </c:pt>
                <c:pt idx="23">
                  <c:v>0.85572797881380269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'Sensitivity Analysis'!$A$4</c:f>
              <c:strCache>
                <c:ptCount val="1"/>
                <c:pt idx="0">
                  <c:v>MCC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'Sensitivity Analysis'!$C$4:$Z$4</c:f>
              <c:numCache>
                <c:formatCode>0.00%</c:formatCode>
                <c:ptCount val="24"/>
                <c:pt idx="0">
                  <c:v>0.79655775178163235</c:v>
                </c:pt>
                <c:pt idx="1">
                  <c:v>0.81545821358419057</c:v>
                </c:pt>
                <c:pt idx="2">
                  <c:v>0.82178057407611915</c:v>
                </c:pt>
                <c:pt idx="3">
                  <c:v>0.82178057407611915</c:v>
                </c:pt>
                <c:pt idx="4">
                  <c:v>0.82811487535235573</c:v>
                </c:pt>
                <c:pt idx="5">
                  <c:v>0.82351344699173135</c:v>
                </c:pt>
                <c:pt idx="6">
                  <c:v>0.82992815318129887</c:v>
                </c:pt>
                <c:pt idx="7">
                  <c:v>0.84279883668586342</c:v>
                </c:pt>
                <c:pt idx="8">
                  <c:v>0.84279883668586342</c:v>
                </c:pt>
                <c:pt idx="9">
                  <c:v>0.84925584257668574</c:v>
                </c:pt>
                <c:pt idx="10">
                  <c:v>0.84925584257668574</c:v>
                </c:pt>
                <c:pt idx="11">
                  <c:v>0.84925584257668574</c:v>
                </c:pt>
                <c:pt idx="12">
                  <c:v>0.84925584257668574</c:v>
                </c:pt>
                <c:pt idx="13">
                  <c:v>0.84925584257668574</c:v>
                </c:pt>
                <c:pt idx="14">
                  <c:v>0.84925584257668574</c:v>
                </c:pt>
                <c:pt idx="15">
                  <c:v>0.84925584257668574</c:v>
                </c:pt>
                <c:pt idx="16">
                  <c:v>0.84925584257668574</c:v>
                </c:pt>
                <c:pt idx="17">
                  <c:v>0.84925584257668574</c:v>
                </c:pt>
                <c:pt idx="18">
                  <c:v>0.85572797881380269</c:v>
                </c:pt>
                <c:pt idx="19">
                  <c:v>0.85572797881380269</c:v>
                </c:pt>
                <c:pt idx="20">
                  <c:v>0.85045166611532419</c:v>
                </c:pt>
                <c:pt idx="21">
                  <c:v>0.85045166611532419</c:v>
                </c:pt>
                <c:pt idx="22">
                  <c:v>0.85045166611532419</c:v>
                </c:pt>
                <c:pt idx="23">
                  <c:v>0.85045166611532419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'Sensitivity Analysis'!$A$5</c:f>
              <c:strCache>
                <c:ptCount val="1"/>
                <c:pt idx="0">
                  <c:v>MCC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'Sensitivity Analysis'!$C$5:$Z$5</c:f>
              <c:numCache>
                <c:formatCode>0.00%</c:formatCode>
                <c:ptCount val="24"/>
                <c:pt idx="0">
                  <c:v>0.27982829874324722</c:v>
                </c:pt>
                <c:pt idx="1">
                  <c:v>0.54852425091672941</c:v>
                </c:pt>
                <c:pt idx="2">
                  <c:v>0.68199380319609415</c:v>
                </c:pt>
                <c:pt idx="3">
                  <c:v>0.72258744906988415</c:v>
                </c:pt>
                <c:pt idx="4">
                  <c:v>0.76111194721590236</c:v>
                </c:pt>
                <c:pt idx="5">
                  <c:v>0.78350996481361646</c:v>
                </c:pt>
                <c:pt idx="6">
                  <c:v>0.80107064820059226</c:v>
                </c:pt>
                <c:pt idx="7">
                  <c:v>0.79525803167733955</c:v>
                </c:pt>
                <c:pt idx="8">
                  <c:v>0.80179160982655229</c:v>
                </c:pt>
                <c:pt idx="9">
                  <c:v>0.82108003536787544</c:v>
                </c:pt>
                <c:pt idx="10">
                  <c:v>0.82178057407611915</c:v>
                </c:pt>
                <c:pt idx="11">
                  <c:v>0.81711181353587792</c:v>
                </c:pt>
                <c:pt idx="12">
                  <c:v>0.81711181353587792</c:v>
                </c:pt>
                <c:pt idx="13">
                  <c:v>0.82351344699173135</c:v>
                </c:pt>
                <c:pt idx="14">
                  <c:v>0.82992815318129887</c:v>
                </c:pt>
                <c:pt idx="15">
                  <c:v>0.84279883668586342</c:v>
                </c:pt>
                <c:pt idx="16">
                  <c:v>0.84279883668586342</c:v>
                </c:pt>
                <c:pt idx="17">
                  <c:v>0.84279883668586342</c:v>
                </c:pt>
                <c:pt idx="18">
                  <c:v>0.85572797881380269</c:v>
                </c:pt>
                <c:pt idx="19">
                  <c:v>0.85572797881380269</c:v>
                </c:pt>
                <c:pt idx="20">
                  <c:v>0.85572797881380269</c:v>
                </c:pt>
                <c:pt idx="21">
                  <c:v>0.85572797881380269</c:v>
                </c:pt>
                <c:pt idx="22">
                  <c:v>0.85572797881380269</c:v>
                </c:pt>
                <c:pt idx="23">
                  <c:v>0.85572797881380269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77920"/>
        <c:axId val="92179840"/>
      </c:lineChart>
      <c:catAx>
        <c:axId val="9217792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79840"/>
        <c:crosses val="autoZero"/>
        <c:auto val="1"/>
        <c:lblAlgn val="ctr"/>
        <c:lblOffset val="100"/>
        <c:tickLblSkip val="1"/>
        <c:noMultiLvlLbl val="0"/>
      </c:catAx>
      <c:valAx>
        <c:axId val="92179840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7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2"/>
  <sheetViews>
    <sheetView zoomScale="80" zoomScaleNormal="80" workbookViewId="0">
      <pane ySplit="2" topLeftCell="A113" activePane="bottomLeft" state="frozen"/>
      <selection pane="bottomLeft" activeCell="G200" sqref="G200"/>
    </sheetView>
  </sheetViews>
  <sheetFormatPr defaultColWidth="9.1796875" defaultRowHeight="14" x14ac:dyDescent="0.3"/>
  <cols>
    <col min="1" max="1" width="10.7265625" style="218" customWidth="1"/>
    <col min="2" max="2" width="10.1796875" style="218" customWidth="1"/>
    <col min="3" max="3" width="8.453125" style="218" customWidth="1"/>
    <col min="4" max="16384" width="9.1796875" style="218"/>
  </cols>
  <sheetData>
    <row r="1" spans="1:36" s="237" customFormat="1" ht="25.5" customHeight="1" x14ac:dyDescent="0.25">
      <c r="A1" s="238" t="s">
        <v>558</v>
      </c>
    </row>
    <row r="2" spans="1:36" s="214" customFormat="1" ht="63" customHeight="1" x14ac:dyDescent="0.25">
      <c r="A2" s="222" t="s">
        <v>0</v>
      </c>
      <c r="B2" s="213" t="s">
        <v>1</v>
      </c>
      <c r="C2" s="213" t="s">
        <v>542</v>
      </c>
      <c r="D2" s="213" t="s">
        <v>543</v>
      </c>
      <c r="E2" s="213" t="s">
        <v>544</v>
      </c>
      <c r="F2" s="213" t="s">
        <v>557</v>
      </c>
      <c r="G2" s="213" t="s">
        <v>545</v>
      </c>
      <c r="H2" s="213" t="s">
        <v>546</v>
      </c>
      <c r="I2" s="213" t="s">
        <v>547</v>
      </c>
      <c r="J2" s="213" t="s">
        <v>526</v>
      </c>
      <c r="K2" s="213" t="s">
        <v>532</v>
      </c>
      <c r="L2" s="213" t="s">
        <v>552</v>
      </c>
      <c r="M2" s="213" t="s">
        <v>553</v>
      </c>
      <c r="N2" s="213" t="s">
        <v>555</v>
      </c>
      <c r="O2" s="213" t="s">
        <v>548</v>
      </c>
      <c r="P2" s="213" t="s">
        <v>549</v>
      </c>
      <c r="Q2" s="213" t="s">
        <v>530</v>
      </c>
      <c r="R2" s="213" t="s">
        <v>531</v>
      </c>
      <c r="S2" s="213" t="s">
        <v>550</v>
      </c>
      <c r="T2" s="213" t="s">
        <v>527</v>
      </c>
      <c r="U2" s="213" t="s">
        <v>551</v>
      </c>
      <c r="V2" s="213" t="s">
        <v>533</v>
      </c>
      <c r="W2" s="213" t="s">
        <v>534</v>
      </c>
      <c r="X2" s="213" t="s">
        <v>535</v>
      </c>
      <c r="Y2" s="213" t="s">
        <v>536</v>
      </c>
      <c r="Z2" s="213" t="s">
        <v>537</v>
      </c>
      <c r="AA2" s="213" t="s">
        <v>528</v>
      </c>
      <c r="AB2" s="213" t="s">
        <v>538</v>
      </c>
      <c r="AC2" s="213" t="s">
        <v>529</v>
      </c>
      <c r="AD2" s="213" t="s">
        <v>562</v>
      </c>
      <c r="AE2" s="213" t="s">
        <v>554</v>
      </c>
      <c r="AF2" s="213" t="s">
        <v>539</v>
      </c>
      <c r="AG2" s="213" t="s">
        <v>556</v>
      </c>
      <c r="AH2" s="213" t="s">
        <v>540</v>
      </c>
      <c r="AI2" s="213" t="s">
        <v>541</v>
      </c>
      <c r="AJ2" s="213" t="s">
        <v>370</v>
      </c>
    </row>
    <row r="3" spans="1:36" ht="15" x14ac:dyDescent="0.25">
      <c r="A3" s="215" t="s">
        <v>580</v>
      </c>
      <c r="B3" s="216" t="s">
        <v>4</v>
      </c>
      <c r="C3" s="216">
        <v>20</v>
      </c>
      <c r="D3" s="217">
        <v>1517</v>
      </c>
      <c r="E3" s="217">
        <v>43.5</v>
      </c>
      <c r="F3" s="217">
        <v>161</v>
      </c>
      <c r="G3" s="217">
        <v>250</v>
      </c>
      <c r="H3" s="217">
        <v>103.5</v>
      </c>
      <c r="I3" s="217">
        <v>95</v>
      </c>
      <c r="J3" s="217">
        <v>500.5</v>
      </c>
      <c r="K3" s="217">
        <v>70</v>
      </c>
      <c r="L3" s="217">
        <v>57</v>
      </c>
      <c r="M3" s="217">
        <v>158</v>
      </c>
      <c r="N3" s="217">
        <v>69</v>
      </c>
      <c r="O3" s="217">
        <v>47</v>
      </c>
      <c r="P3" s="217">
        <v>294</v>
      </c>
      <c r="Q3" s="217">
        <v>352.5</v>
      </c>
      <c r="R3" s="217">
        <v>140</v>
      </c>
      <c r="S3" s="217">
        <v>264</v>
      </c>
      <c r="T3" s="217">
        <v>1948</v>
      </c>
      <c r="U3" s="217">
        <v>48</v>
      </c>
      <c r="V3" s="217">
        <v>70.5</v>
      </c>
      <c r="W3" s="217">
        <v>146</v>
      </c>
      <c r="X3" s="217">
        <v>47</v>
      </c>
      <c r="Y3" s="217">
        <v>82.5</v>
      </c>
      <c r="Z3" s="217">
        <v>61</v>
      </c>
      <c r="AA3" s="217">
        <v>65</v>
      </c>
      <c r="AB3" s="217">
        <v>44.5</v>
      </c>
      <c r="AC3" s="217">
        <v>47</v>
      </c>
      <c r="AD3" s="217">
        <v>89</v>
      </c>
      <c r="AE3" s="217">
        <v>52</v>
      </c>
      <c r="AF3" s="217">
        <v>531.5</v>
      </c>
      <c r="AG3" s="217">
        <v>247.5</v>
      </c>
      <c r="AH3" s="217">
        <v>155</v>
      </c>
      <c r="AI3" s="217">
        <v>7307</v>
      </c>
      <c r="AJ3" s="217">
        <v>43</v>
      </c>
    </row>
    <row r="4" spans="1:36" ht="15" x14ac:dyDescent="0.25">
      <c r="A4" s="223"/>
      <c r="B4" s="216"/>
      <c r="C4" s="216"/>
      <c r="D4" s="217">
        <v>1733</v>
      </c>
      <c r="E4" s="217">
        <v>41.5</v>
      </c>
      <c r="F4" s="217">
        <v>166.5</v>
      </c>
      <c r="G4" s="217">
        <v>242</v>
      </c>
      <c r="H4" s="217">
        <v>104</v>
      </c>
      <c r="I4" s="217">
        <v>88</v>
      </c>
      <c r="J4" s="217">
        <v>527</v>
      </c>
      <c r="K4" s="217">
        <v>66</v>
      </c>
      <c r="L4" s="217">
        <v>56</v>
      </c>
      <c r="M4" s="217">
        <v>152</v>
      </c>
      <c r="N4" s="217">
        <v>66</v>
      </c>
      <c r="O4" s="217">
        <v>40.5</v>
      </c>
      <c r="P4" s="217">
        <v>254</v>
      </c>
      <c r="Q4" s="217">
        <v>334</v>
      </c>
      <c r="R4" s="217">
        <v>144</v>
      </c>
      <c r="S4" s="217">
        <v>250</v>
      </c>
      <c r="T4" s="217">
        <v>1867</v>
      </c>
      <c r="U4" s="217">
        <v>41</v>
      </c>
      <c r="V4" s="217">
        <v>61</v>
      </c>
      <c r="W4" s="217">
        <v>136.5</v>
      </c>
      <c r="X4" s="217">
        <v>42</v>
      </c>
      <c r="Y4" s="217">
        <v>80</v>
      </c>
      <c r="Z4" s="217">
        <v>57.5</v>
      </c>
      <c r="AA4" s="217">
        <v>62</v>
      </c>
      <c r="AB4" s="217">
        <v>43.5</v>
      </c>
      <c r="AC4" s="217">
        <v>47</v>
      </c>
      <c r="AD4" s="217">
        <v>80</v>
      </c>
      <c r="AE4" s="217">
        <v>51</v>
      </c>
      <c r="AF4" s="217">
        <v>574</v>
      </c>
      <c r="AG4" s="217">
        <v>269</v>
      </c>
      <c r="AH4" s="217">
        <v>146</v>
      </c>
      <c r="AI4" s="217">
        <v>7728</v>
      </c>
      <c r="AJ4" s="217">
        <v>42.5</v>
      </c>
    </row>
    <row r="5" spans="1:36" ht="15" x14ac:dyDescent="0.25">
      <c r="A5" s="218" t="s">
        <v>581</v>
      </c>
      <c r="B5" s="216" t="s">
        <v>4</v>
      </c>
      <c r="C5" s="216">
        <v>23</v>
      </c>
      <c r="D5" s="217">
        <v>11971</v>
      </c>
      <c r="E5" s="217">
        <v>26</v>
      </c>
      <c r="F5" s="217">
        <v>41</v>
      </c>
      <c r="G5" s="217">
        <v>398</v>
      </c>
      <c r="H5" s="217">
        <v>16</v>
      </c>
      <c r="I5" s="217">
        <v>36</v>
      </c>
      <c r="J5" s="217">
        <v>180</v>
      </c>
      <c r="K5" s="217">
        <v>362.5</v>
      </c>
      <c r="L5" s="217">
        <v>48</v>
      </c>
      <c r="M5" s="217">
        <v>45</v>
      </c>
      <c r="N5" s="217">
        <v>33</v>
      </c>
      <c r="O5" s="217">
        <v>29</v>
      </c>
      <c r="P5" s="217">
        <v>280.5</v>
      </c>
      <c r="Q5" s="217">
        <v>148</v>
      </c>
      <c r="R5" s="217">
        <v>179.5</v>
      </c>
      <c r="S5" s="217">
        <v>215</v>
      </c>
      <c r="T5" s="217">
        <v>120</v>
      </c>
      <c r="U5" s="217">
        <v>29.5</v>
      </c>
      <c r="V5" s="217">
        <v>37</v>
      </c>
      <c r="W5" s="217">
        <v>17</v>
      </c>
      <c r="X5" s="217">
        <v>38</v>
      </c>
      <c r="Y5" s="217">
        <v>70.5</v>
      </c>
      <c r="Z5" s="217">
        <v>144.5</v>
      </c>
      <c r="AA5" s="217">
        <v>46</v>
      </c>
      <c r="AB5" s="217">
        <v>35</v>
      </c>
      <c r="AC5" s="217">
        <v>306</v>
      </c>
      <c r="AD5" s="217">
        <v>67</v>
      </c>
      <c r="AE5" s="217">
        <v>322</v>
      </c>
      <c r="AF5" s="217">
        <v>110</v>
      </c>
      <c r="AG5" s="217">
        <v>79</v>
      </c>
      <c r="AH5" s="217">
        <v>59</v>
      </c>
      <c r="AI5" s="217">
        <v>6877</v>
      </c>
      <c r="AJ5" s="217">
        <v>25</v>
      </c>
    </row>
    <row r="6" spans="1:36" ht="15" x14ac:dyDescent="0.25">
      <c r="B6" s="216"/>
      <c r="C6" s="216"/>
      <c r="D6" s="217">
        <v>12038</v>
      </c>
      <c r="E6" s="217">
        <v>24</v>
      </c>
      <c r="F6" s="217">
        <v>40</v>
      </c>
      <c r="G6" s="217">
        <v>415.5</v>
      </c>
      <c r="H6" s="217">
        <v>16</v>
      </c>
      <c r="I6" s="217">
        <v>36</v>
      </c>
      <c r="J6" s="217">
        <v>166.5</v>
      </c>
      <c r="K6" s="217">
        <v>336.5</v>
      </c>
      <c r="L6" s="217">
        <v>45.5</v>
      </c>
      <c r="M6" s="217">
        <v>41</v>
      </c>
      <c r="N6" s="217">
        <v>27</v>
      </c>
      <c r="O6" s="217">
        <v>29</v>
      </c>
      <c r="P6" s="217">
        <v>220</v>
      </c>
      <c r="Q6" s="217">
        <v>141</v>
      </c>
      <c r="R6" s="217">
        <v>154.5</v>
      </c>
      <c r="S6" s="217">
        <v>218</v>
      </c>
      <c r="T6" s="217">
        <v>111</v>
      </c>
      <c r="U6" s="217">
        <v>27</v>
      </c>
      <c r="V6" s="217">
        <v>34</v>
      </c>
      <c r="W6" s="217">
        <v>15</v>
      </c>
      <c r="X6" s="217">
        <v>39</v>
      </c>
      <c r="Y6" s="217">
        <v>65</v>
      </c>
      <c r="Z6" s="217">
        <v>133</v>
      </c>
      <c r="AA6" s="217">
        <v>42</v>
      </c>
      <c r="AB6" s="217">
        <v>34</v>
      </c>
      <c r="AC6" s="217">
        <v>207</v>
      </c>
      <c r="AD6" s="217">
        <v>61</v>
      </c>
      <c r="AE6" s="217">
        <v>272</v>
      </c>
      <c r="AF6" s="217">
        <v>102</v>
      </c>
      <c r="AG6" s="217">
        <v>79.5</v>
      </c>
      <c r="AH6" s="217">
        <v>58</v>
      </c>
      <c r="AI6" s="217">
        <v>7036</v>
      </c>
      <c r="AJ6" s="217">
        <v>24</v>
      </c>
    </row>
    <row r="7" spans="1:36" ht="15" x14ac:dyDescent="0.25">
      <c r="A7" s="218" t="s">
        <v>582</v>
      </c>
      <c r="B7" s="216" t="s">
        <v>4</v>
      </c>
      <c r="C7" s="216">
        <v>22</v>
      </c>
      <c r="D7" s="217">
        <v>100</v>
      </c>
      <c r="E7" s="217">
        <v>146</v>
      </c>
      <c r="F7" s="217">
        <v>34</v>
      </c>
      <c r="G7" s="217">
        <v>77.5</v>
      </c>
      <c r="H7" s="217">
        <v>153.5</v>
      </c>
      <c r="I7" s="217">
        <v>152.5</v>
      </c>
      <c r="J7" s="217">
        <v>786</v>
      </c>
      <c r="K7" s="217">
        <v>110.5</v>
      </c>
      <c r="L7" s="217">
        <v>110</v>
      </c>
      <c r="M7" s="217">
        <v>607.5</v>
      </c>
      <c r="N7" s="217">
        <v>31</v>
      </c>
      <c r="O7" s="217">
        <v>103.5</v>
      </c>
      <c r="P7" s="217">
        <v>93</v>
      </c>
      <c r="Q7" s="217">
        <v>554</v>
      </c>
      <c r="R7" s="217">
        <v>348.5</v>
      </c>
      <c r="S7" s="217">
        <v>2551</v>
      </c>
      <c r="T7" s="217">
        <v>128.5</v>
      </c>
      <c r="U7" s="217">
        <v>78</v>
      </c>
      <c r="V7" s="217">
        <v>184</v>
      </c>
      <c r="W7" s="217">
        <v>3881.5</v>
      </c>
      <c r="X7" s="217">
        <v>603</v>
      </c>
      <c r="Y7" s="217">
        <v>116</v>
      </c>
      <c r="Z7" s="217">
        <v>138</v>
      </c>
      <c r="AA7" s="217">
        <v>58</v>
      </c>
      <c r="AB7" s="217">
        <v>48</v>
      </c>
      <c r="AC7" s="217">
        <v>2537.5</v>
      </c>
      <c r="AD7" s="217">
        <v>50</v>
      </c>
      <c r="AE7" s="217">
        <v>55</v>
      </c>
      <c r="AF7" s="217">
        <v>1793</v>
      </c>
      <c r="AG7" s="217">
        <v>271.5</v>
      </c>
      <c r="AH7" s="217">
        <v>87</v>
      </c>
      <c r="AI7" s="217">
        <v>6999</v>
      </c>
      <c r="AJ7" s="217">
        <v>75</v>
      </c>
    </row>
    <row r="8" spans="1:36" ht="15" x14ac:dyDescent="0.25">
      <c r="B8" s="216"/>
      <c r="C8" s="216"/>
      <c r="D8" s="217">
        <v>90</v>
      </c>
      <c r="E8" s="217">
        <v>150.5</v>
      </c>
      <c r="F8" s="217">
        <v>33</v>
      </c>
      <c r="G8" s="217">
        <v>73</v>
      </c>
      <c r="H8" s="217">
        <v>153</v>
      </c>
      <c r="I8" s="217">
        <v>173</v>
      </c>
      <c r="J8" s="217">
        <v>752.5</v>
      </c>
      <c r="K8" s="217">
        <v>119</v>
      </c>
      <c r="L8" s="217">
        <v>114.5</v>
      </c>
      <c r="M8" s="217">
        <v>628</v>
      </c>
      <c r="N8" s="217">
        <v>33</v>
      </c>
      <c r="O8" s="217">
        <v>101</v>
      </c>
      <c r="P8" s="217">
        <v>84.5</v>
      </c>
      <c r="Q8" s="217">
        <v>494</v>
      </c>
      <c r="R8" s="217">
        <v>346.5</v>
      </c>
      <c r="S8" s="217">
        <v>2326</v>
      </c>
      <c r="T8" s="217">
        <v>126</v>
      </c>
      <c r="U8" s="217">
        <v>82</v>
      </c>
      <c r="V8" s="217">
        <v>185.5</v>
      </c>
      <c r="W8" s="217">
        <v>3319.5</v>
      </c>
      <c r="X8" s="217">
        <v>589</v>
      </c>
      <c r="Y8" s="217">
        <v>115</v>
      </c>
      <c r="Z8" s="217">
        <v>148.5</v>
      </c>
      <c r="AA8" s="217">
        <v>61</v>
      </c>
      <c r="AB8" s="217">
        <v>46.5</v>
      </c>
      <c r="AC8" s="217">
        <v>2653</v>
      </c>
      <c r="AD8" s="217">
        <v>53.5</v>
      </c>
      <c r="AE8" s="217">
        <v>58</v>
      </c>
      <c r="AF8" s="217">
        <v>1919</v>
      </c>
      <c r="AG8" s="217">
        <v>289.5</v>
      </c>
      <c r="AH8" s="217">
        <v>81</v>
      </c>
      <c r="AI8" s="217">
        <v>6874.5</v>
      </c>
      <c r="AJ8" s="217">
        <v>78</v>
      </c>
    </row>
    <row r="9" spans="1:36" ht="15" x14ac:dyDescent="0.25">
      <c r="A9" s="218" t="s">
        <v>583</v>
      </c>
      <c r="B9" s="216" t="s">
        <v>4</v>
      </c>
      <c r="C9" s="216">
        <v>50</v>
      </c>
      <c r="D9" s="217">
        <v>1522</v>
      </c>
      <c r="E9" s="217">
        <v>148</v>
      </c>
      <c r="F9" s="217">
        <v>94</v>
      </c>
      <c r="G9" s="217">
        <v>168.5</v>
      </c>
      <c r="H9" s="217">
        <v>133</v>
      </c>
      <c r="I9" s="217">
        <v>197.5</v>
      </c>
      <c r="J9" s="217">
        <v>308</v>
      </c>
      <c r="K9" s="217">
        <v>263</v>
      </c>
      <c r="L9" s="217">
        <v>650.5</v>
      </c>
      <c r="M9" s="217">
        <v>803</v>
      </c>
      <c r="N9" s="217">
        <v>124</v>
      </c>
      <c r="O9" s="217">
        <v>642.5</v>
      </c>
      <c r="P9" s="217">
        <v>437</v>
      </c>
      <c r="Q9" s="217">
        <v>271</v>
      </c>
      <c r="R9" s="217">
        <v>317</v>
      </c>
      <c r="S9" s="217">
        <v>183.5</v>
      </c>
      <c r="T9" s="217">
        <v>279</v>
      </c>
      <c r="U9" s="217">
        <v>675</v>
      </c>
      <c r="V9" s="217">
        <v>435</v>
      </c>
      <c r="W9" s="217">
        <v>162.5</v>
      </c>
      <c r="X9" s="217">
        <v>197.5</v>
      </c>
      <c r="Y9" s="217">
        <v>240.5</v>
      </c>
      <c r="Z9" s="217">
        <v>171</v>
      </c>
      <c r="AA9" s="217">
        <v>222</v>
      </c>
      <c r="AB9" s="217">
        <v>151</v>
      </c>
      <c r="AC9" s="217">
        <v>163</v>
      </c>
      <c r="AD9" s="217">
        <v>358</v>
      </c>
      <c r="AE9" s="217">
        <v>143</v>
      </c>
      <c r="AF9" s="217">
        <v>213.5</v>
      </c>
      <c r="AG9" s="217">
        <v>1993</v>
      </c>
      <c r="AH9" s="217">
        <v>500</v>
      </c>
      <c r="AI9" s="217">
        <v>7309.5</v>
      </c>
      <c r="AJ9" s="217">
        <v>150</v>
      </c>
    </row>
    <row r="10" spans="1:36" ht="15" x14ac:dyDescent="0.25">
      <c r="B10" s="216"/>
      <c r="C10" s="216"/>
      <c r="D10" s="217">
        <v>1522</v>
      </c>
      <c r="E10" s="217">
        <v>149</v>
      </c>
      <c r="F10" s="217">
        <v>96</v>
      </c>
      <c r="G10" s="217">
        <v>211</v>
      </c>
      <c r="H10" s="217">
        <v>122</v>
      </c>
      <c r="I10" s="217">
        <v>193</v>
      </c>
      <c r="J10" s="217">
        <v>337</v>
      </c>
      <c r="K10" s="217">
        <v>254.5</v>
      </c>
      <c r="L10" s="217">
        <v>626</v>
      </c>
      <c r="M10" s="217">
        <v>802</v>
      </c>
      <c r="N10" s="217">
        <v>131.5</v>
      </c>
      <c r="O10" s="217">
        <v>657</v>
      </c>
      <c r="P10" s="217">
        <v>375</v>
      </c>
      <c r="Q10" s="217">
        <v>275</v>
      </c>
      <c r="R10" s="217">
        <v>314</v>
      </c>
      <c r="S10" s="217">
        <v>175</v>
      </c>
      <c r="T10" s="217">
        <v>283.5</v>
      </c>
      <c r="U10" s="217">
        <v>943.5</v>
      </c>
      <c r="V10" s="217">
        <v>385.5</v>
      </c>
      <c r="W10" s="217">
        <v>168</v>
      </c>
      <c r="X10" s="217">
        <v>176</v>
      </c>
      <c r="Y10" s="217">
        <v>225</v>
      </c>
      <c r="Z10" s="217">
        <v>158</v>
      </c>
      <c r="AA10" s="217">
        <v>225</v>
      </c>
      <c r="AB10" s="217">
        <v>182</v>
      </c>
      <c r="AC10" s="217">
        <v>189.5</v>
      </c>
      <c r="AD10" s="217">
        <v>382</v>
      </c>
      <c r="AE10" s="217">
        <v>135</v>
      </c>
      <c r="AF10" s="217">
        <v>223.5</v>
      </c>
      <c r="AG10" s="217">
        <v>2256</v>
      </c>
      <c r="AH10" s="217">
        <v>522</v>
      </c>
      <c r="AI10" s="217">
        <v>7410</v>
      </c>
      <c r="AJ10" s="217">
        <v>141.5</v>
      </c>
    </row>
    <row r="11" spans="1:36" ht="15" x14ac:dyDescent="0.25">
      <c r="A11" s="218" t="s">
        <v>584</v>
      </c>
      <c r="B11" s="216" t="s">
        <v>8</v>
      </c>
      <c r="C11" s="216">
        <v>75</v>
      </c>
      <c r="D11" s="217">
        <v>179.5</v>
      </c>
      <c r="E11" s="217">
        <v>514</v>
      </c>
      <c r="F11" s="217">
        <v>11.5</v>
      </c>
      <c r="G11" s="217">
        <v>31</v>
      </c>
      <c r="H11" s="217">
        <v>33</v>
      </c>
      <c r="I11" s="217">
        <v>71</v>
      </c>
      <c r="J11" s="217">
        <v>838</v>
      </c>
      <c r="K11" s="217">
        <v>21.5</v>
      </c>
      <c r="L11" s="217">
        <v>31</v>
      </c>
      <c r="M11" s="217">
        <v>66.5</v>
      </c>
      <c r="N11" s="217">
        <v>32</v>
      </c>
      <c r="O11" s="217">
        <v>22</v>
      </c>
      <c r="P11" s="217">
        <v>43</v>
      </c>
      <c r="Q11" s="217">
        <v>626</v>
      </c>
      <c r="R11" s="217">
        <v>239.5</v>
      </c>
      <c r="S11" s="217">
        <v>284</v>
      </c>
      <c r="T11" s="217">
        <v>538.5</v>
      </c>
      <c r="U11" s="217">
        <v>26</v>
      </c>
      <c r="V11" s="217">
        <v>50</v>
      </c>
      <c r="W11" s="217">
        <v>2932.5</v>
      </c>
      <c r="X11" s="217">
        <v>43</v>
      </c>
      <c r="Y11" s="217">
        <v>33</v>
      </c>
      <c r="Z11" s="217">
        <v>69</v>
      </c>
      <c r="AA11" s="217">
        <v>39</v>
      </c>
      <c r="AB11" s="217">
        <v>57.5</v>
      </c>
      <c r="AC11" s="217">
        <v>264.5</v>
      </c>
      <c r="AD11" s="217">
        <v>102</v>
      </c>
      <c r="AE11" s="217">
        <v>18</v>
      </c>
      <c r="AF11" s="217">
        <v>642</v>
      </c>
      <c r="AG11" s="217">
        <v>39.5</v>
      </c>
      <c r="AH11" s="217">
        <v>49</v>
      </c>
      <c r="AI11" s="217">
        <v>7006.5</v>
      </c>
      <c r="AJ11" s="217">
        <v>20</v>
      </c>
    </row>
    <row r="12" spans="1:36" ht="15" x14ac:dyDescent="0.25">
      <c r="B12" s="216"/>
      <c r="C12" s="216"/>
      <c r="D12" s="217">
        <v>162</v>
      </c>
      <c r="E12" s="217">
        <v>522</v>
      </c>
      <c r="F12" s="217">
        <v>13</v>
      </c>
      <c r="G12" s="217">
        <v>28</v>
      </c>
      <c r="H12" s="217">
        <v>36</v>
      </c>
      <c r="I12" s="217">
        <v>78</v>
      </c>
      <c r="J12" s="217">
        <v>875</v>
      </c>
      <c r="K12" s="217">
        <v>22</v>
      </c>
      <c r="L12" s="217">
        <v>30</v>
      </c>
      <c r="M12" s="217">
        <v>65.5</v>
      </c>
      <c r="N12" s="217">
        <v>35</v>
      </c>
      <c r="O12" s="217">
        <v>25</v>
      </c>
      <c r="P12" s="217">
        <v>44</v>
      </c>
      <c r="Q12" s="217">
        <v>630</v>
      </c>
      <c r="R12" s="217">
        <v>257.5</v>
      </c>
      <c r="S12" s="217">
        <v>289</v>
      </c>
      <c r="T12" s="217">
        <v>525</v>
      </c>
      <c r="U12" s="217">
        <v>24</v>
      </c>
      <c r="V12" s="217">
        <v>51</v>
      </c>
      <c r="W12" s="217">
        <v>2988</v>
      </c>
      <c r="X12" s="217">
        <v>50</v>
      </c>
      <c r="Y12" s="217">
        <v>36.5</v>
      </c>
      <c r="Z12" s="217">
        <v>74.5</v>
      </c>
      <c r="AA12" s="217">
        <v>38</v>
      </c>
      <c r="AB12" s="217">
        <v>55</v>
      </c>
      <c r="AC12" s="217">
        <v>257.5</v>
      </c>
      <c r="AD12" s="217">
        <v>99</v>
      </c>
      <c r="AE12" s="217">
        <v>16</v>
      </c>
      <c r="AF12" s="217">
        <v>671</v>
      </c>
      <c r="AG12" s="217">
        <v>38</v>
      </c>
      <c r="AH12" s="217">
        <v>51.5</v>
      </c>
      <c r="AI12" s="217">
        <v>6693</v>
      </c>
      <c r="AJ12" s="217">
        <v>20</v>
      </c>
    </row>
    <row r="13" spans="1:36" ht="15" x14ac:dyDescent="0.25">
      <c r="A13" s="218" t="s">
        <v>576</v>
      </c>
      <c r="B13" s="216" t="s">
        <v>4</v>
      </c>
      <c r="C13" s="216">
        <v>60</v>
      </c>
      <c r="D13" s="217">
        <v>180</v>
      </c>
      <c r="E13" s="217">
        <v>249</v>
      </c>
      <c r="F13" s="217">
        <v>350.5</v>
      </c>
      <c r="G13" s="217">
        <v>7552</v>
      </c>
      <c r="H13" s="217">
        <v>15240</v>
      </c>
      <c r="I13" s="217">
        <v>279.5</v>
      </c>
      <c r="J13" s="217">
        <v>787.5</v>
      </c>
      <c r="K13" s="217">
        <v>372</v>
      </c>
      <c r="L13" s="217">
        <v>510</v>
      </c>
      <c r="M13" s="217">
        <v>116</v>
      </c>
      <c r="N13" s="217">
        <v>2127</v>
      </c>
      <c r="O13" s="217">
        <v>233</v>
      </c>
      <c r="P13" s="217">
        <v>3199</v>
      </c>
      <c r="Q13" s="217">
        <v>672.5</v>
      </c>
      <c r="R13" s="217">
        <v>730</v>
      </c>
      <c r="S13" s="217">
        <v>514</v>
      </c>
      <c r="T13" s="217">
        <v>787</v>
      </c>
      <c r="U13" s="217">
        <v>277</v>
      </c>
      <c r="V13" s="217">
        <v>241</v>
      </c>
      <c r="W13" s="217">
        <v>412</v>
      </c>
      <c r="X13" s="217">
        <v>155</v>
      </c>
      <c r="Y13" s="217">
        <v>489</v>
      </c>
      <c r="Z13" s="217">
        <v>177</v>
      </c>
      <c r="AA13" s="217">
        <v>172.5</v>
      </c>
      <c r="AB13" s="217">
        <v>322</v>
      </c>
      <c r="AC13" s="217">
        <v>837</v>
      </c>
      <c r="AD13" s="217">
        <v>1096</v>
      </c>
      <c r="AE13" s="217">
        <v>575</v>
      </c>
      <c r="AF13" s="217">
        <v>299</v>
      </c>
      <c r="AG13" s="217">
        <v>1341</v>
      </c>
      <c r="AH13" s="217">
        <v>877.5</v>
      </c>
      <c r="AI13" s="217">
        <v>7295</v>
      </c>
      <c r="AJ13" s="217">
        <v>291.5</v>
      </c>
    </row>
    <row r="14" spans="1:36" ht="15" x14ac:dyDescent="0.25">
      <c r="B14" s="216"/>
      <c r="C14" s="216"/>
      <c r="D14" s="217">
        <v>164</v>
      </c>
      <c r="E14" s="217">
        <v>235</v>
      </c>
      <c r="F14" s="217">
        <v>364.5</v>
      </c>
      <c r="G14" s="217">
        <v>7469</v>
      </c>
      <c r="H14" s="217">
        <v>15540</v>
      </c>
      <c r="I14" s="217">
        <v>281</v>
      </c>
      <c r="J14" s="217">
        <v>857</v>
      </c>
      <c r="K14" s="217">
        <v>374</v>
      </c>
      <c r="L14" s="217">
        <v>515</v>
      </c>
      <c r="M14" s="217">
        <v>117</v>
      </c>
      <c r="N14" s="217">
        <v>1978</v>
      </c>
      <c r="O14" s="217">
        <v>245</v>
      </c>
      <c r="P14" s="217">
        <v>2991</v>
      </c>
      <c r="Q14" s="217">
        <v>666.5</v>
      </c>
      <c r="R14" s="217">
        <v>723.5</v>
      </c>
      <c r="S14" s="217">
        <v>562</v>
      </c>
      <c r="T14" s="217">
        <v>770</v>
      </c>
      <c r="U14" s="217">
        <v>286</v>
      </c>
      <c r="V14" s="217">
        <v>282</v>
      </c>
      <c r="W14" s="217">
        <v>449</v>
      </c>
      <c r="X14" s="217">
        <v>178</v>
      </c>
      <c r="Y14" s="217">
        <v>494</v>
      </c>
      <c r="Z14" s="217">
        <v>175</v>
      </c>
      <c r="AA14" s="217">
        <v>182</v>
      </c>
      <c r="AB14" s="217">
        <v>324</v>
      </c>
      <c r="AC14" s="217">
        <v>860</v>
      </c>
      <c r="AD14" s="217">
        <v>1033</v>
      </c>
      <c r="AE14" s="217">
        <v>570</v>
      </c>
      <c r="AF14" s="217">
        <v>282</v>
      </c>
      <c r="AG14" s="217">
        <v>1280</v>
      </c>
      <c r="AH14" s="217">
        <v>842.5</v>
      </c>
      <c r="AI14" s="217">
        <v>7599</v>
      </c>
      <c r="AJ14" s="217">
        <v>305</v>
      </c>
    </row>
    <row r="15" spans="1:36" ht="15" x14ac:dyDescent="0.25">
      <c r="A15" s="218" t="s">
        <v>577</v>
      </c>
      <c r="B15" s="216" t="s">
        <v>4</v>
      </c>
      <c r="C15" s="216">
        <v>34</v>
      </c>
      <c r="D15" s="217">
        <v>2414</v>
      </c>
      <c r="E15" s="217">
        <v>21</v>
      </c>
      <c r="F15" s="217">
        <v>10</v>
      </c>
      <c r="G15" s="217">
        <v>25.5</v>
      </c>
      <c r="H15" s="217">
        <v>824</v>
      </c>
      <c r="I15" s="217">
        <v>103</v>
      </c>
      <c r="J15" s="217">
        <v>35</v>
      </c>
      <c r="K15" s="217">
        <v>23</v>
      </c>
      <c r="L15" s="217">
        <v>77</v>
      </c>
      <c r="M15" s="217">
        <v>53</v>
      </c>
      <c r="N15" s="217">
        <v>12</v>
      </c>
      <c r="O15" s="217">
        <v>22</v>
      </c>
      <c r="P15" s="217">
        <v>20</v>
      </c>
      <c r="Q15" s="217">
        <v>66</v>
      </c>
      <c r="R15" s="217">
        <v>85</v>
      </c>
      <c r="S15" s="217">
        <v>34</v>
      </c>
      <c r="T15" s="217">
        <v>33.5</v>
      </c>
      <c r="U15" s="217">
        <v>12</v>
      </c>
      <c r="V15" s="217">
        <v>112</v>
      </c>
      <c r="W15" s="217">
        <v>27</v>
      </c>
      <c r="X15" s="217">
        <v>18</v>
      </c>
      <c r="Y15" s="217">
        <v>24</v>
      </c>
      <c r="Z15" s="217">
        <v>16</v>
      </c>
      <c r="AA15" s="217">
        <v>23</v>
      </c>
      <c r="AB15" s="217">
        <v>16</v>
      </c>
      <c r="AC15" s="217">
        <v>747</v>
      </c>
      <c r="AD15" s="217">
        <v>30</v>
      </c>
      <c r="AE15" s="217">
        <v>12</v>
      </c>
      <c r="AF15" s="217">
        <v>80.5</v>
      </c>
      <c r="AG15" s="217">
        <v>30</v>
      </c>
      <c r="AH15" s="217">
        <v>317.5</v>
      </c>
      <c r="AI15" s="217">
        <v>7041</v>
      </c>
      <c r="AJ15" s="217">
        <v>16</v>
      </c>
    </row>
    <row r="16" spans="1:36" ht="15" x14ac:dyDescent="0.25">
      <c r="B16" s="216"/>
      <c r="C16" s="216"/>
      <c r="D16" s="217">
        <v>2635</v>
      </c>
      <c r="E16" s="217">
        <v>21</v>
      </c>
      <c r="F16" s="217">
        <v>10</v>
      </c>
      <c r="G16" s="217">
        <v>25</v>
      </c>
      <c r="H16" s="217">
        <v>768</v>
      </c>
      <c r="I16" s="217">
        <v>103</v>
      </c>
      <c r="J16" s="217">
        <v>38</v>
      </c>
      <c r="K16" s="217">
        <v>26.5</v>
      </c>
      <c r="L16" s="217">
        <v>70</v>
      </c>
      <c r="M16" s="217">
        <v>54</v>
      </c>
      <c r="N16" s="217">
        <v>12</v>
      </c>
      <c r="O16" s="217">
        <v>17</v>
      </c>
      <c r="P16" s="217">
        <v>18.5</v>
      </c>
      <c r="Q16" s="217">
        <v>65</v>
      </c>
      <c r="R16" s="217">
        <v>87</v>
      </c>
      <c r="S16" s="217">
        <v>35</v>
      </c>
      <c r="T16" s="217">
        <v>33</v>
      </c>
      <c r="U16" s="217">
        <v>13</v>
      </c>
      <c r="V16" s="217">
        <v>108</v>
      </c>
      <c r="W16" s="217">
        <v>28</v>
      </c>
      <c r="X16" s="217">
        <v>19</v>
      </c>
      <c r="Y16" s="217">
        <v>20</v>
      </c>
      <c r="Z16" s="217">
        <v>17</v>
      </c>
      <c r="AA16" s="217">
        <v>21</v>
      </c>
      <c r="AB16" s="217">
        <v>21</v>
      </c>
      <c r="AC16" s="217">
        <v>803</v>
      </c>
      <c r="AD16" s="217">
        <v>28</v>
      </c>
      <c r="AE16" s="217">
        <v>12</v>
      </c>
      <c r="AF16" s="217">
        <v>86</v>
      </c>
      <c r="AG16" s="217">
        <v>28.5</v>
      </c>
      <c r="AH16" s="217">
        <v>306</v>
      </c>
      <c r="AI16" s="217">
        <v>7037</v>
      </c>
      <c r="AJ16" s="217">
        <v>15</v>
      </c>
    </row>
    <row r="17" spans="1:36" ht="15" x14ac:dyDescent="0.25">
      <c r="A17" s="218" t="s">
        <v>575</v>
      </c>
      <c r="B17" s="216" t="s">
        <v>4</v>
      </c>
      <c r="C17" s="216">
        <v>35</v>
      </c>
      <c r="D17" s="217">
        <v>110</v>
      </c>
      <c r="E17" s="217">
        <v>51.5</v>
      </c>
      <c r="F17" s="217">
        <v>5737</v>
      </c>
      <c r="G17" s="217">
        <v>262.5</v>
      </c>
      <c r="H17" s="217">
        <v>115</v>
      </c>
      <c r="I17" s="217">
        <v>154.5</v>
      </c>
      <c r="J17" s="217">
        <v>658</v>
      </c>
      <c r="K17" s="217">
        <v>137</v>
      </c>
      <c r="L17" s="217">
        <v>73</v>
      </c>
      <c r="M17" s="217">
        <v>137</v>
      </c>
      <c r="N17" s="217">
        <v>89</v>
      </c>
      <c r="O17" s="217">
        <v>46.5</v>
      </c>
      <c r="P17" s="217">
        <v>270</v>
      </c>
      <c r="Q17" s="217">
        <v>1819</v>
      </c>
      <c r="R17" s="217">
        <v>710.5</v>
      </c>
      <c r="S17" s="217">
        <v>242</v>
      </c>
      <c r="T17" s="217">
        <v>1653</v>
      </c>
      <c r="U17" s="217">
        <v>69</v>
      </c>
      <c r="V17" s="217">
        <v>179</v>
      </c>
      <c r="W17" s="217">
        <v>314</v>
      </c>
      <c r="X17" s="217">
        <v>123</v>
      </c>
      <c r="Y17" s="217">
        <v>140</v>
      </c>
      <c r="Z17" s="217">
        <v>110</v>
      </c>
      <c r="AA17" s="217">
        <v>142</v>
      </c>
      <c r="AB17" s="217">
        <v>442.5</v>
      </c>
      <c r="AC17" s="217">
        <v>179</v>
      </c>
      <c r="AD17" s="217">
        <v>3856</v>
      </c>
      <c r="AE17" s="217">
        <v>119</v>
      </c>
      <c r="AF17" s="217">
        <v>1089.5</v>
      </c>
      <c r="AG17" s="217">
        <v>2616</v>
      </c>
      <c r="AH17" s="217">
        <v>219</v>
      </c>
      <c r="AI17" s="217">
        <v>6907</v>
      </c>
      <c r="AJ17" s="217">
        <v>50</v>
      </c>
    </row>
    <row r="18" spans="1:36" ht="15" x14ac:dyDescent="0.25">
      <c r="B18" s="216"/>
      <c r="C18" s="216"/>
      <c r="D18" s="217">
        <v>112</v>
      </c>
      <c r="E18" s="217">
        <v>62.5</v>
      </c>
      <c r="F18" s="217">
        <v>6042.5</v>
      </c>
      <c r="G18" s="217">
        <v>293</v>
      </c>
      <c r="H18" s="217">
        <v>120.5</v>
      </c>
      <c r="I18" s="217">
        <v>142</v>
      </c>
      <c r="J18" s="217">
        <v>772</v>
      </c>
      <c r="K18" s="217">
        <v>147</v>
      </c>
      <c r="L18" s="217">
        <v>73.5</v>
      </c>
      <c r="M18" s="217">
        <v>142</v>
      </c>
      <c r="N18" s="217">
        <v>95</v>
      </c>
      <c r="O18" s="217">
        <v>53</v>
      </c>
      <c r="P18" s="217">
        <v>321</v>
      </c>
      <c r="Q18" s="217">
        <v>1721.5</v>
      </c>
      <c r="R18" s="217">
        <v>713.5</v>
      </c>
      <c r="S18" s="217">
        <v>250.5</v>
      </c>
      <c r="T18" s="217">
        <v>1769</v>
      </c>
      <c r="U18" s="217">
        <v>74</v>
      </c>
      <c r="V18" s="217">
        <v>172.5</v>
      </c>
      <c r="W18" s="217">
        <v>308</v>
      </c>
      <c r="X18" s="217">
        <v>126.5</v>
      </c>
      <c r="Y18" s="217">
        <v>149</v>
      </c>
      <c r="Z18" s="217">
        <v>117</v>
      </c>
      <c r="AA18" s="217">
        <v>149</v>
      </c>
      <c r="AB18" s="217">
        <v>531</v>
      </c>
      <c r="AC18" s="217">
        <v>173</v>
      </c>
      <c r="AD18" s="217">
        <v>4095.5</v>
      </c>
      <c r="AE18" s="217">
        <v>127.5</v>
      </c>
      <c r="AF18" s="217">
        <v>1079</v>
      </c>
      <c r="AG18" s="217">
        <v>2739.5</v>
      </c>
      <c r="AH18" s="217">
        <v>197.5</v>
      </c>
      <c r="AI18" s="217">
        <v>7337</v>
      </c>
      <c r="AJ18" s="217">
        <v>44</v>
      </c>
    </row>
    <row r="19" spans="1:36" ht="15" x14ac:dyDescent="0.25">
      <c r="A19" s="218" t="s">
        <v>569</v>
      </c>
      <c r="B19" s="216" t="s">
        <v>8</v>
      </c>
      <c r="C19" s="216">
        <v>17</v>
      </c>
      <c r="D19" s="217">
        <v>10278.5</v>
      </c>
      <c r="E19" s="217">
        <v>6695</v>
      </c>
      <c r="F19" s="217">
        <v>512</v>
      </c>
      <c r="G19" s="217">
        <v>5814</v>
      </c>
      <c r="H19" s="217">
        <v>3795.5</v>
      </c>
      <c r="I19" s="217">
        <v>107</v>
      </c>
      <c r="J19" s="217">
        <v>793</v>
      </c>
      <c r="K19" s="217">
        <v>78</v>
      </c>
      <c r="L19" s="217">
        <v>382</v>
      </c>
      <c r="M19" s="217">
        <v>2039</v>
      </c>
      <c r="N19" s="217">
        <v>80.5</v>
      </c>
      <c r="O19" s="217">
        <v>100</v>
      </c>
      <c r="P19" s="217">
        <v>6077</v>
      </c>
      <c r="Q19" s="217">
        <v>659</v>
      </c>
      <c r="R19" s="217">
        <v>445</v>
      </c>
      <c r="S19" s="217">
        <v>6585</v>
      </c>
      <c r="T19" s="217">
        <v>1158</v>
      </c>
      <c r="U19" s="217">
        <v>105</v>
      </c>
      <c r="V19" s="217">
        <v>143</v>
      </c>
      <c r="W19" s="217">
        <v>4284</v>
      </c>
      <c r="X19" s="217">
        <v>71</v>
      </c>
      <c r="Y19" s="217">
        <v>530</v>
      </c>
      <c r="Z19" s="217">
        <v>227</v>
      </c>
      <c r="AA19" s="217">
        <v>412.5</v>
      </c>
      <c r="AB19" s="217">
        <v>202</v>
      </c>
      <c r="AC19" s="217">
        <v>1921.5</v>
      </c>
      <c r="AD19" s="217">
        <v>221</v>
      </c>
      <c r="AE19" s="217">
        <v>4659</v>
      </c>
      <c r="AF19" s="217">
        <v>673</v>
      </c>
      <c r="AG19" s="217">
        <v>5691</v>
      </c>
      <c r="AH19" s="217">
        <v>293.5</v>
      </c>
      <c r="AI19" s="217">
        <v>7063</v>
      </c>
      <c r="AJ19" s="217">
        <v>39</v>
      </c>
    </row>
    <row r="20" spans="1:36" ht="15" x14ac:dyDescent="0.25">
      <c r="B20" s="216"/>
      <c r="C20" s="216"/>
      <c r="D20" s="217">
        <v>9413</v>
      </c>
      <c r="E20" s="217">
        <v>6309.5</v>
      </c>
      <c r="F20" s="217">
        <v>507</v>
      </c>
      <c r="G20" s="217">
        <v>5652</v>
      </c>
      <c r="H20" s="217">
        <v>3793</v>
      </c>
      <c r="I20" s="217">
        <v>113</v>
      </c>
      <c r="J20" s="217">
        <v>869.5</v>
      </c>
      <c r="K20" s="217">
        <v>75.5</v>
      </c>
      <c r="L20" s="217">
        <v>443</v>
      </c>
      <c r="M20" s="217">
        <v>1623.5</v>
      </c>
      <c r="N20" s="217">
        <v>77</v>
      </c>
      <c r="O20" s="217">
        <v>98</v>
      </c>
      <c r="P20" s="217">
        <v>7020</v>
      </c>
      <c r="Q20" s="217">
        <v>589</v>
      </c>
      <c r="R20" s="217">
        <v>459.5</v>
      </c>
      <c r="S20" s="217">
        <v>6079</v>
      </c>
      <c r="T20" s="217">
        <v>1139</v>
      </c>
      <c r="U20" s="217">
        <v>93</v>
      </c>
      <c r="V20" s="217">
        <v>151</v>
      </c>
      <c r="W20" s="217">
        <v>3900</v>
      </c>
      <c r="X20" s="217">
        <v>69</v>
      </c>
      <c r="Y20" s="217">
        <v>491</v>
      </c>
      <c r="Z20" s="217">
        <v>232</v>
      </c>
      <c r="AA20" s="217">
        <v>435</v>
      </c>
      <c r="AB20" s="217">
        <v>206</v>
      </c>
      <c r="AC20" s="217">
        <v>1711</v>
      </c>
      <c r="AD20" s="217">
        <v>218.5</v>
      </c>
      <c r="AE20" s="217">
        <v>4102.5</v>
      </c>
      <c r="AF20" s="217">
        <v>626</v>
      </c>
      <c r="AG20" s="217">
        <v>5052</v>
      </c>
      <c r="AH20" s="217">
        <v>263</v>
      </c>
      <c r="AI20" s="217">
        <v>6511</v>
      </c>
      <c r="AJ20" s="217">
        <v>34.5</v>
      </c>
    </row>
    <row r="21" spans="1:36" ht="15" x14ac:dyDescent="0.25">
      <c r="A21" s="218" t="s">
        <v>568</v>
      </c>
      <c r="B21" s="216" t="s">
        <v>4</v>
      </c>
      <c r="C21" s="216">
        <v>41</v>
      </c>
      <c r="D21" s="217">
        <v>461.5</v>
      </c>
      <c r="E21" s="217">
        <v>4569</v>
      </c>
      <c r="F21" s="217">
        <v>31</v>
      </c>
      <c r="G21" s="217">
        <v>1082</v>
      </c>
      <c r="H21" s="217">
        <v>30</v>
      </c>
      <c r="I21" s="217">
        <v>90</v>
      </c>
      <c r="J21" s="217">
        <v>181</v>
      </c>
      <c r="K21" s="217">
        <v>49</v>
      </c>
      <c r="L21" s="217">
        <v>829</v>
      </c>
      <c r="M21" s="217">
        <v>889</v>
      </c>
      <c r="N21" s="217">
        <v>889</v>
      </c>
      <c r="O21" s="217">
        <v>54</v>
      </c>
      <c r="P21" s="217">
        <v>1331</v>
      </c>
      <c r="Q21" s="217">
        <v>156</v>
      </c>
      <c r="R21" s="217">
        <v>132</v>
      </c>
      <c r="S21" s="217">
        <v>296</v>
      </c>
      <c r="T21" s="217">
        <v>280</v>
      </c>
      <c r="U21" s="217">
        <v>72.5</v>
      </c>
      <c r="V21" s="217">
        <v>124.5</v>
      </c>
      <c r="W21" s="217">
        <v>260</v>
      </c>
      <c r="X21" s="217">
        <v>399</v>
      </c>
      <c r="Y21" s="217">
        <v>100.5</v>
      </c>
      <c r="Z21" s="217">
        <v>69</v>
      </c>
      <c r="AA21" s="217">
        <v>55.5</v>
      </c>
      <c r="AB21" s="217">
        <v>247</v>
      </c>
      <c r="AC21" s="217">
        <v>267.5</v>
      </c>
      <c r="AD21" s="217">
        <v>195</v>
      </c>
      <c r="AE21" s="217">
        <v>176.5</v>
      </c>
      <c r="AF21" s="217">
        <v>1000.5</v>
      </c>
      <c r="AG21" s="217">
        <v>213.5</v>
      </c>
      <c r="AH21" s="217">
        <v>1219</v>
      </c>
      <c r="AI21" s="217">
        <v>6928</v>
      </c>
      <c r="AJ21" s="217">
        <v>43</v>
      </c>
    </row>
    <row r="22" spans="1:36" ht="15" x14ac:dyDescent="0.25">
      <c r="B22" s="216"/>
      <c r="C22" s="216"/>
      <c r="D22" s="217">
        <v>461.5</v>
      </c>
      <c r="E22" s="217">
        <v>4385</v>
      </c>
      <c r="F22" s="217">
        <v>29</v>
      </c>
      <c r="G22" s="217">
        <v>978.5</v>
      </c>
      <c r="H22" s="217">
        <v>29</v>
      </c>
      <c r="I22" s="217">
        <v>80.5</v>
      </c>
      <c r="J22" s="217">
        <v>180.5</v>
      </c>
      <c r="K22" s="217">
        <v>49</v>
      </c>
      <c r="L22" s="217">
        <v>858</v>
      </c>
      <c r="M22" s="217">
        <v>659</v>
      </c>
      <c r="N22" s="217">
        <v>648</v>
      </c>
      <c r="O22" s="217">
        <v>55.5</v>
      </c>
      <c r="P22" s="217">
        <v>1325</v>
      </c>
      <c r="Q22" s="217">
        <v>143</v>
      </c>
      <c r="R22" s="217">
        <v>120.5</v>
      </c>
      <c r="S22" s="217">
        <v>287.5</v>
      </c>
      <c r="T22" s="217">
        <v>257</v>
      </c>
      <c r="U22" s="217">
        <v>72.5</v>
      </c>
      <c r="V22" s="217">
        <v>126</v>
      </c>
      <c r="W22" s="217">
        <v>264.5</v>
      </c>
      <c r="X22" s="217">
        <v>359</v>
      </c>
      <c r="Y22" s="217">
        <v>95</v>
      </c>
      <c r="Z22" s="217">
        <v>68</v>
      </c>
      <c r="AA22" s="217">
        <v>48</v>
      </c>
      <c r="AB22" s="217">
        <v>242</v>
      </c>
      <c r="AC22" s="217">
        <v>221</v>
      </c>
      <c r="AD22" s="217">
        <v>207</v>
      </c>
      <c r="AE22" s="217">
        <v>186</v>
      </c>
      <c r="AF22" s="217">
        <v>1014</v>
      </c>
      <c r="AG22" s="217">
        <v>201</v>
      </c>
      <c r="AH22" s="217">
        <v>1174</v>
      </c>
      <c r="AI22" s="217">
        <v>7709</v>
      </c>
      <c r="AJ22" s="217">
        <v>44</v>
      </c>
    </row>
    <row r="23" spans="1:36" ht="15" x14ac:dyDescent="0.25">
      <c r="A23" s="218" t="s">
        <v>574</v>
      </c>
      <c r="B23" s="216" t="s">
        <v>8</v>
      </c>
      <c r="C23" s="216">
        <v>65</v>
      </c>
      <c r="D23" s="217">
        <v>11</v>
      </c>
      <c r="E23" s="217">
        <v>41</v>
      </c>
      <c r="F23" s="217">
        <v>31</v>
      </c>
      <c r="G23" s="217">
        <v>44</v>
      </c>
      <c r="H23" s="217">
        <v>58</v>
      </c>
      <c r="I23" s="217">
        <v>48</v>
      </c>
      <c r="J23" s="217">
        <v>252.5</v>
      </c>
      <c r="K23" s="217">
        <v>29</v>
      </c>
      <c r="L23" s="217">
        <v>54</v>
      </c>
      <c r="M23" s="217">
        <v>71</v>
      </c>
      <c r="N23" s="217">
        <v>154</v>
      </c>
      <c r="O23" s="217">
        <v>44</v>
      </c>
      <c r="P23" s="217">
        <v>40</v>
      </c>
      <c r="Q23" s="217">
        <v>182.5</v>
      </c>
      <c r="R23" s="217">
        <v>148</v>
      </c>
      <c r="S23" s="217">
        <v>35</v>
      </c>
      <c r="T23" s="217">
        <v>559.5</v>
      </c>
      <c r="U23" s="217">
        <v>27</v>
      </c>
      <c r="V23" s="217">
        <v>47</v>
      </c>
      <c r="W23" s="217">
        <v>71</v>
      </c>
      <c r="X23" s="217">
        <v>341</v>
      </c>
      <c r="Y23" s="217">
        <v>38.5</v>
      </c>
      <c r="Z23" s="217">
        <v>44</v>
      </c>
      <c r="AA23" s="217">
        <v>400</v>
      </c>
      <c r="AB23" s="217">
        <v>37</v>
      </c>
      <c r="AC23" s="217">
        <v>608</v>
      </c>
      <c r="AD23" s="217">
        <v>638</v>
      </c>
      <c r="AE23" s="217">
        <v>27</v>
      </c>
      <c r="AF23" s="217">
        <v>1115.5</v>
      </c>
      <c r="AG23" s="217">
        <v>64</v>
      </c>
      <c r="AH23" s="217">
        <v>519</v>
      </c>
      <c r="AI23" s="217">
        <v>7293.5</v>
      </c>
      <c r="AJ23" s="217">
        <v>29</v>
      </c>
    </row>
    <row r="24" spans="1:36" ht="15" x14ac:dyDescent="0.25">
      <c r="B24" s="216"/>
      <c r="C24" s="216"/>
      <c r="D24" s="217">
        <v>12</v>
      </c>
      <c r="E24" s="217">
        <v>42</v>
      </c>
      <c r="F24" s="217">
        <v>38</v>
      </c>
      <c r="G24" s="217">
        <v>45</v>
      </c>
      <c r="H24" s="217">
        <v>64</v>
      </c>
      <c r="I24" s="217">
        <v>59</v>
      </c>
      <c r="J24" s="217">
        <v>254.5</v>
      </c>
      <c r="K24" s="217">
        <v>27</v>
      </c>
      <c r="L24" s="217">
        <v>60</v>
      </c>
      <c r="M24" s="217">
        <v>73</v>
      </c>
      <c r="N24" s="217">
        <v>174</v>
      </c>
      <c r="O24" s="217">
        <v>44</v>
      </c>
      <c r="P24" s="217">
        <v>42.5</v>
      </c>
      <c r="Q24" s="217">
        <v>184.5</v>
      </c>
      <c r="R24" s="217">
        <v>152</v>
      </c>
      <c r="S24" s="217">
        <v>40</v>
      </c>
      <c r="T24" s="217">
        <v>580</v>
      </c>
      <c r="U24" s="217">
        <v>31</v>
      </c>
      <c r="V24" s="217">
        <v>46</v>
      </c>
      <c r="W24" s="217">
        <v>72</v>
      </c>
      <c r="X24" s="217">
        <v>368</v>
      </c>
      <c r="Y24" s="217">
        <v>43</v>
      </c>
      <c r="Z24" s="217">
        <v>48</v>
      </c>
      <c r="AA24" s="217">
        <v>456</v>
      </c>
      <c r="AB24" s="217">
        <v>42</v>
      </c>
      <c r="AC24" s="217">
        <v>773</v>
      </c>
      <c r="AD24" s="217">
        <v>682</v>
      </c>
      <c r="AE24" s="217">
        <v>30</v>
      </c>
      <c r="AF24" s="217">
        <v>1255</v>
      </c>
      <c r="AG24" s="217">
        <v>71</v>
      </c>
      <c r="AH24" s="217">
        <v>551</v>
      </c>
      <c r="AI24" s="217">
        <v>7466</v>
      </c>
      <c r="AJ24" s="217">
        <v>30</v>
      </c>
    </row>
    <row r="25" spans="1:36" ht="15" x14ac:dyDescent="0.25">
      <c r="A25" s="218" t="s">
        <v>570</v>
      </c>
      <c r="B25" s="216" t="s">
        <v>4</v>
      </c>
      <c r="C25" s="216">
        <v>30</v>
      </c>
      <c r="D25" s="217">
        <v>14</v>
      </c>
      <c r="E25" s="217">
        <v>5072</v>
      </c>
      <c r="F25" s="217">
        <v>16</v>
      </c>
      <c r="G25" s="217">
        <v>25</v>
      </c>
      <c r="H25" s="217">
        <v>48</v>
      </c>
      <c r="I25" s="217">
        <v>142</v>
      </c>
      <c r="J25" s="217">
        <v>258</v>
      </c>
      <c r="K25" s="217">
        <v>24</v>
      </c>
      <c r="L25" s="217">
        <v>95</v>
      </c>
      <c r="M25" s="217">
        <v>51</v>
      </c>
      <c r="N25" s="217">
        <v>43</v>
      </c>
      <c r="O25" s="217">
        <v>25</v>
      </c>
      <c r="P25" s="217">
        <v>34</v>
      </c>
      <c r="Q25" s="217">
        <v>194.5</v>
      </c>
      <c r="R25" s="217">
        <v>108</v>
      </c>
      <c r="S25" s="217">
        <v>176.5</v>
      </c>
      <c r="T25" s="217">
        <v>273</v>
      </c>
      <c r="U25" s="217">
        <v>37</v>
      </c>
      <c r="V25" s="217">
        <v>149</v>
      </c>
      <c r="W25" s="217">
        <v>1800</v>
      </c>
      <c r="X25" s="217">
        <v>79</v>
      </c>
      <c r="Y25" s="217">
        <v>50</v>
      </c>
      <c r="Z25" s="217">
        <v>40</v>
      </c>
      <c r="AA25" s="217">
        <v>47.5</v>
      </c>
      <c r="AB25" s="217">
        <v>91</v>
      </c>
      <c r="AC25" s="217">
        <v>293.5</v>
      </c>
      <c r="AD25" s="217">
        <v>81</v>
      </c>
      <c r="AE25" s="217">
        <v>17</v>
      </c>
      <c r="AF25" s="217">
        <v>154</v>
      </c>
      <c r="AG25" s="217">
        <v>51</v>
      </c>
      <c r="AH25" s="217">
        <v>334.5</v>
      </c>
      <c r="AI25" s="217">
        <v>7329</v>
      </c>
      <c r="AJ25" s="217">
        <v>18.5</v>
      </c>
    </row>
    <row r="26" spans="1:36" ht="15" x14ac:dyDescent="0.25">
      <c r="B26" s="216"/>
      <c r="C26" s="216"/>
      <c r="D26" s="217">
        <v>17</v>
      </c>
      <c r="E26" s="217">
        <v>5183</v>
      </c>
      <c r="F26" s="217">
        <v>17</v>
      </c>
      <c r="G26" s="217">
        <v>25</v>
      </c>
      <c r="H26" s="217">
        <v>52</v>
      </c>
      <c r="I26" s="217">
        <v>155.5</v>
      </c>
      <c r="J26" s="217">
        <v>246.5</v>
      </c>
      <c r="K26" s="217">
        <v>28</v>
      </c>
      <c r="L26" s="217">
        <v>102</v>
      </c>
      <c r="M26" s="217">
        <v>51.5</v>
      </c>
      <c r="N26" s="217">
        <v>48</v>
      </c>
      <c r="O26" s="217">
        <v>25</v>
      </c>
      <c r="P26" s="217">
        <v>32</v>
      </c>
      <c r="Q26" s="217">
        <v>177</v>
      </c>
      <c r="R26" s="217">
        <v>97</v>
      </c>
      <c r="S26" s="217">
        <v>187</v>
      </c>
      <c r="T26" s="217">
        <v>257.5</v>
      </c>
      <c r="U26" s="217">
        <v>37</v>
      </c>
      <c r="V26" s="217">
        <v>150.5</v>
      </c>
      <c r="W26" s="217">
        <v>1847</v>
      </c>
      <c r="X26" s="217">
        <v>85</v>
      </c>
      <c r="Y26" s="217">
        <v>50</v>
      </c>
      <c r="Z26" s="217">
        <v>43</v>
      </c>
      <c r="AA26" s="217">
        <v>48</v>
      </c>
      <c r="AB26" s="217">
        <v>97</v>
      </c>
      <c r="AC26" s="217">
        <v>300.5</v>
      </c>
      <c r="AD26" s="217">
        <v>80</v>
      </c>
      <c r="AE26" s="217">
        <v>19</v>
      </c>
      <c r="AF26" s="217">
        <v>156</v>
      </c>
      <c r="AG26" s="217">
        <v>53</v>
      </c>
      <c r="AH26" s="217">
        <v>546</v>
      </c>
      <c r="AI26" s="217">
        <v>7555</v>
      </c>
      <c r="AJ26" s="217">
        <v>18</v>
      </c>
    </row>
    <row r="27" spans="1:36" ht="15" x14ac:dyDescent="0.25">
      <c r="A27" s="218" t="s">
        <v>571</v>
      </c>
      <c r="B27" s="216" t="s">
        <v>8</v>
      </c>
      <c r="C27" s="216">
        <v>60</v>
      </c>
      <c r="D27" s="217">
        <v>58</v>
      </c>
      <c r="E27" s="217">
        <v>88</v>
      </c>
      <c r="F27" s="217">
        <v>24.5</v>
      </c>
      <c r="G27" s="217">
        <v>36</v>
      </c>
      <c r="H27" s="217">
        <v>120</v>
      </c>
      <c r="I27" s="217">
        <v>74</v>
      </c>
      <c r="J27" s="217">
        <v>222</v>
      </c>
      <c r="K27" s="217">
        <v>40</v>
      </c>
      <c r="L27" s="217">
        <v>642</v>
      </c>
      <c r="M27" s="217">
        <v>103.5</v>
      </c>
      <c r="N27" s="217">
        <v>38</v>
      </c>
      <c r="O27" s="217">
        <v>69</v>
      </c>
      <c r="P27" s="217">
        <v>70</v>
      </c>
      <c r="Q27" s="217">
        <v>118</v>
      </c>
      <c r="R27" s="217">
        <v>304</v>
      </c>
      <c r="S27" s="217">
        <v>120</v>
      </c>
      <c r="T27" s="217">
        <v>462.5</v>
      </c>
      <c r="U27" s="217">
        <v>62.5</v>
      </c>
      <c r="V27" s="217">
        <v>164</v>
      </c>
      <c r="W27" s="217">
        <v>2251.5</v>
      </c>
      <c r="X27" s="217">
        <v>47</v>
      </c>
      <c r="Y27" s="217">
        <v>51</v>
      </c>
      <c r="Z27" s="217">
        <v>37</v>
      </c>
      <c r="AA27" s="217">
        <v>45</v>
      </c>
      <c r="AB27" s="217">
        <v>43</v>
      </c>
      <c r="AC27" s="217">
        <v>107</v>
      </c>
      <c r="AD27" s="217">
        <v>50.5</v>
      </c>
      <c r="AE27" s="217">
        <v>29.5</v>
      </c>
      <c r="AF27" s="217">
        <v>144</v>
      </c>
      <c r="AG27" s="217">
        <v>70</v>
      </c>
      <c r="AH27" s="217">
        <v>1156</v>
      </c>
      <c r="AI27" s="217">
        <v>7290</v>
      </c>
      <c r="AJ27" s="217">
        <v>31.5</v>
      </c>
    </row>
    <row r="28" spans="1:36" ht="15" x14ac:dyDescent="0.25">
      <c r="B28" s="216"/>
      <c r="C28" s="216"/>
      <c r="D28" s="217">
        <v>61</v>
      </c>
      <c r="E28" s="217">
        <v>76</v>
      </c>
      <c r="F28" s="217">
        <v>18</v>
      </c>
      <c r="G28" s="217">
        <v>39</v>
      </c>
      <c r="H28" s="217">
        <v>150</v>
      </c>
      <c r="I28" s="217">
        <v>74</v>
      </c>
      <c r="J28" s="217">
        <v>190</v>
      </c>
      <c r="K28" s="217">
        <v>37</v>
      </c>
      <c r="L28" s="217">
        <v>649</v>
      </c>
      <c r="M28" s="217">
        <v>112</v>
      </c>
      <c r="N28" s="217">
        <v>39.5</v>
      </c>
      <c r="O28" s="217">
        <v>60</v>
      </c>
      <c r="P28" s="217">
        <v>52</v>
      </c>
      <c r="Q28" s="217">
        <v>119</v>
      </c>
      <c r="R28" s="217">
        <v>314</v>
      </c>
      <c r="S28" s="217">
        <v>110</v>
      </c>
      <c r="T28" s="217">
        <v>454.5</v>
      </c>
      <c r="U28" s="217">
        <v>55.5</v>
      </c>
      <c r="V28" s="217">
        <v>150</v>
      </c>
      <c r="W28" s="217">
        <v>2295</v>
      </c>
      <c r="X28" s="217">
        <v>49</v>
      </c>
      <c r="Y28" s="217">
        <v>50.5</v>
      </c>
      <c r="Z28" s="217">
        <v>34</v>
      </c>
      <c r="AA28" s="217">
        <v>43</v>
      </c>
      <c r="AB28" s="217">
        <v>46.5</v>
      </c>
      <c r="AC28" s="217">
        <v>98</v>
      </c>
      <c r="AD28" s="217">
        <v>50</v>
      </c>
      <c r="AE28" s="217">
        <v>30.5</v>
      </c>
      <c r="AF28" s="217">
        <v>129.5</v>
      </c>
      <c r="AG28" s="217">
        <v>69.5</v>
      </c>
      <c r="AH28" s="217">
        <v>950</v>
      </c>
      <c r="AI28" s="217">
        <v>7028</v>
      </c>
      <c r="AJ28" s="217">
        <v>33</v>
      </c>
    </row>
    <row r="29" spans="1:36" ht="15" x14ac:dyDescent="0.25">
      <c r="A29" s="218" t="s">
        <v>578</v>
      </c>
      <c r="B29" s="216" t="s">
        <v>8</v>
      </c>
      <c r="C29" s="216">
        <v>35</v>
      </c>
      <c r="D29" s="217">
        <v>125</v>
      </c>
      <c r="E29" s="217">
        <v>55</v>
      </c>
      <c r="F29" s="217">
        <v>1945.5</v>
      </c>
      <c r="G29" s="217">
        <v>590</v>
      </c>
      <c r="H29" s="217">
        <v>25</v>
      </c>
      <c r="I29" s="217">
        <v>82.5</v>
      </c>
      <c r="J29" s="217">
        <v>289</v>
      </c>
      <c r="K29" s="217">
        <v>58</v>
      </c>
      <c r="L29" s="217">
        <v>59</v>
      </c>
      <c r="M29" s="217">
        <v>74</v>
      </c>
      <c r="N29" s="217">
        <v>55</v>
      </c>
      <c r="O29" s="217">
        <v>51</v>
      </c>
      <c r="P29" s="217">
        <v>207.5</v>
      </c>
      <c r="Q29" s="217">
        <v>677</v>
      </c>
      <c r="R29" s="217">
        <v>312</v>
      </c>
      <c r="S29" s="217">
        <v>206</v>
      </c>
      <c r="T29" s="217">
        <v>198</v>
      </c>
      <c r="U29" s="217">
        <v>53</v>
      </c>
      <c r="V29" s="217">
        <v>83</v>
      </c>
      <c r="W29" s="217">
        <v>1019</v>
      </c>
      <c r="X29" s="217">
        <v>96.5</v>
      </c>
      <c r="Y29" s="217">
        <v>81</v>
      </c>
      <c r="Z29" s="217">
        <v>57</v>
      </c>
      <c r="AA29" s="217">
        <v>112</v>
      </c>
      <c r="AB29" s="217">
        <v>145</v>
      </c>
      <c r="AC29" s="217">
        <v>261.5</v>
      </c>
      <c r="AD29" s="217">
        <v>97</v>
      </c>
      <c r="AE29" s="217">
        <v>65</v>
      </c>
      <c r="AF29" s="217">
        <v>234</v>
      </c>
      <c r="AG29" s="217">
        <v>88</v>
      </c>
      <c r="AH29" s="217">
        <v>3752</v>
      </c>
      <c r="AI29" s="217">
        <v>7368</v>
      </c>
      <c r="AJ29" s="217">
        <v>53</v>
      </c>
    </row>
    <row r="30" spans="1:36" ht="15" x14ac:dyDescent="0.25">
      <c r="B30" s="216"/>
      <c r="C30" s="216"/>
      <c r="D30" s="217">
        <v>121.5</v>
      </c>
      <c r="E30" s="217">
        <v>66</v>
      </c>
      <c r="F30" s="217">
        <v>1951</v>
      </c>
      <c r="G30" s="217">
        <v>619</v>
      </c>
      <c r="H30" s="217">
        <v>26</v>
      </c>
      <c r="I30" s="217">
        <v>96</v>
      </c>
      <c r="J30" s="217">
        <v>304</v>
      </c>
      <c r="K30" s="217">
        <v>51.5</v>
      </c>
      <c r="L30" s="217">
        <v>57</v>
      </c>
      <c r="M30" s="217">
        <v>71</v>
      </c>
      <c r="N30" s="217">
        <v>61</v>
      </c>
      <c r="O30" s="217">
        <v>54.5</v>
      </c>
      <c r="P30" s="217">
        <v>187.5</v>
      </c>
      <c r="Q30" s="217">
        <v>612</v>
      </c>
      <c r="R30" s="217">
        <v>293.5</v>
      </c>
      <c r="S30" s="217">
        <v>207</v>
      </c>
      <c r="T30" s="217">
        <v>186</v>
      </c>
      <c r="U30" s="217">
        <v>55.5</v>
      </c>
      <c r="V30" s="217">
        <v>77</v>
      </c>
      <c r="W30" s="217">
        <v>1047</v>
      </c>
      <c r="X30" s="217">
        <v>102.5</v>
      </c>
      <c r="Y30" s="217">
        <v>85</v>
      </c>
      <c r="Z30" s="217">
        <v>62</v>
      </c>
      <c r="AA30" s="217">
        <v>113</v>
      </c>
      <c r="AB30" s="217">
        <v>120</v>
      </c>
      <c r="AC30" s="217">
        <v>245</v>
      </c>
      <c r="AD30" s="217">
        <v>93</v>
      </c>
      <c r="AE30" s="217">
        <v>67</v>
      </c>
      <c r="AF30" s="217">
        <v>219</v>
      </c>
      <c r="AG30" s="217">
        <v>87</v>
      </c>
      <c r="AH30" s="217">
        <v>3936</v>
      </c>
      <c r="AI30" s="217">
        <v>7489</v>
      </c>
      <c r="AJ30" s="217">
        <v>55</v>
      </c>
    </row>
    <row r="31" spans="1:36" ht="15" x14ac:dyDescent="0.25">
      <c r="A31" s="218" t="s">
        <v>572</v>
      </c>
      <c r="B31" s="216" t="s">
        <v>8</v>
      </c>
      <c r="C31" s="216">
        <v>50</v>
      </c>
      <c r="D31" s="217">
        <v>20</v>
      </c>
      <c r="E31" s="217">
        <v>10088.5</v>
      </c>
      <c r="F31" s="217">
        <v>330</v>
      </c>
      <c r="G31" s="217">
        <v>317</v>
      </c>
      <c r="H31" s="217">
        <v>42</v>
      </c>
      <c r="I31" s="217">
        <v>136</v>
      </c>
      <c r="J31" s="217">
        <v>792</v>
      </c>
      <c r="K31" s="217">
        <v>53</v>
      </c>
      <c r="L31" s="217">
        <v>45.5</v>
      </c>
      <c r="M31" s="217">
        <v>107</v>
      </c>
      <c r="N31" s="217">
        <v>136</v>
      </c>
      <c r="O31" s="217">
        <v>45</v>
      </c>
      <c r="P31" s="217">
        <v>693</v>
      </c>
      <c r="Q31" s="217">
        <v>549.5</v>
      </c>
      <c r="R31" s="217">
        <v>307</v>
      </c>
      <c r="S31" s="217">
        <v>121</v>
      </c>
      <c r="T31" s="217">
        <v>156</v>
      </c>
      <c r="U31" s="217">
        <v>41</v>
      </c>
      <c r="V31" s="217">
        <v>128</v>
      </c>
      <c r="W31" s="217">
        <v>3310</v>
      </c>
      <c r="X31" s="217">
        <v>54</v>
      </c>
      <c r="Y31" s="217">
        <v>48</v>
      </c>
      <c r="Z31" s="217">
        <v>56</v>
      </c>
      <c r="AA31" s="217">
        <v>49</v>
      </c>
      <c r="AB31" s="217">
        <v>58.5</v>
      </c>
      <c r="AC31" s="217">
        <v>381.5</v>
      </c>
      <c r="AD31" s="217">
        <v>104</v>
      </c>
      <c r="AE31" s="217">
        <v>140.5</v>
      </c>
      <c r="AF31" s="217">
        <v>1022</v>
      </c>
      <c r="AG31" s="217">
        <v>4033</v>
      </c>
      <c r="AH31" s="217">
        <v>162</v>
      </c>
      <c r="AI31" s="217">
        <v>7050.5</v>
      </c>
      <c r="AJ31" s="217">
        <v>25</v>
      </c>
    </row>
    <row r="32" spans="1:36" ht="15" x14ac:dyDescent="0.25">
      <c r="B32" s="216"/>
      <c r="C32" s="216"/>
      <c r="D32" s="217">
        <v>19</v>
      </c>
      <c r="E32" s="217">
        <v>9176</v>
      </c>
      <c r="F32" s="217">
        <v>332</v>
      </c>
      <c r="G32" s="217">
        <v>250</v>
      </c>
      <c r="H32" s="217">
        <v>42</v>
      </c>
      <c r="I32" s="217">
        <v>133</v>
      </c>
      <c r="J32" s="217">
        <v>959</v>
      </c>
      <c r="K32" s="217">
        <v>46</v>
      </c>
      <c r="L32" s="217">
        <v>37</v>
      </c>
      <c r="M32" s="217">
        <v>116</v>
      </c>
      <c r="N32" s="217">
        <v>141</v>
      </c>
      <c r="O32" s="217">
        <v>40</v>
      </c>
      <c r="P32" s="217">
        <v>705</v>
      </c>
      <c r="Q32" s="217">
        <v>464</v>
      </c>
      <c r="R32" s="217">
        <v>286.5</v>
      </c>
      <c r="S32" s="217">
        <v>124.5</v>
      </c>
      <c r="T32" s="217">
        <v>138</v>
      </c>
      <c r="U32" s="217">
        <v>33</v>
      </c>
      <c r="V32" s="217">
        <v>112</v>
      </c>
      <c r="W32" s="217">
        <v>2723</v>
      </c>
      <c r="X32" s="217">
        <v>55.5</v>
      </c>
      <c r="Y32" s="217">
        <v>48</v>
      </c>
      <c r="Z32" s="217">
        <v>55</v>
      </c>
      <c r="AA32" s="217">
        <v>51</v>
      </c>
      <c r="AB32" s="217">
        <v>55</v>
      </c>
      <c r="AC32" s="217">
        <v>318</v>
      </c>
      <c r="AD32" s="217">
        <v>96</v>
      </c>
      <c r="AE32" s="217">
        <v>121</v>
      </c>
      <c r="AF32" s="217">
        <v>861.5</v>
      </c>
      <c r="AG32" s="217">
        <v>3617</v>
      </c>
      <c r="AH32" s="217">
        <v>164</v>
      </c>
      <c r="AI32" s="217">
        <v>6453.5</v>
      </c>
      <c r="AJ32" s="217">
        <v>26</v>
      </c>
    </row>
    <row r="33" spans="1:36" ht="15" x14ac:dyDescent="0.25">
      <c r="A33" s="218" t="s">
        <v>573</v>
      </c>
      <c r="B33" s="216" t="s">
        <v>8</v>
      </c>
      <c r="C33" s="216">
        <v>30</v>
      </c>
      <c r="D33" s="217">
        <v>3743</v>
      </c>
      <c r="E33" s="217">
        <v>36</v>
      </c>
      <c r="F33" s="217">
        <v>2308.5</v>
      </c>
      <c r="G33" s="217">
        <v>61</v>
      </c>
      <c r="H33" s="217">
        <v>44.5</v>
      </c>
      <c r="I33" s="217">
        <v>66.5</v>
      </c>
      <c r="J33" s="217">
        <v>97.5</v>
      </c>
      <c r="K33" s="217">
        <v>39</v>
      </c>
      <c r="L33" s="217">
        <v>170</v>
      </c>
      <c r="M33" s="217">
        <v>1225</v>
      </c>
      <c r="N33" s="217">
        <v>63.5</v>
      </c>
      <c r="O33" s="217">
        <v>114</v>
      </c>
      <c r="P33" s="217">
        <v>127</v>
      </c>
      <c r="Q33" s="217">
        <v>195</v>
      </c>
      <c r="R33" s="217">
        <v>175.5</v>
      </c>
      <c r="S33" s="217">
        <v>65</v>
      </c>
      <c r="T33" s="217">
        <v>79</v>
      </c>
      <c r="U33" s="217">
        <v>254</v>
      </c>
      <c r="V33" s="217">
        <v>111</v>
      </c>
      <c r="W33" s="217">
        <v>1681</v>
      </c>
      <c r="X33" s="217">
        <v>57</v>
      </c>
      <c r="Y33" s="217">
        <v>91</v>
      </c>
      <c r="Z33" s="217">
        <v>56</v>
      </c>
      <c r="AA33" s="217">
        <v>88</v>
      </c>
      <c r="AB33" s="217">
        <v>60.5</v>
      </c>
      <c r="AC33" s="217">
        <v>3813.5</v>
      </c>
      <c r="AD33" s="217">
        <v>235</v>
      </c>
      <c r="AE33" s="217">
        <v>44</v>
      </c>
      <c r="AF33" s="217">
        <v>102.5</v>
      </c>
      <c r="AG33" s="217">
        <v>77.5</v>
      </c>
      <c r="AH33" s="217">
        <v>622</v>
      </c>
      <c r="AI33" s="217">
        <v>7226</v>
      </c>
      <c r="AJ33" s="217">
        <v>40</v>
      </c>
    </row>
    <row r="34" spans="1:36" ht="15" x14ac:dyDescent="0.25">
      <c r="B34" s="216"/>
      <c r="C34" s="216"/>
      <c r="D34" s="217">
        <v>4316</v>
      </c>
      <c r="E34" s="217">
        <v>41</v>
      </c>
      <c r="F34" s="217">
        <v>2438</v>
      </c>
      <c r="G34" s="217">
        <v>55</v>
      </c>
      <c r="H34" s="217">
        <v>50</v>
      </c>
      <c r="I34" s="217">
        <v>73</v>
      </c>
      <c r="J34" s="217">
        <v>112</v>
      </c>
      <c r="K34" s="217">
        <v>48</v>
      </c>
      <c r="L34" s="217">
        <v>159</v>
      </c>
      <c r="M34" s="217">
        <v>1365</v>
      </c>
      <c r="N34" s="217">
        <v>67</v>
      </c>
      <c r="O34" s="217">
        <v>110</v>
      </c>
      <c r="P34" s="217">
        <v>131.5</v>
      </c>
      <c r="Q34" s="217">
        <v>209</v>
      </c>
      <c r="R34" s="217">
        <v>195</v>
      </c>
      <c r="S34" s="217">
        <v>72</v>
      </c>
      <c r="T34" s="217">
        <v>74</v>
      </c>
      <c r="U34" s="217">
        <v>273</v>
      </c>
      <c r="V34" s="217">
        <v>147</v>
      </c>
      <c r="W34" s="217">
        <v>1723.5</v>
      </c>
      <c r="X34" s="217">
        <v>61</v>
      </c>
      <c r="Y34" s="217">
        <v>102</v>
      </c>
      <c r="Z34" s="217">
        <v>64</v>
      </c>
      <c r="AA34" s="217">
        <v>100</v>
      </c>
      <c r="AB34" s="217">
        <v>64</v>
      </c>
      <c r="AC34" s="217">
        <v>4841</v>
      </c>
      <c r="AD34" s="217">
        <v>252.5</v>
      </c>
      <c r="AE34" s="217">
        <v>49</v>
      </c>
      <c r="AF34" s="217">
        <v>116.5</v>
      </c>
      <c r="AG34" s="217">
        <v>107.5</v>
      </c>
      <c r="AH34" s="217">
        <v>659.5</v>
      </c>
      <c r="AI34" s="217">
        <v>7160</v>
      </c>
      <c r="AJ34" s="217">
        <v>40</v>
      </c>
    </row>
    <row r="35" spans="1:36" ht="15" x14ac:dyDescent="0.25">
      <c r="A35" s="218" t="s">
        <v>585</v>
      </c>
      <c r="B35" s="216" t="s">
        <v>8</v>
      </c>
      <c r="C35" s="216">
        <v>15</v>
      </c>
      <c r="D35" s="217">
        <v>1737</v>
      </c>
      <c r="E35" s="217">
        <v>2958</v>
      </c>
      <c r="F35" s="217">
        <v>74</v>
      </c>
      <c r="G35" s="217">
        <v>223</v>
      </c>
      <c r="H35" s="217">
        <v>44</v>
      </c>
      <c r="I35" s="217">
        <v>164.5</v>
      </c>
      <c r="J35" s="217">
        <v>234.5</v>
      </c>
      <c r="K35" s="217">
        <v>2265</v>
      </c>
      <c r="L35" s="217">
        <v>242.5</v>
      </c>
      <c r="M35" s="217">
        <v>55</v>
      </c>
      <c r="N35" s="217">
        <v>56</v>
      </c>
      <c r="O35" s="217">
        <v>114.5</v>
      </c>
      <c r="P35" s="217">
        <v>148</v>
      </c>
      <c r="Q35" s="217">
        <v>214</v>
      </c>
      <c r="R35" s="217">
        <v>157.5</v>
      </c>
      <c r="S35" s="217">
        <v>43.5</v>
      </c>
      <c r="T35" s="217">
        <v>201</v>
      </c>
      <c r="U35" s="217">
        <v>108.5</v>
      </c>
      <c r="V35" s="217">
        <v>159</v>
      </c>
      <c r="W35" s="217">
        <v>60</v>
      </c>
      <c r="X35" s="217">
        <v>89</v>
      </c>
      <c r="Y35" s="217">
        <v>205</v>
      </c>
      <c r="Z35" s="217">
        <v>106</v>
      </c>
      <c r="AA35" s="217">
        <v>79</v>
      </c>
      <c r="AB35" s="217">
        <v>83</v>
      </c>
      <c r="AC35" s="217">
        <v>119</v>
      </c>
      <c r="AD35" s="217">
        <v>92</v>
      </c>
      <c r="AE35" s="217">
        <v>128</v>
      </c>
      <c r="AF35" s="217">
        <v>85.5</v>
      </c>
      <c r="AG35" s="217">
        <v>123</v>
      </c>
      <c r="AH35" s="217">
        <v>113.5</v>
      </c>
      <c r="AI35" s="217">
        <v>7193</v>
      </c>
      <c r="AJ35" s="217">
        <v>172</v>
      </c>
    </row>
    <row r="36" spans="1:36" ht="15" x14ac:dyDescent="0.25">
      <c r="B36" s="216"/>
      <c r="C36" s="216"/>
      <c r="D36" s="217">
        <v>1870</v>
      </c>
      <c r="E36" s="217">
        <v>2953</v>
      </c>
      <c r="F36" s="217">
        <v>80.5</v>
      </c>
      <c r="G36" s="217">
        <v>228.5</v>
      </c>
      <c r="H36" s="217">
        <v>41</v>
      </c>
      <c r="I36" s="217">
        <v>191</v>
      </c>
      <c r="J36" s="217">
        <v>236</v>
      </c>
      <c r="K36" s="217">
        <v>2320</v>
      </c>
      <c r="L36" s="217">
        <v>237</v>
      </c>
      <c r="M36" s="217">
        <v>52</v>
      </c>
      <c r="N36" s="217">
        <v>52</v>
      </c>
      <c r="O36" s="217">
        <v>123</v>
      </c>
      <c r="P36" s="217">
        <v>158</v>
      </c>
      <c r="Q36" s="217">
        <v>212</v>
      </c>
      <c r="R36" s="217">
        <v>180.5</v>
      </c>
      <c r="S36" s="217">
        <v>48</v>
      </c>
      <c r="T36" s="217">
        <v>217</v>
      </c>
      <c r="U36" s="217">
        <v>117</v>
      </c>
      <c r="V36" s="217">
        <v>168</v>
      </c>
      <c r="W36" s="217">
        <v>60</v>
      </c>
      <c r="X36" s="217">
        <v>85</v>
      </c>
      <c r="Y36" s="217">
        <v>232</v>
      </c>
      <c r="Z36" s="217">
        <v>112</v>
      </c>
      <c r="AA36" s="217">
        <v>84</v>
      </c>
      <c r="AB36" s="217">
        <v>70</v>
      </c>
      <c r="AC36" s="217">
        <v>137.5</v>
      </c>
      <c r="AD36" s="217">
        <v>93</v>
      </c>
      <c r="AE36" s="217">
        <v>141</v>
      </c>
      <c r="AF36" s="217">
        <v>94</v>
      </c>
      <c r="AG36" s="217">
        <v>142</v>
      </c>
      <c r="AH36" s="217">
        <v>105</v>
      </c>
      <c r="AI36" s="217">
        <v>6993</v>
      </c>
      <c r="AJ36" s="217">
        <v>195</v>
      </c>
    </row>
    <row r="37" spans="1:36" ht="15" x14ac:dyDescent="0.25">
      <c r="A37" s="218" t="s">
        <v>586</v>
      </c>
      <c r="B37" s="216" t="s">
        <v>4</v>
      </c>
      <c r="C37" s="216">
        <v>35</v>
      </c>
      <c r="D37" s="217">
        <v>8591</v>
      </c>
      <c r="E37" s="217">
        <v>7081</v>
      </c>
      <c r="F37" s="217">
        <v>20</v>
      </c>
      <c r="G37" s="217">
        <v>120</v>
      </c>
      <c r="H37" s="217">
        <v>71</v>
      </c>
      <c r="I37" s="217">
        <v>97</v>
      </c>
      <c r="J37" s="217">
        <v>255</v>
      </c>
      <c r="K37" s="217">
        <v>55</v>
      </c>
      <c r="L37" s="217">
        <v>69</v>
      </c>
      <c r="M37" s="217">
        <v>111</v>
      </c>
      <c r="N37" s="217">
        <v>49</v>
      </c>
      <c r="O37" s="217">
        <v>31</v>
      </c>
      <c r="P37" s="217">
        <v>51</v>
      </c>
      <c r="Q37" s="217">
        <v>254</v>
      </c>
      <c r="R37" s="217">
        <v>188.5</v>
      </c>
      <c r="S37" s="217">
        <v>84</v>
      </c>
      <c r="T37" s="217">
        <v>207</v>
      </c>
      <c r="U37" s="217">
        <v>36.5</v>
      </c>
      <c r="V37" s="217">
        <v>112</v>
      </c>
      <c r="W37" s="217">
        <v>11211.5</v>
      </c>
      <c r="X37" s="217">
        <v>52</v>
      </c>
      <c r="Y37" s="217">
        <v>80</v>
      </c>
      <c r="Z37" s="217">
        <v>98</v>
      </c>
      <c r="AA37" s="217">
        <v>172</v>
      </c>
      <c r="AB37" s="217">
        <v>80</v>
      </c>
      <c r="AC37" s="217">
        <v>111</v>
      </c>
      <c r="AD37" s="217">
        <v>62.5</v>
      </c>
      <c r="AE37" s="217">
        <v>42</v>
      </c>
      <c r="AF37" s="217">
        <v>68</v>
      </c>
      <c r="AG37" s="217">
        <v>73.5</v>
      </c>
      <c r="AH37" s="217">
        <v>99.5</v>
      </c>
      <c r="AI37" s="217">
        <v>7535.5</v>
      </c>
      <c r="AJ37" s="217">
        <v>33</v>
      </c>
    </row>
    <row r="38" spans="1:36" ht="15" x14ac:dyDescent="0.25">
      <c r="B38" s="216"/>
      <c r="C38" s="216"/>
      <c r="D38" s="217">
        <v>10169</v>
      </c>
      <c r="E38" s="217">
        <v>7504</v>
      </c>
      <c r="F38" s="217">
        <v>24</v>
      </c>
      <c r="G38" s="217">
        <v>125.5</v>
      </c>
      <c r="H38" s="217">
        <v>75</v>
      </c>
      <c r="I38" s="217">
        <v>104</v>
      </c>
      <c r="J38" s="217">
        <v>284</v>
      </c>
      <c r="K38" s="217">
        <v>60</v>
      </c>
      <c r="L38" s="217">
        <v>70</v>
      </c>
      <c r="M38" s="217">
        <v>140.5</v>
      </c>
      <c r="N38" s="217">
        <v>49</v>
      </c>
      <c r="O38" s="217">
        <v>35</v>
      </c>
      <c r="P38" s="217">
        <v>52</v>
      </c>
      <c r="Q38" s="217">
        <v>247.5</v>
      </c>
      <c r="R38" s="217">
        <v>202</v>
      </c>
      <c r="S38" s="217">
        <v>86</v>
      </c>
      <c r="T38" s="217">
        <v>233.5</v>
      </c>
      <c r="U38" s="217">
        <v>39</v>
      </c>
      <c r="V38" s="217">
        <v>113.5</v>
      </c>
      <c r="W38" s="217">
        <v>11337</v>
      </c>
      <c r="X38" s="217">
        <v>53</v>
      </c>
      <c r="Y38" s="217">
        <v>89.5</v>
      </c>
      <c r="Z38" s="217">
        <v>103</v>
      </c>
      <c r="AA38" s="217">
        <v>183.5</v>
      </c>
      <c r="AB38" s="217">
        <v>79</v>
      </c>
      <c r="AC38" s="217">
        <v>121.5</v>
      </c>
      <c r="AD38" s="217">
        <v>65</v>
      </c>
      <c r="AE38" s="217">
        <v>41</v>
      </c>
      <c r="AF38" s="217">
        <v>72</v>
      </c>
      <c r="AG38" s="217">
        <v>71.5</v>
      </c>
      <c r="AH38" s="217">
        <v>113</v>
      </c>
      <c r="AI38" s="217">
        <v>7729.5</v>
      </c>
      <c r="AJ38" s="217">
        <v>31.5</v>
      </c>
    </row>
    <row r="39" spans="1:36" ht="15" x14ac:dyDescent="0.25">
      <c r="A39" s="218" t="s">
        <v>587</v>
      </c>
      <c r="B39" s="216" t="s">
        <v>8</v>
      </c>
      <c r="C39" s="216">
        <v>30</v>
      </c>
      <c r="D39" s="217">
        <v>19</v>
      </c>
      <c r="E39" s="217">
        <v>16</v>
      </c>
      <c r="F39" s="217">
        <v>16</v>
      </c>
      <c r="G39" s="217">
        <v>21</v>
      </c>
      <c r="H39" s="217">
        <v>66.5</v>
      </c>
      <c r="I39" s="217">
        <v>59.5</v>
      </c>
      <c r="J39" s="217">
        <v>70</v>
      </c>
      <c r="K39" s="217">
        <v>25</v>
      </c>
      <c r="L39" s="217">
        <v>1246</v>
      </c>
      <c r="M39" s="217">
        <v>24</v>
      </c>
      <c r="N39" s="217">
        <v>24</v>
      </c>
      <c r="O39" s="217">
        <v>16.5</v>
      </c>
      <c r="P39" s="217">
        <v>19</v>
      </c>
      <c r="Q39" s="217">
        <v>52</v>
      </c>
      <c r="R39" s="217">
        <v>67</v>
      </c>
      <c r="S39" s="217">
        <v>73</v>
      </c>
      <c r="T39" s="217">
        <v>107</v>
      </c>
      <c r="U39" s="217">
        <v>17</v>
      </c>
      <c r="V39" s="217">
        <v>43</v>
      </c>
      <c r="W39" s="217">
        <v>17</v>
      </c>
      <c r="X39" s="217">
        <v>18</v>
      </c>
      <c r="Y39" s="217">
        <v>27</v>
      </c>
      <c r="Z39" s="217">
        <v>23</v>
      </c>
      <c r="AA39" s="217">
        <v>253</v>
      </c>
      <c r="AB39" s="217">
        <v>39.5</v>
      </c>
      <c r="AC39" s="217">
        <v>46.5</v>
      </c>
      <c r="AD39" s="217">
        <v>45</v>
      </c>
      <c r="AE39" s="217">
        <v>15</v>
      </c>
      <c r="AF39" s="217">
        <v>46</v>
      </c>
      <c r="AG39" s="217">
        <v>88</v>
      </c>
      <c r="AH39" s="217">
        <v>46</v>
      </c>
      <c r="AI39" s="217">
        <v>7403</v>
      </c>
      <c r="AJ39" s="217">
        <v>13</v>
      </c>
    </row>
    <row r="40" spans="1:36" ht="15" x14ac:dyDescent="0.25">
      <c r="B40" s="216"/>
      <c r="C40" s="216"/>
      <c r="D40" s="217">
        <v>18</v>
      </c>
      <c r="E40" s="217">
        <v>15</v>
      </c>
      <c r="F40" s="217">
        <v>18</v>
      </c>
      <c r="G40" s="217">
        <v>21</v>
      </c>
      <c r="H40" s="217">
        <v>69</v>
      </c>
      <c r="I40" s="217">
        <v>59.5</v>
      </c>
      <c r="J40" s="217">
        <v>65</v>
      </c>
      <c r="K40" s="217">
        <v>25</v>
      </c>
      <c r="L40" s="217">
        <v>1208</v>
      </c>
      <c r="M40" s="217">
        <v>22</v>
      </c>
      <c r="N40" s="217">
        <v>26</v>
      </c>
      <c r="O40" s="217">
        <v>15</v>
      </c>
      <c r="P40" s="217">
        <v>17</v>
      </c>
      <c r="Q40" s="217">
        <v>53.5</v>
      </c>
      <c r="R40" s="217">
        <v>55</v>
      </c>
      <c r="S40" s="217">
        <v>74</v>
      </c>
      <c r="T40" s="217">
        <v>102</v>
      </c>
      <c r="U40" s="217">
        <v>16</v>
      </c>
      <c r="V40" s="217">
        <v>42</v>
      </c>
      <c r="W40" s="217">
        <v>16</v>
      </c>
      <c r="X40" s="217">
        <v>19</v>
      </c>
      <c r="Y40" s="217">
        <v>24</v>
      </c>
      <c r="Z40" s="217">
        <v>20</v>
      </c>
      <c r="AA40" s="217">
        <v>246</v>
      </c>
      <c r="AB40" s="217">
        <v>32</v>
      </c>
      <c r="AC40" s="217">
        <v>46</v>
      </c>
      <c r="AD40" s="217">
        <v>41</v>
      </c>
      <c r="AE40" s="217">
        <v>15</v>
      </c>
      <c r="AF40" s="217">
        <v>51</v>
      </c>
      <c r="AG40" s="217">
        <v>86.5</v>
      </c>
      <c r="AH40" s="217">
        <v>43</v>
      </c>
      <c r="AI40" s="217">
        <v>7465.5</v>
      </c>
      <c r="AJ40" s="217">
        <v>14</v>
      </c>
    </row>
    <row r="41" spans="1:36" ht="15" x14ac:dyDescent="0.25">
      <c r="A41" s="218" t="s">
        <v>588</v>
      </c>
      <c r="B41" s="216" t="s">
        <v>4</v>
      </c>
      <c r="C41" s="216">
        <v>35</v>
      </c>
      <c r="D41" s="217">
        <v>62</v>
      </c>
      <c r="E41" s="217">
        <v>73</v>
      </c>
      <c r="F41" s="217">
        <v>7804</v>
      </c>
      <c r="G41" s="217">
        <v>105.5</v>
      </c>
      <c r="H41" s="217">
        <v>162</v>
      </c>
      <c r="I41" s="217">
        <v>92</v>
      </c>
      <c r="J41" s="217">
        <v>571</v>
      </c>
      <c r="K41" s="217">
        <v>74</v>
      </c>
      <c r="L41" s="217">
        <v>193</v>
      </c>
      <c r="M41" s="217">
        <v>97</v>
      </c>
      <c r="N41" s="217">
        <v>102</v>
      </c>
      <c r="O41" s="217">
        <v>106</v>
      </c>
      <c r="P41" s="217">
        <v>147</v>
      </c>
      <c r="Q41" s="217">
        <v>1289</v>
      </c>
      <c r="R41" s="217">
        <v>667.5</v>
      </c>
      <c r="S41" s="217">
        <v>75</v>
      </c>
      <c r="T41" s="217">
        <v>890</v>
      </c>
      <c r="U41" s="217">
        <v>103.5</v>
      </c>
      <c r="V41" s="217">
        <v>147</v>
      </c>
      <c r="W41" s="217">
        <v>7003</v>
      </c>
      <c r="X41" s="217">
        <v>80</v>
      </c>
      <c r="Y41" s="217">
        <v>211</v>
      </c>
      <c r="Z41" s="217">
        <v>115.5</v>
      </c>
      <c r="AA41" s="217">
        <v>101</v>
      </c>
      <c r="AB41" s="217">
        <v>221</v>
      </c>
      <c r="AC41" s="217">
        <v>320</v>
      </c>
      <c r="AD41" s="217">
        <v>391</v>
      </c>
      <c r="AE41" s="217">
        <v>101</v>
      </c>
      <c r="AF41" s="217">
        <v>1309</v>
      </c>
      <c r="AG41" s="217">
        <v>214</v>
      </c>
      <c r="AH41" s="217">
        <v>169</v>
      </c>
      <c r="AI41" s="217">
        <v>7537</v>
      </c>
      <c r="AJ41" s="217">
        <v>110</v>
      </c>
    </row>
    <row r="42" spans="1:36" ht="15" x14ac:dyDescent="0.25">
      <c r="B42" s="216"/>
      <c r="C42" s="216"/>
      <c r="D42" s="217">
        <v>61</v>
      </c>
      <c r="E42" s="217">
        <v>77</v>
      </c>
      <c r="F42" s="217">
        <v>6782</v>
      </c>
      <c r="G42" s="217">
        <v>108</v>
      </c>
      <c r="H42" s="217">
        <v>159</v>
      </c>
      <c r="I42" s="217">
        <v>86.5</v>
      </c>
      <c r="J42" s="217">
        <v>516</v>
      </c>
      <c r="K42" s="217">
        <v>68</v>
      </c>
      <c r="L42" s="217">
        <v>203.5</v>
      </c>
      <c r="M42" s="217">
        <v>92</v>
      </c>
      <c r="N42" s="217">
        <v>95.5</v>
      </c>
      <c r="O42" s="217">
        <v>121.5</v>
      </c>
      <c r="P42" s="217">
        <v>135.5</v>
      </c>
      <c r="Q42" s="217">
        <v>1399</v>
      </c>
      <c r="R42" s="217">
        <v>621</v>
      </c>
      <c r="S42" s="217">
        <v>72.5</v>
      </c>
      <c r="T42" s="217">
        <v>922</v>
      </c>
      <c r="U42" s="217">
        <v>101</v>
      </c>
      <c r="V42" s="217">
        <v>157</v>
      </c>
      <c r="W42" s="217">
        <v>6567</v>
      </c>
      <c r="X42" s="217">
        <v>71</v>
      </c>
      <c r="Y42" s="217">
        <v>216.5</v>
      </c>
      <c r="Z42" s="217">
        <v>98.5</v>
      </c>
      <c r="AA42" s="217">
        <v>93.5</v>
      </c>
      <c r="AB42" s="217">
        <v>229</v>
      </c>
      <c r="AC42" s="217">
        <v>291</v>
      </c>
      <c r="AD42" s="217">
        <v>358</v>
      </c>
      <c r="AE42" s="217">
        <v>91.5</v>
      </c>
      <c r="AF42" s="217">
        <v>1298</v>
      </c>
      <c r="AG42" s="217">
        <v>206</v>
      </c>
      <c r="AH42" s="217">
        <v>147</v>
      </c>
      <c r="AI42" s="217">
        <v>7774</v>
      </c>
      <c r="AJ42" s="217">
        <v>94.5</v>
      </c>
    </row>
    <row r="43" spans="1:36" ht="15" x14ac:dyDescent="0.25">
      <c r="A43" s="218" t="s">
        <v>589</v>
      </c>
      <c r="B43" s="216" t="s">
        <v>8</v>
      </c>
      <c r="C43" s="216">
        <v>19</v>
      </c>
      <c r="D43" s="217">
        <v>2515</v>
      </c>
      <c r="E43" s="217">
        <v>4324</v>
      </c>
      <c r="F43" s="217">
        <v>2483.5</v>
      </c>
      <c r="G43" s="217">
        <v>33</v>
      </c>
      <c r="H43" s="217">
        <v>409</v>
      </c>
      <c r="I43" s="217">
        <v>90.5</v>
      </c>
      <c r="J43" s="217">
        <v>732</v>
      </c>
      <c r="K43" s="217">
        <v>29</v>
      </c>
      <c r="L43" s="217">
        <v>26.5</v>
      </c>
      <c r="M43" s="217">
        <v>138.5</v>
      </c>
      <c r="N43" s="217">
        <v>53</v>
      </c>
      <c r="O43" s="217">
        <v>21</v>
      </c>
      <c r="P43" s="217">
        <v>31.5</v>
      </c>
      <c r="Q43" s="217">
        <v>726</v>
      </c>
      <c r="R43" s="217">
        <v>263</v>
      </c>
      <c r="S43" s="217">
        <v>152</v>
      </c>
      <c r="T43" s="217">
        <v>293</v>
      </c>
      <c r="U43" s="217">
        <v>24</v>
      </c>
      <c r="V43" s="217">
        <v>34</v>
      </c>
      <c r="W43" s="217">
        <v>338</v>
      </c>
      <c r="X43" s="217">
        <v>25</v>
      </c>
      <c r="Y43" s="217">
        <v>43</v>
      </c>
      <c r="Z43" s="217">
        <v>42</v>
      </c>
      <c r="AA43" s="217">
        <v>90</v>
      </c>
      <c r="AB43" s="217">
        <v>42</v>
      </c>
      <c r="AC43" s="217">
        <v>1630</v>
      </c>
      <c r="AD43" s="217">
        <v>129</v>
      </c>
      <c r="AE43" s="217">
        <v>19</v>
      </c>
      <c r="AF43" s="217">
        <v>828.5</v>
      </c>
      <c r="AG43" s="217">
        <v>1794</v>
      </c>
      <c r="AH43" s="217">
        <v>70</v>
      </c>
      <c r="AI43" s="217">
        <v>7086</v>
      </c>
      <c r="AJ43" s="217">
        <v>20</v>
      </c>
    </row>
    <row r="44" spans="1:36" ht="15" x14ac:dyDescent="0.25">
      <c r="B44" s="216"/>
      <c r="C44" s="216"/>
      <c r="D44" s="217">
        <v>1909.5</v>
      </c>
      <c r="E44" s="217">
        <v>3659</v>
      </c>
      <c r="F44" s="217">
        <v>2183</v>
      </c>
      <c r="G44" s="217">
        <v>22.5</v>
      </c>
      <c r="H44" s="217">
        <v>359</v>
      </c>
      <c r="I44" s="217">
        <v>83</v>
      </c>
      <c r="J44" s="217">
        <v>706.5</v>
      </c>
      <c r="K44" s="217">
        <v>21.5</v>
      </c>
      <c r="L44" s="217">
        <v>22</v>
      </c>
      <c r="M44" s="217">
        <v>100</v>
      </c>
      <c r="N44" s="217">
        <v>45</v>
      </c>
      <c r="O44" s="217">
        <v>19</v>
      </c>
      <c r="P44" s="217">
        <v>25</v>
      </c>
      <c r="Q44" s="217">
        <v>530</v>
      </c>
      <c r="R44" s="217">
        <v>216</v>
      </c>
      <c r="S44" s="217">
        <v>116</v>
      </c>
      <c r="T44" s="217">
        <v>233</v>
      </c>
      <c r="U44" s="217">
        <v>19</v>
      </c>
      <c r="V44" s="217">
        <v>26</v>
      </c>
      <c r="W44" s="217">
        <v>253</v>
      </c>
      <c r="X44" s="217">
        <v>21</v>
      </c>
      <c r="Y44" s="217">
        <v>35</v>
      </c>
      <c r="Z44" s="217">
        <v>37</v>
      </c>
      <c r="AA44" s="217">
        <v>71</v>
      </c>
      <c r="AB44" s="217">
        <v>29</v>
      </c>
      <c r="AC44" s="217">
        <v>1537</v>
      </c>
      <c r="AD44" s="217">
        <v>100</v>
      </c>
      <c r="AE44" s="217">
        <v>17</v>
      </c>
      <c r="AF44" s="217">
        <v>721</v>
      </c>
      <c r="AG44" s="217">
        <v>1549</v>
      </c>
      <c r="AH44" s="217">
        <v>67</v>
      </c>
      <c r="AI44" s="217">
        <v>6176</v>
      </c>
      <c r="AJ44" s="217">
        <v>17</v>
      </c>
    </row>
    <row r="45" spans="1:36" ht="15" x14ac:dyDescent="0.25">
      <c r="A45" s="218" t="s">
        <v>590</v>
      </c>
      <c r="B45" s="216" t="s">
        <v>4</v>
      </c>
      <c r="C45" s="216">
        <v>40</v>
      </c>
      <c r="D45" s="217">
        <v>1491</v>
      </c>
      <c r="E45" s="217">
        <v>36</v>
      </c>
      <c r="F45" s="217">
        <v>29.5</v>
      </c>
      <c r="G45" s="217">
        <v>275.5</v>
      </c>
      <c r="H45" s="217">
        <v>38</v>
      </c>
      <c r="I45" s="217">
        <v>46</v>
      </c>
      <c r="J45" s="217">
        <v>125.5</v>
      </c>
      <c r="K45" s="217">
        <v>74</v>
      </c>
      <c r="L45" s="217">
        <v>43.5</v>
      </c>
      <c r="M45" s="217">
        <v>34</v>
      </c>
      <c r="N45" s="217">
        <v>70</v>
      </c>
      <c r="O45" s="217">
        <v>36</v>
      </c>
      <c r="P45" s="217">
        <v>145</v>
      </c>
      <c r="Q45" s="217">
        <v>100</v>
      </c>
      <c r="R45" s="217">
        <v>109.5</v>
      </c>
      <c r="S45" s="217">
        <v>27</v>
      </c>
      <c r="T45" s="217">
        <v>412.5</v>
      </c>
      <c r="U45" s="217">
        <v>43</v>
      </c>
      <c r="V45" s="217">
        <v>51</v>
      </c>
      <c r="W45" s="217">
        <v>88.5</v>
      </c>
      <c r="X45" s="217">
        <v>301</v>
      </c>
      <c r="Y45" s="217">
        <v>68.5</v>
      </c>
      <c r="Z45" s="217">
        <v>45</v>
      </c>
      <c r="AA45" s="217">
        <v>62</v>
      </c>
      <c r="AB45" s="217">
        <v>327.5</v>
      </c>
      <c r="AC45" s="217">
        <v>349</v>
      </c>
      <c r="AD45" s="217">
        <v>104</v>
      </c>
      <c r="AE45" s="217">
        <v>79</v>
      </c>
      <c r="AF45" s="217">
        <v>465</v>
      </c>
      <c r="AG45" s="217">
        <v>102.5</v>
      </c>
      <c r="AH45" s="217">
        <v>104.5</v>
      </c>
      <c r="AI45" s="217">
        <v>7527.5</v>
      </c>
      <c r="AJ45" s="217">
        <v>27</v>
      </c>
    </row>
    <row r="46" spans="1:36" ht="15" x14ac:dyDescent="0.25">
      <c r="B46" s="216"/>
      <c r="C46" s="216"/>
      <c r="D46" s="217">
        <v>1489</v>
      </c>
      <c r="E46" s="217">
        <v>37</v>
      </c>
      <c r="F46" s="217">
        <v>24.5</v>
      </c>
      <c r="G46" s="217">
        <v>267.5</v>
      </c>
      <c r="H46" s="217">
        <v>38</v>
      </c>
      <c r="I46" s="217">
        <v>48.5</v>
      </c>
      <c r="J46" s="217">
        <v>138.5</v>
      </c>
      <c r="K46" s="217">
        <v>72</v>
      </c>
      <c r="L46" s="217">
        <v>45</v>
      </c>
      <c r="M46" s="217">
        <v>35.5</v>
      </c>
      <c r="N46" s="217">
        <v>73</v>
      </c>
      <c r="O46" s="217">
        <v>37</v>
      </c>
      <c r="P46" s="217">
        <v>173</v>
      </c>
      <c r="Q46" s="217">
        <v>112</v>
      </c>
      <c r="R46" s="217">
        <v>117</v>
      </c>
      <c r="S46" s="217">
        <v>28</v>
      </c>
      <c r="T46" s="217">
        <v>430</v>
      </c>
      <c r="U46" s="217">
        <v>43</v>
      </c>
      <c r="V46" s="217">
        <v>51</v>
      </c>
      <c r="W46" s="217">
        <v>93</v>
      </c>
      <c r="X46" s="217">
        <v>275.5</v>
      </c>
      <c r="Y46" s="217">
        <v>67.5</v>
      </c>
      <c r="Z46" s="217">
        <v>55</v>
      </c>
      <c r="AA46" s="217">
        <v>63</v>
      </c>
      <c r="AB46" s="217">
        <v>286</v>
      </c>
      <c r="AC46" s="217">
        <v>342</v>
      </c>
      <c r="AD46" s="217">
        <v>103</v>
      </c>
      <c r="AE46" s="217">
        <v>76</v>
      </c>
      <c r="AF46" s="217">
        <v>519</v>
      </c>
      <c r="AG46" s="217">
        <v>111</v>
      </c>
      <c r="AH46" s="217">
        <v>99.5</v>
      </c>
      <c r="AI46" s="217">
        <v>7379</v>
      </c>
      <c r="AJ46" s="217">
        <v>31</v>
      </c>
    </row>
    <row r="47" spans="1:36" ht="15" x14ac:dyDescent="0.25">
      <c r="A47" s="218" t="s">
        <v>591</v>
      </c>
      <c r="B47" s="216" t="s">
        <v>8</v>
      </c>
      <c r="C47" s="216">
        <v>14</v>
      </c>
      <c r="D47" s="217">
        <v>19</v>
      </c>
      <c r="E47" s="217">
        <v>27</v>
      </c>
      <c r="F47" s="217">
        <v>18</v>
      </c>
      <c r="G47" s="217">
        <v>981</v>
      </c>
      <c r="H47" s="217">
        <v>801</v>
      </c>
      <c r="I47" s="217">
        <v>65</v>
      </c>
      <c r="J47" s="217">
        <v>738</v>
      </c>
      <c r="K47" s="217">
        <v>41</v>
      </c>
      <c r="L47" s="217">
        <v>558.5</v>
      </c>
      <c r="M47" s="217">
        <v>90.5</v>
      </c>
      <c r="N47" s="217">
        <v>76</v>
      </c>
      <c r="O47" s="217">
        <v>40.5</v>
      </c>
      <c r="P47" s="217">
        <v>343</v>
      </c>
      <c r="Q47" s="217">
        <v>419</v>
      </c>
      <c r="R47" s="217">
        <v>319</v>
      </c>
      <c r="S47" s="217">
        <v>39</v>
      </c>
      <c r="T47" s="217">
        <v>762</v>
      </c>
      <c r="U47" s="217">
        <v>48</v>
      </c>
      <c r="V47" s="217">
        <v>64.5</v>
      </c>
      <c r="W47" s="217">
        <v>25</v>
      </c>
      <c r="X47" s="217">
        <v>164.5</v>
      </c>
      <c r="Y47" s="217">
        <v>81</v>
      </c>
      <c r="Z47" s="217">
        <v>54</v>
      </c>
      <c r="AA47" s="217">
        <v>44</v>
      </c>
      <c r="AB47" s="217">
        <v>60</v>
      </c>
      <c r="AC47" s="217">
        <v>97</v>
      </c>
      <c r="AD47" s="217">
        <v>88</v>
      </c>
      <c r="AE47" s="217">
        <v>169.5</v>
      </c>
      <c r="AF47" s="217">
        <v>238</v>
      </c>
      <c r="AG47" s="217">
        <v>143</v>
      </c>
      <c r="AH47" s="217">
        <v>202.5</v>
      </c>
      <c r="AI47" s="217">
        <v>7462.5</v>
      </c>
      <c r="AJ47" s="217">
        <v>38.5</v>
      </c>
    </row>
    <row r="48" spans="1:36" ht="15" x14ac:dyDescent="0.25">
      <c r="B48" s="216"/>
      <c r="C48" s="216"/>
      <c r="D48" s="217">
        <v>16.5</v>
      </c>
      <c r="E48" s="217">
        <v>26</v>
      </c>
      <c r="F48" s="217">
        <v>21</v>
      </c>
      <c r="G48" s="217">
        <v>934</v>
      </c>
      <c r="H48" s="217">
        <v>776</v>
      </c>
      <c r="I48" s="217">
        <v>67</v>
      </c>
      <c r="J48" s="217">
        <v>635</v>
      </c>
      <c r="K48" s="217">
        <v>39.5</v>
      </c>
      <c r="L48" s="217">
        <v>533</v>
      </c>
      <c r="M48" s="217">
        <v>91.5</v>
      </c>
      <c r="N48" s="217">
        <v>83</v>
      </c>
      <c r="O48" s="217">
        <v>43</v>
      </c>
      <c r="P48" s="217">
        <v>361</v>
      </c>
      <c r="Q48" s="217">
        <v>409</v>
      </c>
      <c r="R48" s="217">
        <v>303.5</v>
      </c>
      <c r="S48" s="217">
        <v>40</v>
      </c>
      <c r="T48" s="217">
        <v>785</v>
      </c>
      <c r="U48" s="217">
        <v>46.5</v>
      </c>
      <c r="V48" s="217">
        <v>72.5</v>
      </c>
      <c r="W48" s="217">
        <v>27</v>
      </c>
      <c r="X48" s="217">
        <v>167</v>
      </c>
      <c r="Y48" s="217">
        <v>78</v>
      </c>
      <c r="Z48" s="217">
        <v>52</v>
      </c>
      <c r="AA48" s="217">
        <v>44</v>
      </c>
      <c r="AB48" s="217">
        <v>63</v>
      </c>
      <c r="AC48" s="217">
        <v>83.5</v>
      </c>
      <c r="AD48" s="217">
        <v>90</v>
      </c>
      <c r="AE48" s="217">
        <v>200</v>
      </c>
      <c r="AF48" s="217">
        <v>257</v>
      </c>
      <c r="AG48" s="217">
        <v>143</v>
      </c>
      <c r="AH48" s="217">
        <v>194.5</v>
      </c>
      <c r="AI48" s="217">
        <v>7589.5</v>
      </c>
      <c r="AJ48" s="217">
        <v>35</v>
      </c>
    </row>
    <row r="49" spans="1:36" ht="15" x14ac:dyDescent="0.25">
      <c r="A49" s="218" t="s">
        <v>592</v>
      </c>
      <c r="B49" s="216" t="s">
        <v>8</v>
      </c>
      <c r="C49" s="216">
        <v>18</v>
      </c>
      <c r="D49" s="217">
        <v>105</v>
      </c>
      <c r="E49" s="217">
        <v>438</v>
      </c>
      <c r="F49" s="217">
        <v>23</v>
      </c>
      <c r="G49" s="217">
        <v>478.5</v>
      </c>
      <c r="H49" s="217">
        <v>823</v>
      </c>
      <c r="I49" s="217">
        <v>392</v>
      </c>
      <c r="J49" s="217">
        <v>85</v>
      </c>
      <c r="K49" s="217">
        <v>50</v>
      </c>
      <c r="L49" s="217">
        <v>52</v>
      </c>
      <c r="M49" s="217">
        <v>34</v>
      </c>
      <c r="N49" s="217">
        <v>937</v>
      </c>
      <c r="O49" s="217">
        <v>61.5</v>
      </c>
      <c r="P49" s="217">
        <v>451</v>
      </c>
      <c r="Q49" s="217">
        <v>95</v>
      </c>
      <c r="R49" s="217">
        <v>100.5</v>
      </c>
      <c r="S49" s="217">
        <v>47</v>
      </c>
      <c r="T49" s="217">
        <v>128</v>
      </c>
      <c r="U49" s="217">
        <v>51</v>
      </c>
      <c r="V49" s="217">
        <v>416</v>
      </c>
      <c r="W49" s="217">
        <v>28</v>
      </c>
      <c r="X49" s="217">
        <v>39</v>
      </c>
      <c r="Y49" s="217">
        <v>131</v>
      </c>
      <c r="Z49" s="217">
        <v>187</v>
      </c>
      <c r="AA49" s="217">
        <v>58</v>
      </c>
      <c r="AB49" s="217">
        <v>79</v>
      </c>
      <c r="AC49" s="217">
        <v>219</v>
      </c>
      <c r="AD49" s="217">
        <v>171</v>
      </c>
      <c r="AE49" s="217">
        <v>62</v>
      </c>
      <c r="AF49" s="217">
        <v>585</v>
      </c>
      <c r="AG49" s="217">
        <v>89</v>
      </c>
      <c r="AH49" s="217">
        <v>108</v>
      </c>
      <c r="AI49" s="217">
        <v>7565</v>
      </c>
      <c r="AJ49" s="217">
        <v>52</v>
      </c>
    </row>
    <row r="50" spans="1:36" ht="15" x14ac:dyDescent="0.25">
      <c r="B50" s="216"/>
      <c r="C50" s="216"/>
      <c r="D50" s="217">
        <v>100.5</v>
      </c>
      <c r="E50" s="217">
        <v>360</v>
      </c>
      <c r="F50" s="217">
        <v>22</v>
      </c>
      <c r="G50" s="217">
        <v>431</v>
      </c>
      <c r="H50" s="217">
        <v>808</v>
      </c>
      <c r="I50" s="217">
        <v>375</v>
      </c>
      <c r="J50" s="217">
        <v>71</v>
      </c>
      <c r="K50" s="217">
        <v>44</v>
      </c>
      <c r="L50" s="217">
        <v>46</v>
      </c>
      <c r="M50" s="217">
        <v>30</v>
      </c>
      <c r="N50" s="217">
        <v>951</v>
      </c>
      <c r="O50" s="217">
        <v>54.5</v>
      </c>
      <c r="P50" s="217">
        <v>419</v>
      </c>
      <c r="Q50" s="217">
        <v>84</v>
      </c>
      <c r="R50" s="217">
        <v>86</v>
      </c>
      <c r="S50" s="217">
        <v>40</v>
      </c>
      <c r="T50" s="217">
        <v>108</v>
      </c>
      <c r="U50" s="217">
        <v>47.5</v>
      </c>
      <c r="V50" s="217">
        <v>397</v>
      </c>
      <c r="W50" s="217">
        <v>27</v>
      </c>
      <c r="X50" s="217">
        <v>38.5</v>
      </c>
      <c r="Y50" s="217">
        <v>110</v>
      </c>
      <c r="Z50" s="217">
        <v>171</v>
      </c>
      <c r="AA50" s="217">
        <v>52</v>
      </c>
      <c r="AB50" s="217">
        <v>83</v>
      </c>
      <c r="AC50" s="217">
        <v>234</v>
      </c>
      <c r="AD50" s="217">
        <v>161</v>
      </c>
      <c r="AE50" s="217">
        <v>53</v>
      </c>
      <c r="AF50" s="217">
        <v>687</v>
      </c>
      <c r="AG50" s="217">
        <v>79</v>
      </c>
      <c r="AH50" s="217">
        <v>92.5</v>
      </c>
      <c r="AI50" s="217">
        <v>6719</v>
      </c>
      <c r="AJ50" s="217">
        <v>48</v>
      </c>
    </row>
    <row r="51" spans="1:36" ht="15" x14ac:dyDescent="0.25">
      <c r="A51" s="218" t="s">
        <v>593</v>
      </c>
      <c r="B51" s="216" t="s">
        <v>8</v>
      </c>
      <c r="C51" s="216">
        <v>30</v>
      </c>
      <c r="D51" s="217">
        <v>97.5</v>
      </c>
      <c r="E51" s="217">
        <v>25</v>
      </c>
      <c r="F51" s="217">
        <v>19</v>
      </c>
      <c r="G51" s="217">
        <v>32.5</v>
      </c>
      <c r="H51" s="217">
        <v>373</v>
      </c>
      <c r="I51" s="217">
        <v>47.5</v>
      </c>
      <c r="J51" s="217">
        <v>280</v>
      </c>
      <c r="K51" s="217">
        <v>38</v>
      </c>
      <c r="L51" s="217">
        <v>34.5</v>
      </c>
      <c r="M51" s="217">
        <v>33</v>
      </c>
      <c r="N51" s="217">
        <v>35</v>
      </c>
      <c r="O51" s="217">
        <v>40</v>
      </c>
      <c r="P51" s="217">
        <v>46</v>
      </c>
      <c r="Q51" s="217">
        <v>186</v>
      </c>
      <c r="R51" s="217">
        <v>155</v>
      </c>
      <c r="S51" s="217">
        <v>37</v>
      </c>
      <c r="T51" s="217">
        <v>431</v>
      </c>
      <c r="U51" s="217">
        <v>40</v>
      </c>
      <c r="V51" s="217">
        <v>59.5</v>
      </c>
      <c r="W51" s="217">
        <v>73.5</v>
      </c>
      <c r="X51" s="217">
        <v>34</v>
      </c>
      <c r="Y51" s="217">
        <v>54</v>
      </c>
      <c r="Z51" s="217">
        <v>41.5</v>
      </c>
      <c r="AA51" s="217">
        <v>42.5</v>
      </c>
      <c r="AB51" s="217">
        <v>44</v>
      </c>
      <c r="AC51" s="217">
        <v>2834</v>
      </c>
      <c r="AD51" s="217">
        <v>189</v>
      </c>
      <c r="AE51" s="217">
        <v>22</v>
      </c>
      <c r="AF51" s="217">
        <v>700</v>
      </c>
      <c r="AG51" s="217">
        <v>117</v>
      </c>
      <c r="AH51" s="217">
        <v>75</v>
      </c>
      <c r="AI51" s="217">
        <v>6807</v>
      </c>
      <c r="AJ51" s="217">
        <v>22</v>
      </c>
    </row>
    <row r="52" spans="1:36" ht="15" x14ac:dyDescent="0.25">
      <c r="B52" s="216"/>
      <c r="C52" s="216"/>
      <c r="D52" s="217">
        <v>95</v>
      </c>
      <c r="E52" s="217">
        <v>25</v>
      </c>
      <c r="F52" s="217">
        <v>23</v>
      </c>
      <c r="G52" s="217">
        <v>39.5</v>
      </c>
      <c r="H52" s="217">
        <v>386</v>
      </c>
      <c r="I52" s="217">
        <v>53</v>
      </c>
      <c r="J52" s="217">
        <v>233</v>
      </c>
      <c r="K52" s="217">
        <v>46.5</v>
      </c>
      <c r="L52" s="217">
        <v>36</v>
      </c>
      <c r="M52" s="217">
        <v>36.5</v>
      </c>
      <c r="N52" s="217">
        <v>32</v>
      </c>
      <c r="O52" s="217">
        <v>47</v>
      </c>
      <c r="P52" s="217">
        <v>46</v>
      </c>
      <c r="Q52" s="217">
        <v>170</v>
      </c>
      <c r="R52" s="217">
        <v>150</v>
      </c>
      <c r="S52" s="217">
        <v>43</v>
      </c>
      <c r="T52" s="217">
        <v>469</v>
      </c>
      <c r="U52" s="217">
        <v>41</v>
      </c>
      <c r="V52" s="217">
        <v>59</v>
      </c>
      <c r="W52" s="217">
        <v>82.5</v>
      </c>
      <c r="X52" s="217">
        <v>37</v>
      </c>
      <c r="Y52" s="217">
        <v>53</v>
      </c>
      <c r="Z52" s="217">
        <v>39.5</v>
      </c>
      <c r="AA52" s="217">
        <v>43</v>
      </c>
      <c r="AB52" s="217">
        <v>49</v>
      </c>
      <c r="AC52" s="217">
        <v>3077</v>
      </c>
      <c r="AD52" s="217">
        <v>180</v>
      </c>
      <c r="AE52" s="217">
        <v>19.5</v>
      </c>
      <c r="AF52" s="217">
        <v>946</v>
      </c>
      <c r="AG52" s="217">
        <v>141.5</v>
      </c>
      <c r="AH52" s="217">
        <v>86</v>
      </c>
      <c r="AI52" s="217">
        <v>7010</v>
      </c>
      <c r="AJ52" s="217">
        <v>19</v>
      </c>
    </row>
    <row r="53" spans="1:36" ht="15" x14ac:dyDescent="0.25">
      <c r="A53" s="218" t="s">
        <v>594</v>
      </c>
      <c r="B53" s="216" t="s">
        <v>8</v>
      </c>
      <c r="C53" s="216">
        <v>35</v>
      </c>
      <c r="D53" s="217">
        <v>943</v>
      </c>
      <c r="E53" s="217">
        <v>64.5</v>
      </c>
      <c r="F53" s="217">
        <v>24</v>
      </c>
      <c r="G53" s="217">
        <v>161</v>
      </c>
      <c r="H53" s="217">
        <v>94.5</v>
      </c>
      <c r="I53" s="217">
        <v>53</v>
      </c>
      <c r="J53" s="217">
        <v>259</v>
      </c>
      <c r="K53" s="217">
        <v>25</v>
      </c>
      <c r="L53" s="217">
        <v>51</v>
      </c>
      <c r="M53" s="217">
        <v>73</v>
      </c>
      <c r="N53" s="217">
        <v>58</v>
      </c>
      <c r="O53" s="217">
        <v>160</v>
      </c>
      <c r="P53" s="217">
        <v>120.5</v>
      </c>
      <c r="Q53" s="217">
        <v>203</v>
      </c>
      <c r="R53" s="217">
        <v>274</v>
      </c>
      <c r="S53" s="217">
        <v>35</v>
      </c>
      <c r="T53" s="217">
        <v>342</v>
      </c>
      <c r="U53" s="217">
        <v>80</v>
      </c>
      <c r="V53" s="217">
        <v>74</v>
      </c>
      <c r="W53" s="217">
        <v>2544</v>
      </c>
      <c r="X53" s="217">
        <v>41</v>
      </c>
      <c r="Y53" s="217">
        <v>49</v>
      </c>
      <c r="Z53" s="217">
        <v>262</v>
      </c>
      <c r="AA53" s="217">
        <v>49</v>
      </c>
      <c r="AB53" s="217">
        <v>55.5</v>
      </c>
      <c r="AC53" s="217">
        <v>65</v>
      </c>
      <c r="AD53" s="217">
        <v>76</v>
      </c>
      <c r="AE53" s="217">
        <v>39</v>
      </c>
      <c r="AF53" s="217">
        <v>726</v>
      </c>
      <c r="AG53" s="217">
        <v>76</v>
      </c>
      <c r="AH53" s="217">
        <v>89</v>
      </c>
      <c r="AI53" s="217">
        <v>7632</v>
      </c>
      <c r="AJ53" s="217">
        <v>28.5</v>
      </c>
    </row>
    <row r="54" spans="1:36" ht="15" x14ac:dyDescent="0.25">
      <c r="B54" s="216"/>
      <c r="C54" s="216"/>
      <c r="D54" s="217">
        <v>886</v>
      </c>
      <c r="E54" s="217">
        <v>59</v>
      </c>
      <c r="F54" s="217">
        <v>22.5</v>
      </c>
      <c r="G54" s="217">
        <v>148</v>
      </c>
      <c r="H54" s="217">
        <v>105</v>
      </c>
      <c r="I54" s="217">
        <v>49</v>
      </c>
      <c r="J54" s="217">
        <v>230</v>
      </c>
      <c r="K54" s="217">
        <v>26.5</v>
      </c>
      <c r="L54" s="217">
        <v>48</v>
      </c>
      <c r="M54" s="217">
        <v>66</v>
      </c>
      <c r="N54" s="217">
        <v>51</v>
      </c>
      <c r="O54" s="217">
        <v>156</v>
      </c>
      <c r="P54" s="217">
        <v>115.5</v>
      </c>
      <c r="Q54" s="217">
        <v>217</v>
      </c>
      <c r="R54" s="217">
        <v>249.5</v>
      </c>
      <c r="S54" s="217">
        <v>33</v>
      </c>
      <c r="T54" s="217">
        <v>310</v>
      </c>
      <c r="U54" s="217">
        <v>67</v>
      </c>
      <c r="V54" s="217">
        <v>77</v>
      </c>
      <c r="W54" s="217">
        <v>2299.5</v>
      </c>
      <c r="X54" s="217">
        <v>40.5</v>
      </c>
      <c r="Y54" s="217">
        <v>48</v>
      </c>
      <c r="Z54" s="217">
        <v>239</v>
      </c>
      <c r="AA54" s="217">
        <v>48</v>
      </c>
      <c r="AB54" s="217">
        <v>53</v>
      </c>
      <c r="AC54" s="217">
        <v>56</v>
      </c>
      <c r="AD54" s="217">
        <v>67.5</v>
      </c>
      <c r="AE54" s="217">
        <v>35</v>
      </c>
      <c r="AF54" s="217">
        <v>669</v>
      </c>
      <c r="AG54" s="217">
        <v>70</v>
      </c>
      <c r="AH54" s="217">
        <v>84</v>
      </c>
      <c r="AI54" s="217">
        <v>7444.5</v>
      </c>
      <c r="AJ54" s="217">
        <v>25</v>
      </c>
    </row>
    <row r="55" spans="1:36" ht="15" x14ac:dyDescent="0.25">
      <c r="A55" s="218" t="s">
        <v>595</v>
      </c>
      <c r="B55" s="216" t="s">
        <v>8</v>
      </c>
      <c r="C55" s="216">
        <v>40</v>
      </c>
      <c r="D55" s="217">
        <v>896.5</v>
      </c>
      <c r="E55" s="217">
        <v>56</v>
      </c>
      <c r="F55" s="217">
        <v>38</v>
      </c>
      <c r="G55" s="217">
        <v>8772</v>
      </c>
      <c r="H55" s="217">
        <v>10727</v>
      </c>
      <c r="I55" s="217">
        <v>91</v>
      </c>
      <c r="J55" s="217">
        <v>748</v>
      </c>
      <c r="K55" s="217">
        <v>59</v>
      </c>
      <c r="L55" s="217">
        <v>42.5</v>
      </c>
      <c r="M55" s="217">
        <v>189.5</v>
      </c>
      <c r="N55" s="217">
        <v>42</v>
      </c>
      <c r="O55" s="217">
        <v>1224</v>
      </c>
      <c r="P55" s="217">
        <v>7583</v>
      </c>
      <c r="Q55" s="217">
        <v>424</v>
      </c>
      <c r="R55" s="217">
        <v>305</v>
      </c>
      <c r="S55" s="217">
        <v>221.5</v>
      </c>
      <c r="T55" s="217">
        <v>436</v>
      </c>
      <c r="U55" s="217">
        <v>341</v>
      </c>
      <c r="V55" s="217">
        <v>134</v>
      </c>
      <c r="W55" s="217">
        <v>621</v>
      </c>
      <c r="X55" s="217">
        <v>118.5</v>
      </c>
      <c r="Y55" s="217">
        <v>163</v>
      </c>
      <c r="Z55" s="217">
        <v>58</v>
      </c>
      <c r="AA55" s="217">
        <v>41</v>
      </c>
      <c r="AB55" s="217">
        <v>315</v>
      </c>
      <c r="AC55" s="217">
        <v>276.5</v>
      </c>
      <c r="AD55" s="217">
        <v>136</v>
      </c>
      <c r="AE55" s="217">
        <v>3322</v>
      </c>
      <c r="AF55" s="217">
        <v>1359</v>
      </c>
      <c r="AG55" s="217">
        <v>5135</v>
      </c>
      <c r="AH55" s="217">
        <v>98</v>
      </c>
      <c r="AI55" s="217">
        <v>7434</v>
      </c>
      <c r="AJ55" s="217">
        <v>38</v>
      </c>
    </row>
    <row r="56" spans="1:36" ht="15" x14ac:dyDescent="0.25">
      <c r="B56" s="216"/>
      <c r="C56" s="216"/>
      <c r="D56" s="217">
        <v>803</v>
      </c>
      <c r="E56" s="217">
        <v>57</v>
      </c>
      <c r="F56" s="217">
        <v>46</v>
      </c>
      <c r="G56" s="217">
        <v>8474</v>
      </c>
      <c r="H56" s="217">
        <v>11130</v>
      </c>
      <c r="I56" s="217">
        <v>103.5</v>
      </c>
      <c r="J56" s="217">
        <v>828.5</v>
      </c>
      <c r="K56" s="217">
        <v>67.5</v>
      </c>
      <c r="L56" s="217">
        <v>44</v>
      </c>
      <c r="M56" s="217">
        <v>217</v>
      </c>
      <c r="N56" s="217">
        <v>47</v>
      </c>
      <c r="O56" s="217">
        <v>1369</v>
      </c>
      <c r="P56" s="217">
        <v>8565.5</v>
      </c>
      <c r="Q56" s="217">
        <v>498.5</v>
      </c>
      <c r="R56" s="217">
        <v>327</v>
      </c>
      <c r="S56" s="217">
        <v>248</v>
      </c>
      <c r="T56" s="217">
        <v>498</v>
      </c>
      <c r="U56" s="217">
        <v>380</v>
      </c>
      <c r="V56" s="217">
        <v>144</v>
      </c>
      <c r="W56" s="217">
        <v>802</v>
      </c>
      <c r="X56" s="217">
        <v>113.5</v>
      </c>
      <c r="Y56" s="217">
        <v>178.5</v>
      </c>
      <c r="Z56" s="217">
        <v>66</v>
      </c>
      <c r="AA56" s="217">
        <v>49</v>
      </c>
      <c r="AB56" s="217">
        <v>353</v>
      </c>
      <c r="AC56" s="217">
        <v>347</v>
      </c>
      <c r="AD56" s="217">
        <v>155</v>
      </c>
      <c r="AE56" s="217">
        <v>3364</v>
      </c>
      <c r="AF56" s="217">
        <v>1728.5</v>
      </c>
      <c r="AG56" s="217">
        <v>5283</v>
      </c>
      <c r="AH56" s="217">
        <v>118</v>
      </c>
      <c r="AI56" s="217">
        <v>7453</v>
      </c>
      <c r="AJ56" s="217">
        <v>48</v>
      </c>
    </row>
    <row r="57" spans="1:36" ht="15" x14ac:dyDescent="0.25">
      <c r="A57" s="218" t="s">
        <v>596</v>
      </c>
      <c r="B57" s="216" t="s">
        <v>8</v>
      </c>
      <c r="C57" s="216">
        <v>16</v>
      </c>
      <c r="D57" s="217">
        <v>2937</v>
      </c>
      <c r="E57" s="217">
        <v>31</v>
      </c>
      <c r="F57" s="217">
        <v>30</v>
      </c>
      <c r="G57" s="217">
        <v>1476.5</v>
      </c>
      <c r="H57" s="217">
        <v>22</v>
      </c>
      <c r="I57" s="217">
        <v>38</v>
      </c>
      <c r="J57" s="217">
        <v>119</v>
      </c>
      <c r="K57" s="217">
        <v>30</v>
      </c>
      <c r="L57" s="217">
        <v>33</v>
      </c>
      <c r="M57" s="217">
        <v>25</v>
      </c>
      <c r="N57" s="217">
        <v>43.5</v>
      </c>
      <c r="O57" s="217">
        <v>95</v>
      </c>
      <c r="P57" s="217">
        <v>1091</v>
      </c>
      <c r="Q57" s="217">
        <v>99</v>
      </c>
      <c r="R57" s="217">
        <v>96</v>
      </c>
      <c r="S57" s="217">
        <v>23.5</v>
      </c>
      <c r="T57" s="217">
        <v>225.5</v>
      </c>
      <c r="U57" s="217">
        <v>36</v>
      </c>
      <c r="V57" s="217">
        <v>35</v>
      </c>
      <c r="W57" s="217">
        <v>2459</v>
      </c>
      <c r="X57" s="217">
        <v>37</v>
      </c>
      <c r="Y57" s="217">
        <v>77</v>
      </c>
      <c r="Z57" s="217">
        <v>60</v>
      </c>
      <c r="AA57" s="217">
        <v>133</v>
      </c>
      <c r="AB57" s="217">
        <v>75</v>
      </c>
      <c r="AC57" s="217">
        <v>82</v>
      </c>
      <c r="AD57" s="217">
        <v>62.5</v>
      </c>
      <c r="AE57" s="217">
        <v>93</v>
      </c>
      <c r="AF57" s="217">
        <v>44.5</v>
      </c>
      <c r="AG57" s="217">
        <v>2137</v>
      </c>
      <c r="AH57" s="217">
        <v>82</v>
      </c>
      <c r="AI57" s="217">
        <v>7313</v>
      </c>
      <c r="AJ57" s="217">
        <v>24</v>
      </c>
    </row>
    <row r="58" spans="1:36" ht="15" x14ac:dyDescent="0.25">
      <c r="B58" s="216"/>
      <c r="C58" s="216"/>
      <c r="D58" s="217">
        <v>2958.5</v>
      </c>
      <c r="E58" s="217">
        <v>34</v>
      </c>
      <c r="F58" s="217">
        <v>31</v>
      </c>
      <c r="G58" s="217">
        <v>1429.5</v>
      </c>
      <c r="H58" s="217">
        <v>24</v>
      </c>
      <c r="I58" s="217">
        <v>39.5</v>
      </c>
      <c r="J58" s="217">
        <v>145</v>
      </c>
      <c r="K58" s="217">
        <v>33</v>
      </c>
      <c r="L58" s="217">
        <v>36</v>
      </c>
      <c r="M58" s="217">
        <v>28</v>
      </c>
      <c r="N58" s="217">
        <v>43</v>
      </c>
      <c r="O58" s="217">
        <v>88</v>
      </c>
      <c r="P58" s="217">
        <v>1110</v>
      </c>
      <c r="Q58" s="217">
        <v>104.5</v>
      </c>
      <c r="R58" s="217">
        <v>89</v>
      </c>
      <c r="S58" s="217">
        <v>24</v>
      </c>
      <c r="T58" s="217">
        <v>233</v>
      </c>
      <c r="U58" s="217">
        <v>38</v>
      </c>
      <c r="V58" s="217">
        <v>36</v>
      </c>
      <c r="W58" s="217">
        <v>2387</v>
      </c>
      <c r="X58" s="217">
        <v>37</v>
      </c>
      <c r="Y58" s="217">
        <v>80.5</v>
      </c>
      <c r="Z58" s="217">
        <v>60</v>
      </c>
      <c r="AA58" s="217">
        <v>136</v>
      </c>
      <c r="AB58" s="217">
        <v>71</v>
      </c>
      <c r="AC58" s="217">
        <v>83</v>
      </c>
      <c r="AD58" s="217">
        <v>64.5</v>
      </c>
      <c r="AE58" s="217">
        <v>106</v>
      </c>
      <c r="AF58" s="217">
        <v>46</v>
      </c>
      <c r="AG58" s="217">
        <v>2064</v>
      </c>
      <c r="AH58" s="217">
        <v>80</v>
      </c>
      <c r="AI58" s="217">
        <v>7086.5</v>
      </c>
      <c r="AJ58" s="217">
        <v>24</v>
      </c>
    </row>
    <row r="59" spans="1:36" ht="15" x14ac:dyDescent="0.25">
      <c r="A59" s="218" t="s">
        <v>597</v>
      </c>
      <c r="B59" s="216" t="s">
        <v>8</v>
      </c>
      <c r="C59" s="216">
        <v>40</v>
      </c>
      <c r="D59" s="217">
        <v>18</v>
      </c>
      <c r="E59" s="217">
        <v>60</v>
      </c>
      <c r="F59" s="217">
        <v>30</v>
      </c>
      <c r="G59" s="217">
        <v>60</v>
      </c>
      <c r="H59" s="217">
        <v>454</v>
      </c>
      <c r="I59" s="217">
        <v>157</v>
      </c>
      <c r="J59" s="217">
        <v>143</v>
      </c>
      <c r="K59" s="217">
        <v>55.5</v>
      </c>
      <c r="L59" s="217">
        <v>208</v>
      </c>
      <c r="M59" s="217">
        <v>92</v>
      </c>
      <c r="N59" s="217">
        <v>53</v>
      </c>
      <c r="O59" s="217">
        <v>57.5</v>
      </c>
      <c r="P59" s="217">
        <v>68</v>
      </c>
      <c r="Q59" s="217">
        <v>118.5</v>
      </c>
      <c r="R59" s="217">
        <v>119.5</v>
      </c>
      <c r="S59" s="217">
        <v>180</v>
      </c>
      <c r="T59" s="217">
        <v>481</v>
      </c>
      <c r="U59" s="217">
        <v>63</v>
      </c>
      <c r="V59" s="217">
        <v>94</v>
      </c>
      <c r="W59" s="217">
        <v>69.5</v>
      </c>
      <c r="X59" s="217">
        <v>45</v>
      </c>
      <c r="Y59" s="217">
        <v>125</v>
      </c>
      <c r="Z59" s="217">
        <v>82</v>
      </c>
      <c r="AA59" s="217">
        <v>193</v>
      </c>
      <c r="AB59" s="217">
        <v>135</v>
      </c>
      <c r="AC59" s="217">
        <v>77</v>
      </c>
      <c r="AD59" s="217">
        <v>74</v>
      </c>
      <c r="AE59" s="217">
        <v>46</v>
      </c>
      <c r="AF59" s="217">
        <v>142</v>
      </c>
      <c r="AG59" s="217">
        <v>79.5</v>
      </c>
      <c r="AH59" s="217">
        <v>277</v>
      </c>
      <c r="AI59" s="217">
        <v>7646</v>
      </c>
      <c r="AJ59" s="217">
        <v>44</v>
      </c>
    </row>
    <row r="60" spans="1:36" ht="15" x14ac:dyDescent="0.25">
      <c r="B60" s="216"/>
      <c r="C60" s="216"/>
      <c r="D60" s="217">
        <v>23.5</v>
      </c>
      <c r="E60" s="217">
        <v>59.5</v>
      </c>
      <c r="F60" s="217">
        <v>32</v>
      </c>
      <c r="G60" s="217">
        <v>64</v>
      </c>
      <c r="H60" s="217">
        <v>509</v>
      </c>
      <c r="I60" s="217">
        <v>175.5</v>
      </c>
      <c r="J60" s="217">
        <v>125.5</v>
      </c>
      <c r="K60" s="217">
        <v>52</v>
      </c>
      <c r="L60" s="217">
        <v>226</v>
      </c>
      <c r="M60" s="217">
        <v>87</v>
      </c>
      <c r="N60" s="217">
        <v>58.5</v>
      </c>
      <c r="O60" s="217">
        <v>54.5</v>
      </c>
      <c r="P60" s="217">
        <v>75</v>
      </c>
      <c r="Q60" s="217">
        <v>119</v>
      </c>
      <c r="R60" s="217">
        <v>123.5</v>
      </c>
      <c r="S60" s="217">
        <v>188.5</v>
      </c>
      <c r="T60" s="217">
        <v>551.5</v>
      </c>
      <c r="U60" s="217">
        <v>63.5</v>
      </c>
      <c r="V60" s="217">
        <v>83</v>
      </c>
      <c r="W60" s="217">
        <v>62.5</v>
      </c>
      <c r="X60" s="217">
        <v>44.5</v>
      </c>
      <c r="Y60" s="217">
        <v>142</v>
      </c>
      <c r="Z60" s="217">
        <v>90</v>
      </c>
      <c r="AA60" s="217">
        <v>182.5</v>
      </c>
      <c r="AB60" s="217">
        <v>116</v>
      </c>
      <c r="AC60" s="217">
        <v>90.5</v>
      </c>
      <c r="AD60" s="217">
        <v>83.5</v>
      </c>
      <c r="AE60" s="217">
        <v>46</v>
      </c>
      <c r="AF60" s="217">
        <v>132</v>
      </c>
      <c r="AG60" s="217">
        <v>84</v>
      </c>
      <c r="AH60" s="217">
        <v>244.5</v>
      </c>
      <c r="AI60" s="217">
        <v>7173</v>
      </c>
      <c r="AJ60" s="217">
        <v>42</v>
      </c>
    </row>
    <row r="61" spans="1:36" ht="15" x14ac:dyDescent="0.25">
      <c r="A61" s="218" t="s">
        <v>598</v>
      </c>
      <c r="B61" s="216" t="s">
        <v>8</v>
      </c>
      <c r="C61" s="216">
        <v>22</v>
      </c>
      <c r="D61" s="217">
        <v>64</v>
      </c>
      <c r="E61" s="217">
        <v>25</v>
      </c>
      <c r="F61" s="217">
        <v>19</v>
      </c>
      <c r="G61" s="217">
        <v>1965</v>
      </c>
      <c r="H61" s="217">
        <v>1194</v>
      </c>
      <c r="I61" s="217">
        <v>37</v>
      </c>
      <c r="J61" s="217">
        <v>608</v>
      </c>
      <c r="K61" s="217">
        <v>25.5</v>
      </c>
      <c r="L61" s="217">
        <v>608.5</v>
      </c>
      <c r="M61" s="217">
        <v>309</v>
      </c>
      <c r="N61" s="217">
        <v>15121.5</v>
      </c>
      <c r="O61" s="217">
        <v>40</v>
      </c>
      <c r="P61" s="217">
        <v>1068</v>
      </c>
      <c r="Q61" s="217">
        <v>354</v>
      </c>
      <c r="R61" s="217">
        <v>205</v>
      </c>
      <c r="S61" s="217">
        <v>574</v>
      </c>
      <c r="T61" s="217">
        <v>173</v>
      </c>
      <c r="U61" s="217">
        <v>37</v>
      </c>
      <c r="V61" s="217">
        <v>55.5</v>
      </c>
      <c r="W61" s="217">
        <v>143</v>
      </c>
      <c r="X61" s="217">
        <v>31</v>
      </c>
      <c r="Y61" s="217">
        <v>48</v>
      </c>
      <c r="Z61" s="217">
        <v>75</v>
      </c>
      <c r="AA61" s="217">
        <v>33</v>
      </c>
      <c r="AB61" s="217">
        <v>78.5</v>
      </c>
      <c r="AC61" s="217">
        <v>722</v>
      </c>
      <c r="AD61" s="217">
        <v>698</v>
      </c>
      <c r="AE61" s="217">
        <v>885</v>
      </c>
      <c r="AF61" s="217">
        <v>262.5</v>
      </c>
      <c r="AG61" s="217">
        <v>7210</v>
      </c>
      <c r="AH61" s="217">
        <v>102</v>
      </c>
      <c r="AI61" s="217">
        <v>7295</v>
      </c>
      <c r="AJ61" s="217">
        <v>20</v>
      </c>
    </row>
    <row r="62" spans="1:36" ht="15" x14ac:dyDescent="0.25">
      <c r="B62" s="216"/>
      <c r="C62" s="216"/>
      <c r="D62" s="217">
        <v>68</v>
      </c>
      <c r="E62" s="217">
        <v>24</v>
      </c>
      <c r="F62" s="217">
        <v>20</v>
      </c>
      <c r="G62" s="217">
        <v>2034</v>
      </c>
      <c r="H62" s="217">
        <v>1206</v>
      </c>
      <c r="I62" s="217">
        <v>35</v>
      </c>
      <c r="J62" s="217">
        <v>621</v>
      </c>
      <c r="K62" s="217">
        <v>28.5</v>
      </c>
      <c r="L62" s="217">
        <v>607.5</v>
      </c>
      <c r="M62" s="217">
        <v>336</v>
      </c>
      <c r="N62" s="217">
        <v>15654</v>
      </c>
      <c r="O62" s="217">
        <v>45</v>
      </c>
      <c r="P62" s="217">
        <v>943</v>
      </c>
      <c r="Q62" s="217">
        <v>345.5</v>
      </c>
      <c r="R62" s="217">
        <v>208</v>
      </c>
      <c r="S62" s="217">
        <v>553.5</v>
      </c>
      <c r="T62" s="217">
        <v>182</v>
      </c>
      <c r="U62" s="217">
        <v>38.5</v>
      </c>
      <c r="V62" s="217">
        <v>61</v>
      </c>
      <c r="W62" s="217">
        <v>149</v>
      </c>
      <c r="X62" s="217">
        <v>31</v>
      </c>
      <c r="Y62" s="217">
        <v>48</v>
      </c>
      <c r="Z62" s="217">
        <v>73.5</v>
      </c>
      <c r="AA62" s="217">
        <v>31.5</v>
      </c>
      <c r="AB62" s="217">
        <v>76</v>
      </c>
      <c r="AC62" s="217">
        <v>747.5</v>
      </c>
      <c r="AD62" s="217">
        <v>696</v>
      </c>
      <c r="AE62" s="217">
        <v>938.5</v>
      </c>
      <c r="AF62" s="217">
        <v>285</v>
      </c>
      <c r="AG62" s="217">
        <v>6437</v>
      </c>
      <c r="AH62" s="217">
        <v>101</v>
      </c>
      <c r="AI62" s="217">
        <v>7620</v>
      </c>
      <c r="AJ62" s="217">
        <v>23</v>
      </c>
    </row>
    <row r="63" spans="1:36" ht="15" x14ac:dyDescent="0.25">
      <c r="A63" s="218" t="s">
        <v>599</v>
      </c>
      <c r="B63" s="216" t="s">
        <v>4</v>
      </c>
      <c r="C63" s="216">
        <v>60</v>
      </c>
      <c r="D63" s="217">
        <v>164</v>
      </c>
      <c r="E63" s="217">
        <v>22</v>
      </c>
      <c r="F63" s="217">
        <v>22</v>
      </c>
      <c r="G63" s="217">
        <v>1317</v>
      </c>
      <c r="H63" s="217">
        <v>48</v>
      </c>
      <c r="I63" s="217">
        <v>22</v>
      </c>
      <c r="J63" s="217">
        <v>128.5</v>
      </c>
      <c r="K63" s="217">
        <v>15</v>
      </c>
      <c r="L63" s="217">
        <v>29</v>
      </c>
      <c r="M63" s="217">
        <v>20</v>
      </c>
      <c r="N63" s="217">
        <v>62</v>
      </c>
      <c r="O63" s="217">
        <v>18</v>
      </c>
      <c r="P63" s="217">
        <v>526</v>
      </c>
      <c r="Q63" s="217">
        <v>97</v>
      </c>
      <c r="R63" s="217">
        <v>56</v>
      </c>
      <c r="S63" s="217">
        <v>45</v>
      </c>
      <c r="T63" s="217">
        <v>131</v>
      </c>
      <c r="U63" s="217">
        <v>29</v>
      </c>
      <c r="V63" s="217">
        <v>36</v>
      </c>
      <c r="W63" s="217">
        <v>4360.5</v>
      </c>
      <c r="X63" s="217">
        <v>30</v>
      </c>
      <c r="Y63" s="217">
        <v>164</v>
      </c>
      <c r="Z63" s="217">
        <v>238.5</v>
      </c>
      <c r="AA63" s="217">
        <v>69</v>
      </c>
      <c r="AB63" s="217">
        <v>49</v>
      </c>
      <c r="AC63" s="217">
        <v>35</v>
      </c>
      <c r="AD63" s="217">
        <v>49</v>
      </c>
      <c r="AE63" s="217">
        <v>574</v>
      </c>
      <c r="AF63" s="217">
        <v>1365.5</v>
      </c>
      <c r="AG63" s="217">
        <v>3396</v>
      </c>
      <c r="AH63" s="217">
        <v>50</v>
      </c>
      <c r="AI63" s="217">
        <v>6731</v>
      </c>
      <c r="AJ63" s="217">
        <v>16</v>
      </c>
    </row>
    <row r="64" spans="1:36" ht="15" x14ac:dyDescent="0.25">
      <c r="B64" s="216"/>
      <c r="C64" s="216"/>
      <c r="D64" s="217">
        <v>192</v>
      </c>
      <c r="E64" s="217">
        <v>17</v>
      </c>
      <c r="F64" s="217">
        <v>23</v>
      </c>
      <c r="G64" s="217">
        <v>1399</v>
      </c>
      <c r="H64" s="217">
        <v>48</v>
      </c>
      <c r="I64" s="217">
        <v>20</v>
      </c>
      <c r="J64" s="217">
        <v>128</v>
      </c>
      <c r="K64" s="217">
        <v>16</v>
      </c>
      <c r="L64" s="217">
        <v>25</v>
      </c>
      <c r="M64" s="217">
        <v>22</v>
      </c>
      <c r="N64" s="217">
        <v>61</v>
      </c>
      <c r="O64" s="217">
        <v>17</v>
      </c>
      <c r="P64" s="217">
        <v>563.5</v>
      </c>
      <c r="Q64" s="217">
        <v>103</v>
      </c>
      <c r="R64" s="217">
        <v>60</v>
      </c>
      <c r="S64" s="217">
        <v>44</v>
      </c>
      <c r="T64" s="217">
        <v>125</v>
      </c>
      <c r="U64" s="217">
        <v>23</v>
      </c>
      <c r="V64" s="217">
        <v>34.5</v>
      </c>
      <c r="W64" s="217">
        <v>5094</v>
      </c>
      <c r="X64" s="217">
        <v>31</v>
      </c>
      <c r="Y64" s="217">
        <v>151</v>
      </c>
      <c r="Z64" s="217">
        <v>232</v>
      </c>
      <c r="AA64" s="217">
        <v>68</v>
      </c>
      <c r="AB64" s="217">
        <v>47</v>
      </c>
      <c r="AC64" s="217">
        <v>39</v>
      </c>
      <c r="AD64" s="217">
        <v>49.5</v>
      </c>
      <c r="AE64" s="217">
        <v>638</v>
      </c>
      <c r="AF64" s="217">
        <v>1482.5</v>
      </c>
      <c r="AG64" s="217">
        <v>4619</v>
      </c>
      <c r="AH64" s="217">
        <v>50</v>
      </c>
      <c r="AI64" s="217">
        <v>6623</v>
      </c>
      <c r="AJ64" s="217">
        <v>18.5</v>
      </c>
    </row>
    <row r="65" spans="1:36" ht="15" x14ac:dyDescent="0.25">
      <c r="A65" s="218" t="s">
        <v>600</v>
      </c>
      <c r="B65" s="216" t="s">
        <v>4</v>
      </c>
      <c r="C65" s="216">
        <v>43</v>
      </c>
      <c r="D65" s="217">
        <v>426</v>
      </c>
      <c r="E65" s="217">
        <v>15</v>
      </c>
      <c r="F65" s="217">
        <v>10</v>
      </c>
      <c r="G65" s="217">
        <v>24</v>
      </c>
      <c r="H65" s="217">
        <v>37</v>
      </c>
      <c r="I65" s="217">
        <v>24.5</v>
      </c>
      <c r="J65" s="217">
        <v>278</v>
      </c>
      <c r="K65" s="217">
        <v>16</v>
      </c>
      <c r="L65" s="217">
        <v>104</v>
      </c>
      <c r="M65" s="217">
        <v>28</v>
      </c>
      <c r="N65" s="217">
        <v>20</v>
      </c>
      <c r="O65" s="217">
        <v>21</v>
      </c>
      <c r="P65" s="217">
        <v>32.5</v>
      </c>
      <c r="Q65" s="217">
        <v>210</v>
      </c>
      <c r="R65" s="217">
        <v>98.5</v>
      </c>
      <c r="S65" s="217">
        <v>94</v>
      </c>
      <c r="T65" s="217">
        <v>78</v>
      </c>
      <c r="U65" s="217">
        <v>24</v>
      </c>
      <c r="V65" s="217">
        <v>31</v>
      </c>
      <c r="W65" s="217">
        <v>41.5</v>
      </c>
      <c r="X65" s="217">
        <v>81</v>
      </c>
      <c r="Y65" s="217">
        <v>60</v>
      </c>
      <c r="Z65" s="217">
        <v>58</v>
      </c>
      <c r="AA65" s="217">
        <v>32</v>
      </c>
      <c r="AB65" s="217">
        <v>32</v>
      </c>
      <c r="AC65" s="217">
        <v>373</v>
      </c>
      <c r="AD65" s="217">
        <v>71</v>
      </c>
      <c r="AE65" s="217">
        <v>14</v>
      </c>
      <c r="AF65" s="217">
        <v>426.5</v>
      </c>
      <c r="AG65" s="217">
        <v>31</v>
      </c>
      <c r="AH65" s="217">
        <v>92</v>
      </c>
      <c r="AI65" s="217">
        <v>7293</v>
      </c>
      <c r="AJ65" s="217">
        <v>14</v>
      </c>
    </row>
    <row r="66" spans="1:36" ht="15" x14ac:dyDescent="0.25">
      <c r="B66" s="216"/>
      <c r="C66" s="216"/>
      <c r="D66" s="217">
        <v>465</v>
      </c>
      <c r="E66" s="217">
        <v>18</v>
      </c>
      <c r="F66" s="217">
        <v>11</v>
      </c>
      <c r="G66" s="217">
        <v>24</v>
      </c>
      <c r="H66" s="217">
        <v>35</v>
      </c>
      <c r="I66" s="217">
        <v>25</v>
      </c>
      <c r="J66" s="217">
        <v>325</v>
      </c>
      <c r="K66" s="217">
        <v>15</v>
      </c>
      <c r="L66" s="217">
        <v>91.5</v>
      </c>
      <c r="M66" s="217">
        <v>30</v>
      </c>
      <c r="N66" s="217">
        <v>22</v>
      </c>
      <c r="O66" s="217">
        <v>20</v>
      </c>
      <c r="P66" s="217">
        <v>43</v>
      </c>
      <c r="Q66" s="217">
        <v>221</v>
      </c>
      <c r="R66" s="217">
        <v>108</v>
      </c>
      <c r="S66" s="217">
        <v>111</v>
      </c>
      <c r="T66" s="217">
        <v>87.5</v>
      </c>
      <c r="U66" s="217">
        <v>24</v>
      </c>
      <c r="V66" s="217">
        <v>30.5</v>
      </c>
      <c r="W66" s="217">
        <v>35</v>
      </c>
      <c r="X66" s="217">
        <v>68</v>
      </c>
      <c r="Y66" s="217">
        <v>70</v>
      </c>
      <c r="Z66" s="217">
        <v>66</v>
      </c>
      <c r="AA66" s="217">
        <v>33</v>
      </c>
      <c r="AB66" s="217">
        <v>34</v>
      </c>
      <c r="AC66" s="217">
        <v>334</v>
      </c>
      <c r="AD66" s="217">
        <v>71.5</v>
      </c>
      <c r="AE66" s="217">
        <v>15.5</v>
      </c>
      <c r="AF66" s="217">
        <v>456</v>
      </c>
      <c r="AG66" s="217">
        <v>35</v>
      </c>
      <c r="AH66" s="217">
        <v>86.5</v>
      </c>
      <c r="AI66" s="217">
        <v>7245</v>
      </c>
      <c r="AJ66" s="217">
        <v>14</v>
      </c>
    </row>
    <row r="67" spans="1:36" ht="15" x14ac:dyDescent="0.25">
      <c r="A67" s="218" t="s">
        <v>601</v>
      </c>
      <c r="B67" s="216" t="s">
        <v>4</v>
      </c>
      <c r="C67" s="216">
        <v>18</v>
      </c>
      <c r="D67" s="217">
        <v>7677</v>
      </c>
      <c r="E67" s="217">
        <v>240.5</v>
      </c>
      <c r="F67" s="217">
        <v>127</v>
      </c>
      <c r="G67" s="217">
        <v>262</v>
      </c>
      <c r="H67" s="217">
        <v>126</v>
      </c>
      <c r="I67" s="217">
        <v>253</v>
      </c>
      <c r="J67" s="217">
        <v>619</v>
      </c>
      <c r="K67" s="217">
        <v>220</v>
      </c>
      <c r="L67" s="217">
        <v>173</v>
      </c>
      <c r="M67" s="217">
        <v>72</v>
      </c>
      <c r="N67" s="217">
        <v>111</v>
      </c>
      <c r="O67" s="217">
        <v>155</v>
      </c>
      <c r="P67" s="217">
        <v>269.5</v>
      </c>
      <c r="Q67" s="217">
        <v>417</v>
      </c>
      <c r="R67" s="217">
        <v>321.5</v>
      </c>
      <c r="S67" s="217">
        <v>145</v>
      </c>
      <c r="T67" s="217">
        <v>382.5</v>
      </c>
      <c r="U67" s="217">
        <v>164</v>
      </c>
      <c r="V67" s="217">
        <v>321</v>
      </c>
      <c r="W67" s="217">
        <v>284</v>
      </c>
      <c r="X67" s="217">
        <v>660</v>
      </c>
      <c r="Y67" s="217">
        <v>161</v>
      </c>
      <c r="Z67" s="217">
        <v>149.5</v>
      </c>
      <c r="AA67" s="217">
        <v>207</v>
      </c>
      <c r="AB67" s="217">
        <v>185.5</v>
      </c>
      <c r="AC67" s="217">
        <v>255</v>
      </c>
      <c r="AD67" s="217">
        <v>319</v>
      </c>
      <c r="AE67" s="217">
        <v>116</v>
      </c>
      <c r="AF67" s="217">
        <v>6360</v>
      </c>
      <c r="AG67" s="217">
        <v>279.5</v>
      </c>
      <c r="AH67" s="217">
        <v>488</v>
      </c>
      <c r="AI67" s="217">
        <v>6983</v>
      </c>
      <c r="AJ67" s="217">
        <v>123.5</v>
      </c>
    </row>
    <row r="68" spans="1:36" ht="15" x14ac:dyDescent="0.25">
      <c r="B68" s="216"/>
      <c r="C68" s="216"/>
      <c r="D68" s="217">
        <v>7652</v>
      </c>
      <c r="E68" s="217">
        <v>224</v>
      </c>
      <c r="F68" s="217">
        <v>135</v>
      </c>
      <c r="G68" s="217">
        <v>289</v>
      </c>
      <c r="H68" s="217">
        <v>141</v>
      </c>
      <c r="I68" s="217">
        <v>286.5</v>
      </c>
      <c r="J68" s="217">
        <v>670</v>
      </c>
      <c r="K68" s="217">
        <v>216.5</v>
      </c>
      <c r="L68" s="217">
        <v>207</v>
      </c>
      <c r="M68" s="217">
        <v>74</v>
      </c>
      <c r="N68" s="217">
        <v>124.5</v>
      </c>
      <c r="O68" s="217">
        <v>189</v>
      </c>
      <c r="P68" s="217">
        <v>323</v>
      </c>
      <c r="Q68" s="217">
        <v>450</v>
      </c>
      <c r="R68" s="217">
        <v>369</v>
      </c>
      <c r="S68" s="217">
        <v>140</v>
      </c>
      <c r="T68" s="217">
        <v>405</v>
      </c>
      <c r="U68" s="217">
        <v>183</v>
      </c>
      <c r="V68" s="217">
        <v>327</v>
      </c>
      <c r="W68" s="217">
        <v>322</v>
      </c>
      <c r="X68" s="217">
        <v>734</v>
      </c>
      <c r="Y68" s="217">
        <v>187</v>
      </c>
      <c r="Z68" s="217">
        <v>172</v>
      </c>
      <c r="AA68" s="217">
        <v>223</v>
      </c>
      <c r="AB68" s="217">
        <v>175</v>
      </c>
      <c r="AC68" s="217">
        <v>270</v>
      </c>
      <c r="AD68" s="217">
        <v>325</v>
      </c>
      <c r="AE68" s="217">
        <v>107.5</v>
      </c>
      <c r="AF68" s="217">
        <v>6831</v>
      </c>
      <c r="AG68" s="217">
        <v>260.5</v>
      </c>
      <c r="AH68" s="217">
        <v>532</v>
      </c>
      <c r="AI68" s="217">
        <v>7384</v>
      </c>
      <c r="AJ68" s="217">
        <v>148.5</v>
      </c>
    </row>
    <row r="69" spans="1:36" ht="15" x14ac:dyDescent="0.25">
      <c r="A69" s="218" t="s">
        <v>602</v>
      </c>
      <c r="B69" s="216" t="s">
        <v>4</v>
      </c>
      <c r="C69" s="216">
        <v>45</v>
      </c>
      <c r="D69" s="217">
        <v>7703</v>
      </c>
      <c r="E69" s="217">
        <v>9888</v>
      </c>
      <c r="F69" s="217">
        <v>25</v>
      </c>
      <c r="G69" s="217">
        <v>2443</v>
      </c>
      <c r="H69" s="217">
        <v>75</v>
      </c>
      <c r="I69" s="217">
        <v>410.5</v>
      </c>
      <c r="J69" s="217">
        <v>375.5</v>
      </c>
      <c r="K69" s="217">
        <v>10335.5</v>
      </c>
      <c r="L69" s="217">
        <v>78</v>
      </c>
      <c r="M69" s="217">
        <v>615</v>
      </c>
      <c r="N69" s="217">
        <v>56.5</v>
      </c>
      <c r="O69" s="217">
        <v>37.5</v>
      </c>
      <c r="P69" s="217">
        <v>1499.5</v>
      </c>
      <c r="Q69" s="217">
        <v>346.5</v>
      </c>
      <c r="R69" s="217">
        <v>248</v>
      </c>
      <c r="S69" s="217">
        <v>1327</v>
      </c>
      <c r="T69" s="217">
        <v>178</v>
      </c>
      <c r="U69" s="217">
        <v>53</v>
      </c>
      <c r="V69" s="217">
        <v>482</v>
      </c>
      <c r="W69" s="217">
        <v>37</v>
      </c>
      <c r="X69" s="217">
        <v>289</v>
      </c>
      <c r="Y69" s="217">
        <v>439</v>
      </c>
      <c r="Z69" s="217">
        <v>65</v>
      </c>
      <c r="AA69" s="217">
        <v>108</v>
      </c>
      <c r="AB69" s="217">
        <v>96.5</v>
      </c>
      <c r="AC69" s="217">
        <v>6939</v>
      </c>
      <c r="AD69" s="217">
        <v>363</v>
      </c>
      <c r="AE69" s="217">
        <v>574</v>
      </c>
      <c r="AF69" s="217">
        <v>433</v>
      </c>
      <c r="AG69" s="217">
        <v>63</v>
      </c>
      <c r="AH69" s="217">
        <v>2012.5</v>
      </c>
      <c r="AI69" s="217">
        <v>6581.5</v>
      </c>
      <c r="AJ69" s="217">
        <v>34</v>
      </c>
    </row>
    <row r="70" spans="1:36" ht="15" x14ac:dyDescent="0.25">
      <c r="B70" s="216"/>
      <c r="C70" s="216"/>
      <c r="D70" s="217">
        <v>7816</v>
      </c>
      <c r="E70" s="217">
        <v>9667</v>
      </c>
      <c r="F70" s="217">
        <v>25</v>
      </c>
      <c r="G70" s="217">
        <v>2544</v>
      </c>
      <c r="H70" s="217">
        <v>77</v>
      </c>
      <c r="I70" s="217">
        <v>341</v>
      </c>
      <c r="J70" s="217">
        <v>368.5</v>
      </c>
      <c r="K70" s="217">
        <v>11234</v>
      </c>
      <c r="L70" s="217">
        <v>82</v>
      </c>
      <c r="M70" s="217">
        <v>641</v>
      </c>
      <c r="N70" s="217">
        <v>57</v>
      </c>
      <c r="O70" s="217">
        <v>35</v>
      </c>
      <c r="P70" s="217">
        <v>1577.5</v>
      </c>
      <c r="Q70" s="217">
        <v>346</v>
      </c>
      <c r="R70" s="217">
        <v>221.5</v>
      </c>
      <c r="S70" s="217">
        <v>1331.5</v>
      </c>
      <c r="T70" s="217">
        <v>167</v>
      </c>
      <c r="U70" s="217">
        <v>51</v>
      </c>
      <c r="V70" s="217">
        <v>493.5</v>
      </c>
      <c r="W70" s="217">
        <v>36.5</v>
      </c>
      <c r="X70" s="217">
        <v>277</v>
      </c>
      <c r="Y70" s="217">
        <v>478</v>
      </c>
      <c r="Z70" s="217">
        <v>61</v>
      </c>
      <c r="AA70" s="217">
        <v>96</v>
      </c>
      <c r="AB70" s="217">
        <v>87.5</v>
      </c>
      <c r="AC70" s="217">
        <v>7277.5</v>
      </c>
      <c r="AD70" s="217">
        <v>346</v>
      </c>
      <c r="AE70" s="217">
        <v>532.5</v>
      </c>
      <c r="AF70" s="217">
        <v>429</v>
      </c>
      <c r="AG70" s="217">
        <v>59</v>
      </c>
      <c r="AH70" s="217">
        <v>2057</v>
      </c>
      <c r="AI70" s="217">
        <v>7085</v>
      </c>
      <c r="AJ70" s="217">
        <v>34</v>
      </c>
    </row>
    <row r="71" spans="1:36" ht="15" x14ac:dyDescent="0.25">
      <c r="A71" s="218" t="s">
        <v>603</v>
      </c>
      <c r="B71" s="216" t="s">
        <v>8</v>
      </c>
      <c r="C71" s="216">
        <v>20</v>
      </c>
      <c r="D71" s="217">
        <v>26</v>
      </c>
      <c r="E71" s="217">
        <v>545.5</v>
      </c>
      <c r="F71" s="217">
        <v>41</v>
      </c>
      <c r="G71" s="217">
        <v>2421</v>
      </c>
      <c r="H71" s="217">
        <v>1466.5</v>
      </c>
      <c r="I71" s="217">
        <v>83</v>
      </c>
      <c r="J71" s="217">
        <v>312</v>
      </c>
      <c r="K71" s="217">
        <v>292.5</v>
      </c>
      <c r="L71" s="217">
        <v>127</v>
      </c>
      <c r="M71" s="217">
        <v>208</v>
      </c>
      <c r="N71" s="217">
        <v>77</v>
      </c>
      <c r="O71" s="217">
        <v>83.5</v>
      </c>
      <c r="P71" s="217">
        <v>1185</v>
      </c>
      <c r="Q71" s="217">
        <v>255.5</v>
      </c>
      <c r="R71" s="217">
        <v>200.5</v>
      </c>
      <c r="S71" s="217">
        <v>198</v>
      </c>
      <c r="T71" s="217">
        <v>502</v>
      </c>
      <c r="U71" s="217">
        <v>78</v>
      </c>
      <c r="V71" s="217">
        <v>92</v>
      </c>
      <c r="W71" s="217">
        <v>5118.5</v>
      </c>
      <c r="X71" s="217">
        <v>110</v>
      </c>
      <c r="Y71" s="217">
        <v>75</v>
      </c>
      <c r="Z71" s="217">
        <v>90</v>
      </c>
      <c r="AA71" s="217">
        <v>94.5</v>
      </c>
      <c r="AB71" s="217">
        <v>106</v>
      </c>
      <c r="AC71" s="217">
        <v>433</v>
      </c>
      <c r="AD71" s="217">
        <v>136</v>
      </c>
      <c r="AE71" s="217">
        <v>523</v>
      </c>
      <c r="AF71" s="217">
        <v>130</v>
      </c>
      <c r="AG71" s="217">
        <v>190.5</v>
      </c>
      <c r="AH71" s="217">
        <v>130</v>
      </c>
      <c r="AI71" s="217">
        <v>7748</v>
      </c>
      <c r="AJ71" s="217">
        <v>47</v>
      </c>
    </row>
    <row r="72" spans="1:36" ht="15" x14ac:dyDescent="0.25">
      <c r="B72" s="216"/>
      <c r="C72" s="216"/>
      <c r="D72" s="217">
        <v>27</v>
      </c>
      <c r="E72" s="217">
        <v>577</v>
      </c>
      <c r="F72" s="217">
        <v>38.5</v>
      </c>
      <c r="G72" s="217">
        <v>2387</v>
      </c>
      <c r="H72" s="217">
        <v>1411</v>
      </c>
      <c r="I72" s="217">
        <v>87</v>
      </c>
      <c r="J72" s="217">
        <v>277</v>
      </c>
      <c r="K72" s="217">
        <v>298</v>
      </c>
      <c r="L72" s="217">
        <v>126.5</v>
      </c>
      <c r="M72" s="217">
        <v>180</v>
      </c>
      <c r="N72" s="217">
        <v>80</v>
      </c>
      <c r="O72" s="217">
        <v>67</v>
      </c>
      <c r="P72" s="217">
        <v>1029</v>
      </c>
      <c r="Q72" s="217">
        <v>205</v>
      </c>
      <c r="R72" s="217">
        <v>203</v>
      </c>
      <c r="S72" s="217">
        <v>222</v>
      </c>
      <c r="T72" s="217">
        <v>466</v>
      </c>
      <c r="U72" s="217">
        <v>73</v>
      </c>
      <c r="V72" s="217">
        <v>112.5</v>
      </c>
      <c r="W72" s="217">
        <v>5482.5</v>
      </c>
      <c r="X72" s="217">
        <v>107</v>
      </c>
      <c r="Y72" s="217">
        <v>78</v>
      </c>
      <c r="Z72" s="217">
        <v>82.5</v>
      </c>
      <c r="AA72" s="217">
        <v>96</v>
      </c>
      <c r="AB72" s="217">
        <v>100</v>
      </c>
      <c r="AC72" s="217">
        <v>588</v>
      </c>
      <c r="AD72" s="217">
        <v>136</v>
      </c>
      <c r="AE72" s="217">
        <v>418</v>
      </c>
      <c r="AF72" s="217">
        <v>132</v>
      </c>
      <c r="AG72" s="217">
        <v>219</v>
      </c>
      <c r="AH72" s="217">
        <v>132</v>
      </c>
      <c r="AI72" s="217">
        <v>7375</v>
      </c>
      <c r="AJ72" s="217">
        <v>42</v>
      </c>
    </row>
    <row r="73" spans="1:36" ht="15" x14ac:dyDescent="0.25">
      <c r="A73" s="218" t="s">
        <v>604</v>
      </c>
      <c r="B73" s="216" t="s">
        <v>8</v>
      </c>
      <c r="C73" s="216">
        <v>14</v>
      </c>
      <c r="D73" s="217">
        <v>191</v>
      </c>
      <c r="E73" s="217">
        <v>136</v>
      </c>
      <c r="F73" s="217">
        <v>45</v>
      </c>
      <c r="G73" s="217">
        <v>159.5</v>
      </c>
      <c r="H73" s="217">
        <v>57</v>
      </c>
      <c r="I73" s="217">
        <v>1085.5</v>
      </c>
      <c r="J73" s="217">
        <v>154</v>
      </c>
      <c r="K73" s="217">
        <v>115</v>
      </c>
      <c r="L73" s="217">
        <v>192.5</v>
      </c>
      <c r="M73" s="217">
        <v>56.5</v>
      </c>
      <c r="N73" s="217">
        <v>38</v>
      </c>
      <c r="O73" s="217">
        <v>89</v>
      </c>
      <c r="P73" s="217">
        <v>100</v>
      </c>
      <c r="Q73" s="217">
        <v>163</v>
      </c>
      <c r="R73" s="217">
        <v>192</v>
      </c>
      <c r="S73" s="217">
        <v>41</v>
      </c>
      <c r="T73" s="217">
        <v>164</v>
      </c>
      <c r="U73" s="217">
        <v>100</v>
      </c>
      <c r="V73" s="217">
        <v>1157</v>
      </c>
      <c r="W73" s="217">
        <v>41</v>
      </c>
      <c r="X73" s="217">
        <v>78.5</v>
      </c>
      <c r="Y73" s="217">
        <v>221</v>
      </c>
      <c r="Z73" s="217">
        <v>98.5</v>
      </c>
      <c r="AA73" s="217">
        <v>71</v>
      </c>
      <c r="AB73" s="217">
        <v>81</v>
      </c>
      <c r="AC73" s="217">
        <v>132</v>
      </c>
      <c r="AD73" s="217">
        <v>45</v>
      </c>
      <c r="AE73" s="217">
        <v>79</v>
      </c>
      <c r="AF73" s="217">
        <v>168</v>
      </c>
      <c r="AG73" s="217">
        <v>636</v>
      </c>
      <c r="AH73" s="217">
        <v>98.5</v>
      </c>
      <c r="AI73" s="217">
        <v>7430</v>
      </c>
      <c r="AJ73" s="217">
        <v>171</v>
      </c>
    </row>
    <row r="74" spans="1:36" ht="15" x14ac:dyDescent="0.25">
      <c r="B74" s="216"/>
      <c r="C74" s="216"/>
      <c r="D74" s="217">
        <v>202</v>
      </c>
      <c r="E74" s="217">
        <v>136</v>
      </c>
      <c r="F74" s="217">
        <v>44.5</v>
      </c>
      <c r="G74" s="217">
        <v>150</v>
      </c>
      <c r="H74" s="217">
        <v>60.5</v>
      </c>
      <c r="I74" s="217">
        <v>1092</v>
      </c>
      <c r="J74" s="217">
        <v>142.5</v>
      </c>
      <c r="K74" s="217">
        <v>133</v>
      </c>
      <c r="L74" s="217">
        <v>193</v>
      </c>
      <c r="M74" s="217">
        <v>65</v>
      </c>
      <c r="N74" s="217">
        <v>41</v>
      </c>
      <c r="O74" s="217">
        <v>92</v>
      </c>
      <c r="P74" s="217">
        <v>91</v>
      </c>
      <c r="Q74" s="217">
        <v>162.5</v>
      </c>
      <c r="R74" s="217">
        <v>191</v>
      </c>
      <c r="S74" s="217">
        <v>40</v>
      </c>
      <c r="T74" s="217">
        <v>183</v>
      </c>
      <c r="U74" s="217">
        <v>99</v>
      </c>
      <c r="V74" s="217">
        <v>1085</v>
      </c>
      <c r="W74" s="217">
        <v>44</v>
      </c>
      <c r="X74" s="217">
        <v>88</v>
      </c>
      <c r="Y74" s="217">
        <v>222</v>
      </c>
      <c r="Z74" s="217">
        <v>105</v>
      </c>
      <c r="AA74" s="217">
        <v>73</v>
      </c>
      <c r="AB74" s="217">
        <v>89</v>
      </c>
      <c r="AC74" s="217">
        <v>125</v>
      </c>
      <c r="AD74" s="217">
        <v>50</v>
      </c>
      <c r="AE74" s="217">
        <v>84</v>
      </c>
      <c r="AF74" s="217">
        <v>188</v>
      </c>
      <c r="AG74" s="217">
        <v>668</v>
      </c>
      <c r="AH74" s="217">
        <v>93</v>
      </c>
      <c r="AI74" s="217">
        <v>7867</v>
      </c>
      <c r="AJ74" s="217">
        <v>169</v>
      </c>
    </row>
    <row r="75" spans="1:36" ht="15" x14ac:dyDescent="0.25">
      <c r="A75" s="218" t="s">
        <v>605</v>
      </c>
      <c r="B75" s="216" t="s">
        <v>8</v>
      </c>
      <c r="C75" s="216">
        <v>20</v>
      </c>
      <c r="D75" s="217">
        <v>1306.5</v>
      </c>
      <c r="E75" s="217">
        <v>43</v>
      </c>
      <c r="F75" s="217">
        <v>24.5</v>
      </c>
      <c r="G75" s="217">
        <v>54</v>
      </c>
      <c r="H75" s="217">
        <v>79.5</v>
      </c>
      <c r="I75" s="217">
        <v>57.5</v>
      </c>
      <c r="J75" s="217">
        <v>126</v>
      </c>
      <c r="K75" s="217">
        <v>82.5</v>
      </c>
      <c r="L75" s="217">
        <v>61</v>
      </c>
      <c r="M75" s="217">
        <v>76</v>
      </c>
      <c r="N75" s="217">
        <v>91.5</v>
      </c>
      <c r="O75" s="217">
        <v>62</v>
      </c>
      <c r="P75" s="217">
        <v>88</v>
      </c>
      <c r="Q75" s="217">
        <v>97.5</v>
      </c>
      <c r="R75" s="217">
        <v>112</v>
      </c>
      <c r="S75" s="217">
        <v>42</v>
      </c>
      <c r="T75" s="217">
        <v>1121</v>
      </c>
      <c r="U75" s="217">
        <v>56</v>
      </c>
      <c r="V75" s="217">
        <v>100</v>
      </c>
      <c r="W75" s="217">
        <v>54.5</v>
      </c>
      <c r="X75" s="217">
        <v>67</v>
      </c>
      <c r="Y75" s="217">
        <v>111</v>
      </c>
      <c r="Z75" s="217">
        <v>59</v>
      </c>
      <c r="AA75" s="217">
        <v>63</v>
      </c>
      <c r="AB75" s="217">
        <v>123.5</v>
      </c>
      <c r="AC75" s="217">
        <v>503</v>
      </c>
      <c r="AD75" s="217">
        <v>206</v>
      </c>
      <c r="AE75" s="217">
        <v>42</v>
      </c>
      <c r="AF75" s="217">
        <v>106</v>
      </c>
      <c r="AG75" s="217">
        <v>119.5</v>
      </c>
      <c r="AH75" s="217">
        <v>282</v>
      </c>
      <c r="AI75" s="217">
        <v>7812</v>
      </c>
      <c r="AJ75" s="217">
        <v>32</v>
      </c>
    </row>
    <row r="76" spans="1:36" ht="15" x14ac:dyDescent="0.25">
      <c r="B76" s="216"/>
      <c r="C76" s="216"/>
      <c r="D76" s="217">
        <v>1464.5</v>
      </c>
      <c r="E76" s="217">
        <v>49.5</v>
      </c>
      <c r="F76" s="217">
        <v>25.5</v>
      </c>
      <c r="G76" s="217">
        <v>54</v>
      </c>
      <c r="H76" s="217">
        <v>72</v>
      </c>
      <c r="I76" s="217">
        <v>60</v>
      </c>
      <c r="J76" s="217">
        <v>122</v>
      </c>
      <c r="K76" s="217">
        <v>77.5</v>
      </c>
      <c r="L76" s="217">
        <v>61</v>
      </c>
      <c r="M76" s="217">
        <v>78.5</v>
      </c>
      <c r="N76" s="217">
        <v>96.5</v>
      </c>
      <c r="O76" s="217">
        <v>64</v>
      </c>
      <c r="P76" s="217">
        <v>87</v>
      </c>
      <c r="Q76" s="217">
        <v>111</v>
      </c>
      <c r="R76" s="217">
        <v>113.5</v>
      </c>
      <c r="S76" s="217">
        <v>45</v>
      </c>
      <c r="T76" s="217">
        <v>1106</v>
      </c>
      <c r="U76" s="217">
        <v>58.5</v>
      </c>
      <c r="V76" s="217">
        <v>111.5</v>
      </c>
      <c r="W76" s="217">
        <v>56</v>
      </c>
      <c r="X76" s="217">
        <v>64</v>
      </c>
      <c r="Y76" s="217">
        <v>116</v>
      </c>
      <c r="Z76" s="217">
        <v>61</v>
      </c>
      <c r="AA76" s="217">
        <v>67</v>
      </c>
      <c r="AB76" s="217">
        <v>126</v>
      </c>
      <c r="AC76" s="217">
        <v>431</v>
      </c>
      <c r="AD76" s="217">
        <v>210.5</v>
      </c>
      <c r="AE76" s="217">
        <v>47</v>
      </c>
      <c r="AF76" s="217">
        <v>112</v>
      </c>
      <c r="AG76" s="217">
        <v>131</v>
      </c>
      <c r="AH76" s="217">
        <v>325.5</v>
      </c>
      <c r="AI76" s="217">
        <v>7424</v>
      </c>
      <c r="AJ76" s="217">
        <v>27.5</v>
      </c>
    </row>
    <row r="77" spans="1:36" ht="15" x14ac:dyDescent="0.25">
      <c r="A77" s="218" t="s">
        <v>606</v>
      </c>
      <c r="B77" s="216" t="s">
        <v>4</v>
      </c>
      <c r="C77" s="216">
        <v>20</v>
      </c>
      <c r="D77" s="217">
        <v>14186</v>
      </c>
      <c r="E77" s="217">
        <v>15540</v>
      </c>
      <c r="F77" s="217">
        <v>62</v>
      </c>
      <c r="G77" s="217">
        <v>123</v>
      </c>
      <c r="H77" s="217">
        <v>69</v>
      </c>
      <c r="I77" s="217">
        <v>371</v>
      </c>
      <c r="J77" s="217">
        <v>536</v>
      </c>
      <c r="K77" s="217">
        <v>134</v>
      </c>
      <c r="L77" s="217">
        <v>103</v>
      </c>
      <c r="M77" s="217">
        <v>112.5</v>
      </c>
      <c r="N77" s="217">
        <v>51</v>
      </c>
      <c r="O77" s="217">
        <v>115</v>
      </c>
      <c r="P77" s="217">
        <v>336</v>
      </c>
      <c r="Q77" s="217">
        <v>411</v>
      </c>
      <c r="R77" s="217">
        <v>305</v>
      </c>
      <c r="S77" s="217">
        <v>47</v>
      </c>
      <c r="T77" s="217">
        <v>197</v>
      </c>
      <c r="U77" s="217">
        <v>120</v>
      </c>
      <c r="V77" s="217">
        <v>345</v>
      </c>
      <c r="W77" s="217">
        <v>55</v>
      </c>
      <c r="X77" s="217">
        <v>63</v>
      </c>
      <c r="Y77" s="217">
        <v>85</v>
      </c>
      <c r="Z77" s="217">
        <v>62</v>
      </c>
      <c r="AA77" s="217">
        <v>90</v>
      </c>
      <c r="AB77" s="217">
        <v>58</v>
      </c>
      <c r="AC77" s="217">
        <v>5690.5</v>
      </c>
      <c r="AD77" s="217">
        <v>72</v>
      </c>
      <c r="AE77" s="217">
        <v>54</v>
      </c>
      <c r="AF77" s="217">
        <v>1415</v>
      </c>
      <c r="AG77" s="217">
        <v>342.5</v>
      </c>
      <c r="AH77" s="217">
        <v>161.5</v>
      </c>
      <c r="AI77" s="217">
        <v>7867.5</v>
      </c>
      <c r="AJ77" s="217">
        <v>67</v>
      </c>
    </row>
    <row r="78" spans="1:36" ht="15" x14ac:dyDescent="0.25">
      <c r="B78" s="216"/>
      <c r="C78" s="216"/>
      <c r="D78" s="217">
        <v>14854</v>
      </c>
      <c r="E78" s="217">
        <v>15295</v>
      </c>
      <c r="F78" s="217">
        <v>69</v>
      </c>
      <c r="G78" s="217">
        <v>140</v>
      </c>
      <c r="H78" s="217">
        <v>80</v>
      </c>
      <c r="I78" s="217">
        <v>387</v>
      </c>
      <c r="J78" s="217">
        <v>614.5</v>
      </c>
      <c r="K78" s="217">
        <v>128.5</v>
      </c>
      <c r="L78" s="217">
        <v>101.5</v>
      </c>
      <c r="M78" s="217">
        <v>153</v>
      </c>
      <c r="N78" s="217">
        <v>41.5</v>
      </c>
      <c r="O78" s="217">
        <v>125</v>
      </c>
      <c r="P78" s="217">
        <v>347.5</v>
      </c>
      <c r="Q78" s="217">
        <v>427</v>
      </c>
      <c r="R78" s="217">
        <v>325.5</v>
      </c>
      <c r="S78" s="217">
        <v>51</v>
      </c>
      <c r="T78" s="217">
        <v>241</v>
      </c>
      <c r="U78" s="217">
        <v>109</v>
      </c>
      <c r="V78" s="217">
        <v>383</v>
      </c>
      <c r="W78" s="217">
        <v>54</v>
      </c>
      <c r="X78" s="217">
        <v>67</v>
      </c>
      <c r="Y78" s="217">
        <v>99</v>
      </c>
      <c r="Z78" s="217">
        <v>77</v>
      </c>
      <c r="AA78" s="217">
        <v>93.5</v>
      </c>
      <c r="AB78" s="217">
        <v>66</v>
      </c>
      <c r="AC78" s="217">
        <v>5879.5</v>
      </c>
      <c r="AD78" s="217">
        <v>70</v>
      </c>
      <c r="AE78" s="217">
        <v>62</v>
      </c>
      <c r="AF78" s="217">
        <v>1266.5</v>
      </c>
      <c r="AG78" s="217">
        <v>374</v>
      </c>
      <c r="AH78" s="217">
        <v>162</v>
      </c>
      <c r="AI78" s="217">
        <v>7655</v>
      </c>
      <c r="AJ78" s="217">
        <v>70</v>
      </c>
    </row>
    <row r="79" spans="1:36" ht="15" x14ac:dyDescent="0.25">
      <c r="A79" s="218" t="s">
        <v>607</v>
      </c>
      <c r="B79" s="216" t="s">
        <v>4</v>
      </c>
      <c r="C79" s="216">
        <v>50</v>
      </c>
      <c r="D79" s="217">
        <v>7232</v>
      </c>
      <c r="E79" s="217">
        <v>42</v>
      </c>
      <c r="F79" s="217">
        <v>25</v>
      </c>
      <c r="G79" s="217">
        <v>95</v>
      </c>
      <c r="H79" s="217">
        <v>1029</v>
      </c>
      <c r="I79" s="217">
        <v>69</v>
      </c>
      <c r="J79" s="217">
        <v>458.5</v>
      </c>
      <c r="K79" s="217">
        <v>62</v>
      </c>
      <c r="L79" s="217">
        <v>189</v>
      </c>
      <c r="M79" s="217">
        <v>295</v>
      </c>
      <c r="N79" s="217">
        <v>78</v>
      </c>
      <c r="O79" s="217">
        <v>131.5</v>
      </c>
      <c r="P79" s="217">
        <v>204</v>
      </c>
      <c r="Q79" s="217">
        <v>313</v>
      </c>
      <c r="R79" s="217">
        <v>199</v>
      </c>
      <c r="S79" s="217">
        <v>40.5</v>
      </c>
      <c r="T79" s="217">
        <v>348</v>
      </c>
      <c r="U79" s="217">
        <v>149</v>
      </c>
      <c r="V79" s="217">
        <v>198</v>
      </c>
      <c r="W79" s="217">
        <v>3979.5</v>
      </c>
      <c r="X79" s="217">
        <v>106</v>
      </c>
      <c r="Y79" s="217">
        <v>67</v>
      </c>
      <c r="Z79" s="217">
        <v>63.5</v>
      </c>
      <c r="AA79" s="217">
        <v>114</v>
      </c>
      <c r="AB79" s="217">
        <v>90</v>
      </c>
      <c r="AC79" s="217">
        <v>301.5</v>
      </c>
      <c r="AD79" s="217">
        <v>329</v>
      </c>
      <c r="AE79" s="217">
        <v>42.5</v>
      </c>
      <c r="AF79" s="217">
        <v>2781</v>
      </c>
      <c r="AG79" s="217">
        <v>114</v>
      </c>
      <c r="AH79" s="217">
        <v>115.5</v>
      </c>
      <c r="AI79" s="217">
        <v>6855.5</v>
      </c>
      <c r="AJ79" s="217">
        <v>53</v>
      </c>
    </row>
    <row r="80" spans="1:36" ht="15" x14ac:dyDescent="0.25">
      <c r="B80" s="216"/>
      <c r="C80" s="216"/>
      <c r="D80" s="217">
        <v>6633</v>
      </c>
      <c r="E80" s="217">
        <v>36</v>
      </c>
      <c r="F80" s="217">
        <v>23</v>
      </c>
      <c r="G80" s="217">
        <v>108.5</v>
      </c>
      <c r="H80" s="217">
        <v>871</v>
      </c>
      <c r="I80" s="217">
        <v>52.5</v>
      </c>
      <c r="J80" s="217">
        <v>425</v>
      </c>
      <c r="K80" s="217">
        <v>62.5</v>
      </c>
      <c r="L80" s="217">
        <v>168</v>
      </c>
      <c r="M80" s="217">
        <v>297.5</v>
      </c>
      <c r="N80" s="217">
        <v>84</v>
      </c>
      <c r="O80" s="217">
        <v>100.5</v>
      </c>
      <c r="P80" s="217">
        <v>148</v>
      </c>
      <c r="Q80" s="217">
        <v>281</v>
      </c>
      <c r="R80" s="217">
        <v>187</v>
      </c>
      <c r="S80" s="217">
        <v>35</v>
      </c>
      <c r="T80" s="217">
        <v>338</v>
      </c>
      <c r="U80" s="217">
        <v>122</v>
      </c>
      <c r="V80" s="217">
        <v>173.5</v>
      </c>
      <c r="W80" s="217">
        <v>3628</v>
      </c>
      <c r="X80" s="217">
        <v>93</v>
      </c>
      <c r="Y80" s="217">
        <v>65</v>
      </c>
      <c r="Z80" s="217">
        <v>62</v>
      </c>
      <c r="AA80" s="217">
        <v>107</v>
      </c>
      <c r="AB80" s="217">
        <v>85</v>
      </c>
      <c r="AC80" s="217">
        <v>441</v>
      </c>
      <c r="AD80" s="217">
        <v>258.5</v>
      </c>
      <c r="AE80" s="217">
        <v>38</v>
      </c>
      <c r="AF80" s="217">
        <v>2426</v>
      </c>
      <c r="AG80" s="217">
        <v>98</v>
      </c>
      <c r="AH80" s="217">
        <v>110</v>
      </c>
      <c r="AI80" s="217">
        <v>6678</v>
      </c>
      <c r="AJ80" s="217">
        <v>54.5</v>
      </c>
    </row>
    <row r="81" spans="1:36" ht="15" x14ac:dyDescent="0.25">
      <c r="A81" s="218" t="s">
        <v>608</v>
      </c>
      <c r="B81" s="216" t="s">
        <v>8</v>
      </c>
      <c r="C81" s="216">
        <v>55</v>
      </c>
      <c r="D81" s="217">
        <v>360</v>
      </c>
      <c r="E81" s="217">
        <v>45</v>
      </c>
      <c r="F81" s="217">
        <v>27</v>
      </c>
      <c r="G81" s="217">
        <v>6467</v>
      </c>
      <c r="H81" s="217">
        <v>7043</v>
      </c>
      <c r="I81" s="217">
        <v>52</v>
      </c>
      <c r="J81" s="217">
        <v>216.5</v>
      </c>
      <c r="K81" s="217">
        <v>50</v>
      </c>
      <c r="L81" s="217">
        <v>74</v>
      </c>
      <c r="M81" s="217">
        <v>186</v>
      </c>
      <c r="N81" s="217">
        <v>42</v>
      </c>
      <c r="O81" s="217">
        <v>58</v>
      </c>
      <c r="P81" s="217">
        <v>4383</v>
      </c>
      <c r="Q81" s="217">
        <v>182</v>
      </c>
      <c r="R81" s="217">
        <v>155</v>
      </c>
      <c r="S81" s="217">
        <v>1242</v>
      </c>
      <c r="T81" s="217">
        <v>528</v>
      </c>
      <c r="U81" s="217">
        <v>64</v>
      </c>
      <c r="V81" s="217">
        <v>100.5</v>
      </c>
      <c r="W81" s="217">
        <v>49.5</v>
      </c>
      <c r="X81" s="217">
        <v>46</v>
      </c>
      <c r="Y81" s="217">
        <v>78</v>
      </c>
      <c r="Z81" s="217">
        <v>73</v>
      </c>
      <c r="AA81" s="217">
        <v>47</v>
      </c>
      <c r="AB81" s="217">
        <v>132</v>
      </c>
      <c r="AC81" s="217">
        <v>436</v>
      </c>
      <c r="AD81" s="217">
        <v>1800</v>
      </c>
      <c r="AE81" s="217">
        <v>3533.5</v>
      </c>
      <c r="AF81" s="217">
        <v>1509.5</v>
      </c>
      <c r="AG81" s="217">
        <v>68</v>
      </c>
      <c r="AH81" s="217">
        <v>442.5</v>
      </c>
      <c r="AI81" s="217">
        <v>7078</v>
      </c>
      <c r="AJ81" s="217">
        <v>43.5</v>
      </c>
    </row>
    <row r="82" spans="1:36" ht="15" x14ac:dyDescent="0.25">
      <c r="B82" s="216"/>
      <c r="C82" s="216"/>
      <c r="D82" s="217">
        <v>353</v>
      </c>
      <c r="E82" s="217">
        <v>58</v>
      </c>
      <c r="F82" s="217">
        <v>31.5</v>
      </c>
      <c r="G82" s="217">
        <v>6669</v>
      </c>
      <c r="H82" s="217">
        <v>7172</v>
      </c>
      <c r="I82" s="217">
        <v>60</v>
      </c>
      <c r="J82" s="217">
        <v>198.5</v>
      </c>
      <c r="K82" s="217">
        <v>64</v>
      </c>
      <c r="L82" s="217">
        <v>77</v>
      </c>
      <c r="M82" s="217">
        <v>196</v>
      </c>
      <c r="N82" s="217">
        <v>42</v>
      </c>
      <c r="O82" s="217">
        <v>57</v>
      </c>
      <c r="P82" s="217">
        <v>4505.5</v>
      </c>
      <c r="Q82" s="217">
        <v>214.5</v>
      </c>
      <c r="R82" s="217">
        <v>151</v>
      </c>
      <c r="S82" s="217">
        <v>1253</v>
      </c>
      <c r="T82" s="217">
        <v>493</v>
      </c>
      <c r="U82" s="217">
        <v>65.5</v>
      </c>
      <c r="V82" s="217">
        <v>109.5</v>
      </c>
      <c r="W82" s="217">
        <v>56</v>
      </c>
      <c r="X82" s="217">
        <v>45</v>
      </c>
      <c r="Y82" s="217">
        <v>85</v>
      </c>
      <c r="Z82" s="217">
        <v>67</v>
      </c>
      <c r="AA82" s="217">
        <v>39</v>
      </c>
      <c r="AB82" s="217">
        <v>123</v>
      </c>
      <c r="AC82" s="217">
        <v>442</v>
      </c>
      <c r="AD82" s="217">
        <v>1843</v>
      </c>
      <c r="AE82" s="217">
        <v>3449</v>
      </c>
      <c r="AF82" s="217">
        <v>1506</v>
      </c>
      <c r="AG82" s="217">
        <v>87</v>
      </c>
      <c r="AH82" s="217">
        <v>431</v>
      </c>
      <c r="AI82" s="217">
        <v>7011.5</v>
      </c>
      <c r="AJ82" s="217">
        <v>49</v>
      </c>
    </row>
    <row r="83" spans="1:36" ht="15" x14ac:dyDescent="0.25">
      <c r="A83" s="218" t="s">
        <v>609</v>
      </c>
      <c r="B83" s="216" t="s">
        <v>4</v>
      </c>
      <c r="C83" s="216">
        <v>51</v>
      </c>
      <c r="D83" s="217">
        <v>5005</v>
      </c>
      <c r="E83" s="217">
        <v>1226</v>
      </c>
      <c r="F83" s="217">
        <v>93</v>
      </c>
      <c r="G83" s="217">
        <v>71</v>
      </c>
      <c r="H83" s="217">
        <v>75</v>
      </c>
      <c r="I83" s="217">
        <v>64</v>
      </c>
      <c r="J83" s="217">
        <v>536.5</v>
      </c>
      <c r="K83" s="217">
        <v>221</v>
      </c>
      <c r="L83" s="217">
        <v>481</v>
      </c>
      <c r="M83" s="217">
        <v>56</v>
      </c>
      <c r="N83" s="217">
        <v>46.5</v>
      </c>
      <c r="O83" s="217">
        <v>36</v>
      </c>
      <c r="P83" s="217">
        <v>52</v>
      </c>
      <c r="Q83" s="217">
        <v>321</v>
      </c>
      <c r="R83" s="217">
        <v>205.5</v>
      </c>
      <c r="S83" s="217">
        <v>115</v>
      </c>
      <c r="T83" s="217">
        <v>736</v>
      </c>
      <c r="U83" s="217">
        <v>60.5</v>
      </c>
      <c r="V83" s="217">
        <v>66.5</v>
      </c>
      <c r="W83" s="217">
        <v>387.5</v>
      </c>
      <c r="X83" s="217">
        <v>63</v>
      </c>
      <c r="Y83" s="217">
        <v>97</v>
      </c>
      <c r="Z83" s="217">
        <v>56</v>
      </c>
      <c r="AA83" s="217">
        <v>128</v>
      </c>
      <c r="AB83" s="217">
        <v>97</v>
      </c>
      <c r="AC83" s="217">
        <v>110</v>
      </c>
      <c r="AD83" s="217">
        <v>786</v>
      </c>
      <c r="AE83" s="217">
        <v>40</v>
      </c>
      <c r="AF83" s="217">
        <v>2108</v>
      </c>
      <c r="AG83" s="217">
        <v>168</v>
      </c>
      <c r="AH83" s="217">
        <v>128</v>
      </c>
      <c r="AI83" s="217">
        <v>7812</v>
      </c>
      <c r="AJ83" s="217">
        <v>32</v>
      </c>
    </row>
    <row r="84" spans="1:36" ht="15" x14ac:dyDescent="0.25">
      <c r="B84" s="216"/>
      <c r="C84" s="216"/>
      <c r="D84" s="217">
        <v>5721.5</v>
      </c>
      <c r="E84" s="217">
        <v>1394</v>
      </c>
      <c r="F84" s="217">
        <v>78</v>
      </c>
      <c r="G84" s="217">
        <v>72</v>
      </c>
      <c r="H84" s="217">
        <v>79</v>
      </c>
      <c r="I84" s="217">
        <v>65.5</v>
      </c>
      <c r="J84" s="217">
        <v>517.5</v>
      </c>
      <c r="K84" s="217">
        <v>223</v>
      </c>
      <c r="L84" s="217">
        <v>515.5</v>
      </c>
      <c r="M84" s="217">
        <v>46</v>
      </c>
      <c r="N84" s="217">
        <v>52</v>
      </c>
      <c r="O84" s="217">
        <v>34.5</v>
      </c>
      <c r="P84" s="217">
        <v>50.5</v>
      </c>
      <c r="Q84" s="217">
        <v>309</v>
      </c>
      <c r="R84" s="217">
        <v>210.5</v>
      </c>
      <c r="S84" s="217">
        <v>134</v>
      </c>
      <c r="T84" s="217">
        <v>799</v>
      </c>
      <c r="U84" s="217">
        <v>68</v>
      </c>
      <c r="V84" s="217">
        <v>71</v>
      </c>
      <c r="W84" s="217">
        <v>466</v>
      </c>
      <c r="X84" s="217">
        <v>69</v>
      </c>
      <c r="Y84" s="217">
        <v>104</v>
      </c>
      <c r="Z84" s="217">
        <v>65.5</v>
      </c>
      <c r="AA84" s="217">
        <v>148</v>
      </c>
      <c r="AB84" s="217">
        <v>99</v>
      </c>
      <c r="AC84" s="217">
        <v>128.5</v>
      </c>
      <c r="AD84" s="217">
        <v>888</v>
      </c>
      <c r="AE84" s="217">
        <v>44.5</v>
      </c>
      <c r="AF84" s="217">
        <v>2271</v>
      </c>
      <c r="AG84" s="217">
        <v>197</v>
      </c>
      <c r="AH84" s="217">
        <v>108.5</v>
      </c>
      <c r="AI84" s="217">
        <v>7207</v>
      </c>
      <c r="AJ84" s="217">
        <v>35</v>
      </c>
    </row>
    <row r="85" spans="1:36" ht="15" x14ac:dyDescent="0.25">
      <c r="A85" s="218" t="s">
        <v>610</v>
      </c>
      <c r="B85" s="216" t="s">
        <v>8</v>
      </c>
      <c r="C85" s="216">
        <v>50</v>
      </c>
      <c r="D85" s="217">
        <v>184.5</v>
      </c>
      <c r="E85" s="217">
        <v>59</v>
      </c>
      <c r="F85" s="217">
        <v>626</v>
      </c>
      <c r="G85" s="217">
        <v>171.5</v>
      </c>
      <c r="H85" s="217">
        <v>144</v>
      </c>
      <c r="I85" s="217">
        <v>278</v>
      </c>
      <c r="J85" s="217">
        <v>234.5</v>
      </c>
      <c r="K85" s="217">
        <v>30</v>
      </c>
      <c r="L85" s="217">
        <v>88</v>
      </c>
      <c r="M85" s="217">
        <v>41</v>
      </c>
      <c r="N85" s="217">
        <v>50.5</v>
      </c>
      <c r="O85" s="217">
        <v>30</v>
      </c>
      <c r="P85" s="217">
        <v>171</v>
      </c>
      <c r="Q85" s="217">
        <v>258</v>
      </c>
      <c r="R85" s="217">
        <v>177.5</v>
      </c>
      <c r="S85" s="217">
        <v>36</v>
      </c>
      <c r="T85" s="217">
        <v>340</v>
      </c>
      <c r="U85" s="217">
        <v>27</v>
      </c>
      <c r="V85" s="217">
        <v>31.5</v>
      </c>
      <c r="W85" s="217">
        <v>2102.5</v>
      </c>
      <c r="X85" s="217">
        <v>38</v>
      </c>
      <c r="Y85" s="217">
        <v>43</v>
      </c>
      <c r="Z85" s="217">
        <v>41</v>
      </c>
      <c r="AA85" s="217">
        <v>1095</v>
      </c>
      <c r="AB85" s="217">
        <v>91</v>
      </c>
      <c r="AC85" s="217">
        <v>45</v>
      </c>
      <c r="AD85" s="217">
        <v>157.5</v>
      </c>
      <c r="AE85" s="217">
        <v>27</v>
      </c>
      <c r="AF85" s="217">
        <v>1279</v>
      </c>
      <c r="AG85" s="217">
        <v>115</v>
      </c>
      <c r="AH85" s="217">
        <v>90</v>
      </c>
      <c r="AI85" s="217">
        <v>7554</v>
      </c>
      <c r="AJ85" s="217">
        <v>24</v>
      </c>
    </row>
    <row r="86" spans="1:36" ht="15" x14ac:dyDescent="0.25">
      <c r="B86" s="216"/>
      <c r="C86" s="216"/>
      <c r="D86" s="217">
        <v>172</v>
      </c>
      <c r="E86" s="217">
        <v>59</v>
      </c>
      <c r="F86" s="217">
        <v>666.5</v>
      </c>
      <c r="G86" s="217">
        <v>164.5</v>
      </c>
      <c r="H86" s="217">
        <v>157</v>
      </c>
      <c r="I86" s="217">
        <v>313</v>
      </c>
      <c r="J86" s="217">
        <v>233</v>
      </c>
      <c r="K86" s="217">
        <v>34</v>
      </c>
      <c r="L86" s="217">
        <v>93.5</v>
      </c>
      <c r="M86" s="217">
        <v>39.5</v>
      </c>
      <c r="N86" s="217">
        <v>55</v>
      </c>
      <c r="O86" s="217">
        <v>32.5</v>
      </c>
      <c r="P86" s="217">
        <v>201</v>
      </c>
      <c r="Q86" s="217">
        <v>248</v>
      </c>
      <c r="R86" s="217">
        <v>194.5</v>
      </c>
      <c r="S86" s="217">
        <v>40</v>
      </c>
      <c r="T86" s="217">
        <v>367</v>
      </c>
      <c r="U86" s="217">
        <v>32</v>
      </c>
      <c r="V86" s="217">
        <v>33</v>
      </c>
      <c r="W86" s="217">
        <v>2437</v>
      </c>
      <c r="X86" s="217">
        <v>37</v>
      </c>
      <c r="Y86" s="217">
        <v>43</v>
      </c>
      <c r="Z86" s="217">
        <v>41</v>
      </c>
      <c r="AA86" s="217">
        <v>1241</v>
      </c>
      <c r="AB86" s="217">
        <v>101</v>
      </c>
      <c r="AC86" s="217">
        <v>43</v>
      </c>
      <c r="AD86" s="217">
        <v>175.5</v>
      </c>
      <c r="AE86" s="217">
        <v>30</v>
      </c>
      <c r="AF86" s="217">
        <v>1134</v>
      </c>
      <c r="AG86" s="217">
        <v>115</v>
      </c>
      <c r="AH86" s="217">
        <v>89</v>
      </c>
      <c r="AI86" s="217">
        <v>7634</v>
      </c>
      <c r="AJ86" s="217">
        <v>25</v>
      </c>
    </row>
    <row r="87" spans="1:36" ht="15" x14ac:dyDescent="0.25">
      <c r="A87" s="218" t="s">
        <v>611</v>
      </c>
      <c r="B87" s="216" t="s">
        <v>4</v>
      </c>
      <c r="C87" s="216">
        <v>17</v>
      </c>
      <c r="D87" s="217">
        <v>25.5</v>
      </c>
      <c r="E87" s="217">
        <v>13149.5</v>
      </c>
      <c r="F87" s="217">
        <v>4514</v>
      </c>
      <c r="G87" s="217">
        <v>2187.5</v>
      </c>
      <c r="H87" s="217">
        <v>27</v>
      </c>
      <c r="I87" s="217">
        <v>162</v>
      </c>
      <c r="J87" s="217">
        <v>994.5</v>
      </c>
      <c r="K87" s="217">
        <v>98</v>
      </c>
      <c r="L87" s="217">
        <v>40</v>
      </c>
      <c r="M87" s="217">
        <v>1222.5</v>
      </c>
      <c r="N87" s="217">
        <v>33</v>
      </c>
      <c r="O87" s="217">
        <v>32</v>
      </c>
      <c r="P87" s="217">
        <v>2263.5</v>
      </c>
      <c r="Q87" s="217">
        <v>1570.5</v>
      </c>
      <c r="R87" s="217">
        <v>744</v>
      </c>
      <c r="S87" s="217">
        <v>177</v>
      </c>
      <c r="T87" s="217">
        <v>162</v>
      </c>
      <c r="U87" s="217">
        <v>47</v>
      </c>
      <c r="V87" s="217">
        <v>200</v>
      </c>
      <c r="W87" s="217">
        <v>98</v>
      </c>
      <c r="X87" s="217">
        <v>61</v>
      </c>
      <c r="Y87" s="217">
        <v>45</v>
      </c>
      <c r="Z87" s="217">
        <v>53</v>
      </c>
      <c r="AA87" s="217">
        <v>151</v>
      </c>
      <c r="AB87" s="217">
        <v>43</v>
      </c>
      <c r="AC87" s="217">
        <v>889</v>
      </c>
      <c r="AD87" s="217">
        <v>75.5</v>
      </c>
      <c r="AE87" s="217">
        <v>188.5</v>
      </c>
      <c r="AF87" s="217">
        <v>106</v>
      </c>
      <c r="AG87" s="217">
        <v>4073</v>
      </c>
      <c r="AH87" s="217">
        <v>133</v>
      </c>
      <c r="AI87" s="217">
        <v>7130</v>
      </c>
      <c r="AJ87" s="217">
        <v>28</v>
      </c>
    </row>
    <row r="88" spans="1:36" ht="15" x14ac:dyDescent="0.25">
      <c r="B88" s="216"/>
      <c r="C88" s="216"/>
      <c r="D88" s="217">
        <v>26</v>
      </c>
      <c r="E88" s="217">
        <v>12933</v>
      </c>
      <c r="F88" s="217">
        <v>4806</v>
      </c>
      <c r="G88" s="217">
        <v>2237</v>
      </c>
      <c r="H88" s="217">
        <v>24</v>
      </c>
      <c r="I88" s="217">
        <v>178</v>
      </c>
      <c r="J88" s="217">
        <v>891</v>
      </c>
      <c r="K88" s="217">
        <v>101</v>
      </c>
      <c r="L88" s="217">
        <v>41</v>
      </c>
      <c r="M88" s="217">
        <v>1180.5</v>
      </c>
      <c r="N88" s="217">
        <v>40</v>
      </c>
      <c r="O88" s="217">
        <v>35</v>
      </c>
      <c r="P88" s="217">
        <v>2104.5</v>
      </c>
      <c r="Q88" s="217">
        <v>1645.5</v>
      </c>
      <c r="R88" s="217">
        <v>869</v>
      </c>
      <c r="S88" s="217">
        <v>174.5</v>
      </c>
      <c r="T88" s="217">
        <v>172</v>
      </c>
      <c r="U88" s="217">
        <v>47</v>
      </c>
      <c r="V88" s="217">
        <v>224</v>
      </c>
      <c r="W88" s="217">
        <v>104</v>
      </c>
      <c r="X88" s="217">
        <v>62</v>
      </c>
      <c r="Y88" s="217">
        <v>49.5</v>
      </c>
      <c r="Z88" s="217">
        <v>66</v>
      </c>
      <c r="AA88" s="217">
        <v>154</v>
      </c>
      <c r="AB88" s="217">
        <v>41.5</v>
      </c>
      <c r="AC88" s="217">
        <v>848</v>
      </c>
      <c r="AD88" s="217">
        <v>63</v>
      </c>
      <c r="AE88" s="217">
        <v>191.5</v>
      </c>
      <c r="AF88" s="217">
        <v>104</v>
      </c>
      <c r="AG88" s="217">
        <v>3949</v>
      </c>
      <c r="AH88" s="217">
        <v>143</v>
      </c>
      <c r="AI88" s="217">
        <v>7051</v>
      </c>
      <c r="AJ88" s="217">
        <v>30</v>
      </c>
    </row>
    <row r="89" spans="1:36" ht="15" x14ac:dyDescent="0.25">
      <c r="A89" s="218" t="s">
        <v>612</v>
      </c>
      <c r="B89" s="216" t="s">
        <v>4</v>
      </c>
      <c r="C89" s="216">
        <v>25</v>
      </c>
      <c r="D89" s="217">
        <v>46</v>
      </c>
      <c r="E89" s="217">
        <v>83</v>
      </c>
      <c r="F89" s="217">
        <v>248</v>
      </c>
      <c r="G89" s="217">
        <v>80</v>
      </c>
      <c r="H89" s="217">
        <v>111</v>
      </c>
      <c r="I89" s="217">
        <v>1338.5</v>
      </c>
      <c r="J89" s="217">
        <v>200</v>
      </c>
      <c r="K89" s="217">
        <v>63</v>
      </c>
      <c r="L89" s="217">
        <v>96.5</v>
      </c>
      <c r="M89" s="217">
        <v>79</v>
      </c>
      <c r="N89" s="217">
        <v>69</v>
      </c>
      <c r="O89" s="217">
        <v>110</v>
      </c>
      <c r="P89" s="217">
        <v>171</v>
      </c>
      <c r="Q89" s="217">
        <v>262.5</v>
      </c>
      <c r="R89" s="217">
        <v>250</v>
      </c>
      <c r="S89" s="217">
        <v>81.5</v>
      </c>
      <c r="T89" s="217">
        <v>269</v>
      </c>
      <c r="U89" s="217">
        <v>176</v>
      </c>
      <c r="V89" s="217">
        <v>1841.5</v>
      </c>
      <c r="W89" s="217">
        <v>5902</v>
      </c>
      <c r="X89" s="217">
        <v>75</v>
      </c>
      <c r="Y89" s="217">
        <v>70.5</v>
      </c>
      <c r="Z89" s="217">
        <v>80</v>
      </c>
      <c r="AA89" s="217">
        <v>108</v>
      </c>
      <c r="AB89" s="217">
        <v>75</v>
      </c>
      <c r="AC89" s="217">
        <v>918.5</v>
      </c>
      <c r="AD89" s="217">
        <v>91.5</v>
      </c>
      <c r="AE89" s="217">
        <v>45</v>
      </c>
      <c r="AF89" s="217">
        <v>638</v>
      </c>
      <c r="AG89" s="217">
        <v>184</v>
      </c>
      <c r="AH89" s="217">
        <v>244</v>
      </c>
      <c r="AI89" s="217">
        <v>7350</v>
      </c>
      <c r="AJ89" s="217">
        <v>31</v>
      </c>
    </row>
    <row r="90" spans="1:36" ht="15" x14ac:dyDescent="0.25">
      <c r="B90" s="216"/>
      <c r="C90" s="216"/>
      <c r="D90" s="217">
        <v>58</v>
      </c>
      <c r="E90" s="217">
        <v>89</v>
      </c>
      <c r="F90" s="217">
        <v>264</v>
      </c>
      <c r="G90" s="217">
        <v>67</v>
      </c>
      <c r="H90" s="217">
        <v>94</v>
      </c>
      <c r="I90" s="217">
        <v>1573</v>
      </c>
      <c r="J90" s="217">
        <v>216</v>
      </c>
      <c r="K90" s="217">
        <v>62</v>
      </c>
      <c r="L90" s="217">
        <v>114.5</v>
      </c>
      <c r="M90" s="217">
        <v>77</v>
      </c>
      <c r="N90" s="217">
        <v>70</v>
      </c>
      <c r="O90" s="217">
        <v>100</v>
      </c>
      <c r="P90" s="217">
        <v>114</v>
      </c>
      <c r="Q90" s="217">
        <v>223</v>
      </c>
      <c r="R90" s="217">
        <v>261.5</v>
      </c>
      <c r="S90" s="217">
        <v>103</v>
      </c>
      <c r="T90" s="217">
        <v>249.5</v>
      </c>
      <c r="U90" s="217">
        <v>200</v>
      </c>
      <c r="V90" s="217">
        <v>1777</v>
      </c>
      <c r="W90" s="217">
        <v>6711</v>
      </c>
      <c r="X90" s="217">
        <v>70.5</v>
      </c>
      <c r="Y90" s="217">
        <v>83.5</v>
      </c>
      <c r="Z90" s="217">
        <v>80</v>
      </c>
      <c r="AA90" s="217">
        <v>126</v>
      </c>
      <c r="AB90" s="217">
        <v>78</v>
      </c>
      <c r="AC90" s="217">
        <v>825</v>
      </c>
      <c r="AD90" s="217">
        <v>86</v>
      </c>
      <c r="AE90" s="217">
        <v>53</v>
      </c>
      <c r="AF90" s="217">
        <v>612</v>
      </c>
      <c r="AG90" s="217">
        <v>199</v>
      </c>
      <c r="AH90" s="217">
        <v>251</v>
      </c>
      <c r="AI90" s="217">
        <v>6900.5</v>
      </c>
      <c r="AJ90" s="217">
        <v>31.5</v>
      </c>
    </row>
    <row r="91" spans="1:36" ht="15" x14ac:dyDescent="0.25">
      <c r="A91" s="218" t="s">
        <v>613</v>
      </c>
      <c r="B91" s="216" t="s">
        <v>8</v>
      </c>
      <c r="C91" s="216">
        <v>40</v>
      </c>
      <c r="D91" s="217">
        <v>87.5</v>
      </c>
      <c r="E91" s="217">
        <v>69</v>
      </c>
      <c r="F91" s="217">
        <v>1334.5</v>
      </c>
      <c r="G91" s="217">
        <v>69</v>
      </c>
      <c r="H91" s="217">
        <v>72.5</v>
      </c>
      <c r="I91" s="217">
        <v>90</v>
      </c>
      <c r="J91" s="217">
        <v>464</v>
      </c>
      <c r="K91" s="217">
        <v>318</v>
      </c>
      <c r="L91" s="217">
        <v>181</v>
      </c>
      <c r="M91" s="217">
        <v>223</v>
      </c>
      <c r="N91" s="217">
        <v>369</v>
      </c>
      <c r="O91" s="217">
        <v>146</v>
      </c>
      <c r="P91" s="217">
        <v>158.5</v>
      </c>
      <c r="Q91" s="217">
        <v>479.5</v>
      </c>
      <c r="R91" s="217">
        <v>411</v>
      </c>
      <c r="S91" s="217">
        <v>106</v>
      </c>
      <c r="T91" s="217">
        <v>708</v>
      </c>
      <c r="U91" s="217">
        <v>169.5</v>
      </c>
      <c r="V91" s="217">
        <v>188</v>
      </c>
      <c r="W91" s="217">
        <v>5978.5</v>
      </c>
      <c r="X91" s="217">
        <v>130</v>
      </c>
      <c r="Y91" s="217">
        <v>118</v>
      </c>
      <c r="Z91" s="217">
        <v>517</v>
      </c>
      <c r="AA91" s="217">
        <v>708</v>
      </c>
      <c r="AB91" s="217">
        <v>318.5</v>
      </c>
      <c r="AC91" s="217">
        <v>1799</v>
      </c>
      <c r="AD91" s="217">
        <v>180</v>
      </c>
      <c r="AE91" s="217">
        <v>60</v>
      </c>
      <c r="AF91" s="217">
        <v>2218</v>
      </c>
      <c r="AG91" s="217">
        <v>470</v>
      </c>
      <c r="AH91" s="217">
        <v>481.5</v>
      </c>
      <c r="AI91" s="217">
        <v>7680</v>
      </c>
      <c r="AJ91" s="217">
        <v>47</v>
      </c>
    </row>
    <row r="92" spans="1:36" ht="15" x14ac:dyDescent="0.25">
      <c r="B92" s="216"/>
      <c r="C92" s="216"/>
      <c r="D92" s="217">
        <v>96.5</v>
      </c>
      <c r="E92" s="217">
        <v>64.5</v>
      </c>
      <c r="F92" s="217">
        <v>1679</v>
      </c>
      <c r="G92" s="217">
        <v>74</v>
      </c>
      <c r="H92" s="217">
        <v>75</v>
      </c>
      <c r="I92" s="217">
        <v>87.5</v>
      </c>
      <c r="J92" s="217">
        <v>488</v>
      </c>
      <c r="K92" s="217">
        <v>286</v>
      </c>
      <c r="L92" s="217">
        <v>155</v>
      </c>
      <c r="M92" s="217">
        <v>231</v>
      </c>
      <c r="N92" s="217">
        <v>446</v>
      </c>
      <c r="O92" s="217">
        <v>126.5</v>
      </c>
      <c r="P92" s="217">
        <v>145</v>
      </c>
      <c r="Q92" s="217">
        <v>548</v>
      </c>
      <c r="R92" s="217">
        <v>377</v>
      </c>
      <c r="S92" s="217">
        <v>112</v>
      </c>
      <c r="T92" s="217">
        <v>707</v>
      </c>
      <c r="U92" s="217">
        <v>219.5</v>
      </c>
      <c r="V92" s="217">
        <v>222</v>
      </c>
      <c r="W92" s="217">
        <v>6701</v>
      </c>
      <c r="X92" s="217">
        <v>138</v>
      </c>
      <c r="Y92" s="217">
        <v>108</v>
      </c>
      <c r="Z92" s="217">
        <v>563</v>
      </c>
      <c r="AA92" s="217">
        <v>772.5</v>
      </c>
      <c r="AB92" s="217">
        <v>388</v>
      </c>
      <c r="AC92" s="217">
        <v>1943</v>
      </c>
      <c r="AD92" s="217">
        <v>185</v>
      </c>
      <c r="AE92" s="217">
        <v>68.5</v>
      </c>
      <c r="AF92" s="217">
        <v>2451.5</v>
      </c>
      <c r="AG92" s="217">
        <v>484</v>
      </c>
      <c r="AH92" s="217">
        <v>520</v>
      </c>
      <c r="AI92" s="217">
        <v>7687</v>
      </c>
      <c r="AJ92" s="217">
        <v>49</v>
      </c>
    </row>
    <row r="93" spans="1:36" ht="15" x14ac:dyDescent="0.25">
      <c r="A93" s="218" t="s">
        <v>614</v>
      </c>
      <c r="B93" s="216" t="s">
        <v>4</v>
      </c>
      <c r="C93" s="216">
        <v>23</v>
      </c>
      <c r="D93" s="217">
        <v>10818.5</v>
      </c>
      <c r="E93" s="217">
        <v>539</v>
      </c>
      <c r="F93" s="217">
        <v>56</v>
      </c>
      <c r="G93" s="217">
        <v>512</v>
      </c>
      <c r="H93" s="217">
        <v>181</v>
      </c>
      <c r="I93" s="217">
        <v>70.5</v>
      </c>
      <c r="J93" s="217">
        <v>120</v>
      </c>
      <c r="K93" s="217">
        <v>23.5</v>
      </c>
      <c r="L93" s="217">
        <v>171</v>
      </c>
      <c r="M93" s="217">
        <v>25</v>
      </c>
      <c r="N93" s="217">
        <v>58</v>
      </c>
      <c r="O93" s="217">
        <v>22</v>
      </c>
      <c r="P93" s="217">
        <v>1104</v>
      </c>
      <c r="Q93" s="217">
        <v>112.5</v>
      </c>
      <c r="R93" s="217">
        <v>83</v>
      </c>
      <c r="S93" s="217">
        <v>42</v>
      </c>
      <c r="T93" s="217">
        <v>341</v>
      </c>
      <c r="U93" s="217">
        <v>22</v>
      </c>
      <c r="V93" s="217">
        <v>33</v>
      </c>
      <c r="W93" s="217">
        <v>2603</v>
      </c>
      <c r="X93" s="217">
        <v>102.5</v>
      </c>
      <c r="Y93" s="217">
        <v>163</v>
      </c>
      <c r="Z93" s="217">
        <v>26</v>
      </c>
      <c r="AA93" s="217">
        <v>41.5</v>
      </c>
      <c r="AB93" s="217">
        <v>38</v>
      </c>
      <c r="AC93" s="217">
        <v>49.5</v>
      </c>
      <c r="AD93" s="217">
        <v>103</v>
      </c>
      <c r="AE93" s="217">
        <v>26</v>
      </c>
      <c r="AF93" s="217">
        <v>1382</v>
      </c>
      <c r="AG93" s="217">
        <v>71</v>
      </c>
      <c r="AH93" s="217">
        <v>385</v>
      </c>
      <c r="AI93" s="217">
        <v>7425.5</v>
      </c>
      <c r="AJ93" s="217">
        <v>19</v>
      </c>
    </row>
    <row r="94" spans="1:36" ht="15" x14ac:dyDescent="0.25">
      <c r="B94" s="216"/>
      <c r="C94" s="216"/>
      <c r="D94" s="217">
        <v>9998</v>
      </c>
      <c r="E94" s="217">
        <v>528.5</v>
      </c>
      <c r="F94" s="217">
        <v>50</v>
      </c>
      <c r="G94" s="217">
        <v>529</v>
      </c>
      <c r="H94" s="217">
        <v>170.5</v>
      </c>
      <c r="I94" s="217">
        <v>67</v>
      </c>
      <c r="J94" s="217">
        <v>124.5</v>
      </c>
      <c r="K94" s="217">
        <v>24</v>
      </c>
      <c r="L94" s="217">
        <v>174.5</v>
      </c>
      <c r="M94" s="217">
        <v>25.5</v>
      </c>
      <c r="N94" s="217">
        <v>58</v>
      </c>
      <c r="O94" s="217">
        <v>24.5</v>
      </c>
      <c r="P94" s="217">
        <v>1196.5</v>
      </c>
      <c r="Q94" s="217">
        <v>115.5</v>
      </c>
      <c r="R94" s="217">
        <v>86</v>
      </c>
      <c r="S94" s="217">
        <v>40</v>
      </c>
      <c r="T94" s="217">
        <v>306</v>
      </c>
      <c r="U94" s="217">
        <v>20</v>
      </c>
      <c r="V94" s="217">
        <v>34</v>
      </c>
      <c r="W94" s="217">
        <v>2553</v>
      </c>
      <c r="X94" s="217">
        <v>108</v>
      </c>
      <c r="Y94" s="217">
        <v>144</v>
      </c>
      <c r="Z94" s="217">
        <v>25</v>
      </c>
      <c r="AA94" s="217">
        <v>43.5</v>
      </c>
      <c r="AB94" s="217">
        <v>35</v>
      </c>
      <c r="AC94" s="217">
        <v>57.5</v>
      </c>
      <c r="AD94" s="217">
        <v>109</v>
      </c>
      <c r="AE94" s="217">
        <v>23</v>
      </c>
      <c r="AF94" s="217">
        <v>1273</v>
      </c>
      <c r="AG94" s="217">
        <v>84</v>
      </c>
      <c r="AH94" s="217">
        <v>330</v>
      </c>
      <c r="AI94" s="217">
        <v>6905.5</v>
      </c>
      <c r="AJ94" s="217">
        <v>22</v>
      </c>
    </row>
    <row r="95" spans="1:36" ht="15" x14ac:dyDescent="0.25">
      <c r="A95" s="218" t="s">
        <v>615</v>
      </c>
      <c r="B95" s="216" t="s">
        <v>8</v>
      </c>
      <c r="C95" s="216">
        <v>70</v>
      </c>
      <c r="D95" s="217">
        <v>8.5</v>
      </c>
      <c r="E95" s="217">
        <v>12</v>
      </c>
      <c r="F95" s="217">
        <v>18</v>
      </c>
      <c r="G95" s="217">
        <v>15.5</v>
      </c>
      <c r="H95" s="217">
        <v>26</v>
      </c>
      <c r="I95" s="217">
        <v>17</v>
      </c>
      <c r="J95" s="217">
        <v>50</v>
      </c>
      <c r="K95" s="217">
        <v>21</v>
      </c>
      <c r="L95" s="217">
        <v>11</v>
      </c>
      <c r="M95" s="217">
        <v>1354</v>
      </c>
      <c r="N95" s="217">
        <v>13</v>
      </c>
      <c r="O95" s="217">
        <v>21</v>
      </c>
      <c r="P95" s="217">
        <v>15</v>
      </c>
      <c r="Q95" s="217">
        <v>50</v>
      </c>
      <c r="R95" s="217">
        <v>35</v>
      </c>
      <c r="S95" s="217">
        <v>29</v>
      </c>
      <c r="T95" s="217">
        <v>70</v>
      </c>
      <c r="U95" s="217">
        <v>13</v>
      </c>
      <c r="V95" s="217">
        <v>12</v>
      </c>
      <c r="W95" s="217">
        <v>498</v>
      </c>
      <c r="X95" s="217">
        <v>40</v>
      </c>
      <c r="Y95" s="217">
        <v>17</v>
      </c>
      <c r="Z95" s="217">
        <v>27</v>
      </c>
      <c r="AA95" s="217">
        <v>16</v>
      </c>
      <c r="AB95" s="217">
        <v>30</v>
      </c>
      <c r="AC95" s="217">
        <v>764</v>
      </c>
      <c r="AD95" s="217">
        <v>5270</v>
      </c>
      <c r="AE95" s="217">
        <v>9</v>
      </c>
      <c r="AF95" s="217">
        <v>862</v>
      </c>
      <c r="AG95" s="217">
        <v>2551</v>
      </c>
      <c r="AH95" s="217">
        <v>34.5</v>
      </c>
      <c r="AI95" s="217">
        <v>6280.5</v>
      </c>
      <c r="AJ95" s="217">
        <v>13</v>
      </c>
    </row>
    <row r="96" spans="1:36" ht="15" x14ac:dyDescent="0.25">
      <c r="B96" s="216"/>
      <c r="C96" s="216"/>
      <c r="D96" s="217">
        <v>10.5</v>
      </c>
      <c r="E96" s="217">
        <v>10</v>
      </c>
      <c r="F96" s="217">
        <v>19</v>
      </c>
      <c r="G96" s="217">
        <v>14</v>
      </c>
      <c r="H96" s="217">
        <v>25</v>
      </c>
      <c r="I96" s="217">
        <v>18</v>
      </c>
      <c r="J96" s="217">
        <v>55</v>
      </c>
      <c r="K96" s="217">
        <v>23</v>
      </c>
      <c r="L96" s="217">
        <v>9</v>
      </c>
      <c r="M96" s="217">
        <v>1341.5</v>
      </c>
      <c r="N96" s="217">
        <v>13</v>
      </c>
      <c r="O96" s="217">
        <v>19</v>
      </c>
      <c r="P96" s="217">
        <v>15</v>
      </c>
      <c r="Q96" s="217">
        <v>55</v>
      </c>
      <c r="R96" s="217">
        <v>33</v>
      </c>
      <c r="S96" s="217">
        <v>33</v>
      </c>
      <c r="T96" s="217">
        <v>66.5</v>
      </c>
      <c r="U96" s="217">
        <v>15</v>
      </c>
      <c r="V96" s="217">
        <v>11</v>
      </c>
      <c r="W96" s="217">
        <v>459</v>
      </c>
      <c r="X96" s="217">
        <v>46</v>
      </c>
      <c r="Y96" s="217">
        <v>15</v>
      </c>
      <c r="Z96" s="217">
        <v>29</v>
      </c>
      <c r="AA96" s="217">
        <v>19</v>
      </c>
      <c r="AB96" s="217">
        <v>29</v>
      </c>
      <c r="AC96" s="217">
        <v>826</v>
      </c>
      <c r="AD96" s="217">
        <v>5683</v>
      </c>
      <c r="AE96" s="217">
        <v>10</v>
      </c>
      <c r="AF96" s="217">
        <v>909</v>
      </c>
      <c r="AG96" s="217">
        <v>2466</v>
      </c>
      <c r="AH96" s="217">
        <v>36</v>
      </c>
      <c r="AI96" s="217">
        <v>6569</v>
      </c>
      <c r="AJ96" s="217">
        <v>13</v>
      </c>
    </row>
    <row r="97" spans="1:36" ht="15" x14ac:dyDescent="0.25">
      <c r="A97" s="218" t="s">
        <v>616</v>
      </c>
      <c r="B97" s="216" t="s">
        <v>4</v>
      </c>
      <c r="C97" s="216">
        <v>30</v>
      </c>
      <c r="D97" s="217">
        <v>34.5</v>
      </c>
      <c r="E97" s="217">
        <v>139</v>
      </c>
      <c r="F97" s="217">
        <v>60</v>
      </c>
      <c r="G97" s="217">
        <v>107.5</v>
      </c>
      <c r="H97" s="217">
        <v>79</v>
      </c>
      <c r="I97" s="217">
        <v>159</v>
      </c>
      <c r="J97" s="217">
        <v>393</v>
      </c>
      <c r="K97" s="217">
        <v>340</v>
      </c>
      <c r="L97" s="217">
        <v>192.5</v>
      </c>
      <c r="M97" s="217">
        <v>442</v>
      </c>
      <c r="N97" s="217">
        <v>260</v>
      </c>
      <c r="O97" s="217">
        <v>313.5</v>
      </c>
      <c r="P97" s="217">
        <v>407</v>
      </c>
      <c r="Q97" s="217">
        <v>356</v>
      </c>
      <c r="R97" s="217">
        <v>576</v>
      </c>
      <c r="S97" s="217">
        <v>269.5</v>
      </c>
      <c r="T97" s="217">
        <v>340</v>
      </c>
      <c r="U97" s="217">
        <v>362</v>
      </c>
      <c r="V97" s="217">
        <v>260</v>
      </c>
      <c r="W97" s="217">
        <v>71</v>
      </c>
      <c r="X97" s="217">
        <v>80.5</v>
      </c>
      <c r="Y97" s="217">
        <v>214</v>
      </c>
      <c r="Z97" s="217">
        <v>98</v>
      </c>
      <c r="AA97" s="217">
        <v>106</v>
      </c>
      <c r="AB97" s="217">
        <v>134</v>
      </c>
      <c r="AC97" s="217">
        <v>131</v>
      </c>
      <c r="AD97" s="217">
        <v>229</v>
      </c>
      <c r="AE97" s="217">
        <v>78</v>
      </c>
      <c r="AF97" s="217">
        <v>186</v>
      </c>
      <c r="AG97" s="217">
        <v>160</v>
      </c>
      <c r="AH97" s="217">
        <v>180</v>
      </c>
      <c r="AI97" s="217">
        <v>6871</v>
      </c>
      <c r="AJ97" s="217">
        <v>96</v>
      </c>
    </row>
    <row r="98" spans="1:36" ht="15" x14ac:dyDescent="0.25">
      <c r="B98" s="216"/>
      <c r="C98" s="216"/>
      <c r="D98" s="217">
        <v>30</v>
      </c>
      <c r="E98" s="217">
        <v>154</v>
      </c>
      <c r="F98" s="217">
        <v>64</v>
      </c>
      <c r="G98" s="217">
        <v>97.5</v>
      </c>
      <c r="H98" s="217">
        <v>72</v>
      </c>
      <c r="I98" s="217">
        <v>143</v>
      </c>
      <c r="J98" s="217">
        <v>400</v>
      </c>
      <c r="K98" s="217">
        <v>357.5</v>
      </c>
      <c r="L98" s="217">
        <v>204</v>
      </c>
      <c r="M98" s="217">
        <v>363.5</v>
      </c>
      <c r="N98" s="217">
        <v>274</v>
      </c>
      <c r="O98" s="217">
        <v>236</v>
      </c>
      <c r="P98" s="217">
        <v>289</v>
      </c>
      <c r="Q98" s="217">
        <v>385</v>
      </c>
      <c r="R98" s="217">
        <v>591</v>
      </c>
      <c r="S98" s="217">
        <v>280.5</v>
      </c>
      <c r="T98" s="217">
        <v>341</v>
      </c>
      <c r="U98" s="217">
        <v>388.5</v>
      </c>
      <c r="V98" s="217">
        <v>276</v>
      </c>
      <c r="W98" s="217">
        <v>57</v>
      </c>
      <c r="X98" s="217">
        <v>91</v>
      </c>
      <c r="Y98" s="217">
        <v>198</v>
      </c>
      <c r="Z98" s="217">
        <v>111</v>
      </c>
      <c r="AA98" s="217">
        <v>136</v>
      </c>
      <c r="AB98" s="217">
        <v>131</v>
      </c>
      <c r="AC98" s="217">
        <v>128</v>
      </c>
      <c r="AD98" s="217">
        <v>216</v>
      </c>
      <c r="AE98" s="217">
        <v>69</v>
      </c>
      <c r="AF98" s="217">
        <v>186</v>
      </c>
      <c r="AG98" s="217">
        <v>157</v>
      </c>
      <c r="AH98" s="217">
        <v>187</v>
      </c>
      <c r="AI98" s="217">
        <v>6876</v>
      </c>
      <c r="AJ98" s="217">
        <v>107.5</v>
      </c>
    </row>
    <row r="99" spans="1:36" ht="15" x14ac:dyDescent="0.25">
      <c r="A99" s="218" t="s">
        <v>617</v>
      </c>
      <c r="B99" s="216" t="s">
        <v>4</v>
      </c>
      <c r="C99" s="216">
        <v>70</v>
      </c>
      <c r="D99" s="217">
        <v>1291</v>
      </c>
      <c r="E99" s="217">
        <v>6131</v>
      </c>
      <c r="F99" s="217">
        <v>40</v>
      </c>
      <c r="G99" s="217">
        <v>39.5</v>
      </c>
      <c r="H99" s="217">
        <v>866</v>
      </c>
      <c r="I99" s="217">
        <v>27</v>
      </c>
      <c r="J99" s="217">
        <v>110</v>
      </c>
      <c r="K99" s="217">
        <v>36.5</v>
      </c>
      <c r="L99" s="217">
        <v>52.5</v>
      </c>
      <c r="M99" s="217">
        <v>20</v>
      </c>
      <c r="N99" s="217">
        <v>38</v>
      </c>
      <c r="O99" s="217">
        <v>35</v>
      </c>
      <c r="P99" s="217">
        <v>191</v>
      </c>
      <c r="Q99" s="217">
        <v>103</v>
      </c>
      <c r="R99" s="217">
        <v>71</v>
      </c>
      <c r="S99" s="217">
        <v>14</v>
      </c>
      <c r="T99" s="217">
        <v>49</v>
      </c>
      <c r="U99" s="217">
        <v>38</v>
      </c>
      <c r="V99" s="217">
        <v>28</v>
      </c>
      <c r="W99" s="217">
        <v>6093</v>
      </c>
      <c r="X99" s="217">
        <v>705</v>
      </c>
      <c r="Y99" s="217">
        <v>272</v>
      </c>
      <c r="Z99" s="217">
        <v>29</v>
      </c>
      <c r="AA99" s="217">
        <v>179</v>
      </c>
      <c r="AB99" s="217">
        <v>41</v>
      </c>
      <c r="AC99" s="217">
        <v>144</v>
      </c>
      <c r="AD99" s="217">
        <v>58</v>
      </c>
      <c r="AE99" s="217">
        <v>58.5</v>
      </c>
      <c r="AF99" s="217">
        <v>52</v>
      </c>
      <c r="AG99" s="217">
        <v>57.5</v>
      </c>
      <c r="AH99" s="217">
        <v>69.5</v>
      </c>
      <c r="AI99" s="217">
        <v>7386</v>
      </c>
      <c r="AJ99" s="217">
        <v>29.5</v>
      </c>
    </row>
    <row r="100" spans="1:36" ht="15" x14ac:dyDescent="0.25">
      <c r="B100" s="216"/>
      <c r="C100" s="216"/>
      <c r="D100" s="217">
        <v>1665</v>
      </c>
      <c r="E100" s="217">
        <v>6635.5</v>
      </c>
      <c r="F100" s="217">
        <v>38</v>
      </c>
      <c r="G100" s="217">
        <v>40</v>
      </c>
      <c r="H100" s="217">
        <v>864</v>
      </c>
      <c r="I100" s="217">
        <v>37</v>
      </c>
      <c r="J100" s="217">
        <v>101.5</v>
      </c>
      <c r="K100" s="217">
        <v>34</v>
      </c>
      <c r="L100" s="217">
        <v>53</v>
      </c>
      <c r="M100" s="217">
        <v>22</v>
      </c>
      <c r="N100" s="217">
        <v>43</v>
      </c>
      <c r="O100" s="217">
        <v>35</v>
      </c>
      <c r="P100" s="217">
        <v>196</v>
      </c>
      <c r="Q100" s="217">
        <v>91.5</v>
      </c>
      <c r="R100" s="217">
        <v>74.5</v>
      </c>
      <c r="S100" s="217">
        <v>14</v>
      </c>
      <c r="T100" s="217">
        <v>40</v>
      </c>
      <c r="U100" s="217">
        <v>39</v>
      </c>
      <c r="V100" s="217">
        <v>25</v>
      </c>
      <c r="W100" s="217">
        <v>6047</v>
      </c>
      <c r="X100" s="217">
        <v>704</v>
      </c>
      <c r="Y100" s="217">
        <v>340</v>
      </c>
      <c r="Z100" s="217">
        <v>26</v>
      </c>
      <c r="AA100" s="217">
        <v>198</v>
      </c>
      <c r="AB100" s="217">
        <v>40.5</v>
      </c>
      <c r="AC100" s="217">
        <v>191</v>
      </c>
      <c r="AD100" s="217">
        <v>59</v>
      </c>
      <c r="AE100" s="217">
        <v>71</v>
      </c>
      <c r="AF100" s="217">
        <v>56.5</v>
      </c>
      <c r="AG100" s="217">
        <v>65.5</v>
      </c>
      <c r="AH100" s="217">
        <v>103</v>
      </c>
      <c r="AI100" s="217">
        <v>7014</v>
      </c>
      <c r="AJ100" s="217">
        <v>26</v>
      </c>
    </row>
    <row r="101" spans="1:36" ht="15" x14ac:dyDescent="0.25">
      <c r="A101" s="218" t="s">
        <v>618</v>
      </c>
      <c r="B101" s="216" t="s">
        <v>4</v>
      </c>
      <c r="C101" s="216">
        <v>35</v>
      </c>
      <c r="D101" s="217">
        <v>10082</v>
      </c>
      <c r="E101" s="217">
        <v>12861</v>
      </c>
      <c r="F101" s="217">
        <v>3858.5</v>
      </c>
      <c r="G101" s="217">
        <v>43</v>
      </c>
      <c r="H101" s="217">
        <v>44</v>
      </c>
      <c r="I101" s="217">
        <v>1156</v>
      </c>
      <c r="J101" s="217">
        <v>834</v>
      </c>
      <c r="K101" s="217">
        <v>20.5</v>
      </c>
      <c r="L101" s="217">
        <v>43</v>
      </c>
      <c r="M101" s="217">
        <v>70</v>
      </c>
      <c r="N101" s="217">
        <v>39</v>
      </c>
      <c r="O101" s="217">
        <v>30</v>
      </c>
      <c r="P101" s="217">
        <v>110</v>
      </c>
      <c r="Q101" s="217">
        <v>984.5</v>
      </c>
      <c r="R101" s="217">
        <v>561.5</v>
      </c>
      <c r="S101" s="217">
        <v>6059</v>
      </c>
      <c r="T101" s="217">
        <v>1249.5</v>
      </c>
      <c r="U101" s="217">
        <v>159</v>
      </c>
      <c r="V101" s="217">
        <v>1065</v>
      </c>
      <c r="W101" s="217">
        <v>6410</v>
      </c>
      <c r="X101" s="217">
        <v>24.5</v>
      </c>
      <c r="Y101" s="217">
        <v>38</v>
      </c>
      <c r="Z101" s="217">
        <v>32.5</v>
      </c>
      <c r="AA101" s="217">
        <v>707</v>
      </c>
      <c r="AB101" s="217">
        <v>53</v>
      </c>
      <c r="AC101" s="217">
        <v>353</v>
      </c>
      <c r="AD101" s="217">
        <v>109.5</v>
      </c>
      <c r="AE101" s="217">
        <v>18</v>
      </c>
      <c r="AF101" s="217">
        <v>205</v>
      </c>
      <c r="AG101" s="217">
        <v>49</v>
      </c>
      <c r="AH101" s="217">
        <v>605.5</v>
      </c>
      <c r="AI101" s="217">
        <v>7668</v>
      </c>
      <c r="AJ101" s="217">
        <v>19</v>
      </c>
    </row>
    <row r="102" spans="1:36" ht="15" x14ac:dyDescent="0.25">
      <c r="B102" s="216"/>
      <c r="C102" s="216"/>
      <c r="D102" s="217">
        <v>9322</v>
      </c>
      <c r="E102" s="217">
        <v>11447.5</v>
      </c>
      <c r="F102" s="217">
        <v>2956</v>
      </c>
      <c r="G102" s="217">
        <v>26</v>
      </c>
      <c r="H102" s="217">
        <v>35</v>
      </c>
      <c r="I102" s="217">
        <v>873</v>
      </c>
      <c r="J102" s="217">
        <v>767.5</v>
      </c>
      <c r="K102" s="217">
        <v>13.5</v>
      </c>
      <c r="L102" s="217">
        <v>35.5</v>
      </c>
      <c r="M102" s="217">
        <v>65.5</v>
      </c>
      <c r="N102" s="217">
        <v>38.5</v>
      </c>
      <c r="O102" s="217">
        <v>28.5</v>
      </c>
      <c r="P102" s="217">
        <v>90</v>
      </c>
      <c r="Q102" s="217">
        <v>755</v>
      </c>
      <c r="R102" s="217">
        <v>456</v>
      </c>
      <c r="S102" s="217">
        <v>4590.5</v>
      </c>
      <c r="T102" s="217">
        <v>1080</v>
      </c>
      <c r="U102" s="217">
        <v>156</v>
      </c>
      <c r="V102" s="217">
        <v>901</v>
      </c>
      <c r="W102" s="217">
        <v>5019</v>
      </c>
      <c r="X102" s="217">
        <v>23</v>
      </c>
      <c r="Y102" s="217">
        <v>36</v>
      </c>
      <c r="Z102" s="217">
        <v>29</v>
      </c>
      <c r="AA102" s="217">
        <v>602</v>
      </c>
      <c r="AB102" s="217">
        <v>42</v>
      </c>
      <c r="AC102" s="217">
        <v>327</v>
      </c>
      <c r="AD102" s="217">
        <v>101.5</v>
      </c>
      <c r="AE102" s="217">
        <v>15</v>
      </c>
      <c r="AF102" s="217">
        <v>142</v>
      </c>
      <c r="AG102" s="217">
        <v>54.5</v>
      </c>
      <c r="AH102" s="217">
        <v>632</v>
      </c>
      <c r="AI102" s="217">
        <v>6527</v>
      </c>
      <c r="AJ102" s="217">
        <v>13</v>
      </c>
    </row>
    <row r="103" spans="1:36" ht="15" x14ac:dyDescent="0.25">
      <c r="A103" s="218" t="s">
        <v>619</v>
      </c>
      <c r="B103" s="216" t="s">
        <v>4</v>
      </c>
      <c r="C103" s="216">
        <v>27</v>
      </c>
      <c r="D103" s="217">
        <v>49.5</v>
      </c>
      <c r="E103" s="217">
        <v>49.5</v>
      </c>
      <c r="F103" s="217">
        <v>20.5</v>
      </c>
      <c r="G103" s="217">
        <v>4032</v>
      </c>
      <c r="H103" s="217">
        <v>200</v>
      </c>
      <c r="I103" s="217">
        <v>100</v>
      </c>
      <c r="J103" s="217">
        <v>334.5</v>
      </c>
      <c r="K103" s="217">
        <v>41</v>
      </c>
      <c r="L103" s="217">
        <v>56</v>
      </c>
      <c r="M103" s="217">
        <v>78</v>
      </c>
      <c r="N103" s="217">
        <v>81</v>
      </c>
      <c r="O103" s="217">
        <v>70</v>
      </c>
      <c r="P103" s="217">
        <v>5972</v>
      </c>
      <c r="Q103" s="217">
        <v>223.5</v>
      </c>
      <c r="R103" s="217">
        <v>140</v>
      </c>
      <c r="S103" s="217">
        <v>76</v>
      </c>
      <c r="T103" s="217">
        <v>415</v>
      </c>
      <c r="U103" s="217">
        <v>105</v>
      </c>
      <c r="V103" s="217">
        <v>627</v>
      </c>
      <c r="W103" s="217">
        <v>670</v>
      </c>
      <c r="X103" s="217">
        <v>74</v>
      </c>
      <c r="Y103" s="217">
        <v>409</v>
      </c>
      <c r="Z103" s="217">
        <v>46</v>
      </c>
      <c r="AA103" s="217">
        <v>67.5</v>
      </c>
      <c r="AB103" s="217">
        <v>113</v>
      </c>
      <c r="AC103" s="217">
        <v>384</v>
      </c>
      <c r="AD103" s="217">
        <v>133</v>
      </c>
      <c r="AE103" s="217">
        <v>481.5</v>
      </c>
      <c r="AF103" s="217">
        <v>1720.5</v>
      </c>
      <c r="AG103" s="217">
        <v>72</v>
      </c>
      <c r="AH103" s="217">
        <v>124</v>
      </c>
      <c r="AI103" s="217">
        <v>7547.5</v>
      </c>
      <c r="AJ103" s="217">
        <v>64</v>
      </c>
    </row>
    <row r="104" spans="1:36" ht="15" x14ac:dyDescent="0.25">
      <c r="B104" s="216"/>
      <c r="C104" s="216"/>
      <c r="D104" s="217">
        <v>48</v>
      </c>
      <c r="E104" s="217">
        <v>49</v>
      </c>
      <c r="F104" s="217">
        <v>21</v>
      </c>
      <c r="G104" s="217">
        <v>3699</v>
      </c>
      <c r="H104" s="217">
        <v>180</v>
      </c>
      <c r="I104" s="217">
        <v>88</v>
      </c>
      <c r="J104" s="217">
        <v>391</v>
      </c>
      <c r="K104" s="217">
        <v>36</v>
      </c>
      <c r="L104" s="217">
        <v>72</v>
      </c>
      <c r="M104" s="217">
        <v>73</v>
      </c>
      <c r="N104" s="217">
        <v>92</v>
      </c>
      <c r="O104" s="217">
        <v>58</v>
      </c>
      <c r="P104" s="217">
        <v>5704</v>
      </c>
      <c r="Q104" s="217">
        <v>248</v>
      </c>
      <c r="R104" s="217">
        <v>142</v>
      </c>
      <c r="S104" s="217">
        <v>75</v>
      </c>
      <c r="T104" s="217">
        <v>410</v>
      </c>
      <c r="U104" s="217">
        <v>121</v>
      </c>
      <c r="V104" s="217">
        <v>547.5</v>
      </c>
      <c r="W104" s="217">
        <v>730</v>
      </c>
      <c r="X104" s="217">
        <v>71</v>
      </c>
      <c r="Y104" s="217">
        <v>452</v>
      </c>
      <c r="Z104" s="217">
        <v>43</v>
      </c>
      <c r="AA104" s="217">
        <v>69</v>
      </c>
      <c r="AB104" s="217">
        <v>103</v>
      </c>
      <c r="AC104" s="217">
        <v>442.5</v>
      </c>
      <c r="AD104" s="217">
        <v>133</v>
      </c>
      <c r="AE104" s="217">
        <v>404</v>
      </c>
      <c r="AF104" s="217">
        <v>1889</v>
      </c>
      <c r="AG104" s="217">
        <v>59</v>
      </c>
      <c r="AH104" s="217">
        <v>119</v>
      </c>
      <c r="AI104" s="217">
        <v>7440.5</v>
      </c>
      <c r="AJ104" s="217">
        <v>63</v>
      </c>
    </row>
    <row r="105" spans="1:36" ht="15" x14ac:dyDescent="0.25">
      <c r="A105" s="218" t="s">
        <v>620</v>
      </c>
      <c r="B105" s="216" t="s">
        <v>4</v>
      </c>
      <c r="C105" s="216">
        <v>16</v>
      </c>
      <c r="D105" s="217">
        <v>10308</v>
      </c>
      <c r="E105" s="217">
        <v>7298</v>
      </c>
      <c r="F105" s="217">
        <v>15</v>
      </c>
      <c r="G105" s="217">
        <v>27</v>
      </c>
      <c r="H105" s="217">
        <v>14</v>
      </c>
      <c r="I105" s="217">
        <v>124</v>
      </c>
      <c r="J105" s="217">
        <v>163.5</v>
      </c>
      <c r="K105" s="217">
        <v>133.5</v>
      </c>
      <c r="L105" s="217">
        <v>24</v>
      </c>
      <c r="M105" s="217">
        <v>27</v>
      </c>
      <c r="N105" s="217">
        <v>62.5</v>
      </c>
      <c r="O105" s="217">
        <v>26</v>
      </c>
      <c r="P105" s="217">
        <v>43</v>
      </c>
      <c r="Q105" s="217">
        <v>115.5</v>
      </c>
      <c r="R105" s="217">
        <v>70</v>
      </c>
      <c r="S105" s="217">
        <v>3213</v>
      </c>
      <c r="T105" s="217">
        <v>56</v>
      </c>
      <c r="U105" s="217">
        <v>42</v>
      </c>
      <c r="V105" s="217">
        <v>122</v>
      </c>
      <c r="W105" s="217">
        <v>14</v>
      </c>
      <c r="X105" s="217">
        <v>21</v>
      </c>
      <c r="Y105" s="217">
        <v>41</v>
      </c>
      <c r="Z105" s="217">
        <v>50</v>
      </c>
      <c r="AA105" s="217">
        <v>31</v>
      </c>
      <c r="AB105" s="217">
        <v>25.5</v>
      </c>
      <c r="AC105" s="217">
        <v>25.5</v>
      </c>
      <c r="AD105" s="217">
        <v>32</v>
      </c>
      <c r="AE105" s="217">
        <v>19</v>
      </c>
      <c r="AF105" s="217">
        <v>84.5</v>
      </c>
      <c r="AG105" s="217">
        <v>77</v>
      </c>
      <c r="AH105" s="217">
        <v>61</v>
      </c>
      <c r="AI105" s="217">
        <v>6845</v>
      </c>
      <c r="AJ105" s="217">
        <v>25</v>
      </c>
    </row>
    <row r="106" spans="1:36" ht="15" x14ac:dyDescent="0.25">
      <c r="B106" s="216"/>
      <c r="C106" s="216"/>
      <c r="D106" s="217">
        <v>10875</v>
      </c>
      <c r="E106" s="217">
        <v>7286</v>
      </c>
      <c r="F106" s="217">
        <v>13</v>
      </c>
      <c r="G106" s="217">
        <v>26</v>
      </c>
      <c r="H106" s="217">
        <v>11</v>
      </c>
      <c r="I106" s="217">
        <v>101</v>
      </c>
      <c r="J106" s="217">
        <v>155</v>
      </c>
      <c r="K106" s="217">
        <v>131.5</v>
      </c>
      <c r="L106" s="217">
        <v>27</v>
      </c>
      <c r="M106" s="217">
        <v>30</v>
      </c>
      <c r="N106" s="217">
        <v>63</v>
      </c>
      <c r="O106" s="217">
        <v>25</v>
      </c>
      <c r="P106" s="217">
        <v>39.5</v>
      </c>
      <c r="Q106" s="217">
        <v>104</v>
      </c>
      <c r="R106" s="217">
        <v>67</v>
      </c>
      <c r="S106" s="217">
        <v>3079</v>
      </c>
      <c r="T106" s="217">
        <v>61.5</v>
      </c>
      <c r="U106" s="217">
        <v>39.5</v>
      </c>
      <c r="V106" s="217">
        <v>118</v>
      </c>
      <c r="W106" s="217">
        <v>12</v>
      </c>
      <c r="X106" s="217">
        <v>22</v>
      </c>
      <c r="Y106" s="217">
        <v>34</v>
      </c>
      <c r="Z106" s="217">
        <v>54</v>
      </c>
      <c r="AA106" s="217">
        <v>34</v>
      </c>
      <c r="AB106" s="217">
        <v>25</v>
      </c>
      <c r="AC106" s="217">
        <v>27</v>
      </c>
      <c r="AD106" s="217">
        <v>29</v>
      </c>
      <c r="AE106" s="217">
        <v>21</v>
      </c>
      <c r="AF106" s="217">
        <v>73</v>
      </c>
      <c r="AG106" s="217">
        <v>77</v>
      </c>
      <c r="AH106" s="217">
        <v>68</v>
      </c>
      <c r="AI106" s="217">
        <v>7318</v>
      </c>
      <c r="AJ106" s="217">
        <v>21.5</v>
      </c>
    </row>
    <row r="107" spans="1:36" ht="15" x14ac:dyDescent="0.25">
      <c r="A107" s="218" t="s">
        <v>621</v>
      </c>
      <c r="B107" s="216" t="s">
        <v>4</v>
      </c>
      <c r="C107" s="216">
        <v>28</v>
      </c>
      <c r="D107" s="217">
        <v>828</v>
      </c>
      <c r="E107" s="217">
        <v>80.5</v>
      </c>
      <c r="F107" s="217">
        <v>35</v>
      </c>
      <c r="G107" s="217">
        <v>55.5</v>
      </c>
      <c r="H107" s="217">
        <v>58</v>
      </c>
      <c r="I107" s="217">
        <v>126</v>
      </c>
      <c r="J107" s="217">
        <v>130</v>
      </c>
      <c r="K107" s="217">
        <v>72</v>
      </c>
      <c r="L107" s="217">
        <v>75.5</v>
      </c>
      <c r="M107" s="217">
        <v>51</v>
      </c>
      <c r="N107" s="217">
        <v>33</v>
      </c>
      <c r="O107" s="217">
        <v>89</v>
      </c>
      <c r="P107" s="217">
        <v>92</v>
      </c>
      <c r="Q107" s="217">
        <v>108</v>
      </c>
      <c r="R107" s="217">
        <v>93</v>
      </c>
      <c r="S107" s="217">
        <v>56</v>
      </c>
      <c r="T107" s="217">
        <v>237</v>
      </c>
      <c r="U107" s="217">
        <v>77</v>
      </c>
      <c r="V107" s="217">
        <v>183</v>
      </c>
      <c r="W107" s="217">
        <v>202</v>
      </c>
      <c r="X107" s="217">
        <v>60</v>
      </c>
      <c r="Y107" s="217">
        <v>79</v>
      </c>
      <c r="Z107" s="217">
        <v>51</v>
      </c>
      <c r="AA107" s="217">
        <v>80</v>
      </c>
      <c r="AB107" s="217">
        <v>66</v>
      </c>
      <c r="AC107" s="217">
        <v>848.5</v>
      </c>
      <c r="AD107" s="217">
        <v>85</v>
      </c>
      <c r="AE107" s="217">
        <v>34.5</v>
      </c>
      <c r="AF107" s="217">
        <v>437</v>
      </c>
      <c r="AG107" s="217">
        <v>78</v>
      </c>
      <c r="AH107" s="217">
        <v>212</v>
      </c>
      <c r="AI107" s="217">
        <v>7578</v>
      </c>
      <c r="AJ107" s="217">
        <v>50.5</v>
      </c>
    </row>
    <row r="108" spans="1:36" ht="15" x14ac:dyDescent="0.25">
      <c r="B108" s="216"/>
      <c r="C108" s="216"/>
      <c r="D108" s="217">
        <v>877</v>
      </c>
      <c r="E108" s="217">
        <v>90</v>
      </c>
      <c r="F108" s="217">
        <v>36</v>
      </c>
      <c r="G108" s="217">
        <v>56</v>
      </c>
      <c r="H108" s="217">
        <v>70</v>
      </c>
      <c r="I108" s="217">
        <v>134</v>
      </c>
      <c r="J108" s="217">
        <v>147</v>
      </c>
      <c r="K108" s="217">
        <v>63</v>
      </c>
      <c r="L108" s="217">
        <v>94.5</v>
      </c>
      <c r="M108" s="217">
        <v>47</v>
      </c>
      <c r="N108" s="217">
        <v>34</v>
      </c>
      <c r="O108" s="217">
        <v>86.5</v>
      </c>
      <c r="P108" s="217">
        <v>108</v>
      </c>
      <c r="Q108" s="217">
        <v>139</v>
      </c>
      <c r="R108" s="217">
        <v>96.5</v>
      </c>
      <c r="S108" s="217">
        <v>52</v>
      </c>
      <c r="T108" s="217">
        <v>235.5</v>
      </c>
      <c r="U108" s="217">
        <v>77</v>
      </c>
      <c r="V108" s="217">
        <v>188.5</v>
      </c>
      <c r="W108" s="217">
        <v>233</v>
      </c>
      <c r="X108" s="217">
        <v>59</v>
      </c>
      <c r="Y108" s="217">
        <v>84</v>
      </c>
      <c r="Z108" s="217">
        <v>59.5</v>
      </c>
      <c r="AA108" s="217">
        <v>81</v>
      </c>
      <c r="AB108" s="217">
        <v>64</v>
      </c>
      <c r="AC108" s="217">
        <v>873.5</v>
      </c>
      <c r="AD108" s="217">
        <v>89</v>
      </c>
      <c r="AE108" s="217">
        <v>46</v>
      </c>
      <c r="AF108" s="217">
        <v>404</v>
      </c>
      <c r="AG108" s="217">
        <v>138.5</v>
      </c>
      <c r="AH108" s="217">
        <v>210.5</v>
      </c>
      <c r="AI108" s="217">
        <v>7462</v>
      </c>
      <c r="AJ108" s="217">
        <v>54</v>
      </c>
    </row>
    <row r="109" spans="1:36" ht="15" x14ac:dyDescent="0.25">
      <c r="A109" s="218" t="s">
        <v>622</v>
      </c>
      <c r="B109" s="216" t="s">
        <v>4</v>
      </c>
      <c r="C109" s="216">
        <v>23</v>
      </c>
      <c r="D109" s="217">
        <v>10328</v>
      </c>
      <c r="E109" s="217">
        <v>3844.5</v>
      </c>
      <c r="F109" s="217">
        <v>29</v>
      </c>
      <c r="G109" s="217">
        <v>120</v>
      </c>
      <c r="H109" s="217">
        <v>31</v>
      </c>
      <c r="I109" s="217">
        <v>113</v>
      </c>
      <c r="J109" s="217">
        <v>177</v>
      </c>
      <c r="K109" s="217">
        <v>83</v>
      </c>
      <c r="L109" s="217">
        <v>49</v>
      </c>
      <c r="M109" s="217">
        <v>33.5</v>
      </c>
      <c r="N109" s="217">
        <v>153</v>
      </c>
      <c r="O109" s="217">
        <v>55.5</v>
      </c>
      <c r="P109" s="217">
        <v>67.5</v>
      </c>
      <c r="Q109" s="217">
        <v>137</v>
      </c>
      <c r="R109" s="217">
        <v>93</v>
      </c>
      <c r="S109" s="217">
        <v>33</v>
      </c>
      <c r="T109" s="217">
        <v>175</v>
      </c>
      <c r="U109" s="217">
        <v>52.5</v>
      </c>
      <c r="V109" s="217">
        <v>60</v>
      </c>
      <c r="W109" s="217">
        <v>38</v>
      </c>
      <c r="X109" s="217">
        <v>49</v>
      </c>
      <c r="Y109" s="217">
        <v>59</v>
      </c>
      <c r="Z109" s="217">
        <v>68</v>
      </c>
      <c r="AA109" s="217">
        <v>639</v>
      </c>
      <c r="AB109" s="217">
        <v>86</v>
      </c>
      <c r="AC109" s="217">
        <v>332</v>
      </c>
      <c r="AD109" s="217">
        <v>745</v>
      </c>
      <c r="AE109" s="217">
        <v>81</v>
      </c>
      <c r="AF109" s="217">
        <v>745</v>
      </c>
      <c r="AG109" s="217">
        <v>216</v>
      </c>
      <c r="AH109" s="217">
        <v>95.5</v>
      </c>
      <c r="AI109" s="217">
        <v>7341</v>
      </c>
      <c r="AJ109" s="217">
        <v>44</v>
      </c>
    </row>
    <row r="110" spans="1:36" ht="15" x14ac:dyDescent="0.25">
      <c r="B110" s="216"/>
      <c r="C110" s="216"/>
      <c r="D110" s="217">
        <v>10311.5</v>
      </c>
      <c r="E110" s="217">
        <v>3934.5</v>
      </c>
      <c r="F110" s="217">
        <v>25.5</v>
      </c>
      <c r="G110" s="217">
        <v>124</v>
      </c>
      <c r="H110" s="217">
        <v>33</v>
      </c>
      <c r="I110" s="217">
        <v>112</v>
      </c>
      <c r="J110" s="217">
        <v>170</v>
      </c>
      <c r="K110" s="217">
        <v>100</v>
      </c>
      <c r="L110" s="217">
        <v>52</v>
      </c>
      <c r="M110" s="217">
        <v>41</v>
      </c>
      <c r="N110" s="217">
        <v>168.5</v>
      </c>
      <c r="O110" s="217">
        <v>59</v>
      </c>
      <c r="P110" s="217">
        <v>77</v>
      </c>
      <c r="Q110" s="217">
        <v>139</v>
      </c>
      <c r="R110" s="217">
        <v>88</v>
      </c>
      <c r="S110" s="217">
        <v>37.5</v>
      </c>
      <c r="T110" s="217">
        <v>158.5</v>
      </c>
      <c r="U110" s="217">
        <v>60</v>
      </c>
      <c r="V110" s="217">
        <v>55</v>
      </c>
      <c r="W110" s="217">
        <v>39</v>
      </c>
      <c r="X110" s="217">
        <v>50.5</v>
      </c>
      <c r="Y110" s="217">
        <v>65</v>
      </c>
      <c r="Z110" s="217">
        <v>63</v>
      </c>
      <c r="AA110" s="217">
        <v>659</v>
      </c>
      <c r="AB110" s="217">
        <v>84</v>
      </c>
      <c r="AC110" s="217">
        <v>360.5</v>
      </c>
      <c r="AD110" s="217">
        <v>701</v>
      </c>
      <c r="AE110" s="217">
        <v>86</v>
      </c>
      <c r="AF110" s="217">
        <v>703.5</v>
      </c>
      <c r="AG110" s="217">
        <v>199</v>
      </c>
      <c r="AH110" s="217">
        <v>94</v>
      </c>
      <c r="AI110" s="217">
        <v>7662.5</v>
      </c>
      <c r="AJ110" s="217">
        <v>53</v>
      </c>
    </row>
    <row r="111" spans="1:36" ht="15" x14ac:dyDescent="0.25">
      <c r="A111" s="218" t="s">
        <v>623</v>
      </c>
      <c r="B111" s="216" t="s">
        <v>4</v>
      </c>
      <c r="C111" s="216">
        <v>45</v>
      </c>
      <c r="D111" s="217">
        <v>25</v>
      </c>
      <c r="E111" s="217">
        <v>17</v>
      </c>
      <c r="F111" s="217">
        <v>9</v>
      </c>
      <c r="G111" s="217">
        <v>20</v>
      </c>
      <c r="H111" s="217">
        <v>217</v>
      </c>
      <c r="I111" s="217">
        <v>70</v>
      </c>
      <c r="J111" s="217">
        <v>155</v>
      </c>
      <c r="K111" s="217">
        <v>20</v>
      </c>
      <c r="L111" s="217">
        <v>23</v>
      </c>
      <c r="M111" s="217">
        <v>19</v>
      </c>
      <c r="N111" s="217">
        <v>16</v>
      </c>
      <c r="O111" s="217">
        <v>25</v>
      </c>
      <c r="P111" s="217">
        <v>28</v>
      </c>
      <c r="Q111" s="217">
        <v>142.5</v>
      </c>
      <c r="R111" s="217">
        <v>131</v>
      </c>
      <c r="S111" s="217">
        <v>286</v>
      </c>
      <c r="T111" s="217">
        <v>278</v>
      </c>
      <c r="U111" s="217">
        <v>20</v>
      </c>
      <c r="V111" s="217">
        <v>27.5</v>
      </c>
      <c r="W111" s="217">
        <v>1120</v>
      </c>
      <c r="X111" s="217">
        <v>58</v>
      </c>
      <c r="Y111" s="217">
        <v>42.5</v>
      </c>
      <c r="Z111" s="217">
        <v>22.5</v>
      </c>
      <c r="AA111" s="217">
        <v>32.5</v>
      </c>
      <c r="AB111" s="217">
        <v>24</v>
      </c>
      <c r="AC111" s="217">
        <v>43</v>
      </c>
      <c r="AD111" s="217">
        <v>34</v>
      </c>
      <c r="AE111" s="217">
        <v>13</v>
      </c>
      <c r="AF111" s="217">
        <v>162.5</v>
      </c>
      <c r="AG111" s="217">
        <v>32</v>
      </c>
      <c r="AH111" s="217">
        <v>30</v>
      </c>
      <c r="AI111" s="217">
        <v>6901</v>
      </c>
      <c r="AJ111" s="217">
        <v>18</v>
      </c>
    </row>
    <row r="112" spans="1:36" ht="15" x14ac:dyDescent="0.25">
      <c r="B112" s="216"/>
      <c r="C112" s="216"/>
      <c r="D112" s="217">
        <v>26</v>
      </c>
      <c r="E112" s="217">
        <v>14</v>
      </c>
      <c r="F112" s="217">
        <v>9</v>
      </c>
      <c r="G112" s="217">
        <v>18</v>
      </c>
      <c r="H112" s="217">
        <v>174</v>
      </c>
      <c r="I112" s="217">
        <v>64</v>
      </c>
      <c r="J112" s="217">
        <v>161</v>
      </c>
      <c r="K112" s="217">
        <v>18</v>
      </c>
      <c r="L112" s="217">
        <v>21</v>
      </c>
      <c r="M112" s="217">
        <v>17</v>
      </c>
      <c r="N112" s="217">
        <v>15</v>
      </c>
      <c r="O112" s="217">
        <v>23</v>
      </c>
      <c r="P112" s="217">
        <v>23</v>
      </c>
      <c r="Q112" s="217">
        <v>140.5</v>
      </c>
      <c r="R112" s="217">
        <v>119</v>
      </c>
      <c r="S112" s="217">
        <v>238</v>
      </c>
      <c r="T112" s="217">
        <v>242</v>
      </c>
      <c r="U112" s="217">
        <v>17</v>
      </c>
      <c r="V112" s="217">
        <v>21</v>
      </c>
      <c r="W112" s="217">
        <v>835</v>
      </c>
      <c r="X112" s="217">
        <v>52</v>
      </c>
      <c r="Y112" s="217">
        <v>34.5</v>
      </c>
      <c r="Z112" s="217">
        <v>20</v>
      </c>
      <c r="AA112" s="217">
        <v>26</v>
      </c>
      <c r="AB112" s="217">
        <v>21</v>
      </c>
      <c r="AC112" s="217">
        <v>33.5</v>
      </c>
      <c r="AD112" s="217">
        <v>30</v>
      </c>
      <c r="AE112" s="217">
        <v>12</v>
      </c>
      <c r="AF112" s="217">
        <v>132</v>
      </c>
      <c r="AG112" s="217">
        <v>28</v>
      </c>
      <c r="AH112" s="217">
        <v>31</v>
      </c>
      <c r="AI112" s="217">
        <v>7016</v>
      </c>
      <c r="AJ112" s="217">
        <v>17</v>
      </c>
    </row>
    <row r="113" spans="1:36" ht="15" x14ac:dyDescent="0.25">
      <c r="A113" s="218" t="s">
        <v>624</v>
      </c>
      <c r="B113" s="216" t="s">
        <v>4</v>
      </c>
      <c r="C113" s="216">
        <v>65</v>
      </c>
      <c r="D113" s="217">
        <v>176</v>
      </c>
      <c r="E113" s="217">
        <v>3440</v>
      </c>
      <c r="F113" s="217">
        <v>538</v>
      </c>
      <c r="G113" s="217">
        <v>4398</v>
      </c>
      <c r="H113" s="217">
        <v>23.5</v>
      </c>
      <c r="I113" s="217">
        <v>51</v>
      </c>
      <c r="J113" s="217">
        <v>116</v>
      </c>
      <c r="K113" s="217">
        <v>20.5</v>
      </c>
      <c r="L113" s="217">
        <v>20</v>
      </c>
      <c r="M113" s="217">
        <v>78</v>
      </c>
      <c r="N113" s="217">
        <v>23</v>
      </c>
      <c r="O113" s="217">
        <v>39</v>
      </c>
      <c r="P113" s="217">
        <v>1373</v>
      </c>
      <c r="Q113" s="217">
        <v>196</v>
      </c>
      <c r="R113" s="217">
        <v>90</v>
      </c>
      <c r="S113" s="217">
        <v>129</v>
      </c>
      <c r="T113" s="217">
        <v>251</v>
      </c>
      <c r="U113" s="217">
        <v>19</v>
      </c>
      <c r="V113" s="217">
        <v>20</v>
      </c>
      <c r="W113" s="217">
        <v>17</v>
      </c>
      <c r="X113" s="217">
        <v>35</v>
      </c>
      <c r="Y113" s="217">
        <v>52</v>
      </c>
      <c r="Z113" s="217">
        <v>43</v>
      </c>
      <c r="AA113" s="217">
        <v>39</v>
      </c>
      <c r="AB113" s="217">
        <v>45</v>
      </c>
      <c r="AC113" s="217">
        <v>261</v>
      </c>
      <c r="AD113" s="217">
        <v>187</v>
      </c>
      <c r="AE113" s="217">
        <v>559</v>
      </c>
      <c r="AF113" s="217">
        <v>28</v>
      </c>
      <c r="AG113" s="217">
        <v>38</v>
      </c>
      <c r="AH113" s="217">
        <v>63</v>
      </c>
      <c r="AI113" s="217">
        <v>7265</v>
      </c>
      <c r="AJ113" s="217">
        <v>22</v>
      </c>
    </row>
    <row r="114" spans="1:36" ht="15" x14ac:dyDescent="0.25">
      <c r="B114" s="216"/>
      <c r="C114" s="216"/>
      <c r="D114" s="217">
        <v>212.5</v>
      </c>
      <c r="E114" s="217">
        <v>3571</v>
      </c>
      <c r="F114" s="217">
        <v>612</v>
      </c>
      <c r="G114" s="217">
        <v>4371</v>
      </c>
      <c r="H114" s="217">
        <v>26</v>
      </c>
      <c r="I114" s="217">
        <v>58</v>
      </c>
      <c r="J114" s="217">
        <v>147</v>
      </c>
      <c r="K114" s="217">
        <v>24</v>
      </c>
      <c r="L114" s="217">
        <v>19</v>
      </c>
      <c r="M114" s="217">
        <v>84</v>
      </c>
      <c r="N114" s="217">
        <v>23</v>
      </c>
      <c r="O114" s="217">
        <v>44</v>
      </c>
      <c r="P114" s="217">
        <v>1474</v>
      </c>
      <c r="Q114" s="217">
        <v>175</v>
      </c>
      <c r="R114" s="217">
        <v>91</v>
      </c>
      <c r="S114" s="217">
        <v>140</v>
      </c>
      <c r="T114" s="217">
        <v>250</v>
      </c>
      <c r="U114" s="217">
        <v>20</v>
      </c>
      <c r="V114" s="217">
        <v>18</v>
      </c>
      <c r="W114" s="217">
        <v>17.5</v>
      </c>
      <c r="X114" s="217">
        <v>38</v>
      </c>
      <c r="Y114" s="217">
        <v>55</v>
      </c>
      <c r="Z114" s="217">
        <v>42</v>
      </c>
      <c r="AA114" s="217">
        <v>40</v>
      </c>
      <c r="AB114" s="217">
        <v>43</v>
      </c>
      <c r="AC114" s="217">
        <v>257</v>
      </c>
      <c r="AD114" s="217">
        <v>196.5</v>
      </c>
      <c r="AE114" s="217">
        <v>623</v>
      </c>
      <c r="AF114" s="217">
        <v>37</v>
      </c>
      <c r="AG114" s="217">
        <v>42</v>
      </c>
      <c r="AH114" s="217">
        <v>53.5</v>
      </c>
      <c r="AI114" s="217">
        <v>6868</v>
      </c>
      <c r="AJ114" s="217">
        <v>28</v>
      </c>
    </row>
    <row r="115" spans="1:36" ht="15" x14ac:dyDescent="0.25">
      <c r="A115" s="218" t="s">
        <v>625</v>
      </c>
      <c r="B115" s="216" t="s">
        <v>8</v>
      </c>
      <c r="C115" s="216">
        <v>40</v>
      </c>
      <c r="D115" s="217">
        <v>49</v>
      </c>
      <c r="E115" s="217">
        <v>7545</v>
      </c>
      <c r="F115" s="217">
        <v>11945</v>
      </c>
      <c r="G115" s="217">
        <v>2260.5</v>
      </c>
      <c r="H115" s="217">
        <v>22</v>
      </c>
      <c r="I115" s="217">
        <v>56</v>
      </c>
      <c r="J115" s="217">
        <v>860</v>
      </c>
      <c r="K115" s="217">
        <v>37.5</v>
      </c>
      <c r="L115" s="217">
        <v>37</v>
      </c>
      <c r="M115" s="217">
        <v>92</v>
      </c>
      <c r="N115" s="217">
        <v>33.5</v>
      </c>
      <c r="O115" s="217">
        <v>36</v>
      </c>
      <c r="P115" s="217">
        <v>960.5</v>
      </c>
      <c r="Q115" s="217">
        <v>1841</v>
      </c>
      <c r="R115" s="217">
        <v>653</v>
      </c>
      <c r="S115" s="217">
        <v>304</v>
      </c>
      <c r="T115" s="217">
        <v>332</v>
      </c>
      <c r="U115" s="217">
        <v>37</v>
      </c>
      <c r="V115" s="217">
        <v>38</v>
      </c>
      <c r="W115" s="217">
        <v>29</v>
      </c>
      <c r="X115" s="217">
        <v>38</v>
      </c>
      <c r="Y115" s="217">
        <v>48.5</v>
      </c>
      <c r="Z115" s="217">
        <v>43</v>
      </c>
      <c r="AA115" s="217">
        <v>40</v>
      </c>
      <c r="AB115" s="217">
        <v>76</v>
      </c>
      <c r="AC115" s="217">
        <v>3760</v>
      </c>
      <c r="AD115" s="217">
        <v>69</v>
      </c>
      <c r="AE115" s="217">
        <v>605</v>
      </c>
      <c r="AF115" s="217">
        <v>152</v>
      </c>
      <c r="AG115" s="217">
        <v>5234</v>
      </c>
      <c r="AH115" s="217">
        <v>378</v>
      </c>
      <c r="AI115" s="217">
        <v>6449</v>
      </c>
      <c r="AJ115" s="217">
        <v>29</v>
      </c>
    </row>
    <row r="116" spans="1:36" ht="15" x14ac:dyDescent="0.25">
      <c r="B116" s="216"/>
      <c r="C116" s="216"/>
      <c r="D116" s="217">
        <v>44</v>
      </c>
      <c r="E116" s="217">
        <v>8464</v>
      </c>
      <c r="F116" s="217">
        <v>13247</v>
      </c>
      <c r="G116" s="217">
        <v>2467</v>
      </c>
      <c r="H116" s="217">
        <v>28</v>
      </c>
      <c r="I116" s="217">
        <v>54</v>
      </c>
      <c r="J116" s="217">
        <v>792.5</v>
      </c>
      <c r="K116" s="217">
        <v>34</v>
      </c>
      <c r="L116" s="217">
        <v>38</v>
      </c>
      <c r="M116" s="217">
        <v>144</v>
      </c>
      <c r="N116" s="217">
        <v>36</v>
      </c>
      <c r="O116" s="217">
        <v>36</v>
      </c>
      <c r="P116" s="217">
        <v>1020</v>
      </c>
      <c r="Q116" s="217">
        <v>1667</v>
      </c>
      <c r="R116" s="217">
        <v>700</v>
      </c>
      <c r="S116" s="217">
        <v>358.5</v>
      </c>
      <c r="T116" s="217">
        <v>317</v>
      </c>
      <c r="U116" s="217">
        <v>42</v>
      </c>
      <c r="V116" s="217">
        <v>44</v>
      </c>
      <c r="W116" s="217">
        <v>32.5</v>
      </c>
      <c r="X116" s="217">
        <v>42</v>
      </c>
      <c r="Y116" s="217">
        <v>51</v>
      </c>
      <c r="Z116" s="217">
        <v>52</v>
      </c>
      <c r="AA116" s="217">
        <v>40.5</v>
      </c>
      <c r="AB116" s="217">
        <v>89</v>
      </c>
      <c r="AC116" s="217">
        <v>4321.5</v>
      </c>
      <c r="AD116" s="217">
        <v>73</v>
      </c>
      <c r="AE116" s="217">
        <v>643</v>
      </c>
      <c r="AF116" s="217">
        <v>155.5</v>
      </c>
      <c r="AG116" s="217">
        <v>6057</v>
      </c>
      <c r="AH116" s="217">
        <v>355</v>
      </c>
      <c r="AI116" s="217">
        <v>7042</v>
      </c>
      <c r="AJ116" s="217">
        <v>34</v>
      </c>
    </row>
    <row r="117" spans="1:36" ht="15" x14ac:dyDescent="0.25">
      <c r="A117" s="218" t="s">
        <v>626</v>
      </c>
      <c r="B117" s="216" t="s">
        <v>8</v>
      </c>
      <c r="C117" s="216">
        <v>20</v>
      </c>
      <c r="D117" s="217">
        <v>41</v>
      </c>
      <c r="E117" s="217">
        <v>14907</v>
      </c>
      <c r="F117" s="217">
        <v>93</v>
      </c>
      <c r="G117" s="217">
        <v>106.5</v>
      </c>
      <c r="H117" s="217">
        <v>71.5</v>
      </c>
      <c r="I117" s="217">
        <v>3880</v>
      </c>
      <c r="J117" s="217">
        <v>435</v>
      </c>
      <c r="K117" s="217">
        <v>306.5</v>
      </c>
      <c r="L117" s="217">
        <v>660</v>
      </c>
      <c r="M117" s="217">
        <v>361.5</v>
      </c>
      <c r="N117" s="217">
        <v>1519.5</v>
      </c>
      <c r="O117" s="217">
        <v>143</v>
      </c>
      <c r="P117" s="217">
        <v>159.5</v>
      </c>
      <c r="Q117" s="217">
        <v>305.5</v>
      </c>
      <c r="R117" s="217">
        <v>263</v>
      </c>
      <c r="S117" s="217">
        <v>85</v>
      </c>
      <c r="T117" s="217">
        <v>793</v>
      </c>
      <c r="U117" s="217">
        <v>301</v>
      </c>
      <c r="V117" s="217">
        <v>3926</v>
      </c>
      <c r="W117" s="217">
        <v>91</v>
      </c>
      <c r="X117" s="217">
        <v>134</v>
      </c>
      <c r="Y117" s="217">
        <v>277</v>
      </c>
      <c r="Z117" s="217">
        <v>270</v>
      </c>
      <c r="AA117" s="217">
        <v>144</v>
      </c>
      <c r="AB117" s="217">
        <v>195</v>
      </c>
      <c r="AC117" s="217">
        <v>523</v>
      </c>
      <c r="AD117" s="217">
        <v>322</v>
      </c>
      <c r="AE117" s="217">
        <v>101</v>
      </c>
      <c r="AF117" s="217">
        <v>1337</v>
      </c>
      <c r="AG117" s="217">
        <v>242</v>
      </c>
      <c r="AH117" s="217">
        <v>202.5</v>
      </c>
      <c r="AI117" s="217">
        <v>7305</v>
      </c>
      <c r="AJ117" s="217">
        <v>121</v>
      </c>
    </row>
    <row r="118" spans="1:36" ht="15" x14ac:dyDescent="0.25">
      <c r="B118" s="216"/>
      <c r="C118" s="216"/>
      <c r="D118" s="217">
        <v>52</v>
      </c>
      <c r="E118" s="217">
        <v>15016.5</v>
      </c>
      <c r="F118" s="217">
        <v>94.5</v>
      </c>
      <c r="G118" s="217">
        <v>109</v>
      </c>
      <c r="H118" s="217">
        <v>89</v>
      </c>
      <c r="I118" s="217">
        <v>3925</v>
      </c>
      <c r="J118" s="217">
        <v>446</v>
      </c>
      <c r="K118" s="217">
        <v>304</v>
      </c>
      <c r="L118" s="217">
        <v>652</v>
      </c>
      <c r="M118" s="217">
        <v>391</v>
      </c>
      <c r="N118" s="217">
        <v>1510.5</v>
      </c>
      <c r="O118" s="217">
        <v>158</v>
      </c>
      <c r="P118" s="217">
        <v>169</v>
      </c>
      <c r="Q118" s="217">
        <v>272.5</v>
      </c>
      <c r="R118" s="217">
        <v>294.5</v>
      </c>
      <c r="S118" s="217">
        <v>82.5</v>
      </c>
      <c r="T118" s="217">
        <v>859</v>
      </c>
      <c r="U118" s="217">
        <v>299.5</v>
      </c>
      <c r="V118" s="217">
        <v>4335</v>
      </c>
      <c r="W118" s="217">
        <v>91.5</v>
      </c>
      <c r="X118" s="217">
        <v>133.5</v>
      </c>
      <c r="Y118" s="217">
        <v>278</v>
      </c>
      <c r="Z118" s="217">
        <v>277</v>
      </c>
      <c r="AA118" s="217">
        <v>159</v>
      </c>
      <c r="AB118" s="217">
        <v>229</v>
      </c>
      <c r="AC118" s="217">
        <v>549</v>
      </c>
      <c r="AD118" s="217">
        <v>347</v>
      </c>
      <c r="AE118" s="217">
        <v>99.5</v>
      </c>
      <c r="AF118" s="217">
        <v>1654</v>
      </c>
      <c r="AG118" s="217">
        <v>263.5</v>
      </c>
      <c r="AH118" s="217">
        <v>190</v>
      </c>
      <c r="AI118" s="217">
        <v>7424.5</v>
      </c>
      <c r="AJ118" s="217">
        <v>121</v>
      </c>
    </row>
    <row r="119" spans="1:36" ht="15" x14ac:dyDescent="0.25">
      <c r="A119" s="218" t="s">
        <v>627</v>
      </c>
      <c r="B119" s="216" t="s">
        <v>8</v>
      </c>
      <c r="C119" s="216">
        <v>50</v>
      </c>
      <c r="D119" s="217">
        <v>665</v>
      </c>
      <c r="E119" s="217">
        <v>1542</v>
      </c>
      <c r="F119" s="217">
        <v>3031</v>
      </c>
      <c r="G119" s="217">
        <v>1105.5</v>
      </c>
      <c r="H119" s="217">
        <v>2385</v>
      </c>
      <c r="I119" s="217">
        <v>46</v>
      </c>
      <c r="J119" s="217">
        <v>260</v>
      </c>
      <c r="K119" s="217">
        <v>573</v>
      </c>
      <c r="L119" s="217">
        <v>44</v>
      </c>
      <c r="M119" s="217">
        <v>68.5</v>
      </c>
      <c r="N119" s="217">
        <v>25</v>
      </c>
      <c r="O119" s="217">
        <v>40</v>
      </c>
      <c r="P119" s="217">
        <v>891</v>
      </c>
      <c r="Q119" s="217">
        <v>544.5</v>
      </c>
      <c r="R119" s="217">
        <v>370</v>
      </c>
      <c r="S119" s="217">
        <v>654</v>
      </c>
      <c r="T119" s="217">
        <v>86</v>
      </c>
      <c r="U119" s="217">
        <v>33.5</v>
      </c>
      <c r="V119" s="217">
        <v>46</v>
      </c>
      <c r="W119" s="217">
        <v>3087</v>
      </c>
      <c r="X119" s="217">
        <v>83</v>
      </c>
      <c r="Y119" s="217">
        <v>66</v>
      </c>
      <c r="Z119" s="217">
        <v>120</v>
      </c>
      <c r="AA119" s="217">
        <v>202.5</v>
      </c>
      <c r="AB119" s="217">
        <v>2544</v>
      </c>
      <c r="AC119" s="217">
        <v>147.5</v>
      </c>
      <c r="AD119" s="217">
        <v>354</v>
      </c>
      <c r="AE119" s="217">
        <v>723</v>
      </c>
      <c r="AF119" s="217">
        <v>646</v>
      </c>
      <c r="AG119" s="217">
        <v>4715</v>
      </c>
      <c r="AH119" s="217">
        <v>93.5</v>
      </c>
      <c r="AI119" s="217">
        <v>7033</v>
      </c>
      <c r="AJ119" s="217">
        <v>32</v>
      </c>
    </row>
    <row r="120" spans="1:36" ht="15" x14ac:dyDescent="0.25">
      <c r="B120" s="216"/>
      <c r="C120" s="216"/>
      <c r="D120" s="217">
        <v>691</v>
      </c>
      <c r="E120" s="217">
        <v>1501</v>
      </c>
      <c r="F120" s="217">
        <v>3063</v>
      </c>
      <c r="G120" s="217">
        <v>1165</v>
      </c>
      <c r="H120" s="217">
        <v>2405</v>
      </c>
      <c r="I120" s="217">
        <v>50.5</v>
      </c>
      <c r="J120" s="217">
        <v>339.5</v>
      </c>
      <c r="K120" s="217">
        <v>572.5</v>
      </c>
      <c r="L120" s="217">
        <v>44</v>
      </c>
      <c r="M120" s="217">
        <v>74</v>
      </c>
      <c r="N120" s="217">
        <v>30</v>
      </c>
      <c r="O120" s="217">
        <v>36.5</v>
      </c>
      <c r="P120" s="217">
        <v>915</v>
      </c>
      <c r="Q120" s="217">
        <v>504.5</v>
      </c>
      <c r="R120" s="217">
        <v>362</v>
      </c>
      <c r="S120" s="217">
        <v>679</v>
      </c>
      <c r="T120" s="217">
        <v>108</v>
      </c>
      <c r="U120" s="217">
        <v>37</v>
      </c>
      <c r="V120" s="217">
        <v>48</v>
      </c>
      <c r="W120" s="217">
        <v>3150</v>
      </c>
      <c r="X120" s="217">
        <v>79</v>
      </c>
      <c r="Y120" s="217">
        <v>76</v>
      </c>
      <c r="Z120" s="217">
        <v>124</v>
      </c>
      <c r="AA120" s="217">
        <v>220</v>
      </c>
      <c r="AB120" s="217">
        <v>3036</v>
      </c>
      <c r="AC120" s="217">
        <v>154</v>
      </c>
      <c r="AD120" s="217">
        <v>393</v>
      </c>
      <c r="AE120" s="217">
        <v>795.5</v>
      </c>
      <c r="AF120" s="217">
        <v>759</v>
      </c>
      <c r="AG120" s="217">
        <v>4447</v>
      </c>
      <c r="AH120" s="217">
        <v>96.5</v>
      </c>
      <c r="AI120" s="217">
        <v>7145</v>
      </c>
      <c r="AJ120" s="217">
        <v>36</v>
      </c>
    </row>
    <row r="121" spans="1:36" ht="15" x14ac:dyDescent="0.25">
      <c r="A121" s="218" t="s">
        <v>628</v>
      </c>
      <c r="B121" s="216" t="s">
        <v>8</v>
      </c>
      <c r="C121" s="216">
        <v>65</v>
      </c>
      <c r="D121" s="217">
        <v>1603.5</v>
      </c>
      <c r="E121" s="217">
        <v>109</v>
      </c>
      <c r="F121" s="217">
        <v>3583</v>
      </c>
      <c r="G121" s="217">
        <v>179.5</v>
      </c>
      <c r="H121" s="217">
        <v>708</v>
      </c>
      <c r="I121" s="217">
        <v>89.5</v>
      </c>
      <c r="J121" s="217">
        <v>560.5</v>
      </c>
      <c r="K121" s="217">
        <v>112</v>
      </c>
      <c r="L121" s="217">
        <v>74</v>
      </c>
      <c r="M121" s="217">
        <v>310</v>
      </c>
      <c r="N121" s="217">
        <v>36</v>
      </c>
      <c r="O121" s="217">
        <v>105</v>
      </c>
      <c r="P121" s="217">
        <v>135.5</v>
      </c>
      <c r="Q121" s="217">
        <v>933</v>
      </c>
      <c r="R121" s="217">
        <v>374</v>
      </c>
      <c r="S121" s="217">
        <v>294</v>
      </c>
      <c r="T121" s="217">
        <v>161</v>
      </c>
      <c r="U121" s="217">
        <v>66</v>
      </c>
      <c r="V121" s="217">
        <v>62</v>
      </c>
      <c r="W121" s="217">
        <v>1416</v>
      </c>
      <c r="X121" s="217">
        <v>117</v>
      </c>
      <c r="Y121" s="217">
        <v>68</v>
      </c>
      <c r="Z121" s="217">
        <v>77</v>
      </c>
      <c r="AA121" s="217">
        <v>3894.5</v>
      </c>
      <c r="AB121" s="217">
        <v>63</v>
      </c>
      <c r="AC121" s="217">
        <v>101</v>
      </c>
      <c r="AD121" s="217">
        <v>97.5</v>
      </c>
      <c r="AE121" s="217">
        <v>43</v>
      </c>
      <c r="AF121" s="217">
        <v>311</v>
      </c>
      <c r="AG121" s="217">
        <v>63</v>
      </c>
      <c r="AH121" s="217">
        <v>184</v>
      </c>
      <c r="AI121" s="217">
        <v>7446.5</v>
      </c>
      <c r="AJ121" s="217">
        <v>61</v>
      </c>
    </row>
    <row r="122" spans="1:36" ht="15" x14ac:dyDescent="0.25">
      <c r="B122" s="216"/>
      <c r="C122" s="216"/>
      <c r="D122" s="217">
        <v>1624.5</v>
      </c>
      <c r="E122" s="217">
        <v>95</v>
      </c>
      <c r="F122" s="217">
        <v>3592</v>
      </c>
      <c r="G122" s="217">
        <v>186.5</v>
      </c>
      <c r="H122" s="217">
        <v>666</v>
      </c>
      <c r="I122" s="217">
        <v>71.5</v>
      </c>
      <c r="J122" s="217">
        <v>557</v>
      </c>
      <c r="K122" s="217">
        <v>116</v>
      </c>
      <c r="L122" s="217">
        <v>59</v>
      </c>
      <c r="M122" s="217">
        <v>322</v>
      </c>
      <c r="N122" s="217">
        <v>35</v>
      </c>
      <c r="O122" s="217">
        <v>111.5</v>
      </c>
      <c r="P122" s="217">
        <v>156</v>
      </c>
      <c r="Q122" s="217">
        <v>768</v>
      </c>
      <c r="R122" s="217">
        <v>371.5</v>
      </c>
      <c r="S122" s="217">
        <v>302</v>
      </c>
      <c r="T122" s="217">
        <v>143</v>
      </c>
      <c r="U122" s="217">
        <v>69</v>
      </c>
      <c r="V122" s="217">
        <v>68</v>
      </c>
      <c r="W122" s="217">
        <v>1420</v>
      </c>
      <c r="X122" s="217">
        <v>131.5</v>
      </c>
      <c r="Y122" s="217">
        <v>67.5</v>
      </c>
      <c r="Z122" s="217">
        <v>76.5</v>
      </c>
      <c r="AA122" s="217">
        <v>3948</v>
      </c>
      <c r="AB122" s="217">
        <v>66.5</v>
      </c>
      <c r="AC122" s="217">
        <v>109</v>
      </c>
      <c r="AD122" s="217">
        <v>102</v>
      </c>
      <c r="AE122" s="217">
        <v>50</v>
      </c>
      <c r="AF122" s="217">
        <v>315</v>
      </c>
      <c r="AG122" s="217">
        <v>82</v>
      </c>
      <c r="AH122" s="217">
        <v>184</v>
      </c>
      <c r="AI122" s="217">
        <v>7323</v>
      </c>
      <c r="AJ122" s="217">
        <v>49.5</v>
      </c>
    </row>
    <row r="123" spans="1:36" ht="15" x14ac:dyDescent="0.25">
      <c r="A123" s="218" t="s">
        <v>629</v>
      </c>
      <c r="B123" s="216" t="s">
        <v>4</v>
      </c>
      <c r="C123" s="216">
        <v>20</v>
      </c>
      <c r="D123" s="217">
        <v>5794</v>
      </c>
      <c r="E123" s="217">
        <v>286</v>
      </c>
      <c r="F123" s="217">
        <v>165</v>
      </c>
      <c r="G123" s="217">
        <v>209.5</v>
      </c>
      <c r="H123" s="217">
        <v>167</v>
      </c>
      <c r="I123" s="217">
        <v>192</v>
      </c>
      <c r="J123" s="217">
        <v>352</v>
      </c>
      <c r="K123" s="217">
        <v>2340</v>
      </c>
      <c r="L123" s="217">
        <v>48</v>
      </c>
      <c r="M123" s="217">
        <v>191</v>
      </c>
      <c r="N123" s="217">
        <v>31</v>
      </c>
      <c r="O123" s="217">
        <v>133</v>
      </c>
      <c r="P123" s="217">
        <v>88</v>
      </c>
      <c r="Q123" s="217">
        <v>312</v>
      </c>
      <c r="R123" s="217">
        <v>190</v>
      </c>
      <c r="S123" s="217">
        <v>173</v>
      </c>
      <c r="T123" s="217">
        <v>692.5</v>
      </c>
      <c r="U123" s="217">
        <v>47</v>
      </c>
      <c r="V123" s="217">
        <v>102</v>
      </c>
      <c r="W123" s="217">
        <v>5448</v>
      </c>
      <c r="X123" s="217">
        <v>39</v>
      </c>
      <c r="Y123" s="217">
        <v>75</v>
      </c>
      <c r="Z123" s="217">
        <v>90</v>
      </c>
      <c r="AA123" s="217">
        <v>48.5</v>
      </c>
      <c r="AB123" s="217">
        <v>68</v>
      </c>
      <c r="AC123" s="217">
        <v>112</v>
      </c>
      <c r="AD123" s="217">
        <v>401</v>
      </c>
      <c r="AE123" s="217">
        <v>38.5</v>
      </c>
      <c r="AF123" s="217">
        <v>546</v>
      </c>
      <c r="AG123" s="217">
        <v>189</v>
      </c>
      <c r="AH123" s="217">
        <v>870</v>
      </c>
      <c r="AI123" s="217">
        <v>7265</v>
      </c>
      <c r="AJ123" s="217">
        <v>34</v>
      </c>
    </row>
    <row r="124" spans="1:36" ht="15" x14ac:dyDescent="0.25">
      <c r="B124" s="216"/>
      <c r="C124" s="216"/>
      <c r="D124" s="217">
        <v>5564</v>
      </c>
      <c r="E124" s="217">
        <v>281</v>
      </c>
      <c r="F124" s="217">
        <v>161</v>
      </c>
      <c r="G124" s="217">
        <v>213</v>
      </c>
      <c r="H124" s="217">
        <v>165</v>
      </c>
      <c r="I124" s="217">
        <v>211.5</v>
      </c>
      <c r="J124" s="217">
        <v>381</v>
      </c>
      <c r="K124" s="217">
        <v>2411</v>
      </c>
      <c r="L124" s="217">
        <v>49.5</v>
      </c>
      <c r="M124" s="217">
        <v>201</v>
      </c>
      <c r="N124" s="217">
        <v>31</v>
      </c>
      <c r="O124" s="217">
        <v>109</v>
      </c>
      <c r="P124" s="217">
        <v>84</v>
      </c>
      <c r="Q124" s="217">
        <v>393</v>
      </c>
      <c r="R124" s="217">
        <v>222</v>
      </c>
      <c r="S124" s="217">
        <v>178</v>
      </c>
      <c r="T124" s="217">
        <v>788.5</v>
      </c>
      <c r="U124" s="217">
        <v>56.5</v>
      </c>
      <c r="V124" s="217">
        <v>104</v>
      </c>
      <c r="W124" s="217">
        <v>5624.5</v>
      </c>
      <c r="X124" s="217">
        <v>38</v>
      </c>
      <c r="Y124" s="217">
        <v>106</v>
      </c>
      <c r="Z124" s="217">
        <v>87</v>
      </c>
      <c r="AA124" s="217">
        <v>50</v>
      </c>
      <c r="AB124" s="217">
        <v>68</v>
      </c>
      <c r="AC124" s="217">
        <v>117</v>
      </c>
      <c r="AD124" s="217">
        <v>361.5</v>
      </c>
      <c r="AE124" s="217">
        <v>41</v>
      </c>
      <c r="AF124" s="217">
        <v>582</v>
      </c>
      <c r="AG124" s="217">
        <v>187.5</v>
      </c>
      <c r="AH124" s="217">
        <v>1170</v>
      </c>
      <c r="AI124" s="217">
        <v>7381</v>
      </c>
      <c r="AJ124" s="217">
        <v>31.5</v>
      </c>
    </row>
    <row r="125" spans="1:36" ht="15" x14ac:dyDescent="0.25">
      <c r="A125" s="218" t="s">
        <v>630</v>
      </c>
      <c r="B125" s="216" t="s">
        <v>4</v>
      </c>
      <c r="C125" s="216">
        <v>24</v>
      </c>
      <c r="D125" s="217">
        <v>12987.5</v>
      </c>
      <c r="E125" s="217">
        <v>4006</v>
      </c>
      <c r="F125" s="217">
        <v>23</v>
      </c>
      <c r="G125" s="217">
        <v>4605</v>
      </c>
      <c r="H125" s="217">
        <v>26</v>
      </c>
      <c r="I125" s="217">
        <v>67</v>
      </c>
      <c r="J125" s="217">
        <v>126.5</v>
      </c>
      <c r="K125" s="217">
        <v>82</v>
      </c>
      <c r="L125" s="217">
        <v>49</v>
      </c>
      <c r="M125" s="217">
        <v>862.5</v>
      </c>
      <c r="N125" s="217">
        <v>803</v>
      </c>
      <c r="O125" s="217">
        <v>50</v>
      </c>
      <c r="P125" s="217">
        <v>6176</v>
      </c>
      <c r="Q125" s="217">
        <v>120</v>
      </c>
      <c r="R125" s="217">
        <v>135</v>
      </c>
      <c r="S125" s="217">
        <v>53</v>
      </c>
      <c r="T125" s="217">
        <v>330</v>
      </c>
      <c r="U125" s="217">
        <v>47.5</v>
      </c>
      <c r="V125" s="217">
        <v>58</v>
      </c>
      <c r="W125" s="217">
        <v>35</v>
      </c>
      <c r="X125" s="217">
        <v>1347</v>
      </c>
      <c r="Y125" s="217">
        <v>111</v>
      </c>
      <c r="Z125" s="217">
        <v>49</v>
      </c>
      <c r="AA125" s="217">
        <v>55</v>
      </c>
      <c r="AB125" s="217">
        <v>46</v>
      </c>
      <c r="AC125" s="217">
        <v>285</v>
      </c>
      <c r="AD125" s="217">
        <v>263</v>
      </c>
      <c r="AE125" s="217">
        <v>43</v>
      </c>
      <c r="AF125" s="217">
        <v>1202</v>
      </c>
      <c r="AG125" s="217">
        <v>2274</v>
      </c>
      <c r="AH125" s="217">
        <v>374.5</v>
      </c>
      <c r="AI125" s="217">
        <v>7281.5</v>
      </c>
      <c r="AJ125" s="217">
        <v>42.5</v>
      </c>
    </row>
    <row r="126" spans="1:36" ht="15" x14ac:dyDescent="0.25">
      <c r="B126" s="216"/>
      <c r="C126" s="216"/>
      <c r="D126" s="217">
        <v>13700</v>
      </c>
      <c r="E126" s="217">
        <v>4130</v>
      </c>
      <c r="F126" s="217">
        <v>23</v>
      </c>
      <c r="G126" s="217">
        <v>4749</v>
      </c>
      <c r="H126" s="217">
        <v>25</v>
      </c>
      <c r="I126" s="217">
        <v>63.5</v>
      </c>
      <c r="J126" s="217">
        <v>137</v>
      </c>
      <c r="K126" s="217">
        <v>98.5</v>
      </c>
      <c r="L126" s="217">
        <v>53</v>
      </c>
      <c r="M126" s="217">
        <v>985.5</v>
      </c>
      <c r="N126" s="217">
        <v>722.5</v>
      </c>
      <c r="O126" s="217">
        <v>44.5</v>
      </c>
      <c r="P126" s="217">
        <v>5865</v>
      </c>
      <c r="Q126" s="217">
        <v>111</v>
      </c>
      <c r="R126" s="217">
        <v>119.5</v>
      </c>
      <c r="S126" s="217">
        <v>48.5</v>
      </c>
      <c r="T126" s="217">
        <v>371.5</v>
      </c>
      <c r="U126" s="217">
        <v>44</v>
      </c>
      <c r="V126" s="217">
        <v>59</v>
      </c>
      <c r="W126" s="217">
        <v>37</v>
      </c>
      <c r="X126" s="217">
        <v>1241</v>
      </c>
      <c r="Y126" s="217">
        <v>119</v>
      </c>
      <c r="Z126" s="217">
        <v>39</v>
      </c>
      <c r="AA126" s="217">
        <v>45</v>
      </c>
      <c r="AB126" s="217">
        <v>50</v>
      </c>
      <c r="AC126" s="217">
        <v>275</v>
      </c>
      <c r="AD126" s="217">
        <v>235</v>
      </c>
      <c r="AE126" s="217">
        <v>42.5</v>
      </c>
      <c r="AF126" s="217">
        <v>1127</v>
      </c>
      <c r="AG126" s="217">
        <v>2005</v>
      </c>
      <c r="AH126" s="217">
        <v>371</v>
      </c>
      <c r="AI126" s="217">
        <v>7595</v>
      </c>
      <c r="AJ126" s="217">
        <v>43</v>
      </c>
    </row>
    <row r="127" spans="1:36" ht="15" x14ac:dyDescent="0.25">
      <c r="A127" s="218" t="s">
        <v>631</v>
      </c>
      <c r="B127" s="216" t="s">
        <v>4</v>
      </c>
      <c r="C127" s="216">
        <v>54</v>
      </c>
      <c r="D127" s="217">
        <v>83</v>
      </c>
      <c r="E127" s="217">
        <v>152</v>
      </c>
      <c r="F127" s="217">
        <v>18.5</v>
      </c>
      <c r="G127" s="217">
        <v>5777.5</v>
      </c>
      <c r="H127" s="217">
        <v>467</v>
      </c>
      <c r="I127" s="217">
        <v>119</v>
      </c>
      <c r="J127" s="217">
        <v>524</v>
      </c>
      <c r="K127" s="217">
        <v>25</v>
      </c>
      <c r="L127" s="217">
        <v>29</v>
      </c>
      <c r="M127" s="217">
        <v>567.5</v>
      </c>
      <c r="N127" s="217">
        <v>296</v>
      </c>
      <c r="O127" s="217">
        <v>291.5</v>
      </c>
      <c r="P127" s="217">
        <v>4053.5</v>
      </c>
      <c r="Q127" s="217">
        <v>373</v>
      </c>
      <c r="R127" s="217">
        <v>159</v>
      </c>
      <c r="S127" s="217">
        <v>90.5</v>
      </c>
      <c r="T127" s="217">
        <v>94.5</v>
      </c>
      <c r="U127" s="217">
        <v>61</v>
      </c>
      <c r="V127" s="217">
        <v>109</v>
      </c>
      <c r="W127" s="217">
        <v>63</v>
      </c>
      <c r="X127" s="217">
        <v>208</v>
      </c>
      <c r="Y127" s="217">
        <v>44.5</v>
      </c>
      <c r="Z127" s="217">
        <v>78</v>
      </c>
      <c r="AA127" s="217">
        <v>89</v>
      </c>
      <c r="AB127" s="217">
        <v>67</v>
      </c>
      <c r="AC127" s="217">
        <v>42.5</v>
      </c>
      <c r="AD127" s="217">
        <v>952.5</v>
      </c>
      <c r="AE127" s="217">
        <v>2173</v>
      </c>
      <c r="AF127" s="217">
        <v>265</v>
      </c>
      <c r="AG127" s="217">
        <v>280.5</v>
      </c>
      <c r="AH127" s="217">
        <v>188</v>
      </c>
      <c r="AI127" s="217">
        <v>7441.5</v>
      </c>
      <c r="AJ127" s="217">
        <v>27</v>
      </c>
    </row>
    <row r="128" spans="1:36" ht="15" x14ac:dyDescent="0.25">
      <c r="B128" s="216"/>
      <c r="C128" s="216"/>
      <c r="D128" s="217">
        <v>82</v>
      </c>
      <c r="E128" s="217">
        <v>154.5</v>
      </c>
      <c r="F128" s="217">
        <v>18</v>
      </c>
      <c r="G128" s="217">
        <v>5203.5</v>
      </c>
      <c r="H128" s="217">
        <v>486</v>
      </c>
      <c r="I128" s="217">
        <v>99</v>
      </c>
      <c r="J128" s="217">
        <v>574</v>
      </c>
      <c r="K128" s="217">
        <v>27</v>
      </c>
      <c r="L128" s="217">
        <v>28</v>
      </c>
      <c r="M128" s="217">
        <v>522</v>
      </c>
      <c r="N128" s="217">
        <v>295.5</v>
      </c>
      <c r="O128" s="217">
        <v>260</v>
      </c>
      <c r="P128" s="217">
        <v>3961.5</v>
      </c>
      <c r="Q128" s="217">
        <v>415</v>
      </c>
      <c r="R128" s="217">
        <v>191</v>
      </c>
      <c r="S128" s="217">
        <v>83</v>
      </c>
      <c r="T128" s="217">
        <v>101.5</v>
      </c>
      <c r="U128" s="217">
        <v>65.5</v>
      </c>
      <c r="V128" s="217">
        <v>105</v>
      </c>
      <c r="W128" s="217">
        <v>69</v>
      </c>
      <c r="X128" s="217">
        <v>178</v>
      </c>
      <c r="Y128" s="217">
        <v>50.5</v>
      </c>
      <c r="Z128" s="217">
        <v>79</v>
      </c>
      <c r="AA128" s="217">
        <v>92.5</v>
      </c>
      <c r="AB128" s="217">
        <v>66</v>
      </c>
      <c r="AC128" s="217">
        <v>53</v>
      </c>
      <c r="AD128" s="217">
        <v>926</v>
      </c>
      <c r="AE128" s="217">
        <v>1922</v>
      </c>
      <c r="AF128" s="217">
        <v>244</v>
      </c>
      <c r="AG128" s="217">
        <v>232.5</v>
      </c>
      <c r="AH128" s="217">
        <v>229.5</v>
      </c>
      <c r="AI128" s="217">
        <v>6809</v>
      </c>
      <c r="AJ128" s="217">
        <v>32</v>
      </c>
    </row>
    <row r="129" spans="1:36" ht="15" x14ac:dyDescent="0.25">
      <c r="A129" s="218" t="s">
        <v>632</v>
      </c>
      <c r="B129" s="216" t="s">
        <v>4</v>
      </c>
      <c r="C129" s="216">
        <v>35</v>
      </c>
      <c r="D129" s="217">
        <v>11681.5</v>
      </c>
      <c r="E129" s="217">
        <v>15</v>
      </c>
      <c r="F129" s="217">
        <v>11</v>
      </c>
      <c r="G129" s="217">
        <v>906</v>
      </c>
      <c r="H129" s="217">
        <v>81</v>
      </c>
      <c r="I129" s="217">
        <v>519</v>
      </c>
      <c r="J129" s="217">
        <v>42</v>
      </c>
      <c r="K129" s="217">
        <v>130</v>
      </c>
      <c r="L129" s="217">
        <v>18</v>
      </c>
      <c r="M129" s="217">
        <v>14</v>
      </c>
      <c r="N129" s="217">
        <v>17</v>
      </c>
      <c r="O129" s="217">
        <v>33</v>
      </c>
      <c r="P129" s="217">
        <v>771</v>
      </c>
      <c r="Q129" s="217">
        <v>44</v>
      </c>
      <c r="R129" s="217">
        <v>32</v>
      </c>
      <c r="S129" s="217">
        <v>201</v>
      </c>
      <c r="T129" s="217">
        <v>497</v>
      </c>
      <c r="U129" s="217">
        <v>54.5</v>
      </c>
      <c r="V129" s="217">
        <v>603</v>
      </c>
      <c r="W129" s="217">
        <v>12</v>
      </c>
      <c r="X129" s="217">
        <v>20</v>
      </c>
      <c r="Y129" s="217">
        <v>44</v>
      </c>
      <c r="Z129" s="217">
        <v>37</v>
      </c>
      <c r="AA129" s="217">
        <v>34.5</v>
      </c>
      <c r="AB129" s="217">
        <v>36</v>
      </c>
      <c r="AC129" s="217">
        <v>131</v>
      </c>
      <c r="AD129" s="217">
        <v>25</v>
      </c>
      <c r="AE129" s="217">
        <v>31</v>
      </c>
      <c r="AF129" s="217">
        <v>834.5</v>
      </c>
      <c r="AG129" s="217">
        <v>48</v>
      </c>
      <c r="AH129" s="217">
        <v>47</v>
      </c>
      <c r="AI129" s="217">
        <v>6880</v>
      </c>
      <c r="AJ129" s="217">
        <v>16</v>
      </c>
    </row>
    <row r="130" spans="1:36" ht="15" x14ac:dyDescent="0.25">
      <c r="B130" s="216"/>
      <c r="C130" s="216"/>
      <c r="D130" s="217">
        <v>11131</v>
      </c>
      <c r="E130" s="217">
        <v>17</v>
      </c>
      <c r="F130" s="217">
        <v>8</v>
      </c>
      <c r="G130" s="217">
        <v>888</v>
      </c>
      <c r="H130" s="217">
        <v>91.5</v>
      </c>
      <c r="I130" s="217">
        <v>627</v>
      </c>
      <c r="J130" s="217">
        <v>42</v>
      </c>
      <c r="K130" s="217">
        <v>125.5</v>
      </c>
      <c r="L130" s="217">
        <v>22</v>
      </c>
      <c r="M130" s="217">
        <v>14</v>
      </c>
      <c r="N130" s="217">
        <v>18</v>
      </c>
      <c r="O130" s="217">
        <v>33</v>
      </c>
      <c r="P130" s="217">
        <v>780.5</v>
      </c>
      <c r="Q130" s="217">
        <v>44</v>
      </c>
      <c r="R130" s="217">
        <v>34</v>
      </c>
      <c r="S130" s="217">
        <v>224</v>
      </c>
      <c r="T130" s="217">
        <v>507</v>
      </c>
      <c r="U130" s="217">
        <v>63</v>
      </c>
      <c r="V130" s="217">
        <v>621.5</v>
      </c>
      <c r="W130" s="217">
        <v>14</v>
      </c>
      <c r="X130" s="217">
        <v>18</v>
      </c>
      <c r="Y130" s="217">
        <v>50</v>
      </c>
      <c r="Z130" s="217">
        <v>40</v>
      </c>
      <c r="AA130" s="217">
        <v>41</v>
      </c>
      <c r="AB130" s="217">
        <v>32</v>
      </c>
      <c r="AC130" s="217">
        <v>142</v>
      </c>
      <c r="AD130" s="217">
        <v>27</v>
      </c>
      <c r="AE130" s="217">
        <v>36.5</v>
      </c>
      <c r="AF130" s="217">
        <v>894</v>
      </c>
      <c r="AG130" s="217">
        <v>51</v>
      </c>
      <c r="AH130" s="217">
        <v>43.5</v>
      </c>
      <c r="AI130" s="217">
        <v>6935</v>
      </c>
      <c r="AJ130" s="217">
        <v>18</v>
      </c>
    </row>
    <row r="131" spans="1:36" ht="15" x14ac:dyDescent="0.25">
      <c r="A131" s="218" t="s">
        <v>633</v>
      </c>
      <c r="B131" s="216" t="s">
        <v>8</v>
      </c>
      <c r="C131" s="216">
        <v>19</v>
      </c>
      <c r="D131" s="217">
        <v>6909</v>
      </c>
      <c r="E131" s="217">
        <v>29.5</v>
      </c>
      <c r="F131" s="217">
        <v>18</v>
      </c>
      <c r="G131" s="217">
        <v>1773.5</v>
      </c>
      <c r="H131" s="217">
        <v>42</v>
      </c>
      <c r="I131" s="217">
        <v>51.5</v>
      </c>
      <c r="J131" s="217">
        <v>839.5</v>
      </c>
      <c r="K131" s="217">
        <v>29</v>
      </c>
      <c r="L131" s="217">
        <v>23</v>
      </c>
      <c r="M131" s="217">
        <v>47</v>
      </c>
      <c r="N131" s="217">
        <v>76.5</v>
      </c>
      <c r="O131" s="217">
        <v>38</v>
      </c>
      <c r="P131" s="217">
        <v>793</v>
      </c>
      <c r="Q131" s="217">
        <v>537</v>
      </c>
      <c r="R131" s="217">
        <v>376</v>
      </c>
      <c r="S131" s="217">
        <v>616</v>
      </c>
      <c r="T131" s="217">
        <v>205</v>
      </c>
      <c r="U131" s="217">
        <v>33</v>
      </c>
      <c r="V131" s="217">
        <v>59</v>
      </c>
      <c r="W131" s="217">
        <v>2733</v>
      </c>
      <c r="X131" s="217">
        <v>11110</v>
      </c>
      <c r="Y131" s="217">
        <v>105</v>
      </c>
      <c r="Z131" s="217">
        <v>46</v>
      </c>
      <c r="AA131" s="217">
        <v>56</v>
      </c>
      <c r="AB131" s="217">
        <v>64</v>
      </c>
      <c r="AC131" s="217">
        <v>8009.5</v>
      </c>
      <c r="AD131" s="217">
        <v>76.5</v>
      </c>
      <c r="AE131" s="217">
        <v>91</v>
      </c>
      <c r="AF131" s="217">
        <v>574.5</v>
      </c>
      <c r="AG131" s="217">
        <v>596.5</v>
      </c>
      <c r="AH131" s="217">
        <v>119</v>
      </c>
      <c r="AI131" s="217">
        <v>6958.5</v>
      </c>
      <c r="AJ131" s="217">
        <v>23</v>
      </c>
    </row>
    <row r="132" spans="1:36" ht="15" x14ac:dyDescent="0.25">
      <c r="B132" s="216"/>
      <c r="C132" s="216"/>
      <c r="D132" s="217">
        <v>6794.5</v>
      </c>
      <c r="E132" s="217">
        <v>34</v>
      </c>
      <c r="F132" s="217">
        <v>18</v>
      </c>
      <c r="G132" s="217">
        <v>1836</v>
      </c>
      <c r="H132" s="217">
        <v>42</v>
      </c>
      <c r="I132" s="217">
        <v>55</v>
      </c>
      <c r="J132" s="217">
        <v>864</v>
      </c>
      <c r="K132" s="217">
        <v>33</v>
      </c>
      <c r="L132" s="217">
        <v>28</v>
      </c>
      <c r="M132" s="217">
        <v>40</v>
      </c>
      <c r="N132" s="217">
        <v>74.5</v>
      </c>
      <c r="O132" s="217">
        <v>39</v>
      </c>
      <c r="P132" s="217">
        <v>787</v>
      </c>
      <c r="Q132" s="217">
        <v>470</v>
      </c>
      <c r="R132" s="217">
        <v>357</v>
      </c>
      <c r="S132" s="217">
        <v>550</v>
      </c>
      <c r="T132" s="217">
        <v>238</v>
      </c>
      <c r="U132" s="217">
        <v>31</v>
      </c>
      <c r="V132" s="217">
        <v>60</v>
      </c>
      <c r="W132" s="217">
        <v>2568</v>
      </c>
      <c r="X132" s="217">
        <v>10737.5</v>
      </c>
      <c r="Y132" s="217">
        <v>106</v>
      </c>
      <c r="Z132" s="217">
        <v>47.5</v>
      </c>
      <c r="AA132" s="217">
        <v>69</v>
      </c>
      <c r="AB132" s="217">
        <v>62</v>
      </c>
      <c r="AC132" s="217">
        <v>7614</v>
      </c>
      <c r="AD132" s="217">
        <v>90</v>
      </c>
      <c r="AE132" s="217">
        <v>110</v>
      </c>
      <c r="AF132" s="217">
        <v>558</v>
      </c>
      <c r="AG132" s="217">
        <v>593.5</v>
      </c>
      <c r="AH132" s="217">
        <v>120</v>
      </c>
      <c r="AI132" s="217">
        <v>6645</v>
      </c>
      <c r="AJ132" s="217">
        <v>22</v>
      </c>
    </row>
    <row r="133" spans="1:36" ht="15" x14ac:dyDescent="0.25">
      <c r="A133" s="218" t="s">
        <v>634</v>
      </c>
      <c r="B133" s="216" t="s">
        <v>8</v>
      </c>
      <c r="C133" s="216">
        <v>50</v>
      </c>
      <c r="D133" s="217">
        <v>58</v>
      </c>
      <c r="E133" s="217">
        <v>56</v>
      </c>
      <c r="F133" s="217">
        <v>24</v>
      </c>
      <c r="G133" s="217">
        <v>60</v>
      </c>
      <c r="H133" s="217">
        <v>23</v>
      </c>
      <c r="I133" s="217">
        <v>108.5</v>
      </c>
      <c r="J133" s="217">
        <v>101</v>
      </c>
      <c r="K133" s="217">
        <v>57</v>
      </c>
      <c r="L133" s="217">
        <v>110</v>
      </c>
      <c r="M133" s="217">
        <v>46.5</v>
      </c>
      <c r="N133" s="217">
        <v>23</v>
      </c>
      <c r="O133" s="217">
        <v>82</v>
      </c>
      <c r="P133" s="217">
        <v>101</v>
      </c>
      <c r="Q133" s="217">
        <v>89</v>
      </c>
      <c r="R133" s="217">
        <v>144.5</v>
      </c>
      <c r="S133" s="217">
        <v>53</v>
      </c>
      <c r="T133" s="217">
        <v>354.5</v>
      </c>
      <c r="U133" s="217">
        <v>56</v>
      </c>
      <c r="V133" s="217">
        <v>104.5</v>
      </c>
      <c r="W133" s="217">
        <v>4045</v>
      </c>
      <c r="X133" s="217">
        <v>39</v>
      </c>
      <c r="Y133" s="217">
        <v>73</v>
      </c>
      <c r="Z133" s="217">
        <v>48</v>
      </c>
      <c r="AA133" s="217">
        <v>48.5</v>
      </c>
      <c r="AB133" s="217">
        <v>54</v>
      </c>
      <c r="AC133" s="217">
        <v>388</v>
      </c>
      <c r="AD133" s="217">
        <v>67.5</v>
      </c>
      <c r="AE133" s="217">
        <v>41</v>
      </c>
      <c r="AF133" s="217">
        <v>2851.5</v>
      </c>
      <c r="AG133" s="217">
        <v>149</v>
      </c>
      <c r="AH133" s="217">
        <v>91</v>
      </c>
      <c r="AI133" s="217">
        <v>7362</v>
      </c>
      <c r="AJ133" s="217">
        <v>61</v>
      </c>
    </row>
    <row r="134" spans="1:36" ht="15" x14ac:dyDescent="0.25">
      <c r="B134" s="216"/>
      <c r="C134" s="216"/>
      <c r="D134" s="217">
        <v>53.5</v>
      </c>
      <c r="E134" s="217">
        <v>70</v>
      </c>
      <c r="F134" s="217">
        <v>28</v>
      </c>
      <c r="G134" s="217">
        <v>56</v>
      </c>
      <c r="H134" s="217">
        <v>25</v>
      </c>
      <c r="I134" s="217">
        <v>125</v>
      </c>
      <c r="J134" s="217">
        <v>110</v>
      </c>
      <c r="K134" s="217">
        <v>64.5</v>
      </c>
      <c r="L134" s="217">
        <v>106</v>
      </c>
      <c r="M134" s="217">
        <v>47</v>
      </c>
      <c r="N134" s="217">
        <v>25</v>
      </c>
      <c r="O134" s="217">
        <v>84.5</v>
      </c>
      <c r="P134" s="217">
        <v>87</v>
      </c>
      <c r="Q134" s="217">
        <v>97</v>
      </c>
      <c r="R134" s="217">
        <v>147</v>
      </c>
      <c r="S134" s="217">
        <v>43</v>
      </c>
      <c r="T134" s="217">
        <v>337</v>
      </c>
      <c r="U134" s="217">
        <v>58.5</v>
      </c>
      <c r="V134" s="217">
        <v>95.5</v>
      </c>
      <c r="W134" s="217">
        <v>3751</v>
      </c>
      <c r="X134" s="217">
        <v>38</v>
      </c>
      <c r="Y134" s="217">
        <v>73</v>
      </c>
      <c r="Z134" s="217">
        <v>51</v>
      </c>
      <c r="AA134" s="217">
        <v>48</v>
      </c>
      <c r="AB134" s="217">
        <v>46</v>
      </c>
      <c r="AC134" s="217">
        <v>343</v>
      </c>
      <c r="AD134" s="217">
        <v>69.5</v>
      </c>
      <c r="AE134" s="217">
        <v>40.5</v>
      </c>
      <c r="AF134" s="217">
        <v>2423</v>
      </c>
      <c r="AG134" s="217">
        <v>133</v>
      </c>
      <c r="AH134" s="217">
        <v>102</v>
      </c>
      <c r="AI134" s="217">
        <v>7243</v>
      </c>
      <c r="AJ134" s="217">
        <v>74.5</v>
      </c>
    </row>
    <row r="135" spans="1:36" ht="15" x14ac:dyDescent="0.25">
      <c r="A135" s="218" t="s">
        <v>635</v>
      </c>
      <c r="B135" s="216" t="s">
        <v>8</v>
      </c>
      <c r="C135" s="216">
        <v>28</v>
      </c>
      <c r="D135" s="217">
        <v>14567.5</v>
      </c>
      <c r="E135" s="217">
        <v>10262</v>
      </c>
      <c r="F135" s="217">
        <v>30</v>
      </c>
      <c r="G135" s="217">
        <v>4934</v>
      </c>
      <c r="H135" s="217">
        <v>17</v>
      </c>
      <c r="I135" s="217">
        <v>112.5</v>
      </c>
      <c r="J135" s="217">
        <v>305</v>
      </c>
      <c r="K135" s="217">
        <v>89.5</v>
      </c>
      <c r="L135" s="217">
        <v>114</v>
      </c>
      <c r="M135" s="217">
        <v>31</v>
      </c>
      <c r="N135" s="217">
        <v>35</v>
      </c>
      <c r="O135" s="217">
        <v>53</v>
      </c>
      <c r="P135" s="217">
        <v>3788</v>
      </c>
      <c r="Q135" s="217">
        <v>211</v>
      </c>
      <c r="R135" s="217">
        <v>449</v>
      </c>
      <c r="S135" s="217">
        <v>39</v>
      </c>
      <c r="T135" s="217">
        <v>434.5</v>
      </c>
      <c r="U135" s="217">
        <v>56</v>
      </c>
      <c r="V135" s="217">
        <v>86.5</v>
      </c>
      <c r="W135" s="217">
        <v>11278</v>
      </c>
      <c r="X135" s="217">
        <v>50</v>
      </c>
      <c r="Y135" s="217">
        <v>145</v>
      </c>
      <c r="Z135" s="217">
        <v>81</v>
      </c>
      <c r="AA135" s="217">
        <v>49</v>
      </c>
      <c r="AB135" s="217">
        <v>65</v>
      </c>
      <c r="AC135" s="217">
        <v>518</v>
      </c>
      <c r="AD135" s="217">
        <v>132.5</v>
      </c>
      <c r="AE135" s="217">
        <v>1372.5</v>
      </c>
      <c r="AF135" s="217">
        <v>2087.5</v>
      </c>
      <c r="AG135" s="217">
        <v>7529</v>
      </c>
      <c r="AH135" s="217">
        <v>65</v>
      </c>
      <c r="AI135" s="217">
        <v>7325.5</v>
      </c>
      <c r="AJ135" s="217">
        <v>82</v>
      </c>
    </row>
    <row r="136" spans="1:36" ht="15" x14ac:dyDescent="0.25">
      <c r="B136" s="216"/>
      <c r="C136" s="216"/>
      <c r="D136" s="217">
        <v>14572.5</v>
      </c>
      <c r="E136" s="217">
        <v>9319</v>
      </c>
      <c r="F136" s="217">
        <v>30</v>
      </c>
      <c r="G136" s="217">
        <v>4747.5</v>
      </c>
      <c r="H136" s="217">
        <v>19</v>
      </c>
      <c r="I136" s="217">
        <v>110.5</v>
      </c>
      <c r="J136" s="217">
        <v>310</v>
      </c>
      <c r="K136" s="217">
        <v>85</v>
      </c>
      <c r="L136" s="217">
        <v>107</v>
      </c>
      <c r="M136" s="217">
        <v>27</v>
      </c>
      <c r="N136" s="217">
        <v>35</v>
      </c>
      <c r="O136" s="217">
        <v>52</v>
      </c>
      <c r="P136" s="217">
        <v>4162</v>
      </c>
      <c r="Q136" s="217">
        <v>250</v>
      </c>
      <c r="R136" s="217">
        <v>430</v>
      </c>
      <c r="S136" s="217">
        <v>32</v>
      </c>
      <c r="T136" s="217">
        <v>403</v>
      </c>
      <c r="U136" s="217">
        <v>58</v>
      </c>
      <c r="V136" s="217">
        <v>84</v>
      </c>
      <c r="W136" s="217">
        <v>9871</v>
      </c>
      <c r="X136" s="217">
        <v>53</v>
      </c>
      <c r="Y136" s="217">
        <v>138</v>
      </c>
      <c r="Z136" s="217">
        <v>77</v>
      </c>
      <c r="AA136" s="217">
        <v>53</v>
      </c>
      <c r="AB136" s="217">
        <v>69</v>
      </c>
      <c r="AC136" s="217">
        <v>469.5</v>
      </c>
      <c r="AD136" s="217">
        <v>142</v>
      </c>
      <c r="AE136" s="217">
        <v>1314</v>
      </c>
      <c r="AF136" s="217">
        <v>1885</v>
      </c>
      <c r="AG136" s="217">
        <v>6613.5</v>
      </c>
      <c r="AH136" s="217">
        <v>60</v>
      </c>
      <c r="AI136" s="217">
        <v>7125.5</v>
      </c>
      <c r="AJ136" s="217">
        <v>77</v>
      </c>
    </row>
    <row r="137" spans="1:36" ht="15" x14ac:dyDescent="0.25">
      <c r="A137" s="218" t="s">
        <v>636</v>
      </c>
      <c r="B137" s="216" t="s">
        <v>4</v>
      </c>
      <c r="C137" s="216">
        <v>22</v>
      </c>
      <c r="D137" s="217">
        <v>245.5</v>
      </c>
      <c r="E137" s="217">
        <v>34</v>
      </c>
      <c r="F137" s="217">
        <v>11</v>
      </c>
      <c r="G137" s="217">
        <v>23</v>
      </c>
      <c r="H137" s="217">
        <v>41</v>
      </c>
      <c r="I137" s="217">
        <v>242</v>
      </c>
      <c r="J137" s="217">
        <v>57</v>
      </c>
      <c r="K137" s="217">
        <v>20</v>
      </c>
      <c r="L137" s="217">
        <v>23</v>
      </c>
      <c r="M137" s="217">
        <v>23</v>
      </c>
      <c r="N137" s="217">
        <v>28</v>
      </c>
      <c r="O137" s="217">
        <v>28</v>
      </c>
      <c r="P137" s="217">
        <v>34</v>
      </c>
      <c r="Q137" s="217">
        <v>58.5</v>
      </c>
      <c r="R137" s="217">
        <v>57</v>
      </c>
      <c r="S137" s="217">
        <v>172</v>
      </c>
      <c r="T137" s="217">
        <v>139</v>
      </c>
      <c r="U137" s="217">
        <v>30</v>
      </c>
      <c r="V137" s="217">
        <v>302</v>
      </c>
      <c r="W137" s="217">
        <v>33</v>
      </c>
      <c r="X137" s="217">
        <v>20</v>
      </c>
      <c r="Y137" s="217">
        <v>42</v>
      </c>
      <c r="Z137" s="217">
        <v>183</v>
      </c>
      <c r="AA137" s="217">
        <v>30</v>
      </c>
      <c r="AB137" s="217">
        <v>50</v>
      </c>
      <c r="AC137" s="217">
        <v>45</v>
      </c>
      <c r="AD137" s="217">
        <v>68</v>
      </c>
      <c r="AE137" s="217">
        <v>21</v>
      </c>
      <c r="AF137" s="217">
        <v>143</v>
      </c>
      <c r="AG137" s="217">
        <v>55</v>
      </c>
      <c r="AH137" s="217">
        <v>59</v>
      </c>
      <c r="AI137" s="217">
        <v>7259</v>
      </c>
      <c r="AJ137" s="217">
        <v>18</v>
      </c>
    </row>
    <row r="138" spans="1:36" ht="15" x14ac:dyDescent="0.25">
      <c r="B138" s="216"/>
      <c r="C138" s="216"/>
      <c r="D138" s="217">
        <v>315</v>
      </c>
      <c r="E138" s="217">
        <v>20</v>
      </c>
      <c r="F138" s="217">
        <v>10</v>
      </c>
      <c r="G138" s="217">
        <v>21</v>
      </c>
      <c r="H138" s="217">
        <v>38</v>
      </c>
      <c r="I138" s="217">
        <v>240</v>
      </c>
      <c r="J138" s="217">
        <v>50</v>
      </c>
      <c r="K138" s="217">
        <v>20</v>
      </c>
      <c r="L138" s="217">
        <v>20</v>
      </c>
      <c r="M138" s="217">
        <v>22</v>
      </c>
      <c r="N138" s="217">
        <v>23.5</v>
      </c>
      <c r="O138" s="217">
        <v>24</v>
      </c>
      <c r="P138" s="217">
        <v>26</v>
      </c>
      <c r="Q138" s="217">
        <v>51</v>
      </c>
      <c r="R138" s="217">
        <v>48</v>
      </c>
      <c r="S138" s="217">
        <v>165</v>
      </c>
      <c r="T138" s="217">
        <v>138</v>
      </c>
      <c r="U138" s="217">
        <v>30</v>
      </c>
      <c r="V138" s="217">
        <v>300.5</v>
      </c>
      <c r="W138" s="217">
        <v>28</v>
      </c>
      <c r="X138" s="217">
        <v>20.5</v>
      </c>
      <c r="Y138" s="217">
        <v>34.5</v>
      </c>
      <c r="Z138" s="217">
        <v>174</v>
      </c>
      <c r="AA138" s="217">
        <v>26.5</v>
      </c>
      <c r="AB138" s="217">
        <v>41</v>
      </c>
      <c r="AC138" s="217">
        <v>46</v>
      </c>
      <c r="AD138" s="217">
        <v>69</v>
      </c>
      <c r="AE138" s="217">
        <v>19</v>
      </c>
      <c r="AF138" s="217">
        <v>142</v>
      </c>
      <c r="AG138" s="217">
        <v>48.5</v>
      </c>
      <c r="AH138" s="217">
        <v>55</v>
      </c>
      <c r="AI138" s="217">
        <v>7370.5</v>
      </c>
      <c r="AJ138" s="217">
        <v>20</v>
      </c>
    </row>
    <row r="139" spans="1:36" ht="15" x14ac:dyDescent="0.25">
      <c r="A139" s="218" t="s">
        <v>637</v>
      </c>
      <c r="B139" s="216" t="s">
        <v>4</v>
      </c>
      <c r="C139" s="216">
        <v>18</v>
      </c>
      <c r="D139" s="217">
        <v>9383.5</v>
      </c>
      <c r="E139" s="217">
        <v>246</v>
      </c>
      <c r="F139" s="217">
        <v>25</v>
      </c>
      <c r="G139" s="217">
        <v>4899.5</v>
      </c>
      <c r="H139" s="217">
        <v>1266</v>
      </c>
      <c r="I139" s="217">
        <v>47.5</v>
      </c>
      <c r="J139" s="217">
        <v>619</v>
      </c>
      <c r="K139" s="217">
        <v>52</v>
      </c>
      <c r="L139" s="217">
        <v>226</v>
      </c>
      <c r="M139" s="217">
        <v>47</v>
      </c>
      <c r="N139" s="217">
        <v>70.5</v>
      </c>
      <c r="O139" s="217">
        <v>3561</v>
      </c>
      <c r="P139" s="217">
        <v>1966</v>
      </c>
      <c r="Q139" s="217">
        <v>450</v>
      </c>
      <c r="R139" s="217">
        <v>258</v>
      </c>
      <c r="S139" s="217">
        <v>65</v>
      </c>
      <c r="T139" s="217">
        <v>2791</v>
      </c>
      <c r="U139" s="217">
        <v>2384.5</v>
      </c>
      <c r="V139" s="217">
        <v>193</v>
      </c>
      <c r="W139" s="217">
        <v>4521</v>
      </c>
      <c r="X139" s="217">
        <v>50.5</v>
      </c>
      <c r="Y139" s="217">
        <v>65.5</v>
      </c>
      <c r="Z139" s="217">
        <v>71</v>
      </c>
      <c r="AA139" s="217">
        <v>44</v>
      </c>
      <c r="AB139" s="217">
        <v>43</v>
      </c>
      <c r="AC139" s="217">
        <v>59</v>
      </c>
      <c r="AD139" s="217">
        <v>72</v>
      </c>
      <c r="AE139" s="217">
        <v>1149</v>
      </c>
      <c r="AF139" s="217">
        <v>59</v>
      </c>
      <c r="AG139" s="217">
        <v>100</v>
      </c>
      <c r="AH139" s="217">
        <v>546</v>
      </c>
      <c r="AI139" s="217">
        <v>7161</v>
      </c>
      <c r="AJ139" s="217">
        <v>42</v>
      </c>
    </row>
    <row r="140" spans="1:36" ht="15" x14ac:dyDescent="0.25">
      <c r="B140" s="216"/>
      <c r="C140" s="216"/>
      <c r="D140" s="217">
        <v>10676</v>
      </c>
      <c r="E140" s="217">
        <v>208</v>
      </c>
      <c r="F140" s="217">
        <v>21</v>
      </c>
      <c r="G140" s="217">
        <v>4858.5</v>
      </c>
      <c r="H140" s="217">
        <v>1273</v>
      </c>
      <c r="I140" s="217">
        <v>47</v>
      </c>
      <c r="J140" s="217">
        <v>659</v>
      </c>
      <c r="K140" s="217">
        <v>52</v>
      </c>
      <c r="L140" s="217">
        <v>192</v>
      </c>
      <c r="M140" s="217">
        <v>51.5</v>
      </c>
      <c r="N140" s="217">
        <v>66</v>
      </c>
      <c r="O140" s="217">
        <v>3517</v>
      </c>
      <c r="P140" s="217">
        <v>1905</v>
      </c>
      <c r="Q140" s="217">
        <v>470</v>
      </c>
      <c r="R140" s="217">
        <v>247</v>
      </c>
      <c r="S140" s="217">
        <v>62</v>
      </c>
      <c r="T140" s="217">
        <v>2886.5</v>
      </c>
      <c r="U140" s="217">
        <v>2436</v>
      </c>
      <c r="V140" s="217">
        <v>177</v>
      </c>
      <c r="W140" s="217">
        <v>4476</v>
      </c>
      <c r="X140" s="217">
        <v>39</v>
      </c>
      <c r="Y140" s="217">
        <v>67</v>
      </c>
      <c r="Z140" s="217">
        <v>70</v>
      </c>
      <c r="AA140" s="217">
        <v>41</v>
      </c>
      <c r="AB140" s="217">
        <v>41</v>
      </c>
      <c r="AC140" s="217">
        <v>51</v>
      </c>
      <c r="AD140" s="217">
        <v>74</v>
      </c>
      <c r="AE140" s="217">
        <v>1492.5</v>
      </c>
      <c r="AF140" s="217">
        <v>60</v>
      </c>
      <c r="AG140" s="217">
        <v>86.5</v>
      </c>
      <c r="AH140" s="217">
        <v>541</v>
      </c>
      <c r="AI140" s="217">
        <v>7330</v>
      </c>
      <c r="AJ140" s="217">
        <v>33</v>
      </c>
    </row>
    <row r="141" spans="1:36" ht="15" x14ac:dyDescent="0.25">
      <c r="A141" s="218" t="s">
        <v>638</v>
      </c>
      <c r="B141" s="216" t="s">
        <v>4</v>
      </c>
      <c r="C141" s="216">
        <v>22</v>
      </c>
      <c r="D141" s="217">
        <v>35</v>
      </c>
      <c r="E141" s="217">
        <v>33</v>
      </c>
      <c r="F141" s="217">
        <v>18</v>
      </c>
      <c r="G141" s="217">
        <v>54</v>
      </c>
      <c r="H141" s="217">
        <v>17</v>
      </c>
      <c r="I141" s="217">
        <v>61</v>
      </c>
      <c r="J141" s="217">
        <v>453</v>
      </c>
      <c r="K141" s="217">
        <v>29</v>
      </c>
      <c r="L141" s="217">
        <v>38.5</v>
      </c>
      <c r="M141" s="217">
        <v>81.5</v>
      </c>
      <c r="N141" s="217">
        <v>69</v>
      </c>
      <c r="O141" s="217">
        <v>50.5</v>
      </c>
      <c r="P141" s="217">
        <v>180</v>
      </c>
      <c r="Q141" s="217">
        <v>268</v>
      </c>
      <c r="R141" s="217">
        <v>189</v>
      </c>
      <c r="S141" s="217">
        <v>48</v>
      </c>
      <c r="T141" s="217">
        <v>185</v>
      </c>
      <c r="U141" s="217">
        <v>66</v>
      </c>
      <c r="V141" s="217">
        <v>77</v>
      </c>
      <c r="W141" s="217">
        <v>77</v>
      </c>
      <c r="X141" s="217">
        <v>66</v>
      </c>
      <c r="Y141" s="217">
        <v>53</v>
      </c>
      <c r="Z141" s="217">
        <v>39</v>
      </c>
      <c r="AA141" s="217">
        <v>40</v>
      </c>
      <c r="AB141" s="217">
        <v>83</v>
      </c>
      <c r="AC141" s="217">
        <v>67</v>
      </c>
      <c r="AD141" s="217">
        <v>84.5</v>
      </c>
      <c r="AE141" s="217">
        <v>54</v>
      </c>
      <c r="AF141" s="217">
        <v>45</v>
      </c>
      <c r="AG141" s="217">
        <v>90</v>
      </c>
      <c r="AH141" s="217">
        <v>78</v>
      </c>
      <c r="AI141" s="217">
        <v>7243</v>
      </c>
      <c r="AJ141" s="217">
        <v>33</v>
      </c>
    </row>
    <row r="142" spans="1:36" ht="15" x14ac:dyDescent="0.25">
      <c r="B142" s="216"/>
      <c r="C142" s="216"/>
      <c r="D142" s="217">
        <v>41</v>
      </c>
      <c r="E142" s="217">
        <v>38.5</v>
      </c>
      <c r="F142" s="217">
        <v>17</v>
      </c>
      <c r="G142" s="217">
        <v>67</v>
      </c>
      <c r="H142" s="217">
        <v>20</v>
      </c>
      <c r="I142" s="217">
        <v>71.5</v>
      </c>
      <c r="J142" s="217">
        <v>476.5</v>
      </c>
      <c r="K142" s="217">
        <v>34</v>
      </c>
      <c r="L142" s="217">
        <v>46.5</v>
      </c>
      <c r="M142" s="217">
        <v>116.5</v>
      </c>
      <c r="N142" s="217">
        <v>68</v>
      </c>
      <c r="O142" s="217">
        <v>53</v>
      </c>
      <c r="P142" s="217">
        <v>224</v>
      </c>
      <c r="Q142" s="217">
        <v>238</v>
      </c>
      <c r="R142" s="217">
        <v>199</v>
      </c>
      <c r="S142" s="217">
        <v>57</v>
      </c>
      <c r="T142" s="217">
        <v>212</v>
      </c>
      <c r="U142" s="217">
        <v>63</v>
      </c>
      <c r="V142" s="217">
        <v>117</v>
      </c>
      <c r="W142" s="217">
        <v>73</v>
      </c>
      <c r="X142" s="217">
        <v>72</v>
      </c>
      <c r="Y142" s="217">
        <v>62</v>
      </c>
      <c r="Z142" s="217">
        <v>50</v>
      </c>
      <c r="AA142" s="217">
        <v>47</v>
      </c>
      <c r="AB142" s="217">
        <v>92</v>
      </c>
      <c r="AC142" s="217">
        <v>60.5</v>
      </c>
      <c r="AD142" s="217">
        <v>98</v>
      </c>
      <c r="AE142" s="217">
        <v>59.5</v>
      </c>
      <c r="AF142" s="217">
        <v>54</v>
      </c>
      <c r="AG142" s="217">
        <v>104.5</v>
      </c>
      <c r="AH142" s="217">
        <v>86</v>
      </c>
      <c r="AI142" s="217">
        <v>7389</v>
      </c>
      <c r="AJ142" s="217">
        <v>30</v>
      </c>
    </row>
    <row r="143" spans="1:36" ht="15" x14ac:dyDescent="0.25">
      <c r="A143" s="218" t="s">
        <v>639</v>
      </c>
      <c r="B143" s="216" t="s">
        <v>8</v>
      </c>
      <c r="C143" s="216">
        <v>60</v>
      </c>
      <c r="D143" s="217">
        <v>53</v>
      </c>
      <c r="E143" s="217">
        <v>53</v>
      </c>
      <c r="F143" s="217">
        <v>33</v>
      </c>
      <c r="G143" s="217">
        <v>2934.5</v>
      </c>
      <c r="H143" s="217">
        <v>1693</v>
      </c>
      <c r="I143" s="217">
        <v>188.5</v>
      </c>
      <c r="J143" s="217">
        <v>103</v>
      </c>
      <c r="K143" s="217">
        <v>48</v>
      </c>
      <c r="L143" s="217">
        <v>47</v>
      </c>
      <c r="M143" s="217">
        <v>27.5</v>
      </c>
      <c r="N143" s="217">
        <v>53</v>
      </c>
      <c r="O143" s="217">
        <v>59</v>
      </c>
      <c r="P143" s="217">
        <v>2458.5</v>
      </c>
      <c r="Q143" s="217">
        <v>95.5</v>
      </c>
      <c r="R143" s="217">
        <v>121</v>
      </c>
      <c r="S143" s="217">
        <v>300</v>
      </c>
      <c r="T143" s="217">
        <v>449</v>
      </c>
      <c r="U143" s="217">
        <v>47</v>
      </c>
      <c r="V143" s="217">
        <v>202</v>
      </c>
      <c r="W143" s="217">
        <v>45</v>
      </c>
      <c r="X143" s="217">
        <v>45</v>
      </c>
      <c r="Y143" s="217">
        <v>78</v>
      </c>
      <c r="Z143" s="217">
        <v>1040</v>
      </c>
      <c r="AA143" s="217">
        <v>519</v>
      </c>
      <c r="AB143" s="217">
        <v>54</v>
      </c>
      <c r="AC143" s="217">
        <v>152.5</v>
      </c>
      <c r="AD143" s="217">
        <v>134.5</v>
      </c>
      <c r="AE143" s="217">
        <v>1384</v>
      </c>
      <c r="AF143" s="217">
        <v>132</v>
      </c>
      <c r="AG143" s="217">
        <v>920</v>
      </c>
      <c r="AH143" s="217">
        <v>139.5</v>
      </c>
      <c r="AI143" s="217">
        <v>7180</v>
      </c>
      <c r="AJ143" s="217">
        <v>45.5</v>
      </c>
    </row>
    <row r="144" spans="1:36" ht="15" x14ac:dyDescent="0.25">
      <c r="B144" s="216"/>
      <c r="C144" s="216"/>
      <c r="D144" s="217">
        <v>58</v>
      </c>
      <c r="E144" s="217">
        <v>51</v>
      </c>
      <c r="F144" s="217">
        <v>26.5</v>
      </c>
      <c r="G144" s="217">
        <v>2787.5</v>
      </c>
      <c r="H144" s="217">
        <v>1588.5</v>
      </c>
      <c r="I144" s="217">
        <v>171</v>
      </c>
      <c r="J144" s="217">
        <v>97</v>
      </c>
      <c r="K144" s="217">
        <v>39</v>
      </c>
      <c r="L144" s="217">
        <v>45.5</v>
      </c>
      <c r="M144" s="217">
        <v>29</v>
      </c>
      <c r="N144" s="217">
        <v>54</v>
      </c>
      <c r="O144" s="217">
        <v>56</v>
      </c>
      <c r="P144" s="217">
        <v>2299</v>
      </c>
      <c r="Q144" s="217">
        <v>90.5</v>
      </c>
      <c r="R144" s="217">
        <v>111</v>
      </c>
      <c r="S144" s="217">
        <v>287</v>
      </c>
      <c r="T144" s="217">
        <v>486</v>
      </c>
      <c r="U144" s="217">
        <v>49.5</v>
      </c>
      <c r="V144" s="217">
        <v>184</v>
      </c>
      <c r="W144" s="217">
        <v>36.5</v>
      </c>
      <c r="X144" s="217">
        <v>39</v>
      </c>
      <c r="Y144" s="217">
        <v>80</v>
      </c>
      <c r="Z144" s="217">
        <v>996</v>
      </c>
      <c r="AA144" s="217">
        <v>465.5</v>
      </c>
      <c r="AB144" s="217">
        <v>49</v>
      </c>
      <c r="AC144" s="217">
        <v>138</v>
      </c>
      <c r="AD144" s="217">
        <v>123.5</v>
      </c>
      <c r="AE144" s="217">
        <v>1562</v>
      </c>
      <c r="AF144" s="217">
        <v>123</v>
      </c>
      <c r="AG144" s="217">
        <v>856</v>
      </c>
      <c r="AH144" s="217">
        <v>128</v>
      </c>
      <c r="AI144" s="217">
        <v>6552.5</v>
      </c>
      <c r="AJ144" s="217">
        <v>44</v>
      </c>
    </row>
    <row r="145" spans="1:36" ht="15" x14ac:dyDescent="0.25">
      <c r="A145" s="218" t="s">
        <v>640</v>
      </c>
      <c r="B145" s="216" t="s">
        <v>4</v>
      </c>
      <c r="C145" s="216">
        <v>20</v>
      </c>
      <c r="D145" s="217">
        <v>1407</v>
      </c>
      <c r="E145" s="217">
        <v>26</v>
      </c>
      <c r="F145" s="217">
        <v>12</v>
      </c>
      <c r="G145" s="217">
        <v>83</v>
      </c>
      <c r="H145" s="217">
        <v>22</v>
      </c>
      <c r="I145" s="217">
        <v>31</v>
      </c>
      <c r="J145" s="217">
        <v>160</v>
      </c>
      <c r="K145" s="217">
        <v>27</v>
      </c>
      <c r="L145" s="217">
        <v>89</v>
      </c>
      <c r="M145" s="217">
        <v>37.5</v>
      </c>
      <c r="N145" s="217">
        <v>45</v>
      </c>
      <c r="O145" s="217">
        <v>36</v>
      </c>
      <c r="P145" s="217">
        <v>55</v>
      </c>
      <c r="Q145" s="217">
        <v>98</v>
      </c>
      <c r="R145" s="217">
        <v>77</v>
      </c>
      <c r="S145" s="217">
        <v>13</v>
      </c>
      <c r="T145" s="217">
        <v>239</v>
      </c>
      <c r="U145" s="217">
        <v>45</v>
      </c>
      <c r="V145" s="217">
        <v>64</v>
      </c>
      <c r="W145" s="217">
        <v>34</v>
      </c>
      <c r="X145" s="217">
        <v>119</v>
      </c>
      <c r="Y145" s="217">
        <v>139.5</v>
      </c>
      <c r="Z145" s="217">
        <v>53</v>
      </c>
      <c r="AA145" s="217">
        <v>63.5</v>
      </c>
      <c r="AB145" s="217">
        <v>29</v>
      </c>
      <c r="AC145" s="217">
        <v>88</v>
      </c>
      <c r="AD145" s="217">
        <v>47</v>
      </c>
      <c r="AE145" s="217">
        <v>30</v>
      </c>
      <c r="AF145" s="217">
        <v>171</v>
      </c>
      <c r="AG145" s="217">
        <v>1583</v>
      </c>
      <c r="AH145" s="217">
        <v>43.5</v>
      </c>
      <c r="AI145" s="217">
        <v>7216</v>
      </c>
      <c r="AJ145" s="217">
        <v>30</v>
      </c>
    </row>
    <row r="146" spans="1:36" ht="15" x14ac:dyDescent="0.25">
      <c r="B146" s="216"/>
      <c r="C146" s="216"/>
      <c r="D146" s="217">
        <v>1360.5</v>
      </c>
      <c r="E146" s="217">
        <v>27</v>
      </c>
      <c r="F146" s="217">
        <v>14</v>
      </c>
      <c r="G146" s="217">
        <v>78</v>
      </c>
      <c r="H146" s="217">
        <v>20</v>
      </c>
      <c r="I146" s="217">
        <v>40</v>
      </c>
      <c r="J146" s="217">
        <v>135</v>
      </c>
      <c r="K146" s="217">
        <v>23</v>
      </c>
      <c r="L146" s="217">
        <v>100</v>
      </c>
      <c r="M146" s="217">
        <v>34</v>
      </c>
      <c r="N146" s="217">
        <v>49</v>
      </c>
      <c r="O146" s="217">
        <v>31</v>
      </c>
      <c r="P146" s="217">
        <v>49</v>
      </c>
      <c r="Q146" s="217">
        <v>87</v>
      </c>
      <c r="R146" s="217">
        <v>85</v>
      </c>
      <c r="S146" s="217">
        <v>11</v>
      </c>
      <c r="T146" s="217">
        <v>219</v>
      </c>
      <c r="U146" s="217">
        <v>38</v>
      </c>
      <c r="V146" s="217">
        <v>68</v>
      </c>
      <c r="W146" s="217">
        <v>35</v>
      </c>
      <c r="X146" s="217">
        <v>109</v>
      </c>
      <c r="Y146" s="217">
        <v>123</v>
      </c>
      <c r="Z146" s="217">
        <v>53</v>
      </c>
      <c r="AA146" s="217">
        <v>60</v>
      </c>
      <c r="AB146" s="217">
        <v>38.5</v>
      </c>
      <c r="AC146" s="217">
        <v>76</v>
      </c>
      <c r="AD146" s="217">
        <v>48</v>
      </c>
      <c r="AE146" s="217">
        <v>31</v>
      </c>
      <c r="AF146" s="217">
        <v>165.5</v>
      </c>
      <c r="AG146" s="217">
        <v>1523.5</v>
      </c>
      <c r="AH146" s="217">
        <v>51</v>
      </c>
      <c r="AI146" s="217">
        <v>7062</v>
      </c>
      <c r="AJ146" s="217">
        <v>28</v>
      </c>
    </row>
    <row r="147" spans="1:36" ht="15" x14ac:dyDescent="0.25">
      <c r="A147" s="218" t="s">
        <v>641</v>
      </c>
      <c r="B147" s="216" t="s">
        <v>4</v>
      </c>
      <c r="C147" s="216">
        <v>20</v>
      </c>
      <c r="D147" s="217">
        <v>446.5</v>
      </c>
      <c r="E147" s="217">
        <v>81.5</v>
      </c>
      <c r="F147" s="217">
        <v>46</v>
      </c>
      <c r="G147" s="217">
        <v>58</v>
      </c>
      <c r="H147" s="217">
        <v>35</v>
      </c>
      <c r="I147" s="217">
        <v>98</v>
      </c>
      <c r="J147" s="217">
        <v>101</v>
      </c>
      <c r="K147" s="217">
        <v>240</v>
      </c>
      <c r="L147" s="217">
        <v>76</v>
      </c>
      <c r="M147" s="217">
        <v>30.5</v>
      </c>
      <c r="N147" s="217">
        <v>36</v>
      </c>
      <c r="O147" s="217">
        <v>80</v>
      </c>
      <c r="P147" s="217">
        <v>91.5</v>
      </c>
      <c r="Q147" s="217">
        <v>93</v>
      </c>
      <c r="R147" s="217">
        <v>123</v>
      </c>
      <c r="S147" s="217">
        <v>51</v>
      </c>
      <c r="T147" s="217">
        <v>170</v>
      </c>
      <c r="U147" s="217">
        <v>70</v>
      </c>
      <c r="V147" s="217">
        <v>84</v>
      </c>
      <c r="W147" s="217">
        <v>6011</v>
      </c>
      <c r="X147" s="217">
        <v>55.5</v>
      </c>
      <c r="Y147" s="217">
        <v>92</v>
      </c>
      <c r="Z147" s="217">
        <v>93</v>
      </c>
      <c r="AA147" s="217">
        <v>54.5</v>
      </c>
      <c r="AB147" s="217">
        <v>66</v>
      </c>
      <c r="AC147" s="217">
        <v>119.5</v>
      </c>
      <c r="AD147" s="217">
        <v>167</v>
      </c>
      <c r="AE147" s="217">
        <v>52</v>
      </c>
      <c r="AF147" s="217">
        <v>67.5</v>
      </c>
      <c r="AG147" s="217">
        <v>327</v>
      </c>
      <c r="AH147" s="217">
        <v>165.5</v>
      </c>
      <c r="AI147" s="217">
        <v>7025</v>
      </c>
      <c r="AJ147" s="217">
        <v>64</v>
      </c>
    </row>
    <row r="148" spans="1:36" ht="15" x14ac:dyDescent="0.25">
      <c r="B148" s="216"/>
      <c r="C148" s="216"/>
      <c r="D148" s="217">
        <v>436</v>
      </c>
      <c r="E148" s="217">
        <v>115</v>
      </c>
      <c r="F148" s="217">
        <v>55</v>
      </c>
      <c r="G148" s="217">
        <v>67</v>
      </c>
      <c r="H148" s="217">
        <v>39</v>
      </c>
      <c r="I148" s="217">
        <v>101</v>
      </c>
      <c r="J148" s="217">
        <v>88</v>
      </c>
      <c r="K148" s="217">
        <v>292</v>
      </c>
      <c r="L148" s="217">
        <v>81</v>
      </c>
      <c r="M148" s="217">
        <v>32</v>
      </c>
      <c r="N148" s="217">
        <v>40</v>
      </c>
      <c r="O148" s="217">
        <v>105</v>
      </c>
      <c r="P148" s="217">
        <v>91.5</v>
      </c>
      <c r="Q148" s="217">
        <v>89</v>
      </c>
      <c r="R148" s="217">
        <v>140</v>
      </c>
      <c r="S148" s="217">
        <v>54</v>
      </c>
      <c r="T148" s="217">
        <v>174</v>
      </c>
      <c r="U148" s="217">
        <v>81</v>
      </c>
      <c r="V148" s="217">
        <v>100.5</v>
      </c>
      <c r="W148" s="217">
        <v>7260.5</v>
      </c>
      <c r="X148" s="217">
        <v>57</v>
      </c>
      <c r="Y148" s="217">
        <v>99.5</v>
      </c>
      <c r="Z148" s="217">
        <v>112</v>
      </c>
      <c r="AA148" s="217">
        <v>55</v>
      </c>
      <c r="AB148" s="217">
        <v>70</v>
      </c>
      <c r="AC148" s="217">
        <v>136</v>
      </c>
      <c r="AD148" s="217">
        <v>184</v>
      </c>
      <c r="AE148" s="217">
        <v>67.5</v>
      </c>
      <c r="AF148" s="217">
        <v>90</v>
      </c>
      <c r="AG148" s="217">
        <v>344</v>
      </c>
      <c r="AH148" s="217">
        <v>176</v>
      </c>
      <c r="AI148" s="217">
        <v>6770</v>
      </c>
      <c r="AJ148" s="217">
        <v>81</v>
      </c>
    </row>
    <row r="149" spans="1:36" ht="15" x14ac:dyDescent="0.25">
      <c r="A149" s="218" t="s">
        <v>642</v>
      </c>
      <c r="B149" s="216" t="s">
        <v>4</v>
      </c>
      <c r="C149" s="216">
        <v>20</v>
      </c>
      <c r="D149" s="217">
        <v>10123.5</v>
      </c>
      <c r="E149" s="217">
        <v>8673.5</v>
      </c>
      <c r="F149" s="217">
        <v>9709</v>
      </c>
      <c r="G149" s="217">
        <v>4161.5</v>
      </c>
      <c r="H149" s="217">
        <v>55</v>
      </c>
      <c r="I149" s="217">
        <v>567</v>
      </c>
      <c r="J149" s="217">
        <v>1241</v>
      </c>
      <c r="K149" s="217">
        <v>66</v>
      </c>
      <c r="L149" s="217">
        <v>1017.5</v>
      </c>
      <c r="M149" s="217">
        <v>213</v>
      </c>
      <c r="N149" s="217">
        <v>49</v>
      </c>
      <c r="O149" s="217">
        <v>236</v>
      </c>
      <c r="P149" s="217">
        <v>3966</v>
      </c>
      <c r="Q149" s="217">
        <v>1887</v>
      </c>
      <c r="R149" s="217">
        <v>1236</v>
      </c>
      <c r="S149" s="217">
        <v>313.5</v>
      </c>
      <c r="T149" s="217">
        <v>250.5</v>
      </c>
      <c r="U149" s="217">
        <v>138</v>
      </c>
      <c r="V149" s="217">
        <v>534</v>
      </c>
      <c r="W149" s="217">
        <v>53</v>
      </c>
      <c r="X149" s="217">
        <v>146.5</v>
      </c>
      <c r="Y149" s="217">
        <v>97.5</v>
      </c>
      <c r="Z149" s="217">
        <v>77</v>
      </c>
      <c r="AA149" s="217">
        <v>72</v>
      </c>
      <c r="AB149" s="217">
        <v>69.5</v>
      </c>
      <c r="AC149" s="217">
        <v>6162</v>
      </c>
      <c r="AD149" s="217">
        <v>204.5</v>
      </c>
      <c r="AE149" s="217">
        <v>1238.5</v>
      </c>
      <c r="AF149" s="217">
        <v>142</v>
      </c>
      <c r="AG149" s="217">
        <v>239</v>
      </c>
      <c r="AH149" s="217">
        <v>156</v>
      </c>
      <c r="AI149" s="217">
        <v>6715</v>
      </c>
      <c r="AJ149" s="217">
        <v>99</v>
      </c>
    </row>
    <row r="150" spans="1:36" ht="15" x14ac:dyDescent="0.25">
      <c r="B150" s="216"/>
      <c r="C150" s="216"/>
      <c r="D150" s="217">
        <v>10706</v>
      </c>
      <c r="E150" s="217">
        <v>8029</v>
      </c>
      <c r="F150" s="217">
        <v>10566</v>
      </c>
      <c r="G150" s="217">
        <v>4750</v>
      </c>
      <c r="H150" s="217">
        <v>57</v>
      </c>
      <c r="I150" s="217">
        <v>521</v>
      </c>
      <c r="J150" s="217">
        <v>1351</v>
      </c>
      <c r="K150" s="217">
        <v>64</v>
      </c>
      <c r="L150" s="217">
        <v>1093</v>
      </c>
      <c r="M150" s="217">
        <v>282.5</v>
      </c>
      <c r="N150" s="217">
        <v>53</v>
      </c>
      <c r="O150" s="217">
        <v>255.5</v>
      </c>
      <c r="P150" s="217">
        <v>4237</v>
      </c>
      <c r="Q150" s="217">
        <v>2203</v>
      </c>
      <c r="R150" s="217">
        <v>1299</v>
      </c>
      <c r="S150" s="217">
        <v>355.5</v>
      </c>
      <c r="T150" s="217">
        <v>359</v>
      </c>
      <c r="U150" s="217">
        <v>143</v>
      </c>
      <c r="V150" s="217">
        <v>604.5</v>
      </c>
      <c r="W150" s="217">
        <v>54</v>
      </c>
      <c r="X150" s="217">
        <v>159</v>
      </c>
      <c r="Y150" s="217">
        <v>121</v>
      </c>
      <c r="Z150" s="217">
        <v>91.5</v>
      </c>
      <c r="AA150" s="217">
        <v>80</v>
      </c>
      <c r="AB150" s="217">
        <v>67</v>
      </c>
      <c r="AC150" s="217">
        <v>7494</v>
      </c>
      <c r="AD150" s="217">
        <v>233</v>
      </c>
      <c r="AE150" s="217">
        <v>1361</v>
      </c>
      <c r="AF150" s="217">
        <v>146</v>
      </c>
      <c r="AG150" s="217">
        <v>254</v>
      </c>
      <c r="AH150" s="217">
        <v>148</v>
      </c>
      <c r="AI150" s="217">
        <v>7187</v>
      </c>
      <c r="AJ150" s="217">
        <v>93.5</v>
      </c>
    </row>
    <row r="151" spans="1:36" ht="15" x14ac:dyDescent="0.25">
      <c r="A151" s="218" t="s">
        <v>643</v>
      </c>
      <c r="B151" s="216" t="s">
        <v>8</v>
      </c>
      <c r="C151" s="216">
        <v>18</v>
      </c>
      <c r="D151" s="217">
        <v>13</v>
      </c>
      <c r="E151" s="217">
        <v>567.5</v>
      </c>
      <c r="F151" s="217">
        <v>13</v>
      </c>
      <c r="G151" s="217">
        <v>41</v>
      </c>
      <c r="H151" s="217">
        <v>24</v>
      </c>
      <c r="I151" s="217">
        <v>47.5</v>
      </c>
      <c r="J151" s="217">
        <v>420</v>
      </c>
      <c r="K151" s="217">
        <v>30.5</v>
      </c>
      <c r="L151" s="217">
        <v>30</v>
      </c>
      <c r="M151" s="217">
        <v>106</v>
      </c>
      <c r="N151" s="217">
        <v>398</v>
      </c>
      <c r="O151" s="217">
        <v>36</v>
      </c>
      <c r="P151" s="217">
        <v>68</v>
      </c>
      <c r="Q151" s="217">
        <v>233</v>
      </c>
      <c r="R151" s="217">
        <v>136</v>
      </c>
      <c r="S151" s="217">
        <v>45</v>
      </c>
      <c r="T151" s="217">
        <v>211</v>
      </c>
      <c r="U151" s="217">
        <v>28</v>
      </c>
      <c r="V151" s="217">
        <v>89</v>
      </c>
      <c r="W151" s="217">
        <v>7515.5</v>
      </c>
      <c r="X151" s="217">
        <v>18</v>
      </c>
      <c r="Y151" s="217">
        <v>28</v>
      </c>
      <c r="Z151" s="217">
        <v>20</v>
      </c>
      <c r="AA151" s="217">
        <v>19</v>
      </c>
      <c r="AB151" s="217">
        <v>29</v>
      </c>
      <c r="AC151" s="217">
        <v>34</v>
      </c>
      <c r="AD151" s="217">
        <v>276.5</v>
      </c>
      <c r="AE151" s="217">
        <v>48</v>
      </c>
      <c r="AF151" s="217">
        <v>44.5</v>
      </c>
      <c r="AG151" s="217">
        <v>190</v>
      </c>
      <c r="AH151" s="217">
        <v>80.5</v>
      </c>
      <c r="AI151" s="217">
        <v>6981.5</v>
      </c>
      <c r="AJ151" s="217">
        <v>16</v>
      </c>
    </row>
    <row r="152" spans="1:36" ht="15" x14ac:dyDescent="0.25">
      <c r="B152" s="216"/>
      <c r="C152" s="216"/>
      <c r="D152" s="217">
        <v>15</v>
      </c>
      <c r="E152" s="217">
        <v>679.5</v>
      </c>
      <c r="F152" s="217">
        <v>17</v>
      </c>
      <c r="G152" s="217">
        <v>49</v>
      </c>
      <c r="H152" s="217">
        <v>24</v>
      </c>
      <c r="I152" s="217">
        <v>56.5</v>
      </c>
      <c r="J152" s="217">
        <v>430</v>
      </c>
      <c r="K152" s="217">
        <v>32</v>
      </c>
      <c r="L152" s="217">
        <v>27</v>
      </c>
      <c r="M152" s="217">
        <v>115</v>
      </c>
      <c r="N152" s="217">
        <v>505</v>
      </c>
      <c r="O152" s="217">
        <v>36</v>
      </c>
      <c r="P152" s="217">
        <v>74</v>
      </c>
      <c r="Q152" s="217">
        <v>209</v>
      </c>
      <c r="R152" s="217">
        <v>135</v>
      </c>
      <c r="S152" s="217">
        <v>47</v>
      </c>
      <c r="T152" s="217">
        <v>220</v>
      </c>
      <c r="U152" s="217">
        <v>30</v>
      </c>
      <c r="V152" s="217">
        <v>78</v>
      </c>
      <c r="W152" s="217">
        <v>8948</v>
      </c>
      <c r="X152" s="217">
        <v>19</v>
      </c>
      <c r="Y152" s="217">
        <v>23</v>
      </c>
      <c r="Z152" s="217">
        <v>18</v>
      </c>
      <c r="AA152" s="217">
        <v>18.5</v>
      </c>
      <c r="AB152" s="217">
        <v>29</v>
      </c>
      <c r="AC152" s="217">
        <v>31</v>
      </c>
      <c r="AD152" s="217">
        <v>297</v>
      </c>
      <c r="AE152" s="217">
        <v>34</v>
      </c>
      <c r="AF152" s="217">
        <v>44</v>
      </c>
      <c r="AG152" s="217">
        <v>200</v>
      </c>
      <c r="AH152" s="217">
        <v>65</v>
      </c>
      <c r="AI152" s="217">
        <v>7232</v>
      </c>
      <c r="AJ152" s="217">
        <v>15</v>
      </c>
    </row>
    <row r="153" spans="1:36" ht="15" x14ac:dyDescent="0.25">
      <c r="A153" s="218" t="s">
        <v>644</v>
      </c>
      <c r="B153" s="216" t="s">
        <v>4</v>
      </c>
      <c r="C153" s="216">
        <v>35</v>
      </c>
      <c r="D153" s="217">
        <v>11.5</v>
      </c>
      <c r="E153" s="217">
        <v>5167</v>
      </c>
      <c r="F153" s="217">
        <v>38</v>
      </c>
      <c r="G153" s="217">
        <v>9774.5</v>
      </c>
      <c r="H153" s="217">
        <v>2294</v>
      </c>
      <c r="I153" s="217">
        <v>189.5</v>
      </c>
      <c r="J153" s="217">
        <v>1448.5</v>
      </c>
      <c r="K153" s="217">
        <v>60</v>
      </c>
      <c r="L153" s="217">
        <v>64</v>
      </c>
      <c r="M153" s="217">
        <v>40</v>
      </c>
      <c r="N153" s="217">
        <v>51</v>
      </c>
      <c r="O153" s="217">
        <v>63</v>
      </c>
      <c r="P153" s="217">
        <v>2793</v>
      </c>
      <c r="Q153" s="217">
        <v>923</v>
      </c>
      <c r="R153" s="217">
        <v>1368</v>
      </c>
      <c r="S153" s="217">
        <v>4643</v>
      </c>
      <c r="T153" s="217">
        <v>115</v>
      </c>
      <c r="U153" s="217">
        <v>55</v>
      </c>
      <c r="V153" s="217">
        <v>189.5</v>
      </c>
      <c r="W153" s="217">
        <v>2073.5</v>
      </c>
      <c r="X153" s="217">
        <v>134</v>
      </c>
      <c r="Y153" s="217">
        <v>128</v>
      </c>
      <c r="Z153" s="217">
        <v>78</v>
      </c>
      <c r="AA153" s="217">
        <v>93</v>
      </c>
      <c r="AB153" s="217">
        <v>63</v>
      </c>
      <c r="AC153" s="217">
        <v>142</v>
      </c>
      <c r="AD153" s="217">
        <v>108</v>
      </c>
      <c r="AE153" s="217">
        <v>181.5</v>
      </c>
      <c r="AF153" s="217">
        <v>102</v>
      </c>
      <c r="AG153" s="217">
        <v>365</v>
      </c>
      <c r="AH153" s="217">
        <v>89</v>
      </c>
      <c r="AI153" s="217">
        <v>7568</v>
      </c>
      <c r="AJ153" s="217">
        <v>66</v>
      </c>
    </row>
    <row r="154" spans="1:36" ht="15" x14ac:dyDescent="0.25">
      <c r="B154" s="216"/>
      <c r="C154" s="216"/>
      <c r="D154" s="217">
        <v>13</v>
      </c>
      <c r="E154" s="217">
        <v>5059</v>
      </c>
      <c r="F154" s="217">
        <v>33.5</v>
      </c>
      <c r="G154" s="217">
        <v>8858</v>
      </c>
      <c r="H154" s="217">
        <v>2343</v>
      </c>
      <c r="I154" s="217">
        <v>189</v>
      </c>
      <c r="J154" s="217">
        <v>1508</v>
      </c>
      <c r="K154" s="217">
        <v>49.5</v>
      </c>
      <c r="L154" s="217">
        <v>60</v>
      </c>
      <c r="M154" s="217">
        <v>38</v>
      </c>
      <c r="N154" s="217">
        <v>56</v>
      </c>
      <c r="O154" s="217">
        <v>69</v>
      </c>
      <c r="P154" s="217">
        <v>2853.5</v>
      </c>
      <c r="Q154" s="217">
        <v>888</v>
      </c>
      <c r="R154" s="217">
        <v>1092</v>
      </c>
      <c r="S154" s="217">
        <v>4206</v>
      </c>
      <c r="T154" s="217">
        <v>126</v>
      </c>
      <c r="U154" s="217">
        <v>63</v>
      </c>
      <c r="V154" s="217">
        <v>183.5</v>
      </c>
      <c r="W154" s="217">
        <v>2310</v>
      </c>
      <c r="X154" s="217">
        <v>122</v>
      </c>
      <c r="Y154" s="217">
        <v>130</v>
      </c>
      <c r="Z154" s="217">
        <v>87</v>
      </c>
      <c r="AA154" s="217">
        <v>81.5</v>
      </c>
      <c r="AB154" s="217">
        <v>59</v>
      </c>
      <c r="AC154" s="217">
        <v>146</v>
      </c>
      <c r="AD154" s="217">
        <v>103.5</v>
      </c>
      <c r="AE154" s="217">
        <v>175.5</v>
      </c>
      <c r="AF154" s="217">
        <v>97</v>
      </c>
      <c r="AG154" s="217">
        <v>414.5</v>
      </c>
      <c r="AH154" s="217">
        <v>104</v>
      </c>
      <c r="AI154" s="217">
        <v>7028</v>
      </c>
      <c r="AJ154" s="217">
        <v>52</v>
      </c>
    </row>
    <row r="155" spans="1:36" ht="15" x14ac:dyDescent="0.25">
      <c r="A155" s="218" t="s">
        <v>645</v>
      </c>
      <c r="B155" s="216" t="s">
        <v>4</v>
      </c>
      <c r="C155" s="216">
        <v>21</v>
      </c>
      <c r="D155" s="217">
        <v>48</v>
      </c>
      <c r="E155" s="217">
        <v>192</v>
      </c>
      <c r="F155" s="217">
        <v>1887.5</v>
      </c>
      <c r="G155" s="217">
        <v>87</v>
      </c>
      <c r="H155" s="217">
        <v>53</v>
      </c>
      <c r="I155" s="217">
        <v>138.5</v>
      </c>
      <c r="J155" s="217">
        <v>499</v>
      </c>
      <c r="K155" s="217">
        <v>148</v>
      </c>
      <c r="L155" s="217">
        <v>101</v>
      </c>
      <c r="M155" s="217">
        <v>39</v>
      </c>
      <c r="N155" s="217">
        <v>52</v>
      </c>
      <c r="O155" s="217">
        <v>169.5</v>
      </c>
      <c r="P155" s="217">
        <v>140</v>
      </c>
      <c r="Q155" s="217">
        <v>506</v>
      </c>
      <c r="R155" s="217">
        <v>333</v>
      </c>
      <c r="S155" s="217">
        <v>50.5</v>
      </c>
      <c r="T155" s="217">
        <v>227</v>
      </c>
      <c r="U155" s="217">
        <v>96</v>
      </c>
      <c r="V155" s="217">
        <v>124</v>
      </c>
      <c r="W155" s="217">
        <v>79.5</v>
      </c>
      <c r="X155" s="217">
        <v>74</v>
      </c>
      <c r="Y155" s="217">
        <v>157</v>
      </c>
      <c r="Z155" s="217">
        <v>110</v>
      </c>
      <c r="AA155" s="217">
        <v>88</v>
      </c>
      <c r="AB155" s="217">
        <v>81</v>
      </c>
      <c r="AC155" s="217">
        <v>376</v>
      </c>
      <c r="AD155" s="217">
        <v>91</v>
      </c>
      <c r="AE155" s="217">
        <v>81</v>
      </c>
      <c r="AF155" s="217">
        <v>134</v>
      </c>
      <c r="AG155" s="217">
        <v>137</v>
      </c>
      <c r="AH155" s="217">
        <v>298</v>
      </c>
      <c r="AI155" s="217">
        <v>7255</v>
      </c>
      <c r="AJ155" s="217">
        <v>121.5</v>
      </c>
    </row>
    <row r="156" spans="1:36" ht="15" x14ac:dyDescent="0.25">
      <c r="B156" s="216"/>
      <c r="C156" s="216"/>
      <c r="D156" s="217">
        <v>51</v>
      </c>
      <c r="E156" s="217">
        <v>209</v>
      </c>
      <c r="F156" s="217">
        <v>1904</v>
      </c>
      <c r="G156" s="217">
        <v>80</v>
      </c>
      <c r="H156" s="217">
        <v>63</v>
      </c>
      <c r="I156" s="217">
        <v>188.5</v>
      </c>
      <c r="J156" s="217">
        <v>534</v>
      </c>
      <c r="K156" s="217">
        <v>119</v>
      </c>
      <c r="L156" s="217">
        <v>115</v>
      </c>
      <c r="M156" s="217">
        <v>34</v>
      </c>
      <c r="N156" s="217">
        <v>53</v>
      </c>
      <c r="O156" s="217">
        <v>156</v>
      </c>
      <c r="P156" s="217">
        <v>141</v>
      </c>
      <c r="Q156" s="217">
        <v>442</v>
      </c>
      <c r="R156" s="217">
        <v>339</v>
      </c>
      <c r="S156" s="217">
        <v>54</v>
      </c>
      <c r="T156" s="217">
        <v>237</v>
      </c>
      <c r="U156" s="217">
        <v>108</v>
      </c>
      <c r="V156" s="217">
        <v>122.5</v>
      </c>
      <c r="W156" s="217">
        <v>74.5</v>
      </c>
      <c r="X156" s="217">
        <v>76</v>
      </c>
      <c r="Y156" s="217">
        <v>161</v>
      </c>
      <c r="Z156" s="217">
        <v>135</v>
      </c>
      <c r="AA156" s="217">
        <v>102</v>
      </c>
      <c r="AB156" s="217">
        <v>92.5</v>
      </c>
      <c r="AC156" s="217">
        <v>338</v>
      </c>
      <c r="AD156" s="217">
        <v>95</v>
      </c>
      <c r="AE156" s="217">
        <v>76</v>
      </c>
      <c r="AF156" s="217">
        <v>153</v>
      </c>
      <c r="AG156" s="217">
        <v>138</v>
      </c>
      <c r="AH156" s="217">
        <v>305</v>
      </c>
      <c r="AI156" s="217">
        <v>7129</v>
      </c>
      <c r="AJ156" s="217">
        <v>107</v>
      </c>
    </row>
    <row r="157" spans="1:36" ht="15" x14ac:dyDescent="0.25">
      <c r="A157" s="218" t="s">
        <v>646</v>
      </c>
      <c r="B157" s="216" t="s">
        <v>4</v>
      </c>
      <c r="C157" s="216">
        <v>17</v>
      </c>
      <c r="D157" s="217">
        <v>14367.5</v>
      </c>
      <c r="E157" s="217">
        <v>7607</v>
      </c>
      <c r="F157" s="217">
        <v>375</v>
      </c>
      <c r="G157" s="217">
        <v>1325.5</v>
      </c>
      <c r="H157" s="217">
        <v>16</v>
      </c>
      <c r="I157" s="217">
        <v>6220</v>
      </c>
      <c r="J157" s="217">
        <v>623.5</v>
      </c>
      <c r="K157" s="217">
        <v>20</v>
      </c>
      <c r="L157" s="217">
        <v>31</v>
      </c>
      <c r="M157" s="217">
        <v>3726</v>
      </c>
      <c r="N157" s="217">
        <v>61</v>
      </c>
      <c r="O157" s="217">
        <v>24</v>
      </c>
      <c r="P157" s="217">
        <v>902</v>
      </c>
      <c r="Q157" s="217">
        <v>385</v>
      </c>
      <c r="R157" s="217">
        <v>165</v>
      </c>
      <c r="S157" s="217">
        <v>13</v>
      </c>
      <c r="T157" s="217">
        <v>180</v>
      </c>
      <c r="U157" s="217">
        <v>725.5</v>
      </c>
      <c r="V157" s="217">
        <v>7032</v>
      </c>
      <c r="W157" s="217">
        <v>993.5</v>
      </c>
      <c r="X157" s="217">
        <v>18</v>
      </c>
      <c r="Y157" s="217">
        <v>26</v>
      </c>
      <c r="Z157" s="217">
        <v>25</v>
      </c>
      <c r="AA157" s="217">
        <v>31</v>
      </c>
      <c r="AB157" s="217">
        <v>35</v>
      </c>
      <c r="AC157" s="217">
        <v>2028.5</v>
      </c>
      <c r="AD157" s="217">
        <v>626</v>
      </c>
      <c r="AE157" s="217">
        <v>579</v>
      </c>
      <c r="AF157" s="217">
        <v>33</v>
      </c>
      <c r="AG157" s="217">
        <v>49</v>
      </c>
      <c r="AH157" s="217">
        <v>106.5</v>
      </c>
      <c r="AI157" s="217">
        <v>7308.5</v>
      </c>
      <c r="AJ157" s="217">
        <v>22</v>
      </c>
    </row>
    <row r="158" spans="1:36" ht="15" x14ac:dyDescent="0.25">
      <c r="B158" s="216"/>
      <c r="C158" s="216"/>
      <c r="D158" s="217">
        <v>15366.5</v>
      </c>
      <c r="E158" s="217">
        <v>7650</v>
      </c>
      <c r="F158" s="217">
        <v>369.5</v>
      </c>
      <c r="G158" s="217">
        <v>1217</v>
      </c>
      <c r="H158" s="217">
        <v>15</v>
      </c>
      <c r="I158" s="217">
        <v>5465</v>
      </c>
      <c r="J158" s="217">
        <v>589</v>
      </c>
      <c r="K158" s="217">
        <v>20</v>
      </c>
      <c r="L158" s="217">
        <v>30</v>
      </c>
      <c r="M158" s="217">
        <v>3191</v>
      </c>
      <c r="N158" s="217">
        <v>62</v>
      </c>
      <c r="O158" s="217">
        <v>21</v>
      </c>
      <c r="P158" s="217">
        <v>1042</v>
      </c>
      <c r="Q158" s="217">
        <v>365</v>
      </c>
      <c r="R158" s="217">
        <v>170.5</v>
      </c>
      <c r="S158" s="217">
        <v>13</v>
      </c>
      <c r="T158" s="217">
        <v>184</v>
      </c>
      <c r="U158" s="217">
        <v>677</v>
      </c>
      <c r="V158" s="217">
        <v>6372</v>
      </c>
      <c r="W158" s="217">
        <v>993</v>
      </c>
      <c r="X158" s="217">
        <v>20</v>
      </c>
      <c r="Y158" s="217">
        <v>24</v>
      </c>
      <c r="Z158" s="217">
        <v>20</v>
      </c>
      <c r="AA158" s="217">
        <v>32</v>
      </c>
      <c r="AB158" s="217">
        <v>30</v>
      </c>
      <c r="AC158" s="217">
        <v>2327</v>
      </c>
      <c r="AD158" s="217">
        <v>609</v>
      </c>
      <c r="AE158" s="217">
        <v>578</v>
      </c>
      <c r="AF158" s="217">
        <v>28</v>
      </c>
      <c r="AG158" s="217">
        <v>40.5</v>
      </c>
      <c r="AH158" s="217">
        <v>100</v>
      </c>
      <c r="AI158" s="217">
        <v>7337</v>
      </c>
      <c r="AJ158" s="217">
        <v>16.5</v>
      </c>
    </row>
    <row r="159" spans="1:36" ht="15" x14ac:dyDescent="0.25">
      <c r="A159" s="218" t="s">
        <v>647</v>
      </c>
      <c r="B159" s="216" t="s">
        <v>8</v>
      </c>
      <c r="C159" s="216">
        <v>26</v>
      </c>
      <c r="D159" s="217">
        <v>7.5</v>
      </c>
      <c r="E159" s="217">
        <v>30</v>
      </c>
      <c r="F159" s="217">
        <v>13</v>
      </c>
      <c r="G159" s="217">
        <v>32</v>
      </c>
      <c r="H159" s="217">
        <v>24</v>
      </c>
      <c r="I159" s="217">
        <v>40</v>
      </c>
      <c r="J159" s="217">
        <v>64</v>
      </c>
      <c r="K159" s="217">
        <v>25</v>
      </c>
      <c r="L159" s="217">
        <v>24.5</v>
      </c>
      <c r="M159" s="217">
        <v>49</v>
      </c>
      <c r="N159" s="217">
        <v>35</v>
      </c>
      <c r="O159" s="217">
        <v>25</v>
      </c>
      <c r="P159" s="217">
        <v>87</v>
      </c>
      <c r="Q159" s="217">
        <v>61</v>
      </c>
      <c r="R159" s="217">
        <v>56</v>
      </c>
      <c r="S159" s="217">
        <v>96.5</v>
      </c>
      <c r="T159" s="217">
        <v>354.5</v>
      </c>
      <c r="U159" s="217">
        <v>31</v>
      </c>
      <c r="V159" s="217">
        <v>41.5</v>
      </c>
      <c r="W159" s="217">
        <v>3633.5</v>
      </c>
      <c r="X159" s="217">
        <v>31</v>
      </c>
      <c r="Y159" s="217">
        <v>40</v>
      </c>
      <c r="Z159" s="217">
        <v>749</v>
      </c>
      <c r="AA159" s="217">
        <v>31</v>
      </c>
      <c r="AB159" s="217">
        <v>36</v>
      </c>
      <c r="AC159" s="217">
        <v>96</v>
      </c>
      <c r="AD159" s="217">
        <v>88</v>
      </c>
      <c r="AE159" s="217">
        <v>24</v>
      </c>
      <c r="AF159" s="217">
        <v>890</v>
      </c>
      <c r="AG159" s="217">
        <v>42.5</v>
      </c>
      <c r="AH159" s="217">
        <v>110</v>
      </c>
      <c r="AI159" s="217">
        <v>7440</v>
      </c>
      <c r="AJ159" s="217">
        <v>27</v>
      </c>
    </row>
    <row r="160" spans="1:36" ht="15" x14ac:dyDescent="0.25">
      <c r="B160" s="216"/>
      <c r="C160" s="216"/>
      <c r="D160" s="217">
        <v>9</v>
      </c>
      <c r="E160" s="217">
        <v>64</v>
      </c>
      <c r="F160" s="217">
        <v>14</v>
      </c>
      <c r="G160" s="217">
        <v>34</v>
      </c>
      <c r="H160" s="217">
        <v>27</v>
      </c>
      <c r="I160" s="217">
        <v>41</v>
      </c>
      <c r="J160" s="217">
        <v>65</v>
      </c>
      <c r="K160" s="217">
        <v>28</v>
      </c>
      <c r="L160" s="217">
        <v>28</v>
      </c>
      <c r="M160" s="217">
        <v>48</v>
      </c>
      <c r="N160" s="217">
        <v>36</v>
      </c>
      <c r="O160" s="217">
        <v>24</v>
      </c>
      <c r="P160" s="217">
        <v>88.5</v>
      </c>
      <c r="Q160" s="217">
        <v>70</v>
      </c>
      <c r="R160" s="217">
        <v>59</v>
      </c>
      <c r="S160" s="217">
        <v>108</v>
      </c>
      <c r="T160" s="217">
        <v>351.5</v>
      </c>
      <c r="U160" s="217">
        <v>31</v>
      </c>
      <c r="V160" s="217">
        <v>43</v>
      </c>
      <c r="W160" s="217">
        <v>4179.5</v>
      </c>
      <c r="X160" s="217">
        <v>35</v>
      </c>
      <c r="Y160" s="217">
        <v>41</v>
      </c>
      <c r="Z160" s="217">
        <v>711</v>
      </c>
      <c r="AA160" s="217">
        <v>35.5</v>
      </c>
      <c r="AB160" s="217">
        <v>38</v>
      </c>
      <c r="AC160" s="217">
        <v>108</v>
      </c>
      <c r="AD160" s="217">
        <v>90.5</v>
      </c>
      <c r="AE160" s="217">
        <v>19</v>
      </c>
      <c r="AF160" s="217">
        <v>871</v>
      </c>
      <c r="AG160" s="217">
        <v>45</v>
      </c>
      <c r="AH160" s="217">
        <v>116</v>
      </c>
      <c r="AI160" s="217">
        <v>7144</v>
      </c>
      <c r="AJ160" s="217">
        <v>23</v>
      </c>
    </row>
    <row r="161" spans="1:36" ht="15" x14ac:dyDescent="0.25">
      <c r="A161" s="218" t="s">
        <v>648</v>
      </c>
      <c r="B161" s="216" t="s">
        <v>4</v>
      </c>
      <c r="C161" s="216">
        <v>70</v>
      </c>
      <c r="D161" s="217">
        <v>69</v>
      </c>
      <c r="E161" s="217">
        <v>46</v>
      </c>
      <c r="F161" s="217">
        <v>15</v>
      </c>
      <c r="G161" s="217">
        <v>2681</v>
      </c>
      <c r="H161" s="217">
        <v>3267</v>
      </c>
      <c r="I161" s="217">
        <v>344</v>
      </c>
      <c r="J161" s="217">
        <v>449</v>
      </c>
      <c r="K161" s="217">
        <v>91.5</v>
      </c>
      <c r="L161" s="217">
        <v>32</v>
      </c>
      <c r="M161" s="217">
        <v>18</v>
      </c>
      <c r="N161" s="217">
        <v>79</v>
      </c>
      <c r="O161" s="217">
        <v>50</v>
      </c>
      <c r="P161" s="217">
        <v>1184</v>
      </c>
      <c r="Q161" s="217">
        <v>274</v>
      </c>
      <c r="R161" s="217">
        <v>156</v>
      </c>
      <c r="S161" s="217">
        <v>83</v>
      </c>
      <c r="T161" s="217">
        <v>164</v>
      </c>
      <c r="U161" s="217">
        <v>31</v>
      </c>
      <c r="V161" s="217">
        <v>327</v>
      </c>
      <c r="W161" s="217">
        <v>17</v>
      </c>
      <c r="X161" s="217">
        <v>49</v>
      </c>
      <c r="Y161" s="217">
        <v>200</v>
      </c>
      <c r="Z161" s="217">
        <v>37</v>
      </c>
      <c r="AA161" s="217">
        <v>58</v>
      </c>
      <c r="AB161" s="217">
        <v>67</v>
      </c>
      <c r="AC161" s="217">
        <v>101.5</v>
      </c>
      <c r="AD161" s="217">
        <v>117.5</v>
      </c>
      <c r="AE161" s="217">
        <v>182</v>
      </c>
      <c r="AF161" s="217">
        <v>192.5</v>
      </c>
      <c r="AG161" s="217">
        <v>56</v>
      </c>
      <c r="AH161" s="217">
        <v>1318</v>
      </c>
      <c r="AI161" s="217">
        <v>7074.5</v>
      </c>
      <c r="AJ161" s="217">
        <v>32</v>
      </c>
    </row>
    <row r="162" spans="1:36" ht="15" x14ac:dyDescent="0.25">
      <c r="B162" s="216"/>
      <c r="C162" s="216"/>
      <c r="D162" s="217">
        <v>64.5</v>
      </c>
      <c r="E162" s="217">
        <v>51</v>
      </c>
      <c r="F162" s="217">
        <v>16</v>
      </c>
      <c r="G162" s="217">
        <v>2862</v>
      </c>
      <c r="H162" s="217">
        <v>3531</v>
      </c>
      <c r="I162" s="217">
        <v>312</v>
      </c>
      <c r="J162" s="217">
        <v>426</v>
      </c>
      <c r="K162" s="217">
        <v>83.5</v>
      </c>
      <c r="L162" s="217">
        <v>34.5</v>
      </c>
      <c r="M162" s="217">
        <v>18</v>
      </c>
      <c r="N162" s="217">
        <v>80</v>
      </c>
      <c r="O162" s="217">
        <v>48.5</v>
      </c>
      <c r="P162" s="217">
        <v>1236</v>
      </c>
      <c r="Q162" s="217">
        <v>249</v>
      </c>
      <c r="R162" s="217">
        <v>165.5</v>
      </c>
      <c r="S162" s="217">
        <v>96</v>
      </c>
      <c r="T162" s="217">
        <v>168</v>
      </c>
      <c r="U162" s="217">
        <v>36</v>
      </c>
      <c r="V162" s="217">
        <v>328.5</v>
      </c>
      <c r="W162" s="217">
        <v>17</v>
      </c>
      <c r="X162" s="217">
        <v>65</v>
      </c>
      <c r="Y162" s="217">
        <v>201.5</v>
      </c>
      <c r="Z162" s="217">
        <v>36</v>
      </c>
      <c r="AA162" s="217">
        <v>66</v>
      </c>
      <c r="AB162" s="217">
        <v>56</v>
      </c>
      <c r="AC162" s="217">
        <v>93</v>
      </c>
      <c r="AD162" s="217">
        <v>123</v>
      </c>
      <c r="AE162" s="217">
        <v>176</v>
      </c>
      <c r="AF162" s="217">
        <v>196</v>
      </c>
      <c r="AG162" s="217">
        <v>55</v>
      </c>
      <c r="AH162" s="217">
        <v>1235</v>
      </c>
      <c r="AI162" s="217">
        <v>7706</v>
      </c>
      <c r="AJ162" s="217">
        <v>36</v>
      </c>
    </row>
    <row r="163" spans="1:36" ht="15" x14ac:dyDescent="0.25">
      <c r="A163" s="218" t="s">
        <v>649</v>
      </c>
      <c r="B163" s="216" t="s">
        <v>4</v>
      </c>
      <c r="C163" s="216">
        <v>19</v>
      </c>
      <c r="D163" s="217">
        <v>10339</v>
      </c>
      <c r="E163" s="217">
        <v>103</v>
      </c>
      <c r="F163" s="217">
        <v>50</v>
      </c>
      <c r="G163" s="217">
        <v>103.5</v>
      </c>
      <c r="H163" s="217">
        <v>41.5</v>
      </c>
      <c r="I163" s="217">
        <v>1686</v>
      </c>
      <c r="J163" s="217">
        <v>1116</v>
      </c>
      <c r="K163" s="217">
        <v>88</v>
      </c>
      <c r="L163" s="217">
        <v>254</v>
      </c>
      <c r="M163" s="217">
        <v>184.5</v>
      </c>
      <c r="N163" s="217">
        <v>74</v>
      </c>
      <c r="O163" s="217">
        <v>105.5</v>
      </c>
      <c r="P163" s="217">
        <v>135</v>
      </c>
      <c r="Q163" s="217">
        <v>676</v>
      </c>
      <c r="R163" s="217">
        <v>1174</v>
      </c>
      <c r="S163" s="217">
        <v>48.5</v>
      </c>
      <c r="T163" s="217">
        <v>245</v>
      </c>
      <c r="U163" s="217">
        <v>246</v>
      </c>
      <c r="V163" s="217">
        <v>1823.5</v>
      </c>
      <c r="W163" s="217">
        <v>69</v>
      </c>
      <c r="X163" s="217">
        <v>85.5</v>
      </c>
      <c r="Y163" s="217">
        <v>160</v>
      </c>
      <c r="Z163" s="217">
        <v>87.5</v>
      </c>
      <c r="AA163" s="217">
        <v>91</v>
      </c>
      <c r="AB163" s="217">
        <v>77</v>
      </c>
      <c r="AC163" s="217">
        <v>2469</v>
      </c>
      <c r="AD163" s="217">
        <v>510.5</v>
      </c>
      <c r="AE163" s="217">
        <v>82</v>
      </c>
      <c r="AF163" s="217">
        <v>282</v>
      </c>
      <c r="AG163" s="217">
        <v>136</v>
      </c>
      <c r="AH163" s="217">
        <v>296</v>
      </c>
      <c r="AI163" s="217">
        <v>7486</v>
      </c>
      <c r="AJ163" s="217">
        <v>94</v>
      </c>
    </row>
    <row r="164" spans="1:36" ht="15" x14ac:dyDescent="0.25">
      <c r="B164" s="216"/>
      <c r="C164" s="216"/>
      <c r="D164" s="217">
        <v>9754</v>
      </c>
      <c r="E164" s="217">
        <v>108.5</v>
      </c>
      <c r="F164" s="217">
        <v>52</v>
      </c>
      <c r="G164" s="217">
        <v>109.5</v>
      </c>
      <c r="H164" s="217">
        <v>42</v>
      </c>
      <c r="I164" s="217">
        <v>1734</v>
      </c>
      <c r="J164" s="217">
        <v>1109</v>
      </c>
      <c r="K164" s="217">
        <v>94</v>
      </c>
      <c r="L164" s="217">
        <v>262</v>
      </c>
      <c r="M164" s="217">
        <v>167</v>
      </c>
      <c r="N164" s="217">
        <v>69.5</v>
      </c>
      <c r="O164" s="217">
        <v>111.5</v>
      </c>
      <c r="P164" s="217">
        <v>130</v>
      </c>
      <c r="Q164" s="217">
        <v>657</v>
      </c>
      <c r="R164" s="217">
        <v>1107</v>
      </c>
      <c r="S164" s="217">
        <v>51</v>
      </c>
      <c r="T164" s="217">
        <v>257</v>
      </c>
      <c r="U164" s="217">
        <v>254.5</v>
      </c>
      <c r="V164" s="217">
        <v>1871</v>
      </c>
      <c r="W164" s="217">
        <v>61.5</v>
      </c>
      <c r="X164" s="217">
        <v>80.5</v>
      </c>
      <c r="Y164" s="217">
        <v>152</v>
      </c>
      <c r="Z164" s="217">
        <v>102</v>
      </c>
      <c r="AA164" s="217">
        <v>106</v>
      </c>
      <c r="AB164" s="217">
        <v>82</v>
      </c>
      <c r="AC164" s="217">
        <v>2053</v>
      </c>
      <c r="AD164" s="217">
        <v>496</v>
      </c>
      <c r="AE164" s="217">
        <v>90</v>
      </c>
      <c r="AF164" s="217">
        <v>296</v>
      </c>
      <c r="AG164" s="217">
        <v>141.5</v>
      </c>
      <c r="AH164" s="217">
        <v>275.5</v>
      </c>
      <c r="AI164" s="217">
        <v>7592</v>
      </c>
      <c r="AJ164" s="217">
        <v>95.5</v>
      </c>
    </row>
    <row r="165" spans="1:36" ht="15" x14ac:dyDescent="0.25">
      <c r="A165" s="218" t="s">
        <v>650</v>
      </c>
      <c r="B165" s="216" t="s">
        <v>4</v>
      </c>
      <c r="C165" s="216">
        <v>23</v>
      </c>
      <c r="D165" s="217">
        <v>69</v>
      </c>
      <c r="E165" s="217">
        <v>172</v>
      </c>
      <c r="F165" s="217">
        <v>136</v>
      </c>
      <c r="G165" s="217">
        <v>2108</v>
      </c>
      <c r="H165" s="217">
        <v>848</v>
      </c>
      <c r="I165" s="217">
        <v>192</v>
      </c>
      <c r="J165" s="217">
        <v>389</v>
      </c>
      <c r="K165" s="217">
        <v>148</v>
      </c>
      <c r="L165" s="217">
        <v>348</v>
      </c>
      <c r="M165" s="217">
        <v>54</v>
      </c>
      <c r="N165" s="217">
        <v>39</v>
      </c>
      <c r="O165" s="217">
        <v>192</v>
      </c>
      <c r="P165" s="217">
        <v>1247.5</v>
      </c>
      <c r="Q165" s="217">
        <v>322.5</v>
      </c>
      <c r="R165" s="217">
        <v>298</v>
      </c>
      <c r="S165" s="217">
        <v>61.5</v>
      </c>
      <c r="T165" s="217">
        <v>331</v>
      </c>
      <c r="U165" s="217">
        <v>194</v>
      </c>
      <c r="V165" s="217">
        <v>174</v>
      </c>
      <c r="W165" s="217">
        <v>2359</v>
      </c>
      <c r="X165" s="217">
        <v>145.5</v>
      </c>
      <c r="Y165" s="217">
        <v>271</v>
      </c>
      <c r="Z165" s="217">
        <v>189</v>
      </c>
      <c r="AA165" s="217">
        <v>154</v>
      </c>
      <c r="AB165" s="217">
        <v>176</v>
      </c>
      <c r="AC165" s="217">
        <v>2145</v>
      </c>
      <c r="AD165" s="217">
        <v>71</v>
      </c>
      <c r="AE165" s="217">
        <v>1672</v>
      </c>
      <c r="AF165" s="217">
        <v>224</v>
      </c>
      <c r="AG165" s="217">
        <v>988</v>
      </c>
      <c r="AH165" s="217">
        <v>138</v>
      </c>
      <c r="AI165" s="217">
        <v>6828.5</v>
      </c>
      <c r="AJ165" s="217">
        <v>227.5</v>
      </c>
    </row>
    <row r="166" spans="1:36" ht="15" x14ac:dyDescent="0.25">
      <c r="B166" s="216"/>
      <c r="C166" s="216"/>
      <c r="D166" s="217">
        <v>66</v>
      </c>
      <c r="E166" s="217">
        <v>167</v>
      </c>
      <c r="F166" s="217">
        <v>132</v>
      </c>
      <c r="G166" s="217">
        <v>1882</v>
      </c>
      <c r="H166" s="217">
        <v>816</v>
      </c>
      <c r="I166" s="217">
        <v>208</v>
      </c>
      <c r="J166" s="217">
        <v>373</v>
      </c>
      <c r="K166" s="217">
        <v>129</v>
      </c>
      <c r="L166" s="217">
        <v>289</v>
      </c>
      <c r="M166" s="217">
        <v>48</v>
      </c>
      <c r="N166" s="217">
        <v>38</v>
      </c>
      <c r="O166" s="217">
        <v>173.5</v>
      </c>
      <c r="P166" s="217">
        <v>1167</v>
      </c>
      <c r="Q166" s="217">
        <v>302.5</v>
      </c>
      <c r="R166" s="217">
        <v>245</v>
      </c>
      <c r="S166" s="217">
        <v>47</v>
      </c>
      <c r="T166" s="217">
        <v>369</v>
      </c>
      <c r="U166" s="217">
        <v>182</v>
      </c>
      <c r="V166" s="217">
        <v>180.5</v>
      </c>
      <c r="W166" s="217">
        <v>2258</v>
      </c>
      <c r="X166" s="217">
        <v>174.5</v>
      </c>
      <c r="Y166" s="217">
        <v>268</v>
      </c>
      <c r="Z166" s="217">
        <v>217</v>
      </c>
      <c r="AA166" s="217">
        <v>121.5</v>
      </c>
      <c r="AB166" s="217">
        <v>153</v>
      </c>
      <c r="AC166" s="217">
        <v>1626</v>
      </c>
      <c r="AD166" s="217">
        <v>71</v>
      </c>
      <c r="AE166" s="217">
        <v>1408.5</v>
      </c>
      <c r="AF166" s="217">
        <v>204.5</v>
      </c>
      <c r="AG166" s="217">
        <v>1093</v>
      </c>
      <c r="AH166" s="217">
        <v>137.5</v>
      </c>
      <c r="AI166" s="217">
        <v>7298</v>
      </c>
      <c r="AJ166" s="217">
        <v>236</v>
      </c>
    </row>
    <row r="167" spans="1:36" ht="15" x14ac:dyDescent="0.25">
      <c r="A167" s="218" t="s">
        <v>651</v>
      </c>
      <c r="B167" s="216" t="s">
        <v>8</v>
      </c>
      <c r="C167" s="216">
        <v>34</v>
      </c>
      <c r="D167" s="217">
        <v>51</v>
      </c>
      <c r="E167" s="217">
        <v>33</v>
      </c>
      <c r="F167" s="217">
        <v>21</v>
      </c>
      <c r="G167" s="217">
        <v>47</v>
      </c>
      <c r="H167" s="217">
        <v>49</v>
      </c>
      <c r="I167" s="217">
        <v>442</v>
      </c>
      <c r="J167" s="217">
        <v>67</v>
      </c>
      <c r="K167" s="217">
        <v>31</v>
      </c>
      <c r="L167" s="217">
        <v>47</v>
      </c>
      <c r="M167" s="217">
        <v>45</v>
      </c>
      <c r="N167" s="217">
        <v>147</v>
      </c>
      <c r="O167" s="217">
        <v>37</v>
      </c>
      <c r="P167" s="217">
        <v>45</v>
      </c>
      <c r="Q167" s="217">
        <v>66.5</v>
      </c>
      <c r="R167" s="217">
        <v>72.5</v>
      </c>
      <c r="S167" s="217">
        <v>359</v>
      </c>
      <c r="T167" s="217">
        <v>348.5</v>
      </c>
      <c r="U167" s="217">
        <v>33</v>
      </c>
      <c r="V167" s="217">
        <v>336</v>
      </c>
      <c r="W167" s="217">
        <v>42.5</v>
      </c>
      <c r="X167" s="217">
        <v>91</v>
      </c>
      <c r="Y167" s="217">
        <v>91</v>
      </c>
      <c r="Z167" s="217">
        <v>61</v>
      </c>
      <c r="AA167" s="217">
        <v>186</v>
      </c>
      <c r="AB167" s="217">
        <v>43</v>
      </c>
      <c r="AC167" s="217">
        <v>925</v>
      </c>
      <c r="AD167" s="217">
        <v>189</v>
      </c>
      <c r="AE167" s="217">
        <v>28</v>
      </c>
      <c r="AF167" s="217">
        <v>2263</v>
      </c>
      <c r="AG167" s="217">
        <v>157.5</v>
      </c>
      <c r="AH167" s="217">
        <v>247</v>
      </c>
      <c r="AI167" s="217">
        <v>7158</v>
      </c>
      <c r="AJ167" s="217">
        <v>31.5</v>
      </c>
    </row>
    <row r="168" spans="1:36" ht="15" x14ac:dyDescent="0.25">
      <c r="B168" s="216"/>
      <c r="C168" s="216"/>
      <c r="D168" s="217">
        <v>54.5</v>
      </c>
      <c r="E168" s="217">
        <v>34.5</v>
      </c>
      <c r="F168" s="217">
        <v>21</v>
      </c>
      <c r="G168" s="217">
        <v>49</v>
      </c>
      <c r="H168" s="217">
        <v>54</v>
      </c>
      <c r="I168" s="217">
        <v>378.5</v>
      </c>
      <c r="J168" s="217">
        <v>63</v>
      </c>
      <c r="K168" s="217">
        <v>34</v>
      </c>
      <c r="L168" s="217">
        <v>48</v>
      </c>
      <c r="M168" s="217">
        <v>47</v>
      </c>
      <c r="N168" s="217">
        <v>148</v>
      </c>
      <c r="O168" s="217">
        <v>36</v>
      </c>
      <c r="P168" s="217">
        <v>51</v>
      </c>
      <c r="Q168" s="217">
        <v>73</v>
      </c>
      <c r="R168" s="217">
        <v>77</v>
      </c>
      <c r="S168" s="217">
        <v>424</v>
      </c>
      <c r="T168" s="217">
        <v>306.5</v>
      </c>
      <c r="U168" s="217">
        <v>37</v>
      </c>
      <c r="V168" s="217">
        <v>393</v>
      </c>
      <c r="W168" s="217">
        <v>47</v>
      </c>
      <c r="X168" s="217">
        <v>87.5</v>
      </c>
      <c r="Y168" s="217">
        <v>93.5</v>
      </c>
      <c r="Z168" s="217">
        <v>66</v>
      </c>
      <c r="AA168" s="217">
        <v>202.5</v>
      </c>
      <c r="AB168" s="217">
        <v>40.5</v>
      </c>
      <c r="AC168" s="217">
        <v>811.5</v>
      </c>
      <c r="AD168" s="217">
        <v>169</v>
      </c>
      <c r="AE168" s="217">
        <v>29.5</v>
      </c>
      <c r="AF168" s="217">
        <v>2292</v>
      </c>
      <c r="AG168" s="217">
        <v>167.5</v>
      </c>
      <c r="AH168" s="217">
        <v>301</v>
      </c>
      <c r="AI168" s="217">
        <v>6271</v>
      </c>
      <c r="AJ168" s="217">
        <v>30</v>
      </c>
    </row>
    <row r="169" spans="1:36" ht="15" x14ac:dyDescent="0.25">
      <c r="A169" s="218" t="s">
        <v>652</v>
      </c>
      <c r="B169" s="216" t="s">
        <v>8</v>
      </c>
      <c r="C169" s="216">
        <v>14</v>
      </c>
      <c r="D169" s="217">
        <v>8</v>
      </c>
      <c r="E169" s="217">
        <v>63</v>
      </c>
      <c r="F169" s="217">
        <v>29</v>
      </c>
      <c r="G169" s="217">
        <v>37</v>
      </c>
      <c r="H169" s="217">
        <v>30</v>
      </c>
      <c r="I169" s="217">
        <v>53</v>
      </c>
      <c r="J169" s="217">
        <v>480</v>
      </c>
      <c r="K169" s="217">
        <v>38.5</v>
      </c>
      <c r="L169" s="217">
        <v>51</v>
      </c>
      <c r="M169" s="217">
        <v>87</v>
      </c>
      <c r="N169" s="217">
        <v>39</v>
      </c>
      <c r="O169" s="217">
        <v>56</v>
      </c>
      <c r="P169" s="217">
        <v>123.5</v>
      </c>
      <c r="Q169" s="217">
        <v>239.5</v>
      </c>
      <c r="R169" s="217">
        <v>151</v>
      </c>
      <c r="S169" s="217">
        <v>57</v>
      </c>
      <c r="T169" s="217">
        <v>52</v>
      </c>
      <c r="U169" s="217">
        <v>44</v>
      </c>
      <c r="V169" s="217">
        <v>75</v>
      </c>
      <c r="W169" s="217">
        <v>550.5</v>
      </c>
      <c r="X169" s="217">
        <v>38</v>
      </c>
      <c r="Y169" s="217">
        <v>128.5</v>
      </c>
      <c r="Z169" s="217">
        <v>133.5</v>
      </c>
      <c r="AA169" s="217">
        <v>61</v>
      </c>
      <c r="AB169" s="217">
        <v>48.5</v>
      </c>
      <c r="AC169" s="217">
        <v>62</v>
      </c>
      <c r="AD169" s="217">
        <v>93</v>
      </c>
      <c r="AE169" s="217">
        <v>30</v>
      </c>
      <c r="AF169" s="217">
        <v>196.5</v>
      </c>
      <c r="AG169" s="217">
        <v>72</v>
      </c>
      <c r="AH169" s="217">
        <v>149</v>
      </c>
      <c r="AI169" s="217">
        <v>7237</v>
      </c>
      <c r="AJ169" s="217">
        <v>40</v>
      </c>
    </row>
    <row r="170" spans="1:36" ht="15" x14ac:dyDescent="0.25">
      <c r="B170" s="216"/>
      <c r="C170" s="216"/>
      <c r="D170" s="217">
        <v>6</v>
      </c>
      <c r="E170" s="217">
        <v>78.5</v>
      </c>
      <c r="F170" s="217">
        <v>32</v>
      </c>
      <c r="G170" s="217">
        <v>51</v>
      </c>
      <c r="H170" s="217">
        <v>36</v>
      </c>
      <c r="I170" s="217">
        <v>77</v>
      </c>
      <c r="J170" s="217">
        <v>408</v>
      </c>
      <c r="K170" s="217">
        <v>54.5</v>
      </c>
      <c r="L170" s="217">
        <v>56</v>
      </c>
      <c r="M170" s="217">
        <v>87</v>
      </c>
      <c r="N170" s="217">
        <v>44</v>
      </c>
      <c r="O170" s="217">
        <v>71.5</v>
      </c>
      <c r="P170" s="217">
        <v>126</v>
      </c>
      <c r="Q170" s="217">
        <v>314</v>
      </c>
      <c r="R170" s="217">
        <v>161.5</v>
      </c>
      <c r="S170" s="217">
        <v>61.5</v>
      </c>
      <c r="T170" s="217">
        <v>63</v>
      </c>
      <c r="U170" s="217">
        <v>49</v>
      </c>
      <c r="V170" s="217">
        <v>95</v>
      </c>
      <c r="W170" s="217">
        <v>546.5</v>
      </c>
      <c r="X170" s="217">
        <v>41.5</v>
      </c>
      <c r="Y170" s="217">
        <v>131</v>
      </c>
      <c r="Z170" s="217">
        <v>146</v>
      </c>
      <c r="AA170" s="217">
        <v>64.5</v>
      </c>
      <c r="AB170" s="217">
        <v>58</v>
      </c>
      <c r="AC170" s="217">
        <v>80</v>
      </c>
      <c r="AD170" s="217">
        <v>97</v>
      </c>
      <c r="AE170" s="217">
        <v>28</v>
      </c>
      <c r="AF170" s="217">
        <v>235</v>
      </c>
      <c r="AG170" s="217">
        <v>80</v>
      </c>
      <c r="AH170" s="217">
        <v>159</v>
      </c>
      <c r="AI170" s="217">
        <v>7138</v>
      </c>
      <c r="AJ170" s="217">
        <v>60</v>
      </c>
    </row>
    <row r="171" spans="1:36" ht="15" x14ac:dyDescent="0.25">
      <c r="A171" s="218" t="s">
        <v>653</v>
      </c>
      <c r="B171" s="216" t="s">
        <v>8</v>
      </c>
      <c r="C171" s="216">
        <v>45</v>
      </c>
      <c r="D171" s="217">
        <v>14.5</v>
      </c>
      <c r="E171" s="217">
        <v>5348</v>
      </c>
      <c r="F171" s="217">
        <v>17</v>
      </c>
      <c r="G171" s="217">
        <v>7944</v>
      </c>
      <c r="H171" s="217">
        <v>1380.5</v>
      </c>
      <c r="I171" s="217">
        <v>80</v>
      </c>
      <c r="J171" s="217">
        <v>705.5</v>
      </c>
      <c r="K171" s="217">
        <v>26</v>
      </c>
      <c r="L171" s="217">
        <v>35</v>
      </c>
      <c r="M171" s="217">
        <v>33</v>
      </c>
      <c r="N171" s="217">
        <v>1919</v>
      </c>
      <c r="O171" s="217">
        <v>30</v>
      </c>
      <c r="P171" s="217">
        <v>6048.5</v>
      </c>
      <c r="Q171" s="217">
        <v>595</v>
      </c>
      <c r="R171" s="217">
        <v>317.5</v>
      </c>
      <c r="S171" s="217">
        <v>31.5</v>
      </c>
      <c r="T171" s="217">
        <v>208</v>
      </c>
      <c r="U171" s="217">
        <v>28.5</v>
      </c>
      <c r="V171" s="217">
        <v>40</v>
      </c>
      <c r="W171" s="217">
        <v>18</v>
      </c>
      <c r="X171" s="217">
        <v>27</v>
      </c>
      <c r="Y171" s="217">
        <v>62</v>
      </c>
      <c r="Z171" s="217">
        <v>110.5</v>
      </c>
      <c r="AA171" s="217">
        <v>41</v>
      </c>
      <c r="AB171" s="217">
        <v>38</v>
      </c>
      <c r="AC171" s="217">
        <v>156</v>
      </c>
      <c r="AD171" s="217">
        <v>248</v>
      </c>
      <c r="AE171" s="217">
        <v>4011</v>
      </c>
      <c r="AF171" s="217">
        <v>232</v>
      </c>
      <c r="AG171" s="217">
        <v>5026</v>
      </c>
      <c r="AH171" s="217">
        <v>822</v>
      </c>
      <c r="AI171" s="217">
        <v>6456.5</v>
      </c>
      <c r="AJ171" s="217">
        <v>28.5</v>
      </c>
    </row>
    <row r="172" spans="1:36" ht="15" x14ac:dyDescent="0.25">
      <c r="B172" s="216"/>
      <c r="C172" s="216"/>
      <c r="D172" s="217">
        <v>18</v>
      </c>
      <c r="E172" s="217">
        <v>6205</v>
      </c>
      <c r="F172" s="217">
        <v>16</v>
      </c>
      <c r="G172" s="217">
        <v>8588</v>
      </c>
      <c r="H172" s="217">
        <v>1478</v>
      </c>
      <c r="I172" s="217">
        <v>99</v>
      </c>
      <c r="J172" s="217">
        <v>768</v>
      </c>
      <c r="K172" s="217">
        <v>24</v>
      </c>
      <c r="L172" s="217">
        <v>35</v>
      </c>
      <c r="M172" s="217">
        <v>29</v>
      </c>
      <c r="N172" s="217">
        <v>2137.5</v>
      </c>
      <c r="O172" s="217">
        <v>31</v>
      </c>
      <c r="P172" s="217">
        <v>5786.5</v>
      </c>
      <c r="Q172" s="217">
        <v>487</v>
      </c>
      <c r="R172" s="217">
        <v>322.5</v>
      </c>
      <c r="S172" s="217">
        <v>30</v>
      </c>
      <c r="T172" s="217">
        <v>193</v>
      </c>
      <c r="U172" s="217">
        <v>32</v>
      </c>
      <c r="V172" s="217">
        <v>45</v>
      </c>
      <c r="W172" s="217">
        <v>27</v>
      </c>
      <c r="X172" s="217">
        <v>28</v>
      </c>
      <c r="Y172" s="217">
        <v>61</v>
      </c>
      <c r="Z172" s="217">
        <v>134</v>
      </c>
      <c r="AA172" s="217">
        <v>40</v>
      </c>
      <c r="AB172" s="217">
        <v>37.5</v>
      </c>
      <c r="AC172" s="217">
        <v>175</v>
      </c>
      <c r="AD172" s="217">
        <v>248</v>
      </c>
      <c r="AE172" s="217">
        <v>4259</v>
      </c>
      <c r="AF172" s="217">
        <v>243</v>
      </c>
      <c r="AG172" s="217">
        <v>5326.5</v>
      </c>
      <c r="AH172" s="217">
        <v>903</v>
      </c>
      <c r="AI172" s="217">
        <v>7089</v>
      </c>
      <c r="AJ172" s="217">
        <v>27</v>
      </c>
    </row>
    <row r="173" spans="1:36" ht="15" x14ac:dyDescent="0.25">
      <c r="A173" s="218" t="s">
        <v>654</v>
      </c>
      <c r="B173" s="216" t="s">
        <v>4</v>
      </c>
      <c r="C173" s="216">
        <v>27</v>
      </c>
      <c r="D173" s="217">
        <v>2127</v>
      </c>
      <c r="E173" s="217">
        <v>1638</v>
      </c>
      <c r="F173" s="217">
        <v>493</v>
      </c>
      <c r="G173" s="217">
        <v>19</v>
      </c>
      <c r="H173" s="217">
        <v>99</v>
      </c>
      <c r="I173" s="217">
        <v>27</v>
      </c>
      <c r="J173" s="217">
        <v>153</v>
      </c>
      <c r="K173" s="217">
        <v>57</v>
      </c>
      <c r="L173" s="217">
        <v>19</v>
      </c>
      <c r="M173" s="217">
        <v>18</v>
      </c>
      <c r="N173" s="217">
        <v>99</v>
      </c>
      <c r="O173" s="217">
        <v>21</v>
      </c>
      <c r="P173" s="217">
        <v>22</v>
      </c>
      <c r="Q173" s="217">
        <v>227</v>
      </c>
      <c r="R173" s="217">
        <v>132.5</v>
      </c>
      <c r="S173" s="217">
        <v>38</v>
      </c>
      <c r="T173" s="217">
        <v>179</v>
      </c>
      <c r="U173" s="217">
        <v>27</v>
      </c>
      <c r="V173" s="217">
        <v>29</v>
      </c>
      <c r="W173" s="217">
        <v>21.5</v>
      </c>
      <c r="X173" s="217">
        <v>16</v>
      </c>
      <c r="Y173" s="217">
        <v>25.5</v>
      </c>
      <c r="Z173" s="217">
        <v>55</v>
      </c>
      <c r="AA173" s="217">
        <v>33</v>
      </c>
      <c r="AB173" s="217">
        <v>45</v>
      </c>
      <c r="AC173" s="217">
        <v>141</v>
      </c>
      <c r="AD173" s="217">
        <v>43</v>
      </c>
      <c r="AE173" s="217">
        <v>20</v>
      </c>
      <c r="AF173" s="217">
        <v>1604</v>
      </c>
      <c r="AG173" s="217">
        <v>125</v>
      </c>
      <c r="AH173" s="217">
        <v>36</v>
      </c>
      <c r="AI173" s="217">
        <v>6960</v>
      </c>
      <c r="AJ173" s="217">
        <v>16</v>
      </c>
    </row>
    <row r="174" spans="1:36" ht="15" x14ac:dyDescent="0.25">
      <c r="B174" s="216"/>
      <c r="C174" s="216"/>
      <c r="D174" s="217">
        <v>2104</v>
      </c>
      <c r="E174" s="217">
        <v>1365</v>
      </c>
      <c r="F174" s="217">
        <v>385.5</v>
      </c>
      <c r="G174" s="217">
        <v>22</v>
      </c>
      <c r="H174" s="217">
        <v>94.5</v>
      </c>
      <c r="I174" s="217">
        <v>30</v>
      </c>
      <c r="J174" s="217">
        <v>154</v>
      </c>
      <c r="K174" s="217">
        <v>62</v>
      </c>
      <c r="L174" s="217">
        <v>18</v>
      </c>
      <c r="M174" s="217">
        <v>19</v>
      </c>
      <c r="N174" s="217">
        <v>113</v>
      </c>
      <c r="O174" s="217">
        <v>27</v>
      </c>
      <c r="P174" s="217">
        <v>22</v>
      </c>
      <c r="Q174" s="217">
        <v>222</v>
      </c>
      <c r="R174" s="217">
        <v>136</v>
      </c>
      <c r="S174" s="217">
        <v>36</v>
      </c>
      <c r="T174" s="217">
        <v>166</v>
      </c>
      <c r="U174" s="217">
        <v>24</v>
      </c>
      <c r="V174" s="217">
        <v>32</v>
      </c>
      <c r="W174" s="217">
        <v>20.5</v>
      </c>
      <c r="X174" s="217">
        <v>22</v>
      </c>
      <c r="Y174" s="217">
        <v>27.5</v>
      </c>
      <c r="Z174" s="217">
        <v>51.5</v>
      </c>
      <c r="AA174" s="217">
        <v>36</v>
      </c>
      <c r="AB174" s="217">
        <v>47.5</v>
      </c>
      <c r="AC174" s="217">
        <v>140</v>
      </c>
      <c r="AD174" s="217">
        <v>52</v>
      </c>
      <c r="AE174" s="217">
        <v>21</v>
      </c>
      <c r="AF174" s="217">
        <v>1199.5</v>
      </c>
      <c r="AG174" s="217">
        <v>127</v>
      </c>
      <c r="AH174" s="217">
        <v>43</v>
      </c>
      <c r="AI174" s="217">
        <v>7491</v>
      </c>
      <c r="AJ174" s="217">
        <v>20</v>
      </c>
    </row>
    <row r="175" spans="1:36" ht="15" x14ac:dyDescent="0.25">
      <c r="A175" s="218" t="s">
        <v>655</v>
      </c>
      <c r="B175" s="216" t="s">
        <v>4</v>
      </c>
      <c r="C175" s="216">
        <v>33</v>
      </c>
      <c r="D175" s="217">
        <v>4577</v>
      </c>
      <c r="E175" s="217">
        <v>42.5</v>
      </c>
      <c r="F175" s="217">
        <v>19</v>
      </c>
      <c r="G175" s="217">
        <v>272</v>
      </c>
      <c r="H175" s="217">
        <v>7131.5</v>
      </c>
      <c r="I175" s="217">
        <v>646</v>
      </c>
      <c r="J175" s="217">
        <v>1016</v>
      </c>
      <c r="K175" s="217">
        <v>41.5</v>
      </c>
      <c r="L175" s="217">
        <v>96</v>
      </c>
      <c r="M175" s="217">
        <v>87.5</v>
      </c>
      <c r="N175" s="217">
        <v>37</v>
      </c>
      <c r="O175" s="217">
        <v>44.5</v>
      </c>
      <c r="P175" s="217">
        <v>140.5</v>
      </c>
      <c r="Q175" s="217">
        <v>769</v>
      </c>
      <c r="R175" s="217">
        <v>481</v>
      </c>
      <c r="S175" s="217">
        <v>241</v>
      </c>
      <c r="T175" s="217">
        <v>150</v>
      </c>
      <c r="U175" s="217">
        <v>69</v>
      </c>
      <c r="V175" s="217">
        <v>766.5</v>
      </c>
      <c r="W175" s="217">
        <v>1507.5</v>
      </c>
      <c r="X175" s="217">
        <v>105</v>
      </c>
      <c r="Y175" s="217">
        <v>52</v>
      </c>
      <c r="Z175" s="217">
        <v>701</v>
      </c>
      <c r="AA175" s="217">
        <v>144</v>
      </c>
      <c r="AB175" s="217">
        <v>35</v>
      </c>
      <c r="AC175" s="217">
        <v>321</v>
      </c>
      <c r="AD175" s="217">
        <v>52</v>
      </c>
      <c r="AE175" s="217">
        <v>169.5</v>
      </c>
      <c r="AF175" s="217">
        <v>663</v>
      </c>
      <c r="AG175" s="217">
        <v>96.5</v>
      </c>
      <c r="AH175" s="217">
        <v>442</v>
      </c>
      <c r="AI175" s="217">
        <v>7491.5</v>
      </c>
      <c r="AJ175" s="217">
        <v>31</v>
      </c>
    </row>
    <row r="176" spans="1:36" ht="15" x14ac:dyDescent="0.25">
      <c r="B176" s="216"/>
      <c r="C176" s="216"/>
      <c r="D176" s="217">
        <v>4406</v>
      </c>
      <c r="E176" s="217">
        <v>36</v>
      </c>
      <c r="F176" s="217">
        <v>15</v>
      </c>
      <c r="G176" s="217">
        <v>253</v>
      </c>
      <c r="H176" s="217">
        <v>7542</v>
      </c>
      <c r="I176" s="217">
        <v>624</v>
      </c>
      <c r="J176" s="217">
        <v>1163</v>
      </c>
      <c r="K176" s="217">
        <v>37.5</v>
      </c>
      <c r="L176" s="217">
        <v>95</v>
      </c>
      <c r="M176" s="217">
        <v>78</v>
      </c>
      <c r="N176" s="217">
        <v>31</v>
      </c>
      <c r="O176" s="217">
        <v>39</v>
      </c>
      <c r="P176" s="217">
        <v>145</v>
      </c>
      <c r="Q176" s="217">
        <v>734</v>
      </c>
      <c r="R176" s="217">
        <v>485</v>
      </c>
      <c r="S176" s="217">
        <v>236</v>
      </c>
      <c r="T176" s="217">
        <v>151</v>
      </c>
      <c r="U176" s="217">
        <v>59.5</v>
      </c>
      <c r="V176" s="217">
        <v>682</v>
      </c>
      <c r="W176" s="217">
        <v>1412</v>
      </c>
      <c r="X176" s="217">
        <v>97</v>
      </c>
      <c r="Y176" s="217">
        <v>46</v>
      </c>
      <c r="Z176" s="217">
        <v>683</v>
      </c>
      <c r="AA176" s="217">
        <v>146</v>
      </c>
      <c r="AB176" s="217">
        <v>28</v>
      </c>
      <c r="AC176" s="217">
        <v>270</v>
      </c>
      <c r="AD176" s="217">
        <v>51</v>
      </c>
      <c r="AE176" s="217">
        <v>157.5</v>
      </c>
      <c r="AF176" s="217">
        <v>587</v>
      </c>
      <c r="AG176" s="217">
        <v>97</v>
      </c>
      <c r="AH176" s="217">
        <v>411</v>
      </c>
      <c r="AI176" s="217">
        <v>6520</v>
      </c>
      <c r="AJ176" s="217">
        <v>31</v>
      </c>
    </row>
    <row r="177" spans="1:36" ht="15" x14ac:dyDescent="0.25">
      <c r="A177" s="218" t="s">
        <v>656</v>
      </c>
      <c r="B177" s="216" t="s">
        <v>8</v>
      </c>
      <c r="C177" s="216">
        <v>40</v>
      </c>
      <c r="D177" s="217">
        <v>12</v>
      </c>
      <c r="E177" s="217">
        <v>1410</v>
      </c>
      <c r="F177" s="217">
        <v>14.5</v>
      </c>
      <c r="G177" s="217">
        <v>907</v>
      </c>
      <c r="H177" s="217">
        <v>309</v>
      </c>
      <c r="I177" s="217">
        <v>36</v>
      </c>
      <c r="J177" s="217">
        <v>781.5</v>
      </c>
      <c r="K177" s="217">
        <v>33</v>
      </c>
      <c r="L177" s="217">
        <v>32</v>
      </c>
      <c r="M177" s="217">
        <v>936</v>
      </c>
      <c r="N177" s="217">
        <v>20.5</v>
      </c>
      <c r="O177" s="217">
        <v>41.5</v>
      </c>
      <c r="P177" s="217">
        <v>578</v>
      </c>
      <c r="Q177" s="217">
        <v>423</v>
      </c>
      <c r="R177" s="217">
        <v>144</v>
      </c>
      <c r="S177" s="217">
        <v>868</v>
      </c>
      <c r="T177" s="217">
        <v>293.5</v>
      </c>
      <c r="U177" s="217">
        <v>37</v>
      </c>
      <c r="V177" s="217">
        <v>58</v>
      </c>
      <c r="W177" s="217">
        <v>16</v>
      </c>
      <c r="X177" s="217">
        <v>30</v>
      </c>
      <c r="Y177" s="217">
        <v>51</v>
      </c>
      <c r="Z177" s="217">
        <v>31.5</v>
      </c>
      <c r="AA177" s="217">
        <v>64.5</v>
      </c>
      <c r="AB177" s="217">
        <v>47</v>
      </c>
      <c r="AC177" s="217">
        <v>126</v>
      </c>
      <c r="AD177" s="217">
        <v>967</v>
      </c>
      <c r="AE177" s="217">
        <v>61</v>
      </c>
      <c r="AF177" s="217">
        <v>1900</v>
      </c>
      <c r="AG177" s="217">
        <v>101</v>
      </c>
      <c r="AH177" s="217">
        <v>289</v>
      </c>
      <c r="AI177" s="217">
        <v>7683</v>
      </c>
      <c r="AJ177" s="217">
        <v>28</v>
      </c>
    </row>
    <row r="178" spans="1:36" ht="15" x14ac:dyDescent="0.25">
      <c r="B178" s="216"/>
      <c r="C178" s="216"/>
      <c r="D178" s="217">
        <v>13</v>
      </c>
      <c r="E178" s="217">
        <v>1448</v>
      </c>
      <c r="F178" s="217">
        <v>15</v>
      </c>
      <c r="G178" s="217">
        <v>865.5</v>
      </c>
      <c r="H178" s="217">
        <v>334</v>
      </c>
      <c r="I178" s="217">
        <v>40</v>
      </c>
      <c r="J178" s="217">
        <v>631</v>
      </c>
      <c r="K178" s="217">
        <v>26</v>
      </c>
      <c r="L178" s="217">
        <v>27</v>
      </c>
      <c r="M178" s="217">
        <v>723.5</v>
      </c>
      <c r="N178" s="217">
        <v>21</v>
      </c>
      <c r="O178" s="217">
        <v>28.5</v>
      </c>
      <c r="P178" s="217">
        <v>569</v>
      </c>
      <c r="Q178" s="217">
        <v>453</v>
      </c>
      <c r="R178" s="217">
        <v>152.5</v>
      </c>
      <c r="S178" s="217">
        <v>1061.5</v>
      </c>
      <c r="T178" s="217">
        <v>269</v>
      </c>
      <c r="U178" s="217">
        <v>34</v>
      </c>
      <c r="V178" s="217">
        <v>59</v>
      </c>
      <c r="W178" s="217">
        <v>18</v>
      </c>
      <c r="X178" s="217">
        <v>32</v>
      </c>
      <c r="Y178" s="217">
        <v>43.5</v>
      </c>
      <c r="Z178" s="217">
        <v>30</v>
      </c>
      <c r="AA178" s="217">
        <v>65</v>
      </c>
      <c r="AB178" s="217">
        <v>51</v>
      </c>
      <c r="AC178" s="217">
        <v>127.5</v>
      </c>
      <c r="AD178" s="217">
        <v>881</v>
      </c>
      <c r="AE178" s="217">
        <v>57</v>
      </c>
      <c r="AF178" s="217">
        <v>1873</v>
      </c>
      <c r="AG178" s="217">
        <v>101.5</v>
      </c>
      <c r="AH178" s="217">
        <v>222.5</v>
      </c>
      <c r="AI178" s="217">
        <v>7484</v>
      </c>
      <c r="AJ178" s="217">
        <v>27</v>
      </c>
    </row>
    <row r="179" spans="1:36" ht="15" x14ac:dyDescent="0.25">
      <c r="A179" s="218" t="s">
        <v>657</v>
      </c>
      <c r="B179" s="216" t="s">
        <v>4</v>
      </c>
      <c r="C179" s="216">
        <v>30</v>
      </c>
      <c r="D179" s="217">
        <v>10852</v>
      </c>
      <c r="E179" s="217">
        <v>6703</v>
      </c>
      <c r="F179" s="217">
        <v>34</v>
      </c>
      <c r="G179" s="217">
        <v>104</v>
      </c>
      <c r="H179" s="217">
        <v>37</v>
      </c>
      <c r="I179" s="217">
        <v>1506</v>
      </c>
      <c r="J179" s="217">
        <v>1023</v>
      </c>
      <c r="K179" s="217">
        <v>2811</v>
      </c>
      <c r="L179" s="217">
        <v>825</v>
      </c>
      <c r="M179" s="217">
        <v>55</v>
      </c>
      <c r="N179" s="217">
        <v>54.5</v>
      </c>
      <c r="O179" s="217">
        <v>262</v>
      </c>
      <c r="P179" s="217">
        <v>60</v>
      </c>
      <c r="Q179" s="217">
        <v>685.5</v>
      </c>
      <c r="R179" s="217">
        <v>421.5</v>
      </c>
      <c r="S179" s="217">
        <v>1373</v>
      </c>
      <c r="T179" s="217">
        <v>285</v>
      </c>
      <c r="U179" s="217">
        <v>252</v>
      </c>
      <c r="V179" s="217">
        <v>1724</v>
      </c>
      <c r="W179" s="217">
        <v>1044</v>
      </c>
      <c r="X179" s="217">
        <v>42</v>
      </c>
      <c r="Y179" s="217">
        <v>70</v>
      </c>
      <c r="Z179" s="217">
        <v>75</v>
      </c>
      <c r="AA179" s="217">
        <v>64.5</v>
      </c>
      <c r="AB179" s="217">
        <v>67</v>
      </c>
      <c r="AC179" s="217">
        <v>158</v>
      </c>
      <c r="AD179" s="217">
        <v>161</v>
      </c>
      <c r="AE179" s="217">
        <v>41</v>
      </c>
      <c r="AF179" s="217">
        <v>242</v>
      </c>
      <c r="AG179" s="217">
        <v>58.5</v>
      </c>
      <c r="AH179" s="217">
        <v>284</v>
      </c>
      <c r="AI179" s="217">
        <v>6649.5</v>
      </c>
      <c r="AJ179" s="217">
        <v>43</v>
      </c>
    </row>
    <row r="180" spans="1:36" ht="15" x14ac:dyDescent="0.25">
      <c r="B180" s="216"/>
      <c r="C180" s="216"/>
      <c r="D180" s="217">
        <v>10392</v>
      </c>
      <c r="E180" s="217">
        <v>6661</v>
      </c>
      <c r="F180" s="217">
        <v>30</v>
      </c>
      <c r="G180" s="217">
        <v>108</v>
      </c>
      <c r="H180" s="217">
        <v>33</v>
      </c>
      <c r="I180" s="217">
        <v>1435.5</v>
      </c>
      <c r="J180" s="217">
        <v>1118</v>
      </c>
      <c r="K180" s="217">
        <v>2970.5</v>
      </c>
      <c r="L180" s="217">
        <v>784</v>
      </c>
      <c r="M180" s="217">
        <v>56.5</v>
      </c>
      <c r="N180" s="217">
        <v>58</v>
      </c>
      <c r="O180" s="217">
        <v>272</v>
      </c>
      <c r="P180" s="217">
        <v>63</v>
      </c>
      <c r="Q180" s="217">
        <v>741</v>
      </c>
      <c r="R180" s="217">
        <v>467</v>
      </c>
      <c r="S180" s="217">
        <v>1372</v>
      </c>
      <c r="T180" s="217">
        <v>248</v>
      </c>
      <c r="U180" s="217">
        <v>252.5</v>
      </c>
      <c r="V180" s="217">
        <v>1698</v>
      </c>
      <c r="W180" s="217">
        <v>1043</v>
      </c>
      <c r="X180" s="217">
        <v>47</v>
      </c>
      <c r="Y180" s="217">
        <v>69</v>
      </c>
      <c r="Z180" s="217">
        <v>73</v>
      </c>
      <c r="AA180" s="217">
        <v>72</v>
      </c>
      <c r="AB180" s="217">
        <v>71</v>
      </c>
      <c r="AC180" s="217">
        <v>180</v>
      </c>
      <c r="AD180" s="217">
        <v>151.5</v>
      </c>
      <c r="AE180" s="217">
        <v>47</v>
      </c>
      <c r="AF180" s="217">
        <v>205</v>
      </c>
      <c r="AG180" s="217">
        <v>82</v>
      </c>
      <c r="AH180" s="217">
        <v>377</v>
      </c>
      <c r="AI180" s="217">
        <v>6232</v>
      </c>
      <c r="AJ180" s="217">
        <v>50</v>
      </c>
    </row>
    <row r="181" spans="1:36" ht="15" x14ac:dyDescent="0.25">
      <c r="A181" s="218" t="s">
        <v>658</v>
      </c>
      <c r="B181" s="216" t="s">
        <v>4</v>
      </c>
      <c r="C181" s="216">
        <v>30</v>
      </c>
      <c r="D181" s="217">
        <v>2533.5</v>
      </c>
      <c r="E181" s="217">
        <v>45</v>
      </c>
      <c r="F181" s="217">
        <v>14</v>
      </c>
      <c r="G181" s="217">
        <v>1847</v>
      </c>
      <c r="H181" s="217">
        <v>4062</v>
      </c>
      <c r="I181" s="217">
        <v>156.5</v>
      </c>
      <c r="J181" s="217">
        <v>907</v>
      </c>
      <c r="K181" s="217">
        <v>20</v>
      </c>
      <c r="L181" s="217">
        <v>41</v>
      </c>
      <c r="M181" s="217">
        <v>88</v>
      </c>
      <c r="N181" s="217">
        <v>25</v>
      </c>
      <c r="O181" s="217">
        <v>224.5</v>
      </c>
      <c r="P181" s="217">
        <v>1375.5</v>
      </c>
      <c r="Q181" s="217">
        <v>408.5</v>
      </c>
      <c r="R181" s="217">
        <v>230</v>
      </c>
      <c r="S181" s="217">
        <v>66</v>
      </c>
      <c r="T181" s="217">
        <v>2877</v>
      </c>
      <c r="U181" s="217">
        <v>55</v>
      </c>
      <c r="V181" s="217">
        <v>51</v>
      </c>
      <c r="W181" s="217">
        <v>7499</v>
      </c>
      <c r="X181" s="217">
        <v>64</v>
      </c>
      <c r="Y181" s="217">
        <v>111.5</v>
      </c>
      <c r="Z181" s="217">
        <v>320</v>
      </c>
      <c r="AA181" s="217">
        <v>276</v>
      </c>
      <c r="AB181" s="217">
        <v>30</v>
      </c>
      <c r="AC181" s="217">
        <v>591</v>
      </c>
      <c r="AD181" s="217">
        <v>81</v>
      </c>
      <c r="AE181" s="217">
        <v>432</v>
      </c>
      <c r="AF181" s="217">
        <v>701</v>
      </c>
      <c r="AG181" s="217">
        <v>12254.5</v>
      </c>
      <c r="AH181" s="217">
        <v>153</v>
      </c>
      <c r="AI181" s="217">
        <v>7205</v>
      </c>
      <c r="AJ181" s="217">
        <v>22.5</v>
      </c>
    </row>
    <row r="182" spans="1:36" ht="15" x14ac:dyDescent="0.25">
      <c r="B182" s="216"/>
      <c r="C182" s="216"/>
      <c r="D182" s="217">
        <v>2599</v>
      </c>
      <c r="E182" s="217">
        <v>46.5</v>
      </c>
      <c r="F182" s="217">
        <v>10</v>
      </c>
      <c r="G182" s="217">
        <v>1721</v>
      </c>
      <c r="H182" s="217">
        <v>3923.5</v>
      </c>
      <c r="I182" s="217">
        <v>126</v>
      </c>
      <c r="J182" s="217">
        <v>805</v>
      </c>
      <c r="K182" s="217">
        <v>20</v>
      </c>
      <c r="L182" s="217">
        <v>38</v>
      </c>
      <c r="M182" s="217">
        <v>88</v>
      </c>
      <c r="N182" s="217">
        <v>24</v>
      </c>
      <c r="O182" s="217">
        <v>348.5</v>
      </c>
      <c r="P182" s="217">
        <v>1391</v>
      </c>
      <c r="Q182" s="217">
        <v>423.5</v>
      </c>
      <c r="R182" s="217">
        <v>203</v>
      </c>
      <c r="S182" s="217">
        <v>57</v>
      </c>
      <c r="T182" s="217">
        <v>2524</v>
      </c>
      <c r="U182" s="217">
        <v>52</v>
      </c>
      <c r="V182" s="217">
        <v>51.5</v>
      </c>
      <c r="W182" s="217">
        <v>7086.5</v>
      </c>
      <c r="X182" s="217">
        <v>58</v>
      </c>
      <c r="Y182" s="217">
        <v>103</v>
      </c>
      <c r="Z182" s="217">
        <v>280</v>
      </c>
      <c r="AA182" s="217">
        <v>267</v>
      </c>
      <c r="AB182" s="217">
        <v>32</v>
      </c>
      <c r="AC182" s="217">
        <v>557</v>
      </c>
      <c r="AD182" s="217">
        <v>70.5</v>
      </c>
      <c r="AE182" s="217">
        <v>546</v>
      </c>
      <c r="AF182" s="217">
        <v>672</v>
      </c>
      <c r="AG182" s="217">
        <v>11272</v>
      </c>
      <c r="AH182" s="217">
        <v>133</v>
      </c>
      <c r="AI182" s="217">
        <v>6830</v>
      </c>
      <c r="AJ182" s="217">
        <v>20.5</v>
      </c>
    </row>
    <row r="183" spans="1:36" ht="15" x14ac:dyDescent="0.25">
      <c r="A183" s="218" t="s">
        <v>659</v>
      </c>
      <c r="B183" s="216" t="s">
        <v>8</v>
      </c>
      <c r="C183" s="216">
        <v>21</v>
      </c>
      <c r="D183" s="217">
        <v>55</v>
      </c>
      <c r="E183" s="217">
        <v>8860</v>
      </c>
      <c r="F183" s="217">
        <v>2722</v>
      </c>
      <c r="G183" s="217">
        <v>6459</v>
      </c>
      <c r="H183" s="217">
        <v>113.5</v>
      </c>
      <c r="I183" s="217">
        <v>118</v>
      </c>
      <c r="J183" s="217">
        <v>779</v>
      </c>
      <c r="K183" s="217">
        <v>41</v>
      </c>
      <c r="L183" s="217">
        <v>98</v>
      </c>
      <c r="M183" s="217">
        <v>529.5</v>
      </c>
      <c r="N183" s="217">
        <v>64</v>
      </c>
      <c r="O183" s="217">
        <v>85</v>
      </c>
      <c r="P183" s="217">
        <v>7020</v>
      </c>
      <c r="Q183" s="217">
        <v>891</v>
      </c>
      <c r="R183" s="217">
        <v>505</v>
      </c>
      <c r="S183" s="217">
        <v>181</v>
      </c>
      <c r="T183" s="217">
        <v>989.5</v>
      </c>
      <c r="U183" s="217">
        <v>87</v>
      </c>
      <c r="V183" s="217">
        <v>129</v>
      </c>
      <c r="W183" s="217">
        <v>933</v>
      </c>
      <c r="X183" s="217">
        <v>62.5</v>
      </c>
      <c r="Y183" s="217">
        <v>120.5</v>
      </c>
      <c r="Z183" s="217">
        <v>115</v>
      </c>
      <c r="AA183" s="217">
        <v>142</v>
      </c>
      <c r="AB183" s="217">
        <v>91.5</v>
      </c>
      <c r="AC183" s="217">
        <v>81</v>
      </c>
      <c r="AD183" s="217">
        <v>113</v>
      </c>
      <c r="AE183" s="217">
        <v>975</v>
      </c>
      <c r="AF183" s="217">
        <v>513</v>
      </c>
      <c r="AG183" s="217">
        <v>175</v>
      </c>
      <c r="AH183" s="217">
        <v>650.5</v>
      </c>
      <c r="AI183" s="217">
        <v>6804.5</v>
      </c>
      <c r="AJ183" s="217">
        <v>34.5</v>
      </c>
    </row>
    <row r="184" spans="1:36" ht="15" x14ac:dyDescent="0.25">
      <c r="B184" s="216"/>
      <c r="C184" s="216"/>
      <c r="D184" s="217">
        <v>49</v>
      </c>
      <c r="E184" s="217">
        <v>8239</v>
      </c>
      <c r="F184" s="217">
        <v>2689</v>
      </c>
      <c r="G184" s="217">
        <v>6543</v>
      </c>
      <c r="H184" s="217">
        <v>112</v>
      </c>
      <c r="I184" s="217">
        <v>116</v>
      </c>
      <c r="J184" s="217">
        <v>740</v>
      </c>
      <c r="K184" s="217">
        <v>33</v>
      </c>
      <c r="L184" s="217">
        <v>95</v>
      </c>
      <c r="M184" s="217">
        <v>431.5</v>
      </c>
      <c r="N184" s="217">
        <v>53</v>
      </c>
      <c r="O184" s="217">
        <v>81</v>
      </c>
      <c r="P184" s="217">
        <v>7053</v>
      </c>
      <c r="Q184" s="217">
        <v>788</v>
      </c>
      <c r="R184" s="217">
        <v>494</v>
      </c>
      <c r="S184" s="217">
        <v>195</v>
      </c>
      <c r="T184" s="217">
        <v>1000</v>
      </c>
      <c r="U184" s="217">
        <v>102</v>
      </c>
      <c r="V184" s="217">
        <v>144</v>
      </c>
      <c r="W184" s="217">
        <v>806.5</v>
      </c>
      <c r="X184" s="217">
        <v>62</v>
      </c>
      <c r="Y184" s="217">
        <v>108.5</v>
      </c>
      <c r="Z184" s="217">
        <v>101.5</v>
      </c>
      <c r="AA184" s="217">
        <v>130</v>
      </c>
      <c r="AB184" s="217">
        <v>90</v>
      </c>
      <c r="AC184" s="217">
        <v>91</v>
      </c>
      <c r="AD184" s="217">
        <v>111.5</v>
      </c>
      <c r="AE184" s="217">
        <v>969</v>
      </c>
      <c r="AF184" s="217">
        <v>486</v>
      </c>
      <c r="AG184" s="217">
        <v>188.5</v>
      </c>
      <c r="AH184" s="217">
        <v>644</v>
      </c>
      <c r="AI184" s="217">
        <v>6833</v>
      </c>
      <c r="AJ184" s="217">
        <v>30</v>
      </c>
    </row>
    <row r="185" spans="1:36" ht="15" x14ac:dyDescent="0.25">
      <c r="A185" s="218" t="s">
        <v>660</v>
      </c>
      <c r="B185" s="216" t="s">
        <v>4</v>
      </c>
      <c r="C185" s="216">
        <v>45</v>
      </c>
      <c r="D185" s="217">
        <v>49</v>
      </c>
      <c r="E185" s="217">
        <v>31</v>
      </c>
      <c r="F185" s="217">
        <v>487.5</v>
      </c>
      <c r="G185" s="217">
        <v>3956</v>
      </c>
      <c r="H185" s="217">
        <v>3627.5</v>
      </c>
      <c r="I185" s="217">
        <v>87</v>
      </c>
      <c r="J185" s="217">
        <v>892</v>
      </c>
      <c r="K185" s="217">
        <v>56</v>
      </c>
      <c r="L185" s="217">
        <v>32</v>
      </c>
      <c r="M185" s="217">
        <v>50</v>
      </c>
      <c r="N185" s="217">
        <v>25</v>
      </c>
      <c r="O185" s="217">
        <v>31</v>
      </c>
      <c r="P185" s="217">
        <v>1506.5</v>
      </c>
      <c r="Q185" s="217">
        <v>462</v>
      </c>
      <c r="R185" s="217">
        <v>229</v>
      </c>
      <c r="S185" s="217">
        <v>589</v>
      </c>
      <c r="T185" s="217">
        <v>450.5</v>
      </c>
      <c r="U185" s="217">
        <v>27</v>
      </c>
      <c r="V185" s="217">
        <v>53</v>
      </c>
      <c r="W185" s="217">
        <v>32</v>
      </c>
      <c r="X185" s="217">
        <v>27</v>
      </c>
      <c r="Y185" s="217">
        <v>74</v>
      </c>
      <c r="Z185" s="217">
        <v>60</v>
      </c>
      <c r="AA185" s="217">
        <v>89</v>
      </c>
      <c r="AB185" s="217">
        <v>36</v>
      </c>
      <c r="AC185" s="217">
        <v>88</v>
      </c>
      <c r="AD185" s="217">
        <v>256</v>
      </c>
      <c r="AE185" s="217">
        <v>335.5</v>
      </c>
      <c r="AF185" s="217">
        <v>2236.5</v>
      </c>
      <c r="AG185" s="217">
        <v>3594</v>
      </c>
      <c r="AH185" s="217">
        <v>58</v>
      </c>
      <c r="AI185" s="217">
        <v>7034.5</v>
      </c>
      <c r="AJ185" s="217">
        <v>27</v>
      </c>
    </row>
    <row r="186" spans="1:36" ht="15" x14ac:dyDescent="0.25">
      <c r="B186" s="216"/>
      <c r="C186" s="216"/>
      <c r="D186" s="217">
        <v>50</v>
      </c>
      <c r="E186" s="217">
        <v>29</v>
      </c>
      <c r="F186" s="217">
        <v>485</v>
      </c>
      <c r="G186" s="217">
        <v>4071</v>
      </c>
      <c r="H186" s="217">
        <v>3872</v>
      </c>
      <c r="I186" s="217">
        <v>81</v>
      </c>
      <c r="J186" s="217">
        <v>878</v>
      </c>
      <c r="K186" s="217">
        <v>53</v>
      </c>
      <c r="L186" s="217">
        <v>32</v>
      </c>
      <c r="M186" s="217">
        <v>48</v>
      </c>
      <c r="N186" s="217">
        <v>25</v>
      </c>
      <c r="O186" s="217">
        <v>28</v>
      </c>
      <c r="P186" s="217">
        <v>1420</v>
      </c>
      <c r="Q186" s="217">
        <v>495</v>
      </c>
      <c r="R186" s="217">
        <v>251</v>
      </c>
      <c r="S186" s="217">
        <v>623</v>
      </c>
      <c r="T186" s="217">
        <v>452.5</v>
      </c>
      <c r="U186" s="217">
        <v>27</v>
      </c>
      <c r="V186" s="217">
        <v>50.5</v>
      </c>
      <c r="W186" s="217">
        <v>32</v>
      </c>
      <c r="X186" s="217">
        <v>28.5</v>
      </c>
      <c r="Y186" s="217">
        <v>76.5</v>
      </c>
      <c r="Z186" s="217">
        <v>55</v>
      </c>
      <c r="AA186" s="217">
        <v>89.5</v>
      </c>
      <c r="AB186" s="217">
        <v>31</v>
      </c>
      <c r="AC186" s="217">
        <v>85</v>
      </c>
      <c r="AD186" s="217">
        <v>259</v>
      </c>
      <c r="AE186" s="217">
        <v>229</v>
      </c>
      <c r="AF186" s="217">
        <v>2435.5</v>
      </c>
      <c r="AG186" s="217">
        <v>3408.5</v>
      </c>
      <c r="AH186" s="217">
        <v>58</v>
      </c>
      <c r="AI186" s="217">
        <v>6892.5</v>
      </c>
      <c r="AJ186" s="217">
        <v>26</v>
      </c>
    </row>
    <row r="187" spans="1:36" ht="15" x14ac:dyDescent="0.25">
      <c r="A187" s="218" t="s">
        <v>661</v>
      </c>
      <c r="B187" s="216" t="s">
        <v>8</v>
      </c>
      <c r="C187" s="216">
        <v>40</v>
      </c>
      <c r="D187" s="217">
        <v>2888.5</v>
      </c>
      <c r="E187" s="217">
        <v>93</v>
      </c>
      <c r="F187" s="217">
        <v>53</v>
      </c>
      <c r="G187" s="217">
        <v>83</v>
      </c>
      <c r="H187" s="217">
        <v>122</v>
      </c>
      <c r="I187" s="217">
        <v>1272</v>
      </c>
      <c r="J187" s="217">
        <v>402</v>
      </c>
      <c r="K187" s="217">
        <v>115</v>
      </c>
      <c r="L187" s="217">
        <v>97</v>
      </c>
      <c r="M187" s="217">
        <v>118</v>
      </c>
      <c r="N187" s="217">
        <v>585.5</v>
      </c>
      <c r="O187" s="217">
        <v>66</v>
      </c>
      <c r="P187" s="217">
        <v>96</v>
      </c>
      <c r="Q187" s="217">
        <v>278</v>
      </c>
      <c r="R187" s="217">
        <v>138</v>
      </c>
      <c r="S187" s="217">
        <v>1072</v>
      </c>
      <c r="T187" s="217">
        <v>137</v>
      </c>
      <c r="U187" s="217">
        <v>86</v>
      </c>
      <c r="V187" s="217">
        <v>1543</v>
      </c>
      <c r="W187" s="217">
        <v>281.5</v>
      </c>
      <c r="X187" s="217">
        <v>104</v>
      </c>
      <c r="Y187" s="217">
        <v>132</v>
      </c>
      <c r="Z187" s="217">
        <v>111</v>
      </c>
      <c r="AA187" s="217">
        <v>201</v>
      </c>
      <c r="AB187" s="217">
        <v>239.5</v>
      </c>
      <c r="AC187" s="217">
        <v>365</v>
      </c>
      <c r="AD187" s="217">
        <v>149</v>
      </c>
      <c r="AE187" s="217">
        <v>64</v>
      </c>
      <c r="AF187" s="217">
        <v>264.5</v>
      </c>
      <c r="AG187" s="217">
        <v>94</v>
      </c>
      <c r="AH187" s="217">
        <v>168.5</v>
      </c>
      <c r="AI187" s="217">
        <v>6764</v>
      </c>
      <c r="AJ187" s="217">
        <v>80</v>
      </c>
    </row>
    <row r="188" spans="1:36" ht="15" x14ac:dyDescent="0.25">
      <c r="B188" s="216"/>
      <c r="C188" s="216"/>
      <c r="D188" s="217">
        <v>2845</v>
      </c>
      <c r="E188" s="217">
        <v>72</v>
      </c>
      <c r="F188" s="217">
        <v>44</v>
      </c>
      <c r="G188" s="217">
        <v>69</v>
      </c>
      <c r="H188" s="217">
        <v>110</v>
      </c>
      <c r="I188" s="217">
        <v>1329</v>
      </c>
      <c r="J188" s="217">
        <v>328</v>
      </c>
      <c r="K188" s="217">
        <v>95</v>
      </c>
      <c r="L188" s="217">
        <v>68</v>
      </c>
      <c r="M188" s="217">
        <v>104</v>
      </c>
      <c r="N188" s="217">
        <v>557.5</v>
      </c>
      <c r="O188" s="217">
        <v>57</v>
      </c>
      <c r="P188" s="217">
        <v>92.5</v>
      </c>
      <c r="Q188" s="217">
        <v>211</v>
      </c>
      <c r="R188" s="217">
        <v>118.5</v>
      </c>
      <c r="S188" s="217">
        <v>1094</v>
      </c>
      <c r="T188" s="217">
        <v>108</v>
      </c>
      <c r="U188" s="217">
        <v>70</v>
      </c>
      <c r="V188" s="217">
        <v>1649</v>
      </c>
      <c r="W188" s="217">
        <v>263</v>
      </c>
      <c r="X188" s="217">
        <v>88</v>
      </c>
      <c r="Y188" s="217">
        <v>108</v>
      </c>
      <c r="Z188" s="217">
        <v>96.5</v>
      </c>
      <c r="AA188" s="217">
        <v>189</v>
      </c>
      <c r="AB188" s="217">
        <v>216.5</v>
      </c>
      <c r="AC188" s="217">
        <v>312</v>
      </c>
      <c r="AD188" s="217">
        <v>151</v>
      </c>
      <c r="AE188" s="217">
        <v>53</v>
      </c>
      <c r="AF188" s="217">
        <v>230</v>
      </c>
      <c r="AG188" s="217">
        <v>71</v>
      </c>
      <c r="AH188" s="217">
        <v>165</v>
      </c>
      <c r="AI188" s="217">
        <v>6948</v>
      </c>
      <c r="AJ188" s="217">
        <v>59</v>
      </c>
    </row>
    <row r="189" spans="1:36" ht="15" x14ac:dyDescent="0.25">
      <c r="A189" s="218" t="s">
        <v>662</v>
      </c>
      <c r="B189" s="216" t="s">
        <v>4</v>
      </c>
      <c r="C189" s="216">
        <v>40</v>
      </c>
      <c r="D189" s="217">
        <v>7217.5</v>
      </c>
      <c r="E189" s="217">
        <v>1052.5</v>
      </c>
      <c r="F189" s="217">
        <v>16.5</v>
      </c>
      <c r="G189" s="217">
        <v>6727</v>
      </c>
      <c r="H189" s="217">
        <v>1029</v>
      </c>
      <c r="I189" s="217">
        <v>36</v>
      </c>
      <c r="J189" s="217">
        <v>153</v>
      </c>
      <c r="K189" s="217">
        <v>45</v>
      </c>
      <c r="L189" s="217">
        <v>37</v>
      </c>
      <c r="M189" s="217">
        <v>96</v>
      </c>
      <c r="N189" s="217">
        <v>33</v>
      </c>
      <c r="O189" s="217">
        <v>37</v>
      </c>
      <c r="P189" s="217">
        <v>5244</v>
      </c>
      <c r="Q189" s="217">
        <v>150</v>
      </c>
      <c r="R189" s="217">
        <v>115</v>
      </c>
      <c r="S189" s="217">
        <v>256.5</v>
      </c>
      <c r="T189" s="217">
        <v>478</v>
      </c>
      <c r="U189" s="217">
        <v>32</v>
      </c>
      <c r="V189" s="217">
        <v>35.5</v>
      </c>
      <c r="W189" s="217">
        <v>42</v>
      </c>
      <c r="X189" s="217">
        <v>53</v>
      </c>
      <c r="Y189" s="217">
        <v>517</v>
      </c>
      <c r="Z189" s="217">
        <v>46</v>
      </c>
      <c r="AA189" s="217">
        <v>55</v>
      </c>
      <c r="AB189" s="217">
        <v>60.5</v>
      </c>
      <c r="AC189" s="217">
        <v>61</v>
      </c>
      <c r="AD189" s="217">
        <v>107</v>
      </c>
      <c r="AE189" s="217">
        <v>3020</v>
      </c>
      <c r="AF189" s="217">
        <v>391</v>
      </c>
      <c r="AG189" s="217">
        <v>101.5</v>
      </c>
      <c r="AH189" s="217">
        <v>92</v>
      </c>
      <c r="AI189" s="217">
        <v>6765</v>
      </c>
      <c r="AJ189" s="217">
        <v>23.5</v>
      </c>
    </row>
    <row r="190" spans="1:36" ht="15" x14ac:dyDescent="0.25">
      <c r="A190" s="219"/>
      <c r="B190" s="216"/>
      <c r="C190" s="216"/>
      <c r="D190" s="217">
        <v>8267</v>
      </c>
      <c r="E190" s="217">
        <v>1073</v>
      </c>
      <c r="F190" s="217">
        <v>15</v>
      </c>
      <c r="G190" s="217">
        <v>6676.5</v>
      </c>
      <c r="H190" s="217">
        <v>1159</v>
      </c>
      <c r="I190" s="217">
        <v>39.5</v>
      </c>
      <c r="J190" s="217">
        <v>144.5</v>
      </c>
      <c r="K190" s="217">
        <v>44</v>
      </c>
      <c r="L190" s="217">
        <v>35.5</v>
      </c>
      <c r="M190" s="217">
        <v>89.5</v>
      </c>
      <c r="N190" s="217">
        <v>32</v>
      </c>
      <c r="O190" s="217">
        <v>36.5</v>
      </c>
      <c r="P190" s="217">
        <v>4584</v>
      </c>
      <c r="Q190" s="217">
        <v>150.5</v>
      </c>
      <c r="R190" s="217">
        <v>114.5</v>
      </c>
      <c r="S190" s="217">
        <v>273</v>
      </c>
      <c r="T190" s="217">
        <v>555</v>
      </c>
      <c r="U190" s="217">
        <v>34.5</v>
      </c>
      <c r="V190" s="217">
        <v>42</v>
      </c>
      <c r="W190" s="217">
        <v>42.5</v>
      </c>
      <c r="X190" s="217">
        <v>61</v>
      </c>
      <c r="Y190" s="217">
        <v>584</v>
      </c>
      <c r="Z190" s="217">
        <v>47</v>
      </c>
      <c r="AA190" s="217">
        <v>55.5</v>
      </c>
      <c r="AB190" s="217">
        <v>63.5</v>
      </c>
      <c r="AC190" s="217">
        <v>60</v>
      </c>
      <c r="AD190" s="217">
        <v>107</v>
      </c>
      <c r="AE190" s="217">
        <v>3192</v>
      </c>
      <c r="AF190" s="217">
        <v>433</v>
      </c>
      <c r="AG190" s="217">
        <v>107</v>
      </c>
      <c r="AH190" s="217">
        <v>95</v>
      </c>
      <c r="AI190" s="217">
        <v>6962</v>
      </c>
      <c r="AJ190" s="217">
        <v>22</v>
      </c>
    </row>
    <row r="191" spans="1:36" ht="15" x14ac:dyDescent="0.25">
      <c r="A191" s="218" t="s">
        <v>663</v>
      </c>
      <c r="B191" s="216" t="s">
        <v>4</v>
      </c>
      <c r="C191" s="216">
        <v>27</v>
      </c>
      <c r="D191" s="217">
        <v>43</v>
      </c>
      <c r="E191" s="217">
        <v>422.5</v>
      </c>
      <c r="F191" s="217">
        <v>9669</v>
      </c>
      <c r="G191" s="217">
        <v>1519</v>
      </c>
      <c r="H191" s="217">
        <v>68</v>
      </c>
      <c r="I191" s="217">
        <v>72.5</v>
      </c>
      <c r="J191" s="217">
        <v>1030</v>
      </c>
      <c r="K191" s="217">
        <v>55</v>
      </c>
      <c r="L191" s="217">
        <v>72</v>
      </c>
      <c r="M191" s="217">
        <v>40</v>
      </c>
      <c r="N191" s="217">
        <v>67.5</v>
      </c>
      <c r="O191" s="217">
        <v>52</v>
      </c>
      <c r="P191" s="217">
        <v>1711</v>
      </c>
      <c r="Q191" s="217">
        <v>1550</v>
      </c>
      <c r="R191" s="217">
        <v>819</v>
      </c>
      <c r="S191" s="217">
        <v>32.5</v>
      </c>
      <c r="T191" s="217">
        <v>601</v>
      </c>
      <c r="U191" s="217">
        <v>53</v>
      </c>
      <c r="V191" s="217">
        <v>89</v>
      </c>
      <c r="W191" s="217">
        <v>219.5</v>
      </c>
      <c r="X191" s="217">
        <v>54</v>
      </c>
      <c r="Y191" s="217">
        <v>114</v>
      </c>
      <c r="Z191" s="217">
        <v>54.5</v>
      </c>
      <c r="AA191" s="217">
        <v>66</v>
      </c>
      <c r="AB191" s="217">
        <v>51</v>
      </c>
      <c r="AC191" s="217">
        <v>120</v>
      </c>
      <c r="AD191" s="217">
        <v>411</v>
      </c>
      <c r="AE191" s="217">
        <v>302</v>
      </c>
      <c r="AF191" s="217">
        <v>347</v>
      </c>
      <c r="AG191" s="217">
        <v>104</v>
      </c>
      <c r="AH191" s="217">
        <v>247.5</v>
      </c>
      <c r="AI191" s="217">
        <v>7422</v>
      </c>
      <c r="AJ191" s="217">
        <v>52</v>
      </c>
    </row>
    <row r="192" spans="1:36" ht="15" x14ac:dyDescent="0.25">
      <c r="B192" s="216"/>
      <c r="C192" s="216"/>
      <c r="D192" s="217">
        <v>39</v>
      </c>
      <c r="E192" s="217">
        <v>376.5</v>
      </c>
      <c r="F192" s="217">
        <v>10099.5</v>
      </c>
      <c r="G192" s="217">
        <v>1557</v>
      </c>
      <c r="H192" s="217">
        <v>66</v>
      </c>
      <c r="I192" s="217">
        <v>66.5</v>
      </c>
      <c r="J192" s="217">
        <v>858</v>
      </c>
      <c r="K192" s="217">
        <v>52</v>
      </c>
      <c r="L192" s="217">
        <v>79</v>
      </c>
      <c r="M192" s="217">
        <v>38</v>
      </c>
      <c r="N192" s="217">
        <v>69.5</v>
      </c>
      <c r="O192" s="217">
        <v>53</v>
      </c>
      <c r="P192" s="217">
        <v>1672</v>
      </c>
      <c r="Q192" s="217">
        <v>1425.5</v>
      </c>
      <c r="R192" s="217">
        <v>811</v>
      </c>
      <c r="S192" s="217">
        <v>32.5</v>
      </c>
      <c r="T192" s="217">
        <v>613</v>
      </c>
      <c r="U192" s="217">
        <v>52</v>
      </c>
      <c r="V192" s="217">
        <v>76</v>
      </c>
      <c r="W192" s="217">
        <v>219</v>
      </c>
      <c r="X192" s="217">
        <v>47</v>
      </c>
      <c r="Y192" s="217">
        <v>114</v>
      </c>
      <c r="Z192" s="217">
        <v>48</v>
      </c>
      <c r="AA192" s="217">
        <v>71</v>
      </c>
      <c r="AB192" s="217">
        <v>50</v>
      </c>
      <c r="AC192" s="217">
        <v>117.5</v>
      </c>
      <c r="AD192" s="217">
        <v>407</v>
      </c>
      <c r="AE192" s="217">
        <v>361</v>
      </c>
      <c r="AF192" s="217">
        <v>297</v>
      </c>
      <c r="AG192" s="217">
        <v>80</v>
      </c>
      <c r="AH192" s="217">
        <v>226</v>
      </c>
      <c r="AI192" s="217">
        <v>6999</v>
      </c>
      <c r="AJ192" s="217">
        <v>38</v>
      </c>
    </row>
    <row r="193" spans="1:36" ht="15" x14ac:dyDescent="0.25">
      <c r="A193" s="218" t="s">
        <v>664</v>
      </c>
      <c r="B193" s="216" t="s">
        <v>4</v>
      </c>
      <c r="C193" s="216">
        <v>16</v>
      </c>
      <c r="D193" s="217">
        <v>10777.5</v>
      </c>
      <c r="E193" s="217">
        <v>6814</v>
      </c>
      <c r="F193" s="217">
        <v>21.5</v>
      </c>
      <c r="G193" s="217">
        <v>475.5</v>
      </c>
      <c r="H193" s="217">
        <v>62</v>
      </c>
      <c r="I193" s="217">
        <v>2964</v>
      </c>
      <c r="J193" s="217">
        <v>197</v>
      </c>
      <c r="K193" s="217">
        <v>48</v>
      </c>
      <c r="L193" s="217">
        <v>165</v>
      </c>
      <c r="M193" s="217">
        <v>111</v>
      </c>
      <c r="N193" s="217">
        <v>41</v>
      </c>
      <c r="O193" s="217">
        <v>45</v>
      </c>
      <c r="P193" s="217">
        <v>597.5</v>
      </c>
      <c r="Q193" s="217">
        <v>138.5</v>
      </c>
      <c r="R193" s="217">
        <v>223</v>
      </c>
      <c r="S193" s="217">
        <v>764.5</v>
      </c>
      <c r="T193" s="217">
        <v>338</v>
      </c>
      <c r="U193" s="217">
        <v>825</v>
      </c>
      <c r="V193" s="217">
        <v>3152</v>
      </c>
      <c r="W193" s="217">
        <v>4249</v>
      </c>
      <c r="X193" s="217">
        <v>45.5</v>
      </c>
      <c r="Y193" s="217">
        <v>49</v>
      </c>
      <c r="Z193" s="217">
        <v>66</v>
      </c>
      <c r="AA193" s="217">
        <v>47</v>
      </c>
      <c r="AB193" s="217">
        <v>66.5</v>
      </c>
      <c r="AC193" s="217">
        <v>647</v>
      </c>
      <c r="AD193" s="217">
        <v>112</v>
      </c>
      <c r="AE193" s="217">
        <v>244</v>
      </c>
      <c r="AF193" s="217">
        <v>128</v>
      </c>
      <c r="AG193" s="217">
        <v>326</v>
      </c>
      <c r="AH193" s="217">
        <v>120</v>
      </c>
      <c r="AI193" s="217">
        <v>7343</v>
      </c>
      <c r="AJ193" s="217">
        <v>20</v>
      </c>
    </row>
    <row r="194" spans="1:36" ht="15" x14ac:dyDescent="0.25">
      <c r="B194" s="216"/>
      <c r="C194" s="216"/>
      <c r="D194" s="217">
        <v>9123</v>
      </c>
      <c r="E194" s="217">
        <v>6500</v>
      </c>
      <c r="F194" s="217">
        <v>16</v>
      </c>
      <c r="G194" s="217">
        <v>355</v>
      </c>
      <c r="H194" s="217">
        <v>64</v>
      </c>
      <c r="I194" s="217">
        <v>2852</v>
      </c>
      <c r="J194" s="217">
        <v>180</v>
      </c>
      <c r="K194" s="217">
        <v>38</v>
      </c>
      <c r="L194" s="217">
        <v>154</v>
      </c>
      <c r="M194" s="217">
        <v>87</v>
      </c>
      <c r="N194" s="217">
        <v>39</v>
      </c>
      <c r="O194" s="217">
        <v>42</v>
      </c>
      <c r="P194" s="217">
        <v>405</v>
      </c>
      <c r="Q194" s="217">
        <v>130</v>
      </c>
      <c r="R194" s="217">
        <v>203</v>
      </c>
      <c r="S194" s="217">
        <v>644</v>
      </c>
      <c r="T194" s="217">
        <v>288.5</v>
      </c>
      <c r="U194" s="217">
        <v>658</v>
      </c>
      <c r="V194" s="217">
        <v>2541</v>
      </c>
      <c r="W194" s="217">
        <v>3559</v>
      </c>
      <c r="X194" s="217">
        <v>45</v>
      </c>
      <c r="Y194" s="217">
        <v>44</v>
      </c>
      <c r="Z194" s="217">
        <v>60</v>
      </c>
      <c r="AA194" s="217">
        <v>35</v>
      </c>
      <c r="AB194" s="217">
        <v>55</v>
      </c>
      <c r="AC194" s="217">
        <v>530</v>
      </c>
      <c r="AD194" s="217">
        <v>108</v>
      </c>
      <c r="AE194" s="217">
        <v>148</v>
      </c>
      <c r="AF194" s="217">
        <v>118</v>
      </c>
      <c r="AG194" s="217">
        <v>313</v>
      </c>
      <c r="AH194" s="217">
        <v>106</v>
      </c>
      <c r="AI194" s="217">
        <v>6908</v>
      </c>
      <c r="AJ194" s="217">
        <v>18.5</v>
      </c>
    </row>
    <row r="195" spans="1:36" x14ac:dyDescent="0.3">
      <c r="A195" s="218" t="s">
        <v>665</v>
      </c>
      <c r="B195" s="216" t="s">
        <v>4</v>
      </c>
      <c r="C195" s="216">
        <v>18</v>
      </c>
      <c r="D195" s="217">
        <v>39.5</v>
      </c>
      <c r="E195" s="217">
        <v>25.5</v>
      </c>
      <c r="F195" s="217">
        <v>14</v>
      </c>
      <c r="G195" s="217">
        <v>32</v>
      </c>
      <c r="H195" s="217">
        <v>18</v>
      </c>
      <c r="I195" s="217">
        <v>163</v>
      </c>
      <c r="J195" s="217">
        <v>78</v>
      </c>
      <c r="K195" s="217">
        <v>215</v>
      </c>
      <c r="L195" s="217">
        <v>33</v>
      </c>
      <c r="M195" s="217">
        <v>93.5</v>
      </c>
      <c r="N195" s="217">
        <v>27</v>
      </c>
      <c r="O195" s="217">
        <v>28</v>
      </c>
      <c r="P195" s="217">
        <v>45</v>
      </c>
      <c r="Q195" s="217">
        <v>71.5</v>
      </c>
      <c r="R195" s="217">
        <v>67.5</v>
      </c>
      <c r="S195" s="217">
        <v>29</v>
      </c>
      <c r="T195" s="217">
        <v>207</v>
      </c>
      <c r="U195" s="217">
        <v>36</v>
      </c>
      <c r="V195" s="217">
        <v>252</v>
      </c>
      <c r="W195" s="217">
        <v>7075.5</v>
      </c>
      <c r="X195" s="217">
        <v>114.5</v>
      </c>
      <c r="Y195" s="217">
        <v>44</v>
      </c>
      <c r="Z195" s="217">
        <v>84</v>
      </c>
      <c r="AA195" s="217">
        <v>53</v>
      </c>
      <c r="AB195" s="217">
        <v>92.5</v>
      </c>
      <c r="AC195" s="217">
        <v>129</v>
      </c>
      <c r="AD195" s="217">
        <v>4695</v>
      </c>
      <c r="AE195" s="217">
        <v>25</v>
      </c>
      <c r="AF195" s="217">
        <v>265.5</v>
      </c>
      <c r="AG195" s="217">
        <v>171</v>
      </c>
      <c r="AH195" s="217">
        <v>685</v>
      </c>
      <c r="AI195" s="217">
        <v>7131</v>
      </c>
      <c r="AJ195" s="217">
        <v>21</v>
      </c>
    </row>
    <row r="196" spans="1:36" x14ac:dyDescent="0.3">
      <c r="B196" s="216"/>
      <c r="C196" s="216"/>
      <c r="D196" s="217">
        <v>36</v>
      </c>
      <c r="E196" s="217">
        <v>22</v>
      </c>
      <c r="F196" s="217">
        <v>15</v>
      </c>
      <c r="G196" s="217">
        <v>31</v>
      </c>
      <c r="H196" s="217">
        <v>17</v>
      </c>
      <c r="I196" s="217">
        <v>103</v>
      </c>
      <c r="J196" s="217">
        <v>67</v>
      </c>
      <c r="K196" s="217">
        <v>184</v>
      </c>
      <c r="L196" s="217">
        <v>29.5</v>
      </c>
      <c r="M196" s="217">
        <v>90.5</v>
      </c>
      <c r="N196" s="217">
        <v>28</v>
      </c>
      <c r="O196" s="217">
        <v>22</v>
      </c>
      <c r="P196" s="217">
        <v>40</v>
      </c>
      <c r="Q196" s="217">
        <v>68</v>
      </c>
      <c r="R196" s="217">
        <v>68.5</v>
      </c>
      <c r="S196" s="217">
        <v>25.5</v>
      </c>
      <c r="T196" s="217">
        <v>182</v>
      </c>
      <c r="U196" s="217">
        <v>34.5</v>
      </c>
      <c r="V196" s="217">
        <v>243</v>
      </c>
      <c r="W196" s="217">
        <v>6848</v>
      </c>
      <c r="X196" s="217">
        <v>98.5</v>
      </c>
      <c r="Y196" s="217">
        <v>38</v>
      </c>
      <c r="Z196" s="217">
        <v>82</v>
      </c>
      <c r="AA196" s="217">
        <v>52</v>
      </c>
      <c r="AB196" s="217">
        <v>90</v>
      </c>
      <c r="AC196" s="217">
        <v>117</v>
      </c>
      <c r="AD196" s="217">
        <v>4352</v>
      </c>
      <c r="AE196" s="217">
        <v>26</v>
      </c>
      <c r="AF196" s="217">
        <v>255</v>
      </c>
      <c r="AG196" s="217">
        <v>165</v>
      </c>
      <c r="AH196" s="217">
        <v>581</v>
      </c>
      <c r="AI196" s="217">
        <v>6724</v>
      </c>
      <c r="AJ196" s="217">
        <v>22</v>
      </c>
    </row>
    <row r="197" spans="1:36" x14ac:dyDescent="0.3">
      <c r="A197" s="218" t="s">
        <v>666</v>
      </c>
      <c r="B197" s="216" t="s">
        <v>4</v>
      </c>
      <c r="C197" s="216">
        <v>60</v>
      </c>
      <c r="D197" s="217">
        <v>13</v>
      </c>
      <c r="E197" s="217">
        <v>11497</v>
      </c>
      <c r="F197" s="217">
        <v>20.5</v>
      </c>
      <c r="G197" s="217">
        <v>4543</v>
      </c>
      <c r="H197" s="217">
        <v>5316</v>
      </c>
      <c r="I197" s="217">
        <v>35</v>
      </c>
      <c r="J197" s="217">
        <v>495</v>
      </c>
      <c r="K197" s="217">
        <v>36.5</v>
      </c>
      <c r="L197" s="217">
        <v>41</v>
      </c>
      <c r="M197" s="217">
        <v>101</v>
      </c>
      <c r="N197" s="217">
        <v>54</v>
      </c>
      <c r="O197" s="217">
        <v>31</v>
      </c>
      <c r="P197" s="217">
        <v>6688.5</v>
      </c>
      <c r="Q197" s="217">
        <v>270</v>
      </c>
      <c r="R197" s="217">
        <v>331</v>
      </c>
      <c r="S197" s="217">
        <v>2752</v>
      </c>
      <c r="T197" s="217">
        <v>460</v>
      </c>
      <c r="U197" s="217">
        <v>39</v>
      </c>
      <c r="V197" s="217">
        <v>60</v>
      </c>
      <c r="W197" s="217">
        <v>65</v>
      </c>
      <c r="X197" s="217">
        <v>26</v>
      </c>
      <c r="Y197" s="217">
        <v>120</v>
      </c>
      <c r="Z197" s="217">
        <v>49</v>
      </c>
      <c r="AA197" s="217">
        <v>133</v>
      </c>
      <c r="AB197" s="217">
        <v>660.5</v>
      </c>
      <c r="AC197" s="217">
        <v>4483</v>
      </c>
      <c r="AD197" s="217">
        <v>173</v>
      </c>
      <c r="AE197" s="217">
        <v>1337</v>
      </c>
      <c r="AF197" s="217">
        <v>426</v>
      </c>
      <c r="AG197" s="217">
        <v>9214.5</v>
      </c>
      <c r="AH197" s="217">
        <v>920</v>
      </c>
      <c r="AI197" s="217">
        <v>6858</v>
      </c>
      <c r="AJ197" s="217">
        <v>20</v>
      </c>
    </row>
    <row r="198" spans="1:36" x14ac:dyDescent="0.3">
      <c r="D198" s="217">
        <v>9</v>
      </c>
      <c r="E198" s="217">
        <v>10826</v>
      </c>
      <c r="F198" s="217">
        <v>15</v>
      </c>
      <c r="G198" s="217">
        <v>4362</v>
      </c>
      <c r="H198" s="217">
        <v>5156</v>
      </c>
      <c r="I198" s="217">
        <v>36</v>
      </c>
      <c r="J198" s="217">
        <v>515</v>
      </c>
      <c r="K198" s="217">
        <v>35</v>
      </c>
      <c r="L198" s="217">
        <v>42</v>
      </c>
      <c r="M198" s="217">
        <v>88.5</v>
      </c>
      <c r="N198" s="217">
        <v>50</v>
      </c>
      <c r="O198" s="217">
        <v>31</v>
      </c>
      <c r="P198" s="217">
        <v>6448</v>
      </c>
      <c r="Q198" s="217">
        <v>298</v>
      </c>
      <c r="R198" s="217">
        <v>297</v>
      </c>
      <c r="S198" s="217">
        <v>2473</v>
      </c>
      <c r="T198" s="217">
        <v>468</v>
      </c>
      <c r="U198" s="217">
        <v>32</v>
      </c>
      <c r="V198" s="217">
        <v>65.5</v>
      </c>
      <c r="W198" s="217">
        <v>58</v>
      </c>
      <c r="X198" s="217">
        <v>28.5</v>
      </c>
      <c r="Y198" s="217">
        <v>123</v>
      </c>
      <c r="Z198" s="217">
        <v>47</v>
      </c>
      <c r="AA198" s="217">
        <v>128.5</v>
      </c>
      <c r="AB198" s="217">
        <v>445</v>
      </c>
      <c r="AC198" s="217">
        <v>4525</v>
      </c>
      <c r="AD198" s="217">
        <v>173</v>
      </c>
      <c r="AE198" s="217">
        <v>897</v>
      </c>
      <c r="AF198" s="217">
        <v>415</v>
      </c>
      <c r="AG198" s="217">
        <v>9132</v>
      </c>
      <c r="AH198" s="217">
        <v>900</v>
      </c>
      <c r="AI198" s="217">
        <v>6711.5</v>
      </c>
      <c r="AJ198" s="217">
        <v>20</v>
      </c>
    </row>
    <row r="199" spans="1:36" x14ac:dyDescent="0.3">
      <c r="A199" s="218" t="s">
        <v>667</v>
      </c>
      <c r="B199" s="216" t="s">
        <v>8</v>
      </c>
      <c r="C199" s="218">
        <v>55</v>
      </c>
      <c r="D199" s="220">
        <v>15</v>
      </c>
      <c r="E199" s="220">
        <v>21.5</v>
      </c>
      <c r="F199" s="220">
        <v>13</v>
      </c>
      <c r="G199" s="220">
        <v>31</v>
      </c>
      <c r="H199" s="220">
        <v>15</v>
      </c>
      <c r="I199" s="220">
        <v>54.5</v>
      </c>
      <c r="J199" s="220">
        <v>78</v>
      </c>
      <c r="K199" s="220">
        <v>21</v>
      </c>
      <c r="L199" s="220">
        <v>22</v>
      </c>
      <c r="M199" s="220">
        <v>77.5</v>
      </c>
      <c r="N199" s="220">
        <v>22</v>
      </c>
      <c r="O199" s="220">
        <v>25.5</v>
      </c>
      <c r="P199" s="220">
        <v>33</v>
      </c>
      <c r="Q199" s="220">
        <v>89.5</v>
      </c>
      <c r="R199" s="220">
        <v>283</v>
      </c>
      <c r="S199" s="220">
        <v>31</v>
      </c>
      <c r="T199" s="220">
        <v>118</v>
      </c>
      <c r="U199" s="220">
        <v>23.5</v>
      </c>
      <c r="V199" s="220">
        <v>28</v>
      </c>
      <c r="W199" s="220">
        <v>6023</v>
      </c>
      <c r="X199" s="220">
        <v>24.5</v>
      </c>
      <c r="Y199" s="220">
        <v>37</v>
      </c>
      <c r="Z199" s="220">
        <v>29</v>
      </c>
      <c r="AA199" s="220">
        <v>67.5</v>
      </c>
      <c r="AB199" s="220">
        <v>44</v>
      </c>
      <c r="AC199" s="220">
        <v>51</v>
      </c>
      <c r="AD199" s="220">
        <v>42</v>
      </c>
      <c r="AE199" s="220">
        <v>15</v>
      </c>
      <c r="AF199" s="220">
        <v>328</v>
      </c>
      <c r="AG199" s="220">
        <v>1511.5</v>
      </c>
      <c r="AH199" s="220">
        <v>61.5</v>
      </c>
      <c r="AI199" s="220">
        <v>6818</v>
      </c>
      <c r="AJ199" s="220">
        <v>19.5</v>
      </c>
    </row>
    <row r="200" spans="1:36" x14ac:dyDescent="0.3">
      <c r="D200" s="220">
        <v>16</v>
      </c>
      <c r="E200" s="220">
        <v>26</v>
      </c>
      <c r="F200" s="220">
        <v>17</v>
      </c>
      <c r="G200" s="220">
        <v>34</v>
      </c>
      <c r="H200" s="220">
        <v>14</v>
      </c>
      <c r="I200" s="220">
        <v>58</v>
      </c>
      <c r="J200" s="220">
        <v>86.5</v>
      </c>
      <c r="K200" s="220">
        <v>20</v>
      </c>
      <c r="L200" s="220">
        <v>22</v>
      </c>
      <c r="M200" s="220">
        <v>83</v>
      </c>
      <c r="N200" s="220">
        <v>26</v>
      </c>
      <c r="O200" s="220">
        <v>27</v>
      </c>
      <c r="P200" s="220">
        <v>32</v>
      </c>
      <c r="Q200" s="220">
        <v>89.5</v>
      </c>
      <c r="R200" s="220">
        <v>315</v>
      </c>
      <c r="S200" s="220">
        <v>35</v>
      </c>
      <c r="T200" s="220">
        <v>130</v>
      </c>
      <c r="U200" s="220">
        <v>22.5</v>
      </c>
      <c r="V200" s="220">
        <v>29</v>
      </c>
      <c r="W200" s="220">
        <v>6387</v>
      </c>
      <c r="X200" s="220">
        <v>25</v>
      </c>
      <c r="Y200" s="220">
        <v>37</v>
      </c>
      <c r="Z200" s="220">
        <v>34</v>
      </c>
      <c r="AA200" s="220">
        <v>74</v>
      </c>
      <c r="AB200" s="220">
        <v>41.5</v>
      </c>
      <c r="AC200" s="220">
        <v>51</v>
      </c>
      <c r="AD200" s="220">
        <v>52.5</v>
      </c>
      <c r="AE200" s="220">
        <v>20</v>
      </c>
      <c r="AF200" s="220">
        <v>361</v>
      </c>
      <c r="AG200" s="220">
        <v>1584</v>
      </c>
      <c r="AH200" s="220">
        <v>59.5</v>
      </c>
      <c r="AI200" s="220">
        <v>6909.5</v>
      </c>
      <c r="AJ200" s="220">
        <v>21</v>
      </c>
    </row>
    <row r="201" spans="1:36" x14ac:dyDescent="0.3">
      <c r="A201" s="218" t="s">
        <v>668</v>
      </c>
      <c r="B201" s="216" t="s">
        <v>4</v>
      </c>
      <c r="C201" s="218">
        <v>40</v>
      </c>
      <c r="D201" s="221">
        <v>2008</v>
      </c>
      <c r="E201" s="221">
        <v>37</v>
      </c>
      <c r="F201" s="221">
        <v>25</v>
      </c>
      <c r="G201" s="221">
        <v>168</v>
      </c>
      <c r="H201" s="221">
        <v>25</v>
      </c>
      <c r="I201" s="221">
        <v>189</v>
      </c>
      <c r="J201" s="221">
        <v>295.5</v>
      </c>
      <c r="K201" s="221">
        <v>48.5</v>
      </c>
      <c r="L201" s="221">
        <v>75</v>
      </c>
      <c r="M201" s="221">
        <v>50.5</v>
      </c>
      <c r="N201" s="221">
        <v>415</v>
      </c>
      <c r="O201" s="221">
        <v>41</v>
      </c>
      <c r="P201" s="221">
        <v>77</v>
      </c>
      <c r="Q201" s="221">
        <v>209</v>
      </c>
      <c r="R201" s="221">
        <v>108.5</v>
      </c>
      <c r="S201" s="221">
        <v>278</v>
      </c>
      <c r="T201" s="221">
        <v>290</v>
      </c>
      <c r="U201" s="221">
        <v>62</v>
      </c>
      <c r="V201" s="221">
        <v>168</v>
      </c>
      <c r="W201" s="221">
        <v>30</v>
      </c>
      <c r="X201" s="221">
        <v>42.5</v>
      </c>
      <c r="Y201" s="221">
        <v>105</v>
      </c>
      <c r="Z201" s="221">
        <v>128</v>
      </c>
      <c r="AA201" s="221">
        <v>61</v>
      </c>
      <c r="AB201" s="221">
        <v>173</v>
      </c>
      <c r="AC201" s="221">
        <v>76</v>
      </c>
      <c r="AD201" s="221">
        <v>166.5</v>
      </c>
      <c r="AE201" s="221">
        <v>47</v>
      </c>
      <c r="AF201" s="221">
        <v>1625.5</v>
      </c>
      <c r="AG201" s="221">
        <v>114</v>
      </c>
      <c r="AH201" s="221">
        <v>83.5</v>
      </c>
      <c r="AI201" s="221">
        <v>7046</v>
      </c>
      <c r="AJ201" s="221">
        <v>41.5</v>
      </c>
    </row>
    <row r="202" spans="1:36" x14ac:dyDescent="0.3">
      <c r="D202" s="221">
        <v>1895</v>
      </c>
      <c r="E202" s="221">
        <v>41</v>
      </c>
      <c r="F202" s="221">
        <v>25</v>
      </c>
      <c r="G202" s="221">
        <v>166</v>
      </c>
      <c r="H202" s="221">
        <v>29</v>
      </c>
      <c r="I202" s="221">
        <v>199</v>
      </c>
      <c r="J202" s="221">
        <v>264</v>
      </c>
      <c r="K202" s="221">
        <v>45</v>
      </c>
      <c r="L202" s="221">
        <v>71</v>
      </c>
      <c r="M202" s="221">
        <v>49</v>
      </c>
      <c r="N202" s="221">
        <v>500.5</v>
      </c>
      <c r="O202" s="221">
        <v>44</v>
      </c>
      <c r="P202" s="221">
        <v>89.5</v>
      </c>
      <c r="Q202" s="221">
        <v>190</v>
      </c>
      <c r="R202" s="221">
        <v>105</v>
      </c>
      <c r="S202" s="221">
        <v>274</v>
      </c>
      <c r="T202" s="221">
        <v>287</v>
      </c>
      <c r="U202" s="221">
        <v>60</v>
      </c>
      <c r="V202" s="221">
        <v>173</v>
      </c>
      <c r="W202" s="221">
        <v>29.5</v>
      </c>
      <c r="X202" s="221">
        <v>45</v>
      </c>
      <c r="Y202" s="221">
        <v>99.5</v>
      </c>
      <c r="Z202" s="221">
        <v>119</v>
      </c>
      <c r="AA202" s="221">
        <v>50</v>
      </c>
      <c r="AB202" s="221">
        <v>157.5</v>
      </c>
      <c r="AC202" s="221">
        <v>81</v>
      </c>
      <c r="AD202" s="221">
        <v>147</v>
      </c>
      <c r="AE202" s="221">
        <v>47.5</v>
      </c>
      <c r="AF202" s="221">
        <v>1905</v>
      </c>
      <c r="AG202" s="221">
        <v>130.5</v>
      </c>
      <c r="AH202" s="221">
        <v>80</v>
      </c>
      <c r="AI202" s="221">
        <v>7284</v>
      </c>
      <c r="AJ202" s="221">
        <v>44.5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pane ySplit="1" topLeftCell="A2" activePane="bottomLeft" state="frozenSplit"/>
      <selection pane="bottomLeft"/>
    </sheetView>
  </sheetViews>
  <sheetFormatPr defaultColWidth="9.1796875" defaultRowHeight="14.5" x14ac:dyDescent="0.35"/>
  <cols>
    <col min="1" max="1" width="9.1796875" style="78"/>
    <col min="2" max="26" width="9" customWidth="1"/>
    <col min="27" max="16384" width="9.1796875" style="1"/>
  </cols>
  <sheetData>
    <row r="1" spans="1:26" ht="15.75" thickBot="1" x14ac:dyDescent="0.3">
      <c r="A1" s="131" t="s">
        <v>510</v>
      </c>
      <c r="B1" s="132" t="s">
        <v>406</v>
      </c>
      <c r="C1" s="133">
        <v>-0.89999999999999991</v>
      </c>
      <c r="D1" s="133">
        <v>-0.84999999999999987</v>
      </c>
      <c r="E1" s="133">
        <v>-0.79999999999999982</v>
      </c>
      <c r="F1" s="133">
        <v>-0.74999999999999978</v>
      </c>
      <c r="G1" s="133">
        <v>-0.69999999999999973</v>
      </c>
      <c r="H1" s="133">
        <v>-0.64999999999999969</v>
      </c>
      <c r="I1" s="133">
        <v>-0.59999999999999964</v>
      </c>
      <c r="J1" s="133">
        <v>-0.5499999999999996</v>
      </c>
      <c r="K1" s="133">
        <v>-0.49999999999999961</v>
      </c>
      <c r="L1" s="133">
        <v>-0.44999999999999962</v>
      </c>
      <c r="M1" s="133">
        <v>-0.39999999999999963</v>
      </c>
      <c r="N1" s="133">
        <v>-0.34999999999999964</v>
      </c>
      <c r="O1" s="133">
        <v>-0.29999999999999966</v>
      </c>
      <c r="P1" s="133">
        <v>-0.24999999999999967</v>
      </c>
      <c r="Q1" s="133">
        <v>-0.19999999999999968</v>
      </c>
      <c r="R1" s="133">
        <v>-0.14999999999999969</v>
      </c>
      <c r="S1" s="133">
        <v>-9.9999999999999686E-2</v>
      </c>
      <c r="T1" s="133">
        <v>-4.9999999999999684E-2</v>
      </c>
      <c r="U1" s="133">
        <v>3.1918911957973251E-16</v>
      </c>
      <c r="V1" s="133">
        <v>5.0000000000000322E-2</v>
      </c>
      <c r="W1" s="133">
        <v>0.10000000000000032</v>
      </c>
      <c r="X1" s="133">
        <v>0.15000000000000033</v>
      </c>
      <c r="Y1" s="133">
        <v>0.20000000000000034</v>
      </c>
      <c r="Z1" s="133">
        <v>0.25000000000000033</v>
      </c>
    </row>
    <row r="2" spans="1:26" ht="15" x14ac:dyDescent="0.25">
      <c r="A2" s="90" t="s">
        <v>509</v>
      </c>
      <c r="B2" s="90">
        <v>1</v>
      </c>
      <c r="C2" s="91">
        <v>0.51131269082500597</v>
      </c>
      <c r="D2" s="91">
        <v>0.60774357529137424</v>
      </c>
      <c r="E2" s="91">
        <v>0.66575023402666389</v>
      </c>
      <c r="F2" s="91">
        <v>0.71730177104394166</v>
      </c>
      <c r="G2" s="91">
        <v>0.73402805112306346</v>
      </c>
      <c r="H2" s="91">
        <v>0.73999216992546424</v>
      </c>
      <c r="I2" s="91">
        <v>0.77200436383597115</v>
      </c>
      <c r="J2" s="91">
        <v>0.78459056070996369</v>
      </c>
      <c r="K2" s="91">
        <v>0.78528180391078484</v>
      </c>
      <c r="L2" s="91">
        <v>0.79162575943133184</v>
      </c>
      <c r="M2" s="91">
        <v>0.80434571501812702</v>
      </c>
      <c r="N2" s="91">
        <v>0.8107227402907824</v>
      </c>
      <c r="O2" s="91">
        <v>0.81711181353587792</v>
      </c>
      <c r="P2" s="91">
        <v>0.82992815318129887</v>
      </c>
      <c r="Q2" s="91">
        <v>0.82992815318129887</v>
      </c>
      <c r="R2" s="91">
        <v>0.82992815318129887</v>
      </c>
      <c r="S2" s="91">
        <v>0.83635644514740914</v>
      </c>
      <c r="T2" s="91">
        <v>0.84279883668586342</v>
      </c>
      <c r="U2" s="91">
        <v>0.85572797881380269</v>
      </c>
      <c r="V2" s="91">
        <v>0.85572797881380269</v>
      </c>
      <c r="W2" s="91">
        <v>0.85572797881380269</v>
      </c>
      <c r="X2" s="91">
        <v>0.85572797881380269</v>
      </c>
      <c r="Y2" s="91">
        <v>0.85572797881380269</v>
      </c>
      <c r="Z2" s="92">
        <v>0.85572797881380269</v>
      </c>
    </row>
    <row r="3" spans="1:26" ht="15" x14ac:dyDescent="0.25">
      <c r="A3" s="93" t="s">
        <v>509</v>
      </c>
      <c r="B3" s="93">
        <v>2</v>
      </c>
      <c r="C3" s="94">
        <v>0.77109348240479492</v>
      </c>
      <c r="D3" s="94">
        <v>0.79089757539943573</v>
      </c>
      <c r="E3" s="94">
        <v>0.82259217998248824</v>
      </c>
      <c r="F3" s="94">
        <v>0.82351344699173135</v>
      </c>
      <c r="G3" s="94">
        <v>0.82992815318129887</v>
      </c>
      <c r="H3" s="94">
        <v>0.82992815318129887</v>
      </c>
      <c r="I3" s="94">
        <v>0.82992815318129887</v>
      </c>
      <c r="J3" s="94">
        <v>0.84279883668586342</v>
      </c>
      <c r="K3" s="94">
        <v>0.84279883668586342</v>
      </c>
      <c r="L3" s="94">
        <v>0.84279883668586342</v>
      </c>
      <c r="M3" s="94">
        <v>0.84925584257668574</v>
      </c>
      <c r="N3" s="94">
        <v>0.84925584257668574</v>
      </c>
      <c r="O3" s="94">
        <v>0.84925584257668574</v>
      </c>
      <c r="P3" s="94">
        <v>0.84925584257668574</v>
      </c>
      <c r="Q3" s="94">
        <v>0.84925584257668574</v>
      </c>
      <c r="R3" s="94">
        <v>0.84925584257668574</v>
      </c>
      <c r="S3" s="94">
        <v>0.84925584257668574</v>
      </c>
      <c r="T3" s="94">
        <v>0.84925584257668574</v>
      </c>
      <c r="U3" s="94">
        <v>0.85572797881380269</v>
      </c>
      <c r="V3" s="94">
        <v>0.85572797881380269</v>
      </c>
      <c r="W3" s="94">
        <v>0.85572797881380269</v>
      </c>
      <c r="X3" s="94">
        <v>0.85572797881380269</v>
      </c>
      <c r="Y3" s="94">
        <v>0.85572797881380269</v>
      </c>
      <c r="Z3" s="95">
        <v>0.85572797881380269</v>
      </c>
    </row>
    <row r="4" spans="1:26" ht="15" x14ac:dyDescent="0.25">
      <c r="A4" s="93" t="s">
        <v>509</v>
      </c>
      <c r="B4" s="93">
        <v>3</v>
      </c>
      <c r="C4" s="94">
        <v>0.79655775178163235</v>
      </c>
      <c r="D4" s="94">
        <v>0.81545821358419057</v>
      </c>
      <c r="E4" s="94">
        <v>0.82178057407611915</v>
      </c>
      <c r="F4" s="94">
        <v>0.82178057407611915</v>
      </c>
      <c r="G4" s="94">
        <v>0.82811487535235573</v>
      </c>
      <c r="H4" s="94">
        <v>0.82351344699173135</v>
      </c>
      <c r="I4" s="94">
        <v>0.82992815318129887</v>
      </c>
      <c r="J4" s="94">
        <v>0.84279883668586342</v>
      </c>
      <c r="K4" s="94">
        <v>0.84279883668586342</v>
      </c>
      <c r="L4" s="94">
        <v>0.84925584257668574</v>
      </c>
      <c r="M4" s="94">
        <v>0.84925584257668574</v>
      </c>
      <c r="N4" s="94">
        <v>0.84925584257668574</v>
      </c>
      <c r="O4" s="94">
        <v>0.84925584257668574</v>
      </c>
      <c r="P4" s="94">
        <v>0.84925584257668574</v>
      </c>
      <c r="Q4" s="94">
        <v>0.84925584257668574</v>
      </c>
      <c r="R4" s="94">
        <v>0.84925584257668574</v>
      </c>
      <c r="S4" s="94">
        <v>0.84925584257668574</v>
      </c>
      <c r="T4" s="94">
        <v>0.84925584257668574</v>
      </c>
      <c r="U4" s="94">
        <v>0.85572797881380269</v>
      </c>
      <c r="V4" s="94">
        <v>0.85572797881380269</v>
      </c>
      <c r="W4" s="94">
        <v>0.85045166611532419</v>
      </c>
      <c r="X4" s="94">
        <v>0.85045166611532419</v>
      </c>
      <c r="Y4" s="94">
        <v>0.85045166611532419</v>
      </c>
      <c r="Z4" s="95">
        <v>0.85045166611532419</v>
      </c>
    </row>
    <row r="5" spans="1:26" ht="15" x14ac:dyDescent="0.25">
      <c r="A5" s="93" t="s">
        <v>509</v>
      </c>
      <c r="B5" s="93">
        <v>4</v>
      </c>
      <c r="C5" s="94">
        <v>0.27982829874324722</v>
      </c>
      <c r="D5" s="94">
        <v>0.54852425091672941</v>
      </c>
      <c r="E5" s="94">
        <v>0.68199380319609415</v>
      </c>
      <c r="F5" s="94">
        <v>0.72258744906988415</v>
      </c>
      <c r="G5" s="94">
        <v>0.76111194721590236</v>
      </c>
      <c r="H5" s="94">
        <v>0.78350996481361646</v>
      </c>
      <c r="I5" s="94">
        <v>0.80107064820059226</v>
      </c>
      <c r="J5" s="94">
        <v>0.79525803167733955</v>
      </c>
      <c r="K5" s="94">
        <v>0.80179160982655229</v>
      </c>
      <c r="L5" s="94">
        <v>0.82108003536787544</v>
      </c>
      <c r="M5" s="94">
        <v>0.82178057407611915</v>
      </c>
      <c r="N5" s="94">
        <v>0.81711181353587792</v>
      </c>
      <c r="O5" s="94">
        <v>0.81711181353587792</v>
      </c>
      <c r="P5" s="94">
        <v>0.82351344699173135</v>
      </c>
      <c r="Q5" s="94">
        <v>0.82992815318129887</v>
      </c>
      <c r="R5" s="94">
        <v>0.84279883668586342</v>
      </c>
      <c r="S5" s="94">
        <v>0.84279883668586342</v>
      </c>
      <c r="T5" s="94">
        <v>0.84279883668586342</v>
      </c>
      <c r="U5" s="94">
        <v>0.85572797881380269</v>
      </c>
      <c r="V5" s="94">
        <v>0.85572797881380269</v>
      </c>
      <c r="W5" s="94">
        <v>0.85572797881380269</v>
      </c>
      <c r="X5" s="94">
        <v>0.85572797881380269</v>
      </c>
      <c r="Y5" s="94">
        <v>0.85572797881380269</v>
      </c>
      <c r="Z5" s="95">
        <v>0.85572797881380269</v>
      </c>
    </row>
    <row r="6" spans="1:26" ht="15" x14ac:dyDescent="0.25">
      <c r="A6" s="93" t="s">
        <v>509</v>
      </c>
      <c r="B6" s="93">
        <v>5</v>
      </c>
      <c r="C6" s="94">
        <v>0.64115145796436968</v>
      </c>
      <c r="D6" s="94">
        <v>0.72327599675851162</v>
      </c>
      <c r="E6" s="94">
        <v>0.77063238235677944</v>
      </c>
      <c r="F6" s="94">
        <v>0.78909020480910941</v>
      </c>
      <c r="G6" s="94">
        <v>0.78353567337608632</v>
      </c>
      <c r="H6" s="94">
        <v>0.81479703527908931</v>
      </c>
      <c r="I6" s="94">
        <v>0.80914729154884524</v>
      </c>
      <c r="J6" s="94">
        <v>0.80914729154884524</v>
      </c>
      <c r="K6" s="94">
        <v>0.82178057407611915</v>
      </c>
      <c r="L6" s="94">
        <v>0.82178057407611915</v>
      </c>
      <c r="M6" s="94">
        <v>0.82811487535235573</v>
      </c>
      <c r="N6" s="94">
        <v>0.82896656150306236</v>
      </c>
      <c r="O6" s="94">
        <v>0.82992815318129887</v>
      </c>
      <c r="P6" s="94">
        <v>0.82992815318129887</v>
      </c>
      <c r="Q6" s="94">
        <v>0.82992815318129887</v>
      </c>
      <c r="R6" s="94">
        <v>0.82992815318129887</v>
      </c>
      <c r="S6" s="94">
        <v>0.83635644514740914</v>
      </c>
      <c r="T6" s="94">
        <v>0.84279883668586342</v>
      </c>
      <c r="U6" s="94">
        <v>0.85572797881380269</v>
      </c>
      <c r="V6" s="94">
        <v>0.85572797881380269</v>
      </c>
      <c r="W6" s="94">
        <v>0.85045166611532419</v>
      </c>
      <c r="X6" s="94">
        <v>0.85045166611532419</v>
      </c>
      <c r="Y6" s="94">
        <v>0.85045166611532419</v>
      </c>
      <c r="Z6" s="95">
        <v>0.85045166611532419</v>
      </c>
    </row>
    <row r="7" spans="1:26" ht="15" x14ac:dyDescent="0.25">
      <c r="A7" s="93" t="s">
        <v>509</v>
      </c>
      <c r="B7" s="93">
        <v>6</v>
      </c>
      <c r="C7" s="94">
        <v>0.76204525960854641</v>
      </c>
      <c r="D7" s="94">
        <v>0.8010713791116072</v>
      </c>
      <c r="E7" s="94">
        <v>0.82001861148195399</v>
      </c>
      <c r="F7" s="94">
        <v>0.82108003536787544</v>
      </c>
      <c r="G7" s="94">
        <v>0.8408213094702468</v>
      </c>
      <c r="H7" s="94">
        <v>0.8545992136960171</v>
      </c>
      <c r="I7" s="94">
        <v>0.8545992136960171</v>
      </c>
      <c r="J7" s="94">
        <v>0.8545992136960171</v>
      </c>
      <c r="K7" s="94">
        <v>0.8545992136960171</v>
      </c>
      <c r="L7" s="94">
        <v>0.85572797881380269</v>
      </c>
      <c r="M7" s="94">
        <v>0.85572797881380269</v>
      </c>
      <c r="N7" s="94">
        <v>0.85572797881380269</v>
      </c>
      <c r="O7" s="94">
        <v>0.85572797881380269</v>
      </c>
      <c r="P7" s="94">
        <v>0.85572797881380269</v>
      </c>
      <c r="Q7" s="94">
        <v>0.85572797881380269</v>
      </c>
      <c r="R7" s="94">
        <v>0.85572797881380269</v>
      </c>
      <c r="S7" s="94">
        <v>0.85572797881380269</v>
      </c>
      <c r="T7" s="94">
        <v>0.85572797881380269</v>
      </c>
      <c r="U7" s="94">
        <v>0.85572797881380269</v>
      </c>
      <c r="V7" s="94">
        <v>0.85572797881380269</v>
      </c>
      <c r="W7" s="94">
        <v>0.85572797881380269</v>
      </c>
      <c r="X7" s="94">
        <v>0.85572797881380269</v>
      </c>
      <c r="Y7" s="94">
        <v>0.85572797881380269</v>
      </c>
      <c r="Z7" s="95">
        <v>0.85572797881380269</v>
      </c>
    </row>
    <row r="8" spans="1:26" ht="15" x14ac:dyDescent="0.25">
      <c r="A8" s="93" t="s">
        <v>509</v>
      </c>
      <c r="B8" s="93">
        <v>7</v>
      </c>
      <c r="C8" s="94">
        <v>0.80914729154884524</v>
      </c>
      <c r="D8" s="94">
        <v>0.83535394727965773</v>
      </c>
      <c r="E8" s="94">
        <v>0.83635644514740914</v>
      </c>
      <c r="F8" s="94">
        <v>0.84279883668586342</v>
      </c>
      <c r="G8" s="94">
        <v>0.84925584257668574</v>
      </c>
      <c r="H8" s="94">
        <v>0.84925584257668574</v>
      </c>
      <c r="I8" s="94">
        <v>0.84925584257668574</v>
      </c>
      <c r="J8" s="94">
        <v>0.84925584257668574</v>
      </c>
      <c r="K8" s="94">
        <v>0.84925584257668574</v>
      </c>
      <c r="L8" s="94">
        <v>0.84925584257668574</v>
      </c>
      <c r="M8" s="94">
        <v>0.84925584257668574</v>
      </c>
      <c r="N8" s="94">
        <v>0.84925584257668574</v>
      </c>
      <c r="O8" s="94">
        <v>0.84925584257668574</v>
      </c>
      <c r="P8" s="94">
        <v>0.84925584257668574</v>
      </c>
      <c r="Q8" s="94">
        <v>0.84925584257668574</v>
      </c>
      <c r="R8" s="94">
        <v>0.84925584257668574</v>
      </c>
      <c r="S8" s="94">
        <v>0.84925584257668574</v>
      </c>
      <c r="T8" s="94">
        <v>0.84925584257668574</v>
      </c>
      <c r="U8" s="94">
        <v>0.85572797881380269</v>
      </c>
      <c r="V8" s="94">
        <v>0.85572797881380269</v>
      </c>
      <c r="W8" s="94">
        <v>0.85572797881380269</v>
      </c>
      <c r="X8" s="94">
        <v>0.85572797881380269</v>
      </c>
      <c r="Y8" s="94">
        <v>0.85572797881380269</v>
      </c>
      <c r="Z8" s="95">
        <v>0.85572797881380269</v>
      </c>
    </row>
    <row r="9" spans="1:26" ht="15" x14ac:dyDescent="0.25">
      <c r="A9" s="93" t="s">
        <v>509</v>
      </c>
      <c r="B9" s="93">
        <v>8</v>
      </c>
      <c r="C9" s="94">
        <v>0.42616434929338781</v>
      </c>
      <c r="D9" s="94">
        <v>0.62351707919280364</v>
      </c>
      <c r="E9" s="94">
        <v>0.72258744906988415</v>
      </c>
      <c r="F9" s="94">
        <v>0.77875403978671742</v>
      </c>
      <c r="G9" s="94">
        <v>0.80107064820059226</v>
      </c>
      <c r="H9" s="94">
        <v>0.81942258094988418</v>
      </c>
      <c r="I9" s="94">
        <v>0.82583657765556862</v>
      </c>
      <c r="J9" s="94">
        <v>0.83245932499663844</v>
      </c>
      <c r="K9" s="94">
        <v>0.83869649515874289</v>
      </c>
      <c r="L9" s="94">
        <v>0.82737444066061994</v>
      </c>
      <c r="M9" s="94">
        <v>0.83446161967419408</v>
      </c>
      <c r="N9" s="94">
        <v>0.8408213094702468</v>
      </c>
      <c r="O9" s="94">
        <v>0.84816976424249235</v>
      </c>
      <c r="P9" s="94">
        <v>0.84279883668586342</v>
      </c>
      <c r="Q9" s="94">
        <v>0.84279883668586342</v>
      </c>
      <c r="R9" s="94">
        <v>0.84279883668586342</v>
      </c>
      <c r="S9" s="94">
        <v>0.84279883668586342</v>
      </c>
      <c r="T9" s="94">
        <v>0.84925584257668574</v>
      </c>
      <c r="U9" s="94">
        <v>0.85572797881380269</v>
      </c>
      <c r="V9" s="94">
        <v>0.85572797881380269</v>
      </c>
      <c r="W9" s="94">
        <v>0.85572797881380269</v>
      </c>
      <c r="X9" s="94">
        <v>0.85572797881380269</v>
      </c>
      <c r="Y9" s="94">
        <v>0.85572797881380269</v>
      </c>
      <c r="Z9" s="95">
        <v>0.85572797881380269</v>
      </c>
    </row>
    <row r="10" spans="1:26" ht="15" x14ac:dyDescent="0.25">
      <c r="A10" s="93" t="s">
        <v>509</v>
      </c>
      <c r="B10" s="93">
        <v>9</v>
      </c>
      <c r="C10" s="94">
        <v>0.5572948966710416</v>
      </c>
      <c r="D10" s="94">
        <v>0.68005776215244007</v>
      </c>
      <c r="E10" s="94">
        <v>0.70716363652211667</v>
      </c>
      <c r="F10" s="94">
        <v>0.71132772129846178</v>
      </c>
      <c r="G10" s="94">
        <v>0.77064017011947872</v>
      </c>
      <c r="H10" s="94">
        <v>0.79525803167733955</v>
      </c>
      <c r="I10" s="94">
        <v>0.80761948443824194</v>
      </c>
      <c r="J10" s="94">
        <v>0.81545821358419057</v>
      </c>
      <c r="K10" s="94">
        <v>0.81545821358419057</v>
      </c>
      <c r="L10" s="94">
        <v>0.82811487535235573</v>
      </c>
      <c r="M10" s="94">
        <v>0.83446161967419408</v>
      </c>
      <c r="N10" s="94">
        <v>0.83446161967419408</v>
      </c>
      <c r="O10" s="94">
        <v>0.8408213094702468</v>
      </c>
      <c r="P10" s="94">
        <v>0.8408213094702468</v>
      </c>
      <c r="Q10" s="94">
        <v>0.85358153742055454</v>
      </c>
      <c r="R10" s="94">
        <v>0.85998308333757556</v>
      </c>
      <c r="S10" s="94">
        <v>0.86639959070617079</v>
      </c>
      <c r="T10" s="94">
        <v>0.86104370439660538</v>
      </c>
      <c r="U10" s="94">
        <v>0.85572797881380269</v>
      </c>
      <c r="V10" s="94">
        <v>0.85572797881380269</v>
      </c>
      <c r="W10" s="94">
        <v>0.85572797881380269</v>
      </c>
      <c r="X10" s="94">
        <v>0.85572797881380269</v>
      </c>
      <c r="Y10" s="94">
        <v>0.85045166611532419</v>
      </c>
      <c r="Z10" s="95">
        <v>0.85045166611532419</v>
      </c>
    </row>
    <row r="11" spans="1:26" ht="15" x14ac:dyDescent="0.25">
      <c r="A11" s="93" t="s">
        <v>509</v>
      </c>
      <c r="B11" s="93">
        <v>10</v>
      </c>
      <c r="C11" s="94">
        <v>0.51194797489063293</v>
      </c>
      <c r="D11" s="94">
        <v>0.68579005770567614</v>
      </c>
      <c r="E11" s="94">
        <v>0.73668649045350409</v>
      </c>
      <c r="F11" s="94">
        <v>0.77057633822314475</v>
      </c>
      <c r="G11" s="94">
        <v>0.80761948443824194</v>
      </c>
      <c r="H11" s="94">
        <v>0.82811487535235573</v>
      </c>
      <c r="I11" s="94">
        <v>0.83535394727965773</v>
      </c>
      <c r="J11" s="94">
        <v>0.8417548453009267</v>
      </c>
      <c r="K11" s="94">
        <v>0.8417548453009267</v>
      </c>
      <c r="L11" s="94">
        <v>0.8417548453009267</v>
      </c>
      <c r="M11" s="94">
        <v>0.8417548453009267</v>
      </c>
      <c r="N11" s="94">
        <v>0.84816976424249235</v>
      </c>
      <c r="O11" s="94">
        <v>0.84816976424249235</v>
      </c>
      <c r="P11" s="94">
        <v>0.85572797881380269</v>
      </c>
      <c r="Q11" s="94">
        <v>0.85572797881380269</v>
      </c>
      <c r="R11" s="94">
        <v>0.85572797881380269</v>
      </c>
      <c r="S11" s="94">
        <v>0.85572797881380269</v>
      </c>
      <c r="T11" s="94">
        <v>0.85572797881380269</v>
      </c>
      <c r="U11" s="94">
        <v>0.85572797881380269</v>
      </c>
      <c r="V11" s="94">
        <v>0.85572797881380269</v>
      </c>
      <c r="W11" s="94">
        <v>0.85572797881380269</v>
      </c>
      <c r="X11" s="94">
        <v>0.85572797881380269</v>
      </c>
      <c r="Y11" s="94">
        <v>0.85572797881380269</v>
      </c>
      <c r="Z11" s="95">
        <v>0.85572797881380269</v>
      </c>
    </row>
    <row r="12" spans="1:26" ht="15" x14ac:dyDescent="0.25">
      <c r="A12" s="93" t="s">
        <v>509</v>
      </c>
      <c r="B12" s="93">
        <v>11</v>
      </c>
      <c r="C12" s="94">
        <v>0.45060613293843549</v>
      </c>
      <c r="D12" s="94">
        <v>0.63973678680440704</v>
      </c>
      <c r="E12" s="94">
        <v>0.72487760371866472</v>
      </c>
      <c r="F12" s="94">
        <v>0.74120508653650463</v>
      </c>
      <c r="G12" s="94">
        <v>0.77668576998260075</v>
      </c>
      <c r="H12" s="94">
        <v>0.77731062712706345</v>
      </c>
      <c r="I12" s="94">
        <v>0.79089757539943573</v>
      </c>
      <c r="J12" s="94">
        <v>0.79721454772981504</v>
      </c>
      <c r="K12" s="94">
        <v>0.83535394727965773</v>
      </c>
      <c r="L12" s="94">
        <v>0.83535394727965773</v>
      </c>
      <c r="M12" s="94">
        <v>0.8417548453009267</v>
      </c>
      <c r="N12" s="94">
        <v>0.84816976424249235</v>
      </c>
      <c r="O12" s="94">
        <v>0.84816976424249235</v>
      </c>
      <c r="P12" s="94">
        <v>0.84279883668586342</v>
      </c>
      <c r="Q12" s="94">
        <v>0.84279883668586342</v>
      </c>
      <c r="R12" s="94">
        <v>0.84279883668586342</v>
      </c>
      <c r="S12" s="94">
        <v>0.84925584257668574</v>
      </c>
      <c r="T12" s="94">
        <v>0.84925584257668574</v>
      </c>
      <c r="U12" s="94">
        <v>0.85572797881380269</v>
      </c>
      <c r="V12" s="94">
        <v>0.85572797881380269</v>
      </c>
      <c r="W12" s="94">
        <v>0.85572797881380269</v>
      </c>
      <c r="X12" s="94">
        <v>0.85572797881380269</v>
      </c>
      <c r="Y12" s="94">
        <v>0.85572797881380269</v>
      </c>
      <c r="Z12" s="95">
        <v>0.85572797881380269</v>
      </c>
    </row>
    <row r="13" spans="1:26" ht="15" x14ac:dyDescent="0.25">
      <c r="A13" s="93" t="s">
        <v>509</v>
      </c>
      <c r="B13" s="93">
        <v>12</v>
      </c>
      <c r="C13" s="94">
        <v>0.68478667448286967</v>
      </c>
      <c r="D13" s="94">
        <v>0.77113948639097818</v>
      </c>
      <c r="E13" s="94">
        <v>0.78909020480910941</v>
      </c>
      <c r="F13" s="94">
        <v>0.80852494285330101</v>
      </c>
      <c r="G13" s="94">
        <v>0.79798022552656678</v>
      </c>
      <c r="H13" s="94">
        <v>0.81711181353587792</v>
      </c>
      <c r="I13" s="94">
        <v>0.82992815318129887</v>
      </c>
      <c r="J13" s="94">
        <v>0.84279883668586342</v>
      </c>
      <c r="K13" s="94">
        <v>0.84279883668586342</v>
      </c>
      <c r="L13" s="94">
        <v>0.84925584257668574</v>
      </c>
      <c r="M13" s="94">
        <v>0.84925584257668574</v>
      </c>
      <c r="N13" s="94">
        <v>0.84925584257668574</v>
      </c>
      <c r="O13" s="94">
        <v>0.84925584257668574</v>
      </c>
      <c r="P13" s="94">
        <v>0.84925584257668574</v>
      </c>
      <c r="Q13" s="94">
        <v>0.84925584257668574</v>
      </c>
      <c r="R13" s="94">
        <v>0.84925584257668574</v>
      </c>
      <c r="S13" s="94">
        <v>0.84925584257668574</v>
      </c>
      <c r="T13" s="94">
        <v>0.84925584257668574</v>
      </c>
      <c r="U13" s="94">
        <v>0.85572797881380269</v>
      </c>
      <c r="V13" s="94">
        <v>0.85572797881380269</v>
      </c>
      <c r="W13" s="94">
        <v>0.85572797881380269</v>
      </c>
      <c r="X13" s="94">
        <v>0.85572797881380269</v>
      </c>
      <c r="Y13" s="94">
        <v>0.85572797881380269</v>
      </c>
      <c r="Z13" s="95">
        <v>0.85572797881380269</v>
      </c>
    </row>
    <row r="14" spans="1:26" ht="15" x14ac:dyDescent="0.25">
      <c r="A14" s="93" t="s">
        <v>509</v>
      </c>
      <c r="B14" s="93">
        <v>14</v>
      </c>
      <c r="C14" s="94">
        <v>0.25123401238036608</v>
      </c>
      <c r="D14" s="94">
        <v>0.40554323100325229</v>
      </c>
      <c r="E14" s="94">
        <v>0.50978182464210808</v>
      </c>
      <c r="F14" s="94">
        <v>0.65075128434191776</v>
      </c>
      <c r="G14" s="94">
        <v>0.70867400033211725</v>
      </c>
      <c r="H14" s="94">
        <v>0.74574802212575519</v>
      </c>
      <c r="I14" s="94">
        <v>0.74849996373010541</v>
      </c>
      <c r="J14" s="94">
        <v>0.77158162561927224</v>
      </c>
      <c r="K14" s="94">
        <v>0.77057633822314475</v>
      </c>
      <c r="L14" s="94">
        <v>0.78909020480910941</v>
      </c>
      <c r="M14" s="94">
        <v>0.78937246058784427</v>
      </c>
      <c r="N14" s="94">
        <v>0.81479703527908931</v>
      </c>
      <c r="O14" s="94">
        <v>0.82737444066061994</v>
      </c>
      <c r="P14" s="94">
        <v>0.83446161967419408</v>
      </c>
      <c r="Q14" s="94">
        <v>0.8417548453009267</v>
      </c>
      <c r="R14" s="94">
        <v>0.8417548453009267</v>
      </c>
      <c r="S14" s="94">
        <v>0.84816976424249235</v>
      </c>
      <c r="T14" s="94">
        <v>0.84279883668586342</v>
      </c>
      <c r="U14" s="94">
        <v>0.85572797881380269</v>
      </c>
      <c r="V14" s="94">
        <v>0.85045166611532419</v>
      </c>
      <c r="W14" s="94">
        <v>0.84521403478024459</v>
      </c>
      <c r="X14" s="94">
        <v>0.84521403478024459</v>
      </c>
      <c r="Y14" s="94">
        <v>0.84521403478024459</v>
      </c>
      <c r="Z14" s="95">
        <v>0.85175636358108431</v>
      </c>
    </row>
    <row r="15" spans="1:26" ht="15" x14ac:dyDescent="0.25">
      <c r="A15" s="93" t="s">
        <v>509</v>
      </c>
      <c r="B15" s="93">
        <v>15</v>
      </c>
      <c r="C15" s="94">
        <v>0.50833229022197113</v>
      </c>
      <c r="D15" s="94">
        <v>0.63528389005763308</v>
      </c>
      <c r="E15" s="94">
        <v>0.73288656025787569</v>
      </c>
      <c r="F15" s="94">
        <v>0.75440970615737735</v>
      </c>
      <c r="G15" s="94">
        <v>0.75876900796834001</v>
      </c>
      <c r="H15" s="94">
        <v>0.78892462849555245</v>
      </c>
      <c r="I15" s="94">
        <v>0.78317575704106723</v>
      </c>
      <c r="J15" s="94">
        <v>0.79601148765896257</v>
      </c>
      <c r="K15" s="94">
        <v>0.79655775178163235</v>
      </c>
      <c r="L15" s="94">
        <v>0.82178057407611915</v>
      </c>
      <c r="M15" s="94">
        <v>0.81623029518524137</v>
      </c>
      <c r="N15" s="94">
        <v>0.81623029518524137</v>
      </c>
      <c r="O15" s="94">
        <v>0.81623029518524137</v>
      </c>
      <c r="P15" s="94">
        <v>0.82259217998248824</v>
      </c>
      <c r="Q15" s="94">
        <v>0.82351344699173135</v>
      </c>
      <c r="R15" s="94">
        <v>0.82351344699173135</v>
      </c>
      <c r="S15" s="94">
        <v>0.83635644514740914</v>
      </c>
      <c r="T15" s="94">
        <v>0.84925584257668574</v>
      </c>
      <c r="U15" s="94">
        <v>0.85572797881380269</v>
      </c>
      <c r="V15" s="94">
        <v>0.85572797881380269</v>
      </c>
      <c r="W15" s="94">
        <v>0.85572797881380269</v>
      </c>
      <c r="X15" s="94">
        <v>0.85045166611532419</v>
      </c>
      <c r="Y15" s="94">
        <v>0.85045166611532419</v>
      </c>
      <c r="Z15" s="95">
        <v>0.85045166611532419</v>
      </c>
    </row>
    <row r="16" spans="1:26" ht="15" x14ac:dyDescent="0.25">
      <c r="A16" s="93" t="s">
        <v>509</v>
      </c>
      <c r="B16" s="93">
        <v>16</v>
      </c>
      <c r="C16" s="94">
        <v>0.51463984073588187</v>
      </c>
      <c r="D16" s="94">
        <v>0.6256592533722426</v>
      </c>
      <c r="E16" s="94">
        <v>0.70024566672170085</v>
      </c>
      <c r="F16" s="94">
        <v>0.75851019914733953</v>
      </c>
      <c r="G16" s="94">
        <v>0.77698696857851723</v>
      </c>
      <c r="H16" s="94">
        <v>0.78353567337608632</v>
      </c>
      <c r="I16" s="94">
        <v>0.80852494285330101</v>
      </c>
      <c r="J16" s="94">
        <v>0.81545821358419057</v>
      </c>
      <c r="K16" s="94">
        <v>0.81623029518524137</v>
      </c>
      <c r="L16" s="94">
        <v>0.82896656150306236</v>
      </c>
      <c r="M16" s="94">
        <v>0.82896656150306236</v>
      </c>
      <c r="N16" s="94">
        <v>0.82896656150306236</v>
      </c>
      <c r="O16" s="94">
        <v>0.83535394727965773</v>
      </c>
      <c r="P16" s="94">
        <v>0.84279883668586342</v>
      </c>
      <c r="Q16" s="94">
        <v>0.84925584257668574</v>
      </c>
      <c r="R16" s="94">
        <v>0.84925584257668574</v>
      </c>
      <c r="S16" s="94">
        <v>0.84925584257668574</v>
      </c>
      <c r="T16" s="94">
        <v>0.84925584257668574</v>
      </c>
      <c r="U16" s="94">
        <v>0.85572797881380269</v>
      </c>
      <c r="V16" s="94">
        <v>0.85572797881380269</v>
      </c>
      <c r="W16" s="94">
        <v>0.85572797881380269</v>
      </c>
      <c r="X16" s="94">
        <v>0.85572797881380269</v>
      </c>
      <c r="Y16" s="94">
        <v>0.85572797881380269</v>
      </c>
      <c r="Z16" s="95">
        <v>0.85572797881380269</v>
      </c>
    </row>
    <row r="17" spans="1:26" ht="15" x14ac:dyDescent="0.25">
      <c r="A17" s="93" t="s">
        <v>509</v>
      </c>
      <c r="B17" s="93">
        <v>17</v>
      </c>
      <c r="C17" s="94">
        <v>0.67890268038146362</v>
      </c>
      <c r="D17" s="94">
        <v>0.77875403978671742</v>
      </c>
      <c r="E17" s="94">
        <v>0.78279245758578464</v>
      </c>
      <c r="F17" s="94">
        <v>0.78909020480910941</v>
      </c>
      <c r="G17" s="94">
        <v>0.80801504957045822</v>
      </c>
      <c r="H17" s="94">
        <v>0.8267467652189161</v>
      </c>
      <c r="I17" s="94">
        <v>0.82108003536787544</v>
      </c>
      <c r="J17" s="94">
        <v>0.82737444066061994</v>
      </c>
      <c r="K17" s="94">
        <v>0.82811487535235573</v>
      </c>
      <c r="L17" s="94">
        <v>0.82811487535235573</v>
      </c>
      <c r="M17" s="94">
        <v>0.83446161967419408</v>
      </c>
      <c r="N17" s="94">
        <v>0.83535394727965773</v>
      </c>
      <c r="O17" s="94">
        <v>0.83535394727965773</v>
      </c>
      <c r="P17" s="94">
        <v>0.82992815318129887</v>
      </c>
      <c r="Q17" s="94">
        <v>0.83635644514740914</v>
      </c>
      <c r="R17" s="94">
        <v>0.83635644514740914</v>
      </c>
      <c r="S17" s="94">
        <v>0.84279883668586342</v>
      </c>
      <c r="T17" s="94">
        <v>0.84279883668586342</v>
      </c>
      <c r="U17" s="94">
        <v>0.85572797881380269</v>
      </c>
      <c r="V17" s="94">
        <v>0.85572797881380269</v>
      </c>
      <c r="W17" s="94">
        <v>0.85572797881380269</v>
      </c>
      <c r="X17" s="94">
        <v>0.85572797881380269</v>
      </c>
      <c r="Y17" s="94">
        <v>0.85572797881380269</v>
      </c>
      <c r="Z17" s="95">
        <v>0.85572797881380269</v>
      </c>
    </row>
    <row r="18" spans="1:26" ht="15" x14ac:dyDescent="0.25">
      <c r="A18" s="93" t="s">
        <v>509</v>
      </c>
      <c r="B18" s="93">
        <v>19</v>
      </c>
      <c r="C18" s="94">
        <v>0.3769603357935537</v>
      </c>
      <c r="D18" s="94">
        <v>0.54521590603994963</v>
      </c>
      <c r="E18" s="94">
        <v>0.65129831576259556</v>
      </c>
      <c r="F18" s="94">
        <v>0.68478667448286967</v>
      </c>
      <c r="G18" s="94">
        <v>0.75372140428657552</v>
      </c>
      <c r="H18" s="94">
        <v>0.74010908846633505</v>
      </c>
      <c r="I18" s="94">
        <v>0.75846306333091829</v>
      </c>
      <c r="J18" s="94">
        <v>0.77109348240479492</v>
      </c>
      <c r="K18" s="94">
        <v>0.78353567337608632</v>
      </c>
      <c r="L18" s="94">
        <v>0.80226325996427184</v>
      </c>
      <c r="M18" s="94">
        <v>0.80988039980134297</v>
      </c>
      <c r="N18" s="94">
        <v>0.80988039980134297</v>
      </c>
      <c r="O18" s="94">
        <v>0.82259217998248824</v>
      </c>
      <c r="P18" s="94">
        <v>0.8417548453009267</v>
      </c>
      <c r="Q18" s="94">
        <v>0.8417548453009267</v>
      </c>
      <c r="R18" s="94">
        <v>0.8417548453009267</v>
      </c>
      <c r="S18" s="94">
        <v>0.84279883668586342</v>
      </c>
      <c r="T18" s="94">
        <v>0.84279883668586342</v>
      </c>
      <c r="U18" s="94">
        <v>0.85572797881380269</v>
      </c>
      <c r="V18" s="94">
        <v>0.85572797881380269</v>
      </c>
      <c r="W18" s="94">
        <v>0.85572797881380269</v>
      </c>
      <c r="X18" s="94">
        <v>0.85572797881380269</v>
      </c>
      <c r="Y18" s="94">
        <v>0.85572797881380269</v>
      </c>
      <c r="Z18" s="95">
        <v>0.85572797881380269</v>
      </c>
    </row>
    <row r="19" spans="1:26" ht="15" x14ac:dyDescent="0.25">
      <c r="A19" s="93" t="s">
        <v>509</v>
      </c>
      <c r="B19" s="93">
        <v>20</v>
      </c>
      <c r="C19" s="94">
        <v>0.71415697884496676</v>
      </c>
      <c r="D19" s="94">
        <v>0.75230089176460924</v>
      </c>
      <c r="E19" s="94">
        <v>0.77829299386714379</v>
      </c>
      <c r="F19" s="94">
        <v>0.78459056070996369</v>
      </c>
      <c r="G19" s="94">
        <v>0.79721454772981504</v>
      </c>
      <c r="H19" s="94">
        <v>0.80354198650776121</v>
      </c>
      <c r="I19" s="94">
        <v>0.80988039980134297</v>
      </c>
      <c r="J19" s="94">
        <v>0.80988039980134297</v>
      </c>
      <c r="K19" s="94">
        <v>0.82896656150306236</v>
      </c>
      <c r="L19" s="94">
        <v>0.83535394727965773</v>
      </c>
      <c r="M19" s="94">
        <v>0.83535394727965773</v>
      </c>
      <c r="N19" s="94">
        <v>0.8417548453009267</v>
      </c>
      <c r="O19" s="94">
        <v>0.8545992136960171</v>
      </c>
      <c r="P19" s="94">
        <v>0.8545992136960171</v>
      </c>
      <c r="Q19" s="94">
        <v>0.8545992136960171</v>
      </c>
      <c r="R19" s="94">
        <v>0.84925584257668574</v>
      </c>
      <c r="S19" s="94">
        <v>0.84925584257668574</v>
      </c>
      <c r="T19" s="94">
        <v>0.84925584257668574</v>
      </c>
      <c r="U19" s="94">
        <v>0.85572797881380269</v>
      </c>
      <c r="V19" s="94">
        <v>0.85572797881380269</v>
      </c>
      <c r="W19" s="94">
        <v>0.85572797881380269</v>
      </c>
      <c r="X19" s="94">
        <v>0.85572797881380269</v>
      </c>
      <c r="Y19" s="94">
        <v>0.85572797881380269</v>
      </c>
      <c r="Z19" s="95">
        <v>0.85572797881380269</v>
      </c>
    </row>
    <row r="20" spans="1:26" ht="15" x14ac:dyDescent="0.25">
      <c r="A20" s="93" t="s">
        <v>509</v>
      </c>
      <c r="B20" s="93">
        <v>21</v>
      </c>
      <c r="C20" s="94">
        <v>0.43958313063375004</v>
      </c>
      <c r="D20" s="94">
        <v>0.57842988993153888</v>
      </c>
      <c r="E20" s="94">
        <v>0.64939989812932442</v>
      </c>
      <c r="F20" s="94">
        <v>0.71306909559788023</v>
      </c>
      <c r="G20" s="94">
        <v>0.75316840097433668</v>
      </c>
      <c r="H20" s="94">
        <v>0.75846306333091829</v>
      </c>
      <c r="I20" s="94">
        <v>0.78317575704106723</v>
      </c>
      <c r="J20" s="94">
        <v>0.80801504957045822</v>
      </c>
      <c r="K20" s="94">
        <v>0.80852494285330101</v>
      </c>
      <c r="L20" s="94">
        <v>0.82259217998248824</v>
      </c>
      <c r="M20" s="94">
        <v>0.82259217998248824</v>
      </c>
      <c r="N20" s="94">
        <v>0.82896656150306236</v>
      </c>
      <c r="O20" s="94">
        <v>0.83535394727965773</v>
      </c>
      <c r="P20" s="94">
        <v>0.8417548453009267</v>
      </c>
      <c r="Q20" s="94">
        <v>0.8545992136960171</v>
      </c>
      <c r="R20" s="94">
        <v>0.86104370439660538</v>
      </c>
      <c r="S20" s="94">
        <v>0.85572797881380269</v>
      </c>
      <c r="T20" s="94">
        <v>0.85572797881380269</v>
      </c>
      <c r="U20" s="94">
        <v>0.85572797881380269</v>
      </c>
      <c r="V20" s="94">
        <v>0.85045166611532419</v>
      </c>
      <c r="W20" s="94">
        <v>0.85045166611532419</v>
      </c>
      <c r="X20" s="94">
        <v>0.85045166611532419</v>
      </c>
      <c r="Y20" s="94">
        <v>0.85045166611532419</v>
      </c>
      <c r="Z20" s="95">
        <v>0.85045166611532419</v>
      </c>
    </row>
    <row r="21" spans="1:26" ht="15" x14ac:dyDescent="0.25">
      <c r="A21" s="93" t="s">
        <v>509</v>
      </c>
      <c r="B21" s="93">
        <v>23</v>
      </c>
      <c r="C21" s="94">
        <v>0.48934531286542332</v>
      </c>
      <c r="D21" s="94">
        <v>0.64197350749205961</v>
      </c>
      <c r="E21" s="94">
        <v>0.67328956756589831</v>
      </c>
      <c r="F21" s="94">
        <v>0.70307936362411416</v>
      </c>
      <c r="G21" s="94">
        <v>0.73412442527919608</v>
      </c>
      <c r="H21" s="94">
        <v>0.75945186231393069</v>
      </c>
      <c r="I21" s="94">
        <v>0.76000080192447539</v>
      </c>
      <c r="J21" s="94">
        <v>0.79798022552656678</v>
      </c>
      <c r="K21" s="94">
        <v>0.79798022552656678</v>
      </c>
      <c r="L21" s="94">
        <v>0.80434571501812702</v>
      </c>
      <c r="M21" s="94">
        <v>0.8107227402907824</v>
      </c>
      <c r="N21" s="94">
        <v>0.81711181353587792</v>
      </c>
      <c r="O21" s="94">
        <v>0.82351344699173135</v>
      </c>
      <c r="P21" s="94">
        <v>0.82351344699173135</v>
      </c>
      <c r="Q21" s="94">
        <v>0.82992815318129887</v>
      </c>
      <c r="R21" s="94">
        <v>0.84279883668586342</v>
      </c>
      <c r="S21" s="94">
        <v>0.84279883668586342</v>
      </c>
      <c r="T21" s="94">
        <v>0.84925584257668574</v>
      </c>
      <c r="U21" s="94">
        <v>0.85572797881380269</v>
      </c>
      <c r="V21" s="94">
        <v>0.85572797881380269</v>
      </c>
      <c r="W21" s="94">
        <v>0.85572797881380269</v>
      </c>
      <c r="X21" s="94">
        <v>0.85572797881380269</v>
      </c>
      <c r="Y21" s="94">
        <v>0.85572797881380269</v>
      </c>
      <c r="Z21" s="95">
        <v>0.85572797881380269</v>
      </c>
    </row>
    <row r="22" spans="1:26" ht="15" x14ac:dyDescent="0.25">
      <c r="A22" s="93" t="s">
        <v>509</v>
      </c>
      <c r="B22" s="93">
        <v>24</v>
      </c>
      <c r="C22" s="94">
        <v>0.75274662892571442</v>
      </c>
      <c r="D22" s="94">
        <v>0.79601148765896257</v>
      </c>
      <c r="E22" s="94">
        <v>0.80284730533926252</v>
      </c>
      <c r="F22" s="94">
        <v>0.81623029518524137</v>
      </c>
      <c r="G22" s="94">
        <v>0.82259217998248824</v>
      </c>
      <c r="H22" s="94">
        <v>0.81711181353587792</v>
      </c>
      <c r="I22" s="94">
        <v>0.82992815318129887</v>
      </c>
      <c r="J22" s="94">
        <v>0.83635644514740914</v>
      </c>
      <c r="K22" s="94">
        <v>0.83635644514740914</v>
      </c>
      <c r="L22" s="94">
        <v>0.84279883668586342</v>
      </c>
      <c r="M22" s="94">
        <v>0.84279883668586342</v>
      </c>
      <c r="N22" s="94">
        <v>0.84925584257668574</v>
      </c>
      <c r="O22" s="94">
        <v>0.84925584257668574</v>
      </c>
      <c r="P22" s="94">
        <v>0.84925584257668574</v>
      </c>
      <c r="Q22" s="94">
        <v>0.84925584257668574</v>
      </c>
      <c r="R22" s="94">
        <v>0.84925584257668574</v>
      </c>
      <c r="S22" s="94">
        <v>0.84925584257668574</v>
      </c>
      <c r="T22" s="94">
        <v>0.84925584257668574</v>
      </c>
      <c r="U22" s="94">
        <v>0.85572797881380269</v>
      </c>
      <c r="V22" s="94">
        <v>0.85572797881380269</v>
      </c>
      <c r="W22" s="94">
        <v>0.85572797881380269</v>
      </c>
      <c r="X22" s="94">
        <v>0.85572797881380269</v>
      </c>
      <c r="Y22" s="94">
        <v>0.85572797881380269</v>
      </c>
      <c r="Z22" s="95">
        <v>0.85572797881380269</v>
      </c>
    </row>
    <row r="23" spans="1:26" ht="15" x14ac:dyDescent="0.25">
      <c r="A23" s="93" t="s">
        <v>509</v>
      </c>
      <c r="B23" s="93">
        <v>25</v>
      </c>
      <c r="C23" s="94">
        <v>0.79089757539943573</v>
      </c>
      <c r="D23" s="94">
        <v>0.82896656150306236</v>
      </c>
      <c r="E23" s="94">
        <v>0.8417548453009267</v>
      </c>
      <c r="F23" s="94">
        <v>0.83635644514740914</v>
      </c>
      <c r="G23" s="94">
        <v>0.84279883668586342</v>
      </c>
      <c r="H23" s="94">
        <v>0.84279883668586342</v>
      </c>
      <c r="I23" s="94">
        <v>0.84925584257668574</v>
      </c>
      <c r="J23" s="94">
        <v>0.84925584257668574</v>
      </c>
      <c r="K23" s="94">
        <v>0.84925584257668574</v>
      </c>
      <c r="L23" s="94">
        <v>0.84925584257668574</v>
      </c>
      <c r="M23" s="94">
        <v>0.84925584257668574</v>
      </c>
      <c r="N23" s="94">
        <v>0.84925584257668574</v>
      </c>
      <c r="O23" s="94">
        <v>0.84925584257668574</v>
      </c>
      <c r="P23" s="94">
        <v>0.84925584257668574</v>
      </c>
      <c r="Q23" s="94">
        <v>0.84925584257668574</v>
      </c>
      <c r="R23" s="94">
        <v>0.84925584257668574</v>
      </c>
      <c r="S23" s="94">
        <v>0.84925584257668574</v>
      </c>
      <c r="T23" s="94">
        <v>0.84925584257668574</v>
      </c>
      <c r="U23" s="94">
        <v>0.85572797881380269</v>
      </c>
      <c r="V23" s="94">
        <v>0.85572797881380269</v>
      </c>
      <c r="W23" s="94">
        <v>0.85572797881380269</v>
      </c>
      <c r="X23" s="94">
        <v>0.85572797881380269</v>
      </c>
      <c r="Y23" s="94">
        <v>0.85572797881380269</v>
      </c>
      <c r="Z23" s="95">
        <v>0.85572797881380269</v>
      </c>
    </row>
    <row r="24" spans="1:26" x14ac:dyDescent="0.35">
      <c r="A24" s="93" t="s">
        <v>509</v>
      </c>
      <c r="B24" s="93">
        <v>26</v>
      </c>
      <c r="C24" s="94">
        <v>0.80717977038228139</v>
      </c>
      <c r="D24" s="94">
        <v>0.82049213392496978</v>
      </c>
      <c r="E24" s="94">
        <v>0.83368074835089534</v>
      </c>
      <c r="F24" s="94">
        <v>0.8408213094702468</v>
      </c>
      <c r="G24" s="94">
        <v>0.8408213094702468</v>
      </c>
      <c r="H24" s="94">
        <v>0.84719444756758411</v>
      </c>
      <c r="I24" s="94">
        <v>0.84816976424249235</v>
      </c>
      <c r="J24" s="94">
        <v>0.8545992136960171</v>
      </c>
      <c r="K24" s="94">
        <v>0.8545992136960171</v>
      </c>
      <c r="L24" s="94">
        <v>0.8545992136960171</v>
      </c>
      <c r="M24" s="94">
        <v>0.8545992136960171</v>
      </c>
      <c r="N24" s="94">
        <v>0.84925584257668574</v>
      </c>
      <c r="O24" s="94">
        <v>0.84925584257668574</v>
      </c>
      <c r="P24" s="94">
        <v>0.84925584257668574</v>
      </c>
      <c r="Q24" s="94">
        <v>0.84925584257668574</v>
      </c>
      <c r="R24" s="94">
        <v>0.84925584257668574</v>
      </c>
      <c r="S24" s="94">
        <v>0.84925584257668574</v>
      </c>
      <c r="T24" s="94">
        <v>0.84925584257668574</v>
      </c>
      <c r="U24" s="94">
        <v>0.85572797881380269</v>
      </c>
      <c r="V24" s="94">
        <v>0.85572797881380269</v>
      </c>
      <c r="W24" s="94">
        <v>0.85572797881380269</v>
      </c>
      <c r="X24" s="94">
        <v>0.85572797881380269</v>
      </c>
      <c r="Y24" s="94">
        <v>0.85572797881380269</v>
      </c>
      <c r="Z24" s="95">
        <v>0.85572797881380269</v>
      </c>
    </row>
    <row r="25" spans="1:26" x14ac:dyDescent="0.35">
      <c r="A25" s="93" t="s">
        <v>509</v>
      </c>
      <c r="B25" s="93">
        <v>28</v>
      </c>
      <c r="C25" s="94">
        <v>0.82623352606139988</v>
      </c>
      <c r="D25" s="94">
        <v>0.81545821358419057</v>
      </c>
      <c r="E25" s="94">
        <v>0.82811487535235573</v>
      </c>
      <c r="F25" s="94">
        <v>0.8408213094702468</v>
      </c>
      <c r="G25" s="94">
        <v>0.84719444756758411</v>
      </c>
      <c r="H25" s="94">
        <v>0.84719444756758411</v>
      </c>
      <c r="I25" s="94">
        <v>0.85358153742055454</v>
      </c>
      <c r="J25" s="94">
        <v>0.84816976424249235</v>
      </c>
      <c r="K25" s="94">
        <v>0.84816976424249235</v>
      </c>
      <c r="L25" s="94">
        <v>0.84816976424249235</v>
      </c>
      <c r="M25" s="94">
        <v>0.8545992136960171</v>
      </c>
      <c r="N25" s="94">
        <v>0.8545992136960171</v>
      </c>
      <c r="O25" s="94">
        <v>0.84925584257668574</v>
      </c>
      <c r="P25" s="94">
        <v>0.84925584257668574</v>
      </c>
      <c r="Q25" s="94">
        <v>0.84925584257668574</v>
      </c>
      <c r="R25" s="94">
        <v>0.84925584257668574</v>
      </c>
      <c r="S25" s="94">
        <v>0.84925584257668574</v>
      </c>
      <c r="T25" s="94">
        <v>0.84925584257668574</v>
      </c>
      <c r="U25" s="94">
        <v>0.85572797881380269</v>
      </c>
      <c r="V25" s="94">
        <v>0.85572797881380269</v>
      </c>
      <c r="W25" s="94">
        <v>0.85572797881380269</v>
      </c>
      <c r="X25" s="94">
        <v>0.85572797881380269</v>
      </c>
      <c r="Y25" s="94">
        <v>0.85572797881380269</v>
      </c>
      <c r="Z25" s="95">
        <v>0.85572797881380269</v>
      </c>
    </row>
    <row r="26" spans="1:26" x14ac:dyDescent="0.35">
      <c r="A26" s="93" t="s">
        <v>509</v>
      </c>
      <c r="B26" s="93">
        <v>29</v>
      </c>
      <c r="C26" s="94">
        <v>0.42122419181328841</v>
      </c>
      <c r="D26" s="94">
        <v>0.59034660542610429</v>
      </c>
      <c r="E26" s="94">
        <v>0.71415697884496676</v>
      </c>
      <c r="F26" s="94">
        <v>0.75440970615737735</v>
      </c>
      <c r="G26" s="94">
        <v>0.75851019914733953</v>
      </c>
      <c r="H26" s="94">
        <v>0.80119344103970147</v>
      </c>
      <c r="I26" s="94">
        <v>0.79557757890716418</v>
      </c>
      <c r="J26" s="94">
        <v>0.82049213392496978</v>
      </c>
      <c r="K26" s="94">
        <v>0.80988039980134297</v>
      </c>
      <c r="L26" s="94">
        <v>0.81623029518524137</v>
      </c>
      <c r="M26" s="94">
        <v>0.8107227402907824</v>
      </c>
      <c r="N26" s="94">
        <v>0.81711181353587792</v>
      </c>
      <c r="O26" s="94">
        <v>0.81711181353587792</v>
      </c>
      <c r="P26" s="94">
        <v>0.82992815318129887</v>
      </c>
      <c r="Q26" s="94">
        <v>0.83635644514740914</v>
      </c>
      <c r="R26" s="94">
        <v>0.84279883668586342</v>
      </c>
      <c r="S26" s="94">
        <v>0.84925584257668574</v>
      </c>
      <c r="T26" s="94">
        <v>0.84925584257668574</v>
      </c>
      <c r="U26" s="94">
        <v>0.85572797881380269</v>
      </c>
      <c r="V26" s="94">
        <v>0.85572797881380269</v>
      </c>
      <c r="W26" s="94">
        <v>0.85572797881380269</v>
      </c>
      <c r="X26" s="94">
        <v>0.85572797881380269</v>
      </c>
      <c r="Y26" s="94">
        <v>0.85572797881380269</v>
      </c>
      <c r="Z26" s="95">
        <v>0.85572797881380269</v>
      </c>
    </row>
    <row r="27" spans="1:26" x14ac:dyDescent="0.35">
      <c r="A27" s="93" t="s">
        <v>509</v>
      </c>
      <c r="B27" s="93">
        <v>30</v>
      </c>
      <c r="C27" s="94">
        <v>0.63463687877442887</v>
      </c>
      <c r="D27" s="94">
        <v>0.6883563004941643</v>
      </c>
      <c r="E27" s="94">
        <v>0.71617245103636273</v>
      </c>
      <c r="F27" s="94">
        <v>0.75837497427887901</v>
      </c>
      <c r="G27" s="94">
        <v>0.77063238235677944</v>
      </c>
      <c r="H27" s="94">
        <v>0.79601148765896257</v>
      </c>
      <c r="I27" s="94">
        <v>0.80852494285330101</v>
      </c>
      <c r="J27" s="94">
        <v>0.83999945551947008</v>
      </c>
      <c r="K27" s="94">
        <v>0.85267605743743136</v>
      </c>
      <c r="L27" s="94">
        <v>0.85267605743743136</v>
      </c>
      <c r="M27" s="94">
        <v>0.85903494785551049</v>
      </c>
      <c r="N27" s="94">
        <v>0.86540822954018237</v>
      </c>
      <c r="O27" s="94">
        <v>0.85998308333757556</v>
      </c>
      <c r="P27" s="94">
        <v>0.85998308333757556</v>
      </c>
      <c r="Q27" s="94">
        <v>0.84925584257668574</v>
      </c>
      <c r="R27" s="94">
        <v>0.84925584257668574</v>
      </c>
      <c r="S27" s="94">
        <v>0.84925584257668574</v>
      </c>
      <c r="T27" s="94">
        <v>0.84925584257668574</v>
      </c>
      <c r="U27" s="94">
        <v>0.85572797881380269</v>
      </c>
      <c r="V27" s="94">
        <v>0.85572797881380269</v>
      </c>
      <c r="W27" s="94">
        <v>0.85572797881380269</v>
      </c>
      <c r="X27" s="94">
        <v>0.85572797881380269</v>
      </c>
      <c r="Y27" s="94">
        <v>0.85572797881380269</v>
      </c>
      <c r="Z27" s="95">
        <v>0.85572797881380269</v>
      </c>
    </row>
    <row r="28" spans="1:26" ht="15" thickBot="1" x14ac:dyDescent="0.4">
      <c r="A28" s="96" t="s">
        <v>509</v>
      </c>
      <c r="B28" s="96">
        <v>31</v>
      </c>
      <c r="C28" s="97">
        <v>0.63925888056729196</v>
      </c>
      <c r="D28" s="97">
        <v>0.72327599675851162</v>
      </c>
      <c r="E28" s="97">
        <v>0.75228203402644078</v>
      </c>
      <c r="F28" s="97">
        <v>0.76463112726344307</v>
      </c>
      <c r="G28" s="97">
        <v>0.77731062712706345</v>
      </c>
      <c r="H28" s="97">
        <v>0.79655775178163235</v>
      </c>
      <c r="I28" s="97">
        <v>0.81545821358419057</v>
      </c>
      <c r="J28" s="97">
        <v>0.81623029518524137</v>
      </c>
      <c r="K28" s="97">
        <v>0.8417548453009267</v>
      </c>
      <c r="L28" s="97">
        <v>0.8417548453009267</v>
      </c>
      <c r="M28" s="97">
        <v>0.8417548453009267</v>
      </c>
      <c r="N28" s="97">
        <v>0.8417548453009267</v>
      </c>
      <c r="O28" s="97">
        <v>0.8417548453009267</v>
      </c>
      <c r="P28" s="97">
        <v>0.84279883668586342</v>
      </c>
      <c r="Q28" s="97">
        <v>0.84279883668586342</v>
      </c>
      <c r="R28" s="97">
        <v>0.84925584257668574</v>
      </c>
      <c r="S28" s="97">
        <v>0.84925584257668574</v>
      </c>
      <c r="T28" s="97">
        <v>0.84925584257668574</v>
      </c>
      <c r="U28" s="97">
        <v>0.85572797881380269</v>
      </c>
      <c r="V28" s="97">
        <v>0.85572797881380269</v>
      </c>
      <c r="W28" s="97">
        <v>0.85572797881380269</v>
      </c>
      <c r="X28" s="97">
        <v>0.85572797881380269</v>
      </c>
      <c r="Y28" s="97">
        <v>0.85572797881380269</v>
      </c>
      <c r="Z28" s="98">
        <v>0.85572797881380269</v>
      </c>
    </row>
    <row r="29" spans="1:26" x14ac:dyDescent="0.35">
      <c r="A29" s="99" t="s">
        <v>507</v>
      </c>
      <c r="B29" s="99">
        <v>1</v>
      </c>
      <c r="C29" s="134">
        <v>0.98198198198198194</v>
      </c>
      <c r="D29" s="135">
        <v>0.96846846846846846</v>
      </c>
      <c r="E29" s="135">
        <v>0.963963963963964</v>
      </c>
      <c r="F29" s="135">
        <v>0.95495495495495497</v>
      </c>
      <c r="G29" s="135">
        <v>0.94144144144144148</v>
      </c>
      <c r="H29" s="135">
        <v>0.93243243243243246</v>
      </c>
      <c r="I29" s="135">
        <v>0.91891891891891897</v>
      </c>
      <c r="J29" s="135">
        <v>0.91891891891891897</v>
      </c>
      <c r="K29" s="135">
        <v>0.9144144144144144</v>
      </c>
      <c r="L29" s="135">
        <v>0.9144144144144144</v>
      </c>
      <c r="M29" s="135">
        <v>0.9144144144144144</v>
      </c>
      <c r="N29" s="135">
        <v>0.9144144144144144</v>
      </c>
      <c r="O29" s="135">
        <v>0.9144144144144144</v>
      </c>
      <c r="P29" s="135">
        <v>0.9144144144144144</v>
      </c>
      <c r="Q29" s="135">
        <v>0.9144144144144144</v>
      </c>
      <c r="R29" s="135">
        <v>0.9144144144144144</v>
      </c>
      <c r="S29" s="135">
        <v>0.9144144144144144</v>
      </c>
      <c r="T29" s="135">
        <v>0.9144144144144144</v>
      </c>
      <c r="U29" s="135">
        <v>0.9144144144144144</v>
      </c>
      <c r="V29" s="135">
        <v>0.9144144144144144</v>
      </c>
      <c r="W29" s="135">
        <v>0.9144144144144144</v>
      </c>
      <c r="X29" s="135">
        <v>0.9144144144144144</v>
      </c>
      <c r="Y29" s="135">
        <v>0.9144144144144144</v>
      </c>
      <c r="Z29" s="136">
        <v>0.9144144144144144</v>
      </c>
    </row>
    <row r="30" spans="1:26" x14ac:dyDescent="0.35">
      <c r="A30" s="102" t="s">
        <v>507</v>
      </c>
      <c r="B30" s="102">
        <v>2</v>
      </c>
      <c r="C30" s="137">
        <v>0.92792792792792789</v>
      </c>
      <c r="D30" s="100">
        <v>0.91891891891891897</v>
      </c>
      <c r="E30" s="100">
        <v>0.91891891891891897</v>
      </c>
      <c r="F30" s="100">
        <v>0.9144144144144144</v>
      </c>
      <c r="G30" s="100">
        <v>0.9144144144144144</v>
      </c>
      <c r="H30" s="100">
        <v>0.9144144144144144</v>
      </c>
      <c r="I30" s="100">
        <v>0.9144144144144144</v>
      </c>
      <c r="J30" s="100">
        <v>0.9144144144144144</v>
      </c>
      <c r="K30" s="100">
        <v>0.9144144144144144</v>
      </c>
      <c r="L30" s="100">
        <v>0.9144144144144144</v>
      </c>
      <c r="M30" s="100">
        <v>0.9144144144144144</v>
      </c>
      <c r="N30" s="100">
        <v>0.9144144144144144</v>
      </c>
      <c r="O30" s="100">
        <v>0.9144144144144144</v>
      </c>
      <c r="P30" s="100">
        <v>0.9144144144144144</v>
      </c>
      <c r="Q30" s="100">
        <v>0.9144144144144144</v>
      </c>
      <c r="R30" s="100">
        <v>0.9144144144144144</v>
      </c>
      <c r="S30" s="100">
        <v>0.9144144144144144</v>
      </c>
      <c r="T30" s="100">
        <v>0.9144144144144144</v>
      </c>
      <c r="U30" s="100">
        <v>0.9144144144144144</v>
      </c>
      <c r="V30" s="100">
        <v>0.9144144144144144</v>
      </c>
      <c r="W30" s="100">
        <v>0.9144144144144144</v>
      </c>
      <c r="X30" s="100">
        <v>0.9144144144144144</v>
      </c>
      <c r="Y30" s="100">
        <v>0.9144144144144144</v>
      </c>
      <c r="Z30" s="101">
        <v>0.9144144144144144</v>
      </c>
    </row>
    <row r="31" spans="1:26" x14ac:dyDescent="0.35">
      <c r="A31" s="102" t="s">
        <v>507</v>
      </c>
      <c r="B31" s="102">
        <v>3</v>
      </c>
      <c r="C31" s="137">
        <v>0.92342342342342343</v>
      </c>
      <c r="D31" s="100">
        <v>0.92342342342342343</v>
      </c>
      <c r="E31" s="100">
        <v>0.92342342342342343</v>
      </c>
      <c r="F31" s="100">
        <v>0.92342342342342343</v>
      </c>
      <c r="G31" s="100">
        <v>0.92342342342342343</v>
      </c>
      <c r="H31" s="100">
        <v>0.9144144144144144</v>
      </c>
      <c r="I31" s="100">
        <v>0.9144144144144144</v>
      </c>
      <c r="J31" s="100">
        <v>0.9144144144144144</v>
      </c>
      <c r="K31" s="100">
        <v>0.9144144144144144</v>
      </c>
      <c r="L31" s="100">
        <v>0.9144144144144144</v>
      </c>
      <c r="M31" s="100">
        <v>0.9144144144144144</v>
      </c>
      <c r="N31" s="100">
        <v>0.9144144144144144</v>
      </c>
      <c r="O31" s="100">
        <v>0.9144144144144144</v>
      </c>
      <c r="P31" s="100">
        <v>0.9144144144144144</v>
      </c>
      <c r="Q31" s="100">
        <v>0.9144144144144144</v>
      </c>
      <c r="R31" s="100">
        <v>0.9144144144144144</v>
      </c>
      <c r="S31" s="100">
        <v>0.9144144144144144</v>
      </c>
      <c r="T31" s="100">
        <v>0.9144144144144144</v>
      </c>
      <c r="U31" s="100">
        <v>0.9144144144144144</v>
      </c>
      <c r="V31" s="100">
        <v>0.9144144144144144</v>
      </c>
      <c r="W31" s="100">
        <v>0.90990990990990994</v>
      </c>
      <c r="X31" s="100">
        <v>0.90990990990990994</v>
      </c>
      <c r="Y31" s="100">
        <v>0.90990990990990994</v>
      </c>
      <c r="Z31" s="101">
        <v>0.90990990990990994</v>
      </c>
    </row>
    <row r="32" spans="1:26" x14ac:dyDescent="0.35">
      <c r="A32" s="102" t="s">
        <v>507</v>
      </c>
      <c r="B32" s="102">
        <v>4</v>
      </c>
      <c r="C32" s="137">
        <v>0.99549549549549554</v>
      </c>
      <c r="D32" s="100">
        <v>0.99099099099099097</v>
      </c>
      <c r="E32" s="100">
        <v>0.97747747747747749</v>
      </c>
      <c r="F32" s="100">
        <v>0.97747747747747749</v>
      </c>
      <c r="G32" s="100">
        <v>0.96846846846846846</v>
      </c>
      <c r="H32" s="100">
        <v>0.95945945945945943</v>
      </c>
      <c r="I32" s="100">
        <v>0.9504504504504504</v>
      </c>
      <c r="J32" s="100">
        <v>0.93693693693693691</v>
      </c>
      <c r="K32" s="100">
        <v>0.93243243243243246</v>
      </c>
      <c r="L32" s="100">
        <v>0.92792792792792789</v>
      </c>
      <c r="M32" s="100">
        <v>0.92342342342342343</v>
      </c>
      <c r="N32" s="100">
        <v>0.9144144144144144</v>
      </c>
      <c r="O32" s="100">
        <v>0.9144144144144144</v>
      </c>
      <c r="P32" s="100">
        <v>0.9144144144144144</v>
      </c>
      <c r="Q32" s="100">
        <v>0.9144144144144144</v>
      </c>
      <c r="R32" s="100">
        <v>0.9144144144144144</v>
      </c>
      <c r="S32" s="100">
        <v>0.9144144144144144</v>
      </c>
      <c r="T32" s="100">
        <v>0.9144144144144144</v>
      </c>
      <c r="U32" s="100">
        <v>0.9144144144144144</v>
      </c>
      <c r="V32" s="100">
        <v>0.9144144144144144</v>
      </c>
      <c r="W32" s="100">
        <v>0.9144144144144144</v>
      </c>
      <c r="X32" s="100">
        <v>0.9144144144144144</v>
      </c>
      <c r="Y32" s="100">
        <v>0.9144144144144144</v>
      </c>
      <c r="Z32" s="101">
        <v>0.9144144144144144</v>
      </c>
    </row>
    <row r="33" spans="1:26" x14ac:dyDescent="0.35">
      <c r="A33" s="102" t="s">
        <v>507</v>
      </c>
      <c r="B33" s="102">
        <v>5</v>
      </c>
      <c r="C33" s="137">
        <v>0.97747747747747749</v>
      </c>
      <c r="D33" s="100">
        <v>0.95495495495495497</v>
      </c>
      <c r="E33" s="100">
        <v>0.93693693693693691</v>
      </c>
      <c r="F33" s="100">
        <v>0.93693693693693691</v>
      </c>
      <c r="G33" s="100">
        <v>0.92792792792792789</v>
      </c>
      <c r="H33" s="100">
        <v>0.92792792792792789</v>
      </c>
      <c r="I33" s="100">
        <v>0.92342342342342343</v>
      </c>
      <c r="J33" s="100">
        <v>0.92342342342342343</v>
      </c>
      <c r="K33" s="100">
        <v>0.92342342342342343</v>
      </c>
      <c r="L33" s="100">
        <v>0.92342342342342343</v>
      </c>
      <c r="M33" s="100">
        <v>0.92342342342342343</v>
      </c>
      <c r="N33" s="100">
        <v>0.91891891891891897</v>
      </c>
      <c r="O33" s="100">
        <v>0.9144144144144144</v>
      </c>
      <c r="P33" s="100">
        <v>0.9144144144144144</v>
      </c>
      <c r="Q33" s="100">
        <v>0.9144144144144144</v>
      </c>
      <c r="R33" s="100">
        <v>0.9144144144144144</v>
      </c>
      <c r="S33" s="100">
        <v>0.9144144144144144</v>
      </c>
      <c r="T33" s="100">
        <v>0.9144144144144144</v>
      </c>
      <c r="U33" s="100">
        <v>0.9144144144144144</v>
      </c>
      <c r="V33" s="100">
        <v>0.9144144144144144</v>
      </c>
      <c r="W33" s="100">
        <v>0.90990990990990994</v>
      </c>
      <c r="X33" s="100">
        <v>0.90990990990990994</v>
      </c>
      <c r="Y33" s="100">
        <v>0.90990990990990994</v>
      </c>
      <c r="Z33" s="101">
        <v>0.90990990990990994</v>
      </c>
    </row>
    <row r="34" spans="1:26" x14ac:dyDescent="0.35">
      <c r="A34" s="102" t="s">
        <v>507</v>
      </c>
      <c r="B34" s="102">
        <v>6</v>
      </c>
      <c r="C34" s="137">
        <v>0.97297297297297303</v>
      </c>
      <c r="D34" s="100">
        <v>0.94594594594594594</v>
      </c>
      <c r="E34" s="100">
        <v>0.93693693693693691</v>
      </c>
      <c r="F34" s="100">
        <v>0.92792792792792789</v>
      </c>
      <c r="G34" s="100">
        <v>0.92342342342342343</v>
      </c>
      <c r="H34" s="100">
        <v>0.91891891891891897</v>
      </c>
      <c r="I34" s="100">
        <v>0.91891891891891897</v>
      </c>
      <c r="J34" s="100">
        <v>0.91891891891891897</v>
      </c>
      <c r="K34" s="100">
        <v>0.91891891891891897</v>
      </c>
      <c r="L34" s="100">
        <v>0.9144144144144144</v>
      </c>
      <c r="M34" s="100">
        <v>0.9144144144144144</v>
      </c>
      <c r="N34" s="100">
        <v>0.9144144144144144</v>
      </c>
      <c r="O34" s="100">
        <v>0.9144144144144144</v>
      </c>
      <c r="P34" s="100">
        <v>0.9144144144144144</v>
      </c>
      <c r="Q34" s="100">
        <v>0.9144144144144144</v>
      </c>
      <c r="R34" s="100">
        <v>0.9144144144144144</v>
      </c>
      <c r="S34" s="100">
        <v>0.9144144144144144</v>
      </c>
      <c r="T34" s="100">
        <v>0.9144144144144144</v>
      </c>
      <c r="U34" s="100">
        <v>0.9144144144144144</v>
      </c>
      <c r="V34" s="100">
        <v>0.9144144144144144</v>
      </c>
      <c r="W34" s="100">
        <v>0.9144144144144144</v>
      </c>
      <c r="X34" s="100">
        <v>0.9144144144144144</v>
      </c>
      <c r="Y34" s="100">
        <v>0.9144144144144144</v>
      </c>
      <c r="Z34" s="101">
        <v>0.9144144144144144</v>
      </c>
    </row>
    <row r="35" spans="1:26" x14ac:dyDescent="0.35">
      <c r="A35" s="102" t="s">
        <v>507</v>
      </c>
      <c r="B35" s="102">
        <v>7</v>
      </c>
      <c r="C35" s="137">
        <v>0.92342342342342343</v>
      </c>
      <c r="D35" s="100">
        <v>0.91891891891891897</v>
      </c>
      <c r="E35" s="100">
        <v>0.9144144144144144</v>
      </c>
      <c r="F35" s="100">
        <v>0.9144144144144144</v>
      </c>
      <c r="G35" s="100">
        <v>0.9144144144144144</v>
      </c>
      <c r="H35" s="100">
        <v>0.9144144144144144</v>
      </c>
      <c r="I35" s="100">
        <v>0.9144144144144144</v>
      </c>
      <c r="J35" s="100">
        <v>0.9144144144144144</v>
      </c>
      <c r="K35" s="100">
        <v>0.9144144144144144</v>
      </c>
      <c r="L35" s="100">
        <v>0.9144144144144144</v>
      </c>
      <c r="M35" s="100">
        <v>0.9144144144144144</v>
      </c>
      <c r="N35" s="100">
        <v>0.9144144144144144</v>
      </c>
      <c r="O35" s="100">
        <v>0.9144144144144144</v>
      </c>
      <c r="P35" s="100">
        <v>0.9144144144144144</v>
      </c>
      <c r="Q35" s="100">
        <v>0.9144144144144144</v>
      </c>
      <c r="R35" s="100">
        <v>0.9144144144144144</v>
      </c>
      <c r="S35" s="100">
        <v>0.9144144144144144</v>
      </c>
      <c r="T35" s="100">
        <v>0.9144144144144144</v>
      </c>
      <c r="U35" s="100">
        <v>0.9144144144144144</v>
      </c>
      <c r="V35" s="100">
        <v>0.9144144144144144</v>
      </c>
      <c r="W35" s="100">
        <v>0.9144144144144144</v>
      </c>
      <c r="X35" s="100">
        <v>0.9144144144144144</v>
      </c>
      <c r="Y35" s="100">
        <v>0.9144144144144144</v>
      </c>
      <c r="Z35" s="101">
        <v>0.9144144144144144</v>
      </c>
    </row>
    <row r="36" spans="1:26" x14ac:dyDescent="0.35">
      <c r="A36" s="102" t="s">
        <v>507</v>
      </c>
      <c r="B36" s="102">
        <v>8</v>
      </c>
      <c r="C36" s="137">
        <v>0.99549549549549554</v>
      </c>
      <c r="D36" s="100">
        <v>0.97747747747747749</v>
      </c>
      <c r="E36" s="100">
        <v>0.97747747747747749</v>
      </c>
      <c r="F36" s="100">
        <v>0.96846846846846846</v>
      </c>
      <c r="G36" s="100">
        <v>0.9504504504504504</v>
      </c>
      <c r="H36" s="100">
        <v>0.94594594594594594</v>
      </c>
      <c r="I36" s="100">
        <v>0.94144144144144148</v>
      </c>
      <c r="J36" s="100">
        <v>0.93693693693693691</v>
      </c>
      <c r="K36" s="100">
        <v>0.93693693693693691</v>
      </c>
      <c r="L36" s="100">
        <v>0.92792792792792789</v>
      </c>
      <c r="M36" s="100">
        <v>0.92342342342342343</v>
      </c>
      <c r="N36" s="100">
        <v>0.92342342342342343</v>
      </c>
      <c r="O36" s="100">
        <v>0.91891891891891897</v>
      </c>
      <c r="P36" s="100">
        <v>0.9144144144144144</v>
      </c>
      <c r="Q36" s="100">
        <v>0.9144144144144144</v>
      </c>
      <c r="R36" s="100">
        <v>0.9144144144144144</v>
      </c>
      <c r="S36" s="100">
        <v>0.9144144144144144</v>
      </c>
      <c r="T36" s="100">
        <v>0.9144144144144144</v>
      </c>
      <c r="U36" s="100">
        <v>0.9144144144144144</v>
      </c>
      <c r="V36" s="100">
        <v>0.9144144144144144</v>
      </c>
      <c r="W36" s="100">
        <v>0.9144144144144144</v>
      </c>
      <c r="X36" s="100">
        <v>0.9144144144144144</v>
      </c>
      <c r="Y36" s="100">
        <v>0.9144144144144144</v>
      </c>
      <c r="Z36" s="101">
        <v>0.9144144144144144</v>
      </c>
    </row>
    <row r="37" spans="1:26" x14ac:dyDescent="0.35">
      <c r="A37" s="102" t="s">
        <v>507</v>
      </c>
      <c r="B37" s="102">
        <v>9</v>
      </c>
      <c r="C37" s="137">
        <v>0.98648648648648651</v>
      </c>
      <c r="D37" s="100">
        <v>0.98648648648648651</v>
      </c>
      <c r="E37" s="100">
        <v>0.963963963963964</v>
      </c>
      <c r="F37" s="100">
        <v>0.95495495495495497</v>
      </c>
      <c r="G37" s="100">
        <v>0.94594594594594594</v>
      </c>
      <c r="H37" s="100">
        <v>0.93693693693693691</v>
      </c>
      <c r="I37" s="100">
        <v>0.93693693693693691</v>
      </c>
      <c r="J37" s="100">
        <v>0.92342342342342343</v>
      </c>
      <c r="K37" s="100">
        <v>0.92342342342342343</v>
      </c>
      <c r="L37" s="100">
        <v>0.92342342342342343</v>
      </c>
      <c r="M37" s="100">
        <v>0.92342342342342343</v>
      </c>
      <c r="N37" s="100">
        <v>0.92342342342342343</v>
      </c>
      <c r="O37" s="100">
        <v>0.92342342342342343</v>
      </c>
      <c r="P37" s="100">
        <v>0.92342342342342343</v>
      </c>
      <c r="Q37" s="100">
        <v>0.92342342342342343</v>
      </c>
      <c r="R37" s="100">
        <v>0.92342342342342343</v>
      </c>
      <c r="S37" s="100">
        <v>0.92342342342342343</v>
      </c>
      <c r="T37" s="100">
        <v>0.91891891891891897</v>
      </c>
      <c r="U37" s="100">
        <v>0.9144144144144144</v>
      </c>
      <c r="V37" s="100">
        <v>0.9144144144144144</v>
      </c>
      <c r="W37" s="100">
        <v>0.9144144144144144</v>
      </c>
      <c r="X37" s="100">
        <v>0.9144144144144144</v>
      </c>
      <c r="Y37" s="100">
        <v>0.90990990990990994</v>
      </c>
      <c r="Z37" s="101">
        <v>0.90990990990990994</v>
      </c>
    </row>
    <row r="38" spans="1:26" x14ac:dyDescent="0.35">
      <c r="A38" s="102" t="s">
        <v>507</v>
      </c>
      <c r="B38" s="102">
        <v>10</v>
      </c>
      <c r="C38" s="137">
        <v>0.99099099099099097</v>
      </c>
      <c r="D38" s="100">
        <v>0.98648648648648651</v>
      </c>
      <c r="E38" s="100">
        <v>0.963963963963964</v>
      </c>
      <c r="F38" s="100">
        <v>0.94144144144144148</v>
      </c>
      <c r="G38" s="100">
        <v>0.93693693693693691</v>
      </c>
      <c r="H38" s="100">
        <v>0.92342342342342343</v>
      </c>
      <c r="I38" s="100">
        <v>0.91891891891891897</v>
      </c>
      <c r="J38" s="100">
        <v>0.91891891891891897</v>
      </c>
      <c r="K38" s="100">
        <v>0.91891891891891897</v>
      </c>
      <c r="L38" s="100">
        <v>0.91891891891891897</v>
      </c>
      <c r="M38" s="100">
        <v>0.91891891891891897</v>
      </c>
      <c r="N38" s="100">
        <v>0.91891891891891897</v>
      </c>
      <c r="O38" s="100">
        <v>0.91891891891891897</v>
      </c>
      <c r="P38" s="100">
        <v>0.9144144144144144</v>
      </c>
      <c r="Q38" s="100">
        <v>0.9144144144144144</v>
      </c>
      <c r="R38" s="100">
        <v>0.9144144144144144</v>
      </c>
      <c r="S38" s="100">
        <v>0.9144144144144144</v>
      </c>
      <c r="T38" s="100">
        <v>0.9144144144144144</v>
      </c>
      <c r="U38" s="100">
        <v>0.9144144144144144</v>
      </c>
      <c r="V38" s="100">
        <v>0.9144144144144144</v>
      </c>
      <c r="W38" s="100">
        <v>0.9144144144144144</v>
      </c>
      <c r="X38" s="100">
        <v>0.9144144144144144</v>
      </c>
      <c r="Y38" s="100">
        <v>0.9144144144144144</v>
      </c>
      <c r="Z38" s="101">
        <v>0.9144144144144144</v>
      </c>
    </row>
    <row r="39" spans="1:26" x14ac:dyDescent="0.35">
      <c r="A39" s="102" t="s">
        <v>507</v>
      </c>
      <c r="B39" s="102">
        <v>11</v>
      </c>
      <c r="C39" s="137">
        <v>0.98648648648648651</v>
      </c>
      <c r="D39" s="100">
        <v>0.98648648648648651</v>
      </c>
      <c r="E39" s="100">
        <v>0.963963963963964</v>
      </c>
      <c r="F39" s="100">
        <v>0.95495495495495497</v>
      </c>
      <c r="G39" s="100">
        <v>0.94144144144144148</v>
      </c>
      <c r="H39" s="100">
        <v>0.92792792792792789</v>
      </c>
      <c r="I39" s="100">
        <v>0.91891891891891897</v>
      </c>
      <c r="J39" s="100">
        <v>0.91891891891891897</v>
      </c>
      <c r="K39" s="100">
        <v>0.91891891891891897</v>
      </c>
      <c r="L39" s="100">
        <v>0.91891891891891897</v>
      </c>
      <c r="M39" s="100">
        <v>0.91891891891891897</v>
      </c>
      <c r="N39" s="100">
        <v>0.91891891891891897</v>
      </c>
      <c r="O39" s="100">
        <v>0.91891891891891897</v>
      </c>
      <c r="P39" s="100">
        <v>0.9144144144144144</v>
      </c>
      <c r="Q39" s="100">
        <v>0.9144144144144144</v>
      </c>
      <c r="R39" s="100">
        <v>0.9144144144144144</v>
      </c>
      <c r="S39" s="100">
        <v>0.9144144144144144</v>
      </c>
      <c r="T39" s="100">
        <v>0.9144144144144144</v>
      </c>
      <c r="U39" s="100">
        <v>0.9144144144144144</v>
      </c>
      <c r="V39" s="100">
        <v>0.9144144144144144</v>
      </c>
      <c r="W39" s="100">
        <v>0.9144144144144144</v>
      </c>
      <c r="X39" s="100">
        <v>0.9144144144144144</v>
      </c>
      <c r="Y39" s="100">
        <v>0.9144144144144144</v>
      </c>
      <c r="Z39" s="101">
        <v>0.9144144144144144</v>
      </c>
    </row>
    <row r="40" spans="1:26" x14ac:dyDescent="0.35">
      <c r="A40" s="102" t="s">
        <v>507</v>
      </c>
      <c r="B40" s="102">
        <v>12</v>
      </c>
      <c r="C40" s="137">
        <v>0.96846846846846846</v>
      </c>
      <c r="D40" s="100">
        <v>0.95495495495495497</v>
      </c>
      <c r="E40" s="100">
        <v>0.93693693693693691</v>
      </c>
      <c r="F40" s="100">
        <v>0.92792792792792789</v>
      </c>
      <c r="G40" s="100">
        <v>0.9144144144144144</v>
      </c>
      <c r="H40" s="100">
        <v>0.9144144144144144</v>
      </c>
      <c r="I40" s="100">
        <v>0.9144144144144144</v>
      </c>
      <c r="J40" s="100">
        <v>0.9144144144144144</v>
      </c>
      <c r="K40" s="100">
        <v>0.9144144144144144</v>
      </c>
      <c r="L40" s="100">
        <v>0.9144144144144144</v>
      </c>
      <c r="M40" s="100">
        <v>0.9144144144144144</v>
      </c>
      <c r="N40" s="100">
        <v>0.9144144144144144</v>
      </c>
      <c r="O40" s="100">
        <v>0.9144144144144144</v>
      </c>
      <c r="P40" s="100">
        <v>0.9144144144144144</v>
      </c>
      <c r="Q40" s="100">
        <v>0.9144144144144144</v>
      </c>
      <c r="R40" s="100">
        <v>0.9144144144144144</v>
      </c>
      <c r="S40" s="100">
        <v>0.9144144144144144</v>
      </c>
      <c r="T40" s="100">
        <v>0.9144144144144144</v>
      </c>
      <c r="U40" s="100">
        <v>0.9144144144144144</v>
      </c>
      <c r="V40" s="100">
        <v>0.9144144144144144</v>
      </c>
      <c r="W40" s="100">
        <v>0.9144144144144144</v>
      </c>
      <c r="X40" s="100">
        <v>0.9144144144144144</v>
      </c>
      <c r="Y40" s="100">
        <v>0.9144144144144144</v>
      </c>
      <c r="Z40" s="101">
        <v>0.9144144144144144</v>
      </c>
    </row>
    <row r="41" spans="1:26" x14ac:dyDescent="0.35">
      <c r="A41" s="102" t="s">
        <v>507</v>
      </c>
      <c r="B41" s="102">
        <v>14</v>
      </c>
      <c r="C41" s="137">
        <v>0.99549549549549554</v>
      </c>
      <c r="D41" s="100">
        <v>0.99549549549549554</v>
      </c>
      <c r="E41" s="100">
        <v>0.99549549549549554</v>
      </c>
      <c r="F41" s="100">
        <v>0.99549549549549554</v>
      </c>
      <c r="G41" s="100">
        <v>0.98648648648648651</v>
      </c>
      <c r="H41" s="100">
        <v>0.97747747747747749</v>
      </c>
      <c r="I41" s="100">
        <v>0.963963963963964</v>
      </c>
      <c r="J41" s="100">
        <v>0.95945945945945943</v>
      </c>
      <c r="K41" s="100">
        <v>0.94144144144144148</v>
      </c>
      <c r="L41" s="100">
        <v>0.93693693693693691</v>
      </c>
      <c r="M41" s="100">
        <v>0.93243243243243246</v>
      </c>
      <c r="N41" s="100">
        <v>0.92792792792792789</v>
      </c>
      <c r="O41" s="100">
        <v>0.92792792792792789</v>
      </c>
      <c r="P41" s="100">
        <v>0.92342342342342343</v>
      </c>
      <c r="Q41" s="100">
        <v>0.91891891891891897</v>
      </c>
      <c r="R41" s="100">
        <v>0.91891891891891897</v>
      </c>
      <c r="S41" s="100">
        <v>0.91891891891891897</v>
      </c>
      <c r="T41" s="100">
        <v>0.9144144144144144</v>
      </c>
      <c r="U41" s="100">
        <v>0.9144144144144144</v>
      </c>
      <c r="V41" s="100">
        <v>0.90990990990990994</v>
      </c>
      <c r="W41" s="100">
        <v>0.90540540540540537</v>
      </c>
      <c r="X41" s="100">
        <v>0.90540540540540537</v>
      </c>
      <c r="Y41" s="100">
        <v>0.90540540540540537</v>
      </c>
      <c r="Z41" s="101">
        <v>0.90540540540540537</v>
      </c>
    </row>
    <row r="42" spans="1:26" x14ac:dyDescent="0.35">
      <c r="A42" s="102" t="s">
        <v>507</v>
      </c>
      <c r="B42" s="102">
        <v>15</v>
      </c>
      <c r="C42" s="137">
        <v>0.98648648648648651</v>
      </c>
      <c r="D42" s="100">
        <v>0.97747747747747749</v>
      </c>
      <c r="E42" s="100">
        <v>0.97297297297297303</v>
      </c>
      <c r="F42" s="100">
        <v>0.963963963963964</v>
      </c>
      <c r="G42" s="100">
        <v>0.9504504504504504</v>
      </c>
      <c r="H42" s="100">
        <v>0.94144144144144148</v>
      </c>
      <c r="I42" s="100">
        <v>0.93243243243243246</v>
      </c>
      <c r="J42" s="100">
        <v>0.92792792792792789</v>
      </c>
      <c r="K42" s="100">
        <v>0.92342342342342343</v>
      </c>
      <c r="L42" s="100">
        <v>0.92342342342342343</v>
      </c>
      <c r="M42" s="100">
        <v>0.91891891891891897</v>
      </c>
      <c r="N42" s="100">
        <v>0.91891891891891897</v>
      </c>
      <c r="O42" s="100">
        <v>0.91891891891891897</v>
      </c>
      <c r="P42" s="100">
        <v>0.91891891891891897</v>
      </c>
      <c r="Q42" s="100">
        <v>0.9144144144144144</v>
      </c>
      <c r="R42" s="100">
        <v>0.9144144144144144</v>
      </c>
      <c r="S42" s="100">
        <v>0.9144144144144144</v>
      </c>
      <c r="T42" s="100">
        <v>0.9144144144144144</v>
      </c>
      <c r="U42" s="100">
        <v>0.9144144144144144</v>
      </c>
      <c r="V42" s="100">
        <v>0.9144144144144144</v>
      </c>
      <c r="W42" s="100">
        <v>0.9144144144144144</v>
      </c>
      <c r="X42" s="100">
        <v>0.90990990990990994</v>
      </c>
      <c r="Y42" s="100">
        <v>0.90990990990990994</v>
      </c>
      <c r="Z42" s="101">
        <v>0.90990990990990994</v>
      </c>
    </row>
    <row r="43" spans="1:26" x14ac:dyDescent="0.35">
      <c r="A43" s="102" t="s">
        <v>507</v>
      </c>
      <c r="B43" s="102">
        <v>16</v>
      </c>
      <c r="C43" s="137">
        <v>0.97747747747747749</v>
      </c>
      <c r="D43" s="100">
        <v>0.96846846846846846</v>
      </c>
      <c r="E43" s="100">
        <v>0.95945945945945943</v>
      </c>
      <c r="F43" s="100">
        <v>0.94594594594594594</v>
      </c>
      <c r="G43" s="100">
        <v>0.93243243243243246</v>
      </c>
      <c r="H43" s="100">
        <v>0.92792792792792789</v>
      </c>
      <c r="I43" s="100">
        <v>0.92792792792792789</v>
      </c>
      <c r="J43" s="100">
        <v>0.92342342342342343</v>
      </c>
      <c r="K43" s="100">
        <v>0.91891891891891897</v>
      </c>
      <c r="L43" s="100">
        <v>0.91891891891891897</v>
      </c>
      <c r="M43" s="100">
        <v>0.91891891891891897</v>
      </c>
      <c r="N43" s="100">
        <v>0.91891891891891897</v>
      </c>
      <c r="O43" s="100">
        <v>0.91891891891891897</v>
      </c>
      <c r="P43" s="100">
        <v>0.9144144144144144</v>
      </c>
      <c r="Q43" s="100">
        <v>0.9144144144144144</v>
      </c>
      <c r="R43" s="100">
        <v>0.9144144144144144</v>
      </c>
      <c r="S43" s="100">
        <v>0.9144144144144144</v>
      </c>
      <c r="T43" s="100">
        <v>0.9144144144144144</v>
      </c>
      <c r="U43" s="100">
        <v>0.9144144144144144</v>
      </c>
      <c r="V43" s="100">
        <v>0.9144144144144144</v>
      </c>
      <c r="W43" s="100">
        <v>0.9144144144144144</v>
      </c>
      <c r="X43" s="100">
        <v>0.9144144144144144</v>
      </c>
      <c r="Y43" s="100">
        <v>0.9144144144144144</v>
      </c>
      <c r="Z43" s="101">
        <v>0.9144144144144144</v>
      </c>
    </row>
    <row r="44" spans="1:26" x14ac:dyDescent="0.35">
      <c r="A44" s="102" t="s">
        <v>507</v>
      </c>
      <c r="B44" s="102">
        <v>17</v>
      </c>
      <c r="C44" s="137">
        <v>0.96846846846846846</v>
      </c>
      <c r="D44" s="100">
        <v>0.96846846846846846</v>
      </c>
      <c r="E44" s="100">
        <v>0.94594594594594594</v>
      </c>
      <c r="F44" s="100">
        <v>0.93693693693693691</v>
      </c>
      <c r="G44" s="100">
        <v>0.93243243243243246</v>
      </c>
      <c r="H44" s="100">
        <v>0.93243243243243246</v>
      </c>
      <c r="I44" s="100">
        <v>0.92792792792792789</v>
      </c>
      <c r="J44" s="100">
        <v>0.92792792792792789</v>
      </c>
      <c r="K44" s="100">
        <v>0.92342342342342343</v>
      </c>
      <c r="L44" s="100">
        <v>0.92342342342342343</v>
      </c>
      <c r="M44" s="100">
        <v>0.92342342342342343</v>
      </c>
      <c r="N44" s="100">
        <v>0.91891891891891897</v>
      </c>
      <c r="O44" s="100">
        <v>0.91891891891891897</v>
      </c>
      <c r="P44" s="100">
        <v>0.9144144144144144</v>
      </c>
      <c r="Q44" s="100">
        <v>0.9144144144144144</v>
      </c>
      <c r="R44" s="100">
        <v>0.9144144144144144</v>
      </c>
      <c r="S44" s="100">
        <v>0.9144144144144144</v>
      </c>
      <c r="T44" s="100">
        <v>0.9144144144144144</v>
      </c>
      <c r="U44" s="100">
        <v>0.9144144144144144</v>
      </c>
      <c r="V44" s="100">
        <v>0.9144144144144144</v>
      </c>
      <c r="W44" s="100">
        <v>0.9144144144144144</v>
      </c>
      <c r="X44" s="100">
        <v>0.9144144144144144</v>
      </c>
      <c r="Y44" s="100">
        <v>0.9144144144144144</v>
      </c>
      <c r="Z44" s="101">
        <v>0.9144144144144144</v>
      </c>
    </row>
    <row r="45" spans="1:26" x14ac:dyDescent="0.35">
      <c r="A45" s="102" t="s">
        <v>507</v>
      </c>
      <c r="B45" s="102">
        <v>19</v>
      </c>
      <c r="C45" s="137">
        <v>0.99549549549549554</v>
      </c>
      <c r="D45" s="100">
        <v>0.98648648648648651</v>
      </c>
      <c r="E45" s="100">
        <v>0.98648648648648651</v>
      </c>
      <c r="F45" s="100">
        <v>0.96846846846846846</v>
      </c>
      <c r="G45" s="100">
        <v>0.95945945945945943</v>
      </c>
      <c r="H45" s="100">
        <v>0.94144144144144148</v>
      </c>
      <c r="I45" s="100">
        <v>0.93243243243243246</v>
      </c>
      <c r="J45" s="100">
        <v>0.92792792792792789</v>
      </c>
      <c r="K45" s="100">
        <v>0.92792792792792789</v>
      </c>
      <c r="L45" s="100">
        <v>0.92792792792792789</v>
      </c>
      <c r="M45" s="100">
        <v>0.91891891891891897</v>
      </c>
      <c r="N45" s="100">
        <v>0.91891891891891897</v>
      </c>
      <c r="O45" s="100">
        <v>0.91891891891891897</v>
      </c>
      <c r="P45" s="100">
        <v>0.91891891891891897</v>
      </c>
      <c r="Q45" s="100">
        <v>0.91891891891891897</v>
      </c>
      <c r="R45" s="100">
        <v>0.91891891891891897</v>
      </c>
      <c r="S45" s="100">
        <v>0.9144144144144144</v>
      </c>
      <c r="T45" s="100">
        <v>0.9144144144144144</v>
      </c>
      <c r="U45" s="100">
        <v>0.9144144144144144</v>
      </c>
      <c r="V45" s="100">
        <v>0.9144144144144144</v>
      </c>
      <c r="W45" s="100">
        <v>0.9144144144144144</v>
      </c>
      <c r="X45" s="100">
        <v>0.9144144144144144</v>
      </c>
      <c r="Y45" s="100">
        <v>0.9144144144144144</v>
      </c>
      <c r="Z45" s="101">
        <v>0.9144144144144144</v>
      </c>
    </row>
    <row r="46" spans="1:26" x14ac:dyDescent="0.35">
      <c r="A46" s="102" t="s">
        <v>507</v>
      </c>
      <c r="B46" s="102">
        <v>20</v>
      </c>
      <c r="C46" s="137">
        <v>0.96846846846846846</v>
      </c>
      <c r="D46" s="100">
        <v>0.93243243243243246</v>
      </c>
      <c r="E46" s="100">
        <v>0.91891891891891897</v>
      </c>
      <c r="F46" s="100">
        <v>0.91891891891891897</v>
      </c>
      <c r="G46" s="100">
        <v>0.91891891891891897</v>
      </c>
      <c r="H46" s="100">
        <v>0.91891891891891897</v>
      </c>
      <c r="I46" s="100">
        <v>0.91891891891891897</v>
      </c>
      <c r="J46" s="100">
        <v>0.91891891891891897</v>
      </c>
      <c r="K46" s="100">
        <v>0.91891891891891897</v>
      </c>
      <c r="L46" s="100">
        <v>0.91891891891891897</v>
      </c>
      <c r="M46" s="100">
        <v>0.91891891891891897</v>
      </c>
      <c r="N46" s="100">
        <v>0.91891891891891897</v>
      </c>
      <c r="O46" s="100">
        <v>0.91891891891891897</v>
      </c>
      <c r="P46" s="100">
        <v>0.91891891891891897</v>
      </c>
      <c r="Q46" s="100">
        <v>0.91891891891891897</v>
      </c>
      <c r="R46" s="100">
        <v>0.9144144144144144</v>
      </c>
      <c r="S46" s="100">
        <v>0.9144144144144144</v>
      </c>
      <c r="T46" s="100">
        <v>0.9144144144144144</v>
      </c>
      <c r="U46" s="100">
        <v>0.9144144144144144</v>
      </c>
      <c r="V46" s="100">
        <v>0.9144144144144144</v>
      </c>
      <c r="W46" s="100">
        <v>0.9144144144144144</v>
      </c>
      <c r="X46" s="100">
        <v>0.9144144144144144</v>
      </c>
      <c r="Y46" s="100">
        <v>0.9144144144144144</v>
      </c>
      <c r="Z46" s="101">
        <v>0.9144144144144144</v>
      </c>
    </row>
    <row r="47" spans="1:26" x14ac:dyDescent="0.35">
      <c r="A47" s="102" t="s">
        <v>507</v>
      </c>
      <c r="B47" s="102">
        <v>21</v>
      </c>
      <c r="C47" s="137">
        <v>0.99549549549549554</v>
      </c>
      <c r="D47" s="100">
        <v>0.98198198198198194</v>
      </c>
      <c r="E47" s="100">
        <v>0.96846846846846846</v>
      </c>
      <c r="F47" s="100">
        <v>0.963963963963964</v>
      </c>
      <c r="G47" s="100">
        <v>0.95495495495495497</v>
      </c>
      <c r="H47" s="100">
        <v>0.93243243243243246</v>
      </c>
      <c r="I47" s="100">
        <v>0.93243243243243246</v>
      </c>
      <c r="J47" s="100">
        <v>0.93243243243243246</v>
      </c>
      <c r="K47" s="100">
        <v>0.92792792792792789</v>
      </c>
      <c r="L47" s="100">
        <v>0.91891891891891897</v>
      </c>
      <c r="M47" s="100">
        <v>0.91891891891891897</v>
      </c>
      <c r="N47" s="100">
        <v>0.91891891891891897</v>
      </c>
      <c r="O47" s="100">
        <v>0.91891891891891897</v>
      </c>
      <c r="P47" s="100">
        <v>0.91891891891891897</v>
      </c>
      <c r="Q47" s="100">
        <v>0.91891891891891897</v>
      </c>
      <c r="R47" s="100">
        <v>0.91891891891891897</v>
      </c>
      <c r="S47" s="100">
        <v>0.9144144144144144</v>
      </c>
      <c r="T47" s="100">
        <v>0.9144144144144144</v>
      </c>
      <c r="U47" s="100">
        <v>0.9144144144144144</v>
      </c>
      <c r="V47" s="100">
        <v>0.90990990990990994</v>
      </c>
      <c r="W47" s="100">
        <v>0.90990990990990994</v>
      </c>
      <c r="X47" s="100">
        <v>0.90990990990990994</v>
      </c>
      <c r="Y47" s="100">
        <v>0.90990990990990994</v>
      </c>
      <c r="Z47" s="101">
        <v>0.90990990990990994</v>
      </c>
    </row>
    <row r="48" spans="1:26" x14ac:dyDescent="0.35">
      <c r="A48" s="102" t="s">
        <v>507</v>
      </c>
      <c r="B48" s="102">
        <v>23</v>
      </c>
      <c r="C48" s="137">
        <v>0.97747747747747749</v>
      </c>
      <c r="D48" s="100">
        <v>0.963963963963964</v>
      </c>
      <c r="E48" s="100">
        <v>0.94144144144144148</v>
      </c>
      <c r="F48" s="100">
        <v>0.92792792792792789</v>
      </c>
      <c r="G48" s="100">
        <v>0.92342342342342343</v>
      </c>
      <c r="H48" s="100">
        <v>0.91891891891891897</v>
      </c>
      <c r="I48" s="100">
        <v>0.9144144144144144</v>
      </c>
      <c r="J48" s="100">
        <v>0.9144144144144144</v>
      </c>
      <c r="K48" s="100">
        <v>0.9144144144144144</v>
      </c>
      <c r="L48" s="100">
        <v>0.9144144144144144</v>
      </c>
      <c r="M48" s="100">
        <v>0.9144144144144144</v>
      </c>
      <c r="N48" s="100">
        <v>0.9144144144144144</v>
      </c>
      <c r="O48" s="100">
        <v>0.9144144144144144</v>
      </c>
      <c r="P48" s="100">
        <v>0.9144144144144144</v>
      </c>
      <c r="Q48" s="100">
        <v>0.9144144144144144</v>
      </c>
      <c r="R48" s="100">
        <v>0.9144144144144144</v>
      </c>
      <c r="S48" s="100">
        <v>0.9144144144144144</v>
      </c>
      <c r="T48" s="100">
        <v>0.9144144144144144</v>
      </c>
      <c r="U48" s="100">
        <v>0.9144144144144144</v>
      </c>
      <c r="V48" s="100">
        <v>0.9144144144144144</v>
      </c>
      <c r="W48" s="100">
        <v>0.9144144144144144</v>
      </c>
      <c r="X48" s="100">
        <v>0.9144144144144144</v>
      </c>
      <c r="Y48" s="100">
        <v>0.9144144144144144</v>
      </c>
      <c r="Z48" s="101">
        <v>0.9144144144144144</v>
      </c>
    </row>
    <row r="49" spans="1:26" x14ac:dyDescent="0.35">
      <c r="A49" s="102" t="s">
        <v>507</v>
      </c>
      <c r="B49" s="102">
        <v>24</v>
      </c>
      <c r="C49" s="137">
        <v>0.9504504504504504</v>
      </c>
      <c r="D49" s="100">
        <v>0.92792792792792789</v>
      </c>
      <c r="E49" s="100">
        <v>0.92342342342342343</v>
      </c>
      <c r="F49" s="100">
        <v>0.91891891891891897</v>
      </c>
      <c r="G49" s="100">
        <v>0.91891891891891897</v>
      </c>
      <c r="H49" s="100">
        <v>0.9144144144144144</v>
      </c>
      <c r="I49" s="100">
        <v>0.9144144144144144</v>
      </c>
      <c r="J49" s="100">
        <v>0.9144144144144144</v>
      </c>
      <c r="K49" s="100">
        <v>0.9144144144144144</v>
      </c>
      <c r="L49" s="100">
        <v>0.9144144144144144</v>
      </c>
      <c r="M49" s="100">
        <v>0.9144144144144144</v>
      </c>
      <c r="N49" s="100">
        <v>0.9144144144144144</v>
      </c>
      <c r="O49" s="100">
        <v>0.9144144144144144</v>
      </c>
      <c r="P49" s="100">
        <v>0.9144144144144144</v>
      </c>
      <c r="Q49" s="100">
        <v>0.9144144144144144</v>
      </c>
      <c r="R49" s="100">
        <v>0.9144144144144144</v>
      </c>
      <c r="S49" s="100">
        <v>0.9144144144144144</v>
      </c>
      <c r="T49" s="100">
        <v>0.9144144144144144</v>
      </c>
      <c r="U49" s="100">
        <v>0.9144144144144144</v>
      </c>
      <c r="V49" s="100">
        <v>0.9144144144144144</v>
      </c>
      <c r="W49" s="100">
        <v>0.9144144144144144</v>
      </c>
      <c r="X49" s="100">
        <v>0.9144144144144144</v>
      </c>
      <c r="Y49" s="100">
        <v>0.9144144144144144</v>
      </c>
      <c r="Z49" s="101">
        <v>0.9144144144144144</v>
      </c>
    </row>
    <row r="50" spans="1:26" x14ac:dyDescent="0.35">
      <c r="A50" s="102" t="s">
        <v>507</v>
      </c>
      <c r="B50" s="102">
        <v>25</v>
      </c>
      <c r="C50" s="137">
        <v>0.91891891891891897</v>
      </c>
      <c r="D50" s="100">
        <v>0.91891891891891897</v>
      </c>
      <c r="E50" s="100">
        <v>0.91891891891891897</v>
      </c>
      <c r="F50" s="100">
        <v>0.9144144144144144</v>
      </c>
      <c r="G50" s="100">
        <v>0.9144144144144144</v>
      </c>
      <c r="H50" s="100">
        <v>0.9144144144144144</v>
      </c>
      <c r="I50" s="100">
        <v>0.9144144144144144</v>
      </c>
      <c r="J50" s="100">
        <v>0.9144144144144144</v>
      </c>
      <c r="K50" s="100">
        <v>0.9144144144144144</v>
      </c>
      <c r="L50" s="100">
        <v>0.9144144144144144</v>
      </c>
      <c r="M50" s="100">
        <v>0.9144144144144144</v>
      </c>
      <c r="N50" s="100">
        <v>0.9144144144144144</v>
      </c>
      <c r="O50" s="100">
        <v>0.9144144144144144</v>
      </c>
      <c r="P50" s="100">
        <v>0.9144144144144144</v>
      </c>
      <c r="Q50" s="100">
        <v>0.9144144144144144</v>
      </c>
      <c r="R50" s="100">
        <v>0.9144144144144144</v>
      </c>
      <c r="S50" s="100">
        <v>0.9144144144144144</v>
      </c>
      <c r="T50" s="100">
        <v>0.9144144144144144</v>
      </c>
      <c r="U50" s="100">
        <v>0.9144144144144144</v>
      </c>
      <c r="V50" s="100">
        <v>0.9144144144144144</v>
      </c>
      <c r="W50" s="100">
        <v>0.9144144144144144</v>
      </c>
      <c r="X50" s="100">
        <v>0.9144144144144144</v>
      </c>
      <c r="Y50" s="100">
        <v>0.9144144144144144</v>
      </c>
      <c r="Z50" s="101">
        <v>0.9144144144144144</v>
      </c>
    </row>
    <row r="51" spans="1:26" x14ac:dyDescent="0.35">
      <c r="A51" s="102" t="s">
        <v>507</v>
      </c>
      <c r="B51" s="102">
        <v>26</v>
      </c>
      <c r="C51" s="137">
        <v>0.94594594594594594</v>
      </c>
      <c r="D51" s="100">
        <v>0.93243243243243246</v>
      </c>
      <c r="E51" s="100">
        <v>0.92792792792792789</v>
      </c>
      <c r="F51" s="100">
        <v>0.92342342342342343</v>
      </c>
      <c r="G51" s="100">
        <v>0.92342342342342343</v>
      </c>
      <c r="H51" s="100">
        <v>0.92342342342342343</v>
      </c>
      <c r="I51" s="100">
        <v>0.91891891891891897</v>
      </c>
      <c r="J51" s="100">
        <v>0.91891891891891897</v>
      </c>
      <c r="K51" s="100">
        <v>0.91891891891891897</v>
      </c>
      <c r="L51" s="100">
        <v>0.91891891891891897</v>
      </c>
      <c r="M51" s="100">
        <v>0.91891891891891897</v>
      </c>
      <c r="N51" s="100">
        <v>0.9144144144144144</v>
      </c>
      <c r="O51" s="100">
        <v>0.9144144144144144</v>
      </c>
      <c r="P51" s="100">
        <v>0.9144144144144144</v>
      </c>
      <c r="Q51" s="100">
        <v>0.9144144144144144</v>
      </c>
      <c r="R51" s="100">
        <v>0.9144144144144144</v>
      </c>
      <c r="S51" s="100">
        <v>0.9144144144144144</v>
      </c>
      <c r="T51" s="100">
        <v>0.9144144144144144</v>
      </c>
      <c r="U51" s="100">
        <v>0.9144144144144144</v>
      </c>
      <c r="V51" s="100">
        <v>0.9144144144144144</v>
      </c>
      <c r="W51" s="100">
        <v>0.9144144144144144</v>
      </c>
      <c r="X51" s="100">
        <v>0.9144144144144144</v>
      </c>
      <c r="Y51" s="100">
        <v>0.9144144144144144</v>
      </c>
      <c r="Z51" s="101">
        <v>0.9144144144144144</v>
      </c>
    </row>
    <row r="52" spans="1:26" x14ac:dyDescent="0.35">
      <c r="A52" s="102" t="s">
        <v>507</v>
      </c>
      <c r="B52" s="102">
        <v>28</v>
      </c>
      <c r="C52" s="137">
        <v>0.93693693693693691</v>
      </c>
      <c r="D52" s="100">
        <v>0.92342342342342343</v>
      </c>
      <c r="E52" s="100">
        <v>0.92342342342342343</v>
      </c>
      <c r="F52" s="100">
        <v>0.92342342342342343</v>
      </c>
      <c r="G52" s="100">
        <v>0.92342342342342343</v>
      </c>
      <c r="H52" s="100">
        <v>0.92342342342342343</v>
      </c>
      <c r="I52" s="100">
        <v>0.92342342342342343</v>
      </c>
      <c r="J52" s="100">
        <v>0.91891891891891897</v>
      </c>
      <c r="K52" s="100">
        <v>0.91891891891891897</v>
      </c>
      <c r="L52" s="100">
        <v>0.91891891891891897</v>
      </c>
      <c r="M52" s="100">
        <v>0.91891891891891897</v>
      </c>
      <c r="N52" s="100">
        <v>0.91891891891891897</v>
      </c>
      <c r="O52" s="100">
        <v>0.9144144144144144</v>
      </c>
      <c r="P52" s="100">
        <v>0.9144144144144144</v>
      </c>
      <c r="Q52" s="100">
        <v>0.9144144144144144</v>
      </c>
      <c r="R52" s="100">
        <v>0.9144144144144144</v>
      </c>
      <c r="S52" s="100">
        <v>0.9144144144144144</v>
      </c>
      <c r="T52" s="100">
        <v>0.9144144144144144</v>
      </c>
      <c r="U52" s="100">
        <v>0.9144144144144144</v>
      </c>
      <c r="V52" s="100">
        <v>0.9144144144144144</v>
      </c>
      <c r="W52" s="100">
        <v>0.9144144144144144</v>
      </c>
      <c r="X52" s="100">
        <v>0.9144144144144144</v>
      </c>
      <c r="Y52" s="100">
        <v>0.9144144144144144</v>
      </c>
      <c r="Z52" s="101">
        <v>0.9144144144144144</v>
      </c>
    </row>
    <row r="53" spans="1:26" x14ac:dyDescent="0.35">
      <c r="A53" s="102" t="s">
        <v>507</v>
      </c>
      <c r="B53" s="102">
        <v>29</v>
      </c>
      <c r="C53" s="137">
        <v>0.99099099099099097</v>
      </c>
      <c r="D53" s="100">
        <v>0.98198198198198194</v>
      </c>
      <c r="E53" s="100">
        <v>0.96846846846846846</v>
      </c>
      <c r="F53" s="100">
        <v>0.963963963963964</v>
      </c>
      <c r="G53" s="100">
        <v>0.94594594594594594</v>
      </c>
      <c r="H53" s="100">
        <v>0.94144144144144148</v>
      </c>
      <c r="I53" s="100">
        <v>0.93243243243243246</v>
      </c>
      <c r="J53" s="100">
        <v>0.93243243243243246</v>
      </c>
      <c r="K53" s="100">
        <v>0.91891891891891897</v>
      </c>
      <c r="L53" s="100">
        <v>0.91891891891891897</v>
      </c>
      <c r="M53" s="100">
        <v>0.9144144144144144</v>
      </c>
      <c r="N53" s="100">
        <v>0.9144144144144144</v>
      </c>
      <c r="O53" s="100">
        <v>0.9144144144144144</v>
      </c>
      <c r="P53" s="100">
        <v>0.9144144144144144</v>
      </c>
      <c r="Q53" s="100">
        <v>0.9144144144144144</v>
      </c>
      <c r="R53" s="100">
        <v>0.9144144144144144</v>
      </c>
      <c r="S53" s="100">
        <v>0.9144144144144144</v>
      </c>
      <c r="T53" s="100">
        <v>0.9144144144144144</v>
      </c>
      <c r="U53" s="100">
        <v>0.9144144144144144</v>
      </c>
      <c r="V53" s="100">
        <v>0.9144144144144144</v>
      </c>
      <c r="W53" s="100">
        <v>0.9144144144144144</v>
      </c>
      <c r="X53" s="100">
        <v>0.9144144144144144</v>
      </c>
      <c r="Y53" s="100">
        <v>0.9144144144144144</v>
      </c>
      <c r="Z53" s="101">
        <v>0.9144144144144144</v>
      </c>
    </row>
    <row r="54" spans="1:26" x14ac:dyDescent="0.35">
      <c r="A54" s="102" t="s">
        <v>507</v>
      </c>
      <c r="B54" s="102">
        <v>30</v>
      </c>
      <c r="C54" s="137">
        <v>0.95945945945945943</v>
      </c>
      <c r="D54" s="100">
        <v>0.95945945945945943</v>
      </c>
      <c r="E54" s="100">
        <v>0.94594594594594594</v>
      </c>
      <c r="F54" s="100">
        <v>0.94144144144144148</v>
      </c>
      <c r="G54" s="100">
        <v>0.93693693693693691</v>
      </c>
      <c r="H54" s="100">
        <v>0.92792792792792789</v>
      </c>
      <c r="I54" s="100">
        <v>0.92792792792792789</v>
      </c>
      <c r="J54" s="100">
        <v>0.92792792792792789</v>
      </c>
      <c r="K54" s="100">
        <v>0.92792792792792789</v>
      </c>
      <c r="L54" s="100">
        <v>0.92792792792792789</v>
      </c>
      <c r="M54" s="100">
        <v>0.92792792792792789</v>
      </c>
      <c r="N54" s="100">
        <v>0.92792792792792789</v>
      </c>
      <c r="O54" s="100">
        <v>0.92342342342342343</v>
      </c>
      <c r="P54" s="100">
        <v>0.92342342342342343</v>
      </c>
      <c r="Q54" s="100">
        <v>0.9144144144144144</v>
      </c>
      <c r="R54" s="100">
        <v>0.9144144144144144</v>
      </c>
      <c r="S54" s="100">
        <v>0.9144144144144144</v>
      </c>
      <c r="T54" s="100">
        <v>0.9144144144144144</v>
      </c>
      <c r="U54" s="100">
        <v>0.9144144144144144</v>
      </c>
      <c r="V54" s="100">
        <v>0.9144144144144144</v>
      </c>
      <c r="W54" s="100">
        <v>0.9144144144144144</v>
      </c>
      <c r="X54" s="100">
        <v>0.9144144144144144</v>
      </c>
      <c r="Y54" s="100">
        <v>0.9144144144144144</v>
      </c>
      <c r="Z54" s="101">
        <v>0.9144144144144144</v>
      </c>
    </row>
    <row r="55" spans="1:26" ht="15" thickBot="1" x14ac:dyDescent="0.4">
      <c r="A55" s="103" t="s">
        <v>507</v>
      </c>
      <c r="B55" s="103">
        <v>31</v>
      </c>
      <c r="C55" s="138">
        <v>0.97297297297297303</v>
      </c>
      <c r="D55" s="139">
        <v>0.95495495495495497</v>
      </c>
      <c r="E55" s="139">
        <v>0.94144144144144148</v>
      </c>
      <c r="F55" s="139">
        <v>0.93243243243243246</v>
      </c>
      <c r="G55" s="139">
        <v>0.92792792792792789</v>
      </c>
      <c r="H55" s="139">
        <v>0.92342342342342343</v>
      </c>
      <c r="I55" s="139">
        <v>0.92342342342342343</v>
      </c>
      <c r="J55" s="139">
        <v>0.91891891891891897</v>
      </c>
      <c r="K55" s="139">
        <v>0.91891891891891897</v>
      </c>
      <c r="L55" s="139">
        <v>0.91891891891891897</v>
      </c>
      <c r="M55" s="139">
        <v>0.91891891891891897</v>
      </c>
      <c r="N55" s="139">
        <v>0.91891891891891897</v>
      </c>
      <c r="O55" s="139">
        <v>0.91891891891891897</v>
      </c>
      <c r="P55" s="139">
        <v>0.9144144144144144</v>
      </c>
      <c r="Q55" s="139">
        <v>0.9144144144144144</v>
      </c>
      <c r="R55" s="139">
        <v>0.9144144144144144</v>
      </c>
      <c r="S55" s="139">
        <v>0.9144144144144144</v>
      </c>
      <c r="T55" s="139">
        <v>0.9144144144144144</v>
      </c>
      <c r="U55" s="139">
        <v>0.9144144144144144</v>
      </c>
      <c r="V55" s="139">
        <v>0.9144144144144144</v>
      </c>
      <c r="W55" s="139">
        <v>0.9144144144144144</v>
      </c>
      <c r="X55" s="139">
        <v>0.9144144144144144</v>
      </c>
      <c r="Y55" s="139">
        <v>0.9144144144144144</v>
      </c>
      <c r="Z55" s="140">
        <v>0.9144144144144144</v>
      </c>
    </row>
    <row r="56" spans="1:26" x14ac:dyDescent="0.35">
      <c r="A56" s="104" t="s">
        <v>508</v>
      </c>
      <c r="B56" s="105">
        <v>1</v>
      </c>
      <c r="C56" s="112">
        <v>0.41044776119402987</v>
      </c>
      <c r="D56" s="113">
        <v>0.55970149253731338</v>
      </c>
      <c r="E56" s="113">
        <v>0.64179104477611937</v>
      </c>
      <c r="F56" s="113">
        <v>0.72388059701492535</v>
      </c>
      <c r="G56" s="113">
        <v>0.76865671641791045</v>
      </c>
      <c r="H56" s="113">
        <v>0.79104477611940294</v>
      </c>
      <c r="I56" s="113">
        <v>0.85074626865671643</v>
      </c>
      <c r="J56" s="113">
        <v>0.86567164179104472</v>
      </c>
      <c r="K56" s="113">
        <v>0.87313432835820892</v>
      </c>
      <c r="L56" s="113">
        <v>0.88059701492537312</v>
      </c>
      <c r="M56" s="113">
        <v>0.89552238805970152</v>
      </c>
      <c r="N56" s="113">
        <v>0.90298507462686572</v>
      </c>
      <c r="O56" s="113">
        <v>0.91044776119402981</v>
      </c>
      <c r="P56" s="113">
        <v>0.92537313432835822</v>
      </c>
      <c r="Q56" s="113">
        <v>0.92537313432835822</v>
      </c>
      <c r="R56" s="113">
        <v>0.92537313432835822</v>
      </c>
      <c r="S56" s="113">
        <v>0.93283582089552242</v>
      </c>
      <c r="T56" s="113">
        <v>0.94029850746268662</v>
      </c>
      <c r="U56" s="113">
        <v>0.95522388059701491</v>
      </c>
      <c r="V56" s="113">
        <v>0.95522388059701491</v>
      </c>
      <c r="W56" s="113">
        <v>0.95522388059701491</v>
      </c>
      <c r="X56" s="113">
        <v>0.95522388059701491</v>
      </c>
      <c r="Y56" s="113">
        <v>0.95522388059701491</v>
      </c>
      <c r="Z56" s="114">
        <v>0.95522388059701491</v>
      </c>
    </row>
    <row r="57" spans="1:26" x14ac:dyDescent="0.35">
      <c r="A57" s="108" t="s">
        <v>508</v>
      </c>
      <c r="B57" s="109">
        <v>2</v>
      </c>
      <c r="C57" s="115">
        <v>0.83582089552238803</v>
      </c>
      <c r="D57" s="106">
        <v>0.87313432835820892</v>
      </c>
      <c r="E57" s="106">
        <v>0.91044776119402981</v>
      </c>
      <c r="F57" s="106">
        <v>0.91791044776119401</v>
      </c>
      <c r="G57" s="106">
        <v>0.92537313432835822</v>
      </c>
      <c r="H57" s="106">
        <v>0.92537313432835822</v>
      </c>
      <c r="I57" s="106">
        <v>0.92537313432835822</v>
      </c>
      <c r="J57" s="106">
        <v>0.94029850746268662</v>
      </c>
      <c r="K57" s="106">
        <v>0.94029850746268662</v>
      </c>
      <c r="L57" s="106">
        <v>0.94029850746268662</v>
      </c>
      <c r="M57" s="106">
        <v>0.94776119402985071</v>
      </c>
      <c r="N57" s="106">
        <v>0.94776119402985071</v>
      </c>
      <c r="O57" s="106">
        <v>0.94776119402985071</v>
      </c>
      <c r="P57" s="106">
        <v>0.94776119402985071</v>
      </c>
      <c r="Q57" s="106">
        <v>0.94776119402985071</v>
      </c>
      <c r="R57" s="106">
        <v>0.94776119402985071</v>
      </c>
      <c r="S57" s="106">
        <v>0.94776119402985071</v>
      </c>
      <c r="T57" s="106">
        <v>0.94776119402985071</v>
      </c>
      <c r="U57" s="106">
        <v>0.95522388059701491</v>
      </c>
      <c r="V57" s="106">
        <v>0.95522388059701491</v>
      </c>
      <c r="W57" s="106">
        <v>0.95522388059701491</v>
      </c>
      <c r="X57" s="106">
        <v>0.95522388059701491</v>
      </c>
      <c r="Y57" s="106">
        <v>0.95522388059701491</v>
      </c>
      <c r="Z57" s="107">
        <v>0.95522388059701491</v>
      </c>
    </row>
    <row r="58" spans="1:26" x14ac:dyDescent="0.35">
      <c r="A58" s="108" t="s">
        <v>508</v>
      </c>
      <c r="B58" s="109">
        <v>3</v>
      </c>
      <c r="C58" s="115">
        <v>0.87313432835820892</v>
      </c>
      <c r="D58" s="106">
        <v>0.89552238805970152</v>
      </c>
      <c r="E58" s="106">
        <v>0.90298507462686572</v>
      </c>
      <c r="F58" s="106">
        <v>0.90298507462686572</v>
      </c>
      <c r="G58" s="106">
        <v>0.91044776119402981</v>
      </c>
      <c r="H58" s="106">
        <v>0.91791044776119401</v>
      </c>
      <c r="I58" s="106">
        <v>0.92537313432835822</v>
      </c>
      <c r="J58" s="106">
        <v>0.94029850746268662</v>
      </c>
      <c r="K58" s="106">
        <v>0.94029850746268662</v>
      </c>
      <c r="L58" s="106">
        <v>0.94776119402985071</v>
      </c>
      <c r="M58" s="106">
        <v>0.94776119402985071</v>
      </c>
      <c r="N58" s="106">
        <v>0.94776119402985071</v>
      </c>
      <c r="O58" s="106">
        <v>0.94776119402985071</v>
      </c>
      <c r="P58" s="106">
        <v>0.94776119402985071</v>
      </c>
      <c r="Q58" s="106">
        <v>0.94776119402985071</v>
      </c>
      <c r="R58" s="106">
        <v>0.94776119402985071</v>
      </c>
      <c r="S58" s="106">
        <v>0.94776119402985071</v>
      </c>
      <c r="T58" s="106">
        <v>0.94776119402985071</v>
      </c>
      <c r="U58" s="106">
        <v>0.95522388059701491</v>
      </c>
      <c r="V58" s="106">
        <v>0.95522388059701491</v>
      </c>
      <c r="W58" s="106">
        <v>0.95522388059701491</v>
      </c>
      <c r="X58" s="106">
        <v>0.95522388059701491</v>
      </c>
      <c r="Y58" s="106">
        <v>0.95522388059701491</v>
      </c>
      <c r="Z58" s="107">
        <v>0.95522388059701491</v>
      </c>
    </row>
    <row r="59" spans="1:26" x14ac:dyDescent="0.35">
      <c r="A59" s="108" t="s">
        <v>508</v>
      </c>
      <c r="B59" s="109">
        <v>4</v>
      </c>
      <c r="C59" s="115">
        <v>0.13432835820895522</v>
      </c>
      <c r="D59" s="106">
        <v>0.43283582089552236</v>
      </c>
      <c r="E59" s="106">
        <v>0.63432835820895528</v>
      </c>
      <c r="F59" s="106">
        <v>0.68656716417910446</v>
      </c>
      <c r="G59" s="106">
        <v>0.75373134328358204</v>
      </c>
      <c r="H59" s="106">
        <v>0.79850746268656714</v>
      </c>
      <c r="I59" s="106">
        <v>0.83582089552238803</v>
      </c>
      <c r="J59" s="106">
        <v>0.85074626865671643</v>
      </c>
      <c r="K59" s="106">
        <v>0.86567164179104472</v>
      </c>
      <c r="L59" s="106">
        <v>0.89552238805970152</v>
      </c>
      <c r="M59" s="106">
        <v>0.90298507462686572</v>
      </c>
      <c r="N59" s="106">
        <v>0.91044776119402981</v>
      </c>
      <c r="O59" s="106">
        <v>0.91044776119402981</v>
      </c>
      <c r="P59" s="106">
        <v>0.91791044776119401</v>
      </c>
      <c r="Q59" s="106">
        <v>0.92537313432835822</v>
      </c>
      <c r="R59" s="106">
        <v>0.94029850746268662</v>
      </c>
      <c r="S59" s="106">
        <v>0.94029850746268662</v>
      </c>
      <c r="T59" s="106">
        <v>0.94029850746268662</v>
      </c>
      <c r="U59" s="106">
        <v>0.95522388059701491</v>
      </c>
      <c r="V59" s="106">
        <v>0.95522388059701491</v>
      </c>
      <c r="W59" s="106">
        <v>0.95522388059701491</v>
      </c>
      <c r="X59" s="106">
        <v>0.95522388059701491</v>
      </c>
      <c r="Y59" s="106">
        <v>0.95522388059701491</v>
      </c>
      <c r="Z59" s="107">
        <v>0.95522388059701491</v>
      </c>
    </row>
    <row r="60" spans="1:26" x14ac:dyDescent="0.35">
      <c r="A60" s="108" t="s">
        <v>508</v>
      </c>
      <c r="B60" s="109">
        <v>5</v>
      </c>
      <c r="C60" s="115">
        <v>0.58208955223880599</v>
      </c>
      <c r="D60" s="106">
        <v>0.73134328358208955</v>
      </c>
      <c r="E60" s="106">
        <v>0.82089552238805974</v>
      </c>
      <c r="F60" s="106">
        <v>0.84328358208955223</v>
      </c>
      <c r="G60" s="106">
        <v>0.85074626865671643</v>
      </c>
      <c r="H60" s="106">
        <v>0.88805970149253732</v>
      </c>
      <c r="I60" s="106">
        <v>0.88805970149253732</v>
      </c>
      <c r="J60" s="106">
        <v>0.88805970149253732</v>
      </c>
      <c r="K60" s="106">
        <v>0.90298507462686572</v>
      </c>
      <c r="L60" s="106">
        <v>0.90298507462686572</v>
      </c>
      <c r="M60" s="106">
        <v>0.91044776119402981</v>
      </c>
      <c r="N60" s="106">
        <v>0.91791044776119401</v>
      </c>
      <c r="O60" s="106">
        <v>0.92537313432835822</v>
      </c>
      <c r="P60" s="106">
        <v>0.92537313432835822</v>
      </c>
      <c r="Q60" s="106">
        <v>0.92537313432835822</v>
      </c>
      <c r="R60" s="106">
        <v>0.92537313432835822</v>
      </c>
      <c r="S60" s="106">
        <v>0.93283582089552242</v>
      </c>
      <c r="T60" s="106">
        <v>0.94029850746268662</v>
      </c>
      <c r="U60" s="106">
        <v>0.95522388059701491</v>
      </c>
      <c r="V60" s="106">
        <v>0.95522388059701491</v>
      </c>
      <c r="W60" s="106">
        <v>0.95522388059701491</v>
      </c>
      <c r="X60" s="106">
        <v>0.95522388059701491</v>
      </c>
      <c r="Y60" s="106">
        <v>0.95522388059701491</v>
      </c>
      <c r="Z60" s="107">
        <v>0.95522388059701491</v>
      </c>
    </row>
    <row r="61" spans="1:26" x14ac:dyDescent="0.35">
      <c r="A61" s="108" t="s">
        <v>508</v>
      </c>
      <c r="B61" s="109">
        <v>6</v>
      </c>
      <c r="C61" s="115">
        <v>0.74626865671641796</v>
      </c>
      <c r="D61" s="106">
        <v>0.84328358208955223</v>
      </c>
      <c r="E61" s="106">
        <v>0.88059701492537312</v>
      </c>
      <c r="F61" s="106">
        <v>0.89552238805970152</v>
      </c>
      <c r="G61" s="106">
        <v>0.92537313432835822</v>
      </c>
      <c r="H61" s="106">
        <v>0.94776119402985071</v>
      </c>
      <c r="I61" s="106">
        <v>0.94776119402985071</v>
      </c>
      <c r="J61" s="106">
        <v>0.94776119402985071</v>
      </c>
      <c r="K61" s="106">
        <v>0.94776119402985071</v>
      </c>
      <c r="L61" s="106">
        <v>0.95522388059701491</v>
      </c>
      <c r="M61" s="106">
        <v>0.95522388059701491</v>
      </c>
      <c r="N61" s="106">
        <v>0.95522388059701491</v>
      </c>
      <c r="O61" s="106">
        <v>0.95522388059701491</v>
      </c>
      <c r="P61" s="106">
        <v>0.95522388059701491</v>
      </c>
      <c r="Q61" s="106">
        <v>0.95522388059701491</v>
      </c>
      <c r="R61" s="106">
        <v>0.95522388059701491</v>
      </c>
      <c r="S61" s="106">
        <v>0.95522388059701491</v>
      </c>
      <c r="T61" s="106">
        <v>0.95522388059701491</v>
      </c>
      <c r="U61" s="106">
        <v>0.95522388059701491</v>
      </c>
      <c r="V61" s="106">
        <v>0.95522388059701491</v>
      </c>
      <c r="W61" s="106">
        <v>0.95522388059701491</v>
      </c>
      <c r="X61" s="106">
        <v>0.95522388059701491</v>
      </c>
      <c r="Y61" s="106">
        <v>0.95522388059701491</v>
      </c>
      <c r="Z61" s="107">
        <v>0.95522388059701491</v>
      </c>
    </row>
    <row r="62" spans="1:26" x14ac:dyDescent="0.35">
      <c r="A62" s="108" t="s">
        <v>508</v>
      </c>
      <c r="B62" s="109">
        <v>7</v>
      </c>
      <c r="C62" s="115">
        <v>0.88805970149253732</v>
      </c>
      <c r="D62" s="106">
        <v>0.92537313432835822</v>
      </c>
      <c r="E62" s="106">
        <v>0.93283582089552242</v>
      </c>
      <c r="F62" s="106">
        <v>0.94029850746268662</v>
      </c>
      <c r="G62" s="106">
        <v>0.94776119402985071</v>
      </c>
      <c r="H62" s="106">
        <v>0.94776119402985071</v>
      </c>
      <c r="I62" s="106">
        <v>0.94776119402985071</v>
      </c>
      <c r="J62" s="106">
        <v>0.94776119402985071</v>
      </c>
      <c r="K62" s="106">
        <v>0.94776119402985071</v>
      </c>
      <c r="L62" s="106">
        <v>0.94776119402985071</v>
      </c>
      <c r="M62" s="106">
        <v>0.94776119402985071</v>
      </c>
      <c r="N62" s="106">
        <v>0.94776119402985071</v>
      </c>
      <c r="O62" s="106">
        <v>0.94776119402985071</v>
      </c>
      <c r="P62" s="106">
        <v>0.94776119402985071</v>
      </c>
      <c r="Q62" s="106">
        <v>0.94776119402985071</v>
      </c>
      <c r="R62" s="106">
        <v>0.94776119402985071</v>
      </c>
      <c r="S62" s="106">
        <v>0.94776119402985071</v>
      </c>
      <c r="T62" s="106">
        <v>0.94776119402985071</v>
      </c>
      <c r="U62" s="106">
        <v>0.95522388059701491</v>
      </c>
      <c r="V62" s="106">
        <v>0.95522388059701491</v>
      </c>
      <c r="W62" s="106">
        <v>0.95522388059701491</v>
      </c>
      <c r="X62" s="106">
        <v>0.95522388059701491</v>
      </c>
      <c r="Y62" s="106">
        <v>0.95522388059701491</v>
      </c>
      <c r="Z62" s="107">
        <v>0.95522388059701491</v>
      </c>
    </row>
    <row r="63" spans="1:26" x14ac:dyDescent="0.35">
      <c r="A63" s="108" t="s">
        <v>508</v>
      </c>
      <c r="B63" s="109">
        <v>8</v>
      </c>
      <c r="C63" s="115">
        <v>0.27611940298507465</v>
      </c>
      <c r="D63" s="106">
        <v>0.55970149253731338</v>
      </c>
      <c r="E63" s="106">
        <v>0.68656716417910446</v>
      </c>
      <c r="F63" s="106">
        <v>0.77611940298507465</v>
      </c>
      <c r="G63" s="106">
        <v>0.83582089552238803</v>
      </c>
      <c r="H63" s="106">
        <v>0.86567164179104472</v>
      </c>
      <c r="I63" s="106">
        <v>0.88059701492537312</v>
      </c>
      <c r="J63" s="106">
        <v>0.89552238805970152</v>
      </c>
      <c r="K63" s="106">
        <v>0.90298507462686572</v>
      </c>
      <c r="L63" s="106">
        <v>0.90298507462686572</v>
      </c>
      <c r="M63" s="106">
        <v>0.91791044776119401</v>
      </c>
      <c r="N63" s="106">
        <v>0.92537313432835822</v>
      </c>
      <c r="O63" s="106">
        <v>0.94029850746268662</v>
      </c>
      <c r="P63" s="106">
        <v>0.94029850746268662</v>
      </c>
      <c r="Q63" s="106">
        <v>0.94029850746268662</v>
      </c>
      <c r="R63" s="106">
        <v>0.94029850746268662</v>
      </c>
      <c r="S63" s="106">
        <v>0.94029850746268662</v>
      </c>
      <c r="T63" s="106">
        <v>0.94776119402985071</v>
      </c>
      <c r="U63" s="106">
        <v>0.95522388059701491</v>
      </c>
      <c r="V63" s="106">
        <v>0.95522388059701491</v>
      </c>
      <c r="W63" s="106">
        <v>0.95522388059701491</v>
      </c>
      <c r="X63" s="106">
        <v>0.95522388059701491</v>
      </c>
      <c r="Y63" s="106">
        <v>0.95522388059701491</v>
      </c>
      <c r="Z63" s="107">
        <v>0.95522388059701491</v>
      </c>
    </row>
    <row r="64" spans="1:26" x14ac:dyDescent="0.35">
      <c r="A64" s="108" t="s">
        <v>508</v>
      </c>
      <c r="B64" s="109">
        <v>9</v>
      </c>
      <c r="C64" s="115">
        <v>0.45522388059701491</v>
      </c>
      <c r="D64" s="106">
        <v>0.61194029850746268</v>
      </c>
      <c r="E64" s="106">
        <v>0.69402985074626866</v>
      </c>
      <c r="F64" s="106">
        <v>0.71641791044776115</v>
      </c>
      <c r="G64" s="106">
        <v>0.80597014925373134</v>
      </c>
      <c r="H64" s="106">
        <v>0.85074626865671643</v>
      </c>
      <c r="I64" s="106">
        <v>0.86567164179104472</v>
      </c>
      <c r="J64" s="106">
        <v>0.89552238805970152</v>
      </c>
      <c r="K64" s="106">
        <v>0.89552238805970152</v>
      </c>
      <c r="L64" s="106">
        <v>0.91044776119402981</v>
      </c>
      <c r="M64" s="106">
        <v>0.91791044776119401</v>
      </c>
      <c r="N64" s="106">
        <v>0.91791044776119401</v>
      </c>
      <c r="O64" s="106">
        <v>0.92537313432835822</v>
      </c>
      <c r="P64" s="106">
        <v>0.92537313432835822</v>
      </c>
      <c r="Q64" s="106">
        <v>0.94029850746268662</v>
      </c>
      <c r="R64" s="106">
        <v>0.94776119402985071</v>
      </c>
      <c r="S64" s="106">
        <v>0.95522388059701491</v>
      </c>
      <c r="T64" s="106">
        <v>0.95522388059701491</v>
      </c>
      <c r="U64" s="106">
        <v>0.95522388059701491</v>
      </c>
      <c r="V64" s="106">
        <v>0.95522388059701491</v>
      </c>
      <c r="W64" s="106">
        <v>0.95522388059701491</v>
      </c>
      <c r="X64" s="106">
        <v>0.95522388059701491</v>
      </c>
      <c r="Y64" s="106">
        <v>0.95522388059701491</v>
      </c>
      <c r="Z64" s="107">
        <v>0.95522388059701491</v>
      </c>
    </row>
    <row r="65" spans="1:26" x14ac:dyDescent="0.35">
      <c r="A65" s="108" t="s">
        <v>508</v>
      </c>
      <c r="B65" s="109">
        <v>10</v>
      </c>
      <c r="C65" s="115">
        <v>0.38805970149253732</v>
      </c>
      <c r="D65" s="106">
        <v>0.61940298507462688</v>
      </c>
      <c r="E65" s="106">
        <v>0.73134328358208955</v>
      </c>
      <c r="F65" s="106">
        <v>0.81343283582089554</v>
      </c>
      <c r="G65" s="106">
        <v>0.86567164179104472</v>
      </c>
      <c r="H65" s="106">
        <v>0.91044776119402981</v>
      </c>
      <c r="I65" s="106">
        <v>0.92537313432835822</v>
      </c>
      <c r="J65" s="106">
        <v>0.93283582089552242</v>
      </c>
      <c r="K65" s="106">
        <v>0.93283582089552242</v>
      </c>
      <c r="L65" s="106">
        <v>0.93283582089552242</v>
      </c>
      <c r="M65" s="106">
        <v>0.93283582089552242</v>
      </c>
      <c r="N65" s="106">
        <v>0.94029850746268662</v>
      </c>
      <c r="O65" s="106">
        <v>0.94029850746268662</v>
      </c>
      <c r="P65" s="106">
        <v>0.95522388059701491</v>
      </c>
      <c r="Q65" s="106">
        <v>0.95522388059701491</v>
      </c>
      <c r="R65" s="106">
        <v>0.95522388059701491</v>
      </c>
      <c r="S65" s="106">
        <v>0.95522388059701491</v>
      </c>
      <c r="T65" s="106">
        <v>0.95522388059701491</v>
      </c>
      <c r="U65" s="106">
        <v>0.95522388059701491</v>
      </c>
      <c r="V65" s="106">
        <v>0.95522388059701491</v>
      </c>
      <c r="W65" s="106">
        <v>0.95522388059701491</v>
      </c>
      <c r="X65" s="106">
        <v>0.95522388059701491</v>
      </c>
      <c r="Y65" s="106">
        <v>0.95522388059701491</v>
      </c>
      <c r="Z65" s="107">
        <v>0.95522388059701491</v>
      </c>
    </row>
    <row r="66" spans="1:26" x14ac:dyDescent="0.35">
      <c r="A66" s="108" t="s">
        <v>508</v>
      </c>
      <c r="B66" s="109">
        <v>11</v>
      </c>
      <c r="C66" s="115">
        <v>0.32835820895522388</v>
      </c>
      <c r="D66" s="106">
        <v>0.55970149253731338</v>
      </c>
      <c r="E66" s="106">
        <v>0.71641791044776115</v>
      </c>
      <c r="F66" s="106">
        <v>0.75373134328358204</v>
      </c>
      <c r="G66" s="106">
        <v>0.82089552238805974</v>
      </c>
      <c r="H66" s="106">
        <v>0.84328358208955223</v>
      </c>
      <c r="I66" s="106">
        <v>0.87313432835820892</v>
      </c>
      <c r="J66" s="106">
        <v>0.88059701492537312</v>
      </c>
      <c r="K66" s="106">
        <v>0.92537313432835822</v>
      </c>
      <c r="L66" s="106">
        <v>0.92537313432835822</v>
      </c>
      <c r="M66" s="106">
        <v>0.93283582089552242</v>
      </c>
      <c r="N66" s="106">
        <v>0.94029850746268662</v>
      </c>
      <c r="O66" s="106">
        <v>0.94029850746268662</v>
      </c>
      <c r="P66" s="106">
        <v>0.94029850746268662</v>
      </c>
      <c r="Q66" s="106">
        <v>0.94029850746268662</v>
      </c>
      <c r="R66" s="106">
        <v>0.94029850746268662</v>
      </c>
      <c r="S66" s="106">
        <v>0.94776119402985071</v>
      </c>
      <c r="T66" s="106">
        <v>0.94776119402985071</v>
      </c>
      <c r="U66" s="106">
        <v>0.95522388059701491</v>
      </c>
      <c r="V66" s="106">
        <v>0.95522388059701491</v>
      </c>
      <c r="W66" s="106">
        <v>0.95522388059701491</v>
      </c>
      <c r="X66" s="106">
        <v>0.95522388059701491</v>
      </c>
      <c r="Y66" s="106">
        <v>0.95522388059701491</v>
      </c>
      <c r="Z66" s="107">
        <v>0.95522388059701491</v>
      </c>
    </row>
    <row r="67" spans="1:26" x14ac:dyDescent="0.35">
      <c r="A67" s="108" t="s">
        <v>508</v>
      </c>
      <c r="B67" s="109">
        <v>12</v>
      </c>
      <c r="C67" s="115">
        <v>0.65671641791044777</v>
      </c>
      <c r="D67" s="106">
        <v>0.79104477611940294</v>
      </c>
      <c r="E67" s="106">
        <v>0.84328358208955223</v>
      </c>
      <c r="F67" s="106">
        <v>0.88059701492537312</v>
      </c>
      <c r="G67" s="106">
        <v>0.88805970149253732</v>
      </c>
      <c r="H67" s="106">
        <v>0.91044776119402981</v>
      </c>
      <c r="I67" s="106">
        <v>0.92537313432835822</v>
      </c>
      <c r="J67" s="106">
        <v>0.94029850746268662</v>
      </c>
      <c r="K67" s="106">
        <v>0.94029850746268662</v>
      </c>
      <c r="L67" s="106">
        <v>0.94776119402985071</v>
      </c>
      <c r="M67" s="106">
        <v>0.94776119402985071</v>
      </c>
      <c r="N67" s="106">
        <v>0.94776119402985071</v>
      </c>
      <c r="O67" s="106">
        <v>0.94776119402985071</v>
      </c>
      <c r="P67" s="106">
        <v>0.94776119402985071</v>
      </c>
      <c r="Q67" s="106">
        <v>0.94776119402985071</v>
      </c>
      <c r="R67" s="106">
        <v>0.94776119402985071</v>
      </c>
      <c r="S67" s="106">
        <v>0.94776119402985071</v>
      </c>
      <c r="T67" s="106">
        <v>0.94776119402985071</v>
      </c>
      <c r="U67" s="106">
        <v>0.95522388059701491</v>
      </c>
      <c r="V67" s="106">
        <v>0.95522388059701491</v>
      </c>
      <c r="W67" s="106">
        <v>0.95522388059701491</v>
      </c>
      <c r="X67" s="106">
        <v>0.95522388059701491</v>
      </c>
      <c r="Y67" s="106">
        <v>0.95522388059701491</v>
      </c>
      <c r="Z67" s="107">
        <v>0.95522388059701491</v>
      </c>
    </row>
    <row r="68" spans="1:26" x14ac:dyDescent="0.35">
      <c r="A68" s="108" t="s">
        <v>508</v>
      </c>
      <c r="B68" s="109">
        <v>14</v>
      </c>
      <c r="C68" s="115">
        <v>0.11194029850746269</v>
      </c>
      <c r="D68" s="106">
        <v>0.2537313432835821</v>
      </c>
      <c r="E68" s="106">
        <v>0.37313432835820898</v>
      </c>
      <c r="F68" s="106">
        <v>0.55223880597014929</v>
      </c>
      <c r="G68" s="106">
        <v>0.64925373134328357</v>
      </c>
      <c r="H68" s="106">
        <v>0.71641791044776115</v>
      </c>
      <c r="I68" s="106">
        <v>0.74626865671641796</v>
      </c>
      <c r="J68" s="106">
        <v>0.78358208955223885</v>
      </c>
      <c r="K68" s="106">
        <v>0.81343283582089554</v>
      </c>
      <c r="L68" s="106">
        <v>0.84328358208955223</v>
      </c>
      <c r="M68" s="106">
        <v>0.85074626865671643</v>
      </c>
      <c r="N68" s="106">
        <v>0.88805970149253732</v>
      </c>
      <c r="O68" s="106">
        <v>0.90298507462686572</v>
      </c>
      <c r="P68" s="106">
        <v>0.91791044776119401</v>
      </c>
      <c r="Q68" s="106">
        <v>0.93283582089552242</v>
      </c>
      <c r="R68" s="106">
        <v>0.93283582089552242</v>
      </c>
      <c r="S68" s="106">
        <v>0.94029850746268662</v>
      </c>
      <c r="T68" s="106">
        <v>0.94029850746268662</v>
      </c>
      <c r="U68" s="106">
        <v>0.95522388059701491</v>
      </c>
      <c r="V68" s="106">
        <v>0.95522388059701491</v>
      </c>
      <c r="W68" s="106">
        <v>0.95522388059701491</v>
      </c>
      <c r="X68" s="106">
        <v>0.95522388059701491</v>
      </c>
      <c r="Y68" s="106">
        <v>0.95522388059701491</v>
      </c>
      <c r="Z68" s="107">
        <v>0.96268656716417911</v>
      </c>
    </row>
    <row r="69" spans="1:26" x14ac:dyDescent="0.35">
      <c r="A69" s="108" t="s">
        <v>508</v>
      </c>
      <c r="B69" s="109">
        <v>15</v>
      </c>
      <c r="C69" s="115">
        <v>0.39552238805970147</v>
      </c>
      <c r="D69" s="106">
        <v>0.57462686567164178</v>
      </c>
      <c r="E69" s="106">
        <v>0.70895522388059706</v>
      </c>
      <c r="F69" s="106">
        <v>0.75373134328358204</v>
      </c>
      <c r="G69" s="106">
        <v>0.78358208955223885</v>
      </c>
      <c r="H69" s="106">
        <v>0.83582089552238803</v>
      </c>
      <c r="I69" s="106">
        <v>0.84328358208955223</v>
      </c>
      <c r="J69" s="106">
        <v>0.86567164179104472</v>
      </c>
      <c r="K69" s="106">
        <v>0.87313432835820892</v>
      </c>
      <c r="L69" s="106">
        <v>0.90298507462686572</v>
      </c>
      <c r="M69" s="106">
        <v>0.90298507462686572</v>
      </c>
      <c r="N69" s="106">
        <v>0.90298507462686572</v>
      </c>
      <c r="O69" s="106">
        <v>0.90298507462686572</v>
      </c>
      <c r="P69" s="106">
        <v>0.91044776119402981</v>
      </c>
      <c r="Q69" s="106">
        <v>0.91791044776119401</v>
      </c>
      <c r="R69" s="106">
        <v>0.91791044776119401</v>
      </c>
      <c r="S69" s="106">
        <v>0.93283582089552242</v>
      </c>
      <c r="T69" s="106">
        <v>0.94776119402985071</v>
      </c>
      <c r="U69" s="106">
        <v>0.95522388059701491</v>
      </c>
      <c r="V69" s="106">
        <v>0.95522388059701491</v>
      </c>
      <c r="W69" s="106">
        <v>0.95522388059701491</v>
      </c>
      <c r="X69" s="106">
        <v>0.95522388059701491</v>
      </c>
      <c r="Y69" s="106">
        <v>0.95522388059701491</v>
      </c>
      <c r="Z69" s="107">
        <v>0.95522388059701491</v>
      </c>
    </row>
    <row r="70" spans="1:26" x14ac:dyDescent="0.35">
      <c r="A70" s="108" t="s">
        <v>508</v>
      </c>
      <c r="B70" s="109">
        <v>16</v>
      </c>
      <c r="C70" s="115">
        <v>0.42537313432835822</v>
      </c>
      <c r="D70" s="106">
        <v>0.58208955223880599</v>
      </c>
      <c r="E70" s="106">
        <v>0.69402985074626866</v>
      </c>
      <c r="F70" s="106">
        <v>0.79104477611940294</v>
      </c>
      <c r="G70" s="106">
        <v>0.83582089552238803</v>
      </c>
      <c r="H70" s="106">
        <v>0.85074626865671643</v>
      </c>
      <c r="I70" s="106">
        <v>0.88059701492537312</v>
      </c>
      <c r="J70" s="106">
        <v>0.89552238805970152</v>
      </c>
      <c r="K70" s="106">
        <v>0.90298507462686572</v>
      </c>
      <c r="L70" s="106">
        <v>0.91791044776119401</v>
      </c>
      <c r="M70" s="106">
        <v>0.91791044776119401</v>
      </c>
      <c r="N70" s="106">
        <v>0.91791044776119401</v>
      </c>
      <c r="O70" s="106">
        <v>0.92537313432835822</v>
      </c>
      <c r="P70" s="106">
        <v>0.94029850746268662</v>
      </c>
      <c r="Q70" s="106">
        <v>0.94776119402985071</v>
      </c>
      <c r="R70" s="106">
        <v>0.94776119402985071</v>
      </c>
      <c r="S70" s="106">
        <v>0.94776119402985071</v>
      </c>
      <c r="T70" s="106">
        <v>0.94776119402985071</v>
      </c>
      <c r="U70" s="106">
        <v>0.95522388059701491</v>
      </c>
      <c r="V70" s="106">
        <v>0.95522388059701491</v>
      </c>
      <c r="W70" s="106">
        <v>0.95522388059701491</v>
      </c>
      <c r="X70" s="106">
        <v>0.95522388059701491</v>
      </c>
      <c r="Y70" s="106">
        <v>0.95522388059701491</v>
      </c>
      <c r="Z70" s="107">
        <v>0.95522388059701491</v>
      </c>
    </row>
    <row r="71" spans="1:26" x14ac:dyDescent="0.35">
      <c r="A71" s="108" t="s">
        <v>508</v>
      </c>
      <c r="B71" s="109">
        <v>17</v>
      </c>
      <c r="C71" s="115">
        <v>0.64925373134328357</v>
      </c>
      <c r="D71" s="106">
        <v>0.77611940298507465</v>
      </c>
      <c r="E71" s="106">
        <v>0.82089552238805974</v>
      </c>
      <c r="F71" s="106">
        <v>0.84328358208955223</v>
      </c>
      <c r="G71" s="106">
        <v>0.87313432835820892</v>
      </c>
      <c r="H71" s="106">
        <v>0.89552238805970152</v>
      </c>
      <c r="I71" s="106">
        <v>0.89552238805970152</v>
      </c>
      <c r="J71" s="106">
        <v>0.90298507462686572</v>
      </c>
      <c r="K71" s="106">
        <v>0.91044776119402981</v>
      </c>
      <c r="L71" s="106">
        <v>0.91044776119402981</v>
      </c>
      <c r="M71" s="106">
        <v>0.91791044776119401</v>
      </c>
      <c r="N71" s="106">
        <v>0.92537313432835822</v>
      </c>
      <c r="O71" s="106">
        <v>0.92537313432835822</v>
      </c>
      <c r="P71" s="106">
        <v>0.92537313432835822</v>
      </c>
      <c r="Q71" s="106">
        <v>0.93283582089552242</v>
      </c>
      <c r="R71" s="106">
        <v>0.93283582089552242</v>
      </c>
      <c r="S71" s="106">
        <v>0.94029850746268662</v>
      </c>
      <c r="T71" s="106">
        <v>0.94029850746268662</v>
      </c>
      <c r="U71" s="106">
        <v>0.95522388059701491</v>
      </c>
      <c r="V71" s="106">
        <v>0.95522388059701491</v>
      </c>
      <c r="W71" s="106">
        <v>0.95522388059701491</v>
      </c>
      <c r="X71" s="106">
        <v>0.95522388059701491</v>
      </c>
      <c r="Y71" s="106">
        <v>0.95522388059701491</v>
      </c>
      <c r="Z71" s="107">
        <v>0.95522388059701491</v>
      </c>
    </row>
    <row r="72" spans="1:26" x14ac:dyDescent="0.35">
      <c r="A72" s="108" t="s">
        <v>508</v>
      </c>
      <c r="B72" s="109">
        <v>19</v>
      </c>
      <c r="C72" s="115">
        <v>0.22388059701492538</v>
      </c>
      <c r="D72" s="106">
        <v>0.44029850746268656</v>
      </c>
      <c r="E72" s="106">
        <v>0.57462686567164178</v>
      </c>
      <c r="F72" s="106">
        <v>0.65671641791044777</v>
      </c>
      <c r="G72" s="106">
        <v>0.76119402985074625</v>
      </c>
      <c r="H72" s="106">
        <v>0.77611940298507465</v>
      </c>
      <c r="I72" s="106">
        <v>0.81343283582089554</v>
      </c>
      <c r="J72" s="106">
        <v>0.83582089552238803</v>
      </c>
      <c r="K72" s="106">
        <v>0.85074626865671643</v>
      </c>
      <c r="L72" s="106">
        <v>0.87313432835820892</v>
      </c>
      <c r="M72" s="106">
        <v>0.89552238805970152</v>
      </c>
      <c r="N72" s="106">
        <v>0.89552238805970152</v>
      </c>
      <c r="O72" s="106">
        <v>0.91044776119402981</v>
      </c>
      <c r="P72" s="106">
        <v>0.93283582089552242</v>
      </c>
      <c r="Q72" s="106">
        <v>0.93283582089552242</v>
      </c>
      <c r="R72" s="106">
        <v>0.93283582089552242</v>
      </c>
      <c r="S72" s="106">
        <v>0.94029850746268662</v>
      </c>
      <c r="T72" s="106">
        <v>0.94029850746268662</v>
      </c>
      <c r="U72" s="106">
        <v>0.95522388059701491</v>
      </c>
      <c r="V72" s="106">
        <v>0.95522388059701491</v>
      </c>
      <c r="W72" s="106">
        <v>0.95522388059701491</v>
      </c>
      <c r="X72" s="106">
        <v>0.95522388059701491</v>
      </c>
      <c r="Y72" s="106">
        <v>0.95522388059701491</v>
      </c>
      <c r="Z72" s="107">
        <v>0.95522388059701491</v>
      </c>
    </row>
    <row r="73" spans="1:26" x14ac:dyDescent="0.35">
      <c r="A73" s="108" t="s">
        <v>508</v>
      </c>
      <c r="B73" s="109">
        <v>20</v>
      </c>
      <c r="C73" s="115">
        <v>0.69402985074626866</v>
      </c>
      <c r="D73" s="106">
        <v>0.80597014925373134</v>
      </c>
      <c r="E73" s="106">
        <v>0.85820895522388063</v>
      </c>
      <c r="F73" s="106">
        <v>0.86567164179104472</v>
      </c>
      <c r="G73" s="106">
        <v>0.88059701492537312</v>
      </c>
      <c r="H73" s="106">
        <v>0.88805970149253732</v>
      </c>
      <c r="I73" s="106">
        <v>0.89552238805970152</v>
      </c>
      <c r="J73" s="106">
        <v>0.89552238805970152</v>
      </c>
      <c r="K73" s="106">
        <v>0.91791044776119401</v>
      </c>
      <c r="L73" s="106">
        <v>0.92537313432835822</v>
      </c>
      <c r="M73" s="106">
        <v>0.92537313432835822</v>
      </c>
      <c r="N73" s="106">
        <v>0.93283582089552242</v>
      </c>
      <c r="O73" s="106">
        <v>0.94776119402985071</v>
      </c>
      <c r="P73" s="106">
        <v>0.94776119402985071</v>
      </c>
      <c r="Q73" s="106">
        <v>0.94776119402985071</v>
      </c>
      <c r="R73" s="106">
        <v>0.94776119402985071</v>
      </c>
      <c r="S73" s="106">
        <v>0.94776119402985071</v>
      </c>
      <c r="T73" s="106">
        <v>0.94776119402985071</v>
      </c>
      <c r="U73" s="106">
        <v>0.95522388059701491</v>
      </c>
      <c r="V73" s="106">
        <v>0.95522388059701491</v>
      </c>
      <c r="W73" s="106">
        <v>0.95522388059701491</v>
      </c>
      <c r="X73" s="106">
        <v>0.95522388059701491</v>
      </c>
      <c r="Y73" s="106">
        <v>0.95522388059701491</v>
      </c>
      <c r="Z73" s="107">
        <v>0.95522388059701491</v>
      </c>
    </row>
    <row r="74" spans="1:26" x14ac:dyDescent="0.35">
      <c r="A74" s="108" t="s">
        <v>508</v>
      </c>
      <c r="B74" s="109">
        <v>21</v>
      </c>
      <c r="C74" s="115">
        <v>0.29104477611940299</v>
      </c>
      <c r="D74" s="106">
        <v>0.4925373134328358</v>
      </c>
      <c r="E74" s="106">
        <v>0.61194029850746268</v>
      </c>
      <c r="F74" s="106">
        <v>0.70149253731343286</v>
      </c>
      <c r="G74" s="106">
        <v>0.76865671641791045</v>
      </c>
      <c r="H74" s="106">
        <v>0.81343283582089554</v>
      </c>
      <c r="I74" s="106">
        <v>0.84328358208955223</v>
      </c>
      <c r="J74" s="106">
        <v>0.87313432835820892</v>
      </c>
      <c r="K74" s="106">
        <v>0.88059701492537312</v>
      </c>
      <c r="L74" s="106">
        <v>0.91044776119402981</v>
      </c>
      <c r="M74" s="106">
        <v>0.91044776119402981</v>
      </c>
      <c r="N74" s="106">
        <v>0.91791044776119401</v>
      </c>
      <c r="O74" s="106">
        <v>0.92537313432835822</v>
      </c>
      <c r="P74" s="106">
        <v>0.93283582089552242</v>
      </c>
      <c r="Q74" s="106">
        <v>0.94776119402985071</v>
      </c>
      <c r="R74" s="106">
        <v>0.95522388059701491</v>
      </c>
      <c r="S74" s="106">
        <v>0.95522388059701491</v>
      </c>
      <c r="T74" s="106">
        <v>0.95522388059701491</v>
      </c>
      <c r="U74" s="106">
        <v>0.95522388059701491</v>
      </c>
      <c r="V74" s="106">
        <v>0.95522388059701491</v>
      </c>
      <c r="W74" s="106">
        <v>0.95522388059701491</v>
      </c>
      <c r="X74" s="106">
        <v>0.95522388059701491</v>
      </c>
      <c r="Y74" s="106">
        <v>0.95522388059701491</v>
      </c>
      <c r="Z74" s="107">
        <v>0.95522388059701491</v>
      </c>
    </row>
    <row r="75" spans="1:26" x14ac:dyDescent="0.35">
      <c r="A75" s="108" t="s">
        <v>508</v>
      </c>
      <c r="B75" s="109">
        <v>23</v>
      </c>
      <c r="C75" s="115">
        <v>0.39552238805970147</v>
      </c>
      <c r="D75" s="106">
        <v>0.61194029850746268</v>
      </c>
      <c r="E75" s="106">
        <v>0.69402985074626866</v>
      </c>
      <c r="F75" s="106">
        <v>0.75373134328358204</v>
      </c>
      <c r="G75" s="106">
        <v>0.79850746268656714</v>
      </c>
      <c r="H75" s="106">
        <v>0.83582089552238803</v>
      </c>
      <c r="I75" s="106">
        <v>0.84328358208955223</v>
      </c>
      <c r="J75" s="106">
        <v>0.88805970149253732</v>
      </c>
      <c r="K75" s="106">
        <v>0.88805970149253732</v>
      </c>
      <c r="L75" s="106">
        <v>0.89552238805970152</v>
      </c>
      <c r="M75" s="106">
        <v>0.90298507462686572</v>
      </c>
      <c r="N75" s="106">
        <v>0.91044776119402981</v>
      </c>
      <c r="O75" s="106">
        <v>0.91791044776119401</v>
      </c>
      <c r="P75" s="106">
        <v>0.91791044776119401</v>
      </c>
      <c r="Q75" s="106">
        <v>0.92537313432835822</v>
      </c>
      <c r="R75" s="106">
        <v>0.94029850746268662</v>
      </c>
      <c r="S75" s="106">
        <v>0.94029850746268662</v>
      </c>
      <c r="T75" s="106">
        <v>0.94776119402985071</v>
      </c>
      <c r="U75" s="106">
        <v>0.95522388059701491</v>
      </c>
      <c r="V75" s="106">
        <v>0.95522388059701491</v>
      </c>
      <c r="W75" s="106">
        <v>0.95522388059701491</v>
      </c>
      <c r="X75" s="106">
        <v>0.95522388059701491</v>
      </c>
      <c r="Y75" s="106">
        <v>0.95522388059701491</v>
      </c>
      <c r="Z75" s="107">
        <v>0.95522388059701491</v>
      </c>
    </row>
    <row r="76" spans="1:26" x14ac:dyDescent="0.35">
      <c r="A76" s="108" t="s">
        <v>508</v>
      </c>
      <c r="B76" s="109">
        <v>24</v>
      </c>
      <c r="C76" s="115">
        <v>0.77611940298507465</v>
      </c>
      <c r="D76" s="106">
        <v>0.86567164179104472</v>
      </c>
      <c r="E76" s="106">
        <v>0.88059701492537312</v>
      </c>
      <c r="F76" s="106">
        <v>0.90298507462686572</v>
      </c>
      <c r="G76" s="106">
        <v>0.91044776119402981</v>
      </c>
      <c r="H76" s="106">
        <v>0.91044776119402981</v>
      </c>
      <c r="I76" s="106">
        <v>0.92537313432835822</v>
      </c>
      <c r="J76" s="106">
        <v>0.93283582089552242</v>
      </c>
      <c r="K76" s="106">
        <v>0.93283582089552242</v>
      </c>
      <c r="L76" s="106">
        <v>0.94029850746268662</v>
      </c>
      <c r="M76" s="106">
        <v>0.94029850746268662</v>
      </c>
      <c r="N76" s="106">
        <v>0.94776119402985071</v>
      </c>
      <c r="O76" s="106">
        <v>0.94776119402985071</v>
      </c>
      <c r="P76" s="106">
        <v>0.94776119402985071</v>
      </c>
      <c r="Q76" s="106">
        <v>0.94776119402985071</v>
      </c>
      <c r="R76" s="106">
        <v>0.94776119402985071</v>
      </c>
      <c r="S76" s="106">
        <v>0.94776119402985071</v>
      </c>
      <c r="T76" s="106">
        <v>0.94776119402985071</v>
      </c>
      <c r="U76" s="106">
        <v>0.95522388059701491</v>
      </c>
      <c r="V76" s="106">
        <v>0.95522388059701491</v>
      </c>
      <c r="W76" s="106">
        <v>0.95522388059701491</v>
      </c>
      <c r="X76" s="106">
        <v>0.95522388059701491</v>
      </c>
      <c r="Y76" s="106">
        <v>0.95522388059701491</v>
      </c>
      <c r="Z76" s="107">
        <v>0.95522388059701491</v>
      </c>
    </row>
    <row r="77" spans="1:26" x14ac:dyDescent="0.35">
      <c r="A77" s="108" t="s">
        <v>508</v>
      </c>
      <c r="B77" s="109">
        <v>25</v>
      </c>
      <c r="C77" s="115">
        <v>0.87313432835820892</v>
      </c>
      <c r="D77" s="106">
        <v>0.91791044776119401</v>
      </c>
      <c r="E77" s="106">
        <v>0.93283582089552242</v>
      </c>
      <c r="F77" s="106">
        <v>0.93283582089552242</v>
      </c>
      <c r="G77" s="106">
        <v>0.94029850746268662</v>
      </c>
      <c r="H77" s="106">
        <v>0.94029850746268662</v>
      </c>
      <c r="I77" s="106">
        <v>0.94776119402985071</v>
      </c>
      <c r="J77" s="106">
        <v>0.94776119402985071</v>
      </c>
      <c r="K77" s="106">
        <v>0.94776119402985071</v>
      </c>
      <c r="L77" s="106">
        <v>0.94776119402985071</v>
      </c>
      <c r="M77" s="106">
        <v>0.94776119402985071</v>
      </c>
      <c r="N77" s="106">
        <v>0.94776119402985071</v>
      </c>
      <c r="O77" s="106">
        <v>0.94776119402985071</v>
      </c>
      <c r="P77" s="106">
        <v>0.94776119402985071</v>
      </c>
      <c r="Q77" s="106">
        <v>0.94776119402985071</v>
      </c>
      <c r="R77" s="106">
        <v>0.94776119402985071</v>
      </c>
      <c r="S77" s="106">
        <v>0.94776119402985071</v>
      </c>
      <c r="T77" s="106">
        <v>0.94776119402985071</v>
      </c>
      <c r="U77" s="106">
        <v>0.95522388059701491</v>
      </c>
      <c r="V77" s="106">
        <v>0.95522388059701491</v>
      </c>
      <c r="W77" s="106">
        <v>0.95522388059701491</v>
      </c>
      <c r="X77" s="106">
        <v>0.95522388059701491</v>
      </c>
      <c r="Y77" s="106">
        <v>0.95522388059701491</v>
      </c>
      <c r="Z77" s="107">
        <v>0.95522388059701491</v>
      </c>
    </row>
    <row r="78" spans="1:26" x14ac:dyDescent="0.35">
      <c r="A78" s="108" t="s">
        <v>508</v>
      </c>
      <c r="B78" s="109">
        <v>26</v>
      </c>
      <c r="C78" s="115">
        <v>0.85074626865671643</v>
      </c>
      <c r="D78" s="106">
        <v>0.88805970149253732</v>
      </c>
      <c r="E78" s="106">
        <v>0.91044776119402981</v>
      </c>
      <c r="F78" s="106">
        <v>0.92537313432835822</v>
      </c>
      <c r="G78" s="106">
        <v>0.92537313432835822</v>
      </c>
      <c r="H78" s="106">
        <v>0.93283582089552242</v>
      </c>
      <c r="I78" s="106">
        <v>0.94029850746268662</v>
      </c>
      <c r="J78" s="106">
        <v>0.94776119402985071</v>
      </c>
      <c r="K78" s="106">
        <v>0.94776119402985071</v>
      </c>
      <c r="L78" s="106">
        <v>0.94776119402985071</v>
      </c>
      <c r="M78" s="106">
        <v>0.94776119402985071</v>
      </c>
      <c r="N78" s="106">
        <v>0.94776119402985071</v>
      </c>
      <c r="O78" s="106">
        <v>0.94776119402985071</v>
      </c>
      <c r="P78" s="106">
        <v>0.94776119402985071</v>
      </c>
      <c r="Q78" s="106">
        <v>0.94776119402985071</v>
      </c>
      <c r="R78" s="106">
        <v>0.94776119402985071</v>
      </c>
      <c r="S78" s="106">
        <v>0.94776119402985071</v>
      </c>
      <c r="T78" s="106">
        <v>0.94776119402985071</v>
      </c>
      <c r="U78" s="106">
        <v>0.95522388059701491</v>
      </c>
      <c r="V78" s="106">
        <v>0.95522388059701491</v>
      </c>
      <c r="W78" s="106">
        <v>0.95522388059701491</v>
      </c>
      <c r="X78" s="106">
        <v>0.95522388059701491</v>
      </c>
      <c r="Y78" s="106">
        <v>0.95522388059701491</v>
      </c>
      <c r="Z78" s="107">
        <v>0.95522388059701491</v>
      </c>
    </row>
    <row r="79" spans="1:26" x14ac:dyDescent="0.35">
      <c r="A79" s="108" t="s">
        <v>508</v>
      </c>
      <c r="B79" s="109">
        <v>28</v>
      </c>
      <c r="C79" s="115">
        <v>0.88805970149253732</v>
      </c>
      <c r="D79" s="106">
        <v>0.89552238805970152</v>
      </c>
      <c r="E79" s="106">
        <v>0.91044776119402981</v>
      </c>
      <c r="F79" s="106">
        <v>0.92537313432835822</v>
      </c>
      <c r="G79" s="106">
        <v>0.93283582089552242</v>
      </c>
      <c r="H79" s="106">
        <v>0.93283582089552242</v>
      </c>
      <c r="I79" s="106">
        <v>0.94029850746268662</v>
      </c>
      <c r="J79" s="106">
        <v>0.94029850746268662</v>
      </c>
      <c r="K79" s="106">
        <v>0.94029850746268662</v>
      </c>
      <c r="L79" s="106">
        <v>0.94029850746268662</v>
      </c>
      <c r="M79" s="106">
        <v>0.94776119402985071</v>
      </c>
      <c r="N79" s="106">
        <v>0.94776119402985071</v>
      </c>
      <c r="O79" s="106">
        <v>0.94776119402985071</v>
      </c>
      <c r="P79" s="106">
        <v>0.94776119402985071</v>
      </c>
      <c r="Q79" s="106">
        <v>0.94776119402985071</v>
      </c>
      <c r="R79" s="106">
        <v>0.94776119402985071</v>
      </c>
      <c r="S79" s="106">
        <v>0.94776119402985071</v>
      </c>
      <c r="T79" s="106">
        <v>0.94776119402985071</v>
      </c>
      <c r="U79" s="106">
        <v>0.95522388059701491</v>
      </c>
      <c r="V79" s="106">
        <v>0.95522388059701491</v>
      </c>
      <c r="W79" s="106">
        <v>0.95522388059701491</v>
      </c>
      <c r="X79" s="106">
        <v>0.95522388059701491</v>
      </c>
      <c r="Y79" s="106">
        <v>0.95522388059701491</v>
      </c>
      <c r="Z79" s="107">
        <v>0.95522388059701491</v>
      </c>
    </row>
    <row r="80" spans="1:26" x14ac:dyDescent="0.35">
      <c r="A80" s="108" t="s">
        <v>508</v>
      </c>
      <c r="B80" s="109">
        <v>29</v>
      </c>
      <c r="C80" s="115">
        <v>0.28358208955223879</v>
      </c>
      <c r="D80" s="106">
        <v>0.5074626865671642</v>
      </c>
      <c r="E80" s="106">
        <v>0.69402985074626866</v>
      </c>
      <c r="F80" s="106">
        <v>0.75373134328358204</v>
      </c>
      <c r="G80" s="106">
        <v>0.79104477611940294</v>
      </c>
      <c r="H80" s="106">
        <v>0.85074626865671643</v>
      </c>
      <c r="I80" s="106">
        <v>0.85820895522388063</v>
      </c>
      <c r="J80" s="106">
        <v>0.88805970149253732</v>
      </c>
      <c r="K80" s="106">
        <v>0.89552238805970152</v>
      </c>
      <c r="L80" s="106">
        <v>0.90298507462686572</v>
      </c>
      <c r="M80" s="106">
        <v>0.90298507462686572</v>
      </c>
      <c r="N80" s="106">
        <v>0.91044776119402981</v>
      </c>
      <c r="O80" s="106">
        <v>0.91044776119402981</v>
      </c>
      <c r="P80" s="106">
        <v>0.92537313432835822</v>
      </c>
      <c r="Q80" s="106">
        <v>0.93283582089552242</v>
      </c>
      <c r="R80" s="106">
        <v>0.94029850746268662</v>
      </c>
      <c r="S80" s="106">
        <v>0.94776119402985071</v>
      </c>
      <c r="T80" s="106">
        <v>0.94776119402985071</v>
      </c>
      <c r="U80" s="106">
        <v>0.95522388059701491</v>
      </c>
      <c r="V80" s="106">
        <v>0.95522388059701491</v>
      </c>
      <c r="W80" s="106">
        <v>0.95522388059701491</v>
      </c>
      <c r="X80" s="106">
        <v>0.95522388059701491</v>
      </c>
      <c r="Y80" s="106">
        <v>0.95522388059701491</v>
      </c>
      <c r="Z80" s="107">
        <v>0.95522388059701491</v>
      </c>
    </row>
    <row r="81" spans="1:26" x14ac:dyDescent="0.35">
      <c r="A81" s="108" t="s">
        <v>508</v>
      </c>
      <c r="B81" s="109">
        <v>30</v>
      </c>
      <c r="C81" s="115">
        <v>0.61194029850746268</v>
      </c>
      <c r="D81" s="106">
        <v>0.67910447761194026</v>
      </c>
      <c r="E81" s="106">
        <v>0.73880597014925375</v>
      </c>
      <c r="F81" s="106">
        <v>0.79850746268656714</v>
      </c>
      <c r="G81" s="106">
        <v>0.82089552238805974</v>
      </c>
      <c r="H81" s="106">
        <v>0.86567164179104472</v>
      </c>
      <c r="I81" s="106">
        <v>0.88059701492537312</v>
      </c>
      <c r="J81" s="106">
        <v>0.91791044776119401</v>
      </c>
      <c r="K81" s="106">
        <v>0.93283582089552242</v>
      </c>
      <c r="L81" s="106">
        <v>0.93283582089552242</v>
      </c>
      <c r="M81" s="106">
        <v>0.94029850746268662</v>
      </c>
      <c r="N81" s="106">
        <v>0.94776119402985071</v>
      </c>
      <c r="O81" s="106">
        <v>0.94776119402985071</v>
      </c>
      <c r="P81" s="106">
        <v>0.94776119402985071</v>
      </c>
      <c r="Q81" s="106">
        <v>0.94776119402985071</v>
      </c>
      <c r="R81" s="106">
        <v>0.94776119402985071</v>
      </c>
      <c r="S81" s="106">
        <v>0.94776119402985071</v>
      </c>
      <c r="T81" s="106">
        <v>0.94776119402985071</v>
      </c>
      <c r="U81" s="106">
        <v>0.95522388059701491</v>
      </c>
      <c r="V81" s="106">
        <v>0.95522388059701491</v>
      </c>
      <c r="W81" s="106">
        <v>0.95522388059701491</v>
      </c>
      <c r="X81" s="106">
        <v>0.95522388059701491</v>
      </c>
      <c r="Y81" s="106">
        <v>0.95522388059701491</v>
      </c>
      <c r="Z81" s="107">
        <v>0.95522388059701491</v>
      </c>
    </row>
    <row r="82" spans="1:26" ht="15" thickBot="1" x14ac:dyDescent="0.4">
      <c r="A82" s="110" t="s">
        <v>508</v>
      </c>
      <c r="B82" s="111">
        <v>31</v>
      </c>
      <c r="C82" s="116">
        <v>0.58955223880597019</v>
      </c>
      <c r="D82" s="117">
        <v>0.73134328358208955</v>
      </c>
      <c r="E82" s="117">
        <v>0.79104477611940294</v>
      </c>
      <c r="F82" s="117">
        <v>0.82089552238805974</v>
      </c>
      <c r="G82" s="117">
        <v>0.84328358208955223</v>
      </c>
      <c r="H82" s="117">
        <v>0.87313432835820892</v>
      </c>
      <c r="I82" s="117">
        <v>0.89552238805970152</v>
      </c>
      <c r="J82" s="117">
        <v>0.90298507462686572</v>
      </c>
      <c r="K82" s="117">
        <v>0.93283582089552242</v>
      </c>
      <c r="L82" s="117">
        <v>0.93283582089552242</v>
      </c>
      <c r="M82" s="117">
        <v>0.93283582089552242</v>
      </c>
      <c r="N82" s="117">
        <v>0.93283582089552242</v>
      </c>
      <c r="O82" s="117">
        <v>0.93283582089552242</v>
      </c>
      <c r="P82" s="117">
        <v>0.94029850746268662</v>
      </c>
      <c r="Q82" s="117">
        <v>0.94029850746268662</v>
      </c>
      <c r="R82" s="117">
        <v>0.94776119402985071</v>
      </c>
      <c r="S82" s="117">
        <v>0.94776119402985071</v>
      </c>
      <c r="T82" s="117">
        <v>0.94776119402985071</v>
      </c>
      <c r="U82" s="117">
        <v>0.95522388059701491</v>
      </c>
      <c r="V82" s="117">
        <v>0.95522388059701491</v>
      </c>
      <c r="W82" s="117">
        <v>0.95522388059701491</v>
      </c>
      <c r="X82" s="117">
        <v>0.95522388059701491</v>
      </c>
      <c r="Y82" s="117">
        <v>0.95522388059701491</v>
      </c>
      <c r="Z82" s="118">
        <v>0.95522388059701491</v>
      </c>
    </row>
    <row r="83" spans="1:26" x14ac:dyDescent="0.35">
      <c r="A83" s="119" t="s">
        <v>506</v>
      </c>
      <c r="B83" s="120">
        <v>1</v>
      </c>
      <c r="C83" s="121">
        <v>0.7668539325842697</v>
      </c>
      <c r="D83" s="121">
        <v>0.8146067415730337</v>
      </c>
      <c r="E83" s="121">
        <v>0.84269662921348309</v>
      </c>
      <c r="F83" s="121">
        <v>0.8679775280898876</v>
      </c>
      <c r="G83" s="121">
        <v>0.8764044943820225</v>
      </c>
      <c r="H83" s="121">
        <v>0.8792134831460674</v>
      </c>
      <c r="I83" s="121">
        <v>0.8932584269662921</v>
      </c>
      <c r="J83" s="121">
        <v>0.898876404494382</v>
      </c>
      <c r="K83" s="121">
        <v>0.898876404494382</v>
      </c>
      <c r="L83" s="121">
        <v>0.901685393258427</v>
      </c>
      <c r="M83" s="121">
        <v>0.90730337078651691</v>
      </c>
      <c r="N83" s="121">
        <v>0.9101123595505618</v>
      </c>
      <c r="O83" s="121">
        <v>0.9129213483146067</v>
      </c>
      <c r="P83" s="121">
        <v>0.9185393258426966</v>
      </c>
      <c r="Q83" s="121">
        <v>0.9185393258426966</v>
      </c>
      <c r="R83" s="121">
        <v>0.9185393258426966</v>
      </c>
      <c r="S83" s="121">
        <v>0.9213483146067416</v>
      </c>
      <c r="T83" s="121">
        <v>0.9241573033707865</v>
      </c>
      <c r="U83" s="121">
        <v>0.9297752808988764</v>
      </c>
      <c r="V83" s="121">
        <v>0.9297752808988764</v>
      </c>
      <c r="W83" s="121">
        <v>0.9297752808988764</v>
      </c>
      <c r="X83" s="121">
        <v>0.9297752808988764</v>
      </c>
      <c r="Y83" s="121">
        <v>0.9297752808988764</v>
      </c>
      <c r="Z83" s="122">
        <v>0.9297752808988764</v>
      </c>
    </row>
    <row r="84" spans="1:26" x14ac:dyDescent="0.35">
      <c r="A84" s="123" t="s">
        <v>506</v>
      </c>
      <c r="B84" s="124">
        <v>2</v>
      </c>
      <c r="C84" s="125">
        <v>0.8932584269662921</v>
      </c>
      <c r="D84" s="125">
        <v>0.901685393258427</v>
      </c>
      <c r="E84" s="125">
        <v>0.9157303370786517</v>
      </c>
      <c r="F84" s="125">
        <v>0.9157303370786517</v>
      </c>
      <c r="G84" s="125">
        <v>0.9185393258426966</v>
      </c>
      <c r="H84" s="125">
        <v>0.9185393258426966</v>
      </c>
      <c r="I84" s="125">
        <v>0.9185393258426966</v>
      </c>
      <c r="J84" s="125">
        <v>0.9241573033707865</v>
      </c>
      <c r="K84" s="125">
        <v>0.9241573033707865</v>
      </c>
      <c r="L84" s="125">
        <v>0.9241573033707865</v>
      </c>
      <c r="M84" s="125">
        <v>0.9269662921348315</v>
      </c>
      <c r="N84" s="125">
        <v>0.9269662921348315</v>
      </c>
      <c r="O84" s="125">
        <v>0.9269662921348315</v>
      </c>
      <c r="P84" s="125">
        <v>0.9269662921348315</v>
      </c>
      <c r="Q84" s="125">
        <v>0.9269662921348315</v>
      </c>
      <c r="R84" s="125">
        <v>0.9269662921348315</v>
      </c>
      <c r="S84" s="125">
        <v>0.9269662921348315</v>
      </c>
      <c r="T84" s="125">
        <v>0.9269662921348315</v>
      </c>
      <c r="U84" s="125">
        <v>0.9297752808988764</v>
      </c>
      <c r="V84" s="125">
        <v>0.9297752808988764</v>
      </c>
      <c r="W84" s="125">
        <v>0.9297752808988764</v>
      </c>
      <c r="X84" s="125">
        <v>0.9297752808988764</v>
      </c>
      <c r="Y84" s="125">
        <v>0.9297752808988764</v>
      </c>
      <c r="Z84" s="126">
        <v>0.9297752808988764</v>
      </c>
    </row>
    <row r="85" spans="1:26" x14ac:dyDescent="0.35">
      <c r="A85" s="123" t="s">
        <v>506</v>
      </c>
      <c r="B85" s="124">
        <v>3</v>
      </c>
      <c r="C85" s="125">
        <v>0.9044943820224719</v>
      </c>
      <c r="D85" s="125">
        <v>0.9129213483146067</v>
      </c>
      <c r="E85" s="125">
        <v>0.9157303370786517</v>
      </c>
      <c r="F85" s="125">
        <v>0.9157303370786517</v>
      </c>
      <c r="G85" s="125">
        <v>0.9185393258426966</v>
      </c>
      <c r="H85" s="125">
        <v>0.9157303370786517</v>
      </c>
      <c r="I85" s="125">
        <v>0.9185393258426966</v>
      </c>
      <c r="J85" s="125">
        <v>0.9241573033707865</v>
      </c>
      <c r="K85" s="125">
        <v>0.9241573033707865</v>
      </c>
      <c r="L85" s="125">
        <v>0.9269662921348315</v>
      </c>
      <c r="M85" s="125">
        <v>0.9269662921348315</v>
      </c>
      <c r="N85" s="125">
        <v>0.9269662921348315</v>
      </c>
      <c r="O85" s="125">
        <v>0.9269662921348315</v>
      </c>
      <c r="P85" s="125">
        <v>0.9269662921348315</v>
      </c>
      <c r="Q85" s="125">
        <v>0.9269662921348315</v>
      </c>
      <c r="R85" s="125">
        <v>0.9269662921348315</v>
      </c>
      <c r="S85" s="125">
        <v>0.9269662921348315</v>
      </c>
      <c r="T85" s="125">
        <v>0.9269662921348315</v>
      </c>
      <c r="U85" s="125">
        <v>0.9297752808988764</v>
      </c>
      <c r="V85" s="125">
        <v>0.9297752808988764</v>
      </c>
      <c r="W85" s="125">
        <v>0.9269662921348315</v>
      </c>
      <c r="X85" s="125">
        <v>0.9269662921348315</v>
      </c>
      <c r="Y85" s="125">
        <v>0.9269662921348315</v>
      </c>
      <c r="Z85" s="126">
        <v>0.9269662921348315</v>
      </c>
    </row>
    <row r="86" spans="1:26" x14ac:dyDescent="0.35">
      <c r="A86" s="123" t="s">
        <v>506</v>
      </c>
      <c r="B86" s="124">
        <v>4</v>
      </c>
      <c r="C86" s="125">
        <v>0.6713483146067416</v>
      </c>
      <c r="D86" s="125">
        <v>0.7808988764044944</v>
      </c>
      <c r="E86" s="125">
        <v>0.848314606741573</v>
      </c>
      <c r="F86" s="125">
        <v>0.8679775280898876</v>
      </c>
      <c r="G86" s="125">
        <v>0.88764044943820219</v>
      </c>
      <c r="H86" s="125">
        <v>0.898876404494382</v>
      </c>
      <c r="I86" s="125">
        <v>0.90730337078651691</v>
      </c>
      <c r="J86" s="125">
        <v>0.9044943820224719</v>
      </c>
      <c r="K86" s="125">
        <v>0.90730337078651691</v>
      </c>
      <c r="L86" s="125">
        <v>0.9157303370786517</v>
      </c>
      <c r="M86" s="125">
        <v>0.9157303370786517</v>
      </c>
      <c r="N86" s="125">
        <v>0.9129213483146067</v>
      </c>
      <c r="O86" s="125">
        <v>0.9129213483146067</v>
      </c>
      <c r="P86" s="125">
        <v>0.9157303370786517</v>
      </c>
      <c r="Q86" s="125">
        <v>0.9185393258426966</v>
      </c>
      <c r="R86" s="125">
        <v>0.9241573033707865</v>
      </c>
      <c r="S86" s="125">
        <v>0.9241573033707865</v>
      </c>
      <c r="T86" s="125">
        <v>0.9241573033707865</v>
      </c>
      <c r="U86" s="125">
        <v>0.9297752808988764</v>
      </c>
      <c r="V86" s="125">
        <v>0.9297752808988764</v>
      </c>
      <c r="W86" s="125">
        <v>0.9297752808988764</v>
      </c>
      <c r="X86" s="125">
        <v>0.9297752808988764</v>
      </c>
      <c r="Y86" s="125">
        <v>0.9297752808988764</v>
      </c>
      <c r="Z86" s="126">
        <v>0.9297752808988764</v>
      </c>
    </row>
    <row r="87" spans="1:26" x14ac:dyDescent="0.35">
      <c r="A87" s="123" t="s">
        <v>506</v>
      </c>
      <c r="B87" s="124">
        <v>5</v>
      </c>
      <c r="C87" s="125">
        <v>0.8286516853932584</v>
      </c>
      <c r="D87" s="125">
        <v>0.8707865168539326</v>
      </c>
      <c r="E87" s="125">
        <v>0.8932584269662921</v>
      </c>
      <c r="F87" s="125">
        <v>0.901685393258427</v>
      </c>
      <c r="G87" s="125">
        <v>0.898876404494382</v>
      </c>
      <c r="H87" s="125">
        <v>0.9129213483146067</v>
      </c>
      <c r="I87" s="125">
        <v>0.9101123595505618</v>
      </c>
      <c r="J87" s="125">
        <v>0.9101123595505618</v>
      </c>
      <c r="K87" s="125">
        <v>0.9157303370786517</v>
      </c>
      <c r="L87" s="125">
        <v>0.9157303370786517</v>
      </c>
      <c r="M87" s="125">
        <v>0.9185393258426966</v>
      </c>
      <c r="N87" s="125">
        <v>0.9185393258426966</v>
      </c>
      <c r="O87" s="125">
        <v>0.9185393258426966</v>
      </c>
      <c r="P87" s="125">
        <v>0.9185393258426966</v>
      </c>
      <c r="Q87" s="125">
        <v>0.9185393258426966</v>
      </c>
      <c r="R87" s="125">
        <v>0.9185393258426966</v>
      </c>
      <c r="S87" s="125">
        <v>0.9213483146067416</v>
      </c>
      <c r="T87" s="125">
        <v>0.9241573033707865</v>
      </c>
      <c r="U87" s="125">
        <v>0.9297752808988764</v>
      </c>
      <c r="V87" s="125">
        <v>0.9297752808988764</v>
      </c>
      <c r="W87" s="125">
        <v>0.9269662921348315</v>
      </c>
      <c r="X87" s="125">
        <v>0.9269662921348315</v>
      </c>
      <c r="Y87" s="125">
        <v>0.9269662921348315</v>
      </c>
      <c r="Z87" s="126">
        <v>0.9269662921348315</v>
      </c>
    </row>
    <row r="88" spans="1:26" x14ac:dyDescent="0.35">
      <c r="A88" s="123" t="s">
        <v>506</v>
      </c>
      <c r="B88" s="124">
        <v>6</v>
      </c>
      <c r="C88" s="125">
        <v>0.88764044943820219</v>
      </c>
      <c r="D88" s="125">
        <v>0.90730337078651691</v>
      </c>
      <c r="E88" s="125">
        <v>0.9157303370786517</v>
      </c>
      <c r="F88" s="125">
        <v>0.9157303370786517</v>
      </c>
      <c r="G88" s="125">
        <v>0.9241573033707865</v>
      </c>
      <c r="H88" s="125">
        <v>0.9297752808988764</v>
      </c>
      <c r="I88" s="125">
        <v>0.9297752808988764</v>
      </c>
      <c r="J88" s="125">
        <v>0.9297752808988764</v>
      </c>
      <c r="K88" s="125">
        <v>0.9297752808988764</v>
      </c>
      <c r="L88" s="125">
        <v>0.9297752808988764</v>
      </c>
      <c r="M88" s="125">
        <v>0.9297752808988764</v>
      </c>
      <c r="N88" s="125">
        <v>0.9297752808988764</v>
      </c>
      <c r="O88" s="125">
        <v>0.9297752808988764</v>
      </c>
      <c r="P88" s="125">
        <v>0.9297752808988764</v>
      </c>
      <c r="Q88" s="125">
        <v>0.9297752808988764</v>
      </c>
      <c r="R88" s="125">
        <v>0.9297752808988764</v>
      </c>
      <c r="S88" s="125">
        <v>0.9297752808988764</v>
      </c>
      <c r="T88" s="125">
        <v>0.9297752808988764</v>
      </c>
      <c r="U88" s="125">
        <v>0.9297752808988764</v>
      </c>
      <c r="V88" s="125">
        <v>0.9297752808988764</v>
      </c>
      <c r="W88" s="125">
        <v>0.9297752808988764</v>
      </c>
      <c r="X88" s="125">
        <v>0.9297752808988764</v>
      </c>
      <c r="Y88" s="125">
        <v>0.9297752808988764</v>
      </c>
      <c r="Z88" s="126">
        <v>0.9297752808988764</v>
      </c>
    </row>
    <row r="89" spans="1:26" x14ac:dyDescent="0.35">
      <c r="A89" s="123" t="s">
        <v>506</v>
      </c>
      <c r="B89" s="124">
        <v>7</v>
      </c>
      <c r="C89" s="125">
        <v>0.9101123595505618</v>
      </c>
      <c r="D89" s="125">
        <v>0.9213483146067416</v>
      </c>
      <c r="E89" s="125">
        <v>0.9213483146067416</v>
      </c>
      <c r="F89" s="125">
        <v>0.9241573033707865</v>
      </c>
      <c r="G89" s="125">
        <v>0.9269662921348315</v>
      </c>
      <c r="H89" s="125">
        <v>0.9269662921348315</v>
      </c>
      <c r="I89" s="125">
        <v>0.9269662921348315</v>
      </c>
      <c r="J89" s="125">
        <v>0.9269662921348315</v>
      </c>
      <c r="K89" s="125">
        <v>0.9269662921348315</v>
      </c>
      <c r="L89" s="125">
        <v>0.9269662921348315</v>
      </c>
      <c r="M89" s="125">
        <v>0.9269662921348315</v>
      </c>
      <c r="N89" s="125">
        <v>0.9269662921348315</v>
      </c>
      <c r="O89" s="125">
        <v>0.9269662921348315</v>
      </c>
      <c r="P89" s="125">
        <v>0.9269662921348315</v>
      </c>
      <c r="Q89" s="125">
        <v>0.9269662921348315</v>
      </c>
      <c r="R89" s="125">
        <v>0.9269662921348315</v>
      </c>
      <c r="S89" s="125">
        <v>0.9269662921348315</v>
      </c>
      <c r="T89" s="125">
        <v>0.9269662921348315</v>
      </c>
      <c r="U89" s="125">
        <v>0.9297752808988764</v>
      </c>
      <c r="V89" s="125">
        <v>0.9297752808988764</v>
      </c>
      <c r="W89" s="125">
        <v>0.9297752808988764</v>
      </c>
      <c r="X89" s="125">
        <v>0.9297752808988764</v>
      </c>
      <c r="Y89" s="125">
        <v>0.9297752808988764</v>
      </c>
      <c r="Z89" s="126">
        <v>0.9297752808988764</v>
      </c>
    </row>
    <row r="90" spans="1:26" x14ac:dyDescent="0.35">
      <c r="A90" s="123" t="s">
        <v>506</v>
      </c>
      <c r="B90" s="124">
        <v>8</v>
      </c>
      <c r="C90" s="125">
        <v>0.7247191011235955</v>
      </c>
      <c r="D90" s="125">
        <v>0.8202247191011236</v>
      </c>
      <c r="E90" s="125">
        <v>0.8679775280898876</v>
      </c>
      <c r="F90" s="125">
        <v>0.8960674157303371</v>
      </c>
      <c r="G90" s="125">
        <v>0.90730337078651691</v>
      </c>
      <c r="H90" s="125">
        <v>0.9157303370786517</v>
      </c>
      <c r="I90" s="125">
        <v>0.9185393258426966</v>
      </c>
      <c r="J90" s="125">
        <v>0.9213483146067416</v>
      </c>
      <c r="K90" s="125">
        <v>0.9241573033707865</v>
      </c>
      <c r="L90" s="125">
        <v>0.9185393258426966</v>
      </c>
      <c r="M90" s="125">
        <v>0.9213483146067416</v>
      </c>
      <c r="N90" s="125">
        <v>0.9241573033707865</v>
      </c>
      <c r="O90" s="125">
        <v>0.9269662921348315</v>
      </c>
      <c r="P90" s="125">
        <v>0.9241573033707865</v>
      </c>
      <c r="Q90" s="125">
        <v>0.9241573033707865</v>
      </c>
      <c r="R90" s="125">
        <v>0.9241573033707865</v>
      </c>
      <c r="S90" s="125">
        <v>0.9241573033707865</v>
      </c>
      <c r="T90" s="125">
        <v>0.9269662921348315</v>
      </c>
      <c r="U90" s="125">
        <v>0.9297752808988764</v>
      </c>
      <c r="V90" s="125">
        <v>0.9297752808988764</v>
      </c>
      <c r="W90" s="125">
        <v>0.9297752808988764</v>
      </c>
      <c r="X90" s="125">
        <v>0.9297752808988764</v>
      </c>
      <c r="Y90" s="125">
        <v>0.9297752808988764</v>
      </c>
      <c r="Z90" s="126">
        <v>0.9297752808988764</v>
      </c>
    </row>
    <row r="91" spans="1:26" x14ac:dyDescent="0.35">
      <c r="A91" s="123" t="s">
        <v>506</v>
      </c>
      <c r="B91" s="124">
        <v>9</v>
      </c>
      <c r="C91" s="125">
        <v>0.7865168539325843</v>
      </c>
      <c r="D91" s="125">
        <v>0.8455056179775281</v>
      </c>
      <c r="E91" s="125">
        <v>0.86235955056179781</v>
      </c>
      <c r="F91" s="125">
        <v>0.8651685393258427</v>
      </c>
      <c r="G91" s="125">
        <v>0.8932584269662921</v>
      </c>
      <c r="H91" s="125">
        <v>0.9044943820224719</v>
      </c>
      <c r="I91" s="125">
        <v>0.9101123595505618</v>
      </c>
      <c r="J91" s="125">
        <v>0.9129213483146067</v>
      </c>
      <c r="K91" s="125">
        <v>0.9129213483146067</v>
      </c>
      <c r="L91" s="125">
        <v>0.9185393258426966</v>
      </c>
      <c r="M91" s="125">
        <v>0.9213483146067416</v>
      </c>
      <c r="N91" s="125">
        <v>0.9213483146067416</v>
      </c>
      <c r="O91" s="125">
        <v>0.9241573033707865</v>
      </c>
      <c r="P91" s="125">
        <v>0.9241573033707865</v>
      </c>
      <c r="Q91" s="125">
        <v>0.9297752808988764</v>
      </c>
      <c r="R91" s="125">
        <v>0.93258426966292129</v>
      </c>
      <c r="S91" s="125">
        <v>0.9353932584269663</v>
      </c>
      <c r="T91" s="125">
        <v>0.93258426966292129</v>
      </c>
      <c r="U91" s="125">
        <v>0.9297752808988764</v>
      </c>
      <c r="V91" s="125">
        <v>0.9297752808988764</v>
      </c>
      <c r="W91" s="125">
        <v>0.9297752808988764</v>
      </c>
      <c r="X91" s="125">
        <v>0.9297752808988764</v>
      </c>
      <c r="Y91" s="125">
        <v>0.9269662921348315</v>
      </c>
      <c r="Z91" s="126">
        <v>0.9269662921348315</v>
      </c>
    </row>
    <row r="92" spans="1:26" x14ac:dyDescent="0.35">
      <c r="A92" s="123" t="s">
        <v>506</v>
      </c>
      <c r="B92" s="124">
        <v>10</v>
      </c>
      <c r="C92" s="125">
        <v>0.7640449438202247</v>
      </c>
      <c r="D92" s="125">
        <v>0.848314606741573</v>
      </c>
      <c r="E92" s="125">
        <v>0.8764044943820225</v>
      </c>
      <c r="F92" s="125">
        <v>0.8932584269662921</v>
      </c>
      <c r="G92" s="125">
        <v>0.9101123595505618</v>
      </c>
      <c r="H92" s="125">
        <v>0.9185393258426966</v>
      </c>
      <c r="I92" s="125">
        <v>0.9213483146067416</v>
      </c>
      <c r="J92" s="125">
        <v>0.9241573033707865</v>
      </c>
      <c r="K92" s="125">
        <v>0.9241573033707865</v>
      </c>
      <c r="L92" s="125">
        <v>0.9241573033707865</v>
      </c>
      <c r="M92" s="125">
        <v>0.9241573033707865</v>
      </c>
      <c r="N92" s="125">
        <v>0.9269662921348315</v>
      </c>
      <c r="O92" s="125">
        <v>0.9269662921348315</v>
      </c>
      <c r="P92" s="125">
        <v>0.9297752808988764</v>
      </c>
      <c r="Q92" s="125">
        <v>0.9297752808988764</v>
      </c>
      <c r="R92" s="125">
        <v>0.9297752808988764</v>
      </c>
      <c r="S92" s="125">
        <v>0.9297752808988764</v>
      </c>
      <c r="T92" s="125">
        <v>0.9297752808988764</v>
      </c>
      <c r="U92" s="125">
        <v>0.9297752808988764</v>
      </c>
      <c r="V92" s="125">
        <v>0.9297752808988764</v>
      </c>
      <c r="W92" s="125">
        <v>0.9297752808988764</v>
      </c>
      <c r="X92" s="125">
        <v>0.9297752808988764</v>
      </c>
      <c r="Y92" s="125">
        <v>0.9297752808988764</v>
      </c>
      <c r="Z92" s="126">
        <v>0.9297752808988764</v>
      </c>
    </row>
    <row r="93" spans="1:26" x14ac:dyDescent="0.35">
      <c r="A93" s="123" t="s">
        <v>506</v>
      </c>
      <c r="B93" s="124">
        <v>11</v>
      </c>
      <c r="C93" s="125">
        <v>0.7387640449438202</v>
      </c>
      <c r="D93" s="125">
        <v>0.8258426966292135</v>
      </c>
      <c r="E93" s="125">
        <v>0.8707865168539326</v>
      </c>
      <c r="F93" s="125">
        <v>0.8792134831460674</v>
      </c>
      <c r="G93" s="125">
        <v>0.8960674157303371</v>
      </c>
      <c r="H93" s="125">
        <v>0.8960674157303371</v>
      </c>
      <c r="I93" s="125">
        <v>0.901685393258427</v>
      </c>
      <c r="J93" s="125">
        <v>0.9044943820224719</v>
      </c>
      <c r="K93" s="125">
        <v>0.9213483146067416</v>
      </c>
      <c r="L93" s="125">
        <v>0.9213483146067416</v>
      </c>
      <c r="M93" s="125">
        <v>0.9241573033707865</v>
      </c>
      <c r="N93" s="125">
        <v>0.9269662921348315</v>
      </c>
      <c r="O93" s="125">
        <v>0.9269662921348315</v>
      </c>
      <c r="P93" s="125">
        <v>0.9241573033707865</v>
      </c>
      <c r="Q93" s="125">
        <v>0.9241573033707865</v>
      </c>
      <c r="R93" s="125">
        <v>0.9241573033707865</v>
      </c>
      <c r="S93" s="125">
        <v>0.9269662921348315</v>
      </c>
      <c r="T93" s="125">
        <v>0.9269662921348315</v>
      </c>
      <c r="U93" s="125">
        <v>0.9297752808988764</v>
      </c>
      <c r="V93" s="125">
        <v>0.9297752808988764</v>
      </c>
      <c r="W93" s="125">
        <v>0.9297752808988764</v>
      </c>
      <c r="X93" s="125">
        <v>0.9297752808988764</v>
      </c>
      <c r="Y93" s="125">
        <v>0.9297752808988764</v>
      </c>
      <c r="Z93" s="126">
        <v>0.9297752808988764</v>
      </c>
    </row>
    <row r="94" spans="1:26" x14ac:dyDescent="0.35">
      <c r="A94" s="123" t="s">
        <v>506</v>
      </c>
      <c r="B94" s="124">
        <v>12</v>
      </c>
      <c r="C94" s="125">
        <v>0.851123595505618</v>
      </c>
      <c r="D94" s="125">
        <v>0.8932584269662921</v>
      </c>
      <c r="E94" s="125">
        <v>0.901685393258427</v>
      </c>
      <c r="F94" s="125">
        <v>0.9101123595505618</v>
      </c>
      <c r="G94" s="125">
        <v>0.9044943820224719</v>
      </c>
      <c r="H94" s="125">
        <v>0.9129213483146067</v>
      </c>
      <c r="I94" s="125">
        <v>0.9185393258426966</v>
      </c>
      <c r="J94" s="125">
        <v>0.9241573033707865</v>
      </c>
      <c r="K94" s="125">
        <v>0.9241573033707865</v>
      </c>
      <c r="L94" s="125">
        <v>0.9269662921348315</v>
      </c>
      <c r="M94" s="125">
        <v>0.9269662921348315</v>
      </c>
      <c r="N94" s="125">
        <v>0.9269662921348315</v>
      </c>
      <c r="O94" s="125">
        <v>0.9269662921348315</v>
      </c>
      <c r="P94" s="125">
        <v>0.9269662921348315</v>
      </c>
      <c r="Q94" s="125">
        <v>0.9269662921348315</v>
      </c>
      <c r="R94" s="125">
        <v>0.9269662921348315</v>
      </c>
      <c r="S94" s="125">
        <v>0.9269662921348315</v>
      </c>
      <c r="T94" s="125">
        <v>0.9269662921348315</v>
      </c>
      <c r="U94" s="125">
        <v>0.9297752808988764</v>
      </c>
      <c r="V94" s="125">
        <v>0.9297752808988764</v>
      </c>
      <c r="W94" s="125">
        <v>0.9297752808988764</v>
      </c>
      <c r="X94" s="125">
        <v>0.9297752808988764</v>
      </c>
      <c r="Y94" s="125">
        <v>0.9297752808988764</v>
      </c>
      <c r="Z94" s="126">
        <v>0.9297752808988764</v>
      </c>
    </row>
    <row r="95" spans="1:26" x14ac:dyDescent="0.35">
      <c r="A95" s="123" t="s">
        <v>506</v>
      </c>
      <c r="B95" s="124">
        <v>14</v>
      </c>
      <c r="C95" s="125">
        <v>0.6629213483146067</v>
      </c>
      <c r="D95" s="125">
        <v>0.7162921348314607</v>
      </c>
      <c r="E95" s="125">
        <v>0.7612359550561798</v>
      </c>
      <c r="F95" s="125">
        <v>0.8286516853932584</v>
      </c>
      <c r="G95" s="125">
        <v>0.8595505617977528</v>
      </c>
      <c r="H95" s="125">
        <v>0.8792134831460674</v>
      </c>
      <c r="I95" s="125">
        <v>0.8820224719101124</v>
      </c>
      <c r="J95" s="125">
        <v>0.8932584269662921</v>
      </c>
      <c r="K95" s="125">
        <v>0.8932584269662921</v>
      </c>
      <c r="L95" s="125">
        <v>0.901685393258427</v>
      </c>
      <c r="M95" s="125">
        <v>0.901685393258427</v>
      </c>
      <c r="N95" s="125">
        <v>0.9129213483146067</v>
      </c>
      <c r="O95" s="125">
        <v>0.9185393258426966</v>
      </c>
      <c r="P95" s="125">
        <v>0.9213483146067416</v>
      </c>
      <c r="Q95" s="125">
        <v>0.9241573033707865</v>
      </c>
      <c r="R95" s="125">
        <v>0.9241573033707865</v>
      </c>
      <c r="S95" s="125">
        <v>0.9269662921348315</v>
      </c>
      <c r="T95" s="125">
        <v>0.9241573033707865</v>
      </c>
      <c r="U95" s="125">
        <v>0.9297752808988764</v>
      </c>
      <c r="V95" s="125">
        <v>0.9269662921348315</v>
      </c>
      <c r="W95" s="125">
        <v>0.9241573033707865</v>
      </c>
      <c r="X95" s="125">
        <v>0.9241573033707865</v>
      </c>
      <c r="Y95" s="125">
        <v>0.9241573033707865</v>
      </c>
      <c r="Z95" s="126">
        <v>0.9269662921348315</v>
      </c>
    </row>
    <row r="96" spans="1:26" x14ac:dyDescent="0.35">
      <c r="A96" s="123" t="s">
        <v>506</v>
      </c>
      <c r="B96" s="124">
        <v>15</v>
      </c>
      <c r="C96" s="125">
        <v>0.7640449438202247</v>
      </c>
      <c r="D96" s="125">
        <v>0.8258426966292135</v>
      </c>
      <c r="E96" s="125">
        <v>0.8735955056179775</v>
      </c>
      <c r="F96" s="125">
        <v>0.8848314606741573</v>
      </c>
      <c r="G96" s="125">
        <v>0.88764044943820219</v>
      </c>
      <c r="H96" s="125">
        <v>0.901685393258427</v>
      </c>
      <c r="I96" s="125">
        <v>0.898876404494382</v>
      </c>
      <c r="J96" s="125">
        <v>0.9044943820224719</v>
      </c>
      <c r="K96" s="125">
        <v>0.9044943820224719</v>
      </c>
      <c r="L96" s="125">
        <v>0.9157303370786517</v>
      </c>
      <c r="M96" s="125">
        <v>0.9129213483146067</v>
      </c>
      <c r="N96" s="125">
        <v>0.9129213483146067</v>
      </c>
      <c r="O96" s="125">
        <v>0.9129213483146067</v>
      </c>
      <c r="P96" s="125">
        <v>0.9157303370786517</v>
      </c>
      <c r="Q96" s="125">
        <v>0.9157303370786517</v>
      </c>
      <c r="R96" s="125">
        <v>0.9157303370786517</v>
      </c>
      <c r="S96" s="125">
        <v>0.9213483146067416</v>
      </c>
      <c r="T96" s="125">
        <v>0.9269662921348315</v>
      </c>
      <c r="U96" s="125">
        <v>0.9297752808988764</v>
      </c>
      <c r="V96" s="125">
        <v>0.9297752808988764</v>
      </c>
      <c r="W96" s="125">
        <v>0.9297752808988764</v>
      </c>
      <c r="X96" s="125">
        <v>0.9269662921348315</v>
      </c>
      <c r="Y96" s="125">
        <v>0.9269662921348315</v>
      </c>
      <c r="Z96" s="126">
        <v>0.9269662921348315</v>
      </c>
    </row>
    <row r="97" spans="1:26" x14ac:dyDescent="0.35">
      <c r="A97" s="123" t="s">
        <v>506</v>
      </c>
      <c r="B97" s="124">
        <v>16</v>
      </c>
      <c r="C97" s="125">
        <v>0.7696629213483146</v>
      </c>
      <c r="D97" s="125">
        <v>0.8230337078651685</v>
      </c>
      <c r="E97" s="125">
        <v>0.8595505617977528</v>
      </c>
      <c r="F97" s="125">
        <v>0.88764044943820219</v>
      </c>
      <c r="G97" s="125">
        <v>0.8960674157303371</v>
      </c>
      <c r="H97" s="125">
        <v>0.898876404494382</v>
      </c>
      <c r="I97" s="125">
        <v>0.9101123595505618</v>
      </c>
      <c r="J97" s="125">
        <v>0.9129213483146067</v>
      </c>
      <c r="K97" s="125">
        <v>0.9129213483146067</v>
      </c>
      <c r="L97" s="125">
        <v>0.9185393258426966</v>
      </c>
      <c r="M97" s="125">
        <v>0.9185393258426966</v>
      </c>
      <c r="N97" s="125">
        <v>0.9185393258426966</v>
      </c>
      <c r="O97" s="125">
        <v>0.9213483146067416</v>
      </c>
      <c r="P97" s="125">
        <v>0.9241573033707865</v>
      </c>
      <c r="Q97" s="125">
        <v>0.9269662921348315</v>
      </c>
      <c r="R97" s="125">
        <v>0.9269662921348315</v>
      </c>
      <c r="S97" s="125">
        <v>0.9269662921348315</v>
      </c>
      <c r="T97" s="125">
        <v>0.9269662921348315</v>
      </c>
      <c r="U97" s="125">
        <v>0.9297752808988764</v>
      </c>
      <c r="V97" s="125">
        <v>0.9297752808988764</v>
      </c>
      <c r="W97" s="125">
        <v>0.9297752808988764</v>
      </c>
      <c r="X97" s="125">
        <v>0.9297752808988764</v>
      </c>
      <c r="Y97" s="125">
        <v>0.9297752808988764</v>
      </c>
      <c r="Z97" s="126">
        <v>0.9297752808988764</v>
      </c>
    </row>
    <row r="98" spans="1:26" x14ac:dyDescent="0.35">
      <c r="A98" s="123" t="s">
        <v>506</v>
      </c>
      <c r="B98" s="124">
        <v>17</v>
      </c>
      <c r="C98" s="125">
        <v>0.848314606741573</v>
      </c>
      <c r="D98" s="125">
        <v>0.8960674157303371</v>
      </c>
      <c r="E98" s="125">
        <v>0.898876404494382</v>
      </c>
      <c r="F98" s="125">
        <v>0.901685393258427</v>
      </c>
      <c r="G98" s="125">
        <v>0.9101123595505618</v>
      </c>
      <c r="H98" s="125">
        <v>0.9185393258426966</v>
      </c>
      <c r="I98" s="125">
        <v>0.9157303370786517</v>
      </c>
      <c r="J98" s="125">
        <v>0.9185393258426966</v>
      </c>
      <c r="K98" s="125">
        <v>0.9185393258426966</v>
      </c>
      <c r="L98" s="125">
        <v>0.9185393258426966</v>
      </c>
      <c r="M98" s="125">
        <v>0.9213483146067416</v>
      </c>
      <c r="N98" s="125">
        <v>0.9213483146067416</v>
      </c>
      <c r="O98" s="125">
        <v>0.9213483146067416</v>
      </c>
      <c r="P98" s="125">
        <v>0.9185393258426966</v>
      </c>
      <c r="Q98" s="125">
        <v>0.9213483146067416</v>
      </c>
      <c r="R98" s="125">
        <v>0.9213483146067416</v>
      </c>
      <c r="S98" s="125">
        <v>0.9241573033707865</v>
      </c>
      <c r="T98" s="125">
        <v>0.9241573033707865</v>
      </c>
      <c r="U98" s="125">
        <v>0.9297752808988764</v>
      </c>
      <c r="V98" s="125">
        <v>0.9297752808988764</v>
      </c>
      <c r="W98" s="125">
        <v>0.9297752808988764</v>
      </c>
      <c r="X98" s="125">
        <v>0.9297752808988764</v>
      </c>
      <c r="Y98" s="125">
        <v>0.9297752808988764</v>
      </c>
      <c r="Z98" s="126">
        <v>0.9297752808988764</v>
      </c>
    </row>
    <row r="99" spans="1:26" x14ac:dyDescent="0.35">
      <c r="A99" s="123" t="s">
        <v>506</v>
      </c>
      <c r="B99" s="124">
        <v>19</v>
      </c>
      <c r="C99" s="125">
        <v>0.7050561797752809</v>
      </c>
      <c r="D99" s="125">
        <v>0.7808988764044944</v>
      </c>
      <c r="E99" s="125">
        <v>0.8314606741573034</v>
      </c>
      <c r="F99" s="125">
        <v>0.851123595505618</v>
      </c>
      <c r="G99" s="125">
        <v>0.8848314606741573</v>
      </c>
      <c r="H99" s="125">
        <v>0.8792134831460674</v>
      </c>
      <c r="I99" s="125">
        <v>0.88764044943820219</v>
      </c>
      <c r="J99" s="125">
        <v>0.8932584269662921</v>
      </c>
      <c r="K99" s="125">
        <v>0.898876404494382</v>
      </c>
      <c r="L99" s="125">
        <v>0.90730337078651691</v>
      </c>
      <c r="M99" s="125">
        <v>0.9101123595505618</v>
      </c>
      <c r="N99" s="125">
        <v>0.9101123595505618</v>
      </c>
      <c r="O99" s="125">
        <v>0.9157303370786517</v>
      </c>
      <c r="P99" s="125">
        <v>0.9241573033707865</v>
      </c>
      <c r="Q99" s="125">
        <v>0.9241573033707865</v>
      </c>
      <c r="R99" s="125">
        <v>0.9241573033707865</v>
      </c>
      <c r="S99" s="125">
        <v>0.9241573033707865</v>
      </c>
      <c r="T99" s="125">
        <v>0.9241573033707865</v>
      </c>
      <c r="U99" s="125">
        <v>0.9297752808988764</v>
      </c>
      <c r="V99" s="125">
        <v>0.9297752808988764</v>
      </c>
      <c r="W99" s="125">
        <v>0.9297752808988764</v>
      </c>
      <c r="X99" s="125">
        <v>0.9297752808988764</v>
      </c>
      <c r="Y99" s="125">
        <v>0.9297752808988764</v>
      </c>
      <c r="Z99" s="126">
        <v>0.9297752808988764</v>
      </c>
    </row>
    <row r="100" spans="1:26" x14ac:dyDescent="0.35">
      <c r="A100" s="123" t="s">
        <v>506</v>
      </c>
      <c r="B100" s="124">
        <v>20</v>
      </c>
      <c r="C100" s="125">
        <v>0.8651685393258427</v>
      </c>
      <c r="D100" s="125">
        <v>0.8848314606741573</v>
      </c>
      <c r="E100" s="125">
        <v>0.8960674157303371</v>
      </c>
      <c r="F100" s="125">
        <v>0.898876404494382</v>
      </c>
      <c r="G100" s="125">
        <v>0.9044943820224719</v>
      </c>
      <c r="H100" s="125">
        <v>0.90730337078651691</v>
      </c>
      <c r="I100" s="125">
        <v>0.9101123595505618</v>
      </c>
      <c r="J100" s="125">
        <v>0.9101123595505618</v>
      </c>
      <c r="K100" s="125">
        <v>0.9185393258426966</v>
      </c>
      <c r="L100" s="125">
        <v>0.9213483146067416</v>
      </c>
      <c r="M100" s="125">
        <v>0.9213483146067416</v>
      </c>
      <c r="N100" s="125">
        <v>0.9241573033707865</v>
      </c>
      <c r="O100" s="125">
        <v>0.9297752808988764</v>
      </c>
      <c r="P100" s="125">
        <v>0.9297752808988764</v>
      </c>
      <c r="Q100" s="125">
        <v>0.9297752808988764</v>
      </c>
      <c r="R100" s="125">
        <v>0.9269662921348315</v>
      </c>
      <c r="S100" s="125">
        <v>0.9269662921348315</v>
      </c>
      <c r="T100" s="125">
        <v>0.9269662921348315</v>
      </c>
      <c r="U100" s="125">
        <v>0.9297752808988764</v>
      </c>
      <c r="V100" s="125">
        <v>0.9297752808988764</v>
      </c>
      <c r="W100" s="125">
        <v>0.9297752808988764</v>
      </c>
      <c r="X100" s="125">
        <v>0.9297752808988764</v>
      </c>
      <c r="Y100" s="125">
        <v>0.9297752808988764</v>
      </c>
      <c r="Z100" s="126">
        <v>0.9297752808988764</v>
      </c>
    </row>
    <row r="101" spans="1:26" x14ac:dyDescent="0.35">
      <c r="A101" s="123" t="s">
        <v>506</v>
      </c>
      <c r="B101" s="124">
        <v>21</v>
      </c>
      <c r="C101" s="125">
        <v>0.7303370786516854</v>
      </c>
      <c r="D101" s="125">
        <v>0.797752808988764</v>
      </c>
      <c r="E101" s="125">
        <v>0.8342696629213483</v>
      </c>
      <c r="F101" s="125">
        <v>0.8651685393258427</v>
      </c>
      <c r="G101" s="125">
        <v>0.8848314606741573</v>
      </c>
      <c r="H101" s="125">
        <v>0.88764044943820219</v>
      </c>
      <c r="I101" s="125">
        <v>0.898876404494382</v>
      </c>
      <c r="J101" s="125">
        <v>0.9101123595505618</v>
      </c>
      <c r="K101" s="125">
        <v>0.9101123595505618</v>
      </c>
      <c r="L101" s="125">
        <v>0.9157303370786517</v>
      </c>
      <c r="M101" s="125">
        <v>0.9157303370786517</v>
      </c>
      <c r="N101" s="125">
        <v>0.9185393258426966</v>
      </c>
      <c r="O101" s="125">
        <v>0.9213483146067416</v>
      </c>
      <c r="P101" s="125">
        <v>0.9241573033707865</v>
      </c>
      <c r="Q101" s="125">
        <v>0.9297752808988764</v>
      </c>
      <c r="R101" s="125">
        <v>0.93258426966292129</v>
      </c>
      <c r="S101" s="125">
        <v>0.9297752808988764</v>
      </c>
      <c r="T101" s="125">
        <v>0.9297752808988764</v>
      </c>
      <c r="U101" s="125">
        <v>0.9297752808988764</v>
      </c>
      <c r="V101" s="125">
        <v>0.9269662921348315</v>
      </c>
      <c r="W101" s="125">
        <v>0.9269662921348315</v>
      </c>
      <c r="X101" s="125">
        <v>0.9269662921348315</v>
      </c>
      <c r="Y101" s="125">
        <v>0.9269662921348315</v>
      </c>
      <c r="Z101" s="126">
        <v>0.9269662921348315</v>
      </c>
    </row>
    <row r="102" spans="1:26" x14ac:dyDescent="0.35">
      <c r="A102" s="123" t="s">
        <v>506</v>
      </c>
      <c r="B102" s="124">
        <v>23</v>
      </c>
      <c r="C102" s="125">
        <v>0.7584269662921348</v>
      </c>
      <c r="D102" s="125">
        <v>0.8314606741573034</v>
      </c>
      <c r="E102" s="125">
        <v>0.848314606741573</v>
      </c>
      <c r="F102" s="125">
        <v>0.86235955056179781</v>
      </c>
      <c r="G102" s="125">
        <v>0.8764044943820225</v>
      </c>
      <c r="H102" s="125">
        <v>0.88764044943820219</v>
      </c>
      <c r="I102" s="125">
        <v>0.88764044943820219</v>
      </c>
      <c r="J102" s="125">
        <v>0.9044943820224719</v>
      </c>
      <c r="K102" s="125">
        <v>0.9044943820224719</v>
      </c>
      <c r="L102" s="125">
        <v>0.90730337078651691</v>
      </c>
      <c r="M102" s="125">
        <v>0.9101123595505618</v>
      </c>
      <c r="N102" s="125">
        <v>0.9129213483146067</v>
      </c>
      <c r="O102" s="125">
        <v>0.9157303370786517</v>
      </c>
      <c r="P102" s="125">
        <v>0.9157303370786517</v>
      </c>
      <c r="Q102" s="125">
        <v>0.9185393258426966</v>
      </c>
      <c r="R102" s="125">
        <v>0.9241573033707865</v>
      </c>
      <c r="S102" s="125">
        <v>0.9241573033707865</v>
      </c>
      <c r="T102" s="125">
        <v>0.9269662921348315</v>
      </c>
      <c r="U102" s="125">
        <v>0.9297752808988764</v>
      </c>
      <c r="V102" s="125">
        <v>0.9297752808988764</v>
      </c>
      <c r="W102" s="125">
        <v>0.9297752808988764</v>
      </c>
      <c r="X102" s="125">
        <v>0.9297752808988764</v>
      </c>
      <c r="Y102" s="125">
        <v>0.9297752808988764</v>
      </c>
      <c r="Z102" s="126">
        <v>0.9297752808988764</v>
      </c>
    </row>
    <row r="103" spans="1:26" x14ac:dyDescent="0.35">
      <c r="A103" s="123" t="s">
        <v>506</v>
      </c>
      <c r="B103" s="124">
        <v>24</v>
      </c>
      <c r="C103" s="125">
        <v>0.8848314606741573</v>
      </c>
      <c r="D103" s="125">
        <v>0.9044943820224719</v>
      </c>
      <c r="E103" s="125">
        <v>0.90730337078651691</v>
      </c>
      <c r="F103" s="125">
        <v>0.9129213483146067</v>
      </c>
      <c r="G103" s="125">
        <v>0.9157303370786517</v>
      </c>
      <c r="H103" s="125">
        <v>0.9129213483146067</v>
      </c>
      <c r="I103" s="125">
        <v>0.9185393258426966</v>
      </c>
      <c r="J103" s="125">
        <v>0.9213483146067416</v>
      </c>
      <c r="K103" s="125">
        <v>0.9213483146067416</v>
      </c>
      <c r="L103" s="125">
        <v>0.9241573033707865</v>
      </c>
      <c r="M103" s="125">
        <v>0.9241573033707865</v>
      </c>
      <c r="N103" s="125">
        <v>0.9269662921348315</v>
      </c>
      <c r="O103" s="125">
        <v>0.9269662921348315</v>
      </c>
      <c r="P103" s="125">
        <v>0.9269662921348315</v>
      </c>
      <c r="Q103" s="125">
        <v>0.9269662921348315</v>
      </c>
      <c r="R103" s="125">
        <v>0.9269662921348315</v>
      </c>
      <c r="S103" s="125">
        <v>0.9269662921348315</v>
      </c>
      <c r="T103" s="125">
        <v>0.9269662921348315</v>
      </c>
      <c r="U103" s="125">
        <v>0.9297752808988764</v>
      </c>
      <c r="V103" s="125">
        <v>0.9297752808988764</v>
      </c>
      <c r="W103" s="125">
        <v>0.9297752808988764</v>
      </c>
      <c r="X103" s="125">
        <v>0.9297752808988764</v>
      </c>
      <c r="Y103" s="125">
        <v>0.9297752808988764</v>
      </c>
      <c r="Z103" s="126">
        <v>0.9297752808988764</v>
      </c>
    </row>
    <row r="104" spans="1:26" x14ac:dyDescent="0.35">
      <c r="A104" s="123" t="s">
        <v>506</v>
      </c>
      <c r="B104" s="124">
        <v>25</v>
      </c>
      <c r="C104" s="125">
        <v>0.901685393258427</v>
      </c>
      <c r="D104" s="125">
        <v>0.9185393258426966</v>
      </c>
      <c r="E104" s="125">
        <v>0.9241573033707865</v>
      </c>
      <c r="F104" s="125">
        <v>0.9213483146067416</v>
      </c>
      <c r="G104" s="125">
        <v>0.9241573033707865</v>
      </c>
      <c r="H104" s="125">
        <v>0.9241573033707865</v>
      </c>
      <c r="I104" s="125">
        <v>0.9269662921348315</v>
      </c>
      <c r="J104" s="125">
        <v>0.9269662921348315</v>
      </c>
      <c r="K104" s="125">
        <v>0.9269662921348315</v>
      </c>
      <c r="L104" s="125">
        <v>0.9269662921348315</v>
      </c>
      <c r="M104" s="125">
        <v>0.9269662921348315</v>
      </c>
      <c r="N104" s="125">
        <v>0.9269662921348315</v>
      </c>
      <c r="O104" s="125">
        <v>0.9269662921348315</v>
      </c>
      <c r="P104" s="125">
        <v>0.9269662921348315</v>
      </c>
      <c r="Q104" s="125">
        <v>0.9269662921348315</v>
      </c>
      <c r="R104" s="125">
        <v>0.9269662921348315</v>
      </c>
      <c r="S104" s="125">
        <v>0.9269662921348315</v>
      </c>
      <c r="T104" s="125">
        <v>0.9269662921348315</v>
      </c>
      <c r="U104" s="125">
        <v>0.9297752808988764</v>
      </c>
      <c r="V104" s="125">
        <v>0.9297752808988764</v>
      </c>
      <c r="W104" s="125">
        <v>0.9297752808988764</v>
      </c>
      <c r="X104" s="125">
        <v>0.9297752808988764</v>
      </c>
      <c r="Y104" s="125">
        <v>0.9297752808988764</v>
      </c>
      <c r="Z104" s="126">
        <v>0.9297752808988764</v>
      </c>
    </row>
    <row r="105" spans="1:26" x14ac:dyDescent="0.35">
      <c r="A105" s="123" t="s">
        <v>506</v>
      </c>
      <c r="B105" s="124">
        <v>26</v>
      </c>
      <c r="C105" s="125">
        <v>0.9101123595505618</v>
      </c>
      <c r="D105" s="125">
        <v>0.9157303370786517</v>
      </c>
      <c r="E105" s="125">
        <v>0.9213483146067416</v>
      </c>
      <c r="F105" s="125">
        <v>0.9241573033707865</v>
      </c>
      <c r="G105" s="125">
        <v>0.9241573033707865</v>
      </c>
      <c r="H105" s="125">
        <v>0.9269662921348315</v>
      </c>
      <c r="I105" s="125">
        <v>0.9269662921348315</v>
      </c>
      <c r="J105" s="125">
        <v>0.9297752808988764</v>
      </c>
      <c r="K105" s="125">
        <v>0.9297752808988764</v>
      </c>
      <c r="L105" s="125">
        <v>0.9297752808988764</v>
      </c>
      <c r="M105" s="125">
        <v>0.9297752808988764</v>
      </c>
      <c r="N105" s="125">
        <v>0.9269662921348315</v>
      </c>
      <c r="O105" s="125">
        <v>0.9269662921348315</v>
      </c>
      <c r="P105" s="125">
        <v>0.9269662921348315</v>
      </c>
      <c r="Q105" s="125">
        <v>0.9269662921348315</v>
      </c>
      <c r="R105" s="125">
        <v>0.9269662921348315</v>
      </c>
      <c r="S105" s="125">
        <v>0.9269662921348315</v>
      </c>
      <c r="T105" s="125">
        <v>0.9269662921348315</v>
      </c>
      <c r="U105" s="125">
        <v>0.9297752808988764</v>
      </c>
      <c r="V105" s="125">
        <v>0.9297752808988764</v>
      </c>
      <c r="W105" s="125">
        <v>0.9297752808988764</v>
      </c>
      <c r="X105" s="125">
        <v>0.9297752808988764</v>
      </c>
      <c r="Y105" s="125">
        <v>0.9297752808988764</v>
      </c>
      <c r="Z105" s="126">
        <v>0.9297752808988764</v>
      </c>
    </row>
    <row r="106" spans="1:26" x14ac:dyDescent="0.35">
      <c r="A106" s="123" t="s">
        <v>506</v>
      </c>
      <c r="B106" s="124">
        <v>28</v>
      </c>
      <c r="C106" s="125">
        <v>0.9185393258426966</v>
      </c>
      <c r="D106" s="125">
        <v>0.9129213483146067</v>
      </c>
      <c r="E106" s="125">
        <v>0.9185393258426966</v>
      </c>
      <c r="F106" s="125">
        <v>0.9241573033707865</v>
      </c>
      <c r="G106" s="125">
        <v>0.9269662921348315</v>
      </c>
      <c r="H106" s="125">
        <v>0.9269662921348315</v>
      </c>
      <c r="I106" s="125">
        <v>0.9297752808988764</v>
      </c>
      <c r="J106" s="125">
        <v>0.9269662921348315</v>
      </c>
      <c r="K106" s="125">
        <v>0.9269662921348315</v>
      </c>
      <c r="L106" s="125">
        <v>0.9269662921348315</v>
      </c>
      <c r="M106" s="125">
        <v>0.9297752808988764</v>
      </c>
      <c r="N106" s="125">
        <v>0.9297752808988764</v>
      </c>
      <c r="O106" s="125">
        <v>0.9269662921348315</v>
      </c>
      <c r="P106" s="125">
        <v>0.9269662921348315</v>
      </c>
      <c r="Q106" s="125">
        <v>0.9269662921348315</v>
      </c>
      <c r="R106" s="125">
        <v>0.9269662921348315</v>
      </c>
      <c r="S106" s="125">
        <v>0.9269662921348315</v>
      </c>
      <c r="T106" s="125">
        <v>0.9269662921348315</v>
      </c>
      <c r="U106" s="125">
        <v>0.9297752808988764</v>
      </c>
      <c r="V106" s="125">
        <v>0.9297752808988764</v>
      </c>
      <c r="W106" s="125">
        <v>0.9297752808988764</v>
      </c>
      <c r="X106" s="125">
        <v>0.9297752808988764</v>
      </c>
      <c r="Y106" s="125">
        <v>0.9297752808988764</v>
      </c>
      <c r="Z106" s="126">
        <v>0.9297752808988764</v>
      </c>
    </row>
    <row r="107" spans="1:26" x14ac:dyDescent="0.35">
      <c r="A107" s="123" t="s">
        <v>506</v>
      </c>
      <c r="B107" s="124">
        <v>29</v>
      </c>
      <c r="C107" s="125">
        <v>0.7247191011235955</v>
      </c>
      <c r="D107" s="125">
        <v>0.8033707865168539</v>
      </c>
      <c r="E107" s="125">
        <v>0.8651685393258427</v>
      </c>
      <c r="F107" s="125">
        <v>0.8848314606741573</v>
      </c>
      <c r="G107" s="125">
        <v>0.88764044943820219</v>
      </c>
      <c r="H107" s="125">
        <v>0.90730337078651691</v>
      </c>
      <c r="I107" s="125">
        <v>0.9044943820224719</v>
      </c>
      <c r="J107" s="125">
        <v>0.9157303370786517</v>
      </c>
      <c r="K107" s="125">
        <v>0.9101123595505618</v>
      </c>
      <c r="L107" s="125">
        <v>0.9129213483146067</v>
      </c>
      <c r="M107" s="125">
        <v>0.9101123595505618</v>
      </c>
      <c r="N107" s="125">
        <v>0.9129213483146067</v>
      </c>
      <c r="O107" s="125">
        <v>0.9129213483146067</v>
      </c>
      <c r="P107" s="125">
        <v>0.9185393258426966</v>
      </c>
      <c r="Q107" s="125">
        <v>0.9213483146067416</v>
      </c>
      <c r="R107" s="125">
        <v>0.9241573033707865</v>
      </c>
      <c r="S107" s="125">
        <v>0.9269662921348315</v>
      </c>
      <c r="T107" s="125">
        <v>0.9269662921348315</v>
      </c>
      <c r="U107" s="125">
        <v>0.9297752808988764</v>
      </c>
      <c r="V107" s="125">
        <v>0.9297752808988764</v>
      </c>
      <c r="W107" s="125">
        <v>0.9297752808988764</v>
      </c>
      <c r="X107" s="125">
        <v>0.9297752808988764</v>
      </c>
      <c r="Y107" s="125">
        <v>0.9297752808988764</v>
      </c>
      <c r="Z107" s="126">
        <v>0.9297752808988764</v>
      </c>
    </row>
    <row r="108" spans="1:26" x14ac:dyDescent="0.35">
      <c r="A108" s="123" t="s">
        <v>506</v>
      </c>
      <c r="B108" s="124">
        <v>30</v>
      </c>
      <c r="C108" s="125">
        <v>0.8286516853932584</v>
      </c>
      <c r="D108" s="125">
        <v>0.8539325842696629</v>
      </c>
      <c r="E108" s="125">
        <v>0.8679775280898876</v>
      </c>
      <c r="F108" s="125">
        <v>0.88764044943820219</v>
      </c>
      <c r="G108" s="125">
        <v>0.8932584269662921</v>
      </c>
      <c r="H108" s="125">
        <v>0.9044943820224719</v>
      </c>
      <c r="I108" s="125">
        <v>0.9101123595505618</v>
      </c>
      <c r="J108" s="125">
        <v>0.9241573033707865</v>
      </c>
      <c r="K108" s="125">
        <v>0.9297752808988764</v>
      </c>
      <c r="L108" s="125">
        <v>0.9297752808988764</v>
      </c>
      <c r="M108" s="125">
        <v>0.93258426966292129</v>
      </c>
      <c r="N108" s="125">
        <v>0.9353932584269663</v>
      </c>
      <c r="O108" s="125">
        <v>0.93258426966292129</v>
      </c>
      <c r="P108" s="125">
        <v>0.93258426966292129</v>
      </c>
      <c r="Q108" s="125">
        <v>0.9269662921348315</v>
      </c>
      <c r="R108" s="125">
        <v>0.9269662921348315</v>
      </c>
      <c r="S108" s="125">
        <v>0.9269662921348315</v>
      </c>
      <c r="T108" s="125">
        <v>0.9269662921348315</v>
      </c>
      <c r="U108" s="125">
        <v>0.9297752808988764</v>
      </c>
      <c r="V108" s="125">
        <v>0.9297752808988764</v>
      </c>
      <c r="W108" s="125">
        <v>0.9297752808988764</v>
      </c>
      <c r="X108" s="125">
        <v>0.9297752808988764</v>
      </c>
      <c r="Y108" s="125">
        <v>0.9297752808988764</v>
      </c>
      <c r="Z108" s="126">
        <v>0.9297752808988764</v>
      </c>
    </row>
    <row r="109" spans="1:26" ht="15" thickBot="1" x14ac:dyDescent="0.4">
      <c r="A109" s="127" t="s">
        <v>506</v>
      </c>
      <c r="B109" s="128">
        <v>31</v>
      </c>
      <c r="C109" s="129">
        <v>0.8286516853932584</v>
      </c>
      <c r="D109" s="129">
        <v>0.8707865168539326</v>
      </c>
      <c r="E109" s="129">
        <v>0.8848314606741573</v>
      </c>
      <c r="F109" s="129">
        <v>0.8904494382022472</v>
      </c>
      <c r="G109" s="129">
        <v>0.8960674157303371</v>
      </c>
      <c r="H109" s="129">
        <v>0.9044943820224719</v>
      </c>
      <c r="I109" s="129">
        <v>0.9129213483146067</v>
      </c>
      <c r="J109" s="129">
        <v>0.9129213483146067</v>
      </c>
      <c r="K109" s="129">
        <v>0.9241573033707865</v>
      </c>
      <c r="L109" s="129">
        <v>0.9241573033707865</v>
      </c>
      <c r="M109" s="129">
        <v>0.9241573033707865</v>
      </c>
      <c r="N109" s="129">
        <v>0.9241573033707865</v>
      </c>
      <c r="O109" s="129">
        <v>0.9241573033707865</v>
      </c>
      <c r="P109" s="129">
        <v>0.9241573033707865</v>
      </c>
      <c r="Q109" s="129">
        <v>0.9241573033707865</v>
      </c>
      <c r="R109" s="129">
        <v>0.9269662921348315</v>
      </c>
      <c r="S109" s="129">
        <v>0.9269662921348315</v>
      </c>
      <c r="T109" s="129">
        <v>0.9269662921348315</v>
      </c>
      <c r="U109" s="129">
        <v>0.9297752808988764</v>
      </c>
      <c r="V109" s="129">
        <v>0.9297752808988764</v>
      </c>
      <c r="W109" s="129">
        <v>0.9297752808988764</v>
      </c>
      <c r="X109" s="129">
        <v>0.9297752808988764</v>
      </c>
      <c r="Y109" s="129">
        <v>0.9297752808988764</v>
      </c>
      <c r="Z109" s="130">
        <v>0.9297752808988764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"/>
  <sheetViews>
    <sheetView workbookViewId="0"/>
  </sheetViews>
  <sheetFormatPr defaultRowHeight="14.5" x14ac:dyDescent="0.35"/>
  <sheetData>
    <row r="1" spans="1:89" x14ac:dyDescent="0.35">
      <c r="A1" s="63" t="s">
        <v>503</v>
      </c>
      <c r="B1" s="63" t="s">
        <v>502</v>
      </c>
      <c r="C1" s="63" t="s">
        <v>412</v>
      </c>
      <c r="D1" s="63" t="s">
        <v>413</v>
      </c>
      <c r="E1" s="63" t="s">
        <v>414</v>
      </c>
      <c r="F1" s="63" t="s">
        <v>415</v>
      </c>
      <c r="G1" s="63" t="s">
        <v>416</v>
      </c>
      <c r="H1" s="63" t="s">
        <v>417</v>
      </c>
      <c r="I1" s="63" t="s">
        <v>418</v>
      </c>
      <c r="J1" s="63" t="s">
        <v>419</v>
      </c>
      <c r="K1" s="63" t="s">
        <v>420</v>
      </c>
      <c r="L1" s="63" t="s">
        <v>421</v>
      </c>
      <c r="M1" s="63" t="s">
        <v>422</v>
      </c>
      <c r="N1" s="63" t="s">
        <v>423</v>
      </c>
      <c r="O1" s="63" t="s">
        <v>424</v>
      </c>
      <c r="P1" s="63" t="s">
        <v>425</v>
      </c>
      <c r="Q1" s="63" t="s">
        <v>426</v>
      </c>
      <c r="R1" s="63" t="s">
        <v>427</v>
      </c>
      <c r="S1" s="63" t="s">
        <v>428</v>
      </c>
      <c r="T1" s="63" t="s">
        <v>429</v>
      </c>
      <c r="U1" s="63" t="s">
        <v>430</v>
      </c>
      <c r="V1" s="63" t="s">
        <v>431</v>
      </c>
      <c r="W1" s="63" t="s">
        <v>432</v>
      </c>
      <c r="X1" s="63" t="s">
        <v>433</v>
      </c>
      <c r="Y1" s="63" t="s">
        <v>434</v>
      </c>
      <c r="Z1" s="63" t="s">
        <v>435</v>
      </c>
      <c r="AA1" s="63" t="s">
        <v>436</v>
      </c>
      <c r="AB1" s="63" t="s">
        <v>437</v>
      </c>
      <c r="AC1" s="63" t="s">
        <v>438</v>
      </c>
      <c r="AD1" s="63" t="s">
        <v>439</v>
      </c>
      <c r="AE1" s="63" t="s">
        <v>440</v>
      </c>
      <c r="AF1" s="63" t="s">
        <v>441</v>
      </c>
      <c r="AG1" s="63" t="s">
        <v>442</v>
      </c>
      <c r="AH1" s="63" t="s">
        <v>443</v>
      </c>
      <c r="AI1" s="63" t="s">
        <v>444</v>
      </c>
      <c r="AJ1" s="63" t="s">
        <v>445</v>
      </c>
      <c r="AK1" s="63" t="s">
        <v>446</v>
      </c>
      <c r="AL1" s="63" t="s">
        <v>447</v>
      </c>
      <c r="AM1" s="63" t="s">
        <v>448</v>
      </c>
      <c r="AN1" s="63" t="s">
        <v>449</v>
      </c>
      <c r="AO1" s="63" t="s">
        <v>450</v>
      </c>
      <c r="AP1" s="63" t="s">
        <v>451</v>
      </c>
      <c r="AQ1" s="63" t="s">
        <v>452</v>
      </c>
      <c r="AR1" s="63" t="s">
        <v>453</v>
      </c>
      <c r="AS1" s="63" t="s">
        <v>454</v>
      </c>
      <c r="AT1" s="63" t="s">
        <v>455</v>
      </c>
      <c r="AU1" s="63" t="s">
        <v>456</v>
      </c>
      <c r="AV1" s="63" t="s">
        <v>457</v>
      </c>
      <c r="AW1" s="63" t="s">
        <v>458</v>
      </c>
      <c r="AX1" s="63" t="s">
        <v>459</v>
      </c>
      <c r="AY1" s="63" t="s">
        <v>460</v>
      </c>
      <c r="AZ1" s="63" t="s">
        <v>461</v>
      </c>
      <c r="BA1" s="63" t="s">
        <v>462</v>
      </c>
      <c r="BB1" s="63" t="s">
        <v>463</v>
      </c>
      <c r="BC1" s="63" t="s">
        <v>464</v>
      </c>
      <c r="BD1" s="63" t="s">
        <v>465</v>
      </c>
      <c r="BE1" s="63" t="s">
        <v>466</v>
      </c>
      <c r="BF1" s="63" t="s">
        <v>467</v>
      </c>
      <c r="BG1" s="63" t="s">
        <v>468</v>
      </c>
      <c r="BH1" s="63" t="s">
        <v>469</v>
      </c>
      <c r="BI1" s="63" t="s">
        <v>470</v>
      </c>
      <c r="BJ1" s="63" t="s">
        <v>471</v>
      </c>
      <c r="BK1" s="63" t="s">
        <v>472</v>
      </c>
      <c r="BL1" s="63" t="s">
        <v>473</v>
      </c>
      <c r="BM1" s="63" t="s">
        <v>474</v>
      </c>
      <c r="BN1" s="63" t="s">
        <v>475</v>
      </c>
      <c r="BO1" s="63" t="s">
        <v>476</v>
      </c>
      <c r="BP1" s="63" t="s">
        <v>477</v>
      </c>
      <c r="BQ1" s="63" t="s">
        <v>478</v>
      </c>
      <c r="BR1" s="63" t="s">
        <v>479</v>
      </c>
      <c r="BS1" s="63" t="s">
        <v>480</v>
      </c>
      <c r="BT1" s="63" t="s">
        <v>481</v>
      </c>
      <c r="BU1" s="63" t="s">
        <v>482</v>
      </c>
      <c r="BV1" s="63" t="s">
        <v>483</v>
      </c>
      <c r="BW1" s="63" t="s">
        <v>484</v>
      </c>
      <c r="BX1" s="63" t="s">
        <v>485</v>
      </c>
      <c r="BY1" s="63" t="s">
        <v>486</v>
      </c>
      <c r="BZ1" s="63" t="s">
        <v>487</v>
      </c>
      <c r="CA1" s="63" t="s">
        <v>488</v>
      </c>
      <c r="CB1" s="63" t="s">
        <v>489</v>
      </c>
      <c r="CC1" s="63" t="s">
        <v>490</v>
      </c>
      <c r="CD1" s="63" t="s">
        <v>491</v>
      </c>
      <c r="CE1" s="63" t="s">
        <v>492</v>
      </c>
      <c r="CF1" s="63" t="s">
        <v>493</v>
      </c>
      <c r="CG1" s="63" t="s">
        <v>494</v>
      </c>
      <c r="CH1" s="63" t="s">
        <v>495</v>
      </c>
      <c r="CI1" s="63" t="s">
        <v>496</v>
      </c>
      <c r="CJ1" s="63" t="s">
        <v>497</v>
      </c>
      <c r="CK1" s="63" t="s">
        <v>498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4"/>
  <sheetViews>
    <sheetView zoomScale="80" zoomScaleNormal="80" workbookViewId="0">
      <pane ySplit="2" topLeftCell="A181" activePane="bottomLeft" state="frozen"/>
      <selection activeCell="M1" sqref="M1"/>
      <selection pane="bottomLeft" activeCell="F163" sqref="F163"/>
    </sheetView>
  </sheetViews>
  <sheetFormatPr defaultColWidth="9.1796875" defaultRowHeight="14" x14ac:dyDescent="0.3"/>
  <cols>
    <col min="1" max="1" width="10.81640625" style="226" customWidth="1"/>
    <col min="2" max="3" width="9.1796875" style="226"/>
    <col min="4" max="36" width="9.26953125" style="224" bestFit="1" customWidth="1"/>
    <col min="37" max="16384" width="9.1796875" style="226"/>
  </cols>
  <sheetData>
    <row r="1" spans="1:36" s="237" customFormat="1" ht="25.5" customHeight="1" x14ac:dyDescent="0.25">
      <c r="A1" s="238" t="s">
        <v>559</v>
      </c>
    </row>
    <row r="2" spans="1:36" s="214" customFormat="1" ht="63" customHeight="1" x14ac:dyDescent="0.25">
      <c r="A2" s="222" t="s">
        <v>0</v>
      </c>
      <c r="B2" s="213" t="s">
        <v>1</v>
      </c>
      <c r="C2" s="213" t="s">
        <v>542</v>
      </c>
      <c r="D2" s="213" t="s">
        <v>543</v>
      </c>
      <c r="E2" s="213" t="s">
        <v>544</v>
      </c>
      <c r="F2" s="213" t="s">
        <v>557</v>
      </c>
      <c r="G2" s="213" t="s">
        <v>545</v>
      </c>
      <c r="H2" s="213" t="s">
        <v>546</v>
      </c>
      <c r="I2" s="213" t="s">
        <v>547</v>
      </c>
      <c r="J2" s="213" t="s">
        <v>526</v>
      </c>
      <c r="K2" s="213" t="s">
        <v>532</v>
      </c>
      <c r="L2" s="213" t="s">
        <v>552</v>
      </c>
      <c r="M2" s="213" t="s">
        <v>553</v>
      </c>
      <c r="N2" s="213" t="s">
        <v>555</v>
      </c>
      <c r="O2" s="213" t="s">
        <v>548</v>
      </c>
      <c r="P2" s="213" t="s">
        <v>549</v>
      </c>
      <c r="Q2" s="213" t="s">
        <v>530</v>
      </c>
      <c r="R2" s="213" t="s">
        <v>531</v>
      </c>
      <c r="S2" s="213" t="s">
        <v>550</v>
      </c>
      <c r="T2" s="213" t="s">
        <v>527</v>
      </c>
      <c r="U2" s="213" t="s">
        <v>551</v>
      </c>
      <c r="V2" s="213" t="s">
        <v>533</v>
      </c>
      <c r="W2" s="213" t="s">
        <v>534</v>
      </c>
      <c r="X2" s="213" t="s">
        <v>535</v>
      </c>
      <c r="Y2" s="213" t="s">
        <v>536</v>
      </c>
      <c r="Z2" s="213" t="s">
        <v>537</v>
      </c>
      <c r="AA2" s="213" t="s">
        <v>528</v>
      </c>
      <c r="AB2" s="213" t="s">
        <v>538</v>
      </c>
      <c r="AC2" s="213" t="s">
        <v>529</v>
      </c>
      <c r="AD2" s="213" t="s">
        <v>562</v>
      </c>
      <c r="AE2" s="213" t="s">
        <v>554</v>
      </c>
      <c r="AF2" s="213" t="s">
        <v>539</v>
      </c>
      <c r="AG2" s="213" t="s">
        <v>556</v>
      </c>
      <c r="AH2" s="213" t="s">
        <v>540</v>
      </c>
      <c r="AI2" s="213" t="s">
        <v>541</v>
      </c>
      <c r="AJ2" s="213" t="s">
        <v>370</v>
      </c>
    </row>
    <row r="3" spans="1:36" ht="15" x14ac:dyDescent="0.25">
      <c r="A3" s="215" t="s">
        <v>580</v>
      </c>
      <c r="B3" s="224" t="s">
        <v>4</v>
      </c>
      <c r="C3" s="224">
        <v>45</v>
      </c>
      <c r="D3" s="225">
        <v>30.5</v>
      </c>
      <c r="E3" s="225">
        <v>2136</v>
      </c>
      <c r="F3" s="225">
        <v>11907</v>
      </c>
      <c r="G3" s="225">
        <v>4485.5</v>
      </c>
      <c r="H3" s="225">
        <v>510</v>
      </c>
      <c r="I3" s="225">
        <v>34</v>
      </c>
      <c r="J3" s="225">
        <v>1432.5</v>
      </c>
      <c r="K3" s="225">
        <v>134</v>
      </c>
      <c r="L3" s="225">
        <v>141</v>
      </c>
      <c r="M3" s="225">
        <v>188</v>
      </c>
      <c r="N3" s="225">
        <v>87</v>
      </c>
      <c r="O3" s="225">
        <v>85</v>
      </c>
      <c r="P3" s="225">
        <v>2145</v>
      </c>
      <c r="Q3" s="225">
        <v>2820</v>
      </c>
      <c r="R3" s="225">
        <v>1364</v>
      </c>
      <c r="S3" s="225">
        <v>54</v>
      </c>
      <c r="T3" s="225">
        <v>277</v>
      </c>
      <c r="U3" s="225">
        <v>79</v>
      </c>
      <c r="V3" s="225">
        <v>93</v>
      </c>
      <c r="W3" s="225">
        <v>44</v>
      </c>
      <c r="X3" s="225">
        <v>150.5</v>
      </c>
      <c r="Y3" s="225">
        <v>56.5</v>
      </c>
      <c r="Z3" s="225">
        <v>121</v>
      </c>
      <c r="AA3" s="225">
        <v>86.5</v>
      </c>
      <c r="AB3" s="225">
        <v>84</v>
      </c>
      <c r="AC3" s="225">
        <v>511</v>
      </c>
      <c r="AD3" s="225">
        <v>102.5</v>
      </c>
      <c r="AE3" s="225">
        <v>987.5</v>
      </c>
      <c r="AF3" s="225">
        <v>480</v>
      </c>
      <c r="AG3" s="225">
        <v>607</v>
      </c>
      <c r="AH3" s="225">
        <v>234</v>
      </c>
      <c r="AI3" s="225">
        <v>6702.5</v>
      </c>
      <c r="AJ3" s="225">
        <v>28</v>
      </c>
    </row>
    <row r="4" spans="1:36" ht="15" x14ac:dyDescent="0.25">
      <c r="A4" s="223"/>
      <c r="B4" s="224"/>
      <c r="C4" s="224"/>
      <c r="D4" s="225">
        <v>36</v>
      </c>
      <c r="E4" s="225">
        <v>2058.5</v>
      </c>
      <c r="F4" s="225">
        <v>12698.5</v>
      </c>
      <c r="G4" s="225">
        <v>4207</v>
      </c>
      <c r="H4" s="225">
        <v>524</v>
      </c>
      <c r="I4" s="225">
        <v>53</v>
      </c>
      <c r="J4" s="225">
        <v>1625</v>
      </c>
      <c r="K4" s="225">
        <v>165</v>
      </c>
      <c r="L4" s="225">
        <v>162.5</v>
      </c>
      <c r="M4" s="225">
        <v>205</v>
      </c>
      <c r="N4" s="225">
        <v>88.5</v>
      </c>
      <c r="O4" s="225">
        <v>125</v>
      </c>
      <c r="P4" s="225">
        <v>2765</v>
      </c>
      <c r="Q4" s="225">
        <v>2442</v>
      </c>
      <c r="R4" s="225">
        <v>1433.5</v>
      </c>
      <c r="S4" s="225">
        <v>53</v>
      </c>
      <c r="T4" s="225">
        <v>292.5</v>
      </c>
      <c r="U4" s="225">
        <v>100</v>
      </c>
      <c r="V4" s="225">
        <v>111</v>
      </c>
      <c r="W4" s="225">
        <v>51</v>
      </c>
      <c r="X4" s="225">
        <v>130</v>
      </c>
      <c r="Y4" s="225">
        <v>89</v>
      </c>
      <c r="Z4" s="225">
        <v>120</v>
      </c>
      <c r="AA4" s="225">
        <v>100.5</v>
      </c>
      <c r="AB4" s="225">
        <v>86</v>
      </c>
      <c r="AC4" s="225">
        <v>667.5</v>
      </c>
      <c r="AD4" s="225">
        <v>99</v>
      </c>
      <c r="AE4" s="225">
        <v>781</v>
      </c>
      <c r="AF4" s="225">
        <v>470</v>
      </c>
      <c r="AG4" s="225">
        <v>698</v>
      </c>
      <c r="AH4" s="225">
        <v>210</v>
      </c>
      <c r="AI4" s="225">
        <v>6754</v>
      </c>
      <c r="AJ4" s="225">
        <v>54</v>
      </c>
    </row>
    <row r="5" spans="1:36" ht="15" x14ac:dyDescent="0.25">
      <c r="A5" s="218" t="s">
        <v>581</v>
      </c>
      <c r="B5" s="224" t="s">
        <v>4</v>
      </c>
      <c r="C5" s="224">
        <v>16</v>
      </c>
      <c r="D5" s="225">
        <v>3515.5</v>
      </c>
      <c r="E5" s="225">
        <v>84</v>
      </c>
      <c r="F5" s="225">
        <v>478</v>
      </c>
      <c r="G5" s="225">
        <v>1553</v>
      </c>
      <c r="H5" s="225">
        <v>1208</v>
      </c>
      <c r="I5" s="225">
        <v>18</v>
      </c>
      <c r="J5" s="225">
        <v>606</v>
      </c>
      <c r="K5" s="225">
        <v>7126</v>
      </c>
      <c r="L5" s="225">
        <v>109</v>
      </c>
      <c r="M5" s="225">
        <v>44</v>
      </c>
      <c r="N5" s="225">
        <v>16</v>
      </c>
      <c r="O5" s="225">
        <v>21</v>
      </c>
      <c r="P5" s="225">
        <v>6065.5</v>
      </c>
      <c r="Q5" s="225">
        <v>572</v>
      </c>
      <c r="R5" s="225">
        <v>327</v>
      </c>
      <c r="S5" s="225">
        <v>50</v>
      </c>
      <c r="T5" s="225">
        <v>64.5</v>
      </c>
      <c r="U5" s="225">
        <v>24</v>
      </c>
      <c r="V5" s="225">
        <v>23</v>
      </c>
      <c r="W5" s="225">
        <v>9143.5</v>
      </c>
      <c r="X5" s="225">
        <v>19</v>
      </c>
      <c r="Y5" s="225">
        <v>25</v>
      </c>
      <c r="Z5" s="225">
        <v>33</v>
      </c>
      <c r="AA5" s="225">
        <v>31</v>
      </c>
      <c r="AB5" s="225">
        <v>31</v>
      </c>
      <c r="AC5" s="225">
        <v>94</v>
      </c>
      <c r="AD5" s="225">
        <v>169</v>
      </c>
      <c r="AE5" s="225">
        <v>3929</v>
      </c>
      <c r="AF5" s="225">
        <v>330</v>
      </c>
      <c r="AG5" s="225">
        <v>40</v>
      </c>
      <c r="AH5" s="225">
        <v>210</v>
      </c>
      <c r="AI5" s="225">
        <v>6841</v>
      </c>
      <c r="AJ5" s="225">
        <v>13.5</v>
      </c>
    </row>
    <row r="6" spans="1:36" ht="15" x14ac:dyDescent="0.25">
      <c r="A6" s="218"/>
      <c r="B6" s="224"/>
      <c r="C6" s="224"/>
      <c r="D6" s="225">
        <v>3316</v>
      </c>
      <c r="E6" s="225">
        <v>72.5</v>
      </c>
      <c r="F6" s="225">
        <v>379</v>
      </c>
      <c r="G6" s="225">
        <v>1443</v>
      </c>
      <c r="H6" s="225">
        <v>1104</v>
      </c>
      <c r="I6" s="225">
        <v>17.5</v>
      </c>
      <c r="J6" s="225">
        <v>755</v>
      </c>
      <c r="K6" s="225">
        <v>5500</v>
      </c>
      <c r="L6" s="225">
        <v>87.5</v>
      </c>
      <c r="M6" s="225">
        <v>35.5</v>
      </c>
      <c r="N6" s="225">
        <v>14</v>
      </c>
      <c r="O6" s="225">
        <v>21</v>
      </c>
      <c r="P6" s="225">
        <v>5618.5</v>
      </c>
      <c r="Q6" s="225">
        <v>550</v>
      </c>
      <c r="R6" s="225">
        <v>287.5</v>
      </c>
      <c r="S6" s="225">
        <v>46</v>
      </c>
      <c r="T6" s="225">
        <v>59</v>
      </c>
      <c r="U6" s="225">
        <v>21</v>
      </c>
      <c r="V6" s="225">
        <v>22</v>
      </c>
      <c r="W6" s="225">
        <v>7774</v>
      </c>
      <c r="X6" s="225">
        <v>18</v>
      </c>
      <c r="Y6" s="225">
        <v>25</v>
      </c>
      <c r="Z6" s="225">
        <v>33</v>
      </c>
      <c r="AA6" s="225">
        <v>29</v>
      </c>
      <c r="AB6" s="225">
        <v>29</v>
      </c>
      <c r="AC6" s="225">
        <v>62</v>
      </c>
      <c r="AD6" s="225">
        <v>158.5</v>
      </c>
      <c r="AE6" s="225">
        <v>2801.5</v>
      </c>
      <c r="AF6" s="225">
        <v>282</v>
      </c>
      <c r="AG6" s="225">
        <v>39</v>
      </c>
      <c r="AH6" s="225">
        <v>165</v>
      </c>
      <c r="AI6" s="225">
        <v>7446</v>
      </c>
      <c r="AJ6" s="225">
        <v>12</v>
      </c>
    </row>
    <row r="7" spans="1:36" ht="15" x14ac:dyDescent="0.25">
      <c r="A7" s="218" t="s">
        <v>582</v>
      </c>
      <c r="B7" s="224" t="s">
        <v>4</v>
      </c>
      <c r="C7" s="224">
        <v>22</v>
      </c>
      <c r="D7" s="225">
        <v>5221</v>
      </c>
      <c r="E7" s="225">
        <v>4849</v>
      </c>
      <c r="F7" s="225">
        <v>33</v>
      </c>
      <c r="G7" s="225">
        <v>28</v>
      </c>
      <c r="H7" s="225">
        <v>30</v>
      </c>
      <c r="I7" s="225">
        <v>37</v>
      </c>
      <c r="J7" s="225">
        <v>313</v>
      </c>
      <c r="K7" s="225">
        <v>15</v>
      </c>
      <c r="L7" s="225">
        <v>14</v>
      </c>
      <c r="M7" s="225">
        <v>59</v>
      </c>
      <c r="N7" s="225">
        <v>209</v>
      </c>
      <c r="O7" s="225">
        <v>16</v>
      </c>
      <c r="P7" s="225">
        <v>29</v>
      </c>
      <c r="Q7" s="225">
        <v>206</v>
      </c>
      <c r="R7" s="225">
        <v>103</v>
      </c>
      <c r="S7" s="225">
        <v>18</v>
      </c>
      <c r="T7" s="225">
        <v>96.5</v>
      </c>
      <c r="U7" s="225">
        <v>16.5</v>
      </c>
      <c r="V7" s="225">
        <v>17</v>
      </c>
      <c r="W7" s="225">
        <v>12</v>
      </c>
      <c r="X7" s="225">
        <v>20</v>
      </c>
      <c r="Y7" s="225">
        <v>43.5</v>
      </c>
      <c r="Z7" s="225">
        <v>33</v>
      </c>
      <c r="AA7" s="225">
        <v>173.5</v>
      </c>
      <c r="AB7" s="225">
        <v>18</v>
      </c>
      <c r="AC7" s="225">
        <v>95</v>
      </c>
      <c r="AD7" s="225">
        <v>206</v>
      </c>
      <c r="AE7" s="225">
        <v>23.5</v>
      </c>
      <c r="AF7" s="225">
        <v>649.5</v>
      </c>
      <c r="AG7" s="225">
        <v>638</v>
      </c>
      <c r="AH7" s="225">
        <v>49</v>
      </c>
      <c r="AI7" s="225">
        <v>7946.5</v>
      </c>
      <c r="AJ7" s="225">
        <v>15</v>
      </c>
    </row>
    <row r="8" spans="1:36" ht="15" x14ac:dyDescent="0.25">
      <c r="A8" s="218"/>
      <c r="B8" s="224"/>
      <c r="C8" s="224"/>
      <c r="D8" s="225">
        <v>5464</v>
      </c>
      <c r="E8" s="225">
        <v>4472.5</v>
      </c>
      <c r="F8" s="225">
        <v>35</v>
      </c>
      <c r="G8" s="225">
        <v>31</v>
      </c>
      <c r="H8" s="225">
        <v>33</v>
      </c>
      <c r="I8" s="225">
        <v>33</v>
      </c>
      <c r="J8" s="225">
        <v>256</v>
      </c>
      <c r="K8" s="225">
        <v>14</v>
      </c>
      <c r="L8" s="225">
        <v>13</v>
      </c>
      <c r="M8" s="225">
        <v>58</v>
      </c>
      <c r="N8" s="225">
        <v>201</v>
      </c>
      <c r="O8" s="225">
        <v>15</v>
      </c>
      <c r="P8" s="225">
        <v>32</v>
      </c>
      <c r="Q8" s="225">
        <v>176.5</v>
      </c>
      <c r="R8" s="225">
        <v>106.5</v>
      </c>
      <c r="S8" s="225">
        <v>18</v>
      </c>
      <c r="T8" s="225">
        <v>94</v>
      </c>
      <c r="U8" s="225">
        <v>15</v>
      </c>
      <c r="V8" s="225">
        <v>15.5</v>
      </c>
      <c r="W8" s="225">
        <v>13</v>
      </c>
      <c r="X8" s="225">
        <v>18</v>
      </c>
      <c r="Y8" s="225">
        <v>41</v>
      </c>
      <c r="Z8" s="225">
        <v>30</v>
      </c>
      <c r="AA8" s="225">
        <v>167</v>
      </c>
      <c r="AB8" s="225">
        <v>16</v>
      </c>
      <c r="AC8" s="225">
        <v>105</v>
      </c>
      <c r="AD8" s="225">
        <v>222.5</v>
      </c>
      <c r="AE8" s="225">
        <v>21.5</v>
      </c>
      <c r="AF8" s="225">
        <v>734</v>
      </c>
      <c r="AG8" s="225">
        <v>760</v>
      </c>
      <c r="AH8" s="225">
        <v>41</v>
      </c>
      <c r="AI8" s="225">
        <v>7138</v>
      </c>
      <c r="AJ8" s="225">
        <v>12.5</v>
      </c>
    </row>
    <row r="9" spans="1:36" ht="15" x14ac:dyDescent="0.25">
      <c r="A9" s="218" t="s">
        <v>583</v>
      </c>
      <c r="B9" s="224" t="s">
        <v>8</v>
      </c>
      <c r="C9" s="224">
        <v>17</v>
      </c>
      <c r="D9" s="225">
        <v>67</v>
      </c>
      <c r="E9" s="225">
        <v>41</v>
      </c>
      <c r="F9" s="225">
        <v>35</v>
      </c>
      <c r="G9" s="225">
        <v>135</v>
      </c>
      <c r="H9" s="225">
        <v>79</v>
      </c>
      <c r="I9" s="225">
        <v>160</v>
      </c>
      <c r="J9" s="225">
        <v>65.5</v>
      </c>
      <c r="K9" s="225">
        <v>95.5</v>
      </c>
      <c r="L9" s="225">
        <v>89.5</v>
      </c>
      <c r="M9" s="225">
        <v>556</v>
      </c>
      <c r="N9" s="225">
        <v>90.5</v>
      </c>
      <c r="O9" s="225">
        <v>101</v>
      </c>
      <c r="P9" s="225">
        <v>99</v>
      </c>
      <c r="Q9" s="225">
        <v>75</v>
      </c>
      <c r="R9" s="225">
        <v>150</v>
      </c>
      <c r="S9" s="225">
        <v>902</v>
      </c>
      <c r="T9" s="225">
        <v>351</v>
      </c>
      <c r="U9" s="225">
        <v>192</v>
      </c>
      <c r="V9" s="225">
        <v>347.5</v>
      </c>
      <c r="W9" s="225">
        <v>3005</v>
      </c>
      <c r="X9" s="225">
        <v>68</v>
      </c>
      <c r="Y9" s="225">
        <v>79.5</v>
      </c>
      <c r="Z9" s="225">
        <v>101</v>
      </c>
      <c r="AA9" s="225">
        <v>119</v>
      </c>
      <c r="AB9" s="225">
        <v>206</v>
      </c>
      <c r="AC9" s="225">
        <v>61</v>
      </c>
      <c r="AD9" s="225">
        <v>457</v>
      </c>
      <c r="AE9" s="225">
        <v>40</v>
      </c>
      <c r="AF9" s="225">
        <v>199</v>
      </c>
      <c r="AG9" s="225">
        <v>172</v>
      </c>
      <c r="AH9" s="225">
        <v>204.5</v>
      </c>
      <c r="AI9" s="225">
        <v>7065</v>
      </c>
      <c r="AJ9" s="225">
        <v>30.5</v>
      </c>
    </row>
    <row r="10" spans="1:36" ht="15" x14ac:dyDescent="0.25">
      <c r="A10" s="218"/>
      <c r="B10" s="224"/>
      <c r="C10" s="224"/>
      <c r="D10" s="225">
        <v>60.5</v>
      </c>
      <c r="E10" s="225">
        <v>34</v>
      </c>
      <c r="F10" s="225">
        <v>30</v>
      </c>
      <c r="G10" s="225">
        <v>52</v>
      </c>
      <c r="H10" s="225">
        <v>77</v>
      </c>
      <c r="I10" s="225">
        <v>188</v>
      </c>
      <c r="J10" s="225">
        <v>66</v>
      </c>
      <c r="K10" s="225">
        <v>78.5</v>
      </c>
      <c r="L10" s="225">
        <v>88</v>
      </c>
      <c r="M10" s="225">
        <v>360</v>
      </c>
      <c r="N10" s="225">
        <v>90</v>
      </c>
      <c r="O10" s="225">
        <v>67</v>
      </c>
      <c r="P10" s="225">
        <v>98</v>
      </c>
      <c r="Q10" s="225">
        <v>66</v>
      </c>
      <c r="R10" s="225">
        <v>126</v>
      </c>
      <c r="S10" s="225">
        <v>920</v>
      </c>
      <c r="T10" s="225">
        <v>276.5</v>
      </c>
      <c r="U10" s="225">
        <v>133</v>
      </c>
      <c r="V10" s="225">
        <v>297</v>
      </c>
      <c r="W10" s="225">
        <v>3066.5</v>
      </c>
      <c r="X10" s="225">
        <v>58</v>
      </c>
      <c r="Y10" s="225">
        <v>72</v>
      </c>
      <c r="Z10" s="225">
        <v>88.5</v>
      </c>
      <c r="AA10" s="225">
        <v>106</v>
      </c>
      <c r="AB10" s="225">
        <v>133</v>
      </c>
      <c r="AC10" s="225">
        <v>56</v>
      </c>
      <c r="AD10" s="225">
        <v>445</v>
      </c>
      <c r="AE10" s="225">
        <v>31</v>
      </c>
      <c r="AF10" s="225">
        <v>204.5</v>
      </c>
      <c r="AG10" s="225">
        <v>137</v>
      </c>
      <c r="AH10" s="225">
        <v>184</v>
      </c>
      <c r="AI10" s="225">
        <v>7099</v>
      </c>
      <c r="AJ10" s="225">
        <v>27</v>
      </c>
    </row>
    <row r="11" spans="1:36" ht="15" x14ac:dyDescent="0.25">
      <c r="A11" s="218" t="s">
        <v>584</v>
      </c>
      <c r="B11" s="224" t="s">
        <v>8</v>
      </c>
      <c r="C11" s="224">
        <v>25</v>
      </c>
      <c r="D11" s="225">
        <v>39</v>
      </c>
      <c r="E11" s="225">
        <v>65</v>
      </c>
      <c r="F11" s="225">
        <v>41</v>
      </c>
      <c r="G11" s="225">
        <v>86</v>
      </c>
      <c r="H11" s="225">
        <v>116</v>
      </c>
      <c r="I11" s="225">
        <v>241.5</v>
      </c>
      <c r="J11" s="225">
        <v>308</v>
      </c>
      <c r="K11" s="225">
        <v>181</v>
      </c>
      <c r="L11" s="225">
        <v>76</v>
      </c>
      <c r="M11" s="225">
        <v>130</v>
      </c>
      <c r="N11" s="225">
        <v>293.5</v>
      </c>
      <c r="O11" s="225">
        <v>54</v>
      </c>
      <c r="P11" s="225">
        <v>88.5</v>
      </c>
      <c r="Q11" s="225">
        <v>222</v>
      </c>
      <c r="R11" s="225">
        <v>150</v>
      </c>
      <c r="S11" s="225">
        <v>38</v>
      </c>
      <c r="T11" s="225">
        <v>321</v>
      </c>
      <c r="U11" s="225">
        <v>84</v>
      </c>
      <c r="V11" s="225">
        <v>86.5</v>
      </c>
      <c r="W11" s="225">
        <v>52</v>
      </c>
      <c r="X11" s="225">
        <v>78.5</v>
      </c>
      <c r="Y11" s="225">
        <v>282</v>
      </c>
      <c r="Z11" s="225">
        <v>74.5</v>
      </c>
      <c r="AA11" s="225">
        <v>69</v>
      </c>
      <c r="AB11" s="225">
        <v>58</v>
      </c>
      <c r="AC11" s="225">
        <v>1024</v>
      </c>
      <c r="AD11" s="225">
        <v>540</v>
      </c>
      <c r="AE11" s="225">
        <v>65.5</v>
      </c>
      <c r="AF11" s="225">
        <v>199.5</v>
      </c>
      <c r="AG11" s="225">
        <v>119.5</v>
      </c>
      <c r="AH11" s="225">
        <v>113</v>
      </c>
      <c r="AI11" s="225">
        <v>7794</v>
      </c>
      <c r="AJ11" s="225">
        <v>79.5</v>
      </c>
    </row>
    <row r="12" spans="1:36" ht="15" x14ac:dyDescent="0.25">
      <c r="A12" s="218"/>
      <c r="B12" s="224"/>
      <c r="C12" s="224"/>
      <c r="D12" s="225">
        <v>41</v>
      </c>
      <c r="E12" s="225">
        <v>69</v>
      </c>
      <c r="F12" s="225">
        <v>40</v>
      </c>
      <c r="G12" s="225">
        <v>96</v>
      </c>
      <c r="H12" s="225">
        <v>123</v>
      </c>
      <c r="I12" s="225">
        <v>257</v>
      </c>
      <c r="J12" s="225">
        <v>340.5</v>
      </c>
      <c r="K12" s="225">
        <v>160</v>
      </c>
      <c r="L12" s="225">
        <v>76</v>
      </c>
      <c r="M12" s="225">
        <v>144</v>
      </c>
      <c r="N12" s="225">
        <v>300.5</v>
      </c>
      <c r="O12" s="225">
        <v>58</v>
      </c>
      <c r="P12" s="225">
        <v>89.5</v>
      </c>
      <c r="Q12" s="225">
        <v>214.5</v>
      </c>
      <c r="R12" s="225">
        <v>157</v>
      </c>
      <c r="S12" s="225">
        <v>40</v>
      </c>
      <c r="T12" s="225">
        <v>329</v>
      </c>
      <c r="U12" s="225">
        <v>101</v>
      </c>
      <c r="V12" s="225">
        <v>100</v>
      </c>
      <c r="W12" s="225">
        <v>55.5</v>
      </c>
      <c r="X12" s="225">
        <v>71</v>
      </c>
      <c r="Y12" s="225">
        <v>293</v>
      </c>
      <c r="Z12" s="225">
        <v>87</v>
      </c>
      <c r="AA12" s="225">
        <v>78.5</v>
      </c>
      <c r="AB12" s="225">
        <v>65.5</v>
      </c>
      <c r="AC12" s="225">
        <v>1078</v>
      </c>
      <c r="AD12" s="225">
        <v>496</v>
      </c>
      <c r="AE12" s="225">
        <v>78</v>
      </c>
      <c r="AF12" s="225">
        <v>195</v>
      </c>
      <c r="AG12" s="225">
        <v>122.5</v>
      </c>
      <c r="AH12" s="225">
        <v>109</v>
      </c>
      <c r="AI12" s="225">
        <v>7198</v>
      </c>
      <c r="AJ12" s="225">
        <v>100</v>
      </c>
    </row>
    <row r="13" spans="1:36" ht="15" x14ac:dyDescent="0.25">
      <c r="A13" s="218" t="s">
        <v>576</v>
      </c>
      <c r="B13" s="224" t="s">
        <v>8</v>
      </c>
      <c r="C13" s="224">
        <v>18</v>
      </c>
      <c r="D13" s="225">
        <v>2520</v>
      </c>
      <c r="E13" s="225">
        <v>25</v>
      </c>
      <c r="F13" s="225">
        <v>16</v>
      </c>
      <c r="G13" s="225">
        <v>28</v>
      </c>
      <c r="H13" s="225">
        <v>15</v>
      </c>
      <c r="I13" s="225">
        <v>54</v>
      </c>
      <c r="J13" s="225">
        <v>20</v>
      </c>
      <c r="K13" s="225">
        <v>43</v>
      </c>
      <c r="L13" s="225">
        <v>967</v>
      </c>
      <c r="M13" s="225">
        <v>42</v>
      </c>
      <c r="N13" s="225">
        <v>1833</v>
      </c>
      <c r="O13" s="225">
        <v>24.5</v>
      </c>
      <c r="P13" s="225">
        <v>30</v>
      </c>
      <c r="Q13" s="225">
        <v>36.5</v>
      </c>
      <c r="R13" s="225">
        <v>44</v>
      </c>
      <c r="S13" s="225">
        <v>34</v>
      </c>
      <c r="T13" s="225">
        <v>193</v>
      </c>
      <c r="U13" s="225">
        <v>24.5</v>
      </c>
      <c r="V13" s="225">
        <v>74</v>
      </c>
      <c r="W13" s="225">
        <v>21</v>
      </c>
      <c r="X13" s="225">
        <v>21</v>
      </c>
      <c r="Y13" s="225">
        <v>53</v>
      </c>
      <c r="Z13" s="225">
        <v>25</v>
      </c>
      <c r="AA13" s="225">
        <v>29</v>
      </c>
      <c r="AB13" s="225">
        <v>83.5</v>
      </c>
      <c r="AC13" s="225">
        <v>48</v>
      </c>
      <c r="AD13" s="225">
        <v>176</v>
      </c>
      <c r="AE13" s="225">
        <v>21.5</v>
      </c>
      <c r="AF13" s="225">
        <v>53</v>
      </c>
      <c r="AG13" s="225">
        <v>41</v>
      </c>
      <c r="AH13" s="225">
        <v>29</v>
      </c>
      <c r="AI13" s="225">
        <v>6746.5</v>
      </c>
      <c r="AJ13" s="225">
        <v>31</v>
      </c>
    </row>
    <row r="14" spans="1:36" ht="15" x14ac:dyDescent="0.25">
      <c r="A14" s="218"/>
      <c r="B14" s="224"/>
      <c r="C14" s="224"/>
      <c r="D14" s="225">
        <v>2326</v>
      </c>
      <c r="E14" s="225">
        <v>20</v>
      </c>
      <c r="F14" s="225">
        <v>12</v>
      </c>
      <c r="G14" s="225">
        <v>31</v>
      </c>
      <c r="H14" s="225">
        <v>14</v>
      </c>
      <c r="I14" s="225">
        <v>45</v>
      </c>
      <c r="J14" s="225">
        <v>24</v>
      </c>
      <c r="K14" s="225">
        <v>35</v>
      </c>
      <c r="L14" s="225">
        <v>880.5</v>
      </c>
      <c r="M14" s="225">
        <v>38</v>
      </c>
      <c r="N14" s="225">
        <v>1861.5</v>
      </c>
      <c r="O14" s="225">
        <v>23</v>
      </c>
      <c r="P14" s="225">
        <v>26</v>
      </c>
      <c r="Q14" s="225">
        <v>30</v>
      </c>
      <c r="R14" s="225">
        <v>39</v>
      </c>
      <c r="S14" s="225">
        <v>29.5</v>
      </c>
      <c r="T14" s="225">
        <v>178.5</v>
      </c>
      <c r="U14" s="225">
        <v>24</v>
      </c>
      <c r="V14" s="225">
        <v>62.5</v>
      </c>
      <c r="W14" s="225">
        <v>21.5</v>
      </c>
      <c r="X14" s="225">
        <v>20</v>
      </c>
      <c r="Y14" s="225">
        <v>50.5</v>
      </c>
      <c r="Z14" s="225">
        <v>23</v>
      </c>
      <c r="AA14" s="225">
        <v>24</v>
      </c>
      <c r="AB14" s="225">
        <v>64</v>
      </c>
      <c r="AC14" s="225">
        <v>45</v>
      </c>
      <c r="AD14" s="225">
        <v>158</v>
      </c>
      <c r="AE14" s="225">
        <v>20.5</v>
      </c>
      <c r="AF14" s="225">
        <v>48</v>
      </c>
      <c r="AG14" s="225">
        <v>35</v>
      </c>
      <c r="AH14" s="225">
        <v>35</v>
      </c>
      <c r="AI14" s="225">
        <v>7429.5</v>
      </c>
      <c r="AJ14" s="225">
        <v>31</v>
      </c>
    </row>
    <row r="15" spans="1:36" ht="15" x14ac:dyDescent="0.25">
      <c r="A15" s="218" t="s">
        <v>577</v>
      </c>
      <c r="B15" s="224" t="s">
        <v>8</v>
      </c>
      <c r="C15" s="224">
        <v>26</v>
      </c>
      <c r="D15" s="225">
        <v>2740</v>
      </c>
      <c r="E15" s="225">
        <v>20</v>
      </c>
      <c r="F15" s="225">
        <v>16</v>
      </c>
      <c r="G15" s="225">
        <v>33</v>
      </c>
      <c r="H15" s="225">
        <v>26</v>
      </c>
      <c r="I15" s="225">
        <v>39</v>
      </c>
      <c r="J15" s="225">
        <v>143</v>
      </c>
      <c r="K15" s="225">
        <v>33</v>
      </c>
      <c r="L15" s="225">
        <v>35</v>
      </c>
      <c r="M15" s="225">
        <v>36</v>
      </c>
      <c r="N15" s="225">
        <v>38</v>
      </c>
      <c r="O15" s="225">
        <v>21.5</v>
      </c>
      <c r="P15" s="225">
        <v>31</v>
      </c>
      <c r="Q15" s="225">
        <v>111</v>
      </c>
      <c r="R15" s="225">
        <v>88.5</v>
      </c>
      <c r="S15" s="225">
        <v>1507.5</v>
      </c>
      <c r="T15" s="225">
        <v>505</v>
      </c>
      <c r="U15" s="225">
        <v>27</v>
      </c>
      <c r="V15" s="225">
        <v>32.5</v>
      </c>
      <c r="W15" s="225">
        <v>31</v>
      </c>
      <c r="X15" s="225">
        <v>31</v>
      </c>
      <c r="Y15" s="225">
        <v>30.5</v>
      </c>
      <c r="Z15" s="225">
        <v>27</v>
      </c>
      <c r="AA15" s="225">
        <v>74</v>
      </c>
      <c r="AB15" s="225">
        <v>24</v>
      </c>
      <c r="AC15" s="225">
        <v>65</v>
      </c>
      <c r="AD15" s="225">
        <v>42</v>
      </c>
      <c r="AE15" s="225">
        <v>15</v>
      </c>
      <c r="AF15" s="225">
        <v>90.5</v>
      </c>
      <c r="AG15" s="225">
        <v>65</v>
      </c>
      <c r="AH15" s="225">
        <v>59</v>
      </c>
      <c r="AI15" s="225">
        <v>6688</v>
      </c>
      <c r="AJ15" s="225">
        <v>23</v>
      </c>
    </row>
    <row r="16" spans="1:36" ht="15" x14ac:dyDescent="0.25">
      <c r="A16" s="218"/>
      <c r="B16" s="224"/>
      <c r="C16" s="224"/>
      <c r="D16" s="225">
        <v>3200.5</v>
      </c>
      <c r="E16" s="225">
        <v>23</v>
      </c>
      <c r="F16" s="225">
        <v>17.5</v>
      </c>
      <c r="G16" s="225">
        <v>34</v>
      </c>
      <c r="H16" s="225">
        <v>26</v>
      </c>
      <c r="I16" s="225">
        <v>43.5</v>
      </c>
      <c r="J16" s="225">
        <v>176.5</v>
      </c>
      <c r="K16" s="225">
        <v>42</v>
      </c>
      <c r="L16" s="225">
        <v>33</v>
      </c>
      <c r="M16" s="225">
        <v>44</v>
      </c>
      <c r="N16" s="225">
        <v>39</v>
      </c>
      <c r="O16" s="225">
        <v>33</v>
      </c>
      <c r="P16" s="225">
        <v>36</v>
      </c>
      <c r="Q16" s="225">
        <v>118</v>
      </c>
      <c r="R16" s="225">
        <v>104</v>
      </c>
      <c r="S16" s="225">
        <v>1749</v>
      </c>
      <c r="T16" s="225">
        <v>795.5</v>
      </c>
      <c r="U16" s="225">
        <v>32</v>
      </c>
      <c r="V16" s="225">
        <v>50.5</v>
      </c>
      <c r="W16" s="225">
        <v>31</v>
      </c>
      <c r="X16" s="225">
        <v>38.5</v>
      </c>
      <c r="Y16" s="225">
        <v>39</v>
      </c>
      <c r="Z16" s="225">
        <v>38</v>
      </c>
      <c r="AA16" s="225">
        <v>84</v>
      </c>
      <c r="AB16" s="225">
        <v>24</v>
      </c>
      <c r="AC16" s="225">
        <v>65</v>
      </c>
      <c r="AD16" s="225">
        <v>40</v>
      </c>
      <c r="AE16" s="225">
        <v>17</v>
      </c>
      <c r="AF16" s="225">
        <v>126</v>
      </c>
      <c r="AG16" s="225">
        <v>57</v>
      </c>
      <c r="AH16" s="225">
        <v>68</v>
      </c>
      <c r="AI16" s="225">
        <v>6878.5</v>
      </c>
      <c r="AJ16" s="225">
        <v>24</v>
      </c>
    </row>
    <row r="17" spans="1:36" ht="15" x14ac:dyDescent="0.25">
      <c r="A17" s="218" t="s">
        <v>575</v>
      </c>
      <c r="B17" s="224" t="s">
        <v>4</v>
      </c>
      <c r="C17" s="224">
        <v>32</v>
      </c>
      <c r="D17" s="225">
        <v>21</v>
      </c>
      <c r="E17" s="225">
        <v>133</v>
      </c>
      <c r="F17" s="225">
        <v>245</v>
      </c>
      <c r="G17" s="225">
        <v>84</v>
      </c>
      <c r="H17" s="225">
        <v>28</v>
      </c>
      <c r="I17" s="225">
        <v>154</v>
      </c>
      <c r="J17" s="225">
        <v>109</v>
      </c>
      <c r="K17" s="225">
        <v>54</v>
      </c>
      <c r="L17" s="225">
        <v>61</v>
      </c>
      <c r="M17" s="225">
        <v>141</v>
      </c>
      <c r="N17" s="225">
        <v>177.5</v>
      </c>
      <c r="O17" s="225">
        <v>57</v>
      </c>
      <c r="P17" s="225">
        <v>95</v>
      </c>
      <c r="Q17" s="225">
        <v>122</v>
      </c>
      <c r="R17" s="225">
        <v>153.5</v>
      </c>
      <c r="S17" s="225">
        <v>64</v>
      </c>
      <c r="T17" s="225">
        <v>338</v>
      </c>
      <c r="U17" s="225">
        <v>102.5</v>
      </c>
      <c r="V17" s="225">
        <v>80</v>
      </c>
      <c r="W17" s="225">
        <v>41</v>
      </c>
      <c r="X17" s="225">
        <v>62.5</v>
      </c>
      <c r="Y17" s="225">
        <v>72</v>
      </c>
      <c r="Z17" s="225">
        <v>53.5</v>
      </c>
      <c r="AA17" s="225">
        <v>70</v>
      </c>
      <c r="AB17" s="225">
        <v>78</v>
      </c>
      <c r="AC17" s="225">
        <v>253</v>
      </c>
      <c r="AD17" s="225">
        <v>405</v>
      </c>
      <c r="AE17" s="225">
        <v>70</v>
      </c>
      <c r="AF17" s="225">
        <v>1042.5</v>
      </c>
      <c r="AG17" s="225">
        <v>112</v>
      </c>
      <c r="AH17" s="225">
        <v>117</v>
      </c>
      <c r="AI17" s="225">
        <v>7167</v>
      </c>
      <c r="AJ17" s="225">
        <v>36</v>
      </c>
    </row>
    <row r="18" spans="1:36" ht="15" x14ac:dyDescent="0.25">
      <c r="A18" s="218"/>
      <c r="B18" s="224"/>
      <c r="C18" s="224"/>
      <c r="D18" s="225">
        <v>19</v>
      </c>
      <c r="E18" s="225">
        <v>137</v>
      </c>
      <c r="F18" s="225">
        <v>217</v>
      </c>
      <c r="G18" s="225">
        <v>95</v>
      </c>
      <c r="H18" s="225">
        <v>27</v>
      </c>
      <c r="I18" s="225">
        <v>134</v>
      </c>
      <c r="J18" s="225">
        <v>121</v>
      </c>
      <c r="K18" s="225">
        <v>51</v>
      </c>
      <c r="L18" s="225">
        <v>64</v>
      </c>
      <c r="M18" s="225">
        <v>147</v>
      </c>
      <c r="N18" s="225">
        <v>180</v>
      </c>
      <c r="O18" s="225">
        <v>50</v>
      </c>
      <c r="P18" s="225">
        <v>91.5</v>
      </c>
      <c r="Q18" s="225">
        <v>109.5</v>
      </c>
      <c r="R18" s="225">
        <v>167</v>
      </c>
      <c r="S18" s="225">
        <v>63</v>
      </c>
      <c r="T18" s="225">
        <v>352.5</v>
      </c>
      <c r="U18" s="225">
        <v>104</v>
      </c>
      <c r="V18" s="225">
        <v>75</v>
      </c>
      <c r="W18" s="225">
        <v>46</v>
      </c>
      <c r="X18" s="225">
        <v>62</v>
      </c>
      <c r="Y18" s="225">
        <v>68.5</v>
      </c>
      <c r="Z18" s="225">
        <v>49</v>
      </c>
      <c r="AA18" s="225">
        <v>70.5</v>
      </c>
      <c r="AB18" s="225">
        <v>83</v>
      </c>
      <c r="AC18" s="225">
        <v>277</v>
      </c>
      <c r="AD18" s="225">
        <v>398.5</v>
      </c>
      <c r="AE18" s="225">
        <v>65</v>
      </c>
      <c r="AF18" s="225">
        <v>874</v>
      </c>
      <c r="AG18" s="225">
        <v>118</v>
      </c>
      <c r="AH18" s="225">
        <v>141</v>
      </c>
      <c r="AI18" s="225">
        <v>7239</v>
      </c>
      <c r="AJ18" s="225">
        <v>38.5</v>
      </c>
    </row>
    <row r="19" spans="1:36" ht="15" x14ac:dyDescent="0.25">
      <c r="A19" s="218" t="s">
        <v>569</v>
      </c>
      <c r="B19" s="224" t="s">
        <v>4</v>
      </c>
      <c r="C19" s="224">
        <v>23</v>
      </c>
      <c r="D19" s="225">
        <v>95</v>
      </c>
      <c r="E19" s="225">
        <v>75</v>
      </c>
      <c r="F19" s="225">
        <v>10500</v>
      </c>
      <c r="G19" s="225">
        <v>1584</v>
      </c>
      <c r="H19" s="225">
        <v>2998</v>
      </c>
      <c r="I19" s="225">
        <v>65</v>
      </c>
      <c r="J19" s="225">
        <v>546</v>
      </c>
      <c r="K19" s="225">
        <v>20</v>
      </c>
      <c r="L19" s="225">
        <v>39</v>
      </c>
      <c r="M19" s="225">
        <v>40</v>
      </c>
      <c r="N19" s="225">
        <v>443</v>
      </c>
      <c r="O19" s="225">
        <v>38</v>
      </c>
      <c r="P19" s="225">
        <v>1332</v>
      </c>
      <c r="Q19" s="225">
        <v>1807.5</v>
      </c>
      <c r="R19" s="225">
        <v>737.5</v>
      </c>
      <c r="S19" s="225">
        <v>66.5</v>
      </c>
      <c r="T19" s="225">
        <v>1027</v>
      </c>
      <c r="U19" s="225">
        <v>32</v>
      </c>
      <c r="V19" s="225">
        <v>93</v>
      </c>
      <c r="W19" s="225">
        <v>3579</v>
      </c>
      <c r="X19" s="225">
        <v>62</v>
      </c>
      <c r="Y19" s="225">
        <v>78.5</v>
      </c>
      <c r="Z19" s="225">
        <v>44</v>
      </c>
      <c r="AA19" s="225">
        <v>36</v>
      </c>
      <c r="AB19" s="225">
        <v>212</v>
      </c>
      <c r="AC19" s="225">
        <v>480</v>
      </c>
      <c r="AD19" s="225">
        <v>439</v>
      </c>
      <c r="AE19" s="225">
        <v>449</v>
      </c>
      <c r="AF19" s="225">
        <v>1141</v>
      </c>
      <c r="AG19" s="225">
        <v>4223</v>
      </c>
      <c r="AH19" s="225">
        <v>57.5</v>
      </c>
      <c r="AI19" s="225">
        <v>7031</v>
      </c>
      <c r="AJ19" s="225">
        <v>21</v>
      </c>
    </row>
    <row r="20" spans="1:36" ht="15" x14ac:dyDescent="0.25">
      <c r="A20" s="218"/>
      <c r="B20" s="224"/>
      <c r="C20" s="224"/>
      <c r="D20" s="225">
        <v>95</v>
      </c>
      <c r="E20" s="225">
        <v>72</v>
      </c>
      <c r="F20" s="225">
        <v>10523</v>
      </c>
      <c r="G20" s="225">
        <v>1542.5</v>
      </c>
      <c r="H20" s="225">
        <v>2829.5</v>
      </c>
      <c r="I20" s="225">
        <v>55</v>
      </c>
      <c r="J20" s="225">
        <v>668.5</v>
      </c>
      <c r="K20" s="225">
        <v>19</v>
      </c>
      <c r="L20" s="225">
        <v>31</v>
      </c>
      <c r="M20" s="225">
        <v>37</v>
      </c>
      <c r="N20" s="225">
        <v>379</v>
      </c>
      <c r="O20" s="225">
        <v>36.5</v>
      </c>
      <c r="P20" s="225">
        <v>1082.5</v>
      </c>
      <c r="Q20" s="225">
        <v>1453</v>
      </c>
      <c r="R20" s="225">
        <v>767</v>
      </c>
      <c r="S20" s="225">
        <v>66</v>
      </c>
      <c r="T20" s="225">
        <v>923</v>
      </c>
      <c r="U20" s="225">
        <v>32</v>
      </c>
      <c r="V20" s="225">
        <v>99</v>
      </c>
      <c r="W20" s="225">
        <v>3637.5</v>
      </c>
      <c r="X20" s="225">
        <v>55</v>
      </c>
      <c r="Y20" s="225">
        <v>70.5</v>
      </c>
      <c r="Z20" s="225">
        <v>44</v>
      </c>
      <c r="AA20" s="225">
        <v>32</v>
      </c>
      <c r="AB20" s="225">
        <v>174.5</v>
      </c>
      <c r="AC20" s="225">
        <v>491</v>
      </c>
      <c r="AD20" s="225">
        <v>382.5</v>
      </c>
      <c r="AE20" s="225">
        <v>359</v>
      </c>
      <c r="AF20" s="225">
        <v>1129</v>
      </c>
      <c r="AG20" s="225">
        <v>4455.5</v>
      </c>
      <c r="AH20" s="225">
        <v>55.5</v>
      </c>
      <c r="AI20" s="225">
        <v>7000.5</v>
      </c>
      <c r="AJ20" s="225">
        <v>23</v>
      </c>
    </row>
    <row r="21" spans="1:36" ht="15" x14ac:dyDescent="0.25">
      <c r="A21" s="218" t="s">
        <v>568</v>
      </c>
      <c r="B21" s="224" t="s">
        <v>4</v>
      </c>
      <c r="C21" s="224">
        <v>33</v>
      </c>
      <c r="D21" s="225">
        <v>27</v>
      </c>
      <c r="E21" s="225">
        <v>13</v>
      </c>
      <c r="F21" s="225">
        <v>10</v>
      </c>
      <c r="G21" s="225">
        <v>15.5</v>
      </c>
      <c r="H21" s="225">
        <v>443</v>
      </c>
      <c r="I21" s="225">
        <v>45</v>
      </c>
      <c r="J21" s="225">
        <v>145</v>
      </c>
      <c r="K21" s="225">
        <v>14</v>
      </c>
      <c r="L21" s="225">
        <v>19</v>
      </c>
      <c r="M21" s="225">
        <v>18</v>
      </c>
      <c r="N21" s="225">
        <v>64</v>
      </c>
      <c r="O21" s="225">
        <v>15</v>
      </c>
      <c r="P21" s="225">
        <v>17</v>
      </c>
      <c r="Q21" s="225">
        <v>89.5</v>
      </c>
      <c r="R21" s="225">
        <v>76</v>
      </c>
      <c r="S21" s="225">
        <v>74</v>
      </c>
      <c r="T21" s="225">
        <v>107</v>
      </c>
      <c r="U21" s="225">
        <v>18</v>
      </c>
      <c r="V21" s="225">
        <v>53</v>
      </c>
      <c r="W21" s="225">
        <v>18</v>
      </c>
      <c r="X21" s="225">
        <v>17.5</v>
      </c>
      <c r="Y21" s="225">
        <v>20.5</v>
      </c>
      <c r="Z21" s="225">
        <v>18</v>
      </c>
      <c r="AA21" s="225">
        <v>47</v>
      </c>
      <c r="AB21" s="225">
        <v>45</v>
      </c>
      <c r="AC21" s="225">
        <v>18</v>
      </c>
      <c r="AD21" s="225">
        <v>403</v>
      </c>
      <c r="AE21" s="225">
        <v>13</v>
      </c>
      <c r="AF21" s="225">
        <v>1148.5</v>
      </c>
      <c r="AG21" s="225">
        <v>215.5</v>
      </c>
      <c r="AH21" s="225">
        <v>37</v>
      </c>
      <c r="AI21" s="225">
        <v>6885.5</v>
      </c>
      <c r="AJ21" s="225">
        <v>12.5</v>
      </c>
    </row>
    <row r="22" spans="1:36" ht="15" x14ac:dyDescent="0.25">
      <c r="A22" s="218"/>
      <c r="B22" s="224"/>
      <c r="C22" s="224"/>
      <c r="D22" s="225">
        <v>24</v>
      </c>
      <c r="E22" s="225">
        <v>11</v>
      </c>
      <c r="F22" s="225">
        <v>9</v>
      </c>
      <c r="G22" s="225">
        <v>14</v>
      </c>
      <c r="H22" s="225">
        <v>458.5</v>
      </c>
      <c r="I22" s="225">
        <v>46.5</v>
      </c>
      <c r="J22" s="225">
        <v>145.5</v>
      </c>
      <c r="K22" s="225">
        <v>13</v>
      </c>
      <c r="L22" s="225">
        <v>17</v>
      </c>
      <c r="M22" s="225">
        <v>19</v>
      </c>
      <c r="N22" s="225">
        <v>61</v>
      </c>
      <c r="O22" s="225">
        <v>15</v>
      </c>
      <c r="P22" s="225">
        <v>15</v>
      </c>
      <c r="Q22" s="225">
        <v>89</v>
      </c>
      <c r="R22" s="225">
        <v>76</v>
      </c>
      <c r="S22" s="225">
        <v>57.5</v>
      </c>
      <c r="T22" s="225">
        <v>97</v>
      </c>
      <c r="U22" s="225">
        <v>19</v>
      </c>
      <c r="V22" s="225">
        <v>46</v>
      </c>
      <c r="W22" s="225">
        <v>18</v>
      </c>
      <c r="X22" s="225">
        <v>15</v>
      </c>
      <c r="Y22" s="225">
        <v>19</v>
      </c>
      <c r="Z22" s="225">
        <v>17</v>
      </c>
      <c r="AA22" s="225">
        <v>43</v>
      </c>
      <c r="AB22" s="225">
        <v>43</v>
      </c>
      <c r="AC22" s="225">
        <v>21</v>
      </c>
      <c r="AD22" s="225">
        <v>422.5</v>
      </c>
      <c r="AE22" s="225">
        <v>14.5</v>
      </c>
      <c r="AF22" s="225">
        <v>1163.5</v>
      </c>
      <c r="AG22" s="225">
        <v>166</v>
      </c>
      <c r="AH22" s="225">
        <v>34</v>
      </c>
      <c r="AI22" s="225">
        <v>7211</v>
      </c>
      <c r="AJ22" s="225">
        <v>12</v>
      </c>
    </row>
    <row r="23" spans="1:36" ht="15" x14ac:dyDescent="0.25">
      <c r="A23" s="218" t="s">
        <v>574</v>
      </c>
      <c r="B23" s="224" t="s">
        <v>8</v>
      </c>
      <c r="C23" s="224">
        <v>70</v>
      </c>
      <c r="D23" s="225">
        <v>65</v>
      </c>
      <c r="E23" s="225">
        <v>27</v>
      </c>
      <c r="F23" s="225">
        <v>16</v>
      </c>
      <c r="G23" s="225">
        <v>68</v>
      </c>
      <c r="H23" s="225">
        <v>33</v>
      </c>
      <c r="I23" s="225">
        <v>61</v>
      </c>
      <c r="J23" s="225">
        <v>37</v>
      </c>
      <c r="K23" s="225">
        <v>45.5</v>
      </c>
      <c r="L23" s="225">
        <v>25</v>
      </c>
      <c r="M23" s="225">
        <v>80</v>
      </c>
      <c r="N23" s="225">
        <v>27</v>
      </c>
      <c r="O23" s="225">
        <v>132.5</v>
      </c>
      <c r="P23" s="225">
        <v>36</v>
      </c>
      <c r="Q23" s="225">
        <v>42</v>
      </c>
      <c r="R23" s="225">
        <v>37</v>
      </c>
      <c r="S23" s="225">
        <v>524</v>
      </c>
      <c r="T23" s="225">
        <v>286</v>
      </c>
      <c r="U23" s="225">
        <v>25.5</v>
      </c>
      <c r="V23" s="225">
        <v>54</v>
      </c>
      <c r="W23" s="225">
        <v>332</v>
      </c>
      <c r="X23" s="225">
        <v>54.5</v>
      </c>
      <c r="Y23" s="225">
        <v>50</v>
      </c>
      <c r="Z23" s="225">
        <v>35</v>
      </c>
      <c r="AA23" s="225">
        <v>77</v>
      </c>
      <c r="AB23" s="225">
        <v>71</v>
      </c>
      <c r="AC23" s="225">
        <v>31</v>
      </c>
      <c r="AD23" s="225">
        <v>326</v>
      </c>
      <c r="AE23" s="225">
        <v>34</v>
      </c>
      <c r="AF23" s="225">
        <v>773</v>
      </c>
      <c r="AG23" s="225">
        <v>84</v>
      </c>
      <c r="AH23" s="225">
        <v>59</v>
      </c>
      <c r="AI23" s="225">
        <v>7558.5</v>
      </c>
      <c r="AJ23" s="225">
        <v>21</v>
      </c>
    </row>
    <row r="24" spans="1:36" ht="15" x14ac:dyDescent="0.25">
      <c r="A24" s="218"/>
      <c r="B24" s="224"/>
      <c r="C24" s="224"/>
      <c r="D24" s="225">
        <v>60</v>
      </c>
      <c r="E24" s="225">
        <v>25.5</v>
      </c>
      <c r="F24" s="225">
        <v>14</v>
      </c>
      <c r="G24" s="225">
        <v>62</v>
      </c>
      <c r="H24" s="225">
        <v>32</v>
      </c>
      <c r="I24" s="225">
        <v>50</v>
      </c>
      <c r="J24" s="225">
        <v>34</v>
      </c>
      <c r="K24" s="225">
        <v>35</v>
      </c>
      <c r="L24" s="225">
        <v>26</v>
      </c>
      <c r="M24" s="225">
        <v>88.5</v>
      </c>
      <c r="N24" s="225">
        <v>27</v>
      </c>
      <c r="O24" s="225">
        <v>128</v>
      </c>
      <c r="P24" s="225">
        <v>43</v>
      </c>
      <c r="Q24" s="225">
        <v>44.5</v>
      </c>
      <c r="R24" s="225">
        <v>37</v>
      </c>
      <c r="S24" s="225">
        <v>414.5</v>
      </c>
      <c r="T24" s="225">
        <v>239</v>
      </c>
      <c r="U24" s="225">
        <v>24.5</v>
      </c>
      <c r="V24" s="225">
        <v>43</v>
      </c>
      <c r="W24" s="225">
        <v>247.5</v>
      </c>
      <c r="X24" s="225">
        <v>52</v>
      </c>
      <c r="Y24" s="225">
        <v>45</v>
      </c>
      <c r="Z24" s="225">
        <v>37</v>
      </c>
      <c r="AA24" s="225">
        <v>70</v>
      </c>
      <c r="AB24" s="225">
        <v>61</v>
      </c>
      <c r="AC24" s="225">
        <v>29</v>
      </c>
      <c r="AD24" s="225">
        <v>312.5</v>
      </c>
      <c r="AE24" s="225">
        <v>32</v>
      </c>
      <c r="AF24" s="225">
        <v>557</v>
      </c>
      <c r="AG24" s="225">
        <v>79</v>
      </c>
      <c r="AH24" s="225">
        <v>64</v>
      </c>
      <c r="AI24" s="225">
        <v>7413</v>
      </c>
      <c r="AJ24" s="225">
        <v>26</v>
      </c>
    </row>
    <row r="25" spans="1:36" ht="15" x14ac:dyDescent="0.25">
      <c r="A25" s="218" t="s">
        <v>570</v>
      </c>
      <c r="B25" s="224" t="s">
        <v>8</v>
      </c>
      <c r="C25" s="224">
        <v>28</v>
      </c>
      <c r="D25" s="225">
        <v>38</v>
      </c>
      <c r="E25" s="225">
        <v>79</v>
      </c>
      <c r="F25" s="225">
        <v>98.5</v>
      </c>
      <c r="G25" s="225">
        <v>143</v>
      </c>
      <c r="H25" s="225">
        <v>3880</v>
      </c>
      <c r="I25" s="225">
        <v>127</v>
      </c>
      <c r="J25" s="225">
        <v>253</v>
      </c>
      <c r="K25" s="225">
        <v>126</v>
      </c>
      <c r="L25" s="225">
        <v>411</v>
      </c>
      <c r="M25" s="225">
        <v>56</v>
      </c>
      <c r="N25" s="225">
        <v>51</v>
      </c>
      <c r="O25" s="225">
        <v>203</v>
      </c>
      <c r="P25" s="225">
        <v>167</v>
      </c>
      <c r="Q25" s="225">
        <v>216</v>
      </c>
      <c r="R25" s="225">
        <v>201.5</v>
      </c>
      <c r="S25" s="225">
        <v>125</v>
      </c>
      <c r="T25" s="225">
        <v>450</v>
      </c>
      <c r="U25" s="225">
        <v>281.5</v>
      </c>
      <c r="V25" s="225">
        <v>137.5</v>
      </c>
      <c r="W25" s="225">
        <v>56</v>
      </c>
      <c r="X25" s="225">
        <v>84</v>
      </c>
      <c r="Y25" s="225">
        <v>305.5</v>
      </c>
      <c r="Z25" s="225">
        <v>94</v>
      </c>
      <c r="AA25" s="225">
        <v>67</v>
      </c>
      <c r="AB25" s="225">
        <v>55</v>
      </c>
      <c r="AC25" s="225">
        <v>299</v>
      </c>
      <c r="AD25" s="225">
        <v>87.5</v>
      </c>
      <c r="AE25" s="225">
        <v>74</v>
      </c>
      <c r="AF25" s="225">
        <v>200</v>
      </c>
      <c r="AG25" s="225">
        <v>142</v>
      </c>
      <c r="AH25" s="225">
        <v>234</v>
      </c>
      <c r="AI25" s="225">
        <v>7454</v>
      </c>
      <c r="AJ25" s="225">
        <v>114</v>
      </c>
    </row>
    <row r="26" spans="1:36" ht="15" x14ac:dyDescent="0.25">
      <c r="A26" s="218"/>
      <c r="B26" s="224"/>
      <c r="C26" s="224"/>
      <c r="D26" s="225">
        <v>36</v>
      </c>
      <c r="E26" s="225">
        <v>78</v>
      </c>
      <c r="F26" s="225">
        <v>91</v>
      </c>
      <c r="G26" s="225">
        <v>125</v>
      </c>
      <c r="H26" s="225">
        <v>3895.5</v>
      </c>
      <c r="I26" s="225">
        <v>118.5</v>
      </c>
      <c r="J26" s="225">
        <v>251</v>
      </c>
      <c r="K26" s="225">
        <v>122</v>
      </c>
      <c r="L26" s="225">
        <v>343</v>
      </c>
      <c r="M26" s="225">
        <v>63.5</v>
      </c>
      <c r="N26" s="225">
        <v>53</v>
      </c>
      <c r="O26" s="225">
        <v>161</v>
      </c>
      <c r="P26" s="225">
        <v>139</v>
      </c>
      <c r="Q26" s="225">
        <v>213</v>
      </c>
      <c r="R26" s="225">
        <v>182</v>
      </c>
      <c r="S26" s="225">
        <v>113</v>
      </c>
      <c r="T26" s="225">
        <v>500</v>
      </c>
      <c r="U26" s="225">
        <v>195</v>
      </c>
      <c r="V26" s="225">
        <v>173</v>
      </c>
      <c r="W26" s="225">
        <v>51</v>
      </c>
      <c r="X26" s="225">
        <v>76</v>
      </c>
      <c r="Y26" s="225">
        <v>274</v>
      </c>
      <c r="Z26" s="225">
        <v>93</v>
      </c>
      <c r="AA26" s="225">
        <v>67</v>
      </c>
      <c r="AB26" s="225">
        <v>68</v>
      </c>
      <c r="AC26" s="225">
        <v>214</v>
      </c>
      <c r="AD26" s="225">
        <v>87.5</v>
      </c>
      <c r="AE26" s="225">
        <v>67</v>
      </c>
      <c r="AF26" s="225">
        <v>223</v>
      </c>
      <c r="AG26" s="225">
        <v>108</v>
      </c>
      <c r="AH26" s="225">
        <v>269</v>
      </c>
      <c r="AI26" s="225">
        <v>7420</v>
      </c>
      <c r="AJ26" s="225">
        <v>118</v>
      </c>
    </row>
    <row r="27" spans="1:36" ht="15" x14ac:dyDescent="0.25">
      <c r="A27" s="218" t="s">
        <v>571</v>
      </c>
      <c r="B27" s="224" t="s">
        <v>4</v>
      </c>
      <c r="C27" s="224">
        <v>25</v>
      </c>
      <c r="D27" s="225">
        <v>12546</v>
      </c>
      <c r="E27" s="225">
        <v>8697</v>
      </c>
      <c r="F27" s="225">
        <v>7468.5</v>
      </c>
      <c r="G27" s="225">
        <v>3823</v>
      </c>
      <c r="H27" s="225">
        <v>161</v>
      </c>
      <c r="I27" s="225">
        <v>5226</v>
      </c>
      <c r="J27" s="225">
        <v>1905</v>
      </c>
      <c r="K27" s="225">
        <v>8248</v>
      </c>
      <c r="L27" s="225">
        <v>944</v>
      </c>
      <c r="M27" s="225">
        <v>1504.5</v>
      </c>
      <c r="N27" s="225">
        <v>123</v>
      </c>
      <c r="O27" s="225">
        <v>417</v>
      </c>
      <c r="P27" s="225">
        <v>1917</v>
      </c>
      <c r="Q27" s="225">
        <v>2177</v>
      </c>
      <c r="R27" s="225">
        <v>1319</v>
      </c>
      <c r="S27" s="225">
        <v>314</v>
      </c>
      <c r="T27" s="225">
        <v>1458.5</v>
      </c>
      <c r="U27" s="225">
        <v>537</v>
      </c>
      <c r="V27" s="225">
        <v>6850</v>
      </c>
      <c r="W27" s="225">
        <v>204</v>
      </c>
      <c r="X27" s="225">
        <v>282</v>
      </c>
      <c r="Y27" s="225">
        <v>809</v>
      </c>
      <c r="Z27" s="225">
        <v>420.5</v>
      </c>
      <c r="AA27" s="225">
        <v>352.5</v>
      </c>
      <c r="AB27" s="225">
        <v>191</v>
      </c>
      <c r="AC27" s="225">
        <v>2093</v>
      </c>
      <c r="AD27" s="225">
        <v>416</v>
      </c>
      <c r="AE27" s="225">
        <v>881</v>
      </c>
      <c r="AF27" s="225">
        <v>1260</v>
      </c>
      <c r="AG27" s="225">
        <v>535.5</v>
      </c>
      <c r="AH27" s="225">
        <v>302</v>
      </c>
      <c r="AI27" s="225">
        <v>6880</v>
      </c>
      <c r="AJ27" s="225">
        <v>576</v>
      </c>
    </row>
    <row r="28" spans="1:36" ht="15" x14ac:dyDescent="0.25">
      <c r="A28" s="218"/>
      <c r="B28" s="224"/>
      <c r="C28" s="224"/>
      <c r="D28" s="225">
        <v>11994</v>
      </c>
      <c r="E28" s="225">
        <v>8769</v>
      </c>
      <c r="F28" s="225">
        <v>7521</v>
      </c>
      <c r="G28" s="225">
        <v>3569.5</v>
      </c>
      <c r="H28" s="225">
        <v>150</v>
      </c>
      <c r="I28" s="225">
        <v>5357.5</v>
      </c>
      <c r="J28" s="225">
        <v>2073.5</v>
      </c>
      <c r="K28" s="225">
        <v>7662</v>
      </c>
      <c r="L28" s="225">
        <v>982.5</v>
      </c>
      <c r="M28" s="225">
        <v>996</v>
      </c>
      <c r="N28" s="225">
        <v>117</v>
      </c>
      <c r="O28" s="225">
        <v>323</v>
      </c>
      <c r="P28" s="225">
        <v>1699</v>
      </c>
      <c r="Q28" s="225">
        <v>2218.5</v>
      </c>
      <c r="R28" s="225">
        <v>1303</v>
      </c>
      <c r="S28" s="225">
        <v>328</v>
      </c>
      <c r="T28" s="225">
        <v>1367</v>
      </c>
      <c r="U28" s="225">
        <v>599</v>
      </c>
      <c r="V28" s="225">
        <v>6531</v>
      </c>
      <c r="W28" s="225">
        <v>217</v>
      </c>
      <c r="X28" s="225">
        <v>302.5</v>
      </c>
      <c r="Y28" s="225">
        <v>823.5</v>
      </c>
      <c r="Z28" s="225">
        <v>395</v>
      </c>
      <c r="AA28" s="225">
        <v>361.5</v>
      </c>
      <c r="AB28" s="225">
        <v>201</v>
      </c>
      <c r="AC28" s="225">
        <v>1900</v>
      </c>
      <c r="AD28" s="225">
        <v>395.5</v>
      </c>
      <c r="AE28" s="225">
        <v>837</v>
      </c>
      <c r="AF28" s="225">
        <v>1197</v>
      </c>
      <c r="AG28" s="225">
        <v>529</v>
      </c>
      <c r="AH28" s="225">
        <v>264</v>
      </c>
      <c r="AI28" s="225">
        <v>7425</v>
      </c>
      <c r="AJ28" s="225">
        <v>619</v>
      </c>
    </row>
    <row r="29" spans="1:36" ht="15" x14ac:dyDescent="0.25">
      <c r="A29" s="218" t="s">
        <v>578</v>
      </c>
      <c r="B29" s="224" t="s">
        <v>4</v>
      </c>
      <c r="C29" s="224">
        <v>15</v>
      </c>
      <c r="D29" s="225">
        <v>11142.5</v>
      </c>
      <c r="E29" s="225">
        <v>124</v>
      </c>
      <c r="F29" s="225">
        <v>11602</v>
      </c>
      <c r="G29" s="225">
        <v>110</v>
      </c>
      <c r="H29" s="225">
        <v>69</v>
      </c>
      <c r="I29" s="225">
        <v>85.5</v>
      </c>
      <c r="J29" s="225">
        <v>1063</v>
      </c>
      <c r="K29" s="225">
        <v>92</v>
      </c>
      <c r="L29" s="225">
        <v>265.5</v>
      </c>
      <c r="M29" s="225">
        <v>476.5</v>
      </c>
      <c r="N29" s="225">
        <v>102.5</v>
      </c>
      <c r="O29" s="225">
        <v>121</v>
      </c>
      <c r="P29" s="225">
        <v>188</v>
      </c>
      <c r="Q29" s="225">
        <v>4108</v>
      </c>
      <c r="R29" s="225">
        <v>1404</v>
      </c>
      <c r="S29" s="225">
        <v>2951</v>
      </c>
      <c r="T29" s="225">
        <v>380</v>
      </c>
      <c r="U29" s="225">
        <v>307</v>
      </c>
      <c r="V29" s="225">
        <v>226.5</v>
      </c>
      <c r="W29" s="225">
        <v>84.5</v>
      </c>
      <c r="X29" s="225">
        <v>474</v>
      </c>
      <c r="Y29" s="225">
        <v>397</v>
      </c>
      <c r="Z29" s="225">
        <v>133</v>
      </c>
      <c r="AA29" s="225">
        <v>148.5</v>
      </c>
      <c r="AB29" s="225">
        <v>143</v>
      </c>
      <c r="AC29" s="225">
        <v>289</v>
      </c>
      <c r="AD29" s="225">
        <v>411.5</v>
      </c>
      <c r="AE29" s="225">
        <v>184</v>
      </c>
      <c r="AF29" s="225">
        <v>2449.5</v>
      </c>
      <c r="AG29" s="225">
        <v>159</v>
      </c>
      <c r="AH29" s="225">
        <v>344</v>
      </c>
      <c r="AI29" s="225">
        <v>6823</v>
      </c>
      <c r="AJ29" s="225">
        <v>81</v>
      </c>
    </row>
    <row r="30" spans="1:36" ht="15" x14ac:dyDescent="0.25">
      <c r="A30" s="218"/>
      <c r="B30" s="224"/>
      <c r="C30" s="224"/>
      <c r="D30" s="225">
        <v>10757.5</v>
      </c>
      <c r="E30" s="225">
        <v>114</v>
      </c>
      <c r="F30" s="225">
        <v>11173</v>
      </c>
      <c r="G30" s="225">
        <v>95.5</v>
      </c>
      <c r="H30" s="225">
        <v>58</v>
      </c>
      <c r="I30" s="225">
        <v>89</v>
      </c>
      <c r="J30" s="225">
        <v>945</v>
      </c>
      <c r="K30" s="225">
        <v>88</v>
      </c>
      <c r="L30" s="225">
        <v>263</v>
      </c>
      <c r="M30" s="225">
        <v>420.5</v>
      </c>
      <c r="N30" s="225">
        <v>96</v>
      </c>
      <c r="O30" s="225">
        <v>130</v>
      </c>
      <c r="P30" s="225">
        <v>206</v>
      </c>
      <c r="Q30" s="225">
        <v>2205.5</v>
      </c>
      <c r="R30" s="225">
        <v>1352</v>
      </c>
      <c r="S30" s="225">
        <v>3185</v>
      </c>
      <c r="T30" s="225">
        <v>365.5</v>
      </c>
      <c r="U30" s="225">
        <v>222.5</v>
      </c>
      <c r="V30" s="225">
        <v>186.5</v>
      </c>
      <c r="W30" s="225">
        <v>93</v>
      </c>
      <c r="X30" s="225">
        <v>420</v>
      </c>
      <c r="Y30" s="225">
        <v>296</v>
      </c>
      <c r="Z30" s="225">
        <v>108</v>
      </c>
      <c r="AA30" s="225">
        <v>134</v>
      </c>
      <c r="AB30" s="225">
        <v>133</v>
      </c>
      <c r="AC30" s="225">
        <v>324</v>
      </c>
      <c r="AD30" s="225">
        <v>410</v>
      </c>
      <c r="AE30" s="225">
        <v>194</v>
      </c>
      <c r="AF30" s="225">
        <v>2073.5</v>
      </c>
      <c r="AG30" s="225">
        <v>129</v>
      </c>
      <c r="AH30" s="225">
        <v>297</v>
      </c>
      <c r="AI30" s="225">
        <v>7056</v>
      </c>
      <c r="AJ30" s="225">
        <v>63</v>
      </c>
    </row>
    <row r="31" spans="1:36" ht="15" x14ac:dyDescent="0.25">
      <c r="A31" s="218" t="s">
        <v>572</v>
      </c>
      <c r="B31" s="224" t="s">
        <v>4</v>
      </c>
      <c r="C31" s="224">
        <v>22</v>
      </c>
      <c r="D31" s="225">
        <v>9103</v>
      </c>
      <c r="E31" s="225">
        <v>10256.5</v>
      </c>
      <c r="F31" s="225">
        <v>45</v>
      </c>
      <c r="G31" s="225">
        <v>47</v>
      </c>
      <c r="H31" s="225">
        <v>308</v>
      </c>
      <c r="I31" s="225">
        <v>78</v>
      </c>
      <c r="J31" s="225">
        <v>222</v>
      </c>
      <c r="K31" s="225">
        <v>60.5</v>
      </c>
      <c r="L31" s="225">
        <v>2411.5</v>
      </c>
      <c r="M31" s="225">
        <v>314</v>
      </c>
      <c r="N31" s="225">
        <v>100.5</v>
      </c>
      <c r="O31" s="225">
        <v>65</v>
      </c>
      <c r="P31" s="225">
        <v>92</v>
      </c>
      <c r="Q31" s="225">
        <v>126</v>
      </c>
      <c r="R31" s="225">
        <v>143.5</v>
      </c>
      <c r="S31" s="225">
        <v>582</v>
      </c>
      <c r="T31" s="225">
        <v>471.5</v>
      </c>
      <c r="U31" s="225">
        <v>115</v>
      </c>
      <c r="V31" s="225">
        <v>119</v>
      </c>
      <c r="W31" s="225">
        <v>94</v>
      </c>
      <c r="X31" s="225">
        <v>68.5</v>
      </c>
      <c r="Y31" s="225">
        <v>149.5</v>
      </c>
      <c r="Z31" s="225">
        <v>59.5</v>
      </c>
      <c r="AA31" s="225">
        <v>180.5</v>
      </c>
      <c r="AB31" s="225">
        <v>60</v>
      </c>
      <c r="AC31" s="225">
        <v>1517</v>
      </c>
      <c r="AD31" s="225">
        <v>246</v>
      </c>
      <c r="AE31" s="225">
        <v>33</v>
      </c>
      <c r="AF31" s="225">
        <v>388.5</v>
      </c>
      <c r="AG31" s="225">
        <v>188</v>
      </c>
      <c r="AH31" s="225">
        <v>519</v>
      </c>
      <c r="AI31" s="225">
        <v>6947</v>
      </c>
      <c r="AJ31" s="225">
        <v>34</v>
      </c>
    </row>
    <row r="32" spans="1:36" ht="15" x14ac:dyDescent="0.25">
      <c r="A32" s="218"/>
      <c r="B32" s="224"/>
      <c r="C32" s="224"/>
      <c r="D32" s="225">
        <v>9659</v>
      </c>
      <c r="E32" s="225">
        <v>11038.5</v>
      </c>
      <c r="F32" s="225">
        <v>41.5</v>
      </c>
      <c r="G32" s="225">
        <v>50</v>
      </c>
      <c r="H32" s="225">
        <v>305</v>
      </c>
      <c r="I32" s="225">
        <v>87</v>
      </c>
      <c r="J32" s="225">
        <v>245</v>
      </c>
      <c r="K32" s="225">
        <v>71</v>
      </c>
      <c r="L32" s="225">
        <v>2286</v>
      </c>
      <c r="M32" s="225">
        <v>309.5</v>
      </c>
      <c r="N32" s="225">
        <v>102</v>
      </c>
      <c r="O32" s="225">
        <v>69</v>
      </c>
      <c r="P32" s="225">
        <v>96</v>
      </c>
      <c r="Q32" s="225">
        <v>156</v>
      </c>
      <c r="R32" s="225">
        <v>138.5</v>
      </c>
      <c r="S32" s="225">
        <v>676</v>
      </c>
      <c r="T32" s="225">
        <v>447</v>
      </c>
      <c r="U32" s="225">
        <v>110</v>
      </c>
      <c r="V32" s="225">
        <v>90</v>
      </c>
      <c r="W32" s="225">
        <v>110</v>
      </c>
      <c r="X32" s="225">
        <v>65</v>
      </c>
      <c r="Y32" s="225">
        <v>143</v>
      </c>
      <c r="Z32" s="225">
        <v>61.5</v>
      </c>
      <c r="AA32" s="225">
        <v>225</v>
      </c>
      <c r="AB32" s="225">
        <v>65</v>
      </c>
      <c r="AC32" s="225">
        <v>1526</v>
      </c>
      <c r="AD32" s="225">
        <v>269</v>
      </c>
      <c r="AE32" s="225">
        <v>36</v>
      </c>
      <c r="AF32" s="225">
        <v>387.5</v>
      </c>
      <c r="AG32" s="225">
        <v>187</v>
      </c>
      <c r="AH32" s="225">
        <v>605</v>
      </c>
      <c r="AI32" s="225">
        <v>7179</v>
      </c>
      <c r="AJ32" s="225">
        <v>35</v>
      </c>
    </row>
    <row r="33" spans="1:36" ht="15" x14ac:dyDescent="0.25">
      <c r="A33" s="218" t="s">
        <v>573</v>
      </c>
      <c r="B33" s="224" t="s">
        <v>8</v>
      </c>
      <c r="C33" s="224">
        <v>48</v>
      </c>
      <c r="D33" s="225">
        <v>371</v>
      </c>
      <c r="E33" s="225">
        <v>66</v>
      </c>
      <c r="F33" s="225">
        <v>46</v>
      </c>
      <c r="G33" s="225">
        <v>129</v>
      </c>
      <c r="H33" s="225">
        <v>1021</v>
      </c>
      <c r="I33" s="225">
        <v>146.5</v>
      </c>
      <c r="J33" s="225">
        <v>138</v>
      </c>
      <c r="K33" s="225">
        <v>336.5</v>
      </c>
      <c r="L33" s="225">
        <v>57.5</v>
      </c>
      <c r="M33" s="225">
        <v>313.5</v>
      </c>
      <c r="N33" s="225">
        <v>182.5</v>
      </c>
      <c r="O33" s="225">
        <v>49.5</v>
      </c>
      <c r="P33" s="225">
        <v>90</v>
      </c>
      <c r="Q33" s="225">
        <v>133</v>
      </c>
      <c r="R33" s="225">
        <v>204</v>
      </c>
      <c r="S33" s="225">
        <v>317</v>
      </c>
      <c r="T33" s="225">
        <v>1428.5</v>
      </c>
      <c r="U33" s="225">
        <v>80.5</v>
      </c>
      <c r="V33" s="225">
        <v>117.5</v>
      </c>
      <c r="W33" s="225">
        <v>100</v>
      </c>
      <c r="X33" s="225">
        <v>101</v>
      </c>
      <c r="Y33" s="225">
        <v>81.5</v>
      </c>
      <c r="Z33" s="225">
        <v>75</v>
      </c>
      <c r="AA33" s="225">
        <v>101.5</v>
      </c>
      <c r="AB33" s="225">
        <v>617</v>
      </c>
      <c r="AC33" s="225">
        <v>101</v>
      </c>
      <c r="AD33" s="225">
        <v>238</v>
      </c>
      <c r="AE33" s="225">
        <v>71.5</v>
      </c>
      <c r="AF33" s="225">
        <v>5128</v>
      </c>
      <c r="AG33" s="225">
        <v>118</v>
      </c>
      <c r="AH33" s="225">
        <v>681</v>
      </c>
      <c r="AI33" s="225">
        <v>6813.5</v>
      </c>
      <c r="AJ33" s="225">
        <v>37</v>
      </c>
    </row>
    <row r="34" spans="1:36" ht="15" x14ac:dyDescent="0.25">
      <c r="A34" s="218"/>
      <c r="B34" s="224"/>
      <c r="C34" s="224"/>
      <c r="D34" s="225">
        <v>409</v>
      </c>
      <c r="E34" s="225">
        <v>58</v>
      </c>
      <c r="F34" s="225">
        <v>48</v>
      </c>
      <c r="G34" s="225">
        <v>120</v>
      </c>
      <c r="H34" s="225">
        <v>1027</v>
      </c>
      <c r="I34" s="225">
        <v>132.5</v>
      </c>
      <c r="J34" s="225">
        <v>168.5</v>
      </c>
      <c r="K34" s="225">
        <v>385</v>
      </c>
      <c r="L34" s="225">
        <v>64</v>
      </c>
      <c r="M34" s="225">
        <v>370.5</v>
      </c>
      <c r="N34" s="225">
        <v>188</v>
      </c>
      <c r="O34" s="225">
        <v>44</v>
      </c>
      <c r="P34" s="225">
        <v>95</v>
      </c>
      <c r="Q34" s="225">
        <v>139</v>
      </c>
      <c r="R34" s="225">
        <v>179</v>
      </c>
      <c r="S34" s="225">
        <v>342</v>
      </c>
      <c r="T34" s="225">
        <v>1479</v>
      </c>
      <c r="U34" s="225">
        <v>77.5</v>
      </c>
      <c r="V34" s="225">
        <v>124.5</v>
      </c>
      <c r="W34" s="225">
        <v>102.5</v>
      </c>
      <c r="X34" s="225">
        <v>102</v>
      </c>
      <c r="Y34" s="225">
        <v>100</v>
      </c>
      <c r="Z34" s="225">
        <v>71</v>
      </c>
      <c r="AA34" s="225">
        <v>105</v>
      </c>
      <c r="AB34" s="225">
        <v>1060</v>
      </c>
      <c r="AC34" s="225">
        <v>98.5</v>
      </c>
      <c r="AD34" s="225">
        <v>243</v>
      </c>
      <c r="AE34" s="225">
        <v>73</v>
      </c>
      <c r="AF34" s="225">
        <v>4479</v>
      </c>
      <c r="AG34" s="225">
        <v>97</v>
      </c>
      <c r="AH34" s="225">
        <v>907.5</v>
      </c>
      <c r="AI34" s="225">
        <v>7290</v>
      </c>
      <c r="AJ34" s="225">
        <v>44</v>
      </c>
    </row>
    <row r="35" spans="1:36" ht="15" x14ac:dyDescent="0.25">
      <c r="A35" s="218" t="s">
        <v>585</v>
      </c>
      <c r="B35" s="224" t="s">
        <v>8</v>
      </c>
      <c r="C35" s="224">
        <v>56</v>
      </c>
      <c r="D35" s="225">
        <v>12553</v>
      </c>
      <c r="E35" s="225">
        <v>3216</v>
      </c>
      <c r="F35" s="225">
        <v>81</v>
      </c>
      <c r="G35" s="225">
        <v>154.5</v>
      </c>
      <c r="H35" s="225">
        <v>1138</v>
      </c>
      <c r="I35" s="225">
        <v>61</v>
      </c>
      <c r="J35" s="225">
        <v>189.5</v>
      </c>
      <c r="K35" s="225">
        <v>24</v>
      </c>
      <c r="L35" s="225">
        <v>51</v>
      </c>
      <c r="M35" s="225">
        <v>104</v>
      </c>
      <c r="N35" s="225">
        <v>70.5</v>
      </c>
      <c r="O35" s="225">
        <v>38</v>
      </c>
      <c r="P35" s="225">
        <v>73</v>
      </c>
      <c r="Q35" s="225">
        <v>222.5</v>
      </c>
      <c r="R35" s="225">
        <v>244</v>
      </c>
      <c r="S35" s="225">
        <v>279</v>
      </c>
      <c r="T35" s="225">
        <v>256.5</v>
      </c>
      <c r="U35" s="225">
        <v>72</v>
      </c>
      <c r="V35" s="225">
        <v>60</v>
      </c>
      <c r="W35" s="225">
        <v>9902</v>
      </c>
      <c r="X35" s="225">
        <v>108</v>
      </c>
      <c r="Y35" s="225">
        <v>56.5</v>
      </c>
      <c r="Z35" s="225">
        <v>43</v>
      </c>
      <c r="AA35" s="225">
        <v>122</v>
      </c>
      <c r="AB35" s="225">
        <v>158</v>
      </c>
      <c r="AC35" s="225">
        <v>857</v>
      </c>
      <c r="AD35" s="225">
        <v>116</v>
      </c>
      <c r="AE35" s="225">
        <v>27</v>
      </c>
      <c r="AF35" s="225">
        <v>3938</v>
      </c>
      <c r="AG35" s="225">
        <v>98</v>
      </c>
      <c r="AH35" s="225">
        <v>102</v>
      </c>
      <c r="AI35" s="225">
        <v>6506</v>
      </c>
      <c r="AJ35" s="225">
        <v>21</v>
      </c>
    </row>
    <row r="36" spans="1:36" ht="15" x14ac:dyDescent="0.25">
      <c r="A36" s="218"/>
      <c r="B36" s="224"/>
      <c r="C36" s="224"/>
      <c r="D36" s="225">
        <v>14208</v>
      </c>
      <c r="E36" s="225">
        <v>3136.5</v>
      </c>
      <c r="F36" s="225">
        <v>88.5</v>
      </c>
      <c r="G36" s="225">
        <v>184</v>
      </c>
      <c r="H36" s="225">
        <v>1340</v>
      </c>
      <c r="I36" s="225">
        <v>59</v>
      </c>
      <c r="J36" s="225">
        <v>203</v>
      </c>
      <c r="K36" s="225">
        <v>29</v>
      </c>
      <c r="L36" s="225">
        <v>60</v>
      </c>
      <c r="M36" s="225">
        <v>141</v>
      </c>
      <c r="N36" s="225">
        <v>78.5</v>
      </c>
      <c r="O36" s="225">
        <v>46</v>
      </c>
      <c r="P36" s="225">
        <v>69</v>
      </c>
      <c r="Q36" s="225">
        <v>243</v>
      </c>
      <c r="R36" s="225">
        <v>277</v>
      </c>
      <c r="S36" s="225">
        <v>295.5</v>
      </c>
      <c r="T36" s="225">
        <v>346</v>
      </c>
      <c r="U36" s="225">
        <v>79</v>
      </c>
      <c r="V36" s="225">
        <v>71</v>
      </c>
      <c r="W36" s="225">
        <v>10159</v>
      </c>
      <c r="X36" s="225">
        <v>105</v>
      </c>
      <c r="Y36" s="225">
        <v>65</v>
      </c>
      <c r="Z36" s="225">
        <v>51.5</v>
      </c>
      <c r="AA36" s="225">
        <v>139</v>
      </c>
      <c r="AB36" s="225">
        <v>181</v>
      </c>
      <c r="AC36" s="225">
        <v>820</v>
      </c>
      <c r="AD36" s="225">
        <v>139</v>
      </c>
      <c r="AE36" s="225">
        <v>41</v>
      </c>
      <c r="AF36" s="225">
        <v>4111</v>
      </c>
      <c r="AG36" s="225">
        <v>98</v>
      </c>
      <c r="AH36" s="225">
        <v>127</v>
      </c>
      <c r="AI36" s="225">
        <v>6651</v>
      </c>
      <c r="AJ36" s="225">
        <v>23</v>
      </c>
    </row>
    <row r="37" spans="1:36" ht="15" x14ac:dyDescent="0.25">
      <c r="A37" s="218" t="s">
        <v>586</v>
      </c>
      <c r="B37" s="224" t="s">
        <v>4</v>
      </c>
      <c r="C37" s="224">
        <v>35</v>
      </c>
      <c r="D37" s="225">
        <v>1598</v>
      </c>
      <c r="E37" s="225">
        <v>438</v>
      </c>
      <c r="F37" s="225">
        <v>635</v>
      </c>
      <c r="G37" s="225">
        <v>1866</v>
      </c>
      <c r="H37" s="225">
        <v>10540</v>
      </c>
      <c r="I37" s="225">
        <v>663</v>
      </c>
      <c r="J37" s="225">
        <v>751</v>
      </c>
      <c r="K37" s="225">
        <v>500</v>
      </c>
      <c r="L37" s="225">
        <v>675</v>
      </c>
      <c r="M37" s="225">
        <v>449.5</v>
      </c>
      <c r="N37" s="225">
        <v>276</v>
      </c>
      <c r="O37" s="225">
        <v>364.5</v>
      </c>
      <c r="P37" s="225">
        <v>2333</v>
      </c>
      <c r="Q37" s="225">
        <v>759</v>
      </c>
      <c r="R37" s="225">
        <v>1055</v>
      </c>
      <c r="S37" s="225">
        <v>1959.5</v>
      </c>
      <c r="T37" s="225">
        <v>508</v>
      </c>
      <c r="U37" s="225">
        <v>397</v>
      </c>
      <c r="V37" s="225">
        <v>649.5</v>
      </c>
      <c r="W37" s="225">
        <v>11256</v>
      </c>
      <c r="X37" s="225">
        <v>235</v>
      </c>
      <c r="Y37" s="225">
        <v>808</v>
      </c>
      <c r="Z37" s="225">
        <v>283</v>
      </c>
      <c r="AA37" s="225">
        <v>450</v>
      </c>
      <c r="AB37" s="225">
        <v>235</v>
      </c>
      <c r="AC37" s="225">
        <v>4934</v>
      </c>
      <c r="AD37" s="225">
        <v>219</v>
      </c>
      <c r="AE37" s="225">
        <v>588</v>
      </c>
      <c r="AF37" s="225">
        <v>2149.5</v>
      </c>
      <c r="AG37" s="225">
        <v>8333</v>
      </c>
      <c r="AH37" s="225">
        <v>281</v>
      </c>
      <c r="AI37" s="225">
        <v>7817</v>
      </c>
      <c r="AJ37" s="225">
        <v>466</v>
      </c>
    </row>
    <row r="38" spans="1:36" ht="15" x14ac:dyDescent="0.25">
      <c r="A38" s="218"/>
      <c r="B38" s="224"/>
      <c r="C38" s="224"/>
      <c r="D38" s="225">
        <v>1466</v>
      </c>
      <c r="E38" s="225">
        <v>432</v>
      </c>
      <c r="F38" s="225">
        <v>664</v>
      </c>
      <c r="G38" s="225">
        <v>1753</v>
      </c>
      <c r="H38" s="225">
        <v>10729</v>
      </c>
      <c r="I38" s="225">
        <v>667.5</v>
      </c>
      <c r="J38" s="225">
        <v>760.5</v>
      </c>
      <c r="K38" s="225">
        <v>491</v>
      </c>
      <c r="L38" s="225">
        <v>681</v>
      </c>
      <c r="M38" s="225">
        <v>391</v>
      </c>
      <c r="N38" s="225">
        <v>229</v>
      </c>
      <c r="O38" s="225">
        <v>381</v>
      </c>
      <c r="P38" s="225">
        <v>1803.5</v>
      </c>
      <c r="Q38" s="225">
        <v>594</v>
      </c>
      <c r="R38" s="225">
        <v>918</v>
      </c>
      <c r="S38" s="225">
        <v>2086</v>
      </c>
      <c r="T38" s="225">
        <v>569</v>
      </c>
      <c r="U38" s="225">
        <v>374</v>
      </c>
      <c r="V38" s="225">
        <v>651.5</v>
      </c>
      <c r="W38" s="225">
        <v>11698</v>
      </c>
      <c r="X38" s="225">
        <v>232</v>
      </c>
      <c r="Y38" s="225">
        <v>720</v>
      </c>
      <c r="Z38" s="225">
        <v>246.5</v>
      </c>
      <c r="AA38" s="225">
        <v>387</v>
      </c>
      <c r="AB38" s="225">
        <v>208.5</v>
      </c>
      <c r="AC38" s="225">
        <v>5779</v>
      </c>
      <c r="AD38" s="225">
        <v>197</v>
      </c>
      <c r="AE38" s="225">
        <v>746.5</v>
      </c>
      <c r="AF38" s="225">
        <v>2138</v>
      </c>
      <c r="AG38" s="225">
        <v>7037</v>
      </c>
      <c r="AH38" s="225">
        <v>272.5</v>
      </c>
      <c r="AI38" s="225">
        <v>7414</v>
      </c>
      <c r="AJ38" s="225">
        <v>455.5</v>
      </c>
    </row>
    <row r="39" spans="1:36" ht="15" x14ac:dyDescent="0.25">
      <c r="A39" s="218" t="s">
        <v>587</v>
      </c>
      <c r="B39" s="224" t="s">
        <v>8</v>
      </c>
      <c r="C39" s="224">
        <v>18</v>
      </c>
      <c r="D39" s="225">
        <v>46</v>
      </c>
      <c r="E39" s="225">
        <v>47</v>
      </c>
      <c r="F39" s="225">
        <v>71</v>
      </c>
      <c r="G39" s="225">
        <v>57.5</v>
      </c>
      <c r="H39" s="225">
        <v>54</v>
      </c>
      <c r="I39" s="225">
        <v>116</v>
      </c>
      <c r="J39" s="225">
        <v>100</v>
      </c>
      <c r="K39" s="225">
        <v>131</v>
      </c>
      <c r="L39" s="225">
        <v>76</v>
      </c>
      <c r="M39" s="225">
        <v>315.5</v>
      </c>
      <c r="N39" s="225">
        <v>65</v>
      </c>
      <c r="O39" s="225">
        <v>54</v>
      </c>
      <c r="P39" s="225">
        <v>84</v>
      </c>
      <c r="Q39" s="225">
        <v>86</v>
      </c>
      <c r="R39" s="225">
        <v>98</v>
      </c>
      <c r="S39" s="225">
        <v>33</v>
      </c>
      <c r="T39" s="225">
        <v>409.5</v>
      </c>
      <c r="U39" s="225">
        <v>60</v>
      </c>
      <c r="V39" s="225">
        <v>144</v>
      </c>
      <c r="W39" s="225">
        <v>7607</v>
      </c>
      <c r="X39" s="225">
        <v>50</v>
      </c>
      <c r="Y39" s="225">
        <v>91</v>
      </c>
      <c r="Z39" s="225">
        <v>56</v>
      </c>
      <c r="AA39" s="225">
        <v>388</v>
      </c>
      <c r="AB39" s="225">
        <v>54.5</v>
      </c>
      <c r="AC39" s="225">
        <v>112</v>
      </c>
      <c r="AD39" s="225">
        <v>143</v>
      </c>
      <c r="AE39" s="225">
        <v>31</v>
      </c>
      <c r="AF39" s="225">
        <v>99</v>
      </c>
      <c r="AG39" s="225">
        <v>250</v>
      </c>
      <c r="AH39" s="225">
        <v>105</v>
      </c>
      <c r="AI39" s="225">
        <v>7211</v>
      </c>
      <c r="AJ39" s="225">
        <v>46.5</v>
      </c>
    </row>
    <row r="40" spans="1:36" ht="15" x14ac:dyDescent="0.25">
      <c r="A40" s="218"/>
      <c r="B40" s="224"/>
      <c r="C40" s="224"/>
      <c r="D40" s="225">
        <v>46.5</v>
      </c>
      <c r="E40" s="225">
        <v>43.5</v>
      </c>
      <c r="F40" s="225">
        <v>65</v>
      </c>
      <c r="G40" s="225">
        <v>45.5</v>
      </c>
      <c r="H40" s="225">
        <v>39</v>
      </c>
      <c r="I40" s="225">
        <v>98</v>
      </c>
      <c r="J40" s="225">
        <v>74.5</v>
      </c>
      <c r="K40" s="225">
        <v>110.5</v>
      </c>
      <c r="L40" s="225">
        <v>67</v>
      </c>
      <c r="M40" s="225">
        <v>222</v>
      </c>
      <c r="N40" s="225">
        <v>64</v>
      </c>
      <c r="O40" s="225">
        <v>59</v>
      </c>
      <c r="P40" s="225">
        <v>68</v>
      </c>
      <c r="Q40" s="225">
        <v>71</v>
      </c>
      <c r="R40" s="225">
        <v>80</v>
      </c>
      <c r="S40" s="225">
        <v>33</v>
      </c>
      <c r="T40" s="225">
        <v>292</v>
      </c>
      <c r="U40" s="225">
        <v>57</v>
      </c>
      <c r="V40" s="225">
        <v>108.5</v>
      </c>
      <c r="W40" s="225">
        <v>7035</v>
      </c>
      <c r="X40" s="225">
        <v>50</v>
      </c>
      <c r="Y40" s="225">
        <v>85</v>
      </c>
      <c r="Z40" s="225">
        <v>61.5</v>
      </c>
      <c r="AA40" s="225">
        <v>383</v>
      </c>
      <c r="AB40" s="225">
        <v>56</v>
      </c>
      <c r="AC40" s="225">
        <v>123</v>
      </c>
      <c r="AD40" s="225">
        <v>146</v>
      </c>
      <c r="AE40" s="225">
        <v>33</v>
      </c>
      <c r="AF40" s="225">
        <v>93.5</v>
      </c>
      <c r="AG40" s="225">
        <v>295</v>
      </c>
      <c r="AH40" s="225">
        <v>96.5</v>
      </c>
      <c r="AI40" s="225">
        <v>6877</v>
      </c>
      <c r="AJ40" s="225">
        <v>41</v>
      </c>
    </row>
    <row r="41" spans="1:36" ht="15" x14ac:dyDescent="0.25">
      <c r="A41" s="218" t="s">
        <v>588</v>
      </c>
      <c r="B41" s="224" t="s">
        <v>4</v>
      </c>
      <c r="C41" s="224">
        <v>24</v>
      </c>
      <c r="D41" s="225">
        <v>200</v>
      </c>
      <c r="E41" s="225">
        <v>119</v>
      </c>
      <c r="F41" s="225">
        <v>58</v>
      </c>
      <c r="G41" s="225">
        <v>110.5</v>
      </c>
      <c r="H41" s="225">
        <v>40</v>
      </c>
      <c r="I41" s="225">
        <v>194</v>
      </c>
      <c r="J41" s="225">
        <v>1355</v>
      </c>
      <c r="K41" s="225">
        <v>348.5</v>
      </c>
      <c r="L41" s="225">
        <v>80.5</v>
      </c>
      <c r="M41" s="225">
        <v>360</v>
      </c>
      <c r="N41" s="225">
        <v>506.5</v>
      </c>
      <c r="O41" s="225">
        <v>50</v>
      </c>
      <c r="P41" s="225">
        <v>64.5</v>
      </c>
      <c r="Q41" s="225">
        <v>968.5</v>
      </c>
      <c r="R41" s="225">
        <v>921.5</v>
      </c>
      <c r="S41" s="225">
        <v>399</v>
      </c>
      <c r="T41" s="225">
        <v>602</v>
      </c>
      <c r="U41" s="225">
        <v>60.5</v>
      </c>
      <c r="V41" s="225">
        <v>236</v>
      </c>
      <c r="W41" s="225">
        <v>106</v>
      </c>
      <c r="X41" s="225">
        <v>62</v>
      </c>
      <c r="Y41" s="225">
        <v>134</v>
      </c>
      <c r="Z41" s="225">
        <v>50</v>
      </c>
      <c r="AA41" s="225">
        <v>201</v>
      </c>
      <c r="AB41" s="225">
        <v>576</v>
      </c>
      <c r="AC41" s="225">
        <v>3908</v>
      </c>
      <c r="AD41" s="225">
        <v>379</v>
      </c>
      <c r="AE41" s="225">
        <v>38</v>
      </c>
      <c r="AF41" s="225">
        <v>2146</v>
      </c>
      <c r="AG41" s="225">
        <v>132.5</v>
      </c>
      <c r="AH41" s="225">
        <v>117.5</v>
      </c>
      <c r="AI41" s="225">
        <v>8289</v>
      </c>
      <c r="AJ41" s="225">
        <v>37.5</v>
      </c>
    </row>
    <row r="42" spans="1:36" ht="15" x14ac:dyDescent="0.25">
      <c r="A42" s="218"/>
      <c r="B42" s="224"/>
      <c r="C42" s="224"/>
      <c r="D42" s="225">
        <v>176</v>
      </c>
      <c r="E42" s="225">
        <v>95.5</v>
      </c>
      <c r="F42" s="225">
        <v>54</v>
      </c>
      <c r="G42" s="225">
        <v>96.5</v>
      </c>
      <c r="H42" s="225">
        <v>37.5</v>
      </c>
      <c r="I42" s="225">
        <v>142</v>
      </c>
      <c r="J42" s="225">
        <v>1420</v>
      </c>
      <c r="K42" s="225">
        <v>265</v>
      </c>
      <c r="L42" s="225">
        <v>73</v>
      </c>
      <c r="M42" s="225">
        <v>315</v>
      </c>
      <c r="N42" s="225">
        <v>330</v>
      </c>
      <c r="O42" s="225">
        <v>42</v>
      </c>
      <c r="P42" s="225">
        <v>58</v>
      </c>
      <c r="Q42" s="225">
        <v>830</v>
      </c>
      <c r="R42" s="225">
        <v>857</v>
      </c>
      <c r="S42" s="225">
        <v>331</v>
      </c>
      <c r="T42" s="225">
        <v>567</v>
      </c>
      <c r="U42" s="225">
        <v>44.5</v>
      </c>
      <c r="V42" s="225">
        <v>214</v>
      </c>
      <c r="W42" s="225">
        <v>97</v>
      </c>
      <c r="X42" s="225">
        <v>49.5</v>
      </c>
      <c r="Y42" s="225">
        <v>120</v>
      </c>
      <c r="Z42" s="225">
        <v>46</v>
      </c>
      <c r="AA42" s="225">
        <v>183</v>
      </c>
      <c r="AB42" s="225">
        <v>301</v>
      </c>
      <c r="AC42" s="225">
        <v>2785</v>
      </c>
      <c r="AD42" s="225">
        <v>378</v>
      </c>
      <c r="AE42" s="225">
        <v>30</v>
      </c>
      <c r="AF42" s="225">
        <v>1859</v>
      </c>
      <c r="AG42" s="225">
        <v>142</v>
      </c>
      <c r="AH42" s="225">
        <v>98</v>
      </c>
      <c r="AI42" s="225">
        <v>7323</v>
      </c>
      <c r="AJ42" s="225">
        <v>33</v>
      </c>
    </row>
    <row r="43" spans="1:36" ht="15" x14ac:dyDescent="0.25">
      <c r="A43" s="218" t="s">
        <v>589</v>
      </c>
      <c r="B43" s="224" t="s">
        <v>8</v>
      </c>
      <c r="C43" s="224">
        <v>26</v>
      </c>
      <c r="D43" s="225">
        <v>29</v>
      </c>
      <c r="E43" s="225">
        <v>2727</v>
      </c>
      <c r="F43" s="225">
        <v>50</v>
      </c>
      <c r="G43" s="225">
        <v>1299</v>
      </c>
      <c r="H43" s="225">
        <v>62</v>
      </c>
      <c r="I43" s="225">
        <v>127</v>
      </c>
      <c r="J43" s="225">
        <v>564</v>
      </c>
      <c r="K43" s="225">
        <v>49</v>
      </c>
      <c r="L43" s="225">
        <v>62</v>
      </c>
      <c r="M43" s="225">
        <v>55.5</v>
      </c>
      <c r="N43" s="225">
        <v>2539</v>
      </c>
      <c r="O43" s="225">
        <v>82</v>
      </c>
      <c r="P43" s="225">
        <v>683</v>
      </c>
      <c r="Q43" s="225">
        <v>412</v>
      </c>
      <c r="R43" s="225">
        <v>398</v>
      </c>
      <c r="S43" s="225">
        <v>49</v>
      </c>
      <c r="T43" s="225">
        <v>226</v>
      </c>
      <c r="U43" s="225">
        <v>101.5</v>
      </c>
      <c r="V43" s="225">
        <v>95</v>
      </c>
      <c r="W43" s="225">
        <v>241.5</v>
      </c>
      <c r="X43" s="225">
        <v>71</v>
      </c>
      <c r="Y43" s="225">
        <v>88</v>
      </c>
      <c r="Z43" s="225">
        <v>51</v>
      </c>
      <c r="AA43" s="225">
        <v>50</v>
      </c>
      <c r="AB43" s="225">
        <v>97</v>
      </c>
      <c r="AC43" s="225">
        <v>1684</v>
      </c>
      <c r="AD43" s="225">
        <v>146.5</v>
      </c>
      <c r="AE43" s="225">
        <v>713.5</v>
      </c>
      <c r="AF43" s="225">
        <v>4568</v>
      </c>
      <c r="AG43" s="225">
        <v>126</v>
      </c>
      <c r="AH43" s="225">
        <v>124.5</v>
      </c>
      <c r="AI43" s="224">
        <v>6755</v>
      </c>
      <c r="AJ43" s="225">
        <v>38</v>
      </c>
    </row>
    <row r="44" spans="1:36" ht="15" x14ac:dyDescent="0.25">
      <c r="A44" s="218"/>
      <c r="B44" s="224"/>
      <c r="C44" s="224"/>
      <c r="D44" s="225">
        <v>43</v>
      </c>
      <c r="E44" s="225">
        <v>2966</v>
      </c>
      <c r="F44" s="225">
        <v>66</v>
      </c>
      <c r="G44" s="225">
        <v>1485.5</v>
      </c>
      <c r="H44" s="225">
        <v>78.5</v>
      </c>
      <c r="I44" s="225">
        <v>185</v>
      </c>
      <c r="J44" s="225">
        <v>670</v>
      </c>
      <c r="K44" s="225">
        <v>61</v>
      </c>
      <c r="L44" s="225">
        <v>84</v>
      </c>
      <c r="M44" s="225">
        <v>67.5</v>
      </c>
      <c r="N44" s="225">
        <v>3276</v>
      </c>
      <c r="O44" s="225">
        <v>96</v>
      </c>
      <c r="P44" s="225">
        <v>861</v>
      </c>
      <c r="Q44" s="225">
        <v>433</v>
      </c>
      <c r="R44" s="225">
        <v>456</v>
      </c>
      <c r="S44" s="225">
        <v>73</v>
      </c>
      <c r="T44" s="225">
        <v>250.5</v>
      </c>
      <c r="U44" s="225">
        <v>135</v>
      </c>
      <c r="V44" s="225">
        <v>88.5</v>
      </c>
      <c r="W44" s="225">
        <v>287.5</v>
      </c>
      <c r="X44" s="225">
        <v>102</v>
      </c>
      <c r="Y44" s="225">
        <v>145</v>
      </c>
      <c r="Z44" s="225">
        <v>66</v>
      </c>
      <c r="AA44" s="225">
        <v>78</v>
      </c>
      <c r="AB44" s="225">
        <v>126</v>
      </c>
      <c r="AC44" s="225">
        <v>1983</v>
      </c>
      <c r="AD44" s="225">
        <v>176</v>
      </c>
      <c r="AE44" s="225">
        <v>799.5</v>
      </c>
      <c r="AF44" s="225">
        <v>5298</v>
      </c>
      <c r="AG44" s="225">
        <v>179</v>
      </c>
      <c r="AH44" s="225">
        <v>187</v>
      </c>
      <c r="AI44" s="224">
        <v>7744</v>
      </c>
      <c r="AJ44" s="225">
        <v>68</v>
      </c>
    </row>
    <row r="45" spans="1:36" ht="15" x14ac:dyDescent="0.25">
      <c r="A45" s="218" t="s">
        <v>590</v>
      </c>
      <c r="B45" s="224" t="s">
        <v>4</v>
      </c>
      <c r="C45" s="224">
        <v>17</v>
      </c>
      <c r="D45" s="225">
        <v>57</v>
      </c>
      <c r="E45" s="225">
        <v>15</v>
      </c>
      <c r="F45" s="225">
        <v>145</v>
      </c>
      <c r="G45" s="225">
        <v>508</v>
      </c>
      <c r="H45" s="225">
        <v>158.5</v>
      </c>
      <c r="I45" s="225">
        <v>64</v>
      </c>
      <c r="J45" s="225">
        <v>509</v>
      </c>
      <c r="K45" s="225">
        <v>47.5</v>
      </c>
      <c r="L45" s="225">
        <v>46</v>
      </c>
      <c r="M45" s="225">
        <v>115</v>
      </c>
      <c r="N45" s="225">
        <v>88.5</v>
      </c>
      <c r="O45" s="225">
        <v>39</v>
      </c>
      <c r="P45" s="225">
        <v>554.5</v>
      </c>
      <c r="Q45" s="225">
        <v>415</v>
      </c>
      <c r="R45" s="225">
        <v>260</v>
      </c>
      <c r="S45" s="225">
        <v>291</v>
      </c>
      <c r="T45" s="225">
        <v>888.5</v>
      </c>
      <c r="U45" s="225">
        <v>73</v>
      </c>
      <c r="V45" s="225">
        <v>88.5</v>
      </c>
      <c r="W45" s="225">
        <v>34</v>
      </c>
      <c r="X45" s="225">
        <v>119.5</v>
      </c>
      <c r="Y45" s="225">
        <v>31.5</v>
      </c>
      <c r="Z45" s="225">
        <v>80.5</v>
      </c>
      <c r="AA45" s="225">
        <v>38</v>
      </c>
      <c r="AB45" s="225">
        <v>64</v>
      </c>
      <c r="AC45" s="225">
        <v>2931</v>
      </c>
      <c r="AD45" s="225">
        <v>92</v>
      </c>
      <c r="AE45" s="225">
        <v>22</v>
      </c>
      <c r="AF45" s="225">
        <v>371</v>
      </c>
      <c r="AG45" s="225">
        <v>163.5</v>
      </c>
      <c r="AH45" s="225">
        <v>2396</v>
      </c>
      <c r="AI45" s="224">
        <v>6708</v>
      </c>
      <c r="AJ45" s="225">
        <v>15</v>
      </c>
    </row>
    <row r="46" spans="1:36" ht="15" x14ac:dyDescent="0.25">
      <c r="A46" s="218"/>
      <c r="B46" s="224"/>
      <c r="C46" s="224"/>
      <c r="D46" s="225">
        <v>53</v>
      </c>
      <c r="E46" s="225">
        <v>16</v>
      </c>
      <c r="F46" s="225">
        <v>162</v>
      </c>
      <c r="G46" s="225">
        <v>515</v>
      </c>
      <c r="H46" s="225">
        <v>173</v>
      </c>
      <c r="I46" s="225">
        <v>50</v>
      </c>
      <c r="J46" s="225">
        <v>571</v>
      </c>
      <c r="K46" s="225">
        <v>56</v>
      </c>
      <c r="L46" s="225">
        <v>43.5</v>
      </c>
      <c r="M46" s="225">
        <v>124</v>
      </c>
      <c r="N46" s="225">
        <v>103.5</v>
      </c>
      <c r="O46" s="225">
        <v>42</v>
      </c>
      <c r="P46" s="225">
        <v>501</v>
      </c>
      <c r="Q46" s="225">
        <v>417.5</v>
      </c>
      <c r="R46" s="225">
        <v>255</v>
      </c>
      <c r="S46" s="225">
        <v>296</v>
      </c>
      <c r="T46" s="225">
        <v>876</v>
      </c>
      <c r="U46" s="225">
        <v>88</v>
      </c>
      <c r="V46" s="225">
        <v>95</v>
      </c>
      <c r="W46" s="225">
        <v>33</v>
      </c>
      <c r="X46" s="225">
        <v>118</v>
      </c>
      <c r="Y46" s="225">
        <v>28</v>
      </c>
      <c r="Z46" s="225">
        <v>80</v>
      </c>
      <c r="AA46" s="225">
        <v>34</v>
      </c>
      <c r="AB46" s="225">
        <v>69</v>
      </c>
      <c r="AC46" s="225">
        <v>2941.5</v>
      </c>
      <c r="AD46" s="225">
        <v>81</v>
      </c>
      <c r="AE46" s="225">
        <v>22</v>
      </c>
      <c r="AF46" s="225">
        <v>366</v>
      </c>
      <c r="AG46" s="225">
        <v>155</v>
      </c>
      <c r="AH46" s="225">
        <v>2539</v>
      </c>
      <c r="AI46" s="224">
        <v>7161.5</v>
      </c>
      <c r="AJ46" s="225">
        <v>14</v>
      </c>
    </row>
    <row r="47" spans="1:36" ht="15" x14ac:dyDescent="0.25">
      <c r="A47" s="218" t="s">
        <v>591</v>
      </c>
      <c r="B47" s="224" t="s">
        <v>4</v>
      </c>
      <c r="C47" s="224">
        <v>23</v>
      </c>
      <c r="D47" s="225">
        <v>9538</v>
      </c>
      <c r="E47" s="225">
        <v>14</v>
      </c>
      <c r="F47" s="225">
        <v>11.5</v>
      </c>
      <c r="G47" s="225">
        <v>17</v>
      </c>
      <c r="H47" s="225">
        <v>33.5</v>
      </c>
      <c r="I47" s="225">
        <v>32.5</v>
      </c>
      <c r="J47" s="225">
        <v>54</v>
      </c>
      <c r="K47" s="225">
        <v>30</v>
      </c>
      <c r="L47" s="225">
        <v>15.5</v>
      </c>
      <c r="M47" s="225">
        <v>213</v>
      </c>
      <c r="N47" s="225">
        <v>91</v>
      </c>
      <c r="O47" s="225">
        <v>30</v>
      </c>
      <c r="P47" s="225">
        <v>20</v>
      </c>
      <c r="Q47" s="225">
        <v>65.5</v>
      </c>
      <c r="R47" s="225">
        <v>164</v>
      </c>
      <c r="S47" s="225">
        <v>38</v>
      </c>
      <c r="T47" s="225">
        <v>181</v>
      </c>
      <c r="U47" s="225">
        <v>14.5</v>
      </c>
      <c r="V47" s="225">
        <v>25</v>
      </c>
      <c r="W47" s="225">
        <v>3175</v>
      </c>
      <c r="X47" s="225">
        <v>21</v>
      </c>
      <c r="Y47" s="225">
        <v>69</v>
      </c>
      <c r="Z47" s="225">
        <v>19</v>
      </c>
      <c r="AA47" s="225">
        <v>25.5</v>
      </c>
      <c r="AB47" s="225">
        <v>56</v>
      </c>
      <c r="AC47" s="225">
        <v>218</v>
      </c>
      <c r="AD47" s="225">
        <v>82</v>
      </c>
      <c r="AE47" s="225">
        <v>15</v>
      </c>
      <c r="AF47" s="225">
        <v>352</v>
      </c>
      <c r="AG47" s="225">
        <v>37</v>
      </c>
      <c r="AH47" s="225">
        <v>58</v>
      </c>
      <c r="AI47" s="224">
        <v>6952</v>
      </c>
      <c r="AJ47" s="225">
        <v>13</v>
      </c>
    </row>
    <row r="48" spans="1:36" ht="15" x14ac:dyDescent="0.25">
      <c r="A48" s="218"/>
      <c r="B48" s="224"/>
      <c r="C48" s="224"/>
      <c r="D48" s="225">
        <v>10791</v>
      </c>
      <c r="E48" s="225">
        <v>16</v>
      </c>
      <c r="F48" s="225">
        <v>14</v>
      </c>
      <c r="G48" s="225">
        <v>24</v>
      </c>
      <c r="H48" s="225">
        <v>36</v>
      </c>
      <c r="I48" s="225">
        <v>35</v>
      </c>
      <c r="J48" s="225">
        <v>52</v>
      </c>
      <c r="K48" s="225">
        <v>36</v>
      </c>
      <c r="L48" s="225">
        <v>20</v>
      </c>
      <c r="M48" s="225">
        <v>194.5</v>
      </c>
      <c r="N48" s="225">
        <v>118.5</v>
      </c>
      <c r="O48" s="225">
        <v>34</v>
      </c>
      <c r="P48" s="225">
        <v>22</v>
      </c>
      <c r="Q48" s="225">
        <v>71</v>
      </c>
      <c r="R48" s="225">
        <v>167</v>
      </c>
      <c r="S48" s="225">
        <v>41</v>
      </c>
      <c r="T48" s="225">
        <v>205.5</v>
      </c>
      <c r="U48" s="225">
        <v>18</v>
      </c>
      <c r="V48" s="225">
        <v>35</v>
      </c>
      <c r="W48" s="225">
        <v>3037</v>
      </c>
      <c r="X48" s="225">
        <v>24.5</v>
      </c>
      <c r="Y48" s="225">
        <v>76.5</v>
      </c>
      <c r="Z48" s="225">
        <v>24</v>
      </c>
      <c r="AA48" s="225">
        <v>31</v>
      </c>
      <c r="AB48" s="225">
        <v>63</v>
      </c>
      <c r="AC48" s="225">
        <v>258</v>
      </c>
      <c r="AD48" s="225">
        <v>88</v>
      </c>
      <c r="AE48" s="225">
        <v>18</v>
      </c>
      <c r="AF48" s="225">
        <v>322</v>
      </c>
      <c r="AG48" s="225">
        <v>43</v>
      </c>
      <c r="AH48" s="225">
        <v>64</v>
      </c>
      <c r="AI48" s="224">
        <v>7124</v>
      </c>
      <c r="AJ48" s="225">
        <v>14</v>
      </c>
    </row>
    <row r="49" spans="1:36" ht="15" x14ac:dyDescent="0.25">
      <c r="A49" s="218" t="s">
        <v>592</v>
      </c>
      <c r="B49" s="224" t="s">
        <v>4</v>
      </c>
      <c r="C49" s="224">
        <v>25</v>
      </c>
      <c r="D49" s="225">
        <v>764.5</v>
      </c>
      <c r="E49" s="225">
        <v>28</v>
      </c>
      <c r="F49" s="225">
        <v>21</v>
      </c>
      <c r="G49" s="225">
        <v>70</v>
      </c>
      <c r="H49" s="225">
        <v>38</v>
      </c>
      <c r="I49" s="225">
        <v>131</v>
      </c>
      <c r="J49" s="225">
        <v>47.5</v>
      </c>
      <c r="K49" s="225">
        <v>28</v>
      </c>
      <c r="L49" s="225">
        <v>302</v>
      </c>
      <c r="M49" s="225">
        <v>86.5</v>
      </c>
      <c r="N49" s="225">
        <v>122</v>
      </c>
      <c r="O49" s="225">
        <v>85.5</v>
      </c>
      <c r="P49" s="225">
        <v>115</v>
      </c>
      <c r="Q49" s="225">
        <v>58</v>
      </c>
      <c r="R49" s="225">
        <v>96</v>
      </c>
      <c r="S49" s="225">
        <v>542</v>
      </c>
      <c r="T49" s="225">
        <v>413</v>
      </c>
      <c r="U49" s="225">
        <v>98.5</v>
      </c>
      <c r="V49" s="225">
        <v>160</v>
      </c>
      <c r="W49" s="225">
        <v>139</v>
      </c>
      <c r="X49" s="225">
        <v>62</v>
      </c>
      <c r="Y49" s="225">
        <v>95</v>
      </c>
      <c r="Z49" s="225">
        <v>76.5</v>
      </c>
      <c r="AA49" s="225">
        <v>245</v>
      </c>
      <c r="AB49" s="225">
        <v>161</v>
      </c>
      <c r="AC49" s="225">
        <v>130</v>
      </c>
      <c r="AD49" s="225">
        <v>93</v>
      </c>
      <c r="AE49" s="225">
        <v>124</v>
      </c>
      <c r="AF49" s="225">
        <v>178</v>
      </c>
      <c r="AG49" s="225">
        <v>109</v>
      </c>
      <c r="AH49" s="225">
        <v>196</v>
      </c>
      <c r="AI49" s="224">
        <v>6989.5</v>
      </c>
      <c r="AJ49" s="225">
        <v>29</v>
      </c>
    </row>
    <row r="50" spans="1:36" ht="15" x14ac:dyDescent="0.25">
      <c r="A50" s="218"/>
      <c r="B50" s="224"/>
      <c r="C50" s="224"/>
      <c r="D50" s="225">
        <v>1045.5</v>
      </c>
      <c r="E50" s="225">
        <v>35.5</v>
      </c>
      <c r="F50" s="225">
        <v>22</v>
      </c>
      <c r="G50" s="225">
        <v>75</v>
      </c>
      <c r="H50" s="225">
        <v>41</v>
      </c>
      <c r="I50" s="225">
        <v>129</v>
      </c>
      <c r="J50" s="225">
        <v>48</v>
      </c>
      <c r="K50" s="225">
        <v>29</v>
      </c>
      <c r="L50" s="225">
        <v>370</v>
      </c>
      <c r="M50" s="225">
        <v>100</v>
      </c>
      <c r="N50" s="225">
        <v>126</v>
      </c>
      <c r="O50" s="225">
        <v>96</v>
      </c>
      <c r="P50" s="225">
        <v>87</v>
      </c>
      <c r="Q50" s="225">
        <v>59</v>
      </c>
      <c r="R50" s="225">
        <v>98.5</v>
      </c>
      <c r="S50" s="225">
        <v>586.5</v>
      </c>
      <c r="T50" s="225">
        <v>410</v>
      </c>
      <c r="U50" s="225">
        <v>170</v>
      </c>
      <c r="V50" s="225">
        <v>159</v>
      </c>
      <c r="W50" s="225">
        <v>137</v>
      </c>
      <c r="X50" s="225">
        <v>63</v>
      </c>
      <c r="Y50" s="225">
        <v>89.5</v>
      </c>
      <c r="Z50" s="225">
        <v>84</v>
      </c>
      <c r="AA50" s="225">
        <v>269.5</v>
      </c>
      <c r="AB50" s="225">
        <v>160</v>
      </c>
      <c r="AC50" s="225">
        <v>180</v>
      </c>
      <c r="AD50" s="225">
        <v>100.5</v>
      </c>
      <c r="AE50" s="225">
        <v>123</v>
      </c>
      <c r="AF50" s="225">
        <v>180</v>
      </c>
      <c r="AG50" s="225">
        <v>252</v>
      </c>
      <c r="AH50" s="225">
        <v>196</v>
      </c>
      <c r="AI50" s="224">
        <v>6854.5</v>
      </c>
      <c r="AJ50" s="225">
        <v>27.5</v>
      </c>
    </row>
    <row r="51" spans="1:36" ht="15" x14ac:dyDescent="0.25">
      <c r="A51" s="218" t="s">
        <v>593</v>
      </c>
      <c r="B51" s="224" t="s">
        <v>4</v>
      </c>
      <c r="C51" s="224">
        <v>50</v>
      </c>
      <c r="D51" s="225">
        <v>4201</v>
      </c>
      <c r="E51" s="225">
        <v>10475</v>
      </c>
      <c r="F51" s="225">
        <v>10</v>
      </c>
      <c r="G51" s="225">
        <v>20</v>
      </c>
      <c r="H51" s="225">
        <v>12.5</v>
      </c>
      <c r="I51" s="225">
        <v>128</v>
      </c>
      <c r="J51" s="225">
        <v>295</v>
      </c>
      <c r="K51" s="225">
        <v>16</v>
      </c>
      <c r="L51" s="225">
        <v>1071.5</v>
      </c>
      <c r="M51" s="225">
        <v>20</v>
      </c>
      <c r="N51" s="225">
        <v>19</v>
      </c>
      <c r="O51" s="225">
        <v>18</v>
      </c>
      <c r="P51" s="225">
        <v>19</v>
      </c>
      <c r="Q51" s="225">
        <v>163.5</v>
      </c>
      <c r="R51" s="225">
        <v>80</v>
      </c>
      <c r="S51" s="225">
        <v>87.5</v>
      </c>
      <c r="T51" s="225">
        <v>1791</v>
      </c>
      <c r="U51" s="225">
        <v>18</v>
      </c>
      <c r="V51" s="225">
        <v>42</v>
      </c>
      <c r="W51" s="225">
        <v>1059</v>
      </c>
      <c r="X51" s="225">
        <v>197</v>
      </c>
      <c r="Y51" s="225">
        <v>47.5</v>
      </c>
      <c r="Z51" s="225">
        <v>28.5</v>
      </c>
      <c r="AA51" s="225">
        <v>22</v>
      </c>
      <c r="AB51" s="225">
        <v>38</v>
      </c>
      <c r="AC51" s="225">
        <v>51</v>
      </c>
      <c r="AD51" s="225">
        <v>28</v>
      </c>
      <c r="AE51" s="225">
        <v>12</v>
      </c>
      <c r="AF51" s="225">
        <v>770.5</v>
      </c>
      <c r="AG51" s="225">
        <v>36</v>
      </c>
      <c r="AH51" s="225">
        <v>77</v>
      </c>
      <c r="AI51" s="224">
        <v>6663</v>
      </c>
      <c r="AJ51" s="225">
        <v>13</v>
      </c>
    </row>
    <row r="52" spans="1:36" ht="15" x14ac:dyDescent="0.25">
      <c r="A52" s="218"/>
      <c r="B52" s="224"/>
      <c r="C52" s="224"/>
      <c r="D52" s="225">
        <v>4647</v>
      </c>
      <c r="E52" s="225">
        <v>10419.5</v>
      </c>
      <c r="F52" s="225">
        <v>11</v>
      </c>
      <c r="G52" s="225">
        <v>21</v>
      </c>
      <c r="H52" s="225">
        <v>14</v>
      </c>
      <c r="I52" s="225">
        <v>158</v>
      </c>
      <c r="J52" s="225">
        <v>287</v>
      </c>
      <c r="K52" s="225">
        <v>17</v>
      </c>
      <c r="L52" s="225">
        <v>1214</v>
      </c>
      <c r="M52" s="225">
        <v>24</v>
      </c>
      <c r="N52" s="225">
        <v>20</v>
      </c>
      <c r="O52" s="225">
        <v>17</v>
      </c>
      <c r="P52" s="225">
        <v>19</v>
      </c>
      <c r="Q52" s="225">
        <v>193</v>
      </c>
      <c r="R52" s="225">
        <v>83.5</v>
      </c>
      <c r="S52" s="225">
        <v>104.5</v>
      </c>
      <c r="T52" s="225">
        <v>2081.5</v>
      </c>
      <c r="U52" s="225">
        <v>19</v>
      </c>
      <c r="V52" s="225">
        <v>47</v>
      </c>
      <c r="W52" s="225">
        <v>1229.5</v>
      </c>
      <c r="X52" s="225">
        <v>254</v>
      </c>
      <c r="Y52" s="225">
        <v>49</v>
      </c>
      <c r="Z52" s="225">
        <v>29</v>
      </c>
      <c r="AA52" s="225">
        <v>23</v>
      </c>
      <c r="AB52" s="225">
        <v>36</v>
      </c>
      <c r="AC52" s="225">
        <v>61</v>
      </c>
      <c r="AD52" s="225">
        <v>29.5</v>
      </c>
      <c r="AE52" s="225">
        <v>12</v>
      </c>
      <c r="AF52" s="225">
        <v>835.5</v>
      </c>
      <c r="AG52" s="225">
        <v>39</v>
      </c>
      <c r="AH52" s="225">
        <v>85</v>
      </c>
      <c r="AI52" s="224">
        <v>6976</v>
      </c>
      <c r="AJ52" s="225">
        <v>15</v>
      </c>
    </row>
    <row r="53" spans="1:36" ht="15" x14ac:dyDescent="0.25">
      <c r="A53" s="218" t="s">
        <v>594</v>
      </c>
      <c r="B53" s="224" t="s">
        <v>4</v>
      </c>
      <c r="C53" s="224">
        <v>17</v>
      </c>
      <c r="D53" s="225">
        <v>58</v>
      </c>
      <c r="E53" s="225">
        <v>109.5</v>
      </c>
      <c r="F53" s="225">
        <v>19</v>
      </c>
      <c r="G53" s="225">
        <v>282</v>
      </c>
      <c r="H53" s="225">
        <v>33.5</v>
      </c>
      <c r="I53" s="225">
        <v>50</v>
      </c>
      <c r="J53" s="225">
        <v>549.5</v>
      </c>
      <c r="K53" s="225">
        <v>315.5</v>
      </c>
      <c r="L53" s="225">
        <v>73</v>
      </c>
      <c r="M53" s="225">
        <v>96</v>
      </c>
      <c r="N53" s="225">
        <v>59.5</v>
      </c>
      <c r="O53" s="225">
        <v>50</v>
      </c>
      <c r="P53" s="225">
        <v>93</v>
      </c>
      <c r="Q53" s="225">
        <v>323</v>
      </c>
      <c r="R53" s="225">
        <v>135</v>
      </c>
      <c r="S53" s="225">
        <v>27</v>
      </c>
      <c r="T53" s="225">
        <v>295</v>
      </c>
      <c r="U53" s="225">
        <v>71</v>
      </c>
      <c r="V53" s="225">
        <v>64</v>
      </c>
      <c r="W53" s="225">
        <v>2166</v>
      </c>
      <c r="X53" s="225">
        <v>45</v>
      </c>
      <c r="Y53" s="225">
        <v>153</v>
      </c>
      <c r="Z53" s="225">
        <v>56</v>
      </c>
      <c r="AA53" s="225">
        <v>103</v>
      </c>
      <c r="AB53" s="225">
        <v>53</v>
      </c>
      <c r="AC53" s="225">
        <v>113.5</v>
      </c>
      <c r="AD53" s="225">
        <v>235</v>
      </c>
      <c r="AE53" s="225">
        <v>77.5</v>
      </c>
      <c r="AF53" s="225">
        <v>67</v>
      </c>
      <c r="AG53" s="225">
        <v>124</v>
      </c>
      <c r="AH53" s="225">
        <v>92</v>
      </c>
      <c r="AI53" s="224">
        <v>7235</v>
      </c>
      <c r="AJ53" s="225">
        <v>51</v>
      </c>
    </row>
    <row r="54" spans="1:36" ht="15" x14ac:dyDescent="0.25">
      <c r="A54" s="218"/>
      <c r="B54" s="224"/>
      <c r="C54" s="224"/>
      <c r="D54" s="225">
        <v>50.5</v>
      </c>
      <c r="E54" s="225">
        <v>92</v>
      </c>
      <c r="F54" s="225">
        <v>18</v>
      </c>
      <c r="G54" s="225">
        <v>285</v>
      </c>
      <c r="H54" s="225">
        <v>33</v>
      </c>
      <c r="I54" s="225">
        <v>58</v>
      </c>
      <c r="J54" s="225">
        <v>571</v>
      </c>
      <c r="K54" s="225">
        <v>322.5</v>
      </c>
      <c r="L54" s="225">
        <v>70</v>
      </c>
      <c r="M54" s="225">
        <v>108</v>
      </c>
      <c r="N54" s="225">
        <v>65</v>
      </c>
      <c r="O54" s="225">
        <v>54</v>
      </c>
      <c r="P54" s="225">
        <v>86</v>
      </c>
      <c r="Q54" s="225">
        <v>374</v>
      </c>
      <c r="R54" s="225">
        <v>145.5</v>
      </c>
      <c r="S54" s="225">
        <v>31</v>
      </c>
      <c r="T54" s="225">
        <v>307</v>
      </c>
      <c r="U54" s="225">
        <v>72</v>
      </c>
      <c r="V54" s="225">
        <v>50</v>
      </c>
      <c r="W54" s="225">
        <v>2063.5</v>
      </c>
      <c r="X54" s="225">
        <v>53</v>
      </c>
      <c r="Y54" s="225">
        <v>169</v>
      </c>
      <c r="Z54" s="225">
        <v>56</v>
      </c>
      <c r="AA54" s="225">
        <v>126.5</v>
      </c>
      <c r="AB54" s="225">
        <v>41.5</v>
      </c>
      <c r="AC54" s="225">
        <v>120.5</v>
      </c>
      <c r="AD54" s="225">
        <v>236</v>
      </c>
      <c r="AE54" s="225">
        <v>83.5</v>
      </c>
      <c r="AF54" s="225">
        <v>60</v>
      </c>
      <c r="AG54" s="225">
        <v>123</v>
      </c>
      <c r="AH54" s="225">
        <v>95</v>
      </c>
      <c r="AI54" s="224">
        <v>6997</v>
      </c>
      <c r="AJ54" s="225">
        <v>54</v>
      </c>
    </row>
    <row r="55" spans="1:36" ht="15" x14ac:dyDescent="0.25">
      <c r="A55" s="218" t="s">
        <v>595</v>
      </c>
      <c r="B55" s="224" t="s">
        <v>4</v>
      </c>
      <c r="C55" s="224">
        <v>20</v>
      </c>
      <c r="D55" s="225">
        <v>13624</v>
      </c>
      <c r="E55" s="225">
        <v>11533</v>
      </c>
      <c r="F55" s="225">
        <v>16</v>
      </c>
      <c r="G55" s="225">
        <v>6888</v>
      </c>
      <c r="H55" s="225">
        <v>25</v>
      </c>
      <c r="I55" s="225">
        <v>1503</v>
      </c>
      <c r="J55" s="225">
        <v>2637</v>
      </c>
      <c r="K55" s="225">
        <v>109</v>
      </c>
      <c r="L55" s="225">
        <v>465</v>
      </c>
      <c r="M55" s="225">
        <v>38</v>
      </c>
      <c r="N55" s="225">
        <v>55</v>
      </c>
      <c r="O55" s="225">
        <v>44.5</v>
      </c>
      <c r="P55" s="225">
        <v>8654.5</v>
      </c>
      <c r="Q55" s="225">
        <v>2237</v>
      </c>
      <c r="R55" s="225">
        <v>1340.5</v>
      </c>
      <c r="S55" s="225">
        <v>34.5</v>
      </c>
      <c r="T55" s="225">
        <v>207</v>
      </c>
      <c r="U55" s="225">
        <v>120.5</v>
      </c>
      <c r="V55" s="225">
        <v>1530</v>
      </c>
      <c r="W55" s="225">
        <v>25</v>
      </c>
      <c r="X55" s="225">
        <v>38</v>
      </c>
      <c r="Y55" s="225">
        <v>42.5</v>
      </c>
      <c r="Z55" s="225">
        <v>33</v>
      </c>
      <c r="AA55" s="225">
        <v>984.5</v>
      </c>
      <c r="AB55" s="225">
        <v>43.5</v>
      </c>
      <c r="AC55" s="225">
        <v>1637</v>
      </c>
      <c r="AD55" s="225">
        <v>60</v>
      </c>
      <c r="AE55" s="225">
        <v>1223</v>
      </c>
      <c r="AF55" s="225">
        <v>77</v>
      </c>
      <c r="AG55" s="225">
        <v>128</v>
      </c>
      <c r="AH55" s="225">
        <v>164</v>
      </c>
      <c r="AI55" s="224">
        <v>7572</v>
      </c>
      <c r="AJ55" s="225">
        <v>27</v>
      </c>
    </row>
    <row r="56" spans="1:36" ht="15" x14ac:dyDescent="0.25">
      <c r="A56" s="218"/>
      <c r="B56" s="224"/>
      <c r="C56" s="224"/>
      <c r="D56" s="225">
        <v>14492</v>
      </c>
      <c r="E56" s="225">
        <v>11843</v>
      </c>
      <c r="F56" s="225">
        <v>13</v>
      </c>
      <c r="G56" s="225">
        <v>6753</v>
      </c>
      <c r="H56" s="225">
        <v>23</v>
      </c>
      <c r="I56" s="225">
        <v>1068</v>
      </c>
      <c r="J56" s="225">
        <v>2643</v>
      </c>
      <c r="K56" s="225">
        <v>98</v>
      </c>
      <c r="L56" s="225">
        <v>346</v>
      </c>
      <c r="M56" s="225">
        <v>35</v>
      </c>
      <c r="N56" s="225">
        <v>52</v>
      </c>
      <c r="O56" s="225">
        <v>40.5</v>
      </c>
      <c r="P56" s="225">
        <v>8640</v>
      </c>
      <c r="Q56" s="225">
        <v>2539</v>
      </c>
      <c r="R56" s="225">
        <v>1238</v>
      </c>
      <c r="S56" s="225">
        <v>35</v>
      </c>
      <c r="T56" s="225">
        <v>192</v>
      </c>
      <c r="U56" s="225">
        <v>112</v>
      </c>
      <c r="V56" s="225">
        <v>1506.5</v>
      </c>
      <c r="W56" s="225">
        <v>26</v>
      </c>
      <c r="X56" s="225">
        <v>30</v>
      </c>
      <c r="Y56" s="225">
        <v>36</v>
      </c>
      <c r="Z56" s="225">
        <v>27.5</v>
      </c>
      <c r="AA56" s="225">
        <v>884.5</v>
      </c>
      <c r="AB56" s="225">
        <v>41</v>
      </c>
      <c r="AC56" s="225">
        <v>1834.5</v>
      </c>
      <c r="AD56" s="225">
        <v>58</v>
      </c>
      <c r="AE56" s="225">
        <v>2129</v>
      </c>
      <c r="AF56" s="225">
        <v>69</v>
      </c>
      <c r="AG56" s="225">
        <v>130</v>
      </c>
      <c r="AH56" s="225">
        <v>171</v>
      </c>
      <c r="AI56" s="224">
        <v>7385</v>
      </c>
      <c r="AJ56" s="225">
        <v>28</v>
      </c>
    </row>
    <row r="57" spans="1:36" ht="15" x14ac:dyDescent="0.25">
      <c r="A57" s="218" t="s">
        <v>596</v>
      </c>
      <c r="B57" s="224" t="s">
        <v>8</v>
      </c>
      <c r="C57" s="224">
        <v>19</v>
      </c>
      <c r="D57" s="225">
        <v>23.5</v>
      </c>
      <c r="E57" s="225">
        <v>22</v>
      </c>
      <c r="F57" s="225">
        <v>171</v>
      </c>
      <c r="G57" s="225">
        <v>244</v>
      </c>
      <c r="H57" s="225">
        <v>120</v>
      </c>
      <c r="I57" s="225">
        <v>725.5</v>
      </c>
      <c r="J57" s="225">
        <v>45</v>
      </c>
      <c r="K57" s="225">
        <v>17</v>
      </c>
      <c r="L57" s="225">
        <v>22</v>
      </c>
      <c r="M57" s="225">
        <v>27</v>
      </c>
      <c r="N57" s="225">
        <v>1766</v>
      </c>
      <c r="O57" s="225">
        <v>16</v>
      </c>
      <c r="P57" s="225">
        <v>96</v>
      </c>
      <c r="Q57" s="225">
        <v>84</v>
      </c>
      <c r="R57" s="225">
        <v>71</v>
      </c>
      <c r="S57" s="225">
        <v>51</v>
      </c>
      <c r="T57" s="225">
        <v>3238</v>
      </c>
      <c r="U57" s="225">
        <v>21</v>
      </c>
      <c r="V57" s="225">
        <v>897</v>
      </c>
      <c r="W57" s="225">
        <v>10158</v>
      </c>
      <c r="X57" s="225">
        <v>29</v>
      </c>
      <c r="Y57" s="225">
        <v>25</v>
      </c>
      <c r="Z57" s="225">
        <v>73</v>
      </c>
      <c r="AA57" s="225">
        <v>62.5</v>
      </c>
      <c r="AB57" s="225">
        <v>47.5</v>
      </c>
      <c r="AC57" s="225">
        <v>20</v>
      </c>
      <c r="AD57" s="225">
        <v>589</v>
      </c>
      <c r="AE57" s="225">
        <v>42</v>
      </c>
      <c r="AF57" s="225">
        <v>439</v>
      </c>
      <c r="AG57" s="225">
        <v>53</v>
      </c>
      <c r="AH57" s="225">
        <v>50</v>
      </c>
      <c r="AI57" s="224">
        <v>7196.5</v>
      </c>
      <c r="AJ57" s="225">
        <v>15</v>
      </c>
    </row>
    <row r="58" spans="1:36" ht="15" x14ac:dyDescent="0.25">
      <c r="A58" s="218"/>
      <c r="B58" s="224"/>
      <c r="C58" s="224"/>
      <c r="D58" s="225">
        <v>26</v>
      </c>
      <c r="E58" s="225">
        <v>19</v>
      </c>
      <c r="F58" s="225">
        <v>140</v>
      </c>
      <c r="G58" s="225">
        <v>234</v>
      </c>
      <c r="H58" s="225">
        <v>115</v>
      </c>
      <c r="I58" s="225">
        <v>651.5</v>
      </c>
      <c r="J58" s="225">
        <v>43.5</v>
      </c>
      <c r="K58" s="225">
        <v>16</v>
      </c>
      <c r="L58" s="225">
        <v>21</v>
      </c>
      <c r="M58" s="225">
        <v>26</v>
      </c>
      <c r="N58" s="225">
        <v>2045</v>
      </c>
      <c r="O58" s="225">
        <v>16</v>
      </c>
      <c r="P58" s="225">
        <v>98</v>
      </c>
      <c r="Q58" s="225">
        <v>77</v>
      </c>
      <c r="R58" s="225">
        <v>75</v>
      </c>
      <c r="S58" s="225">
        <v>45</v>
      </c>
      <c r="T58" s="225">
        <v>3187</v>
      </c>
      <c r="U58" s="225">
        <v>24</v>
      </c>
      <c r="V58" s="225">
        <v>893</v>
      </c>
      <c r="W58" s="225">
        <v>9972.5</v>
      </c>
      <c r="X58" s="225">
        <v>28</v>
      </c>
      <c r="Y58" s="225">
        <v>27.5</v>
      </c>
      <c r="Z58" s="225">
        <v>72</v>
      </c>
      <c r="AA58" s="225">
        <v>63.5</v>
      </c>
      <c r="AB58" s="225">
        <v>45</v>
      </c>
      <c r="AC58" s="225">
        <v>24</v>
      </c>
      <c r="AD58" s="225">
        <v>625</v>
      </c>
      <c r="AE58" s="225">
        <v>39</v>
      </c>
      <c r="AF58" s="225">
        <v>423</v>
      </c>
      <c r="AG58" s="225">
        <v>52</v>
      </c>
      <c r="AH58" s="225">
        <v>40</v>
      </c>
      <c r="AI58" s="224">
        <v>6944</v>
      </c>
      <c r="AJ58" s="225">
        <v>16</v>
      </c>
    </row>
    <row r="59" spans="1:36" ht="15" x14ac:dyDescent="0.25">
      <c r="A59" s="218" t="s">
        <v>597</v>
      </c>
      <c r="B59" s="224" t="s">
        <v>8</v>
      </c>
      <c r="C59" s="224">
        <v>35</v>
      </c>
      <c r="D59" s="225">
        <v>634</v>
      </c>
      <c r="E59" s="225">
        <v>28.5</v>
      </c>
      <c r="F59" s="225">
        <v>16</v>
      </c>
      <c r="G59" s="225">
        <v>439</v>
      </c>
      <c r="H59" s="225">
        <v>633.5</v>
      </c>
      <c r="I59" s="225">
        <v>47.5</v>
      </c>
      <c r="J59" s="225">
        <v>377.5</v>
      </c>
      <c r="K59" s="225">
        <v>63.5</v>
      </c>
      <c r="L59" s="225">
        <v>35</v>
      </c>
      <c r="M59" s="225">
        <v>113</v>
      </c>
      <c r="N59" s="225">
        <v>388</v>
      </c>
      <c r="O59" s="225">
        <v>40</v>
      </c>
      <c r="P59" s="225">
        <v>94</v>
      </c>
      <c r="Q59" s="225">
        <v>232</v>
      </c>
      <c r="R59" s="225">
        <v>164</v>
      </c>
      <c r="S59" s="225">
        <v>180.5</v>
      </c>
      <c r="T59" s="225">
        <v>200.5</v>
      </c>
      <c r="U59" s="225">
        <v>35.5</v>
      </c>
      <c r="V59" s="225">
        <v>58</v>
      </c>
      <c r="W59" s="225">
        <v>44</v>
      </c>
      <c r="X59" s="225">
        <v>50</v>
      </c>
      <c r="Y59" s="225">
        <v>111</v>
      </c>
      <c r="Z59" s="225">
        <v>55</v>
      </c>
      <c r="AA59" s="225">
        <v>62</v>
      </c>
      <c r="AB59" s="225">
        <v>51</v>
      </c>
      <c r="AC59" s="225">
        <v>57</v>
      </c>
      <c r="AD59" s="225">
        <v>91.5</v>
      </c>
      <c r="AE59" s="225">
        <v>28</v>
      </c>
      <c r="AF59" s="225">
        <v>527</v>
      </c>
      <c r="AG59" s="225">
        <v>61.5</v>
      </c>
      <c r="AH59" s="225">
        <v>173</v>
      </c>
      <c r="AI59" s="224">
        <v>7432</v>
      </c>
      <c r="AJ59" s="225">
        <v>28</v>
      </c>
    </row>
    <row r="60" spans="1:36" ht="15" x14ac:dyDescent="0.25">
      <c r="A60" s="218"/>
      <c r="B60" s="224"/>
      <c r="C60" s="224"/>
      <c r="D60" s="225">
        <v>474</v>
      </c>
      <c r="E60" s="225">
        <v>31</v>
      </c>
      <c r="F60" s="225">
        <v>15</v>
      </c>
      <c r="G60" s="225">
        <v>476</v>
      </c>
      <c r="H60" s="225">
        <v>602</v>
      </c>
      <c r="I60" s="225">
        <v>46</v>
      </c>
      <c r="J60" s="225">
        <v>368</v>
      </c>
      <c r="K60" s="225">
        <v>60</v>
      </c>
      <c r="L60" s="225">
        <v>32</v>
      </c>
      <c r="M60" s="225">
        <v>113</v>
      </c>
      <c r="N60" s="225">
        <v>379.5</v>
      </c>
      <c r="O60" s="225">
        <v>37.5</v>
      </c>
      <c r="P60" s="225">
        <v>89.5</v>
      </c>
      <c r="Q60" s="225">
        <v>309</v>
      </c>
      <c r="R60" s="225">
        <v>164</v>
      </c>
      <c r="S60" s="225">
        <v>174</v>
      </c>
      <c r="T60" s="225">
        <v>197</v>
      </c>
      <c r="U60" s="225">
        <v>35</v>
      </c>
      <c r="V60" s="225">
        <v>60</v>
      </c>
      <c r="W60" s="225">
        <v>45.5</v>
      </c>
      <c r="X60" s="225">
        <v>42</v>
      </c>
      <c r="Y60" s="225">
        <v>106</v>
      </c>
      <c r="Z60" s="225">
        <v>53</v>
      </c>
      <c r="AA60" s="225">
        <v>54.5</v>
      </c>
      <c r="AB60" s="225">
        <v>49.5</v>
      </c>
      <c r="AC60" s="225">
        <v>57</v>
      </c>
      <c r="AD60" s="225">
        <v>79</v>
      </c>
      <c r="AE60" s="225">
        <v>30.5</v>
      </c>
      <c r="AF60" s="225">
        <v>453.5</v>
      </c>
      <c r="AG60" s="225">
        <v>74</v>
      </c>
      <c r="AH60" s="225">
        <v>157</v>
      </c>
      <c r="AI60" s="224">
        <v>6632</v>
      </c>
      <c r="AJ60" s="225">
        <v>25</v>
      </c>
    </row>
    <row r="61" spans="1:36" ht="15" x14ac:dyDescent="0.25">
      <c r="A61" s="218" t="s">
        <v>598</v>
      </c>
      <c r="B61" s="224" t="s">
        <v>4</v>
      </c>
      <c r="C61" s="224">
        <v>60</v>
      </c>
      <c r="D61" s="225">
        <v>960</v>
      </c>
      <c r="E61" s="225">
        <v>5324</v>
      </c>
      <c r="F61" s="225">
        <v>24</v>
      </c>
      <c r="G61" s="225">
        <v>30</v>
      </c>
      <c r="H61" s="225">
        <v>43</v>
      </c>
      <c r="I61" s="225">
        <v>87.5</v>
      </c>
      <c r="J61" s="225">
        <v>188</v>
      </c>
      <c r="K61" s="225">
        <v>31</v>
      </c>
      <c r="L61" s="225">
        <v>27</v>
      </c>
      <c r="M61" s="225">
        <v>51</v>
      </c>
      <c r="N61" s="225">
        <v>44</v>
      </c>
      <c r="O61" s="225">
        <v>69</v>
      </c>
      <c r="P61" s="225">
        <v>33</v>
      </c>
      <c r="Q61" s="225">
        <v>194</v>
      </c>
      <c r="R61" s="225">
        <v>149</v>
      </c>
      <c r="S61" s="225">
        <v>117.5</v>
      </c>
      <c r="T61" s="225">
        <v>136</v>
      </c>
      <c r="U61" s="225">
        <v>144</v>
      </c>
      <c r="V61" s="225">
        <v>87</v>
      </c>
      <c r="W61" s="225">
        <v>35.5</v>
      </c>
      <c r="X61" s="225">
        <v>24</v>
      </c>
      <c r="Y61" s="225">
        <v>58.5</v>
      </c>
      <c r="Z61" s="225">
        <v>36</v>
      </c>
      <c r="AA61" s="225">
        <v>49</v>
      </c>
      <c r="AB61" s="225">
        <v>40</v>
      </c>
      <c r="AC61" s="225">
        <v>70.5</v>
      </c>
      <c r="AD61" s="225">
        <v>50</v>
      </c>
      <c r="AE61" s="225">
        <v>27</v>
      </c>
      <c r="AF61" s="225">
        <v>4682</v>
      </c>
      <c r="AG61" s="225">
        <v>69</v>
      </c>
      <c r="AH61" s="225">
        <v>101</v>
      </c>
      <c r="AI61" s="224">
        <v>6637</v>
      </c>
      <c r="AJ61" s="225">
        <v>32</v>
      </c>
    </row>
    <row r="62" spans="1:36" ht="15" x14ac:dyDescent="0.25">
      <c r="A62" s="218"/>
      <c r="B62" s="224"/>
      <c r="C62" s="224"/>
      <c r="D62" s="225">
        <v>908</v>
      </c>
      <c r="E62" s="225">
        <v>4841</v>
      </c>
      <c r="F62" s="225">
        <v>20</v>
      </c>
      <c r="G62" s="225">
        <v>28</v>
      </c>
      <c r="H62" s="225">
        <v>38</v>
      </c>
      <c r="I62" s="225">
        <v>71.5</v>
      </c>
      <c r="J62" s="225">
        <v>204.5</v>
      </c>
      <c r="K62" s="225">
        <v>26</v>
      </c>
      <c r="L62" s="225">
        <v>20</v>
      </c>
      <c r="M62" s="225">
        <v>48</v>
      </c>
      <c r="N62" s="225">
        <v>47</v>
      </c>
      <c r="O62" s="225">
        <v>72.5</v>
      </c>
      <c r="P62" s="225">
        <v>23.5</v>
      </c>
      <c r="Q62" s="225">
        <v>159</v>
      </c>
      <c r="R62" s="225">
        <v>150</v>
      </c>
      <c r="S62" s="225">
        <v>112</v>
      </c>
      <c r="T62" s="225">
        <v>128</v>
      </c>
      <c r="U62" s="225">
        <v>148</v>
      </c>
      <c r="V62" s="225">
        <v>79.5</v>
      </c>
      <c r="W62" s="225">
        <v>31</v>
      </c>
      <c r="X62" s="225">
        <v>21</v>
      </c>
      <c r="Y62" s="225">
        <v>52.5</v>
      </c>
      <c r="Z62" s="225">
        <v>31</v>
      </c>
      <c r="AA62" s="225">
        <v>51</v>
      </c>
      <c r="AB62" s="225">
        <v>32</v>
      </c>
      <c r="AC62" s="225">
        <v>83</v>
      </c>
      <c r="AD62" s="225">
        <v>50.5</v>
      </c>
      <c r="AE62" s="225">
        <v>24</v>
      </c>
      <c r="AF62" s="225">
        <v>4531</v>
      </c>
      <c r="AG62" s="225">
        <v>76</v>
      </c>
      <c r="AH62" s="225">
        <v>95</v>
      </c>
      <c r="AI62" s="224">
        <v>6757</v>
      </c>
      <c r="AJ62" s="225">
        <v>30</v>
      </c>
    </row>
    <row r="63" spans="1:36" ht="15" x14ac:dyDescent="0.25">
      <c r="A63" s="218" t="s">
        <v>599</v>
      </c>
      <c r="B63" s="224" t="s">
        <v>8</v>
      </c>
      <c r="C63" s="224">
        <v>60</v>
      </c>
      <c r="D63" s="225">
        <v>31</v>
      </c>
      <c r="E63" s="225">
        <v>29</v>
      </c>
      <c r="F63" s="225">
        <v>47</v>
      </c>
      <c r="G63" s="225">
        <v>86</v>
      </c>
      <c r="H63" s="225">
        <v>33</v>
      </c>
      <c r="I63" s="225">
        <v>37.5</v>
      </c>
      <c r="J63" s="225">
        <v>44.5</v>
      </c>
      <c r="K63" s="225">
        <v>38.5</v>
      </c>
      <c r="L63" s="225">
        <v>86</v>
      </c>
      <c r="M63" s="225">
        <v>824</v>
      </c>
      <c r="N63" s="225">
        <v>53</v>
      </c>
      <c r="O63" s="225">
        <v>77.5</v>
      </c>
      <c r="P63" s="225">
        <v>88.5</v>
      </c>
      <c r="Q63" s="225">
        <v>52</v>
      </c>
      <c r="R63" s="225">
        <v>104.5</v>
      </c>
      <c r="S63" s="225">
        <v>855.5</v>
      </c>
      <c r="T63" s="225">
        <v>714</v>
      </c>
      <c r="U63" s="225">
        <v>114.5</v>
      </c>
      <c r="V63" s="225">
        <v>89.5</v>
      </c>
      <c r="W63" s="225">
        <v>95</v>
      </c>
      <c r="X63" s="225">
        <v>45</v>
      </c>
      <c r="Y63" s="225">
        <v>58</v>
      </c>
      <c r="Z63" s="225">
        <v>55</v>
      </c>
      <c r="AA63" s="225">
        <v>78</v>
      </c>
      <c r="AB63" s="225">
        <v>242</v>
      </c>
      <c r="AC63" s="225">
        <v>57</v>
      </c>
      <c r="AD63" s="225">
        <v>129.5</v>
      </c>
      <c r="AE63" s="225">
        <v>39</v>
      </c>
      <c r="AF63" s="225">
        <v>2054.5</v>
      </c>
      <c r="AG63" s="225">
        <v>141</v>
      </c>
      <c r="AH63" s="225">
        <v>725</v>
      </c>
      <c r="AI63" s="225">
        <v>6409</v>
      </c>
      <c r="AJ63" s="225">
        <v>31.5</v>
      </c>
    </row>
    <row r="64" spans="1:36" ht="15" x14ac:dyDescent="0.25">
      <c r="A64" s="218"/>
      <c r="B64" s="224"/>
      <c r="C64" s="224"/>
      <c r="D64" s="225">
        <v>35</v>
      </c>
      <c r="E64" s="225">
        <v>33</v>
      </c>
      <c r="F64" s="225">
        <v>55.5</v>
      </c>
      <c r="G64" s="225">
        <v>53</v>
      </c>
      <c r="H64" s="225">
        <v>37</v>
      </c>
      <c r="I64" s="225">
        <v>38</v>
      </c>
      <c r="J64" s="225">
        <v>51.5</v>
      </c>
      <c r="K64" s="225">
        <v>37</v>
      </c>
      <c r="L64" s="225">
        <v>109</v>
      </c>
      <c r="M64" s="225">
        <v>958</v>
      </c>
      <c r="N64" s="225">
        <v>52</v>
      </c>
      <c r="O64" s="225">
        <v>92</v>
      </c>
      <c r="P64" s="225">
        <v>103</v>
      </c>
      <c r="Q64" s="225">
        <v>56</v>
      </c>
      <c r="R64" s="225">
        <v>106.5</v>
      </c>
      <c r="S64" s="225">
        <v>782</v>
      </c>
      <c r="T64" s="225">
        <v>761</v>
      </c>
      <c r="U64" s="225">
        <v>166</v>
      </c>
      <c r="V64" s="225">
        <v>104.5</v>
      </c>
      <c r="W64" s="225">
        <v>101</v>
      </c>
      <c r="X64" s="225">
        <v>49</v>
      </c>
      <c r="Y64" s="225">
        <v>56.5</v>
      </c>
      <c r="Z64" s="225">
        <v>63.5</v>
      </c>
      <c r="AA64" s="225">
        <v>84</v>
      </c>
      <c r="AB64" s="225">
        <v>427</v>
      </c>
      <c r="AC64" s="225">
        <v>69</v>
      </c>
      <c r="AD64" s="225">
        <v>124.5</v>
      </c>
      <c r="AE64" s="225">
        <v>41</v>
      </c>
      <c r="AF64" s="225">
        <v>2076.5</v>
      </c>
      <c r="AG64" s="225">
        <v>137</v>
      </c>
      <c r="AH64" s="225">
        <v>868</v>
      </c>
      <c r="AI64" s="225">
        <v>6543</v>
      </c>
      <c r="AJ64" s="225">
        <v>30</v>
      </c>
    </row>
    <row r="65" spans="1:36" ht="15" x14ac:dyDescent="0.25">
      <c r="A65" s="218" t="s">
        <v>600</v>
      </c>
      <c r="B65" s="224" t="s">
        <v>8</v>
      </c>
      <c r="C65" s="224">
        <v>18</v>
      </c>
      <c r="D65" s="225">
        <v>85</v>
      </c>
      <c r="E65" s="225">
        <v>42</v>
      </c>
      <c r="F65" s="225">
        <v>30.5</v>
      </c>
      <c r="G65" s="225">
        <v>57</v>
      </c>
      <c r="H65" s="225">
        <v>556.5</v>
      </c>
      <c r="I65" s="225">
        <v>62.5</v>
      </c>
      <c r="J65" s="225">
        <v>47</v>
      </c>
      <c r="K65" s="225">
        <v>56.5</v>
      </c>
      <c r="L65" s="225">
        <v>57</v>
      </c>
      <c r="M65" s="225">
        <v>132.5</v>
      </c>
      <c r="N65" s="225">
        <v>47</v>
      </c>
      <c r="O65" s="225">
        <v>46</v>
      </c>
      <c r="P65" s="225">
        <v>56</v>
      </c>
      <c r="Q65" s="225">
        <v>61</v>
      </c>
      <c r="R65" s="225">
        <v>63.5</v>
      </c>
      <c r="S65" s="225">
        <v>8385.5</v>
      </c>
      <c r="T65" s="225">
        <v>1033</v>
      </c>
      <c r="U65" s="225">
        <v>52.5</v>
      </c>
      <c r="V65" s="225">
        <v>84</v>
      </c>
      <c r="W65" s="225">
        <v>6851</v>
      </c>
      <c r="X65" s="225">
        <v>49</v>
      </c>
      <c r="Y65" s="225">
        <v>69.5</v>
      </c>
      <c r="Z65" s="225">
        <v>98.5</v>
      </c>
      <c r="AA65" s="225">
        <v>192</v>
      </c>
      <c r="AB65" s="225">
        <v>78</v>
      </c>
      <c r="AC65" s="225">
        <v>58</v>
      </c>
      <c r="AD65" s="225">
        <v>92</v>
      </c>
      <c r="AE65" s="225">
        <v>45</v>
      </c>
      <c r="AF65" s="225">
        <v>124</v>
      </c>
      <c r="AG65" s="225">
        <v>286</v>
      </c>
      <c r="AH65" s="225">
        <v>177</v>
      </c>
      <c r="AI65" s="225">
        <v>7005.5</v>
      </c>
      <c r="AJ65" s="225">
        <v>35</v>
      </c>
    </row>
    <row r="66" spans="1:36" ht="15" x14ac:dyDescent="0.25">
      <c r="A66" s="218"/>
      <c r="B66" s="224"/>
      <c r="C66" s="224"/>
      <c r="D66" s="225">
        <v>88</v>
      </c>
      <c r="E66" s="225">
        <v>43</v>
      </c>
      <c r="F66" s="225">
        <v>30</v>
      </c>
      <c r="G66" s="225">
        <v>52</v>
      </c>
      <c r="H66" s="225">
        <v>511</v>
      </c>
      <c r="I66" s="225">
        <v>63</v>
      </c>
      <c r="J66" s="225">
        <v>48</v>
      </c>
      <c r="K66" s="225">
        <v>60</v>
      </c>
      <c r="L66" s="225">
        <v>56</v>
      </c>
      <c r="M66" s="225">
        <v>135.5</v>
      </c>
      <c r="N66" s="225">
        <v>43</v>
      </c>
      <c r="O66" s="225">
        <v>47.5</v>
      </c>
      <c r="P66" s="225">
        <v>55</v>
      </c>
      <c r="Q66" s="225">
        <v>62</v>
      </c>
      <c r="R66" s="225">
        <v>63</v>
      </c>
      <c r="S66" s="225">
        <v>8558.5</v>
      </c>
      <c r="T66" s="225">
        <v>961</v>
      </c>
      <c r="U66" s="225">
        <v>53.5</v>
      </c>
      <c r="V66" s="225">
        <v>81</v>
      </c>
      <c r="W66" s="225">
        <v>6532</v>
      </c>
      <c r="X66" s="225">
        <v>50</v>
      </c>
      <c r="Y66" s="225">
        <v>67</v>
      </c>
      <c r="Z66" s="225">
        <v>98</v>
      </c>
      <c r="AA66" s="225">
        <v>177</v>
      </c>
      <c r="AB66" s="225">
        <v>78</v>
      </c>
      <c r="AC66" s="225">
        <v>55</v>
      </c>
      <c r="AD66" s="225">
        <v>88.5</v>
      </c>
      <c r="AE66" s="225">
        <v>48</v>
      </c>
      <c r="AF66" s="225">
        <v>130</v>
      </c>
      <c r="AG66" s="225">
        <v>278.5</v>
      </c>
      <c r="AH66" s="225">
        <v>147</v>
      </c>
      <c r="AI66" s="225">
        <v>6963</v>
      </c>
      <c r="AJ66" s="225">
        <v>34.5</v>
      </c>
    </row>
    <row r="67" spans="1:36" ht="15" x14ac:dyDescent="0.25">
      <c r="A67" s="218" t="s">
        <v>601</v>
      </c>
      <c r="B67" s="224" t="s">
        <v>4</v>
      </c>
      <c r="C67" s="224">
        <v>22</v>
      </c>
      <c r="D67" s="225">
        <v>1515.5</v>
      </c>
      <c r="E67" s="225">
        <v>177</v>
      </c>
      <c r="F67" s="225">
        <v>57.5</v>
      </c>
      <c r="G67" s="225">
        <v>121.5</v>
      </c>
      <c r="H67" s="225">
        <v>143.5</v>
      </c>
      <c r="I67" s="225">
        <v>141.5</v>
      </c>
      <c r="J67" s="225">
        <v>197</v>
      </c>
      <c r="K67" s="225">
        <v>86</v>
      </c>
      <c r="L67" s="225">
        <v>107</v>
      </c>
      <c r="M67" s="225">
        <v>114.5</v>
      </c>
      <c r="N67" s="225">
        <v>39</v>
      </c>
      <c r="O67" s="225">
        <v>96</v>
      </c>
      <c r="P67" s="225">
        <v>124.5</v>
      </c>
      <c r="Q67" s="225">
        <v>181.5</v>
      </c>
      <c r="R67" s="225">
        <v>142</v>
      </c>
      <c r="S67" s="225">
        <v>125</v>
      </c>
      <c r="T67" s="225">
        <v>431</v>
      </c>
      <c r="U67" s="225">
        <v>100</v>
      </c>
      <c r="V67" s="225">
        <v>107</v>
      </c>
      <c r="W67" s="225">
        <v>65</v>
      </c>
      <c r="X67" s="225">
        <v>95</v>
      </c>
      <c r="Y67" s="225">
        <v>161.5</v>
      </c>
      <c r="Z67" s="225">
        <v>96</v>
      </c>
      <c r="AA67" s="225">
        <v>82</v>
      </c>
      <c r="AB67" s="225">
        <v>123</v>
      </c>
      <c r="AC67" s="225">
        <v>108.5</v>
      </c>
      <c r="AD67" s="225">
        <v>132</v>
      </c>
      <c r="AE67" s="225">
        <v>79</v>
      </c>
      <c r="AF67" s="225">
        <v>884.5</v>
      </c>
      <c r="AG67" s="225">
        <v>1945</v>
      </c>
      <c r="AH67" s="225">
        <v>177</v>
      </c>
      <c r="AI67" s="225">
        <v>7621.5</v>
      </c>
      <c r="AJ67" s="225">
        <v>115</v>
      </c>
    </row>
    <row r="68" spans="1:36" ht="15" x14ac:dyDescent="0.25">
      <c r="A68" s="218"/>
      <c r="B68" s="224"/>
      <c r="C68" s="224"/>
      <c r="D68" s="225">
        <v>1428</v>
      </c>
      <c r="E68" s="225">
        <v>170.5</v>
      </c>
      <c r="F68" s="225">
        <v>50</v>
      </c>
      <c r="G68" s="225">
        <v>120</v>
      </c>
      <c r="H68" s="225">
        <v>140</v>
      </c>
      <c r="I68" s="225">
        <v>172</v>
      </c>
      <c r="J68" s="225">
        <v>184</v>
      </c>
      <c r="K68" s="225">
        <v>91</v>
      </c>
      <c r="L68" s="225">
        <v>124</v>
      </c>
      <c r="M68" s="225">
        <v>94</v>
      </c>
      <c r="N68" s="225">
        <v>34</v>
      </c>
      <c r="O68" s="225">
        <v>97</v>
      </c>
      <c r="P68" s="225">
        <v>122</v>
      </c>
      <c r="Q68" s="225">
        <v>157</v>
      </c>
      <c r="R68" s="225">
        <v>153</v>
      </c>
      <c r="S68" s="225">
        <v>123</v>
      </c>
      <c r="T68" s="225">
        <v>395.5</v>
      </c>
      <c r="U68" s="225">
        <v>84</v>
      </c>
      <c r="V68" s="225">
        <v>122</v>
      </c>
      <c r="W68" s="225">
        <v>83</v>
      </c>
      <c r="X68" s="225">
        <v>84</v>
      </c>
      <c r="Y68" s="225">
        <v>147</v>
      </c>
      <c r="Z68" s="225">
        <v>93</v>
      </c>
      <c r="AA68" s="225">
        <v>69</v>
      </c>
      <c r="AB68" s="225">
        <v>134</v>
      </c>
      <c r="AC68" s="225">
        <v>107.5</v>
      </c>
      <c r="AD68" s="225">
        <v>138</v>
      </c>
      <c r="AE68" s="225">
        <v>78</v>
      </c>
      <c r="AF68" s="225">
        <v>799</v>
      </c>
      <c r="AG68" s="225">
        <v>2078</v>
      </c>
      <c r="AH68" s="225">
        <v>162</v>
      </c>
      <c r="AI68" s="225">
        <v>7003.5</v>
      </c>
      <c r="AJ68" s="225">
        <v>108.5</v>
      </c>
    </row>
    <row r="69" spans="1:36" ht="15" x14ac:dyDescent="0.25">
      <c r="A69" s="218" t="s">
        <v>602</v>
      </c>
      <c r="B69" s="224" t="s">
        <v>8</v>
      </c>
      <c r="C69" s="224">
        <v>19</v>
      </c>
      <c r="D69" s="225">
        <v>46</v>
      </c>
      <c r="E69" s="225">
        <v>21</v>
      </c>
      <c r="F69" s="225">
        <v>30</v>
      </c>
      <c r="G69" s="225">
        <v>26</v>
      </c>
      <c r="H69" s="225">
        <v>36</v>
      </c>
      <c r="I69" s="225">
        <v>113</v>
      </c>
      <c r="J69" s="225">
        <v>340.5</v>
      </c>
      <c r="K69" s="225">
        <v>58</v>
      </c>
      <c r="L69" s="225">
        <v>49</v>
      </c>
      <c r="M69" s="225">
        <v>44</v>
      </c>
      <c r="N69" s="225">
        <v>45</v>
      </c>
      <c r="O69" s="225">
        <v>40</v>
      </c>
      <c r="P69" s="225">
        <v>36</v>
      </c>
      <c r="Q69" s="225">
        <v>171</v>
      </c>
      <c r="R69" s="225">
        <v>89</v>
      </c>
      <c r="S69" s="225">
        <v>1042</v>
      </c>
      <c r="T69" s="225">
        <v>528</v>
      </c>
      <c r="U69" s="225">
        <v>22.5</v>
      </c>
      <c r="V69" s="225">
        <v>87</v>
      </c>
      <c r="W69" s="225">
        <v>245</v>
      </c>
      <c r="X69" s="225">
        <v>94</v>
      </c>
      <c r="Y69" s="225">
        <v>46</v>
      </c>
      <c r="Z69" s="225">
        <v>167</v>
      </c>
      <c r="AA69" s="225">
        <v>68.5</v>
      </c>
      <c r="AB69" s="225">
        <v>60</v>
      </c>
      <c r="AC69" s="225">
        <v>314</v>
      </c>
      <c r="AD69" s="225">
        <v>195</v>
      </c>
      <c r="AE69" s="225">
        <v>21</v>
      </c>
      <c r="AF69" s="225">
        <v>541.5</v>
      </c>
      <c r="AG69" s="225">
        <v>96</v>
      </c>
      <c r="AH69" s="225">
        <v>109</v>
      </c>
      <c r="AI69" s="225">
        <v>7268</v>
      </c>
      <c r="AJ69" s="225">
        <v>19</v>
      </c>
    </row>
    <row r="70" spans="1:36" ht="15" x14ac:dyDescent="0.25">
      <c r="A70" s="218"/>
      <c r="B70" s="224"/>
      <c r="C70" s="224"/>
      <c r="D70" s="225">
        <v>42.5</v>
      </c>
      <c r="E70" s="225">
        <v>22</v>
      </c>
      <c r="F70" s="225">
        <v>31</v>
      </c>
      <c r="G70" s="225">
        <v>30</v>
      </c>
      <c r="H70" s="225">
        <v>44</v>
      </c>
      <c r="I70" s="225">
        <v>105</v>
      </c>
      <c r="J70" s="225">
        <v>338</v>
      </c>
      <c r="K70" s="225">
        <v>68.5</v>
      </c>
      <c r="L70" s="225">
        <v>55</v>
      </c>
      <c r="M70" s="225">
        <v>44.5</v>
      </c>
      <c r="N70" s="225">
        <v>55</v>
      </c>
      <c r="O70" s="225">
        <v>36</v>
      </c>
      <c r="P70" s="225">
        <v>42.5</v>
      </c>
      <c r="Q70" s="225">
        <v>158.5</v>
      </c>
      <c r="R70" s="225">
        <v>95</v>
      </c>
      <c r="S70" s="225">
        <v>1284.5</v>
      </c>
      <c r="T70" s="225">
        <v>552</v>
      </c>
      <c r="U70" s="225">
        <v>28</v>
      </c>
      <c r="V70" s="225">
        <v>99</v>
      </c>
      <c r="W70" s="225">
        <v>251</v>
      </c>
      <c r="X70" s="225">
        <v>97</v>
      </c>
      <c r="Y70" s="225">
        <v>47.5</v>
      </c>
      <c r="Z70" s="225">
        <v>157</v>
      </c>
      <c r="AA70" s="225">
        <v>73</v>
      </c>
      <c r="AB70" s="225">
        <v>58</v>
      </c>
      <c r="AC70" s="225">
        <v>353</v>
      </c>
      <c r="AD70" s="225">
        <v>209</v>
      </c>
      <c r="AE70" s="225">
        <v>22.5</v>
      </c>
      <c r="AF70" s="225">
        <v>730</v>
      </c>
      <c r="AG70" s="225">
        <v>109</v>
      </c>
      <c r="AH70" s="225">
        <v>101</v>
      </c>
      <c r="AI70" s="225">
        <v>7037</v>
      </c>
      <c r="AJ70" s="225">
        <v>20</v>
      </c>
    </row>
    <row r="71" spans="1:36" ht="15" x14ac:dyDescent="0.25">
      <c r="A71" s="218" t="s">
        <v>603</v>
      </c>
      <c r="B71" s="224" t="s">
        <v>8</v>
      </c>
      <c r="C71" s="224">
        <v>35</v>
      </c>
      <c r="D71" s="225">
        <v>16</v>
      </c>
      <c r="E71" s="225">
        <v>73</v>
      </c>
      <c r="F71" s="225">
        <v>52</v>
      </c>
      <c r="G71" s="225">
        <v>54</v>
      </c>
      <c r="H71" s="225">
        <v>25</v>
      </c>
      <c r="I71" s="225">
        <v>261</v>
      </c>
      <c r="J71" s="225">
        <v>101.5</v>
      </c>
      <c r="K71" s="225">
        <v>31</v>
      </c>
      <c r="L71" s="225">
        <v>60</v>
      </c>
      <c r="M71" s="225">
        <v>47</v>
      </c>
      <c r="N71" s="225">
        <v>45</v>
      </c>
      <c r="O71" s="225">
        <v>51</v>
      </c>
      <c r="P71" s="225">
        <v>78</v>
      </c>
      <c r="Q71" s="225">
        <v>89</v>
      </c>
      <c r="R71" s="225">
        <v>75</v>
      </c>
      <c r="S71" s="225">
        <v>38</v>
      </c>
      <c r="T71" s="225">
        <v>666</v>
      </c>
      <c r="U71" s="225">
        <v>67.5</v>
      </c>
      <c r="V71" s="225">
        <v>331</v>
      </c>
      <c r="W71" s="225">
        <v>3895</v>
      </c>
      <c r="X71" s="225">
        <v>38.5</v>
      </c>
      <c r="Y71" s="225">
        <v>191</v>
      </c>
      <c r="Z71" s="225">
        <v>65</v>
      </c>
      <c r="AA71" s="225">
        <v>79</v>
      </c>
      <c r="AB71" s="225">
        <v>62</v>
      </c>
      <c r="AC71" s="225">
        <v>992</v>
      </c>
      <c r="AD71" s="225">
        <v>96.5</v>
      </c>
      <c r="AE71" s="225">
        <v>61</v>
      </c>
      <c r="AF71" s="225">
        <v>147</v>
      </c>
      <c r="AG71" s="225">
        <v>83.5</v>
      </c>
      <c r="AH71" s="225">
        <v>137</v>
      </c>
      <c r="AI71" s="225">
        <v>5904</v>
      </c>
      <c r="AJ71" s="225">
        <v>30.5</v>
      </c>
    </row>
    <row r="72" spans="1:36" ht="15" x14ac:dyDescent="0.25">
      <c r="A72" s="218"/>
      <c r="B72" s="224"/>
      <c r="C72" s="224"/>
      <c r="D72" s="225">
        <v>13</v>
      </c>
      <c r="E72" s="225">
        <v>75</v>
      </c>
      <c r="F72" s="225">
        <v>47</v>
      </c>
      <c r="G72" s="225">
        <v>44</v>
      </c>
      <c r="H72" s="225">
        <v>21</v>
      </c>
      <c r="I72" s="225">
        <v>271</v>
      </c>
      <c r="J72" s="225">
        <v>98</v>
      </c>
      <c r="K72" s="225">
        <v>33.5</v>
      </c>
      <c r="L72" s="225">
        <v>61.5</v>
      </c>
      <c r="M72" s="225">
        <v>48</v>
      </c>
      <c r="N72" s="225">
        <v>53.5</v>
      </c>
      <c r="O72" s="225">
        <v>39.5</v>
      </c>
      <c r="P72" s="225">
        <v>60</v>
      </c>
      <c r="Q72" s="225">
        <v>83</v>
      </c>
      <c r="R72" s="225">
        <v>71.5</v>
      </c>
      <c r="S72" s="225">
        <v>39</v>
      </c>
      <c r="T72" s="225">
        <v>757</v>
      </c>
      <c r="U72" s="225">
        <v>55</v>
      </c>
      <c r="V72" s="225">
        <v>293</v>
      </c>
      <c r="W72" s="225">
        <v>3974.5</v>
      </c>
      <c r="X72" s="225">
        <v>47</v>
      </c>
      <c r="Y72" s="225">
        <v>187.5</v>
      </c>
      <c r="Z72" s="225">
        <v>64</v>
      </c>
      <c r="AA72" s="225">
        <v>83</v>
      </c>
      <c r="AB72" s="225">
        <v>62</v>
      </c>
      <c r="AC72" s="225">
        <v>1329</v>
      </c>
      <c r="AD72" s="225">
        <v>95</v>
      </c>
      <c r="AE72" s="225">
        <v>50</v>
      </c>
      <c r="AF72" s="225">
        <v>155.5</v>
      </c>
      <c r="AG72" s="225">
        <v>85</v>
      </c>
      <c r="AH72" s="225">
        <v>194</v>
      </c>
      <c r="AI72" s="225">
        <v>6553</v>
      </c>
      <c r="AJ72" s="225">
        <v>35</v>
      </c>
    </row>
    <row r="73" spans="1:36" ht="15" x14ac:dyDescent="0.25">
      <c r="A73" s="218" t="s">
        <v>604</v>
      </c>
      <c r="B73" s="224" t="s">
        <v>8</v>
      </c>
      <c r="C73" s="224">
        <v>24</v>
      </c>
      <c r="D73" s="225">
        <v>156</v>
      </c>
      <c r="E73" s="225">
        <v>41</v>
      </c>
      <c r="F73" s="225">
        <v>33</v>
      </c>
      <c r="G73" s="225">
        <v>1019</v>
      </c>
      <c r="H73" s="225">
        <v>698.5</v>
      </c>
      <c r="I73" s="225">
        <v>69</v>
      </c>
      <c r="J73" s="225">
        <v>547</v>
      </c>
      <c r="K73" s="225">
        <v>50</v>
      </c>
      <c r="L73" s="225">
        <v>77</v>
      </c>
      <c r="M73" s="225">
        <v>42</v>
      </c>
      <c r="N73" s="225">
        <v>105</v>
      </c>
      <c r="O73" s="225">
        <v>62</v>
      </c>
      <c r="P73" s="225">
        <v>667</v>
      </c>
      <c r="Q73" s="225">
        <v>367</v>
      </c>
      <c r="R73" s="225">
        <v>348</v>
      </c>
      <c r="S73" s="225">
        <v>47</v>
      </c>
      <c r="T73" s="225">
        <v>2225</v>
      </c>
      <c r="U73" s="225">
        <v>76</v>
      </c>
      <c r="V73" s="225">
        <v>300.5</v>
      </c>
      <c r="W73" s="225">
        <v>9139</v>
      </c>
      <c r="X73" s="225">
        <v>726</v>
      </c>
      <c r="Y73" s="225">
        <v>818.5</v>
      </c>
      <c r="Z73" s="225">
        <v>51.5</v>
      </c>
      <c r="AA73" s="225">
        <v>50</v>
      </c>
      <c r="AB73" s="225">
        <v>373</v>
      </c>
      <c r="AC73" s="225">
        <v>62.5</v>
      </c>
      <c r="AD73" s="225">
        <v>640</v>
      </c>
      <c r="AE73" s="225">
        <v>509</v>
      </c>
      <c r="AF73" s="225">
        <v>704</v>
      </c>
      <c r="AG73" s="225">
        <v>213</v>
      </c>
      <c r="AH73" s="225">
        <v>110</v>
      </c>
      <c r="AI73" s="225">
        <v>6798.5</v>
      </c>
      <c r="AJ73" s="225">
        <v>37</v>
      </c>
    </row>
    <row r="74" spans="1:36" ht="15" x14ac:dyDescent="0.25">
      <c r="A74" s="218"/>
      <c r="B74" s="224"/>
      <c r="C74" s="224"/>
      <c r="D74" s="225">
        <v>138</v>
      </c>
      <c r="E74" s="225">
        <v>31</v>
      </c>
      <c r="F74" s="225">
        <v>38</v>
      </c>
      <c r="G74" s="225">
        <v>840</v>
      </c>
      <c r="H74" s="225">
        <v>715</v>
      </c>
      <c r="I74" s="225">
        <v>69</v>
      </c>
      <c r="J74" s="225">
        <v>429.5</v>
      </c>
      <c r="K74" s="225">
        <v>40</v>
      </c>
      <c r="L74" s="225">
        <v>104</v>
      </c>
      <c r="M74" s="225">
        <v>36.5</v>
      </c>
      <c r="N74" s="225">
        <v>100</v>
      </c>
      <c r="O74" s="225">
        <v>107.5</v>
      </c>
      <c r="P74" s="225">
        <v>622</v>
      </c>
      <c r="Q74" s="225">
        <v>398</v>
      </c>
      <c r="R74" s="225">
        <v>313</v>
      </c>
      <c r="S74" s="225">
        <v>40</v>
      </c>
      <c r="T74" s="225">
        <v>2637</v>
      </c>
      <c r="U74" s="225">
        <v>105</v>
      </c>
      <c r="V74" s="225">
        <v>307.5</v>
      </c>
      <c r="W74" s="225">
        <v>8760.5</v>
      </c>
      <c r="X74" s="225">
        <v>686</v>
      </c>
      <c r="Y74" s="225">
        <v>882</v>
      </c>
      <c r="Z74" s="225">
        <v>44</v>
      </c>
      <c r="AA74" s="225">
        <v>46</v>
      </c>
      <c r="AB74" s="225">
        <v>370</v>
      </c>
      <c r="AC74" s="225">
        <v>103</v>
      </c>
      <c r="AD74" s="225">
        <v>653</v>
      </c>
      <c r="AE74" s="225">
        <v>458</v>
      </c>
      <c r="AF74" s="225">
        <v>598</v>
      </c>
      <c r="AG74" s="225">
        <v>153</v>
      </c>
      <c r="AH74" s="225">
        <v>107</v>
      </c>
      <c r="AI74" s="225">
        <v>6704</v>
      </c>
      <c r="AJ74" s="225">
        <v>38</v>
      </c>
    </row>
    <row r="75" spans="1:36" ht="15" x14ac:dyDescent="0.25">
      <c r="A75" s="218" t="s">
        <v>605</v>
      </c>
      <c r="B75" s="224" t="s">
        <v>4</v>
      </c>
      <c r="C75" s="224">
        <v>22</v>
      </c>
      <c r="D75" s="225">
        <v>6</v>
      </c>
      <c r="E75" s="225">
        <v>7</v>
      </c>
      <c r="F75" s="225">
        <v>4</v>
      </c>
      <c r="G75" s="225">
        <v>12</v>
      </c>
      <c r="H75" s="225">
        <v>6</v>
      </c>
      <c r="I75" s="225">
        <v>13</v>
      </c>
      <c r="J75" s="225">
        <v>587</v>
      </c>
      <c r="K75" s="225">
        <v>99</v>
      </c>
      <c r="L75" s="225">
        <v>8</v>
      </c>
      <c r="M75" s="225">
        <v>21</v>
      </c>
      <c r="N75" s="225">
        <v>471</v>
      </c>
      <c r="O75" s="225">
        <v>9</v>
      </c>
      <c r="P75" s="225">
        <v>14.5</v>
      </c>
      <c r="Q75" s="225">
        <v>315.5</v>
      </c>
      <c r="R75" s="225">
        <v>60</v>
      </c>
      <c r="S75" s="225">
        <v>23</v>
      </c>
      <c r="T75" s="225">
        <v>44</v>
      </c>
      <c r="U75" s="225">
        <v>8.5</v>
      </c>
      <c r="V75" s="225">
        <v>12</v>
      </c>
      <c r="W75" s="225">
        <v>880</v>
      </c>
      <c r="X75" s="225">
        <v>7</v>
      </c>
      <c r="Y75" s="225">
        <v>9</v>
      </c>
      <c r="Z75" s="225">
        <v>48</v>
      </c>
      <c r="AA75" s="225">
        <v>11</v>
      </c>
      <c r="AB75" s="225">
        <v>13</v>
      </c>
      <c r="AC75" s="225">
        <v>13</v>
      </c>
      <c r="AD75" s="225">
        <v>87.5</v>
      </c>
      <c r="AE75" s="225">
        <v>13</v>
      </c>
      <c r="AF75" s="225">
        <v>38</v>
      </c>
      <c r="AG75" s="225">
        <v>14</v>
      </c>
      <c r="AH75" s="225">
        <v>20</v>
      </c>
      <c r="AI75" s="225">
        <v>6718.5</v>
      </c>
      <c r="AJ75" s="225">
        <v>12</v>
      </c>
    </row>
    <row r="76" spans="1:36" ht="15" x14ac:dyDescent="0.25">
      <c r="A76" s="218"/>
      <c r="D76" s="225">
        <v>6.5</v>
      </c>
      <c r="E76" s="225">
        <v>8</v>
      </c>
      <c r="F76" s="225">
        <v>3</v>
      </c>
      <c r="G76" s="225">
        <v>11</v>
      </c>
      <c r="H76" s="225">
        <v>6</v>
      </c>
      <c r="I76" s="225">
        <v>9</v>
      </c>
      <c r="J76" s="225">
        <v>566.5</v>
      </c>
      <c r="K76" s="225">
        <v>122</v>
      </c>
      <c r="L76" s="225">
        <v>7</v>
      </c>
      <c r="M76" s="225">
        <v>19</v>
      </c>
      <c r="N76" s="225">
        <v>427</v>
      </c>
      <c r="O76" s="225">
        <v>10</v>
      </c>
      <c r="P76" s="225">
        <v>12</v>
      </c>
      <c r="Q76" s="225">
        <v>230</v>
      </c>
      <c r="R76" s="225">
        <v>72</v>
      </c>
      <c r="S76" s="225">
        <v>19</v>
      </c>
      <c r="T76" s="225">
        <v>41</v>
      </c>
      <c r="U76" s="225">
        <v>7</v>
      </c>
      <c r="V76" s="225">
        <v>10</v>
      </c>
      <c r="W76" s="225">
        <v>975</v>
      </c>
      <c r="X76" s="225">
        <v>7</v>
      </c>
      <c r="Y76" s="225">
        <v>10</v>
      </c>
      <c r="Z76" s="225">
        <v>51</v>
      </c>
      <c r="AA76" s="225">
        <v>11</v>
      </c>
      <c r="AB76" s="225">
        <v>13</v>
      </c>
      <c r="AC76" s="225">
        <v>12</v>
      </c>
      <c r="AD76" s="225">
        <v>85</v>
      </c>
      <c r="AE76" s="225">
        <v>12</v>
      </c>
      <c r="AF76" s="225">
        <v>47</v>
      </c>
      <c r="AG76" s="225">
        <v>14</v>
      </c>
      <c r="AH76" s="225">
        <v>21</v>
      </c>
      <c r="AI76" s="225">
        <v>6813.5</v>
      </c>
      <c r="AJ76" s="225">
        <v>11</v>
      </c>
    </row>
    <row r="77" spans="1:36" ht="15" x14ac:dyDescent="0.25">
      <c r="A77" s="218" t="s">
        <v>606</v>
      </c>
      <c r="B77" s="224" t="s">
        <v>4</v>
      </c>
      <c r="C77" s="224">
        <v>32</v>
      </c>
      <c r="D77" s="225">
        <v>5346</v>
      </c>
      <c r="E77" s="225">
        <v>45</v>
      </c>
      <c r="F77" s="225">
        <v>26</v>
      </c>
      <c r="G77" s="225">
        <v>47</v>
      </c>
      <c r="H77" s="225">
        <v>46.5</v>
      </c>
      <c r="I77" s="225">
        <v>258.5</v>
      </c>
      <c r="J77" s="225">
        <v>119.5</v>
      </c>
      <c r="K77" s="225">
        <v>145</v>
      </c>
      <c r="L77" s="225">
        <v>165</v>
      </c>
      <c r="M77" s="225">
        <v>199</v>
      </c>
      <c r="N77" s="225">
        <v>60</v>
      </c>
      <c r="O77" s="225">
        <v>77.5</v>
      </c>
      <c r="P77" s="225">
        <v>77</v>
      </c>
      <c r="Q77" s="225">
        <v>127</v>
      </c>
      <c r="R77" s="225">
        <v>133</v>
      </c>
      <c r="S77" s="225">
        <v>985</v>
      </c>
      <c r="T77" s="225">
        <v>471</v>
      </c>
      <c r="U77" s="225">
        <v>65.5</v>
      </c>
      <c r="V77" s="225">
        <v>403</v>
      </c>
      <c r="W77" s="225">
        <v>102</v>
      </c>
      <c r="X77" s="225">
        <v>53.5</v>
      </c>
      <c r="Y77" s="225">
        <v>58</v>
      </c>
      <c r="Z77" s="225">
        <v>296</v>
      </c>
      <c r="AA77" s="225">
        <v>140</v>
      </c>
      <c r="AB77" s="225">
        <v>207.5</v>
      </c>
      <c r="AC77" s="225">
        <v>2713</v>
      </c>
      <c r="AD77" s="225">
        <v>100</v>
      </c>
      <c r="AE77" s="225">
        <v>34</v>
      </c>
      <c r="AF77" s="225">
        <v>1517.5</v>
      </c>
      <c r="AG77" s="225">
        <v>109</v>
      </c>
      <c r="AH77" s="225">
        <v>114</v>
      </c>
      <c r="AI77" s="225">
        <v>6992</v>
      </c>
      <c r="AJ77" s="225">
        <v>38.5</v>
      </c>
    </row>
    <row r="78" spans="1:36" ht="15" x14ac:dyDescent="0.25">
      <c r="A78" s="218"/>
      <c r="B78" s="224"/>
      <c r="C78" s="224"/>
      <c r="D78" s="225">
        <v>4585</v>
      </c>
      <c r="E78" s="225">
        <v>48</v>
      </c>
      <c r="F78" s="225">
        <v>26.5</v>
      </c>
      <c r="G78" s="225">
        <v>54</v>
      </c>
      <c r="H78" s="225">
        <v>44</v>
      </c>
      <c r="I78" s="225">
        <v>226</v>
      </c>
      <c r="J78" s="225">
        <v>118.5</v>
      </c>
      <c r="K78" s="225">
        <v>123</v>
      </c>
      <c r="L78" s="225">
        <v>154</v>
      </c>
      <c r="M78" s="225">
        <v>180</v>
      </c>
      <c r="N78" s="225">
        <v>57</v>
      </c>
      <c r="O78" s="225">
        <v>72</v>
      </c>
      <c r="P78" s="225">
        <v>71.5</v>
      </c>
      <c r="Q78" s="225">
        <v>110</v>
      </c>
      <c r="R78" s="225">
        <v>120</v>
      </c>
      <c r="S78" s="225">
        <v>857</v>
      </c>
      <c r="T78" s="225">
        <v>417</v>
      </c>
      <c r="U78" s="225">
        <v>70</v>
      </c>
      <c r="V78" s="225">
        <v>338</v>
      </c>
      <c r="W78" s="225">
        <v>81</v>
      </c>
      <c r="X78" s="225">
        <v>54</v>
      </c>
      <c r="Y78" s="225">
        <v>53.5</v>
      </c>
      <c r="Z78" s="225">
        <v>272</v>
      </c>
      <c r="AA78" s="225">
        <v>107</v>
      </c>
      <c r="AB78" s="225">
        <v>275</v>
      </c>
      <c r="AC78" s="225">
        <v>2299</v>
      </c>
      <c r="AD78" s="225">
        <v>93.5</v>
      </c>
      <c r="AE78" s="225">
        <v>33.5</v>
      </c>
      <c r="AF78" s="225">
        <v>1464</v>
      </c>
      <c r="AG78" s="225">
        <v>107</v>
      </c>
      <c r="AH78" s="225">
        <v>106</v>
      </c>
      <c r="AI78" s="225">
        <v>7152.5</v>
      </c>
      <c r="AJ78" s="225">
        <v>36.5</v>
      </c>
    </row>
    <row r="79" spans="1:36" ht="15" x14ac:dyDescent="0.25">
      <c r="A79" s="218" t="s">
        <v>607</v>
      </c>
      <c r="B79" s="224" t="s">
        <v>8</v>
      </c>
      <c r="C79" s="224">
        <v>40</v>
      </c>
      <c r="D79" s="225">
        <v>9</v>
      </c>
      <c r="E79" s="225">
        <v>1922</v>
      </c>
      <c r="F79" s="225">
        <v>4831</v>
      </c>
      <c r="G79" s="225">
        <v>2680</v>
      </c>
      <c r="H79" s="225">
        <v>2679</v>
      </c>
      <c r="I79" s="225">
        <v>25</v>
      </c>
      <c r="J79" s="225">
        <v>640</v>
      </c>
      <c r="K79" s="225">
        <v>88</v>
      </c>
      <c r="L79" s="225">
        <v>32.5</v>
      </c>
      <c r="M79" s="225">
        <v>116</v>
      </c>
      <c r="N79" s="225">
        <v>60</v>
      </c>
      <c r="O79" s="225">
        <v>48</v>
      </c>
      <c r="P79" s="225">
        <v>2355</v>
      </c>
      <c r="Q79" s="225">
        <v>1597</v>
      </c>
      <c r="R79" s="225">
        <v>629.5</v>
      </c>
      <c r="S79" s="225">
        <v>227</v>
      </c>
      <c r="T79" s="225">
        <v>382</v>
      </c>
      <c r="U79" s="225">
        <v>42</v>
      </c>
      <c r="V79" s="225">
        <v>29</v>
      </c>
      <c r="W79" s="225">
        <v>58</v>
      </c>
      <c r="X79" s="225">
        <v>8691</v>
      </c>
      <c r="Y79" s="225">
        <v>37</v>
      </c>
      <c r="Z79" s="225">
        <v>251</v>
      </c>
      <c r="AA79" s="225">
        <v>76</v>
      </c>
      <c r="AB79" s="225">
        <v>198</v>
      </c>
      <c r="AC79" s="225">
        <v>376</v>
      </c>
      <c r="AD79" s="225">
        <v>126</v>
      </c>
      <c r="AE79" s="225">
        <v>995.5</v>
      </c>
      <c r="AF79" s="225">
        <v>1942</v>
      </c>
      <c r="AG79" s="225">
        <v>159</v>
      </c>
      <c r="AH79" s="225">
        <v>318.5</v>
      </c>
      <c r="AI79" s="225">
        <v>6986</v>
      </c>
      <c r="AJ79" s="225">
        <v>21</v>
      </c>
    </row>
    <row r="80" spans="1:36" ht="15" x14ac:dyDescent="0.25">
      <c r="A80" s="218"/>
      <c r="B80" s="224"/>
      <c r="C80" s="224"/>
      <c r="D80" s="225">
        <v>10</v>
      </c>
      <c r="E80" s="225">
        <v>2315</v>
      </c>
      <c r="F80" s="225">
        <v>5488.5</v>
      </c>
      <c r="G80" s="225">
        <v>2640</v>
      </c>
      <c r="H80" s="225">
        <v>2744</v>
      </c>
      <c r="I80" s="225">
        <v>27</v>
      </c>
      <c r="J80" s="225">
        <v>690.5</v>
      </c>
      <c r="K80" s="225">
        <v>89</v>
      </c>
      <c r="L80" s="225">
        <v>34</v>
      </c>
      <c r="M80" s="225">
        <v>111</v>
      </c>
      <c r="N80" s="225">
        <v>60</v>
      </c>
      <c r="O80" s="225">
        <v>47</v>
      </c>
      <c r="P80" s="225">
        <v>2108.5</v>
      </c>
      <c r="Q80" s="225">
        <v>1333</v>
      </c>
      <c r="R80" s="225">
        <v>649.5</v>
      </c>
      <c r="S80" s="225">
        <v>217</v>
      </c>
      <c r="T80" s="225">
        <v>379</v>
      </c>
      <c r="U80" s="225">
        <v>42</v>
      </c>
      <c r="V80" s="225">
        <v>26</v>
      </c>
      <c r="W80" s="225">
        <v>64</v>
      </c>
      <c r="X80" s="225">
        <v>8596.5</v>
      </c>
      <c r="Y80" s="225">
        <v>35</v>
      </c>
      <c r="Z80" s="225">
        <v>261.5</v>
      </c>
      <c r="AA80" s="225">
        <v>73</v>
      </c>
      <c r="AB80" s="225">
        <v>161</v>
      </c>
      <c r="AC80" s="225">
        <v>377</v>
      </c>
      <c r="AD80" s="225">
        <v>129</v>
      </c>
      <c r="AE80" s="225">
        <v>1059</v>
      </c>
      <c r="AF80" s="225">
        <v>1866.5</v>
      </c>
      <c r="AG80" s="225">
        <v>174</v>
      </c>
      <c r="AH80" s="225">
        <v>299</v>
      </c>
      <c r="AI80" s="225">
        <v>6663</v>
      </c>
      <c r="AJ80" s="225">
        <v>19</v>
      </c>
    </row>
    <row r="81" spans="1:36" ht="15" x14ac:dyDescent="0.25">
      <c r="A81" s="218" t="s">
        <v>608</v>
      </c>
      <c r="B81" s="224" t="s">
        <v>4</v>
      </c>
      <c r="C81" s="224">
        <v>35</v>
      </c>
      <c r="D81" s="225">
        <v>66</v>
      </c>
      <c r="E81" s="225">
        <v>36.5</v>
      </c>
      <c r="F81" s="225">
        <v>23</v>
      </c>
      <c r="G81" s="225">
        <v>73</v>
      </c>
      <c r="H81" s="225">
        <v>109</v>
      </c>
      <c r="I81" s="225">
        <v>109</v>
      </c>
      <c r="J81" s="225">
        <v>245</v>
      </c>
      <c r="K81" s="225">
        <v>32</v>
      </c>
      <c r="L81" s="225">
        <v>66.5</v>
      </c>
      <c r="M81" s="225">
        <v>237</v>
      </c>
      <c r="N81" s="225">
        <v>29</v>
      </c>
      <c r="O81" s="225">
        <v>38</v>
      </c>
      <c r="P81" s="225">
        <v>47</v>
      </c>
      <c r="Q81" s="225">
        <v>178.5</v>
      </c>
      <c r="R81" s="225">
        <v>108</v>
      </c>
      <c r="S81" s="225">
        <v>2308</v>
      </c>
      <c r="T81" s="225">
        <v>618</v>
      </c>
      <c r="U81" s="225">
        <v>49</v>
      </c>
      <c r="V81" s="225">
        <v>62.5</v>
      </c>
      <c r="W81" s="225">
        <v>48</v>
      </c>
      <c r="X81" s="225">
        <v>43</v>
      </c>
      <c r="Y81" s="225">
        <v>78.5</v>
      </c>
      <c r="Z81" s="225">
        <v>62</v>
      </c>
      <c r="AA81" s="225">
        <v>57</v>
      </c>
      <c r="AB81" s="225">
        <v>76</v>
      </c>
      <c r="AC81" s="225">
        <v>187</v>
      </c>
      <c r="AD81" s="225">
        <v>539</v>
      </c>
      <c r="AE81" s="225">
        <v>32</v>
      </c>
      <c r="AF81" s="225">
        <v>223</v>
      </c>
      <c r="AG81" s="225">
        <v>119</v>
      </c>
      <c r="AH81" s="225">
        <v>62</v>
      </c>
      <c r="AI81" s="225">
        <v>7055.5</v>
      </c>
      <c r="AJ81" s="225">
        <v>29.5</v>
      </c>
    </row>
    <row r="82" spans="1:36" ht="15" x14ac:dyDescent="0.25">
      <c r="A82" s="218"/>
      <c r="B82" s="224"/>
      <c r="C82" s="224"/>
      <c r="D82" s="225">
        <v>59</v>
      </c>
      <c r="E82" s="225">
        <v>38</v>
      </c>
      <c r="F82" s="225">
        <v>22</v>
      </c>
      <c r="G82" s="225">
        <v>75</v>
      </c>
      <c r="H82" s="225">
        <v>107.5</v>
      </c>
      <c r="I82" s="225">
        <v>117</v>
      </c>
      <c r="J82" s="225">
        <v>233</v>
      </c>
      <c r="K82" s="225">
        <v>35</v>
      </c>
      <c r="L82" s="225">
        <v>71</v>
      </c>
      <c r="M82" s="225">
        <v>223.5</v>
      </c>
      <c r="N82" s="225">
        <v>30</v>
      </c>
      <c r="O82" s="225">
        <v>42</v>
      </c>
      <c r="P82" s="225">
        <v>52</v>
      </c>
      <c r="Q82" s="225">
        <v>188</v>
      </c>
      <c r="R82" s="225">
        <v>110</v>
      </c>
      <c r="S82" s="225">
        <v>2113</v>
      </c>
      <c r="T82" s="225">
        <v>615.5</v>
      </c>
      <c r="U82" s="225">
        <v>54</v>
      </c>
      <c r="V82" s="225">
        <v>69</v>
      </c>
      <c r="W82" s="225">
        <v>55</v>
      </c>
      <c r="X82" s="225">
        <v>47</v>
      </c>
      <c r="Y82" s="225">
        <v>100</v>
      </c>
      <c r="Z82" s="225">
        <v>66</v>
      </c>
      <c r="AA82" s="225">
        <v>61</v>
      </c>
      <c r="AB82" s="225">
        <v>73</v>
      </c>
      <c r="AC82" s="225">
        <v>197</v>
      </c>
      <c r="AD82" s="225">
        <v>548.5</v>
      </c>
      <c r="AE82" s="225">
        <v>32</v>
      </c>
      <c r="AF82" s="225">
        <v>236.5</v>
      </c>
      <c r="AG82" s="225">
        <v>125</v>
      </c>
      <c r="AH82" s="225">
        <v>64</v>
      </c>
      <c r="AI82" s="225">
        <v>6875.5</v>
      </c>
      <c r="AJ82" s="225">
        <v>32</v>
      </c>
    </row>
    <row r="83" spans="1:36" ht="15" x14ac:dyDescent="0.25">
      <c r="A83" s="218" t="s">
        <v>609</v>
      </c>
      <c r="B83" s="224" t="s">
        <v>4</v>
      </c>
      <c r="C83" s="224">
        <v>19</v>
      </c>
      <c r="D83" s="225">
        <v>9113</v>
      </c>
      <c r="E83" s="225">
        <v>14154</v>
      </c>
      <c r="F83" s="225">
        <v>31</v>
      </c>
      <c r="G83" s="225">
        <v>275.5</v>
      </c>
      <c r="H83" s="225">
        <v>104.5</v>
      </c>
      <c r="I83" s="225">
        <v>2875</v>
      </c>
      <c r="J83" s="225">
        <v>458</v>
      </c>
      <c r="K83" s="225">
        <v>73</v>
      </c>
      <c r="L83" s="225">
        <v>94</v>
      </c>
      <c r="M83" s="225">
        <v>110</v>
      </c>
      <c r="N83" s="225">
        <v>56</v>
      </c>
      <c r="O83" s="225">
        <v>598.5</v>
      </c>
      <c r="P83" s="225">
        <v>149.5</v>
      </c>
      <c r="Q83" s="225">
        <v>359</v>
      </c>
      <c r="R83" s="225">
        <v>261</v>
      </c>
      <c r="S83" s="225">
        <v>172</v>
      </c>
      <c r="T83" s="225">
        <v>199</v>
      </c>
      <c r="U83" s="225">
        <v>9809</v>
      </c>
      <c r="V83" s="225">
        <v>4775</v>
      </c>
      <c r="W83" s="225">
        <v>51.5</v>
      </c>
      <c r="X83" s="225">
        <v>53</v>
      </c>
      <c r="Y83" s="225">
        <v>102.5</v>
      </c>
      <c r="Z83" s="225">
        <v>70</v>
      </c>
      <c r="AA83" s="225">
        <v>109.5</v>
      </c>
      <c r="AB83" s="225">
        <v>136.5</v>
      </c>
      <c r="AC83" s="225">
        <v>63</v>
      </c>
      <c r="AD83" s="225">
        <v>725</v>
      </c>
      <c r="AE83" s="225">
        <v>73</v>
      </c>
      <c r="AF83" s="225">
        <v>175</v>
      </c>
      <c r="AG83" s="225">
        <v>74</v>
      </c>
      <c r="AH83" s="225">
        <v>100</v>
      </c>
      <c r="AI83" s="225">
        <v>6417</v>
      </c>
      <c r="AJ83" s="225">
        <v>56</v>
      </c>
    </row>
    <row r="84" spans="1:36" ht="15" x14ac:dyDescent="0.25">
      <c r="A84" s="218"/>
      <c r="B84" s="224"/>
      <c r="C84" s="224"/>
      <c r="D84" s="225">
        <v>9473</v>
      </c>
      <c r="E84" s="225">
        <v>13829</v>
      </c>
      <c r="F84" s="225">
        <v>36</v>
      </c>
      <c r="G84" s="225">
        <v>306</v>
      </c>
      <c r="H84" s="225">
        <v>121</v>
      </c>
      <c r="I84" s="225">
        <v>3318.5</v>
      </c>
      <c r="J84" s="225">
        <v>420</v>
      </c>
      <c r="K84" s="225">
        <v>84.5</v>
      </c>
      <c r="L84" s="225">
        <v>119.5</v>
      </c>
      <c r="M84" s="225">
        <v>123</v>
      </c>
      <c r="N84" s="225">
        <v>63</v>
      </c>
      <c r="O84" s="225">
        <v>572.5</v>
      </c>
      <c r="P84" s="225">
        <v>155</v>
      </c>
      <c r="Q84" s="225">
        <v>292</v>
      </c>
      <c r="R84" s="225">
        <v>267</v>
      </c>
      <c r="S84" s="225">
        <v>178</v>
      </c>
      <c r="T84" s="225">
        <v>223</v>
      </c>
      <c r="U84" s="225">
        <v>9681</v>
      </c>
      <c r="V84" s="225">
        <v>5057</v>
      </c>
      <c r="W84" s="225">
        <v>64</v>
      </c>
      <c r="X84" s="225">
        <v>62</v>
      </c>
      <c r="Y84" s="225">
        <v>114.5</v>
      </c>
      <c r="Z84" s="225">
        <v>74.5</v>
      </c>
      <c r="AA84" s="225">
        <v>118</v>
      </c>
      <c r="AB84" s="225">
        <v>134</v>
      </c>
      <c r="AC84" s="225">
        <v>71</v>
      </c>
      <c r="AD84" s="225">
        <v>812.5</v>
      </c>
      <c r="AE84" s="225">
        <v>74</v>
      </c>
      <c r="AF84" s="225">
        <v>177</v>
      </c>
      <c r="AG84" s="225">
        <v>80.5</v>
      </c>
      <c r="AH84" s="225">
        <v>101</v>
      </c>
      <c r="AI84" s="225">
        <v>6859.5</v>
      </c>
      <c r="AJ84" s="225">
        <v>63.5</v>
      </c>
    </row>
    <row r="85" spans="1:36" ht="15" x14ac:dyDescent="0.25">
      <c r="A85" s="218" t="s">
        <v>610</v>
      </c>
      <c r="B85" s="224" t="s">
        <v>4</v>
      </c>
      <c r="C85" s="224">
        <v>23</v>
      </c>
      <c r="D85" s="225">
        <v>348.5</v>
      </c>
      <c r="E85" s="225">
        <v>37</v>
      </c>
      <c r="F85" s="225">
        <v>1029</v>
      </c>
      <c r="G85" s="225">
        <v>160</v>
      </c>
      <c r="H85" s="225">
        <v>368</v>
      </c>
      <c r="I85" s="225">
        <v>277.5</v>
      </c>
      <c r="J85" s="225">
        <v>67</v>
      </c>
      <c r="K85" s="225">
        <v>31</v>
      </c>
      <c r="L85" s="225">
        <v>108</v>
      </c>
      <c r="M85" s="225">
        <v>120</v>
      </c>
      <c r="N85" s="225">
        <v>73</v>
      </c>
      <c r="O85" s="225">
        <v>51</v>
      </c>
      <c r="P85" s="225">
        <v>119.5</v>
      </c>
      <c r="Q85" s="225">
        <v>105.5</v>
      </c>
      <c r="R85" s="225">
        <v>96</v>
      </c>
      <c r="S85" s="225">
        <v>2531</v>
      </c>
      <c r="T85" s="225">
        <v>215</v>
      </c>
      <c r="U85" s="225">
        <v>55</v>
      </c>
      <c r="V85" s="225">
        <v>124.5</v>
      </c>
      <c r="W85" s="225">
        <v>30</v>
      </c>
      <c r="X85" s="225">
        <v>331</v>
      </c>
      <c r="Y85" s="225">
        <v>119</v>
      </c>
      <c r="Z85" s="225">
        <v>69</v>
      </c>
      <c r="AA85" s="225">
        <v>40</v>
      </c>
      <c r="AB85" s="225">
        <v>82</v>
      </c>
      <c r="AC85" s="225">
        <v>585</v>
      </c>
      <c r="AD85" s="225">
        <v>80</v>
      </c>
      <c r="AE85" s="225">
        <v>54</v>
      </c>
      <c r="AF85" s="225">
        <v>1695.5</v>
      </c>
      <c r="AG85" s="225">
        <v>454</v>
      </c>
      <c r="AH85" s="225">
        <v>98</v>
      </c>
      <c r="AI85" s="225">
        <v>6904</v>
      </c>
      <c r="AJ85" s="225">
        <v>34</v>
      </c>
    </row>
    <row r="86" spans="1:36" ht="15" x14ac:dyDescent="0.25">
      <c r="A86" s="218"/>
      <c r="B86" s="224"/>
      <c r="C86" s="224"/>
      <c r="D86" s="225">
        <v>311</v>
      </c>
      <c r="E86" s="225">
        <v>37</v>
      </c>
      <c r="F86" s="225">
        <v>867</v>
      </c>
      <c r="G86" s="225">
        <v>143</v>
      </c>
      <c r="H86" s="225">
        <v>335</v>
      </c>
      <c r="I86" s="225">
        <v>301</v>
      </c>
      <c r="J86" s="225">
        <v>67</v>
      </c>
      <c r="K86" s="225">
        <v>28.5</v>
      </c>
      <c r="L86" s="225">
        <v>107</v>
      </c>
      <c r="M86" s="225">
        <v>104</v>
      </c>
      <c r="N86" s="225">
        <v>67</v>
      </c>
      <c r="O86" s="225">
        <v>47</v>
      </c>
      <c r="P86" s="225">
        <v>132.5</v>
      </c>
      <c r="Q86" s="225">
        <v>106.5</v>
      </c>
      <c r="R86" s="225">
        <v>92</v>
      </c>
      <c r="S86" s="225">
        <v>2363.5</v>
      </c>
      <c r="T86" s="225">
        <v>189.5</v>
      </c>
      <c r="U86" s="225">
        <v>50</v>
      </c>
      <c r="V86" s="225">
        <v>96.5</v>
      </c>
      <c r="W86" s="225">
        <v>27</v>
      </c>
      <c r="X86" s="225">
        <v>288</v>
      </c>
      <c r="Y86" s="225">
        <v>106</v>
      </c>
      <c r="Z86" s="225">
        <v>79</v>
      </c>
      <c r="AA86" s="225">
        <v>42</v>
      </c>
      <c r="AB86" s="225">
        <v>84</v>
      </c>
      <c r="AC86" s="225">
        <v>501</v>
      </c>
      <c r="AD86" s="225">
        <v>69.5</v>
      </c>
      <c r="AE86" s="225">
        <v>62</v>
      </c>
      <c r="AF86" s="225">
        <v>1731.5</v>
      </c>
      <c r="AG86" s="225">
        <v>444</v>
      </c>
      <c r="AH86" s="225">
        <v>90</v>
      </c>
      <c r="AI86" s="225">
        <v>6656</v>
      </c>
      <c r="AJ86" s="225">
        <v>31</v>
      </c>
    </row>
    <row r="87" spans="1:36" ht="15" x14ac:dyDescent="0.25">
      <c r="A87" s="218" t="s">
        <v>611</v>
      </c>
      <c r="B87" s="224" t="s">
        <v>4</v>
      </c>
      <c r="C87" s="224">
        <v>20</v>
      </c>
      <c r="D87" s="225">
        <v>14344</v>
      </c>
      <c r="E87" s="225">
        <v>14554</v>
      </c>
      <c r="F87" s="225">
        <v>3664</v>
      </c>
      <c r="G87" s="225">
        <v>5760</v>
      </c>
      <c r="H87" s="225">
        <v>5378</v>
      </c>
      <c r="I87" s="225">
        <v>132</v>
      </c>
      <c r="J87" s="225">
        <v>975.5</v>
      </c>
      <c r="K87" s="225">
        <v>409.5</v>
      </c>
      <c r="L87" s="225">
        <v>396</v>
      </c>
      <c r="M87" s="225">
        <v>297</v>
      </c>
      <c r="N87" s="225">
        <v>123</v>
      </c>
      <c r="O87" s="225">
        <v>221</v>
      </c>
      <c r="P87" s="225">
        <v>7318.5</v>
      </c>
      <c r="Q87" s="225">
        <v>1319</v>
      </c>
      <c r="R87" s="225">
        <v>780.5</v>
      </c>
      <c r="S87" s="225">
        <v>90</v>
      </c>
      <c r="T87" s="225">
        <v>2116</v>
      </c>
      <c r="U87" s="225">
        <v>232</v>
      </c>
      <c r="V87" s="225">
        <v>223.5</v>
      </c>
      <c r="W87" s="225">
        <v>1705</v>
      </c>
      <c r="X87" s="225">
        <v>2179</v>
      </c>
      <c r="Y87" s="225">
        <v>235.5</v>
      </c>
      <c r="Z87" s="225">
        <v>154</v>
      </c>
      <c r="AA87" s="225">
        <v>158.5</v>
      </c>
      <c r="AB87" s="225">
        <v>234</v>
      </c>
      <c r="AC87" s="225">
        <v>2220</v>
      </c>
      <c r="AD87" s="225">
        <v>237</v>
      </c>
      <c r="AE87" s="225">
        <v>2374.5</v>
      </c>
      <c r="AF87" s="225">
        <v>480.5</v>
      </c>
      <c r="AG87" s="225">
        <v>188</v>
      </c>
      <c r="AH87" s="225">
        <v>473</v>
      </c>
      <c r="AI87" s="225">
        <v>7240</v>
      </c>
      <c r="AJ87" s="225">
        <v>89</v>
      </c>
    </row>
    <row r="88" spans="1:36" ht="15" x14ac:dyDescent="0.25">
      <c r="A88" s="218"/>
      <c r="B88" s="224"/>
      <c r="C88" s="224"/>
      <c r="D88" s="225">
        <v>13979</v>
      </c>
      <c r="E88" s="225">
        <v>14588</v>
      </c>
      <c r="F88" s="225">
        <v>3940</v>
      </c>
      <c r="G88" s="225">
        <v>5728</v>
      </c>
      <c r="H88" s="225">
        <v>5722</v>
      </c>
      <c r="I88" s="225">
        <v>120.5</v>
      </c>
      <c r="J88" s="225">
        <v>1013</v>
      </c>
      <c r="K88" s="225">
        <v>464.5</v>
      </c>
      <c r="L88" s="225">
        <v>395</v>
      </c>
      <c r="M88" s="225">
        <v>251.5</v>
      </c>
      <c r="N88" s="225">
        <v>121</v>
      </c>
      <c r="O88" s="225">
        <v>289.5</v>
      </c>
      <c r="P88" s="225">
        <v>7985</v>
      </c>
      <c r="Q88" s="225">
        <v>1471</v>
      </c>
      <c r="R88" s="225">
        <v>835</v>
      </c>
      <c r="S88" s="225">
        <v>89</v>
      </c>
      <c r="T88" s="225">
        <v>2194.5</v>
      </c>
      <c r="U88" s="225">
        <v>367</v>
      </c>
      <c r="V88" s="225">
        <v>312</v>
      </c>
      <c r="W88" s="225">
        <v>1798.5</v>
      </c>
      <c r="X88" s="225">
        <v>2424</v>
      </c>
      <c r="Y88" s="225">
        <v>245</v>
      </c>
      <c r="Z88" s="225">
        <v>126</v>
      </c>
      <c r="AA88" s="225">
        <v>139</v>
      </c>
      <c r="AB88" s="225">
        <v>226</v>
      </c>
      <c r="AC88" s="225">
        <v>2380</v>
      </c>
      <c r="AD88" s="225">
        <v>246</v>
      </c>
      <c r="AE88" s="225">
        <v>2131</v>
      </c>
      <c r="AF88" s="225">
        <v>502.5</v>
      </c>
      <c r="AG88" s="225">
        <v>177.5</v>
      </c>
      <c r="AH88" s="225">
        <v>429</v>
      </c>
      <c r="AI88" s="225">
        <v>7147.5</v>
      </c>
      <c r="AJ88" s="225">
        <v>78</v>
      </c>
    </row>
    <row r="89" spans="1:36" ht="15" x14ac:dyDescent="0.25">
      <c r="A89" s="218" t="s">
        <v>612</v>
      </c>
      <c r="B89" s="224" t="s">
        <v>4</v>
      </c>
      <c r="C89" s="224">
        <v>47</v>
      </c>
      <c r="D89" s="225">
        <v>71</v>
      </c>
      <c r="E89" s="225">
        <v>10</v>
      </c>
      <c r="F89" s="225">
        <v>7</v>
      </c>
      <c r="G89" s="225">
        <v>85</v>
      </c>
      <c r="H89" s="225">
        <v>13</v>
      </c>
      <c r="I89" s="225">
        <v>43</v>
      </c>
      <c r="J89" s="225">
        <v>27.5</v>
      </c>
      <c r="K89" s="225">
        <v>13</v>
      </c>
      <c r="L89" s="225">
        <v>18</v>
      </c>
      <c r="M89" s="225">
        <v>21</v>
      </c>
      <c r="N89" s="225">
        <v>15</v>
      </c>
      <c r="O89" s="225">
        <v>14</v>
      </c>
      <c r="P89" s="225">
        <v>18.5</v>
      </c>
      <c r="Q89" s="225">
        <v>37</v>
      </c>
      <c r="R89" s="225">
        <v>31</v>
      </c>
      <c r="S89" s="225">
        <v>19</v>
      </c>
      <c r="T89" s="225">
        <v>217.5</v>
      </c>
      <c r="U89" s="225">
        <v>15</v>
      </c>
      <c r="V89" s="225">
        <v>24</v>
      </c>
      <c r="W89" s="225">
        <v>10422</v>
      </c>
      <c r="X89" s="225">
        <v>41.5</v>
      </c>
      <c r="Y89" s="225">
        <v>22</v>
      </c>
      <c r="Z89" s="225">
        <v>18</v>
      </c>
      <c r="AA89" s="225">
        <v>46</v>
      </c>
      <c r="AB89" s="225">
        <v>69</v>
      </c>
      <c r="AC89" s="225">
        <v>36</v>
      </c>
      <c r="AD89" s="225">
        <v>60</v>
      </c>
      <c r="AE89" s="225">
        <v>12</v>
      </c>
      <c r="AF89" s="225">
        <v>41</v>
      </c>
      <c r="AG89" s="225">
        <v>30</v>
      </c>
      <c r="AH89" s="225">
        <v>34</v>
      </c>
      <c r="AI89" s="225">
        <v>6728</v>
      </c>
      <c r="AJ89" s="225">
        <v>11</v>
      </c>
    </row>
    <row r="90" spans="1:36" ht="15" x14ac:dyDescent="0.25">
      <c r="A90" s="218"/>
      <c r="B90" s="224"/>
      <c r="C90" s="224"/>
      <c r="D90" s="225">
        <v>60</v>
      </c>
      <c r="E90" s="225">
        <v>10</v>
      </c>
      <c r="F90" s="225">
        <v>7</v>
      </c>
      <c r="G90" s="225">
        <v>80</v>
      </c>
      <c r="H90" s="225">
        <v>13</v>
      </c>
      <c r="I90" s="225">
        <v>41</v>
      </c>
      <c r="J90" s="225">
        <v>29</v>
      </c>
      <c r="K90" s="225">
        <v>13</v>
      </c>
      <c r="L90" s="225">
        <v>17</v>
      </c>
      <c r="M90" s="225">
        <v>21</v>
      </c>
      <c r="N90" s="225">
        <v>16</v>
      </c>
      <c r="O90" s="225">
        <v>13</v>
      </c>
      <c r="P90" s="225">
        <v>19</v>
      </c>
      <c r="Q90" s="225">
        <v>40</v>
      </c>
      <c r="R90" s="225">
        <v>30</v>
      </c>
      <c r="S90" s="225">
        <v>19</v>
      </c>
      <c r="T90" s="225">
        <v>227</v>
      </c>
      <c r="U90" s="225">
        <v>15</v>
      </c>
      <c r="V90" s="225">
        <v>27</v>
      </c>
      <c r="W90" s="225">
        <v>9851</v>
      </c>
      <c r="X90" s="225">
        <v>37</v>
      </c>
      <c r="Y90" s="225">
        <v>27</v>
      </c>
      <c r="Z90" s="225">
        <v>18</v>
      </c>
      <c r="AA90" s="225">
        <v>46</v>
      </c>
      <c r="AB90" s="225">
        <v>72.5</v>
      </c>
      <c r="AC90" s="225">
        <v>37</v>
      </c>
      <c r="AD90" s="225">
        <v>67</v>
      </c>
      <c r="AE90" s="225">
        <v>11</v>
      </c>
      <c r="AF90" s="225">
        <v>37</v>
      </c>
      <c r="AG90" s="225">
        <v>27</v>
      </c>
      <c r="AH90" s="225">
        <v>31</v>
      </c>
      <c r="AI90" s="225">
        <v>6848</v>
      </c>
      <c r="AJ90" s="225">
        <v>11</v>
      </c>
    </row>
    <row r="91" spans="1:36" ht="15" x14ac:dyDescent="0.25">
      <c r="A91" s="218" t="s">
        <v>613</v>
      </c>
      <c r="B91" s="224" t="s">
        <v>4</v>
      </c>
      <c r="C91" s="224">
        <v>21</v>
      </c>
      <c r="D91" s="225">
        <v>15538</v>
      </c>
      <c r="E91" s="225">
        <v>34</v>
      </c>
      <c r="F91" s="225">
        <v>1903.5</v>
      </c>
      <c r="G91" s="225">
        <v>28</v>
      </c>
      <c r="H91" s="225">
        <v>25</v>
      </c>
      <c r="I91" s="225">
        <v>61</v>
      </c>
      <c r="J91" s="225">
        <v>697</v>
      </c>
      <c r="K91" s="225">
        <v>30.5</v>
      </c>
      <c r="L91" s="225">
        <v>281</v>
      </c>
      <c r="M91" s="225">
        <v>229</v>
      </c>
      <c r="N91" s="225">
        <v>24</v>
      </c>
      <c r="O91" s="225">
        <v>35</v>
      </c>
      <c r="P91" s="225">
        <v>39</v>
      </c>
      <c r="Q91" s="225">
        <v>912</v>
      </c>
      <c r="R91" s="225">
        <v>424</v>
      </c>
      <c r="S91" s="225">
        <v>45</v>
      </c>
      <c r="T91" s="225">
        <v>274</v>
      </c>
      <c r="U91" s="225">
        <v>29</v>
      </c>
      <c r="V91" s="225">
        <v>40.5</v>
      </c>
      <c r="W91" s="225">
        <v>20.5</v>
      </c>
      <c r="X91" s="225">
        <v>30</v>
      </c>
      <c r="Y91" s="225">
        <v>48.5</v>
      </c>
      <c r="Z91" s="225">
        <v>152.5</v>
      </c>
      <c r="AA91" s="225">
        <v>172</v>
      </c>
      <c r="AB91" s="225">
        <v>47</v>
      </c>
      <c r="AC91" s="225">
        <v>7935</v>
      </c>
      <c r="AD91" s="225">
        <v>91</v>
      </c>
      <c r="AE91" s="225">
        <v>24</v>
      </c>
      <c r="AF91" s="225">
        <v>680</v>
      </c>
      <c r="AG91" s="225">
        <v>537.5</v>
      </c>
      <c r="AH91" s="225">
        <v>224</v>
      </c>
      <c r="AI91" s="225">
        <v>7002</v>
      </c>
      <c r="AJ91" s="225">
        <v>26.5</v>
      </c>
    </row>
    <row r="92" spans="1:36" ht="15" x14ac:dyDescent="0.25">
      <c r="A92" s="218"/>
      <c r="B92" s="224"/>
      <c r="C92" s="224"/>
      <c r="D92" s="225">
        <v>15830.5</v>
      </c>
      <c r="E92" s="225">
        <v>34</v>
      </c>
      <c r="F92" s="225">
        <v>2069.5</v>
      </c>
      <c r="G92" s="225">
        <v>23</v>
      </c>
      <c r="H92" s="225">
        <v>22</v>
      </c>
      <c r="I92" s="225">
        <v>52</v>
      </c>
      <c r="J92" s="225">
        <v>681</v>
      </c>
      <c r="K92" s="225">
        <v>26</v>
      </c>
      <c r="L92" s="225">
        <v>284</v>
      </c>
      <c r="M92" s="225">
        <v>232.5</v>
      </c>
      <c r="N92" s="225">
        <v>24</v>
      </c>
      <c r="O92" s="225">
        <v>35</v>
      </c>
      <c r="P92" s="225">
        <v>38.5</v>
      </c>
      <c r="Q92" s="225">
        <v>929</v>
      </c>
      <c r="R92" s="225">
        <v>428</v>
      </c>
      <c r="S92" s="225">
        <v>45.5</v>
      </c>
      <c r="T92" s="225">
        <v>232</v>
      </c>
      <c r="U92" s="225">
        <v>25</v>
      </c>
      <c r="V92" s="225">
        <v>43</v>
      </c>
      <c r="W92" s="225">
        <v>20.5</v>
      </c>
      <c r="X92" s="225">
        <v>27</v>
      </c>
      <c r="Y92" s="225">
        <v>44</v>
      </c>
      <c r="Z92" s="225">
        <v>148</v>
      </c>
      <c r="AA92" s="225">
        <v>157</v>
      </c>
      <c r="AB92" s="225">
        <v>42.5</v>
      </c>
      <c r="AC92" s="225">
        <v>7135</v>
      </c>
      <c r="AD92" s="225">
        <v>92</v>
      </c>
      <c r="AE92" s="225">
        <v>21</v>
      </c>
      <c r="AF92" s="225">
        <v>698</v>
      </c>
      <c r="AG92" s="225">
        <v>527</v>
      </c>
      <c r="AH92" s="225">
        <v>214</v>
      </c>
      <c r="AI92" s="225">
        <v>6850</v>
      </c>
      <c r="AJ92" s="225">
        <v>27</v>
      </c>
    </row>
    <row r="93" spans="1:36" ht="15" x14ac:dyDescent="0.25">
      <c r="A93" s="218" t="s">
        <v>614</v>
      </c>
      <c r="B93" s="224" t="s">
        <v>4</v>
      </c>
      <c r="C93" s="224">
        <v>18</v>
      </c>
      <c r="D93" s="225">
        <v>2315</v>
      </c>
      <c r="E93" s="225">
        <v>13</v>
      </c>
      <c r="F93" s="225">
        <v>17</v>
      </c>
      <c r="G93" s="225">
        <v>64</v>
      </c>
      <c r="H93" s="225">
        <v>51</v>
      </c>
      <c r="I93" s="225">
        <v>134</v>
      </c>
      <c r="J93" s="225">
        <v>147.5</v>
      </c>
      <c r="K93" s="225">
        <v>51</v>
      </c>
      <c r="L93" s="225">
        <v>26</v>
      </c>
      <c r="M93" s="225">
        <v>47</v>
      </c>
      <c r="N93" s="225">
        <v>64</v>
      </c>
      <c r="O93" s="225">
        <v>25.5</v>
      </c>
      <c r="P93" s="225">
        <v>34.5</v>
      </c>
      <c r="Q93" s="225">
        <v>105</v>
      </c>
      <c r="R93" s="225">
        <v>93</v>
      </c>
      <c r="S93" s="225">
        <v>102</v>
      </c>
      <c r="T93" s="225">
        <v>1192.5</v>
      </c>
      <c r="U93" s="225">
        <v>46</v>
      </c>
      <c r="V93" s="225">
        <v>240</v>
      </c>
      <c r="W93" s="225">
        <v>25</v>
      </c>
      <c r="X93" s="225">
        <v>37</v>
      </c>
      <c r="Y93" s="225">
        <v>77</v>
      </c>
      <c r="Z93" s="225">
        <v>55</v>
      </c>
      <c r="AA93" s="225">
        <v>71</v>
      </c>
      <c r="AB93" s="225">
        <v>454</v>
      </c>
      <c r="AC93" s="225">
        <v>40.5</v>
      </c>
      <c r="AD93" s="225">
        <v>336</v>
      </c>
      <c r="AE93" s="225">
        <v>24</v>
      </c>
      <c r="AF93" s="225">
        <v>79</v>
      </c>
      <c r="AG93" s="225">
        <v>106</v>
      </c>
      <c r="AH93" s="225">
        <v>91.5</v>
      </c>
      <c r="AI93" s="225">
        <v>6605</v>
      </c>
      <c r="AJ93" s="225">
        <v>12</v>
      </c>
    </row>
    <row r="94" spans="1:36" ht="15" x14ac:dyDescent="0.25">
      <c r="A94" s="218"/>
      <c r="B94" s="224"/>
      <c r="C94" s="224"/>
      <c r="D94" s="225">
        <v>2884</v>
      </c>
      <c r="E94" s="225">
        <v>13</v>
      </c>
      <c r="F94" s="225">
        <v>19</v>
      </c>
      <c r="G94" s="225">
        <v>73.5</v>
      </c>
      <c r="H94" s="225">
        <v>58</v>
      </c>
      <c r="I94" s="225">
        <v>155</v>
      </c>
      <c r="J94" s="225">
        <v>160</v>
      </c>
      <c r="K94" s="225">
        <v>58.5</v>
      </c>
      <c r="L94" s="225">
        <v>31</v>
      </c>
      <c r="M94" s="225">
        <v>52</v>
      </c>
      <c r="N94" s="225">
        <v>70</v>
      </c>
      <c r="O94" s="225">
        <v>23</v>
      </c>
      <c r="P94" s="225">
        <v>40</v>
      </c>
      <c r="Q94" s="225">
        <v>117</v>
      </c>
      <c r="R94" s="225">
        <v>96</v>
      </c>
      <c r="S94" s="225">
        <v>124</v>
      </c>
      <c r="T94" s="225">
        <v>1380</v>
      </c>
      <c r="U94" s="225">
        <v>49</v>
      </c>
      <c r="V94" s="225">
        <v>263</v>
      </c>
      <c r="W94" s="225">
        <v>26</v>
      </c>
      <c r="X94" s="225">
        <v>39.5</v>
      </c>
      <c r="Y94" s="225">
        <v>86</v>
      </c>
      <c r="Z94" s="225">
        <v>56</v>
      </c>
      <c r="AA94" s="225">
        <v>81</v>
      </c>
      <c r="AB94" s="225">
        <v>464.5</v>
      </c>
      <c r="AC94" s="225">
        <v>40.5</v>
      </c>
      <c r="AD94" s="225">
        <v>346.5</v>
      </c>
      <c r="AE94" s="225">
        <v>27</v>
      </c>
      <c r="AF94" s="225">
        <v>85</v>
      </c>
      <c r="AG94" s="225">
        <v>121</v>
      </c>
      <c r="AH94" s="225">
        <v>91.5</v>
      </c>
      <c r="AI94" s="225">
        <v>6585</v>
      </c>
      <c r="AJ94" s="225">
        <v>14</v>
      </c>
    </row>
    <row r="95" spans="1:36" ht="15" x14ac:dyDescent="0.25">
      <c r="A95" s="218" t="s">
        <v>615</v>
      </c>
      <c r="B95" s="224" t="s">
        <v>4</v>
      </c>
      <c r="C95" s="224">
        <v>13</v>
      </c>
      <c r="D95" s="225">
        <v>14</v>
      </c>
      <c r="E95" s="225">
        <v>20</v>
      </c>
      <c r="F95" s="225">
        <v>72.5</v>
      </c>
      <c r="G95" s="225">
        <v>27</v>
      </c>
      <c r="H95" s="225">
        <v>51</v>
      </c>
      <c r="I95" s="225">
        <v>7356</v>
      </c>
      <c r="J95" s="225">
        <v>106</v>
      </c>
      <c r="K95" s="225">
        <v>36</v>
      </c>
      <c r="L95" s="225">
        <v>28</v>
      </c>
      <c r="M95" s="225">
        <v>63</v>
      </c>
      <c r="N95" s="225">
        <v>28</v>
      </c>
      <c r="O95" s="225">
        <v>100.5</v>
      </c>
      <c r="P95" s="225">
        <v>28</v>
      </c>
      <c r="Q95" s="225">
        <v>67</v>
      </c>
      <c r="R95" s="225">
        <v>87</v>
      </c>
      <c r="S95" s="225">
        <v>38.5</v>
      </c>
      <c r="T95" s="225">
        <v>89</v>
      </c>
      <c r="U95" s="225">
        <v>518.5</v>
      </c>
      <c r="V95" s="225">
        <v>8041</v>
      </c>
      <c r="W95" s="225">
        <v>23.5</v>
      </c>
      <c r="X95" s="225">
        <v>39</v>
      </c>
      <c r="Y95" s="225">
        <v>32</v>
      </c>
      <c r="Z95" s="225">
        <v>697.5</v>
      </c>
      <c r="AA95" s="225">
        <v>37</v>
      </c>
      <c r="AB95" s="225">
        <v>23</v>
      </c>
      <c r="AC95" s="225">
        <v>37.5</v>
      </c>
      <c r="AD95" s="225">
        <v>55</v>
      </c>
      <c r="AE95" s="225">
        <v>16</v>
      </c>
      <c r="AF95" s="225">
        <v>46</v>
      </c>
      <c r="AG95" s="225">
        <v>63</v>
      </c>
      <c r="AH95" s="225">
        <v>69</v>
      </c>
      <c r="AI95" s="225">
        <v>6801</v>
      </c>
      <c r="AJ95" s="225">
        <v>15</v>
      </c>
    </row>
    <row r="96" spans="1:36" ht="15" x14ac:dyDescent="0.25">
      <c r="A96" s="218"/>
      <c r="B96" s="224"/>
      <c r="C96" s="224"/>
      <c r="D96" s="225">
        <v>16</v>
      </c>
      <c r="E96" s="225">
        <v>17</v>
      </c>
      <c r="F96" s="225">
        <v>62</v>
      </c>
      <c r="G96" s="225">
        <v>28.5</v>
      </c>
      <c r="H96" s="225">
        <v>43</v>
      </c>
      <c r="I96" s="225">
        <v>6811</v>
      </c>
      <c r="J96" s="225">
        <v>99</v>
      </c>
      <c r="K96" s="225">
        <v>32</v>
      </c>
      <c r="L96" s="225">
        <v>24</v>
      </c>
      <c r="M96" s="225">
        <v>59.5</v>
      </c>
      <c r="N96" s="225">
        <v>29</v>
      </c>
      <c r="O96" s="225">
        <v>70</v>
      </c>
      <c r="P96" s="225">
        <v>24</v>
      </c>
      <c r="Q96" s="225">
        <v>64</v>
      </c>
      <c r="R96" s="225">
        <v>84</v>
      </c>
      <c r="S96" s="225">
        <v>29</v>
      </c>
      <c r="T96" s="225">
        <v>74</v>
      </c>
      <c r="U96" s="225">
        <v>491</v>
      </c>
      <c r="V96" s="225">
        <v>7534.5</v>
      </c>
      <c r="W96" s="225">
        <v>22</v>
      </c>
      <c r="X96" s="225">
        <v>34</v>
      </c>
      <c r="Y96" s="225">
        <v>32</v>
      </c>
      <c r="Z96" s="225">
        <v>749</v>
      </c>
      <c r="AA96" s="225">
        <v>33</v>
      </c>
      <c r="AB96" s="225">
        <v>23</v>
      </c>
      <c r="AC96" s="225">
        <v>35</v>
      </c>
      <c r="AD96" s="225">
        <v>51</v>
      </c>
      <c r="AE96" s="225">
        <v>14</v>
      </c>
      <c r="AF96" s="225">
        <v>41</v>
      </c>
      <c r="AG96" s="225">
        <v>52</v>
      </c>
      <c r="AH96" s="225">
        <v>60</v>
      </c>
      <c r="AI96" s="225">
        <v>6305</v>
      </c>
      <c r="AJ96" s="225">
        <v>15</v>
      </c>
    </row>
    <row r="97" spans="1:36" ht="15" x14ac:dyDescent="0.25">
      <c r="A97" s="218" t="s">
        <v>616</v>
      </c>
      <c r="B97" s="224" t="s">
        <v>8</v>
      </c>
      <c r="C97" s="224">
        <v>15</v>
      </c>
      <c r="D97" s="225">
        <v>47</v>
      </c>
      <c r="E97" s="225">
        <v>21</v>
      </c>
      <c r="F97" s="225">
        <v>15</v>
      </c>
      <c r="G97" s="225">
        <v>232.5</v>
      </c>
      <c r="H97" s="225">
        <v>45</v>
      </c>
      <c r="I97" s="225">
        <v>182</v>
      </c>
      <c r="J97" s="225">
        <v>864</v>
      </c>
      <c r="K97" s="225">
        <v>28</v>
      </c>
      <c r="L97" s="225">
        <v>265.5</v>
      </c>
      <c r="M97" s="225">
        <v>65</v>
      </c>
      <c r="N97" s="225">
        <v>115</v>
      </c>
      <c r="O97" s="225">
        <v>42.5</v>
      </c>
      <c r="P97" s="225">
        <v>63</v>
      </c>
      <c r="Q97" s="225">
        <v>529</v>
      </c>
      <c r="R97" s="225">
        <v>277</v>
      </c>
      <c r="S97" s="225">
        <v>3085</v>
      </c>
      <c r="T97" s="225">
        <v>909</v>
      </c>
      <c r="U97" s="225">
        <v>46.5</v>
      </c>
      <c r="V97" s="225">
        <v>154.5</v>
      </c>
      <c r="W97" s="225">
        <v>7125</v>
      </c>
      <c r="X97" s="225">
        <v>54</v>
      </c>
      <c r="Y97" s="225">
        <v>521.5</v>
      </c>
      <c r="Z97" s="225">
        <v>65</v>
      </c>
      <c r="AA97" s="225">
        <v>50</v>
      </c>
      <c r="AB97" s="225">
        <v>136</v>
      </c>
      <c r="AC97" s="225">
        <v>586</v>
      </c>
      <c r="AD97" s="225">
        <v>160</v>
      </c>
      <c r="AE97" s="225">
        <v>29.5</v>
      </c>
      <c r="AF97" s="225">
        <v>32</v>
      </c>
      <c r="AG97" s="225">
        <v>2783</v>
      </c>
      <c r="AH97" s="225">
        <v>108</v>
      </c>
      <c r="AI97" s="225">
        <v>7291</v>
      </c>
      <c r="AJ97" s="225">
        <v>24</v>
      </c>
    </row>
    <row r="98" spans="1:36" ht="15" x14ac:dyDescent="0.25">
      <c r="A98" s="218"/>
      <c r="B98" s="224"/>
      <c r="C98" s="224"/>
      <c r="D98" s="225">
        <v>41</v>
      </c>
      <c r="E98" s="225">
        <v>20</v>
      </c>
      <c r="F98" s="225">
        <v>16</v>
      </c>
      <c r="G98" s="225">
        <v>248.5</v>
      </c>
      <c r="H98" s="225">
        <v>44</v>
      </c>
      <c r="I98" s="225">
        <v>193</v>
      </c>
      <c r="J98" s="225">
        <v>807.5</v>
      </c>
      <c r="K98" s="225">
        <v>28</v>
      </c>
      <c r="L98" s="225">
        <v>269</v>
      </c>
      <c r="M98" s="225">
        <v>61</v>
      </c>
      <c r="N98" s="225">
        <v>121</v>
      </c>
      <c r="O98" s="225">
        <v>39</v>
      </c>
      <c r="P98" s="225">
        <v>58</v>
      </c>
      <c r="Q98" s="225">
        <v>523.5</v>
      </c>
      <c r="R98" s="225">
        <v>257</v>
      </c>
      <c r="S98" s="225">
        <v>2855</v>
      </c>
      <c r="T98" s="225">
        <v>832</v>
      </c>
      <c r="U98" s="225">
        <v>40</v>
      </c>
      <c r="V98" s="225">
        <v>137.5</v>
      </c>
      <c r="W98" s="225">
        <v>7754</v>
      </c>
      <c r="X98" s="225">
        <v>49.5</v>
      </c>
      <c r="Y98" s="225">
        <v>481</v>
      </c>
      <c r="Z98" s="225">
        <v>65</v>
      </c>
      <c r="AA98" s="225">
        <v>44</v>
      </c>
      <c r="AB98" s="225">
        <v>145.5</v>
      </c>
      <c r="AC98" s="225">
        <v>533</v>
      </c>
      <c r="AD98" s="225">
        <v>149</v>
      </c>
      <c r="AE98" s="225">
        <v>32</v>
      </c>
      <c r="AF98" s="225">
        <v>33</v>
      </c>
      <c r="AG98" s="225">
        <v>2847</v>
      </c>
      <c r="AH98" s="225">
        <v>100</v>
      </c>
      <c r="AI98" s="225">
        <v>7210.5</v>
      </c>
      <c r="AJ98" s="225">
        <v>20.5</v>
      </c>
    </row>
    <row r="99" spans="1:36" ht="15" x14ac:dyDescent="0.25">
      <c r="A99" s="218" t="s">
        <v>617</v>
      </c>
      <c r="B99" s="224" t="s">
        <v>8</v>
      </c>
      <c r="C99" s="224">
        <v>27</v>
      </c>
      <c r="D99" s="225">
        <v>17</v>
      </c>
      <c r="E99" s="225">
        <v>18</v>
      </c>
      <c r="F99" s="225">
        <v>986</v>
      </c>
      <c r="G99" s="225">
        <v>1255</v>
      </c>
      <c r="H99" s="225">
        <v>77.5</v>
      </c>
      <c r="I99" s="225">
        <v>66</v>
      </c>
      <c r="J99" s="225">
        <v>194</v>
      </c>
      <c r="K99" s="225">
        <v>16</v>
      </c>
      <c r="L99" s="225">
        <v>27</v>
      </c>
      <c r="M99" s="225">
        <v>51</v>
      </c>
      <c r="N99" s="225">
        <v>52</v>
      </c>
      <c r="O99" s="225">
        <v>19</v>
      </c>
      <c r="P99" s="225">
        <v>1048.5</v>
      </c>
      <c r="Q99" s="225">
        <v>326</v>
      </c>
      <c r="R99" s="225">
        <v>170</v>
      </c>
      <c r="S99" s="225">
        <v>1311.5</v>
      </c>
      <c r="T99" s="225">
        <v>338</v>
      </c>
      <c r="U99" s="225">
        <v>21</v>
      </c>
      <c r="V99" s="225">
        <v>34</v>
      </c>
      <c r="W99" s="225">
        <v>3184</v>
      </c>
      <c r="X99" s="225">
        <v>25</v>
      </c>
      <c r="Y99" s="225">
        <v>83</v>
      </c>
      <c r="Z99" s="225">
        <v>25</v>
      </c>
      <c r="AA99" s="225">
        <v>80.5</v>
      </c>
      <c r="AB99" s="225">
        <v>122.5</v>
      </c>
      <c r="AC99" s="225">
        <v>496</v>
      </c>
      <c r="AD99" s="225">
        <v>72</v>
      </c>
      <c r="AE99" s="225">
        <v>317.5</v>
      </c>
      <c r="AF99" s="225">
        <v>564</v>
      </c>
      <c r="AG99" s="225">
        <v>37</v>
      </c>
      <c r="AH99" s="225">
        <v>77</v>
      </c>
      <c r="AI99" s="225">
        <v>6750.5</v>
      </c>
      <c r="AJ99" s="225">
        <v>17</v>
      </c>
    </row>
    <row r="100" spans="1:36" ht="15" x14ac:dyDescent="0.25">
      <c r="A100" s="218"/>
      <c r="B100" s="224"/>
      <c r="C100" s="224"/>
      <c r="D100" s="225">
        <v>16.5</v>
      </c>
      <c r="E100" s="225">
        <v>20.5</v>
      </c>
      <c r="F100" s="225">
        <v>936</v>
      </c>
      <c r="G100" s="225">
        <v>1170</v>
      </c>
      <c r="H100" s="225">
        <v>73.5</v>
      </c>
      <c r="I100" s="225">
        <v>58</v>
      </c>
      <c r="J100" s="225">
        <v>169.5</v>
      </c>
      <c r="K100" s="225">
        <v>15</v>
      </c>
      <c r="L100" s="225">
        <v>27.5</v>
      </c>
      <c r="M100" s="225">
        <v>48</v>
      </c>
      <c r="N100" s="225">
        <v>46</v>
      </c>
      <c r="O100" s="225">
        <v>20</v>
      </c>
      <c r="P100" s="225">
        <v>1140.5</v>
      </c>
      <c r="Q100" s="225">
        <v>262</v>
      </c>
      <c r="R100" s="225">
        <v>157.5</v>
      </c>
      <c r="S100" s="225">
        <v>1157</v>
      </c>
      <c r="T100" s="225">
        <v>351</v>
      </c>
      <c r="U100" s="225">
        <v>23.5</v>
      </c>
      <c r="V100" s="225">
        <v>31</v>
      </c>
      <c r="W100" s="225">
        <v>2864.5</v>
      </c>
      <c r="X100" s="225">
        <v>23</v>
      </c>
      <c r="Y100" s="225">
        <v>76</v>
      </c>
      <c r="Z100" s="225">
        <v>23</v>
      </c>
      <c r="AA100" s="225">
        <v>78</v>
      </c>
      <c r="AB100" s="225">
        <v>113.5</v>
      </c>
      <c r="AC100" s="225">
        <v>430.5</v>
      </c>
      <c r="AD100" s="225">
        <v>72</v>
      </c>
      <c r="AE100" s="225">
        <v>289.5</v>
      </c>
      <c r="AF100" s="225">
        <v>487</v>
      </c>
      <c r="AG100" s="225">
        <v>38.5</v>
      </c>
      <c r="AH100" s="225">
        <v>71</v>
      </c>
      <c r="AI100" s="225">
        <v>6638</v>
      </c>
      <c r="AJ100" s="225">
        <v>16</v>
      </c>
    </row>
    <row r="101" spans="1:36" ht="15" x14ac:dyDescent="0.25">
      <c r="A101" s="218" t="s">
        <v>618</v>
      </c>
      <c r="B101" s="224" t="s">
        <v>4</v>
      </c>
      <c r="C101" s="224">
        <v>55</v>
      </c>
      <c r="D101" s="225">
        <v>20</v>
      </c>
      <c r="E101" s="225">
        <v>1136</v>
      </c>
      <c r="F101" s="225">
        <v>5572.5</v>
      </c>
      <c r="G101" s="225">
        <v>2698.5</v>
      </c>
      <c r="H101" s="225">
        <v>183.5</v>
      </c>
      <c r="I101" s="225">
        <v>404</v>
      </c>
      <c r="J101" s="225">
        <v>867</v>
      </c>
      <c r="K101" s="225">
        <v>477</v>
      </c>
      <c r="L101" s="225">
        <v>1096.5</v>
      </c>
      <c r="M101" s="225">
        <v>51</v>
      </c>
      <c r="N101" s="225">
        <v>664</v>
      </c>
      <c r="O101" s="225">
        <v>301.5</v>
      </c>
      <c r="P101" s="225">
        <v>1569.5</v>
      </c>
      <c r="Q101" s="225">
        <v>1167</v>
      </c>
      <c r="R101" s="225">
        <v>670</v>
      </c>
      <c r="S101" s="225">
        <v>114</v>
      </c>
      <c r="T101" s="225">
        <v>515</v>
      </c>
      <c r="U101" s="225">
        <v>220.5</v>
      </c>
      <c r="V101" s="225">
        <v>423</v>
      </c>
      <c r="W101" s="225">
        <v>6206</v>
      </c>
      <c r="X101" s="225">
        <v>169</v>
      </c>
      <c r="Y101" s="225">
        <v>289</v>
      </c>
      <c r="Z101" s="225">
        <v>260</v>
      </c>
      <c r="AA101" s="225">
        <v>160.5</v>
      </c>
      <c r="AB101" s="225">
        <v>161</v>
      </c>
      <c r="AC101" s="225">
        <v>1511.5</v>
      </c>
      <c r="AD101" s="225">
        <v>149</v>
      </c>
      <c r="AE101" s="225">
        <v>750</v>
      </c>
      <c r="AF101" s="225">
        <v>3376</v>
      </c>
      <c r="AG101" s="225">
        <v>284</v>
      </c>
      <c r="AH101" s="225">
        <v>832</v>
      </c>
      <c r="AI101" s="225">
        <v>7282.5</v>
      </c>
      <c r="AJ101" s="225">
        <v>189.5</v>
      </c>
    </row>
    <row r="102" spans="1:36" ht="15" x14ac:dyDescent="0.25">
      <c r="A102" s="218"/>
      <c r="B102" s="224"/>
      <c r="C102" s="224"/>
      <c r="D102" s="225">
        <v>20.5</v>
      </c>
      <c r="E102" s="225">
        <v>1130</v>
      </c>
      <c r="F102" s="225">
        <v>6278.5</v>
      </c>
      <c r="G102" s="225">
        <v>2557</v>
      </c>
      <c r="H102" s="225">
        <v>196</v>
      </c>
      <c r="I102" s="225">
        <v>484</v>
      </c>
      <c r="J102" s="225">
        <v>859.5</v>
      </c>
      <c r="K102" s="225">
        <v>465</v>
      </c>
      <c r="L102" s="225">
        <v>1057.5</v>
      </c>
      <c r="M102" s="225">
        <v>61</v>
      </c>
      <c r="N102" s="225">
        <v>706</v>
      </c>
      <c r="O102" s="225">
        <v>327.5</v>
      </c>
      <c r="P102" s="225">
        <v>1567</v>
      </c>
      <c r="Q102" s="225">
        <v>1622.5</v>
      </c>
      <c r="R102" s="225">
        <v>652</v>
      </c>
      <c r="S102" s="225">
        <v>110.5</v>
      </c>
      <c r="T102" s="225">
        <v>497</v>
      </c>
      <c r="U102" s="225">
        <v>242</v>
      </c>
      <c r="V102" s="225">
        <v>461</v>
      </c>
      <c r="W102" s="225">
        <v>6272</v>
      </c>
      <c r="X102" s="225">
        <v>182</v>
      </c>
      <c r="Y102" s="225">
        <v>285</v>
      </c>
      <c r="Z102" s="225">
        <v>311</v>
      </c>
      <c r="AA102" s="225">
        <v>159</v>
      </c>
      <c r="AB102" s="225">
        <v>194</v>
      </c>
      <c r="AC102" s="225">
        <v>1523.5</v>
      </c>
      <c r="AD102" s="225">
        <v>189</v>
      </c>
      <c r="AE102" s="225">
        <v>792</v>
      </c>
      <c r="AF102" s="225">
        <v>3185</v>
      </c>
      <c r="AG102" s="225">
        <v>303</v>
      </c>
      <c r="AH102" s="225">
        <v>850</v>
      </c>
      <c r="AI102" s="225">
        <v>7739</v>
      </c>
      <c r="AJ102" s="225">
        <v>226.5</v>
      </c>
    </row>
    <row r="103" spans="1:36" ht="15" x14ac:dyDescent="0.25">
      <c r="A103" s="218" t="s">
        <v>619</v>
      </c>
      <c r="B103" s="224" t="s">
        <v>4</v>
      </c>
      <c r="C103" s="224">
        <v>23</v>
      </c>
      <c r="D103" s="225">
        <v>61</v>
      </c>
      <c r="E103" s="225">
        <v>11241.5</v>
      </c>
      <c r="F103" s="225">
        <v>29</v>
      </c>
      <c r="G103" s="225">
        <v>2857</v>
      </c>
      <c r="H103" s="225">
        <v>1957</v>
      </c>
      <c r="I103" s="225">
        <v>179</v>
      </c>
      <c r="J103" s="225">
        <v>212</v>
      </c>
      <c r="K103" s="225">
        <v>49</v>
      </c>
      <c r="L103" s="225">
        <v>126.5</v>
      </c>
      <c r="M103" s="225">
        <v>1518</v>
      </c>
      <c r="N103" s="225">
        <v>73</v>
      </c>
      <c r="O103" s="225">
        <v>71</v>
      </c>
      <c r="P103" s="225">
        <v>6388</v>
      </c>
      <c r="Q103" s="225">
        <v>220</v>
      </c>
      <c r="R103" s="225">
        <v>358</v>
      </c>
      <c r="S103" s="225">
        <v>58</v>
      </c>
      <c r="T103" s="225">
        <v>551.5</v>
      </c>
      <c r="U103" s="225">
        <v>125</v>
      </c>
      <c r="V103" s="225">
        <v>95.5</v>
      </c>
      <c r="W103" s="225">
        <v>8091</v>
      </c>
      <c r="X103" s="225">
        <v>114</v>
      </c>
      <c r="Y103" s="225">
        <v>155</v>
      </c>
      <c r="Z103" s="225">
        <v>60.5</v>
      </c>
      <c r="AA103" s="225">
        <v>118</v>
      </c>
      <c r="AB103" s="225">
        <v>101</v>
      </c>
      <c r="AC103" s="225">
        <v>544</v>
      </c>
      <c r="AD103" s="225">
        <v>488.5</v>
      </c>
      <c r="AE103" s="225">
        <v>1246.5</v>
      </c>
      <c r="AF103" s="225">
        <v>258.5</v>
      </c>
      <c r="AG103" s="225">
        <v>245</v>
      </c>
      <c r="AH103" s="225">
        <v>670</v>
      </c>
      <c r="AI103" s="225">
        <v>6788.5</v>
      </c>
      <c r="AJ103" s="225">
        <v>36</v>
      </c>
    </row>
    <row r="104" spans="1:36" ht="15" x14ac:dyDescent="0.25">
      <c r="A104" s="218"/>
      <c r="B104" s="224"/>
      <c r="C104" s="224"/>
      <c r="D104" s="225">
        <v>98</v>
      </c>
      <c r="E104" s="225">
        <v>11964</v>
      </c>
      <c r="F104" s="225">
        <v>50</v>
      </c>
      <c r="G104" s="225">
        <v>3575.5</v>
      </c>
      <c r="H104" s="225">
        <v>1964</v>
      </c>
      <c r="I104" s="225">
        <v>236.5</v>
      </c>
      <c r="J104" s="225">
        <v>317</v>
      </c>
      <c r="K104" s="225">
        <v>138</v>
      </c>
      <c r="L104" s="225">
        <v>242.5</v>
      </c>
      <c r="M104" s="225">
        <v>1612.5</v>
      </c>
      <c r="N104" s="225">
        <v>102</v>
      </c>
      <c r="O104" s="225">
        <v>134</v>
      </c>
      <c r="P104" s="225">
        <v>7538.5</v>
      </c>
      <c r="Q104" s="225">
        <v>297.5</v>
      </c>
      <c r="R104" s="225">
        <v>514</v>
      </c>
      <c r="S104" s="225">
        <v>83</v>
      </c>
      <c r="T104" s="225">
        <v>666</v>
      </c>
      <c r="U104" s="225">
        <v>219</v>
      </c>
      <c r="V104" s="225">
        <v>164</v>
      </c>
      <c r="W104" s="225">
        <v>9241</v>
      </c>
      <c r="X104" s="225">
        <v>172</v>
      </c>
      <c r="Y104" s="225">
        <v>301</v>
      </c>
      <c r="Z104" s="225">
        <v>116</v>
      </c>
      <c r="AA104" s="225">
        <v>173.5</v>
      </c>
      <c r="AB104" s="225">
        <v>157</v>
      </c>
      <c r="AC104" s="225">
        <v>729</v>
      </c>
      <c r="AD104" s="225">
        <v>597</v>
      </c>
      <c r="AE104" s="225">
        <v>1736</v>
      </c>
      <c r="AF104" s="225">
        <v>308.5</v>
      </c>
      <c r="AG104" s="225">
        <v>349</v>
      </c>
      <c r="AH104" s="225">
        <v>705.5</v>
      </c>
      <c r="AI104" s="225">
        <v>7108</v>
      </c>
      <c r="AJ104" s="225">
        <v>99.5</v>
      </c>
    </row>
    <row r="105" spans="1:36" ht="15" x14ac:dyDescent="0.25">
      <c r="A105" s="218" t="s">
        <v>620</v>
      </c>
      <c r="B105" s="224" t="s">
        <v>4</v>
      </c>
      <c r="C105" s="224">
        <v>22</v>
      </c>
      <c r="D105" s="225">
        <v>5223.5</v>
      </c>
      <c r="E105" s="225">
        <v>32</v>
      </c>
      <c r="F105" s="225">
        <v>14</v>
      </c>
      <c r="G105" s="225">
        <v>55</v>
      </c>
      <c r="H105" s="225">
        <v>164</v>
      </c>
      <c r="I105" s="225">
        <v>108</v>
      </c>
      <c r="J105" s="225">
        <v>80</v>
      </c>
      <c r="K105" s="225">
        <v>22</v>
      </c>
      <c r="L105" s="225">
        <v>29</v>
      </c>
      <c r="M105" s="225">
        <v>2356</v>
      </c>
      <c r="N105" s="225">
        <v>181</v>
      </c>
      <c r="O105" s="225">
        <v>159</v>
      </c>
      <c r="P105" s="225">
        <v>55</v>
      </c>
      <c r="Q105" s="225">
        <v>118</v>
      </c>
      <c r="R105" s="225">
        <v>163.5</v>
      </c>
      <c r="S105" s="225">
        <v>1473</v>
      </c>
      <c r="T105" s="225">
        <v>723</v>
      </c>
      <c r="U105" s="225">
        <v>44.5</v>
      </c>
      <c r="V105" s="225">
        <v>51</v>
      </c>
      <c r="W105" s="225">
        <v>39</v>
      </c>
      <c r="X105" s="225">
        <v>71.5</v>
      </c>
      <c r="Y105" s="225">
        <v>65</v>
      </c>
      <c r="Z105" s="225">
        <v>64</v>
      </c>
      <c r="AA105" s="225">
        <v>80</v>
      </c>
      <c r="AB105" s="225">
        <v>67</v>
      </c>
      <c r="AC105" s="225">
        <v>121</v>
      </c>
      <c r="AD105" s="225">
        <v>198</v>
      </c>
      <c r="AE105" s="225">
        <v>88</v>
      </c>
      <c r="AF105" s="225">
        <v>1009</v>
      </c>
      <c r="AG105" s="225">
        <v>130</v>
      </c>
      <c r="AH105" s="225">
        <v>72</v>
      </c>
      <c r="AI105" s="225">
        <v>6863</v>
      </c>
      <c r="AJ105" s="225">
        <v>90</v>
      </c>
    </row>
    <row r="106" spans="1:36" ht="15" x14ac:dyDescent="0.25">
      <c r="A106" s="218"/>
      <c r="B106" s="224"/>
      <c r="C106" s="224"/>
      <c r="D106" s="225">
        <v>5703.5</v>
      </c>
      <c r="E106" s="225">
        <v>36</v>
      </c>
      <c r="F106" s="225">
        <v>19</v>
      </c>
      <c r="G106" s="225">
        <v>55</v>
      </c>
      <c r="H106" s="225">
        <v>192</v>
      </c>
      <c r="I106" s="225">
        <v>107</v>
      </c>
      <c r="J106" s="225">
        <v>85</v>
      </c>
      <c r="K106" s="225">
        <v>23</v>
      </c>
      <c r="L106" s="225">
        <v>31</v>
      </c>
      <c r="M106" s="225">
        <v>2550</v>
      </c>
      <c r="N106" s="225">
        <v>221.5</v>
      </c>
      <c r="O106" s="225">
        <v>150</v>
      </c>
      <c r="P106" s="225">
        <v>57</v>
      </c>
      <c r="Q106" s="225">
        <v>114</v>
      </c>
      <c r="R106" s="225">
        <v>167</v>
      </c>
      <c r="S106" s="225">
        <v>1759.5</v>
      </c>
      <c r="T106" s="225">
        <v>734</v>
      </c>
      <c r="U106" s="225">
        <v>47</v>
      </c>
      <c r="V106" s="225">
        <v>56</v>
      </c>
      <c r="W106" s="225">
        <v>45</v>
      </c>
      <c r="X106" s="225">
        <v>94</v>
      </c>
      <c r="Y106" s="225">
        <v>66</v>
      </c>
      <c r="Z106" s="225">
        <v>68</v>
      </c>
      <c r="AA106" s="225">
        <v>98</v>
      </c>
      <c r="AB106" s="225">
        <v>66</v>
      </c>
      <c r="AC106" s="225">
        <v>120.5</v>
      </c>
      <c r="AD106" s="225">
        <v>184</v>
      </c>
      <c r="AE106" s="225">
        <v>85</v>
      </c>
      <c r="AF106" s="225">
        <v>1075</v>
      </c>
      <c r="AG106" s="225">
        <v>145</v>
      </c>
      <c r="AH106" s="225">
        <v>78</v>
      </c>
      <c r="AI106" s="225">
        <v>6773</v>
      </c>
      <c r="AJ106" s="225">
        <v>79</v>
      </c>
    </row>
    <row r="107" spans="1:36" ht="15" x14ac:dyDescent="0.25">
      <c r="A107" s="218" t="s">
        <v>621</v>
      </c>
      <c r="B107" s="224" t="s">
        <v>4</v>
      </c>
      <c r="C107" s="224">
        <v>25</v>
      </c>
      <c r="D107" s="225">
        <v>4662</v>
      </c>
      <c r="E107" s="225">
        <v>14832.5</v>
      </c>
      <c r="F107" s="225">
        <v>58.5</v>
      </c>
      <c r="G107" s="225">
        <v>5087</v>
      </c>
      <c r="H107" s="225">
        <v>235</v>
      </c>
      <c r="I107" s="225">
        <v>138.5</v>
      </c>
      <c r="J107" s="225">
        <v>547.5</v>
      </c>
      <c r="K107" s="225">
        <v>102.5</v>
      </c>
      <c r="L107" s="225">
        <v>602.5</v>
      </c>
      <c r="M107" s="225">
        <v>3717</v>
      </c>
      <c r="N107" s="225">
        <v>158</v>
      </c>
      <c r="O107" s="225">
        <v>399.5</v>
      </c>
      <c r="P107" s="225">
        <v>2192.5</v>
      </c>
      <c r="Q107" s="225">
        <v>397.5</v>
      </c>
      <c r="R107" s="225">
        <v>456</v>
      </c>
      <c r="S107" s="225">
        <v>391.5</v>
      </c>
      <c r="T107" s="225">
        <v>527</v>
      </c>
      <c r="U107" s="225">
        <v>1124</v>
      </c>
      <c r="V107" s="225">
        <v>441</v>
      </c>
      <c r="W107" s="225">
        <v>5705.5</v>
      </c>
      <c r="X107" s="225">
        <v>178</v>
      </c>
      <c r="Y107" s="225">
        <v>201</v>
      </c>
      <c r="Z107" s="225">
        <v>141.5</v>
      </c>
      <c r="AA107" s="225">
        <v>194</v>
      </c>
      <c r="AB107" s="225">
        <v>150</v>
      </c>
      <c r="AC107" s="225">
        <v>217.5</v>
      </c>
      <c r="AD107" s="225">
        <v>267</v>
      </c>
      <c r="AE107" s="225">
        <v>955</v>
      </c>
      <c r="AF107" s="225">
        <v>1146</v>
      </c>
      <c r="AG107" s="225">
        <v>197</v>
      </c>
      <c r="AH107" s="225">
        <v>598</v>
      </c>
      <c r="AI107" s="225">
        <v>6533</v>
      </c>
      <c r="AJ107" s="225">
        <v>80.5</v>
      </c>
    </row>
    <row r="108" spans="1:36" ht="15" x14ac:dyDescent="0.25">
      <c r="A108" s="218"/>
      <c r="B108" s="224"/>
      <c r="C108" s="224"/>
      <c r="D108" s="225">
        <v>4797.5</v>
      </c>
      <c r="E108" s="225">
        <v>15801</v>
      </c>
      <c r="F108" s="225">
        <v>60.5</v>
      </c>
      <c r="G108" s="225">
        <v>5024.5</v>
      </c>
      <c r="H108" s="225">
        <v>253</v>
      </c>
      <c r="I108" s="225">
        <v>148</v>
      </c>
      <c r="J108" s="225">
        <v>579</v>
      </c>
      <c r="K108" s="225">
        <v>97</v>
      </c>
      <c r="L108" s="225">
        <v>519.5</v>
      </c>
      <c r="M108" s="225">
        <v>4019</v>
      </c>
      <c r="N108" s="225">
        <v>171.5</v>
      </c>
      <c r="O108" s="225">
        <v>520.5</v>
      </c>
      <c r="P108" s="225">
        <v>2438.5</v>
      </c>
      <c r="Q108" s="225">
        <v>446</v>
      </c>
      <c r="R108" s="225">
        <v>475</v>
      </c>
      <c r="S108" s="225">
        <v>426</v>
      </c>
      <c r="T108" s="225">
        <v>561</v>
      </c>
      <c r="U108" s="225">
        <v>1088</v>
      </c>
      <c r="V108" s="225">
        <v>588</v>
      </c>
      <c r="W108" s="225">
        <v>6115.5</v>
      </c>
      <c r="X108" s="225">
        <v>200</v>
      </c>
      <c r="Y108" s="225">
        <v>167</v>
      </c>
      <c r="Z108" s="225">
        <v>142</v>
      </c>
      <c r="AA108" s="225">
        <v>202</v>
      </c>
      <c r="AB108" s="225">
        <v>158</v>
      </c>
      <c r="AC108" s="225">
        <v>187</v>
      </c>
      <c r="AD108" s="225">
        <v>254.5</v>
      </c>
      <c r="AE108" s="225">
        <v>917</v>
      </c>
      <c r="AF108" s="225">
        <v>1289</v>
      </c>
      <c r="AG108" s="225">
        <v>222</v>
      </c>
      <c r="AH108" s="225">
        <v>686</v>
      </c>
      <c r="AI108" s="225">
        <v>7109</v>
      </c>
      <c r="AJ108" s="225">
        <v>82</v>
      </c>
    </row>
    <row r="109" spans="1:36" ht="15" x14ac:dyDescent="0.25">
      <c r="A109" s="218" t="s">
        <v>622</v>
      </c>
      <c r="B109" s="224" t="s">
        <v>8</v>
      </c>
      <c r="C109" s="224">
        <v>18</v>
      </c>
      <c r="D109" s="225">
        <v>27</v>
      </c>
      <c r="E109" s="225">
        <v>26</v>
      </c>
      <c r="F109" s="225">
        <v>15</v>
      </c>
      <c r="G109" s="225">
        <v>21</v>
      </c>
      <c r="H109" s="225">
        <v>18</v>
      </c>
      <c r="I109" s="225">
        <v>16</v>
      </c>
      <c r="J109" s="225">
        <v>462</v>
      </c>
      <c r="K109" s="225">
        <v>17</v>
      </c>
      <c r="L109" s="225">
        <v>129</v>
      </c>
      <c r="M109" s="225">
        <v>21</v>
      </c>
      <c r="N109" s="225">
        <v>21</v>
      </c>
      <c r="O109" s="225">
        <v>21</v>
      </c>
      <c r="P109" s="225">
        <v>19</v>
      </c>
      <c r="Q109" s="225">
        <v>394</v>
      </c>
      <c r="R109" s="225">
        <v>225</v>
      </c>
      <c r="S109" s="225">
        <v>312</v>
      </c>
      <c r="T109" s="225">
        <v>83</v>
      </c>
      <c r="U109" s="225">
        <v>16</v>
      </c>
      <c r="V109" s="225">
        <v>29</v>
      </c>
      <c r="W109" s="225">
        <v>14</v>
      </c>
      <c r="X109" s="225">
        <v>29</v>
      </c>
      <c r="Y109" s="225">
        <v>290</v>
      </c>
      <c r="Z109" s="225">
        <v>16</v>
      </c>
      <c r="AA109" s="225">
        <v>28</v>
      </c>
      <c r="AB109" s="225">
        <v>21</v>
      </c>
      <c r="AC109" s="225">
        <v>30</v>
      </c>
      <c r="AD109" s="225">
        <v>30</v>
      </c>
      <c r="AE109" s="225">
        <v>19</v>
      </c>
      <c r="AF109" s="225">
        <v>41.5</v>
      </c>
      <c r="AG109" s="225">
        <v>34</v>
      </c>
      <c r="AH109" s="225">
        <v>46</v>
      </c>
      <c r="AI109" s="225">
        <v>7078.5</v>
      </c>
      <c r="AJ109" s="225">
        <v>15</v>
      </c>
    </row>
    <row r="110" spans="1:36" ht="15" x14ac:dyDescent="0.25">
      <c r="A110" s="218"/>
      <c r="B110" s="224"/>
      <c r="C110" s="224"/>
      <c r="D110" s="225">
        <v>35</v>
      </c>
      <c r="E110" s="225">
        <v>27.5</v>
      </c>
      <c r="F110" s="225">
        <v>19</v>
      </c>
      <c r="G110" s="225">
        <v>22</v>
      </c>
      <c r="H110" s="225">
        <v>18</v>
      </c>
      <c r="I110" s="225">
        <v>17</v>
      </c>
      <c r="J110" s="225">
        <v>507.5</v>
      </c>
      <c r="K110" s="225">
        <v>22</v>
      </c>
      <c r="L110" s="225">
        <v>137.5</v>
      </c>
      <c r="M110" s="225">
        <v>24</v>
      </c>
      <c r="N110" s="225">
        <v>24</v>
      </c>
      <c r="O110" s="225">
        <v>24</v>
      </c>
      <c r="P110" s="225">
        <v>21</v>
      </c>
      <c r="Q110" s="225">
        <v>431</v>
      </c>
      <c r="R110" s="225">
        <v>224</v>
      </c>
      <c r="S110" s="225">
        <v>327</v>
      </c>
      <c r="T110" s="225">
        <v>84</v>
      </c>
      <c r="U110" s="225">
        <v>20</v>
      </c>
      <c r="V110" s="225">
        <v>32</v>
      </c>
      <c r="W110" s="225">
        <v>15</v>
      </c>
      <c r="X110" s="225">
        <v>32</v>
      </c>
      <c r="Y110" s="225">
        <v>308</v>
      </c>
      <c r="Z110" s="225">
        <v>19.5</v>
      </c>
      <c r="AA110" s="225">
        <v>28.5</v>
      </c>
      <c r="AB110" s="225">
        <v>21</v>
      </c>
      <c r="AC110" s="225">
        <v>35</v>
      </c>
      <c r="AD110" s="225">
        <v>34</v>
      </c>
      <c r="AE110" s="225">
        <v>20</v>
      </c>
      <c r="AF110" s="225">
        <v>41.5</v>
      </c>
      <c r="AG110" s="225">
        <v>38</v>
      </c>
      <c r="AH110" s="225">
        <v>54</v>
      </c>
      <c r="AI110" s="225">
        <v>6789.5</v>
      </c>
      <c r="AJ110" s="225">
        <v>15</v>
      </c>
    </row>
    <row r="111" spans="1:36" ht="15" x14ac:dyDescent="0.25">
      <c r="A111" s="218" t="s">
        <v>623</v>
      </c>
      <c r="B111" s="224" t="s">
        <v>4</v>
      </c>
      <c r="C111" s="224">
        <v>24</v>
      </c>
      <c r="D111" s="225">
        <v>39</v>
      </c>
      <c r="E111" s="225">
        <v>105.5</v>
      </c>
      <c r="F111" s="225">
        <v>293.5</v>
      </c>
      <c r="G111" s="225">
        <v>727</v>
      </c>
      <c r="H111" s="225">
        <v>83</v>
      </c>
      <c r="I111" s="225">
        <v>196.5</v>
      </c>
      <c r="J111" s="225">
        <v>261</v>
      </c>
      <c r="K111" s="225">
        <v>118.5</v>
      </c>
      <c r="L111" s="225">
        <v>132</v>
      </c>
      <c r="M111" s="225">
        <v>119</v>
      </c>
      <c r="N111" s="225">
        <v>110</v>
      </c>
      <c r="O111" s="225">
        <v>1582</v>
      </c>
      <c r="P111" s="225">
        <v>557</v>
      </c>
      <c r="Q111" s="225">
        <v>203</v>
      </c>
      <c r="R111" s="225">
        <v>190.5</v>
      </c>
      <c r="S111" s="225">
        <v>93</v>
      </c>
      <c r="T111" s="225">
        <v>385.5</v>
      </c>
      <c r="U111" s="225">
        <v>169.5</v>
      </c>
      <c r="V111" s="225">
        <v>280.5</v>
      </c>
      <c r="W111" s="225">
        <v>107</v>
      </c>
      <c r="X111" s="225">
        <v>115.5</v>
      </c>
      <c r="Y111" s="225">
        <v>405</v>
      </c>
      <c r="Z111" s="225">
        <v>104.5</v>
      </c>
      <c r="AA111" s="225">
        <v>116</v>
      </c>
      <c r="AB111" s="225">
        <v>176</v>
      </c>
      <c r="AC111" s="225">
        <v>161</v>
      </c>
      <c r="AD111" s="225">
        <v>352.5</v>
      </c>
      <c r="AE111" s="225">
        <v>173</v>
      </c>
      <c r="AF111" s="225">
        <v>2066</v>
      </c>
      <c r="AG111" s="225">
        <v>176</v>
      </c>
      <c r="AH111" s="225">
        <v>199</v>
      </c>
      <c r="AI111" s="225">
        <v>7304</v>
      </c>
      <c r="AJ111" s="225">
        <v>102</v>
      </c>
    </row>
    <row r="112" spans="1:36" ht="15" x14ac:dyDescent="0.25">
      <c r="A112" s="218"/>
      <c r="B112" s="224"/>
      <c r="C112" s="224"/>
      <c r="D112" s="225">
        <v>40</v>
      </c>
      <c r="E112" s="225">
        <v>111</v>
      </c>
      <c r="F112" s="225">
        <v>306.5</v>
      </c>
      <c r="G112" s="225">
        <v>721</v>
      </c>
      <c r="H112" s="225">
        <v>88</v>
      </c>
      <c r="I112" s="225">
        <v>168</v>
      </c>
      <c r="J112" s="225">
        <v>265</v>
      </c>
      <c r="K112" s="225">
        <v>117</v>
      </c>
      <c r="L112" s="225">
        <v>135</v>
      </c>
      <c r="M112" s="225">
        <v>116</v>
      </c>
      <c r="N112" s="225">
        <v>109</v>
      </c>
      <c r="O112" s="225">
        <v>1455</v>
      </c>
      <c r="P112" s="225">
        <v>534.5</v>
      </c>
      <c r="Q112" s="225">
        <v>218</v>
      </c>
      <c r="R112" s="225">
        <v>195.5</v>
      </c>
      <c r="S112" s="225">
        <v>98</v>
      </c>
      <c r="T112" s="225">
        <v>380.5</v>
      </c>
      <c r="U112" s="225">
        <v>204</v>
      </c>
      <c r="V112" s="225">
        <v>284</v>
      </c>
      <c r="W112" s="225">
        <v>114.5</v>
      </c>
      <c r="X112" s="225">
        <v>119</v>
      </c>
      <c r="Y112" s="225">
        <v>411.5</v>
      </c>
      <c r="Z112" s="225">
        <v>95</v>
      </c>
      <c r="AA112" s="225">
        <v>112.5</v>
      </c>
      <c r="AB112" s="225">
        <v>157</v>
      </c>
      <c r="AC112" s="225">
        <v>191</v>
      </c>
      <c r="AD112" s="225">
        <v>364</v>
      </c>
      <c r="AE112" s="225">
        <v>155</v>
      </c>
      <c r="AF112" s="225">
        <v>2013.5</v>
      </c>
      <c r="AG112" s="225">
        <v>175.5</v>
      </c>
      <c r="AH112" s="225">
        <v>218</v>
      </c>
      <c r="AI112" s="225">
        <v>7553.5</v>
      </c>
      <c r="AJ112" s="225">
        <v>93.5</v>
      </c>
    </row>
    <row r="113" spans="1:36" ht="15" x14ac:dyDescent="0.25">
      <c r="A113" s="218" t="s">
        <v>624</v>
      </c>
      <c r="B113" s="224" t="s">
        <v>4</v>
      </c>
      <c r="C113" s="224">
        <v>32</v>
      </c>
      <c r="D113" s="225">
        <v>46</v>
      </c>
      <c r="E113" s="225">
        <v>68</v>
      </c>
      <c r="F113" s="225">
        <v>35</v>
      </c>
      <c r="G113" s="225">
        <v>107</v>
      </c>
      <c r="H113" s="225">
        <v>51</v>
      </c>
      <c r="I113" s="225">
        <v>422.5</v>
      </c>
      <c r="J113" s="225">
        <v>236</v>
      </c>
      <c r="K113" s="225">
        <v>60.5</v>
      </c>
      <c r="L113" s="225">
        <v>65</v>
      </c>
      <c r="M113" s="225">
        <v>313</v>
      </c>
      <c r="N113" s="225">
        <v>293</v>
      </c>
      <c r="O113" s="225">
        <v>64</v>
      </c>
      <c r="P113" s="225">
        <v>120</v>
      </c>
      <c r="Q113" s="225">
        <v>178</v>
      </c>
      <c r="R113" s="225">
        <v>116.5</v>
      </c>
      <c r="S113" s="225">
        <v>104</v>
      </c>
      <c r="T113" s="225">
        <v>846</v>
      </c>
      <c r="U113" s="225">
        <v>99</v>
      </c>
      <c r="V113" s="225">
        <v>79</v>
      </c>
      <c r="W113" s="225">
        <v>57</v>
      </c>
      <c r="X113" s="225">
        <v>60</v>
      </c>
      <c r="Y113" s="225">
        <v>195</v>
      </c>
      <c r="Z113" s="225">
        <v>264</v>
      </c>
      <c r="AA113" s="225">
        <v>76</v>
      </c>
      <c r="AB113" s="225">
        <v>135.5</v>
      </c>
      <c r="AC113" s="225">
        <v>133</v>
      </c>
      <c r="AD113" s="225">
        <v>107.5</v>
      </c>
      <c r="AE113" s="225">
        <v>93</v>
      </c>
      <c r="AF113" s="225">
        <v>1734</v>
      </c>
      <c r="AG113" s="225">
        <v>204</v>
      </c>
      <c r="AH113" s="225">
        <v>139</v>
      </c>
      <c r="AI113" s="225">
        <v>6745</v>
      </c>
      <c r="AJ113" s="225">
        <v>60</v>
      </c>
    </row>
    <row r="114" spans="1:36" ht="15" x14ac:dyDescent="0.25">
      <c r="A114" s="218"/>
      <c r="B114" s="224"/>
      <c r="C114" s="224"/>
      <c r="D114" s="225">
        <v>46</v>
      </c>
      <c r="E114" s="225">
        <v>64</v>
      </c>
      <c r="F114" s="225">
        <v>41</v>
      </c>
      <c r="G114" s="225">
        <v>100</v>
      </c>
      <c r="H114" s="225">
        <v>52.5</v>
      </c>
      <c r="I114" s="225">
        <v>370</v>
      </c>
      <c r="J114" s="225">
        <v>223</v>
      </c>
      <c r="K114" s="225">
        <v>56.5</v>
      </c>
      <c r="L114" s="225">
        <v>70</v>
      </c>
      <c r="M114" s="225">
        <v>331</v>
      </c>
      <c r="N114" s="225">
        <v>312.5</v>
      </c>
      <c r="O114" s="225">
        <v>63</v>
      </c>
      <c r="P114" s="225">
        <v>114.5</v>
      </c>
      <c r="Q114" s="225">
        <v>181</v>
      </c>
      <c r="R114" s="225">
        <v>99</v>
      </c>
      <c r="S114" s="225">
        <v>107</v>
      </c>
      <c r="T114" s="225">
        <v>828</v>
      </c>
      <c r="U114" s="225">
        <v>98</v>
      </c>
      <c r="V114" s="225">
        <v>86</v>
      </c>
      <c r="W114" s="225">
        <v>51.5</v>
      </c>
      <c r="X114" s="225">
        <v>57.5</v>
      </c>
      <c r="Y114" s="225">
        <v>159</v>
      </c>
      <c r="Z114" s="225">
        <v>294</v>
      </c>
      <c r="AA114" s="225">
        <v>79</v>
      </c>
      <c r="AB114" s="225">
        <v>134</v>
      </c>
      <c r="AC114" s="225">
        <v>126.5</v>
      </c>
      <c r="AD114" s="225">
        <v>106.5</v>
      </c>
      <c r="AE114" s="225">
        <v>102</v>
      </c>
      <c r="AF114" s="225">
        <v>1935</v>
      </c>
      <c r="AG114" s="225">
        <v>203</v>
      </c>
      <c r="AH114" s="225">
        <v>157</v>
      </c>
      <c r="AI114" s="225">
        <v>6739</v>
      </c>
      <c r="AJ114" s="225">
        <v>69</v>
      </c>
    </row>
    <row r="115" spans="1:36" ht="15" x14ac:dyDescent="0.25">
      <c r="A115" s="218" t="s">
        <v>625</v>
      </c>
      <c r="B115" s="224" t="s">
        <v>8</v>
      </c>
      <c r="C115" s="224">
        <v>28</v>
      </c>
      <c r="D115" s="225">
        <v>20</v>
      </c>
      <c r="E115" s="225">
        <v>47.5</v>
      </c>
      <c r="F115" s="225">
        <v>31.5</v>
      </c>
      <c r="G115" s="225">
        <v>74</v>
      </c>
      <c r="H115" s="225">
        <v>38</v>
      </c>
      <c r="I115" s="225">
        <v>105</v>
      </c>
      <c r="J115" s="225">
        <v>110</v>
      </c>
      <c r="K115" s="225">
        <v>48</v>
      </c>
      <c r="L115" s="225">
        <v>57.5</v>
      </c>
      <c r="M115" s="225">
        <v>82</v>
      </c>
      <c r="N115" s="225">
        <v>52</v>
      </c>
      <c r="O115" s="225">
        <v>43</v>
      </c>
      <c r="P115" s="225">
        <v>66.5</v>
      </c>
      <c r="Q115" s="225">
        <v>97.5</v>
      </c>
      <c r="R115" s="225">
        <v>166.5</v>
      </c>
      <c r="S115" s="225">
        <v>534</v>
      </c>
      <c r="T115" s="225">
        <v>393</v>
      </c>
      <c r="U115" s="225">
        <v>63</v>
      </c>
      <c r="V115" s="225">
        <v>79.5</v>
      </c>
      <c r="W115" s="225">
        <v>240</v>
      </c>
      <c r="X115" s="225">
        <v>67</v>
      </c>
      <c r="Y115" s="225">
        <v>86</v>
      </c>
      <c r="Z115" s="225">
        <v>89</v>
      </c>
      <c r="AA115" s="225">
        <v>85</v>
      </c>
      <c r="AB115" s="225">
        <v>133</v>
      </c>
      <c r="AC115" s="225">
        <v>195</v>
      </c>
      <c r="AD115" s="225">
        <v>466</v>
      </c>
      <c r="AE115" s="225">
        <v>58</v>
      </c>
      <c r="AF115" s="225">
        <v>2762.5</v>
      </c>
      <c r="AG115" s="225">
        <v>120</v>
      </c>
      <c r="AH115" s="225">
        <v>213.5</v>
      </c>
      <c r="AI115" s="225">
        <v>6861</v>
      </c>
      <c r="AJ115" s="225">
        <v>36</v>
      </c>
    </row>
    <row r="116" spans="1:36" ht="15" x14ac:dyDescent="0.25">
      <c r="A116" s="218"/>
      <c r="B116" s="224"/>
      <c r="C116" s="224"/>
      <c r="D116" s="225">
        <v>22</v>
      </c>
      <c r="E116" s="225">
        <v>49.5</v>
      </c>
      <c r="F116" s="225">
        <v>28</v>
      </c>
      <c r="G116" s="225">
        <v>71</v>
      </c>
      <c r="H116" s="225">
        <v>39</v>
      </c>
      <c r="I116" s="225">
        <v>103</v>
      </c>
      <c r="J116" s="225">
        <v>100</v>
      </c>
      <c r="K116" s="225">
        <v>52</v>
      </c>
      <c r="L116" s="225">
        <v>56</v>
      </c>
      <c r="M116" s="225">
        <v>77</v>
      </c>
      <c r="N116" s="225">
        <v>48</v>
      </c>
      <c r="O116" s="225">
        <v>46</v>
      </c>
      <c r="P116" s="225">
        <v>63</v>
      </c>
      <c r="Q116" s="225">
        <v>96</v>
      </c>
      <c r="R116" s="225">
        <v>167</v>
      </c>
      <c r="S116" s="225">
        <v>530</v>
      </c>
      <c r="T116" s="225">
        <v>426.5</v>
      </c>
      <c r="U116" s="225">
        <v>57</v>
      </c>
      <c r="V116" s="225">
        <v>83</v>
      </c>
      <c r="W116" s="225">
        <v>254</v>
      </c>
      <c r="X116" s="225">
        <v>74</v>
      </c>
      <c r="Y116" s="225">
        <v>78</v>
      </c>
      <c r="Z116" s="225">
        <v>87</v>
      </c>
      <c r="AA116" s="225">
        <v>83</v>
      </c>
      <c r="AB116" s="225">
        <v>134</v>
      </c>
      <c r="AC116" s="225">
        <v>193.5</v>
      </c>
      <c r="AD116" s="225">
        <v>487</v>
      </c>
      <c r="AE116" s="225">
        <v>52</v>
      </c>
      <c r="AF116" s="225">
        <v>2615</v>
      </c>
      <c r="AG116" s="225">
        <v>115</v>
      </c>
      <c r="AH116" s="225">
        <v>200</v>
      </c>
      <c r="AI116" s="225">
        <v>6912.5</v>
      </c>
      <c r="AJ116" s="225">
        <v>36</v>
      </c>
    </row>
    <row r="117" spans="1:36" ht="15" x14ac:dyDescent="0.25">
      <c r="A117" s="218" t="s">
        <v>626</v>
      </c>
      <c r="B117" s="224" t="s">
        <v>8</v>
      </c>
      <c r="C117" s="224">
        <v>65</v>
      </c>
      <c r="D117" s="225">
        <v>5</v>
      </c>
      <c r="E117" s="225">
        <v>9</v>
      </c>
      <c r="F117" s="225">
        <v>638</v>
      </c>
      <c r="G117" s="225">
        <v>18</v>
      </c>
      <c r="H117" s="225">
        <v>8</v>
      </c>
      <c r="I117" s="225">
        <v>27</v>
      </c>
      <c r="J117" s="225">
        <v>36</v>
      </c>
      <c r="K117" s="225">
        <v>16</v>
      </c>
      <c r="L117" s="225">
        <v>11</v>
      </c>
      <c r="M117" s="225">
        <v>34</v>
      </c>
      <c r="N117" s="225">
        <v>10</v>
      </c>
      <c r="O117" s="225">
        <v>16</v>
      </c>
      <c r="P117" s="225">
        <v>11</v>
      </c>
      <c r="Q117" s="225">
        <v>50</v>
      </c>
      <c r="R117" s="225">
        <v>55</v>
      </c>
      <c r="S117" s="225">
        <v>37</v>
      </c>
      <c r="T117" s="225">
        <v>173</v>
      </c>
      <c r="U117" s="225">
        <v>11</v>
      </c>
      <c r="V117" s="225">
        <v>13</v>
      </c>
      <c r="W117" s="225">
        <v>722.5</v>
      </c>
      <c r="X117" s="225">
        <v>21</v>
      </c>
      <c r="Y117" s="225">
        <v>21.5</v>
      </c>
      <c r="Z117" s="225">
        <v>15</v>
      </c>
      <c r="AA117" s="225">
        <v>40</v>
      </c>
      <c r="AB117" s="225">
        <v>17</v>
      </c>
      <c r="AC117" s="225">
        <v>32</v>
      </c>
      <c r="AD117" s="225">
        <v>78</v>
      </c>
      <c r="AE117" s="225">
        <v>8</v>
      </c>
      <c r="AF117" s="225">
        <v>207</v>
      </c>
      <c r="AG117" s="225">
        <v>31</v>
      </c>
      <c r="AH117" s="225">
        <v>140</v>
      </c>
      <c r="AI117" s="225">
        <v>6362</v>
      </c>
      <c r="AJ117" s="225">
        <v>12</v>
      </c>
    </row>
    <row r="118" spans="1:36" ht="15" x14ac:dyDescent="0.25">
      <c r="A118" s="218"/>
      <c r="B118" s="224"/>
      <c r="C118" s="224"/>
      <c r="D118" s="225">
        <v>5</v>
      </c>
      <c r="E118" s="225">
        <v>11</v>
      </c>
      <c r="F118" s="225">
        <v>853.5</v>
      </c>
      <c r="G118" s="225">
        <v>20</v>
      </c>
      <c r="H118" s="225">
        <v>8.5</v>
      </c>
      <c r="I118" s="225">
        <v>24</v>
      </c>
      <c r="J118" s="225">
        <v>35</v>
      </c>
      <c r="K118" s="225">
        <v>19</v>
      </c>
      <c r="L118" s="225">
        <v>12.5</v>
      </c>
      <c r="M118" s="225">
        <v>39</v>
      </c>
      <c r="N118" s="225">
        <v>11</v>
      </c>
      <c r="O118" s="225">
        <v>16</v>
      </c>
      <c r="P118" s="225">
        <v>13</v>
      </c>
      <c r="Q118" s="225">
        <v>48</v>
      </c>
      <c r="R118" s="225">
        <v>58.5</v>
      </c>
      <c r="S118" s="225">
        <v>43</v>
      </c>
      <c r="T118" s="225">
        <v>184.5</v>
      </c>
      <c r="U118" s="225">
        <v>11</v>
      </c>
      <c r="V118" s="225">
        <v>13.5</v>
      </c>
      <c r="W118" s="225">
        <v>803</v>
      </c>
      <c r="X118" s="225">
        <v>22</v>
      </c>
      <c r="Y118" s="225">
        <v>27</v>
      </c>
      <c r="Z118" s="225">
        <v>19</v>
      </c>
      <c r="AA118" s="225">
        <v>45</v>
      </c>
      <c r="AB118" s="225">
        <v>19</v>
      </c>
      <c r="AC118" s="225">
        <v>30</v>
      </c>
      <c r="AD118" s="225">
        <v>86</v>
      </c>
      <c r="AE118" s="225">
        <v>8</v>
      </c>
      <c r="AF118" s="225">
        <v>208</v>
      </c>
      <c r="AG118" s="225">
        <v>36</v>
      </c>
      <c r="AH118" s="225">
        <v>170</v>
      </c>
      <c r="AI118" s="225">
        <v>6627.5</v>
      </c>
      <c r="AJ118" s="225">
        <v>12</v>
      </c>
    </row>
    <row r="119" spans="1:36" ht="15" x14ac:dyDescent="0.25">
      <c r="A119" s="218" t="s">
        <v>627</v>
      </c>
      <c r="B119" s="224" t="s">
        <v>8</v>
      </c>
      <c r="C119" s="224">
        <v>24</v>
      </c>
      <c r="D119" s="225">
        <v>66</v>
      </c>
      <c r="E119" s="225">
        <v>21</v>
      </c>
      <c r="F119" s="225">
        <v>14.5</v>
      </c>
      <c r="G119" s="225">
        <v>25.5</v>
      </c>
      <c r="H119" s="225">
        <v>50.5</v>
      </c>
      <c r="I119" s="225">
        <v>178.5</v>
      </c>
      <c r="J119" s="225">
        <v>47</v>
      </c>
      <c r="K119" s="225">
        <v>268</v>
      </c>
      <c r="L119" s="225">
        <v>110</v>
      </c>
      <c r="M119" s="225">
        <v>43</v>
      </c>
      <c r="N119" s="225">
        <v>136</v>
      </c>
      <c r="O119" s="225">
        <v>26</v>
      </c>
      <c r="P119" s="225">
        <v>37</v>
      </c>
      <c r="Q119" s="225">
        <v>43.5</v>
      </c>
      <c r="R119" s="225">
        <v>89.5</v>
      </c>
      <c r="S119" s="225">
        <v>1790</v>
      </c>
      <c r="T119" s="225">
        <v>199</v>
      </c>
      <c r="U119" s="225">
        <v>52</v>
      </c>
      <c r="V119" s="225">
        <v>103</v>
      </c>
      <c r="W119" s="225">
        <v>72</v>
      </c>
      <c r="X119" s="225">
        <v>133.5</v>
      </c>
      <c r="Y119" s="225">
        <v>483</v>
      </c>
      <c r="Z119" s="225">
        <v>25.5</v>
      </c>
      <c r="AA119" s="225">
        <v>42</v>
      </c>
      <c r="AB119" s="225">
        <v>55</v>
      </c>
      <c r="AC119" s="225">
        <v>247</v>
      </c>
      <c r="AD119" s="225">
        <v>192</v>
      </c>
      <c r="AE119" s="225">
        <v>18</v>
      </c>
      <c r="AF119" s="225">
        <v>58</v>
      </c>
      <c r="AG119" s="225">
        <v>283</v>
      </c>
      <c r="AH119" s="225">
        <v>197</v>
      </c>
      <c r="AI119" s="225">
        <v>7258</v>
      </c>
      <c r="AJ119" s="225">
        <v>15</v>
      </c>
    </row>
    <row r="120" spans="1:36" ht="15" x14ac:dyDescent="0.25">
      <c r="A120" s="218"/>
      <c r="B120" s="224"/>
      <c r="C120" s="224"/>
      <c r="D120" s="225">
        <v>55</v>
      </c>
      <c r="E120" s="225">
        <v>22</v>
      </c>
      <c r="F120" s="225">
        <v>16</v>
      </c>
      <c r="G120" s="225">
        <v>24</v>
      </c>
      <c r="H120" s="225">
        <v>49.5</v>
      </c>
      <c r="I120" s="225">
        <v>165</v>
      </c>
      <c r="J120" s="225">
        <v>54</v>
      </c>
      <c r="K120" s="225">
        <v>261.5</v>
      </c>
      <c r="L120" s="225">
        <v>103</v>
      </c>
      <c r="M120" s="225">
        <v>42</v>
      </c>
      <c r="N120" s="225">
        <v>134</v>
      </c>
      <c r="O120" s="225">
        <v>28</v>
      </c>
      <c r="P120" s="225">
        <v>40.5</v>
      </c>
      <c r="Q120" s="225">
        <v>45</v>
      </c>
      <c r="R120" s="225">
        <v>80</v>
      </c>
      <c r="S120" s="225">
        <v>1510.5</v>
      </c>
      <c r="T120" s="225">
        <v>214.5</v>
      </c>
      <c r="U120" s="225">
        <v>51</v>
      </c>
      <c r="V120" s="225">
        <v>138.5</v>
      </c>
      <c r="W120" s="225">
        <v>69</v>
      </c>
      <c r="X120" s="225">
        <v>116</v>
      </c>
      <c r="Y120" s="225">
        <v>449</v>
      </c>
      <c r="Z120" s="225">
        <v>27</v>
      </c>
      <c r="AA120" s="225">
        <v>41</v>
      </c>
      <c r="AB120" s="225">
        <v>57</v>
      </c>
      <c r="AC120" s="225">
        <v>240.5</v>
      </c>
      <c r="AD120" s="225">
        <v>206.5</v>
      </c>
      <c r="AE120" s="225">
        <v>27</v>
      </c>
      <c r="AF120" s="225">
        <v>61</v>
      </c>
      <c r="AG120" s="225">
        <v>333</v>
      </c>
      <c r="AH120" s="225">
        <v>216</v>
      </c>
      <c r="AI120" s="225">
        <v>7113</v>
      </c>
      <c r="AJ120" s="225">
        <v>17</v>
      </c>
    </row>
    <row r="121" spans="1:36" ht="15" x14ac:dyDescent="0.25">
      <c r="A121" s="218" t="s">
        <v>628</v>
      </c>
      <c r="B121" s="224" t="s">
        <v>8</v>
      </c>
      <c r="C121" s="224">
        <v>17</v>
      </c>
      <c r="D121" s="225">
        <v>31</v>
      </c>
      <c r="E121" s="225">
        <v>14049</v>
      </c>
      <c r="F121" s="225">
        <v>41</v>
      </c>
      <c r="G121" s="225">
        <v>64</v>
      </c>
      <c r="H121" s="225">
        <v>70</v>
      </c>
      <c r="I121" s="225">
        <v>137</v>
      </c>
      <c r="J121" s="225">
        <v>616</v>
      </c>
      <c r="K121" s="225">
        <v>58.5</v>
      </c>
      <c r="L121" s="225">
        <v>75.5</v>
      </c>
      <c r="M121" s="225">
        <v>83.5</v>
      </c>
      <c r="N121" s="225">
        <v>57</v>
      </c>
      <c r="O121" s="225">
        <v>66</v>
      </c>
      <c r="P121" s="225">
        <v>67</v>
      </c>
      <c r="Q121" s="225">
        <v>308</v>
      </c>
      <c r="R121" s="225">
        <v>201</v>
      </c>
      <c r="S121" s="225">
        <v>56</v>
      </c>
      <c r="T121" s="225">
        <v>274.5</v>
      </c>
      <c r="U121" s="225">
        <v>64.5</v>
      </c>
      <c r="V121" s="225">
        <v>180</v>
      </c>
      <c r="W121" s="225">
        <v>112.5</v>
      </c>
      <c r="X121" s="225">
        <v>119</v>
      </c>
      <c r="Y121" s="225">
        <v>154.5</v>
      </c>
      <c r="Z121" s="225">
        <v>218</v>
      </c>
      <c r="AA121" s="225">
        <v>81</v>
      </c>
      <c r="AB121" s="225">
        <v>81</v>
      </c>
      <c r="AC121" s="225">
        <v>108</v>
      </c>
      <c r="AD121" s="225">
        <v>138</v>
      </c>
      <c r="AE121" s="225">
        <v>52</v>
      </c>
      <c r="AF121" s="225">
        <v>138</v>
      </c>
      <c r="AG121" s="225">
        <v>119.5</v>
      </c>
      <c r="AH121" s="225">
        <v>118</v>
      </c>
      <c r="AI121" s="225">
        <v>6951</v>
      </c>
      <c r="AJ121" s="225">
        <v>43</v>
      </c>
    </row>
    <row r="122" spans="1:36" ht="15" x14ac:dyDescent="0.25">
      <c r="A122" s="218"/>
      <c r="B122" s="224"/>
      <c r="C122" s="224"/>
      <c r="D122" s="225">
        <v>22</v>
      </c>
      <c r="E122" s="225">
        <v>13630</v>
      </c>
      <c r="F122" s="225">
        <v>30.5</v>
      </c>
      <c r="G122" s="225">
        <v>39</v>
      </c>
      <c r="H122" s="225">
        <v>76</v>
      </c>
      <c r="I122" s="225">
        <v>126</v>
      </c>
      <c r="J122" s="225">
        <v>617.5</v>
      </c>
      <c r="K122" s="225">
        <v>36</v>
      </c>
      <c r="L122" s="225">
        <v>61</v>
      </c>
      <c r="M122" s="225">
        <v>69</v>
      </c>
      <c r="N122" s="225">
        <v>52.5</v>
      </c>
      <c r="O122" s="225">
        <v>48.5</v>
      </c>
      <c r="P122" s="225">
        <v>57</v>
      </c>
      <c r="Q122" s="225">
        <v>349</v>
      </c>
      <c r="R122" s="225">
        <v>163.5</v>
      </c>
      <c r="S122" s="225">
        <v>43</v>
      </c>
      <c r="T122" s="225">
        <v>235.5</v>
      </c>
      <c r="U122" s="225">
        <v>41.5</v>
      </c>
      <c r="V122" s="225">
        <v>181</v>
      </c>
      <c r="W122" s="225">
        <v>115.5</v>
      </c>
      <c r="X122" s="225">
        <v>91</v>
      </c>
      <c r="Y122" s="225">
        <v>139.5</v>
      </c>
      <c r="Z122" s="225">
        <v>211</v>
      </c>
      <c r="AA122" s="225">
        <v>70</v>
      </c>
      <c r="AB122" s="225">
        <v>76</v>
      </c>
      <c r="AC122" s="225">
        <v>71</v>
      </c>
      <c r="AD122" s="225">
        <v>130</v>
      </c>
      <c r="AE122" s="225">
        <v>33.5</v>
      </c>
      <c r="AF122" s="225">
        <v>132</v>
      </c>
      <c r="AG122" s="225">
        <v>116</v>
      </c>
      <c r="AH122" s="225">
        <v>102</v>
      </c>
      <c r="AI122" s="225">
        <v>7173</v>
      </c>
      <c r="AJ122" s="225">
        <v>28</v>
      </c>
    </row>
    <row r="123" spans="1:36" ht="15" x14ac:dyDescent="0.25">
      <c r="A123" s="218" t="s">
        <v>629</v>
      </c>
      <c r="B123" s="224" t="s">
        <v>4</v>
      </c>
      <c r="C123" s="224">
        <v>15</v>
      </c>
      <c r="D123" s="225">
        <v>9017</v>
      </c>
      <c r="E123" s="225">
        <v>11827</v>
      </c>
      <c r="F123" s="225">
        <v>8267</v>
      </c>
      <c r="G123" s="225">
        <v>40.5</v>
      </c>
      <c r="H123" s="225">
        <v>25</v>
      </c>
      <c r="I123" s="225">
        <v>99.5</v>
      </c>
      <c r="J123" s="225">
        <v>974</v>
      </c>
      <c r="K123" s="225">
        <v>115</v>
      </c>
      <c r="L123" s="225">
        <v>69</v>
      </c>
      <c r="M123" s="225">
        <v>72.5</v>
      </c>
      <c r="N123" s="225">
        <v>45</v>
      </c>
      <c r="O123" s="225">
        <v>41</v>
      </c>
      <c r="P123" s="225">
        <v>99</v>
      </c>
      <c r="Q123" s="225">
        <v>2196.5</v>
      </c>
      <c r="R123" s="225">
        <v>959</v>
      </c>
      <c r="S123" s="225">
        <v>189</v>
      </c>
      <c r="T123" s="225">
        <v>228.5</v>
      </c>
      <c r="U123" s="225">
        <v>35</v>
      </c>
      <c r="V123" s="225">
        <v>95</v>
      </c>
      <c r="W123" s="225">
        <v>34.5</v>
      </c>
      <c r="X123" s="225">
        <v>51</v>
      </c>
      <c r="Y123" s="225">
        <v>53.5</v>
      </c>
      <c r="Z123" s="225">
        <v>62</v>
      </c>
      <c r="AA123" s="225">
        <v>75</v>
      </c>
      <c r="AB123" s="225">
        <v>46</v>
      </c>
      <c r="AC123" s="225">
        <v>48</v>
      </c>
      <c r="AD123" s="225">
        <v>225</v>
      </c>
      <c r="AE123" s="225">
        <v>34</v>
      </c>
      <c r="AF123" s="225">
        <v>87</v>
      </c>
      <c r="AG123" s="225">
        <v>206.5</v>
      </c>
      <c r="AH123" s="225">
        <v>70.5</v>
      </c>
      <c r="AI123" s="225">
        <v>7142</v>
      </c>
      <c r="AJ123" s="225">
        <v>34.5</v>
      </c>
    </row>
    <row r="124" spans="1:36" ht="15" x14ac:dyDescent="0.25">
      <c r="A124" s="218"/>
      <c r="B124" s="224"/>
      <c r="C124" s="224"/>
      <c r="D124" s="225">
        <v>8978</v>
      </c>
      <c r="E124" s="225">
        <v>11219</v>
      </c>
      <c r="F124" s="225">
        <v>7464</v>
      </c>
      <c r="G124" s="225">
        <v>35</v>
      </c>
      <c r="H124" s="225">
        <v>23</v>
      </c>
      <c r="I124" s="225">
        <v>83</v>
      </c>
      <c r="J124" s="225">
        <v>896</v>
      </c>
      <c r="K124" s="225">
        <v>105.5</v>
      </c>
      <c r="L124" s="225">
        <v>59</v>
      </c>
      <c r="M124" s="225">
        <v>70.5</v>
      </c>
      <c r="N124" s="225">
        <v>39.5</v>
      </c>
      <c r="O124" s="225">
        <v>36</v>
      </c>
      <c r="P124" s="225">
        <v>86.5</v>
      </c>
      <c r="Q124" s="225">
        <v>2199</v>
      </c>
      <c r="R124" s="225">
        <v>949</v>
      </c>
      <c r="S124" s="225">
        <v>183</v>
      </c>
      <c r="T124" s="225">
        <v>233.5</v>
      </c>
      <c r="U124" s="225">
        <v>41</v>
      </c>
      <c r="V124" s="225">
        <v>98</v>
      </c>
      <c r="W124" s="225">
        <v>31</v>
      </c>
      <c r="X124" s="225">
        <v>47</v>
      </c>
      <c r="Y124" s="225">
        <v>51</v>
      </c>
      <c r="Z124" s="225">
        <v>69</v>
      </c>
      <c r="AA124" s="225">
        <v>77</v>
      </c>
      <c r="AB124" s="225">
        <v>38.5</v>
      </c>
      <c r="AC124" s="225">
        <v>40.5</v>
      </c>
      <c r="AD124" s="225">
        <v>207.5</v>
      </c>
      <c r="AE124" s="225">
        <v>34</v>
      </c>
      <c r="AF124" s="225">
        <v>80.5</v>
      </c>
      <c r="AG124" s="225">
        <v>206</v>
      </c>
      <c r="AH124" s="225">
        <v>79.5</v>
      </c>
      <c r="AI124" s="225">
        <v>6977.5</v>
      </c>
      <c r="AJ124" s="225">
        <v>25</v>
      </c>
    </row>
    <row r="125" spans="1:36" ht="15" x14ac:dyDescent="0.25">
      <c r="A125" s="218" t="s">
        <v>630</v>
      </c>
      <c r="B125" s="224" t="s">
        <v>8</v>
      </c>
      <c r="C125" s="224">
        <v>14</v>
      </c>
      <c r="D125" s="225">
        <v>96.5</v>
      </c>
      <c r="E125" s="225">
        <v>43</v>
      </c>
      <c r="F125" s="225">
        <v>23</v>
      </c>
      <c r="G125" s="225">
        <v>44</v>
      </c>
      <c r="H125" s="225">
        <v>38</v>
      </c>
      <c r="I125" s="225">
        <v>86</v>
      </c>
      <c r="J125" s="225">
        <v>85</v>
      </c>
      <c r="K125" s="225">
        <v>44.5</v>
      </c>
      <c r="L125" s="225">
        <v>54.5</v>
      </c>
      <c r="M125" s="225">
        <v>33</v>
      </c>
      <c r="N125" s="225">
        <v>53</v>
      </c>
      <c r="O125" s="225">
        <v>54</v>
      </c>
      <c r="P125" s="225">
        <v>49.5</v>
      </c>
      <c r="Q125" s="225">
        <v>77</v>
      </c>
      <c r="R125" s="225">
        <v>109</v>
      </c>
      <c r="S125" s="225">
        <v>41</v>
      </c>
      <c r="T125" s="225">
        <v>370</v>
      </c>
      <c r="U125" s="225">
        <v>38</v>
      </c>
      <c r="V125" s="225">
        <v>98</v>
      </c>
      <c r="W125" s="225">
        <v>25</v>
      </c>
      <c r="X125" s="225">
        <v>37</v>
      </c>
      <c r="Y125" s="225">
        <v>65</v>
      </c>
      <c r="Z125" s="225">
        <v>32</v>
      </c>
      <c r="AA125" s="225">
        <v>51</v>
      </c>
      <c r="AB125" s="225">
        <v>89</v>
      </c>
      <c r="AC125" s="225">
        <v>45</v>
      </c>
      <c r="AD125" s="225">
        <v>117.5</v>
      </c>
      <c r="AE125" s="225">
        <v>31.5</v>
      </c>
      <c r="AF125" s="225">
        <v>40</v>
      </c>
      <c r="AG125" s="225">
        <v>519</v>
      </c>
      <c r="AH125" s="225">
        <v>57</v>
      </c>
      <c r="AI125" s="225">
        <v>7454</v>
      </c>
      <c r="AJ125" s="225">
        <v>41</v>
      </c>
    </row>
    <row r="126" spans="1:36" ht="15" x14ac:dyDescent="0.25">
      <c r="A126" s="218"/>
      <c r="B126" s="224"/>
      <c r="C126" s="224"/>
      <c r="D126" s="225">
        <v>71.5</v>
      </c>
      <c r="E126" s="225">
        <v>40.5</v>
      </c>
      <c r="F126" s="225">
        <v>22</v>
      </c>
      <c r="G126" s="225">
        <v>41</v>
      </c>
      <c r="H126" s="225">
        <v>34</v>
      </c>
      <c r="I126" s="225">
        <v>82</v>
      </c>
      <c r="J126" s="225">
        <v>78</v>
      </c>
      <c r="K126" s="225">
        <v>44</v>
      </c>
      <c r="L126" s="225">
        <v>57</v>
      </c>
      <c r="M126" s="225">
        <v>35</v>
      </c>
      <c r="N126" s="225">
        <v>45.5</v>
      </c>
      <c r="O126" s="225">
        <v>46</v>
      </c>
      <c r="P126" s="225">
        <v>45</v>
      </c>
      <c r="Q126" s="225">
        <v>76</v>
      </c>
      <c r="R126" s="225">
        <v>97.5</v>
      </c>
      <c r="S126" s="225">
        <v>43.5</v>
      </c>
      <c r="T126" s="225">
        <v>327</v>
      </c>
      <c r="U126" s="225">
        <v>35</v>
      </c>
      <c r="V126" s="225">
        <v>83</v>
      </c>
      <c r="W126" s="225">
        <v>21</v>
      </c>
      <c r="X126" s="225">
        <v>35</v>
      </c>
      <c r="Y126" s="225">
        <v>61.5</v>
      </c>
      <c r="Z126" s="225">
        <v>33.5</v>
      </c>
      <c r="AA126" s="225">
        <v>46</v>
      </c>
      <c r="AB126" s="225">
        <v>77.5</v>
      </c>
      <c r="AC126" s="225">
        <v>45</v>
      </c>
      <c r="AD126" s="225">
        <v>98</v>
      </c>
      <c r="AE126" s="225">
        <v>30</v>
      </c>
      <c r="AF126" s="225">
        <v>42</v>
      </c>
      <c r="AG126" s="225">
        <v>589</v>
      </c>
      <c r="AH126" s="225">
        <v>61</v>
      </c>
      <c r="AI126" s="225">
        <v>7520</v>
      </c>
      <c r="AJ126" s="225">
        <v>42</v>
      </c>
    </row>
    <row r="127" spans="1:36" ht="15" x14ac:dyDescent="0.25">
      <c r="A127" s="218" t="s">
        <v>631</v>
      </c>
      <c r="B127" s="224" t="s">
        <v>4</v>
      </c>
      <c r="C127" s="224">
        <v>32</v>
      </c>
      <c r="D127" s="225">
        <v>12429</v>
      </c>
      <c r="E127" s="225">
        <v>5046</v>
      </c>
      <c r="F127" s="225">
        <v>5284</v>
      </c>
      <c r="G127" s="225">
        <v>7245</v>
      </c>
      <c r="H127" s="225">
        <v>8525.5</v>
      </c>
      <c r="I127" s="225">
        <v>172</v>
      </c>
      <c r="J127" s="225">
        <v>1205</v>
      </c>
      <c r="K127" s="225">
        <v>147</v>
      </c>
      <c r="L127" s="225">
        <v>621</v>
      </c>
      <c r="M127" s="225">
        <v>353.5</v>
      </c>
      <c r="N127" s="225">
        <v>213.5</v>
      </c>
      <c r="O127" s="225">
        <v>111</v>
      </c>
      <c r="P127" s="225">
        <v>2831</v>
      </c>
      <c r="Q127" s="225">
        <v>1746</v>
      </c>
      <c r="R127" s="225">
        <v>1279</v>
      </c>
      <c r="S127" s="225">
        <v>459.5</v>
      </c>
      <c r="T127" s="225">
        <v>463.5</v>
      </c>
      <c r="U127" s="225">
        <v>143</v>
      </c>
      <c r="V127" s="225">
        <v>158.5</v>
      </c>
      <c r="W127" s="225">
        <v>146</v>
      </c>
      <c r="X127" s="225">
        <v>2882</v>
      </c>
      <c r="Y127" s="225">
        <v>247.5</v>
      </c>
      <c r="Z127" s="225">
        <v>181</v>
      </c>
      <c r="AA127" s="225">
        <v>106</v>
      </c>
      <c r="AB127" s="225">
        <v>125</v>
      </c>
      <c r="AC127" s="225">
        <v>2340.5</v>
      </c>
      <c r="AD127" s="225">
        <v>284</v>
      </c>
      <c r="AE127" s="225">
        <v>1599</v>
      </c>
      <c r="AF127" s="225">
        <v>703</v>
      </c>
      <c r="AG127" s="225">
        <v>2116</v>
      </c>
      <c r="AH127" s="225">
        <v>190</v>
      </c>
      <c r="AI127" s="225">
        <v>7283.5</v>
      </c>
      <c r="AJ127" s="225">
        <v>124</v>
      </c>
    </row>
    <row r="128" spans="1:36" ht="15" x14ac:dyDescent="0.25">
      <c r="A128" s="218"/>
      <c r="B128" s="224"/>
      <c r="C128" s="224"/>
      <c r="D128" s="225">
        <v>13636</v>
      </c>
      <c r="E128" s="225">
        <v>4584</v>
      </c>
      <c r="F128" s="225">
        <v>5149.5</v>
      </c>
      <c r="G128" s="225">
        <v>6829</v>
      </c>
      <c r="H128" s="225">
        <v>8380</v>
      </c>
      <c r="I128" s="225">
        <v>178</v>
      </c>
      <c r="J128" s="225">
        <v>1354</v>
      </c>
      <c r="K128" s="225">
        <v>138</v>
      </c>
      <c r="L128" s="225">
        <v>626.5</v>
      </c>
      <c r="M128" s="225">
        <v>398.5</v>
      </c>
      <c r="N128" s="225">
        <v>218.5</v>
      </c>
      <c r="O128" s="225">
        <v>104.5</v>
      </c>
      <c r="P128" s="225">
        <v>2441</v>
      </c>
      <c r="Q128" s="225">
        <v>1728.5</v>
      </c>
      <c r="R128" s="225">
        <v>1268</v>
      </c>
      <c r="S128" s="225">
        <v>433</v>
      </c>
      <c r="T128" s="225">
        <v>427.5</v>
      </c>
      <c r="U128" s="225">
        <v>133</v>
      </c>
      <c r="V128" s="225">
        <v>149</v>
      </c>
      <c r="W128" s="225">
        <v>138.5</v>
      </c>
      <c r="X128" s="225">
        <v>2687</v>
      </c>
      <c r="Y128" s="225">
        <v>236</v>
      </c>
      <c r="Z128" s="225">
        <v>196</v>
      </c>
      <c r="AA128" s="225">
        <v>100.5</v>
      </c>
      <c r="AB128" s="225">
        <v>112</v>
      </c>
      <c r="AC128" s="225">
        <v>2024</v>
      </c>
      <c r="AD128" s="225">
        <v>273</v>
      </c>
      <c r="AE128" s="225">
        <v>1531</v>
      </c>
      <c r="AF128" s="225">
        <v>595</v>
      </c>
      <c r="AG128" s="225">
        <v>1917.5</v>
      </c>
      <c r="AH128" s="225">
        <v>199</v>
      </c>
      <c r="AI128" s="225">
        <v>7040</v>
      </c>
      <c r="AJ128" s="225">
        <v>109</v>
      </c>
    </row>
    <row r="129" spans="1:36" ht="15" x14ac:dyDescent="0.25">
      <c r="A129" s="218" t="s">
        <v>632</v>
      </c>
      <c r="B129" s="224" t="s">
        <v>8</v>
      </c>
      <c r="C129" s="224">
        <v>20</v>
      </c>
      <c r="D129" s="225">
        <v>3470</v>
      </c>
      <c r="E129" s="225">
        <v>42</v>
      </c>
      <c r="F129" s="225">
        <v>1090.5</v>
      </c>
      <c r="G129" s="225">
        <v>920</v>
      </c>
      <c r="H129" s="225">
        <v>40</v>
      </c>
      <c r="I129" s="225">
        <v>55.5</v>
      </c>
      <c r="J129" s="225">
        <v>326</v>
      </c>
      <c r="K129" s="225">
        <v>290.5</v>
      </c>
      <c r="L129" s="225">
        <v>45</v>
      </c>
      <c r="M129" s="225">
        <v>67</v>
      </c>
      <c r="N129" s="225">
        <v>46</v>
      </c>
      <c r="O129" s="225">
        <v>49</v>
      </c>
      <c r="P129" s="225">
        <v>466</v>
      </c>
      <c r="Q129" s="225">
        <v>549</v>
      </c>
      <c r="R129" s="225">
        <v>253.5</v>
      </c>
      <c r="S129" s="225">
        <v>127</v>
      </c>
      <c r="T129" s="225">
        <v>213</v>
      </c>
      <c r="U129" s="225">
        <v>38</v>
      </c>
      <c r="V129" s="225">
        <v>60</v>
      </c>
      <c r="W129" s="225">
        <v>2262</v>
      </c>
      <c r="X129" s="225">
        <v>42.5</v>
      </c>
      <c r="Y129" s="225">
        <v>57</v>
      </c>
      <c r="Z129" s="225">
        <v>42</v>
      </c>
      <c r="AA129" s="225">
        <v>48.5</v>
      </c>
      <c r="AB129" s="225">
        <v>36</v>
      </c>
      <c r="AC129" s="225">
        <v>126</v>
      </c>
      <c r="AD129" s="225">
        <v>1032</v>
      </c>
      <c r="AE129" s="225">
        <v>342</v>
      </c>
      <c r="AF129" s="225">
        <v>148</v>
      </c>
      <c r="AG129" s="225">
        <v>199</v>
      </c>
      <c r="AH129" s="225">
        <v>138</v>
      </c>
      <c r="AI129" s="225">
        <v>7100</v>
      </c>
      <c r="AJ129" s="225">
        <v>35</v>
      </c>
    </row>
    <row r="130" spans="1:36" ht="15" x14ac:dyDescent="0.25">
      <c r="A130" s="218"/>
      <c r="B130" s="224"/>
      <c r="C130" s="224"/>
      <c r="D130" s="225">
        <v>3588.5</v>
      </c>
      <c r="E130" s="225">
        <v>34</v>
      </c>
      <c r="F130" s="225">
        <v>1140</v>
      </c>
      <c r="G130" s="225">
        <v>842</v>
      </c>
      <c r="H130" s="225">
        <v>36.5</v>
      </c>
      <c r="I130" s="225">
        <v>53.5</v>
      </c>
      <c r="J130" s="225">
        <v>258</v>
      </c>
      <c r="K130" s="225">
        <v>286.5</v>
      </c>
      <c r="L130" s="225">
        <v>28.5</v>
      </c>
      <c r="M130" s="225">
        <v>60</v>
      </c>
      <c r="N130" s="225">
        <v>41</v>
      </c>
      <c r="O130" s="225">
        <v>34</v>
      </c>
      <c r="P130" s="225">
        <v>396</v>
      </c>
      <c r="Q130" s="225">
        <v>388</v>
      </c>
      <c r="R130" s="225">
        <v>224.5</v>
      </c>
      <c r="S130" s="225">
        <v>121</v>
      </c>
      <c r="T130" s="225">
        <v>166.5</v>
      </c>
      <c r="U130" s="225">
        <v>27</v>
      </c>
      <c r="V130" s="225">
        <v>50.5</v>
      </c>
      <c r="W130" s="225">
        <v>2202</v>
      </c>
      <c r="X130" s="225">
        <v>33.5</v>
      </c>
      <c r="Y130" s="225">
        <v>40</v>
      </c>
      <c r="Z130" s="225">
        <v>33</v>
      </c>
      <c r="AA130" s="225">
        <v>39</v>
      </c>
      <c r="AB130" s="225">
        <v>31</v>
      </c>
      <c r="AC130" s="225">
        <v>114</v>
      </c>
      <c r="AD130" s="225">
        <v>969</v>
      </c>
      <c r="AE130" s="225">
        <v>241</v>
      </c>
      <c r="AF130" s="225">
        <v>113</v>
      </c>
      <c r="AG130" s="225">
        <v>179.5</v>
      </c>
      <c r="AH130" s="225">
        <v>119</v>
      </c>
      <c r="AI130" s="225">
        <v>7666</v>
      </c>
      <c r="AJ130" s="225">
        <v>28</v>
      </c>
    </row>
    <row r="131" spans="1:36" ht="15" x14ac:dyDescent="0.25">
      <c r="A131" s="218" t="s">
        <v>633</v>
      </c>
      <c r="B131" s="224" t="s">
        <v>8</v>
      </c>
      <c r="C131" s="224">
        <v>13</v>
      </c>
      <c r="D131" s="225">
        <v>34.5</v>
      </c>
      <c r="E131" s="225">
        <v>16</v>
      </c>
      <c r="F131" s="225">
        <v>41.5</v>
      </c>
      <c r="G131" s="225">
        <v>25.5</v>
      </c>
      <c r="H131" s="225">
        <v>17</v>
      </c>
      <c r="I131" s="225">
        <v>24</v>
      </c>
      <c r="J131" s="225">
        <v>238</v>
      </c>
      <c r="K131" s="225">
        <v>139</v>
      </c>
      <c r="L131" s="225">
        <v>326.5</v>
      </c>
      <c r="M131" s="225">
        <v>40.5</v>
      </c>
      <c r="N131" s="225">
        <v>13863.5</v>
      </c>
      <c r="O131" s="225">
        <v>35</v>
      </c>
      <c r="P131" s="225">
        <v>306</v>
      </c>
      <c r="Q131" s="225">
        <v>190</v>
      </c>
      <c r="R131" s="225">
        <v>93</v>
      </c>
      <c r="S131" s="225">
        <v>28.5</v>
      </c>
      <c r="T131" s="225">
        <v>101</v>
      </c>
      <c r="U131" s="225">
        <v>29.5</v>
      </c>
      <c r="V131" s="225">
        <v>35</v>
      </c>
      <c r="W131" s="225">
        <v>1171</v>
      </c>
      <c r="X131" s="225">
        <v>34</v>
      </c>
      <c r="Y131" s="225">
        <v>29.5</v>
      </c>
      <c r="Z131" s="225">
        <v>18</v>
      </c>
      <c r="AA131" s="225">
        <v>35</v>
      </c>
      <c r="AB131" s="225">
        <v>37</v>
      </c>
      <c r="AC131" s="225">
        <v>42</v>
      </c>
      <c r="AD131" s="225">
        <v>130</v>
      </c>
      <c r="AE131" s="225">
        <v>18</v>
      </c>
      <c r="AF131" s="225">
        <v>114.5</v>
      </c>
      <c r="AG131" s="225">
        <v>68</v>
      </c>
      <c r="AH131" s="225">
        <v>295.5</v>
      </c>
      <c r="AI131" s="225">
        <v>6957</v>
      </c>
      <c r="AJ131" s="225">
        <v>16</v>
      </c>
    </row>
    <row r="132" spans="1:36" ht="15" x14ac:dyDescent="0.25">
      <c r="A132" s="218"/>
      <c r="B132" s="224"/>
      <c r="C132" s="224"/>
      <c r="D132" s="225">
        <v>31</v>
      </c>
      <c r="E132" s="225">
        <v>14</v>
      </c>
      <c r="F132" s="225">
        <v>42</v>
      </c>
      <c r="G132" s="225">
        <v>24</v>
      </c>
      <c r="H132" s="225">
        <v>16</v>
      </c>
      <c r="I132" s="225">
        <v>25</v>
      </c>
      <c r="J132" s="225">
        <v>233</v>
      </c>
      <c r="K132" s="225">
        <v>140</v>
      </c>
      <c r="L132" s="225">
        <v>334</v>
      </c>
      <c r="M132" s="225">
        <v>35</v>
      </c>
      <c r="N132" s="225">
        <v>13253</v>
      </c>
      <c r="O132" s="225">
        <v>39.5</v>
      </c>
      <c r="P132" s="225">
        <v>347</v>
      </c>
      <c r="Q132" s="225">
        <v>145.5</v>
      </c>
      <c r="R132" s="225">
        <v>91</v>
      </c>
      <c r="S132" s="225">
        <v>22</v>
      </c>
      <c r="T132" s="225">
        <v>87</v>
      </c>
      <c r="U132" s="225">
        <v>28</v>
      </c>
      <c r="V132" s="225">
        <v>39</v>
      </c>
      <c r="W132" s="225">
        <v>1066.5</v>
      </c>
      <c r="X132" s="225">
        <v>29</v>
      </c>
      <c r="Y132" s="225">
        <v>33.5</v>
      </c>
      <c r="Z132" s="225">
        <v>18</v>
      </c>
      <c r="AA132" s="225">
        <v>37</v>
      </c>
      <c r="AB132" s="225">
        <v>40</v>
      </c>
      <c r="AC132" s="225">
        <v>33</v>
      </c>
      <c r="AD132" s="225">
        <v>139.5</v>
      </c>
      <c r="AE132" s="225">
        <v>19.5</v>
      </c>
      <c r="AF132" s="225">
        <v>123.5</v>
      </c>
      <c r="AG132" s="225">
        <v>63</v>
      </c>
      <c r="AH132" s="225">
        <v>353</v>
      </c>
      <c r="AI132" s="225">
        <v>6510</v>
      </c>
      <c r="AJ132" s="225">
        <v>19</v>
      </c>
    </row>
    <row r="133" spans="1:36" ht="15" x14ac:dyDescent="0.25">
      <c r="A133" s="218" t="s">
        <v>634</v>
      </c>
      <c r="B133" s="224" t="s">
        <v>4</v>
      </c>
      <c r="C133" s="224">
        <v>20</v>
      </c>
      <c r="D133" s="225">
        <v>16</v>
      </c>
      <c r="E133" s="225">
        <v>6677</v>
      </c>
      <c r="F133" s="225">
        <v>18</v>
      </c>
      <c r="G133" s="225">
        <v>21</v>
      </c>
      <c r="H133" s="225">
        <v>96</v>
      </c>
      <c r="I133" s="225">
        <v>49</v>
      </c>
      <c r="J133" s="225">
        <v>201</v>
      </c>
      <c r="K133" s="225">
        <v>45</v>
      </c>
      <c r="L133" s="225">
        <v>164</v>
      </c>
      <c r="M133" s="225">
        <v>176</v>
      </c>
      <c r="N133" s="225">
        <v>22.5</v>
      </c>
      <c r="O133" s="225">
        <v>24</v>
      </c>
      <c r="P133" s="225">
        <v>45</v>
      </c>
      <c r="Q133" s="225">
        <v>127</v>
      </c>
      <c r="R133" s="225">
        <v>84</v>
      </c>
      <c r="S133" s="225">
        <v>58.5</v>
      </c>
      <c r="T133" s="225">
        <v>984.5</v>
      </c>
      <c r="U133" s="225">
        <v>29</v>
      </c>
      <c r="V133" s="225">
        <v>47</v>
      </c>
      <c r="W133" s="225">
        <v>31</v>
      </c>
      <c r="X133" s="225">
        <v>36</v>
      </c>
      <c r="Y133" s="225">
        <v>88</v>
      </c>
      <c r="Z133" s="225">
        <v>31</v>
      </c>
      <c r="AA133" s="225">
        <v>47</v>
      </c>
      <c r="AB133" s="225">
        <v>68</v>
      </c>
      <c r="AC133" s="225">
        <v>30.5</v>
      </c>
      <c r="AD133" s="225">
        <v>260</v>
      </c>
      <c r="AE133" s="225">
        <v>23</v>
      </c>
      <c r="AF133" s="225">
        <v>1216.5</v>
      </c>
      <c r="AG133" s="225">
        <v>101</v>
      </c>
      <c r="AH133" s="225">
        <v>120</v>
      </c>
      <c r="AI133" s="225">
        <v>7333</v>
      </c>
      <c r="AJ133" s="225">
        <v>21</v>
      </c>
    </row>
    <row r="134" spans="1:36" ht="15" x14ac:dyDescent="0.25">
      <c r="A134" s="218"/>
      <c r="B134" s="224"/>
      <c r="C134" s="224"/>
      <c r="D134" s="225">
        <v>14</v>
      </c>
      <c r="E134" s="225">
        <v>6828</v>
      </c>
      <c r="F134" s="225">
        <v>23</v>
      </c>
      <c r="G134" s="225">
        <v>24</v>
      </c>
      <c r="H134" s="225">
        <v>86</v>
      </c>
      <c r="I134" s="225">
        <v>42</v>
      </c>
      <c r="J134" s="225">
        <v>181</v>
      </c>
      <c r="K134" s="225">
        <v>39</v>
      </c>
      <c r="L134" s="225">
        <v>189</v>
      </c>
      <c r="M134" s="225">
        <v>162</v>
      </c>
      <c r="N134" s="225">
        <v>23</v>
      </c>
      <c r="O134" s="225">
        <v>23</v>
      </c>
      <c r="P134" s="225">
        <v>37</v>
      </c>
      <c r="Q134" s="225">
        <v>108.5</v>
      </c>
      <c r="R134" s="225">
        <v>79</v>
      </c>
      <c r="S134" s="225">
        <v>49</v>
      </c>
      <c r="T134" s="225">
        <v>790.5</v>
      </c>
      <c r="U134" s="225">
        <v>22</v>
      </c>
      <c r="V134" s="225">
        <v>40</v>
      </c>
      <c r="W134" s="225">
        <v>31</v>
      </c>
      <c r="X134" s="225">
        <v>33</v>
      </c>
      <c r="Y134" s="225">
        <v>83</v>
      </c>
      <c r="Z134" s="225">
        <v>29</v>
      </c>
      <c r="AA134" s="225">
        <v>41</v>
      </c>
      <c r="AB134" s="225">
        <v>55.5</v>
      </c>
      <c r="AC134" s="225">
        <v>29</v>
      </c>
      <c r="AD134" s="225">
        <v>243</v>
      </c>
      <c r="AE134" s="225">
        <v>19</v>
      </c>
      <c r="AF134" s="225">
        <v>1160.5</v>
      </c>
      <c r="AG134" s="225">
        <v>100</v>
      </c>
      <c r="AH134" s="225">
        <v>145</v>
      </c>
      <c r="AI134" s="225">
        <v>7375</v>
      </c>
      <c r="AJ134" s="225">
        <v>19</v>
      </c>
    </row>
    <row r="135" spans="1:36" ht="15" x14ac:dyDescent="0.25">
      <c r="A135" s="218" t="s">
        <v>635</v>
      </c>
      <c r="B135" s="224" t="s">
        <v>4</v>
      </c>
      <c r="C135" s="224">
        <v>20</v>
      </c>
      <c r="D135" s="225">
        <v>27</v>
      </c>
      <c r="E135" s="225">
        <v>25</v>
      </c>
      <c r="F135" s="225">
        <v>17</v>
      </c>
      <c r="G135" s="225">
        <v>677</v>
      </c>
      <c r="H135" s="225">
        <v>1409</v>
      </c>
      <c r="I135" s="225">
        <v>110</v>
      </c>
      <c r="J135" s="225">
        <v>135</v>
      </c>
      <c r="K135" s="225">
        <v>52</v>
      </c>
      <c r="L135" s="225">
        <v>42.5</v>
      </c>
      <c r="M135" s="225">
        <v>60</v>
      </c>
      <c r="N135" s="225">
        <v>1191</v>
      </c>
      <c r="O135" s="225">
        <v>28</v>
      </c>
      <c r="P135" s="225">
        <v>393</v>
      </c>
      <c r="Q135" s="225">
        <v>101</v>
      </c>
      <c r="R135" s="225">
        <v>184</v>
      </c>
      <c r="S135" s="225">
        <v>58</v>
      </c>
      <c r="T135" s="225">
        <v>721</v>
      </c>
      <c r="U135" s="225">
        <v>26</v>
      </c>
      <c r="V135" s="225">
        <v>125</v>
      </c>
      <c r="W135" s="225">
        <v>13</v>
      </c>
      <c r="X135" s="225">
        <v>27</v>
      </c>
      <c r="Y135" s="225">
        <v>80</v>
      </c>
      <c r="Z135" s="225">
        <v>28</v>
      </c>
      <c r="AA135" s="225">
        <v>26</v>
      </c>
      <c r="AB135" s="225">
        <v>216</v>
      </c>
      <c r="AC135" s="225">
        <v>201</v>
      </c>
      <c r="AD135" s="225">
        <v>87.5</v>
      </c>
      <c r="AE135" s="225">
        <v>339</v>
      </c>
      <c r="AF135" s="225">
        <v>108</v>
      </c>
      <c r="AG135" s="225">
        <v>3305</v>
      </c>
      <c r="AH135" s="225">
        <v>60</v>
      </c>
      <c r="AI135" s="225">
        <v>6702</v>
      </c>
      <c r="AJ135" s="225">
        <v>19</v>
      </c>
    </row>
    <row r="136" spans="1:36" ht="15" x14ac:dyDescent="0.25">
      <c r="A136" s="218"/>
      <c r="B136" s="224"/>
      <c r="C136" s="224"/>
      <c r="D136" s="225">
        <v>27.5</v>
      </c>
      <c r="E136" s="225">
        <v>19</v>
      </c>
      <c r="F136" s="225">
        <v>17</v>
      </c>
      <c r="G136" s="225">
        <v>720</v>
      </c>
      <c r="H136" s="225">
        <v>1429</v>
      </c>
      <c r="I136" s="225">
        <v>124</v>
      </c>
      <c r="J136" s="225">
        <v>112</v>
      </c>
      <c r="K136" s="225">
        <v>53</v>
      </c>
      <c r="L136" s="225">
        <v>43</v>
      </c>
      <c r="M136" s="225">
        <v>66</v>
      </c>
      <c r="N136" s="225">
        <v>1410</v>
      </c>
      <c r="O136" s="225">
        <v>27</v>
      </c>
      <c r="P136" s="225">
        <v>489</v>
      </c>
      <c r="Q136" s="225">
        <v>112</v>
      </c>
      <c r="R136" s="225">
        <v>178</v>
      </c>
      <c r="S136" s="225">
        <v>54.5</v>
      </c>
      <c r="T136" s="225">
        <v>695</v>
      </c>
      <c r="U136" s="225">
        <v>23</v>
      </c>
      <c r="V136" s="225">
        <v>132</v>
      </c>
      <c r="W136" s="225">
        <v>16</v>
      </c>
      <c r="X136" s="225">
        <v>29</v>
      </c>
      <c r="Y136" s="225">
        <v>68</v>
      </c>
      <c r="Z136" s="225">
        <v>31</v>
      </c>
      <c r="AA136" s="225">
        <v>25.5</v>
      </c>
      <c r="AB136" s="225">
        <v>184.5</v>
      </c>
      <c r="AC136" s="225">
        <v>213.5</v>
      </c>
      <c r="AD136" s="225">
        <v>91.5</v>
      </c>
      <c r="AE136" s="225">
        <v>278</v>
      </c>
      <c r="AF136" s="225">
        <v>142</v>
      </c>
      <c r="AG136" s="225">
        <v>4382.5</v>
      </c>
      <c r="AH136" s="225">
        <v>62.5</v>
      </c>
      <c r="AI136" s="225">
        <v>7037</v>
      </c>
      <c r="AJ136" s="225">
        <v>19</v>
      </c>
    </row>
    <row r="137" spans="1:36" ht="15" x14ac:dyDescent="0.25">
      <c r="A137" s="218" t="s">
        <v>636</v>
      </c>
      <c r="B137" s="224" t="s">
        <v>4</v>
      </c>
      <c r="C137" s="224">
        <v>16</v>
      </c>
      <c r="D137" s="225">
        <v>235</v>
      </c>
      <c r="E137" s="225">
        <v>20</v>
      </c>
      <c r="F137" s="225">
        <v>257</v>
      </c>
      <c r="G137" s="225">
        <v>20</v>
      </c>
      <c r="H137" s="225">
        <v>29.5</v>
      </c>
      <c r="I137" s="225">
        <v>50</v>
      </c>
      <c r="J137" s="225">
        <v>85</v>
      </c>
      <c r="K137" s="225">
        <v>285</v>
      </c>
      <c r="L137" s="225">
        <v>78</v>
      </c>
      <c r="M137" s="225">
        <v>37.5</v>
      </c>
      <c r="N137" s="225">
        <v>35</v>
      </c>
      <c r="O137" s="225">
        <v>41</v>
      </c>
      <c r="P137" s="225">
        <v>49.5</v>
      </c>
      <c r="Q137" s="225">
        <v>120</v>
      </c>
      <c r="R137" s="225">
        <v>73</v>
      </c>
      <c r="S137" s="225">
        <v>997</v>
      </c>
      <c r="T137" s="225">
        <v>167</v>
      </c>
      <c r="U137" s="225">
        <v>82.5</v>
      </c>
      <c r="V137" s="225">
        <v>77</v>
      </c>
      <c r="W137" s="225">
        <v>3414.5</v>
      </c>
      <c r="X137" s="225">
        <v>31</v>
      </c>
      <c r="Y137" s="225">
        <v>58</v>
      </c>
      <c r="Z137" s="225">
        <v>29</v>
      </c>
      <c r="AA137" s="225">
        <v>38</v>
      </c>
      <c r="AB137" s="225">
        <v>44</v>
      </c>
      <c r="AC137" s="225">
        <v>217</v>
      </c>
      <c r="AD137" s="225">
        <v>59</v>
      </c>
      <c r="AE137" s="225">
        <v>16</v>
      </c>
      <c r="AF137" s="225">
        <v>920</v>
      </c>
      <c r="AG137" s="225">
        <v>81</v>
      </c>
      <c r="AH137" s="225">
        <v>81.5</v>
      </c>
      <c r="AI137" s="225">
        <v>7150</v>
      </c>
      <c r="AJ137" s="225">
        <v>13</v>
      </c>
    </row>
    <row r="138" spans="1:36" ht="15" x14ac:dyDescent="0.25">
      <c r="A138" s="218"/>
      <c r="B138" s="224"/>
      <c r="C138" s="224"/>
      <c r="D138" s="225">
        <v>356</v>
      </c>
      <c r="E138" s="225">
        <v>23</v>
      </c>
      <c r="F138" s="225">
        <v>336</v>
      </c>
      <c r="G138" s="225">
        <v>34.5</v>
      </c>
      <c r="H138" s="225">
        <v>35</v>
      </c>
      <c r="I138" s="225">
        <v>58.5</v>
      </c>
      <c r="J138" s="225">
        <v>110</v>
      </c>
      <c r="K138" s="225">
        <v>334</v>
      </c>
      <c r="L138" s="225">
        <v>76</v>
      </c>
      <c r="M138" s="225">
        <v>41.5</v>
      </c>
      <c r="N138" s="225">
        <v>40.5</v>
      </c>
      <c r="O138" s="225">
        <v>46</v>
      </c>
      <c r="P138" s="225">
        <v>46.5</v>
      </c>
      <c r="Q138" s="225">
        <v>131</v>
      </c>
      <c r="R138" s="225">
        <v>80.5</v>
      </c>
      <c r="S138" s="225">
        <v>1119.5</v>
      </c>
      <c r="T138" s="225">
        <v>182</v>
      </c>
      <c r="U138" s="225">
        <v>75</v>
      </c>
      <c r="V138" s="225">
        <v>50.5</v>
      </c>
      <c r="W138" s="225">
        <v>5045</v>
      </c>
      <c r="X138" s="225">
        <v>36</v>
      </c>
      <c r="Y138" s="225">
        <v>68</v>
      </c>
      <c r="Z138" s="225">
        <v>31</v>
      </c>
      <c r="AA138" s="225">
        <v>45</v>
      </c>
      <c r="AB138" s="225">
        <v>52.5</v>
      </c>
      <c r="AC138" s="225">
        <v>209</v>
      </c>
      <c r="AD138" s="225">
        <v>66</v>
      </c>
      <c r="AE138" s="225">
        <v>20</v>
      </c>
      <c r="AF138" s="225">
        <v>1219</v>
      </c>
      <c r="AG138" s="225">
        <v>62</v>
      </c>
      <c r="AH138" s="225">
        <v>87</v>
      </c>
      <c r="AI138" s="225">
        <v>7093</v>
      </c>
      <c r="AJ138" s="225">
        <v>15</v>
      </c>
    </row>
    <row r="139" spans="1:36" ht="15" x14ac:dyDescent="0.25">
      <c r="A139" s="218" t="s">
        <v>637</v>
      </c>
      <c r="B139" s="224" t="s">
        <v>4</v>
      </c>
      <c r="C139" s="224">
        <v>60</v>
      </c>
      <c r="D139" s="225">
        <v>202</v>
      </c>
      <c r="E139" s="225">
        <v>24</v>
      </c>
      <c r="F139" s="225">
        <v>697</v>
      </c>
      <c r="G139" s="225">
        <v>64</v>
      </c>
      <c r="H139" s="225">
        <v>397</v>
      </c>
      <c r="I139" s="225">
        <v>25</v>
      </c>
      <c r="J139" s="225">
        <v>178</v>
      </c>
      <c r="K139" s="225">
        <v>18.5</v>
      </c>
      <c r="L139" s="225">
        <v>18</v>
      </c>
      <c r="M139" s="225">
        <v>89</v>
      </c>
      <c r="N139" s="225">
        <v>45</v>
      </c>
      <c r="O139" s="225">
        <v>13</v>
      </c>
      <c r="P139" s="225">
        <v>19.5</v>
      </c>
      <c r="Q139" s="225">
        <v>189</v>
      </c>
      <c r="R139" s="225">
        <v>99.5</v>
      </c>
      <c r="S139" s="225">
        <v>29</v>
      </c>
      <c r="T139" s="225">
        <v>228</v>
      </c>
      <c r="U139" s="225">
        <v>18.5</v>
      </c>
      <c r="V139" s="225">
        <v>20</v>
      </c>
      <c r="W139" s="225">
        <v>11871</v>
      </c>
      <c r="X139" s="225">
        <v>23</v>
      </c>
      <c r="Y139" s="225">
        <v>24</v>
      </c>
      <c r="Z139" s="225">
        <v>37</v>
      </c>
      <c r="AA139" s="225">
        <v>90</v>
      </c>
      <c r="AB139" s="225">
        <v>39</v>
      </c>
      <c r="AC139" s="225">
        <v>393</v>
      </c>
      <c r="AD139" s="225">
        <v>64</v>
      </c>
      <c r="AE139" s="225">
        <v>13</v>
      </c>
      <c r="AF139" s="225">
        <v>141</v>
      </c>
      <c r="AG139" s="225">
        <v>957</v>
      </c>
      <c r="AH139" s="225">
        <v>198</v>
      </c>
      <c r="AI139" s="225">
        <v>7112</v>
      </c>
      <c r="AJ139" s="225">
        <v>15</v>
      </c>
    </row>
    <row r="140" spans="1:36" ht="15" x14ac:dyDescent="0.25">
      <c r="A140" s="218"/>
      <c r="B140" s="224"/>
      <c r="C140" s="224"/>
      <c r="D140" s="225">
        <v>174</v>
      </c>
      <c r="E140" s="225">
        <v>24</v>
      </c>
      <c r="F140" s="225">
        <v>787.5</v>
      </c>
      <c r="G140" s="225">
        <v>71.5</v>
      </c>
      <c r="H140" s="225">
        <v>366</v>
      </c>
      <c r="I140" s="225">
        <v>25.5</v>
      </c>
      <c r="J140" s="225">
        <v>201</v>
      </c>
      <c r="K140" s="225">
        <v>19</v>
      </c>
      <c r="L140" s="225">
        <v>17</v>
      </c>
      <c r="M140" s="225">
        <v>97.5</v>
      </c>
      <c r="N140" s="225">
        <v>46</v>
      </c>
      <c r="O140" s="225">
        <v>13</v>
      </c>
      <c r="P140" s="225">
        <v>19</v>
      </c>
      <c r="Q140" s="225">
        <v>190</v>
      </c>
      <c r="R140" s="225">
        <v>96</v>
      </c>
      <c r="S140" s="225">
        <v>29</v>
      </c>
      <c r="T140" s="225">
        <v>220</v>
      </c>
      <c r="U140" s="225">
        <v>18</v>
      </c>
      <c r="V140" s="225">
        <v>22</v>
      </c>
      <c r="W140" s="225">
        <v>10783</v>
      </c>
      <c r="X140" s="225">
        <v>21</v>
      </c>
      <c r="Y140" s="225">
        <v>25</v>
      </c>
      <c r="Z140" s="225">
        <v>35</v>
      </c>
      <c r="AA140" s="225">
        <v>86.5</v>
      </c>
      <c r="AB140" s="225">
        <v>37</v>
      </c>
      <c r="AC140" s="225">
        <v>415</v>
      </c>
      <c r="AD140" s="225">
        <v>59.5</v>
      </c>
      <c r="AE140" s="225">
        <v>12</v>
      </c>
      <c r="AF140" s="225">
        <v>156</v>
      </c>
      <c r="AG140" s="225">
        <v>949.5</v>
      </c>
      <c r="AH140" s="225">
        <v>198</v>
      </c>
      <c r="AI140" s="225">
        <v>6959</v>
      </c>
      <c r="AJ140" s="225">
        <v>15</v>
      </c>
    </row>
    <row r="141" spans="1:36" ht="15" x14ac:dyDescent="0.25">
      <c r="A141" s="218" t="s">
        <v>638</v>
      </c>
      <c r="B141" s="224" t="s">
        <v>8</v>
      </c>
      <c r="C141" s="224">
        <v>35</v>
      </c>
      <c r="D141" s="225">
        <v>359</v>
      </c>
      <c r="E141" s="225">
        <v>12669</v>
      </c>
      <c r="F141" s="225">
        <v>45</v>
      </c>
      <c r="G141" s="225">
        <v>3082</v>
      </c>
      <c r="H141" s="225">
        <v>1990</v>
      </c>
      <c r="I141" s="225">
        <v>1239.5</v>
      </c>
      <c r="J141" s="225">
        <v>814</v>
      </c>
      <c r="K141" s="225">
        <v>240</v>
      </c>
      <c r="L141" s="225">
        <v>275.5</v>
      </c>
      <c r="M141" s="225">
        <v>61.5</v>
      </c>
      <c r="N141" s="225">
        <v>146</v>
      </c>
      <c r="O141" s="225">
        <v>68.5</v>
      </c>
      <c r="P141" s="225">
        <v>1606</v>
      </c>
      <c r="Q141" s="225">
        <v>424</v>
      </c>
      <c r="R141" s="225">
        <v>382</v>
      </c>
      <c r="S141" s="225">
        <v>655</v>
      </c>
      <c r="T141" s="225">
        <v>734</v>
      </c>
      <c r="U141" s="225">
        <v>100</v>
      </c>
      <c r="V141" s="225">
        <v>489</v>
      </c>
      <c r="W141" s="225">
        <v>8400</v>
      </c>
      <c r="X141" s="225">
        <v>203.5</v>
      </c>
      <c r="Y141" s="225">
        <v>350</v>
      </c>
      <c r="Z141" s="225">
        <v>267.5</v>
      </c>
      <c r="AA141" s="225">
        <v>301</v>
      </c>
      <c r="AB141" s="225">
        <v>636.5</v>
      </c>
      <c r="AC141" s="225">
        <v>846</v>
      </c>
      <c r="AD141" s="225">
        <v>727</v>
      </c>
      <c r="AE141" s="225">
        <v>448</v>
      </c>
      <c r="AF141" s="225">
        <v>319</v>
      </c>
      <c r="AG141" s="225">
        <v>604</v>
      </c>
      <c r="AH141" s="225">
        <v>330</v>
      </c>
      <c r="AI141" s="225">
        <v>7048</v>
      </c>
      <c r="AJ141" s="225">
        <v>59</v>
      </c>
    </row>
    <row r="142" spans="1:36" ht="15" x14ac:dyDescent="0.25">
      <c r="A142" s="218"/>
      <c r="B142" s="224"/>
      <c r="C142" s="224"/>
      <c r="D142" s="225">
        <v>394</v>
      </c>
      <c r="E142" s="225">
        <v>11729</v>
      </c>
      <c r="F142" s="225">
        <v>52</v>
      </c>
      <c r="G142" s="225">
        <v>2869</v>
      </c>
      <c r="H142" s="225">
        <v>2019.5</v>
      </c>
      <c r="I142" s="225">
        <v>1188.5</v>
      </c>
      <c r="J142" s="225">
        <v>808.5</v>
      </c>
      <c r="K142" s="225">
        <v>221</v>
      </c>
      <c r="L142" s="225">
        <v>278.5</v>
      </c>
      <c r="M142" s="225">
        <v>64</v>
      </c>
      <c r="N142" s="225">
        <v>151</v>
      </c>
      <c r="O142" s="225">
        <v>67.5</v>
      </c>
      <c r="P142" s="225">
        <v>1467</v>
      </c>
      <c r="Q142" s="225">
        <v>498.5</v>
      </c>
      <c r="R142" s="225">
        <v>357</v>
      </c>
      <c r="S142" s="225">
        <v>700</v>
      </c>
      <c r="T142" s="225">
        <v>742.5</v>
      </c>
      <c r="U142" s="225">
        <v>93</v>
      </c>
      <c r="V142" s="225">
        <v>460</v>
      </c>
      <c r="W142" s="225">
        <v>6881</v>
      </c>
      <c r="X142" s="225">
        <v>205</v>
      </c>
      <c r="Y142" s="225">
        <v>368</v>
      </c>
      <c r="Z142" s="225">
        <v>213</v>
      </c>
      <c r="AA142" s="225">
        <v>251.5</v>
      </c>
      <c r="AB142" s="225">
        <v>654.5</v>
      </c>
      <c r="AC142" s="225">
        <v>927</v>
      </c>
      <c r="AD142" s="225">
        <v>774</v>
      </c>
      <c r="AE142" s="225">
        <v>464.5</v>
      </c>
      <c r="AF142" s="225">
        <v>341</v>
      </c>
      <c r="AG142" s="225">
        <v>606</v>
      </c>
      <c r="AH142" s="225">
        <v>323</v>
      </c>
      <c r="AI142" s="225">
        <v>7055</v>
      </c>
      <c r="AJ142" s="225">
        <v>55</v>
      </c>
    </row>
    <row r="143" spans="1:36" ht="15" x14ac:dyDescent="0.25">
      <c r="A143" s="218" t="s">
        <v>639</v>
      </c>
      <c r="B143" s="224" t="s">
        <v>8</v>
      </c>
      <c r="C143" s="224">
        <v>40</v>
      </c>
      <c r="D143" s="225">
        <v>130</v>
      </c>
      <c r="E143" s="225">
        <v>88</v>
      </c>
      <c r="F143" s="225">
        <v>81.5</v>
      </c>
      <c r="G143" s="225">
        <v>92</v>
      </c>
      <c r="H143" s="225">
        <v>401</v>
      </c>
      <c r="I143" s="225">
        <v>122.5</v>
      </c>
      <c r="J143" s="225">
        <v>168</v>
      </c>
      <c r="K143" s="225">
        <v>178</v>
      </c>
      <c r="L143" s="225">
        <v>1123</v>
      </c>
      <c r="M143" s="225">
        <v>155</v>
      </c>
      <c r="N143" s="225">
        <v>2596.5</v>
      </c>
      <c r="O143" s="225">
        <v>84</v>
      </c>
      <c r="P143" s="225">
        <v>101</v>
      </c>
      <c r="Q143" s="225">
        <v>143</v>
      </c>
      <c r="R143" s="225">
        <v>300.5</v>
      </c>
      <c r="S143" s="225">
        <v>80.5</v>
      </c>
      <c r="T143" s="225">
        <v>543</v>
      </c>
      <c r="U143" s="225">
        <v>88.5</v>
      </c>
      <c r="V143" s="225">
        <v>119</v>
      </c>
      <c r="W143" s="225">
        <v>310</v>
      </c>
      <c r="X143" s="225">
        <v>130</v>
      </c>
      <c r="Y143" s="225">
        <v>121.5</v>
      </c>
      <c r="Z143" s="225">
        <v>233</v>
      </c>
      <c r="AA143" s="225">
        <v>236.5</v>
      </c>
      <c r="AB143" s="225">
        <v>173.5</v>
      </c>
      <c r="AC143" s="225">
        <v>272.5</v>
      </c>
      <c r="AD143" s="225">
        <v>204</v>
      </c>
      <c r="AE143" s="225">
        <v>78.5</v>
      </c>
      <c r="AF143" s="225">
        <v>1486.5</v>
      </c>
      <c r="AG143" s="225">
        <v>229.5</v>
      </c>
      <c r="AH143" s="225">
        <v>396</v>
      </c>
      <c r="AI143" s="225">
        <v>7492</v>
      </c>
      <c r="AJ143" s="225">
        <v>137</v>
      </c>
    </row>
    <row r="144" spans="1:36" ht="15" x14ac:dyDescent="0.25">
      <c r="A144" s="218"/>
      <c r="B144" s="224"/>
      <c r="C144" s="224"/>
      <c r="D144" s="225">
        <v>114.5</v>
      </c>
      <c r="E144" s="225">
        <v>83</v>
      </c>
      <c r="F144" s="225">
        <v>78.5</v>
      </c>
      <c r="G144" s="225">
        <v>95</v>
      </c>
      <c r="H144" s="225">
        <v>411</v>
      </c>
      <c r="I144" s="225">
        <v>139</v>
      </c>
      <c r="J144" s="225">
        <v>155</v>
      </c>
      <c r="K144" s="225">
        <v>182</v>
      </c>
      <c r="L144" s="225">
        <v>1397</v>
      </c>
      <c r="M144" s="225">
        <v>166</v>
      </c>
      <c r="N144" s="225">
        <v>2466</v>
      </c>
      <c r="O144" s="225">
        <v>88</v>
      </c>
      <c r="P144" s="225">
        <v>103</v>
      </c>
      <c r="Q144" s="225">
        <v>161.5</v>
      </c>
      <c r="R144" s="225">
        <v>293.5</v>
      </c>
      <c r="S144" s="225">
        <v>79</v>
      </c>
      <c r="T144" s="225">
        <v>521</v>
      </c>
      <c r="U144" s="225">
        <v>90</v>
      </c>
      <c r="V144" s="225">
        <v>123.5</v>
      </c>
      <c r="W144" s="225">
        <v>320</v>
      </c>
      <c r="X144" s="225">
        <v>125</v>
      </c>
      <c r="Y144" s="225">
        <v>113</v>
      </c>
      <c r="Z144" s="225">
        <v>250</v>
      </c>
      <c r="AA144" s="225">
        <v>250</v>
      </c>
      <c r="AB144" s="225">
        <v>197.5</v>
      </c>
      <c r="AC144" s="225">
        <v>303.5</v>
      </c>
      <c r="AD144" s="225">
        <v>200</v>
      </c>
      <c r="AE144" s="225">
        <v>92</v>
      </c>
      <c r="AF144" s="225">
        <v>1467</v>
      </c>
      <c r="AG144" s="225">
        <v>241</v>
      </c>
      <c r="AH144" s="225">
        <v>485</v>
      </c>
      <c r="AI144" s="225">
        <v>7409.5</v>
      </c>
      <c r="AJ144" s="225">
        <v>151</v>
      </c>
    </row>
    <row r="145" spans="1:36" ht="15" x14ac:dyDescent="0.25">
      <c r="A145" s="218" t="s">
        <v>640</v>
      </c>
      <c r="B145" s="224" t="s">
        <v>4</v>
      </c>
      <c r="C145" s="224">
        <v>34</v>
      </c>
      <c r="D145" s="225">
        <v>7985</v>
      </c>
      <c r="E145" s="225">
        <v>12515</v>
      </c>
      <c r="F145" s="225">
        <v>7.5</v>
      </c>
      <c r="G145" s="225">
        <v>127</v>
      </c>
      <c r="H145" s="225">
        <v>81.5</v>
      </c>
      <c r="I145" s="225">
        <v>352</v>
      </c>
      <c r="J145" s="225">
        <v>589</v>
      </c>
      <c r="K145" s="225">
        <v>696</v>
      </c>
      <c r="L145" s="225">
        <v>18</v>
      </c>
      <c r="M145" s="225">
        <v>27</v>
      </c>
      <c r="N145" s="225">
        <v>131</v>
      </c>
      <c r="O145" s="225">
        <v>19</v>
      </c>
      <c r="P145" s="225">
        <v>88.5</v>
      </c>
      <c r="Q145" s="225">
        <v>376.5</v>
      </c>
      <c r="R145" s="225">
        <v>360</v>
      </c>
      <c r="S145" s="225">
        <v>1235</v>
      </c>
      <c r="T145" s="225">
        <v>80</v>
      </c>
      <c r="U145" s="225">
        <v>19</v>
      </c>
      <c r="V145" s="225">
        <v>68</v>
      </c>
      <c r="W145" s="225">
        <v>9157.5</v>
      </c>
      <c r="X145" s="225">
        <v>30</v>
      </c>
      <c r="Y145" s="225">
        <v>139</v>
      </c>
      <c r="Z145" s="225">
        <v>29</v>
      </c>
      <c r="AA145" s="225">
        <v>87.5</v>
      </c>
      <c r="AB145" s="225">
        <v>33</v>
      </c>
      <c r="AC145" s="225">
        <v>3766</v>
      </c>
      <c r="AD145" s="225">
        <v>94</v>
      </c>
      <c r="AE145" s="225">
        <v>121.5</v>
      </c>
      <c r="AF145" s="225">
        <v>110</v>
      </c>
      <c r="AG145" s="225">
        <v>91</v>
      </c>
      <c r="AH145" s="225">
        <v>119</v>
      </c>
      <c r="AI145" s="224">
        <v>6704</v>
      </c>
      <c r="AJ145" s="225">
        <v>15</v>
      </c>
    </row>
    <row r="146" spans="1:36" ht="15" x14ac:dyDescent="0.25">
      <c r="A146" s="218"/>
      <c r="B146" s="224"/>
      <c r="C146" s="224"/>
      <c r="D146" s="225">
        <v>8485.5</v>
      </c>
      <c r="E146" s="225">
        <v>13026</v>
      </c>
      <c r="F146" s="225">
        <v>11</v>
      </c>
      <c r="G146" s="225">
        <v>151</v>
      </c>
      <c r="H146" s="225">
        <v>99</v>
      </c>
      <c r="I146" s="225">
        <v>383.5</v>
      </c>
      <c r="J146" s="225">
        <v>606</v>
      </c>
      <c r="K146" s="225">
        <v>911</v>
      </c>
      <c r="L146" s="225">
        <v>19.5</v>
      </c>
      <c r="M146" s="225">
        <v>31</v>
      </c>
      <c r="N146" s="225">
        <v>162</v>
      </c>
      <c r="O146" s="225">
        <v>18</v>
      </c>
      <c r="P146" s="225">
        <v>112</v>
      </c>
      <c r="Q146" s="225">
        <v>532</v>
      </c>
      <c r="R146" s="225">
        <v>371.5</v>
      </c>
      <c r="S146" s="225">
        <v>1399</v>
      </c>
      <c r="T146" s="225">
        <v>97</v>
      </c>
      <c r="U146" s="225">
        <v>24</v>
      </c>
      <c r="V146" s="225">
        <v>83</v>
      </c>
      <c r="W146" s="225">
        <v>10248.5</v>
      </c>
      <c r="X146" s="225">
        <v>39</v>
      </c>
      <c r="Y146" s="225">
        <v>124.5</v>
      </c>
      <c r="Z146" s="225">
        <v>25</v>
      </c>
      <c r="AA146" s="225">
        <v>109.5</v>
      </c>
      <c r="AB146" s="225">
        <v>33</v>
      </c>
      <c r="AC146" s="225">
        <v>3912</v>
      </c>
      <c r="AD146" s="225">
        <v>100</v>
      </c>
      <c r="AE146" s="225">
        <v>114</v>
      </c>
      <c r="AF146" s="225">
        <v>124</v>
      </c>
      <c r="AG146" s="225">
        <v>83</v>
      </c>
      <c r="AH146" s="225">
        <v>131</v>
      </c>
      <c r="AI146" s="224">
        <v>6754</v>
      </c>
      <c r="AJ146" s="225">
        <v>17</v>
      </c>
    </row>
    <row r="147" spans="1:36" ht="15" x14ac:dyDescent="0.25">
      <c r="A147" s="218" t="s">
        <v>641</v>
      </c>
      <c r="B147" s="224" t="s">
        <v>4</v>
      </c>
      <c r="C147" s="224">
        <v>40</v>
      </c>
      <c r="D147" s="225">
        <v>6726</v>
      </c>
      <c r="E147" s="225">
        <v>1061.5</v>
      </c>
      <c r="F147" s="225">
        <v>26</v>
      </c>
      <c r="G147" s="225">
        <v>501</v>
      </c>
      <c r="H147" s="225">
        <v>92.5</v>
      </c>
      <c r="I147" s="225">
        <v>233.5</v>
      </c>
      <c r="J147" s="225">
        <v>107</v>
      </c>
      <c r="K147" s="225">
        <v>100.5</v>
      </c>
      <c r="L147" s="225">
        <v>45</v>
      </c>
      <c r="M147" s="225">
        <v>85</v>
      </c>
      <c r="N147" s="225">
        <v>94</v>
      </c>
      <c r="O147" s="225">
        <v>1372</v>
      </c>
      <c r="P147" s="225">
        <v>181</v>
      </c>
      <c r="Q147" s="225">
        <v>99.5</v>
      </c>
      <c r="R147" s="225">
        <v>108.5</v>
      </c>
      <c r="S147" s="225">
        <v>5594</v>
      </c>
      <c r="T147" s="225">
        <v>921.5</v>
      </c>
      <c r="U147" s="225">
        <v>217.5</v>
      </c>
      <c r="V147" s="225">
        <v>223</v>
      </c>
      <c r="W147" s="225">
        <v>42</v>
      </c>
      <c r="X147" s="225">
        <v>885</v>
      </c>
      <c r="Y147" s="225">
        <v>49.5</v>
      </c>
      <c r="Z147" s="225">
        <v>183</v>
      </c>
      <c r="AA147" s="225">
        <v>380</v>
      </c>
      <c r="AB147" s="225">
        <v>72.5</v>
      </c>
      <c r="AC147" s="225">
        <v>1099</v>
      </c>
      <c r="AD147" s="225">
        <v>138</v>
      </c>
      <c r="AE147" s="225">
        <v>118</v>
      </c>
      <c r="AF147" s="225">
        <v>77</v>
      </c>
      <c r="AG147" s="225">
        <v>104.5</v>
      </c>
      <c r="AH147" s="225">
        <v>110.5</v>
      </c>
      <c r="AI147" s="224">
        <v>7331.5</v>
      </c>
      <c r="AJ147" s="225">
        <v>33</v>
      </c>
    </row>
    <row r="148" spans="1:36" ht="15" x14ac:dyDescent="0.25">
      <c r="A148" s="218"/>
      <c r="B148" s="224"/>
      <c r="C148" s="224"/>
      <c r="D148" s="225">
        <v>7815</v>
      </c>
      <c r="E148" s="225">
        <v>1058</v>
      </c>
      <c r="F148" s="225">
        <v>27</v>
      </c>
      <c r="G148" s="225">
        <v>479</v>
      </c>
      <c r="H148" s="225">
        <v>97</v>
      </c>
      <c r="I148" s="225">
        <v>245.5</v>
      </c>
      <c r="J148" s="225">
        <v>90</v>
      </c>
      <c r="K148" s="225">
        <v>90</v>
      </c>
      <c r="L148" s="225">
        <v>40.5</v>
      </c>
      <c r="M148" s="225">
        <v>81</v>
      </c>
      <c r="N148" s="225">
        <v>102</v>
      </c>
      <c r="O148" s="225">
        <v>1377</v>
      </c>
      <c r="P148" s="225">
        <v>168</v>
      </c>
      <c r="Q148" s="225">
        <v>89</v>
      </c>
      <c r="R148" s="225">
        <v>103</v>
      </c>
      <c r="S148" s="225">
        <v>5698.5</v>
      </c>
      <c r="T148" s="225">
        <v>887</v>
      </c>
      <c r="U148" s="225">
        <v>227</v>
      </c>
      <c r="V148" s="225">
        <v>215.5</v>
      </c>
      <c r="W148" s="225">
        <v>44</v>
      </c>
      <c r="X148" s="225">
        <v>961</v>
      </c>
      <c r="Y148" s="225">
        <v>51</v>
      </c>
      <c r="Z148" s="225">
        <v>172</v>
      </c>
      <c r="AA148" s="225">
        <v>380</v>
      </c>
      <c r="AB148" s="225">
        <v>71</v>
      </c>
      <c r="AC148" s="225">
        <v>1076</v>
      </c>
      <c r="AD148" s="225">
        <v>122.5</v>
      </c>
      <c r="AE148" s="225">
        <v>98</v>
      </c>
      <c r="AF148" s="225">
        <v>72</v>
      </c>
      <c r="AG148" s="225">
        <v>86</v>
      </c>
      <c r="AH148" s="225">
        <v>99</v>
      </c>
      <c r="AI148" s="224">
        <v>6950</v>
      </c>
      <c r="AJ148" s="225">
        <v>30</v>
      </c>
    </row>
    <row r="149" spans="1:36" ht="15" x14ac:dyDescent="0.25">
      <c r="A149" s="218" t="s">
        <v>642</v>
      </c>
      <c r="B149" s="224" t="s">
        <v>8</v>
      </c>
      <c r="C149" s="224">
        <v>17</v>
      </c>
      <c r="D149" s="225">
        <v>51</v>
      </c>
      <c r="E149" s="225">
        <v>51</v>
      </c>
      <c r="F149" s="225">
        <v>27.5</v>
      </c>
      <c r="G149" s="225">
        <v>55</v>
      </c>
      <c r="H149" s="225">
        <v>86</v>
      </c>
      <c r="I149" s="225">
        <v>106</v>
      </c>
      <c r="J149" s="225">
        <v>68.5</v>
      </c>
      <c r="K149" s="225">
        <v>56</v>
      </c>
      <c r="L149" s="225">
        <v>68</v>
      </c>
      <c r="M149" s="225">
        <v>70</v>
      </c>
      <c r="N149" s="225">
        <v>579</v>
      </c>
      <c r="O149" s="225">
        <v>73</v>
      </c>
      <c r="P149" s="225">
        <v>134.5</v>
      </c>
      <c r="Q149" s="225">
        <v>74.5</v>
      </c>
      <c r="R149" s="225">
        <v>123</v>
      </c>
      <c r="S149" s="225">
        <v>123</v>
      </c>
      <c r="T149" s="225">
        <v>654</v>
      </c>
      <c r="U149" s="225">
        <v>95</v>
      </c>
      <c r="V149" s="225">
        <v>139</v>
      </c>
      <c r="W149" s="225">
        <v>526</v>
      </c>
      <c r="X149" s="225">
        <v>49</v>
      </c>
      <c r="Y149" s="225">
        <v>81</v>
      </c>
      <c r="Z149" s="225">
        <v>59</v>
      </c>
      <c r="AA149" s="225">
        <v>79</v>
      </c>
      <c r="AB149" s="225">
        <v>72</v>
      </c>
      <c r="AC149" s="225">
        <v>115.5</v>
      </c>
      <c r="AD149" s="225">
        <v>234.5</v>
      </c>
      <c r="AE149" s="225">
        <v>39.5</v>
      </c>
      <c r="AF149" s="225">
        <v>82</v>
      </c>
      <c r="AG149" s="225">
        <v>188</v>
      </c>
      <c r="AH149" s="225">
        <v>2912</v>
      </c>
      <c r="AI149" s="224">
        <v>7347.5</v>
      </c>
      <c r="AJ149" s="225">
        <v>40</v>
      </c>
    </row>
    <row r="150" spans="1:36" ht="15" x14ac:dyDescent="0.25">
      <c r="A150" s="218"/>
      <c r="B150" s="224"/>
      <c r="C150" s="224"/>
      <c r="D150" s="225">
        <v>39</v>
      </c>
      <c r="E150" s="225">
        <v>57.5</v>
      </c>
      <c r="F150" s="225">
        <v>29</v>
      </c>
      <c r="G150" s="225">
        <v>70</v>
      </c>
      <c r="H150" s="225">
        <v>83</v>
      </c>
      <c r="I150" s="225">
        <v>112</v>
      </c>
      <c r="J150" s="225">
        <v>58.5</v>
      </c>
      <c r="K150" s="225">
        <v>58</v>
      </c>
      <c r="L150" s="225">
        <v>66</v>
      </c>
      <c r="M150" s="225">
        <v>66</v>
      </c>
      <c r="N150" s="225">
        <v>547</v>
      </c>
      <c r="O150" s="225">
        <v>79</v>
      </c>
      <c r="P150" s="225">
        <v>119</v>
      </c>
      <c r="Q150" s="225">
        <v>59</v>
      </c>
      <c r="R150" s="225">
        <v>131.5</v>
      </c>
      <c r="S150" s="225">
        <v>113</v>
      </c>
      <c r="T150" s="225">
        <v>654</v>
      </c>
      <c r="U150" s="225">
        <v>84.5</v>
      </c>
      <c r="V150" s="225">
        <v>126</v>
      </c>
      <c r="W150" s="225">
        <v>465</v>
      </c>
      <c r="X150" s="225">
        <v>44</v>
      </c>
      <c r="Y150" s="225">
        <v>70.5</v>
      </c>
      <c r="Z150" s="225">
        <v>64.5</v>
      </c>
      <c r="AA150" s="225">
        <v>81</v>
      </c>
      <c r="AB150" s="225">
        <v>81.5</v>
      </c>
      <c r="AC150" s="225">
        <v>122.5</v>
      </c>
      <c r="AD150" s="225">
        <v>203</v>
      </c>
      <c r="AE150" s="225">
        <v>45</v>
      </c>
      <c r="AF150" s="225">
        <v>71</v>
      </c>
      <c r="AG150" s="225">
        <v>165</v>
      </c>
      <c r="AH150" s="225">
        <v>3116</v>
      </c>
      <c r="AI150" s="224">
        <v>7334</v>
      </c>
      <c r="AJ150" s="225">
        <v>33.5</v>
      </c>
    </row>
    <row r="151" spans="1:36" ht="15" x14ac:dyDescent="0.25">
      <c r="A151" s="218" t="s">
        <v>643</v>
      </c>
      <c r="B151" s="224" t="s">
        <v>8</v>
      </c>
      <c r="C151" s="224">
        <v>22</v>
      </c>
      <c r="D151" s="225">
        <v>265.5</v>
      </c>
      <c r="E151" s="225">
        <v>17</v>
      </c>
      <c r="F151" s="225">
        <v>34</v>
      </c>
      <c r="G151" s="225">
        <v>20</v>
      </c>
      <c r="H151" s="225">
        <v>69</v>
      </c>
      <c r="I151" s="225">
        <v>31</v>
      </c>
      <c r="J151" s="225">
        <v>533</v>
      </c>
      <c r="K151" s="225">
        <v>21</v>
      </c>
      <c r="L151" s="225">
        <v>40</v>
      </c>
      <c r="M151" s="225">
        <v>158.5</v>
      </c>
      <c r="N151" s="225">
        <v>584</v>
      </c>
      <c r="O151" s="225">
        <v>20</v>
      </c>
      <c r="P151" s="225">
        <v>24</v>
      </c>
      <c r="Q151" s="225">
        <v>308</v>
      </c>
      <c r="R151" s="225">
        <v>215.5</v>
      </c>
      <c r="S151" s="225">
        <v>494</v>
      </c>
      <c r="T151" s="225">
        <v>250.5</v>
      </c>
      <c r="U151" s="225">
        <v>26</v>
      </c>
      <c r="V151" s="225">
        <v>47</v>
      </c>
      <c r="W151" s="225">
        <v>5284</v>
      </c>
      <c r="X151" s="225">
        <v>342</v>
      </c>
      <c r="Y151" s="225">
        <v>120.5</v>
      </c>
      <c r="Z151" s="225">
        <v>49</v>
      </c>
      <c r="AA151" s="225">
        <v>84</v>
      </c>
      <c r="AB151" s="225">
        <v>84</v>
      </c>
      <c r="AC151" s="225">
        <v>1323</v>
      </c>
      <c r="AD151" s="225">
        <v>341</v>
      </c>
      <c r="AE151" s="225">
        <v>21.5</v>
      </c>
      <c r="AF151" s="225">
        <v>99</v>
      </c>
      <c r="AG151" s="225">
        <v>96.5</v>
      </c>
      <c r="AH151" s="225">
        <v>660</v>
      </c>
      <c r="AI151" s="225">
        <v>7256</v>
      </c>
      <c r="AJ151" s="225">
        <v>20</v>
      </c>
    </row>
    <row r="152" spans="1:36" ht="15" x14ac:dyDescent="0.25">
      <c r="A152" s="218"/>
      <c r="B152" s="224"/>
      <c r="C152" s="224"/>
      <c r="D152" s="225">
        <v>287</v>
      </c>
      <c r="E152" s="225">
        <v>15</v>
      </c>
      <c r="F152" s="225">
        <v>34</v>
      </c>
      <c r="G152" s="225">
        <v>21</v>
      </c>
      <c r="H152" s="225">
        <v>70</v>
      </c>
      <c r="I152" s="225">
        <v>31</v>
      </c>
      <c r="J152" s="225">
        <v>593</v>
      </c>
      <c r="K152" s="225">
        <v>22</v>
      </c>
      <c r="L152" s="225">
        <v>42</v>
      </c>
      <c r="M152" s="225">
        <v>156</v>
      </c>
      <c r="N152" s="225">
        <v>707</v>
      </c>
      <c r="O152" s="225">
        <v>22</v>
      </c>
      <c r="P152" s="225">
        <v>24</v>
      </c>
      <c r="Q152" s="225">
        <v>286</v>
      </c>
      <c r="R152" s="225">
        <v>210</v>
      </c>
      <c r="S152" s="225">
        <v>561</v>
      </c>
      <c r="T152" s="225">
        <v>254</v>
      </c>
      <c r="U152" s="225">
        <v>23.5</v>
      </c>
      <c r="V152" s="225">
        <v>41</v>
      </c>
      <c r="W152" s="225">
        <v>5627</v>
      </c>
      <c r="X152" s="225">
        <v>320</v>
      </c>
      <c r="Y152" s="225">
        <v>110</v>
      </c>
      <c r="Z152" s="225">
        <v>47</v>
      </c>
      <c r="AA152" s="225">
        <v>86</v>
      </c>
      <c r="AB152" s="225">
        <v>93</v>
      </c>
      <c r="AC152" s="225">
        <v>1384</v>
      </c>
      <c r="AD152" s="225">
        <v>372</v>
      </c>
      <c r="AE152" s="225">
        <v>19</v>
      </c>
      <c r="AF152" s="225">
        <v>105</v>
      </c>
      <c r="AG152" s="225">
        <v>101</v>
      </c>
      <c r="AH152" s="225">
        <v>672.5</v>
      </c>
      <c r="AI152" s="225">
        <v>6936.5</v>
      </c>
      <c r="AJ152" s="225">
        <v>18</v>
      </c>
    </row>
    <row r="153" spans="1:36" ht="15" x14ac:dyDescent="0.25">
      <c r="A153" s="218" t="s">
        <v>644</v>
      </c>
      <c r="B153" s="224" t="s">
        <v>8</v>
      </c>
      <c r="C153" s="224">
        <v>22</v>
      </c>
      <c r="D153" s="225">
        <v>1006</v>
      </c>
      <c r="E153" s="225">
        <v>13</v>
      </c>
      <c r="F153" s="225">
        <v>114</v>
      </c>
      <c r="G153" s="225">
        <v>380</v>
      </c>
      <c r="H153" s="225">
        <v>16</v>
      </c>
      <c r="I153" s="225">
        <v>41</v>
      </c>
      <c r="J153" s="225">
        <v>32</v>
      </c>
      <c r="K153" s="225">
        <v>33</v>
      </c>
      <c r="L153" s="225">
        <v>39</v>
      </c>
      <c r="M153" s="225">
        <v>63</v>
      </c>
      <c r="N153" s="225">
        <v>186.5</v>
      </c>
      <c r="O153" s="225">
        <v>17</v>
      </c>
      <c r="P153" s="225">
        <v>139</v>
      </c>
      <c r="Q153" s="225">
        <v>60</v>
      </c>
      <c r="R153" s="225">
        <v>51</v>
      </c>
      <c r="S153" s="225">
        <v>68.5</v>
      </c>
      <c r="T153" s="225">
        <v>133</v>
      </c>
      <c r="U153" s="225">
        <v>34</v>
      </c>
      <c r="V153" s="225">
        <v>32</v>
      </c>
      <c r="W153" s="225">
        <v>22</v>
      </c>
      <c r="X153" s="225">
        <v>27</v>
      </c>
      <c r="Y153" s="225">
        <v>24</v>
      </c>
      <c r="Z153" s="225">
        <v>647</v>
      </c>
      <c r="AA153" s="225">
        <v>78</v>
      </c>
      <c r="AB153" s="225">
        <v>42</v>
      </c>
      <c r="AC153" s="225">
        <v>38.5</v>
      </c>
      <c r="AD153" s="225">
        <v>75</v>
      </c>
      <c r="AE153" s="225">
        <v>44</v>
      </c>
      <c r="AF153" s="225">
        <v>552</v>
      </c>
      <c r="AG153" s="225">
        <v>39</v>
      </c>
      <c r="AH153" s="225">
        <v>129.5</v>
      </c>
      <c r="AI153" s="225">
        <v>7065</v>
      </c>
      <c r="AJ153" s="225">
        <v>12.5</v>
      </c>
    </row>
    <row r="154" spans="1:36" ht="15" x14ac:dyDescent="0.25">
      <c r="A154" s="218"/>
      <c r="B154" s="224"/>
      <c r="C154" s="224"/>
      <c r="D154" s="225">
        <v>1016</v>
      </c>
      <c r="E154" s="225">
        <v>12</v>
      </c>
      <c r="F154" s="225">
        <v>101</v>
      </c>
      <c r="G154" s="225">
        <v>389</v>
      </c>
      <c r="H154" s="225">
        <v>16</v>
      </c>
      <c r="I154" s="225">
        <v>38</v>
      </c>
      <c r="J154" s="225">
        <v>35</v>
      </c>
      <c r="K154" s="225">
        <v>39</v>
      </c>
      <c r="L154" s="225">
        <v>45.5</v>
      </c>
      <c r="M154" s="225">
        <v>56</v>
      </c>
      <c r="N154" s="225">
        <v>166</v>
      </c>
      <c r="O154" s="225">
        <v>20</v>
      </c>
      <c r="P154" s="225">
        <v>165</v>
      </c>
      <c r="Q154" s="225">
        <v>61</v>
      </c>
      <c r="R154" s="225">
        <v>49</v>
      </c>
      <c r="S154" s="225">
        <v>64.5</v>
      </c>
      <c r="T154" s="225">
        <v>144</v>
      </c>
      <c r="U154" s="225">
        <v>33</v>
      </c>
      <c r="V154" s="225">
        <v>34</v>
      </c>
      <c r="W154" s="225">
        <v>18</v>
      </c>
      <c r="X154" s="225">
        <v>22</v>
      </c>
      <c r="Y154" s="225">
        <v>28.5</v>
      </c>
      <c r="Z154" s="225">
        <v>700</v>
      </c>
      <c r="AA154" s="225">
        <v>69</v>
      </c>
      <c r="AB154" s="225">
        <v>44</v>
      </c>
      <c r="AC154" s="225">
        <v>43.5</v>
      </c>
      <c r="AD154" s="225">
        <v>71</v>
      </c>
      <c r="AE154" s="225">
        <v>56.5</v>
      </c>
      <c r="AF154" s="225">
        <v>496</v>
      </c>
      <c r="AG154" s="225">
        <v>44</v>
      </c>
      <c r="AH154" s="225">
        <v>133</v>
      </c>
      <c r="AI154" s="225">
        <v>6583.5</v>
      </c>
      <c r="AJ154" s="225">
        <v>13</v>
      </c>
    </row>
    <row r="155" spans="1:36" ht="15" x14ac:dyDescent="0.25">
      <c r="A155" s="218" t="s">
        <v>645</v>
      </c>
      <c r="B155" s="224" t="s">
        <v>4</v>
      </c>
      <c r="C155" s="224">
        <v>42</v>
      </c>
      <c r="D155" s="225">
        <v>55</v>
      </c>
      <c r="E155" s="225">
        <v>112</v>
      </c>
      <c r="F155" s="225">
        <v>29</v>
      </c>
      <c r="G155" s="225">
        <v>39</v>
      </c>
      <c r="H155" s="225">
        <v>51</v>
      </c>
      <c r="I155" s="225">
        <v>38.5</v>
      </c>
      <c r="J155" s="225">
        <v>231.5</v>
      </c>
      <c r="K155" s="225">
        <v>133.5</v>
      </c>
      <c r="L155" s="225">
        <v>101</v>
      </c>
      <c r="M155" s="225">
        <v>95</v>
      </c>
      <c r="N155" s="225">
        <v>61</v>
      </c>
      <c r="O155" s="225">
        <v>43.5</v>
      </c>
      <c r="P155" s="225">
        <v>65</v>
      </c>
      <c r="Q155" s="225">
        <v>199.5</v>
      </c>
      <c r="R155" s="225">
        <v>80</v>
      </c>
      <c r="S155" s="225">
        <v>117</v>
      </c>
      <c r="T155" s="225">
        <v>852</v>
      </c>
      <c r="U155" s="225">
        <v>66</v>
      </c>
      <c r="V155" s="225">
        <v>73.5</v>
      </c>
      <c r="W155" s="225">
        <v>124.5</v>
      </c>
      <c r="X155" s="225">
        <v>46.5</v>
      </c>
      <c r="Y155" s="225">
        <v>443</v>
      </c>
      <c r="Z155" s="225">
        <v>46</v>
      </c>
      <c r="AA155" s="225">
        <v>61</v>
      </c>
      <c r="AB155" s="225">
        <v>143</v>
      </c>
      <c r="AC155" s="225">
        <v>61</v>
      </c>
      <c r="AD155" s="225">
        <v>606</v>
      </c>
      <c r="AE155" s="225">
        <v>57</v>
      </c>
      <c r="AF155" s="225">
        <v>1180.5</v>
      </c>
      <c r="AG155" s="225">
        <v>187</v>
      </c>
      <c r="AH155" s="225">
        <v>131.5</v>
      </c>
      <c r="AI155" s="225">
        <v>6936</v>
      </c>
      <c r="AJ155" s="225">
        <v>29</v>
      </c>
    </row>
    <row r="156" spans="1:36" ht="15" x14ac:dyDescent="0.25">
      <c r="A156" s="218"/>
      <c r="B156" s="224"/>
      <c r="C156" s="224"/>
      <c r="D156" s="225">
        <v>36.5</v>
      </c>
      <c r="E156" s="225">
        <v>121.5</v>
      </c>
      <c r="F156" s="225">
        <v>28</v>
      </c>
      <c r="G156" s="225">
        <v>50</v>
      </c>
      <c r="H156" s="225">
        <v>41</v>
      </c>
      <c r="I156" s="225">
        <v>31</v>
      </c>
      <c r="J156" s="225">
        <v>209.5</v>
      </c>
      <c r="K156" s="225">
        <v>110.5</v>
      </c>
      <c r="L156" s="225">
        <v>98.5</v>
      </c>
      <c r="M156" s="225">
        <v>76</v>
      </c>
      <c r="N156" s="225">
        <v>59.5</v>
      </c>
      <c r="O156" s="225">
        <v>35</v>
      </c>
      <c r="P156" s="225">
        <v>75.5</v>
      </c>
      <c r="Q156" s="225">
        <v>164</v>
      </c>
      <c r="R156" s="225">
        <v>73</v>
      </c>
      <c r="S156" s="225">
        <v>99</v>
      </c>
      <c r="T156" s="225">
        <v>668</v>
      </c>
      <c r="U156" s="225">
        <v>70</v>
      </c>
      <c r="V156" s="225">
        <v>86</v>
      </c>
      <c r="W156" s="225">
        <v>102</v>
      </c>
      <c r="X156" s="225">
        <v>37</v>
      </c>
      <c r="Y156" s="225">
        <v>410</v>
      </c>
      <c r="Z156" s="225">
        <v>37</v>
      </c>
      <c r="AA156" s="225">
        <v>55.5</v>
      </c>
      <c r="AB156" s="225">
        <v>150</v>
      </c>
      <c r="AC156" s="225">
        <v>69</v>
      </c>
      <c r="AD156" s="225">
        <v>565.5</v>
      </c>
      <c r="AE156" s="225">
        <v>49.5</v>
      </c>
      <c r="AF156" s="225">
        <v>1148</v>
      </c>
      <c r="AG156" s="225">
        <v>188</v>
      </c>
      <c r="AH156" s="225">
        <v>123.5</v>
      </c>
      <c r="AI156" s="225">
        <v>7567</v>
      </c>
      <c r="AJ156" s="225">
        <v>27</v>
      </c>
    </row>
    <row r="157" spans="1:36" ht="15" x14ac:dyDescent="0.25">
      <c r="A157" s="218" t="s">
        <v>646</v>
      </c>
      <c r="B157" s="224" t="s">
        <v>4</v>
      </c>
      <c r="C157" s="224">
        <v>45</v>
      </c>
      <c r="D157" s="225">
        <v>125</v>
      </c>
      <c r="E157" s="225">
        <v>113</v>
      </c>
      <c r="F157" s="225">
        <v>62</v>
      </c>
      <c r="G157" s="225">
        <v>212.5</v>
      </c>
      <c r="H157" s="225">
        <v>85</v>
      </c>
      <c r="I157" s="225">
        <v>1649.5</v>
      </c>
      <c r="J157" s="225">
        <v>165</v>
      </c>
      <c r="K157" s="225">
        <v>115</v>
      </c>
      <c r="L157" s="225">
        <v>245</v>
      </c>
      <c r="M157" s="225">
        <v>249</v>
      </c>
      <c r="N157" s="225">
        <v>96</v>
      </c>
      <c r="O157" s="225">
        <v>170.5</v>
      </c>
      <c r="P157" s="225">
        <v>255</v>
      </c>
      <c r="Q157" s="225">
        <v>296</v>
      </c>
      <c r="R157" s="225">
        <v>308</v>
      </c>
      <c r="S157" s="225">
        <v>2363</v>
      </c>
      <c r="T157" s="225">
        <v>708</v>
      </c>
      <c r="U157" s="225">
        <v>185</v>
      </c>
      <c r="V157" s="225">
        <v>411</v>
      </c>
      <c r="W157" s="225">
        <v>217</v>
      </c>
      <c r="X157" s="225">
        <v>1077.5</v>
      </c>
      <c r="Y157" s="225">
        <v>406.5</v>
      </c>
      <c r="Z157" s="225">
        <v>229.5</v>
      </c>
      <c r="AA157" s="225">
        <v>185.5</v>
      </c>
      <c r="AB157" s="225">
        <v>187</v>
      </c>
      <c r="AC157" s="225">
        <v>201</v>
      </c>
      <c r="AD157" s="225">
        <v>171</v>
      </c>
      <c r="AE157" s="225">
        <v>106.5</v>
      </c>
      <c r="AF157" s="225">
        <v>2837</v>
      </c>
      <c r="AG157" s="225">
        <v>219</v>
      </c>
      <c r="AH157" s="225">
        <v>552</v>
      </c>
      <c r="AI157" s="225">
        <v>7158.5</v>
      </c>
      <c r="AJ157" s="225">
        <v>119</v>
      </c>
    </row>
    <row r="158" spans="1:36" ht="15" x14ac:dyDescent="0.25">
      <c r="A158" s="218"/>
      <c r="B158" s="224"/>
      <c r="C158" s="224"/>
      <c r="D158" s="225">
        <v>104</v>
      </c>
      <c r="E158" s="225">
        <v>86.5</v>
      </c>
      <c r="F158" s="225">
        <v>56</v>
      </c>
      <c r="G158" s="225">
        <v>174</v>
      </c>
      <c r="H158" s="225">
        <v>70.5</v>
      </c>
      <c r="I158" s="225">
        <v>1396</v>
      </c>
      <c r="J158" s="225">
        <v>156</v>
      </c>
      <c r="K158" s="225">
        <v>74</v>
      </c>
      <c r="L158" s="225">
        <v>121</v>
      </c>
      <c r="M158" s="225">
        <v>129</v>
      </c>
      <c r="N158" s="225">
        <v>113</v>
      </c>
      <c r="O158" s="225">
        <v>79</v>
      </c>
      <c r="P158" s="225">
        <v>154.5</v>
      </c>
      <c r="Q158" s="225">
        <v>195</v>
      </c>
      <c r="R158" s="225">
        <v>256</v>
      </c>
      <c r="S158" s="225">
        <v>2366</v>
      </c>
      <c r="T158" s="225">
        <v>514</v>
      </c>
      <c r="U158" s="225">
        <v>113</v>
      </c>
      <c r="V158" s="225">
        <v>256</v>
      </c>
      <c r="W158" s="225">
        <v>66</v>
      </c>
      <c r="X158" s="225">
        <v>1023</v>
      </c>
      <c r="Y158" s="225">
        <v>364</v>
      </c>
      <c r="Z158" s="225">
        <v>104</v>
      </c>
      <c r="AA158" s="225">
        <v>78.5</v>
      </c>
      <c r="AB158" s="225">
        <v>126.5</v>
      </c>
      <c r="AC158" s="225">
        <v>137.5</v>
      </c>
      <c r="AD158" s="225">
        <v>317</v>
      </c>
      <c r="AE158" s="225">
        <v>120.5</v>
      </c>
      <c r="AF158" s="225">
        <v>2882</v>
      </c>
      <c r="AG158" s="225">
        <v>151</v>
      </c>
      <c r="AH158" s="225">
        <v>293</v>
      </c>
      <c r="AI158" s="225">
        <v>6602</v>
      </c>
      <c r="AJ158" s="225">
        <v>71</v>
      </c>
    </row>
    <row r="159" spans="1:36" ht="15" x14ac:dyDescent="0.25">
      <c r="A159" s="218" t="s">
        <v>647</v>
      </c>
      <c r="B159" s="224" t="s">
        <v>4</v>
      </c>
      <c r="C159" s="224">
        <v>35</v>
      </c>
      <c r="D159" s="225">
        <v>52.5</v>
      </c>
      <c r="E159" s="225">
        <v>20</v>
      </c>
      <c r="F159" s="225">
        <v>16</v>
      </c>
      <c r="G159" s="225">
        <v>29</v>
      </c>
      <c r="H159" s="225">
        <v>174.5</v>
      </c>
      <c r="I159" s="225">
        <v>33</v>
      </c>
      <c r="J159" s="225">
        <v>110</v>
      </c>
      <c r="K159" s="225">
        <v>18</v>
      </c>
      <c r="L159" s="225">
        <v>93</v>
      </c>
      <c r="M159" s="225">
        <v>55</v>
      </c>
      <c r="N159" s="225">
        <v>34.5</v>
      </c>
      <c r="O159" s="225">
        <v>20</v>
      </c>
      <c r="P159" s="225">
        <v>26</v>
      </c>
      <c r="Q159" s="225">
        <v>102</v>
      </c>
      <c r="R159" s="225">
        <v>80</v>
      </c>
      <c r="S159" s="225">
        <v>26</v>
      </c>
      <c r="T159" s="225">
        <v>523.5</v>
      </c>
      <c r="U159" s="225">
        <v>23</v>
      </c>
      <c r="V159" s="225">
        <v>43</v>
      </c>
      <c r="W159" s="225">
        <v>28</v>
      </c>
      <c r="X159" s="225">
        <v>30</v>
      </c>
      <c r="Y159" s="225">
        <v>35</v>
      </c>
      <c r="Z159" s="225">
        <v>318.5</v>
      </c>
      <c r="AA159" s="225">
        <v>34</v>
      </c>
      <c r="AB159" s="225">
        <v>42.5</v>
      </c>
      <c r="AC159" s="225">
        <v>51</v>
      </c>
      <c r="AD159" s="225">
        <v>506</v>
      </c>
      <c r="AE159" s="225">
        <v>29</v>
      </c>
      <c r="AF159" s="225">
        <v>2109.5</v>
      </c>
      <c r="AG159" s="225">
        <v>115</v>
      </c>
      <c r="AH159" s="225">
        <v>1048.5</v>
      </c>
      <c r="AI159" s="225">
        <v>6851</v>
      </c>
      <c r="AJ159" s="225">
        <v>20</v>
      </c>
    </row>
    <row r="160" spans="1:36" ht="15" x14ac:dyDescent="0.25">
      <c r="A160" s="218"/>
      <c r="B160" s="224"/>
      <c r="C160" s="224"/>
      <c r="D160" s="225">
        <v>50</v>
      </c>
      <c r="E160" s="225">
        <v>20</v>
      </c>
      <c r="F160" s="225">
        <v>16</v>
      </c>
      <c r="G160" s="225">
        <v>27</v>
      </c>
      <c r="H160" s="225">
        <v>180.5</v>
      </c>
      <c r="I160" s="225">
        <v>33.5</v>
      </c>
      <c r="J160" s="225">
        <v>103</v>
      </c>
      <c r="K160" s="225">
        <v>16</v>
      </c>
      <c r="L160" s="225">
        <v>90</v>
      </c>
      <c r="M160" s="225">
        <v>51</v>
      </c>
      <c r="N160" s="225">
        <v>35</v>
      </c>
      <c r="O160" s="225">
        <v>25</v>
      </c>
      <c r="P160" s="225">
        <v>27</v>
      </c>
      <c r="Q160" s="225">
        <v>89</v>
      </c>
      <c r="R160" s="225">
        <v>83.5</v>
      </c>
      <c r="S160" s="225">
        <v>28</v>
      </c>
      <c r="T160" s="225">
        <v>443</v>
      </c>
      <c r="U160" s="225">
        <v>24</v>
      </c>
      <c r="V160" s="225">
        <v>38</v>
      </c>
      <c r="W160" s="225">
        <v>26</v>
      </c>
      <c r="X160" s="225">
        <v>27.5</v>
      </c>
      <c r="Y160" s="225">
        <v>28</v>
      </c>
      <c r="Z160" s="225">
        <v>316</v>
      </c>
      <c r="AA160" s="225">
        <v>33</v>
      </c>
      <c r="AB160" s="225">
        <v>36.5</v>
      </c>
      <c r="AC160" s="225">
        <v>56</v>
      </c>
      <c r="AD160" s="225">
        <v>539</v>
      </c>
      <c r="AE160" s="225">
        <v>27</v>
      </c>
      <c r="AF160" s="225">
        <v>2177</v>
      </c>
      <c r="AG160" s="225">
        <v>144</v>
      </c>
      <c r="AH160" s="225">
        <v>1176</v>
      </c>
      <c r="AI160" s="225">
        <v>7334</v>
      </c>
      <c r="AJ160" s="225">
        <v>16</v>
      </c>
    </row>
    <row r="161" spans="1:36" ht="15" x14ac:dyDescent="0.25">
      <c r="A161" s="218" t="s">
        <v>648</v>
      </c>
      <c r="B161" s="224" t="s">
        <v>8</v>
      </c>
      <c r="C161" s="224">
        <v>13</v>
      </c>
      <c r="D161" s="225">
        <v>748</v>
      </c>
      <c r="E161" s="225">
        <v>13415</v>
      </c>
      <c r="F161" s="225">
        <v>33</v>
      </c>
      <c r="G161" s="225">
        <v>7042</v>
      </c>
      <c r="H161" s="225">
        <v>55</v>
      </c>
      <c r="I161" s="225">
        <v>67</v>
      </c>
      <c r="J161" s="225">
        <v>876</v>
      </c>
      <c r="K161" s="225">
        <v>41</v>
      </c>
      <c r="L161" s="225">
        <v>227.5</v>
      </c>
      <c r="M161" s="225">
        <v>83</v>
      </c>
      <c r="N161" s="225">
        <v>56</v>
      </c>
      <c r="O161" s="225">
        <v>114</v>
      </c>
      <c r="P161" s="225">
        <v>4507</v>
      </c>
      <c r="Q161" s="225">
        <v>493</v>
      </c>
      <c r="R161" s="225">
        <v>560.5</v>
      </c>
      <c r="S161" s="225">
        <v>3749.5</v>
      </c>
      <c r="T161" s="225">
        <v>156.5</v>
      </c>
      <c r="U161" s="225">
        <v>201</v>
      </c>
      <c r="V161" s="225">
        <v>173</v>
      </c>
      <c r="W161" s="225">
        <v>84</v>
      </c>
      <c r="X161" s="225">
        <v>66</v>
      </c>
      <c r="Y161" s="225">
        <v>57</v>
      </c>
      <c r="Z161" s="225">
        <v>62</v>
      </c>
      <c r="AA161" s="225">
        <v>299</v>
      </c>
      <c r="AB161" s="225">
        <v>57</v>
      </c>
      <c r="AC161" s="225">
        <v>584.5</v>
      </c>
      <c r="AD161" s="225">
        <v>200</v>
      </c>
      <c r="AE161" s="225">
        <v>363.5</v>
      </c>
      <c r="AF161" s="225">
        <v>122.5</v>
      </c>
      <c r="AG161" s="225">
        <v>89.5</v>
      </c>
      <c r="AH161" s="225">
        <v>165</v>
      </c>
      <c r="AI161" s="225">
        <v>7417</v>
      </c>
      <c r="AJ161" s="225">
        <v>33.5</v>
      </c>
    </row>
    <row r="162" spans="1:36" ht="15" x14ac:dyDescent="0.25">
      <c r="A162" s="218"/>
      <c r="B162" s="224"/>
      <c r="C162" s="224"/>
      <c r="D162" s="225">
        <v>734</v>
      </c>
      <c r="E162" s="225">
        <v>12761</v>
      </c>
      <c r="F162" s="225">
        <v>31</v>
      </c>
      <c r="G162" s="225">
        <v>6502</v>
      </c>
      <c r="H162" s="225">
        <v>49.5</v>
      </c>
      <c r="I162" s="225">
        <v>58.5</v>
      </c>
      <c r="J162" s="225">
        <v>892</v>
      </c>
      <c r="K162" s="225">
        <v>41</v>
      </c>
      <c r="L162" s="225">
        <v>212</v>
      </c>
      <c r="M162" s="225">
        <v>75</v>
      </c>
      <c r="N162" s="225">
        <v>54</v>
      </c>
      <c r="O162" s="225">
        <v>82.5</v>
      </c>
      <c r="P162" s="225">
        <v>3456.5</v>
      </c>
      <c r="Q162" s="225">
        <v>574.5</v>
      </c>
      <c r="R162" s="225">
        <v>554</v>
      </c>
      <c r="S162" s="225">
        <v>3299</v>
      </c>
      <c r="T162" s="225">
        <v>174</v>
      </c>
      <c r="U162" s="225">
        <v>89</v>
      </c>
      <c r="V162" s="225">
        <v>166</v>
      </c>
      <c r="W162" s="225">
        <v>94</v>
      </c>
      <c r="X162" s="225">
        <v>69</v>
      </c>
      <c r="Y162" s="225">
        <v>53</v>
      </c>
      <c r="Z162" s="225">
        <v>62</v>
      </c>
      <c r="AA162" s="225">
        <v>305</v>
      </c>
      <c r="AB162" s="225">
        <v>48</v>
      </c>
      <c r="AC162" s="225">
        <v>417</v>
      </c>
      <c r="AD162" s="225">
        <v>223</v>
      </c>
      <c r="AE162" s="225">
        <v>291</v>
      </c>
      <c r="AF162" s="225">
        <v>123</v>
      </c>
      <c r="AG162" s="225">
        <v>96</v>
      </c>
      <c r="AH162" s="225">
        <v>182.5</v>
      </c>
      <c r="AI162" s="225">
        <v>6976</v>
      </c>
      <c r="AJ162" s="225">
        <v>41</v>
      </c>
    </row>
    <row r="163" spans="1:36" ht="15" x14ac:dyDescent="0.25">
      <c r="A163" s="218" t="s">
        <v>649</v>
      </c>
      <c r="B163" s="224" t="s">
        <v>8</v>
      </c>
      <c r="C163" s="224">
        <v>24</v>
      </c>
      <c r="D163" s="225">
        <v>41</v>
      </c>
      <c r="E163" s="225">
        <v>10</v>
      </c>
      <c r="F163" s="225">
        <v>222</v>
      </c>
      <c r="G163" s="225">
        <v>15</v>
      </c>
      <c r="H163" s="225">
        <v>30.5</v>
      </c>
      <c r="I163" s="225">
        <v>100</v>
      </c>
      <c r="J163" s="225">
        <v>61</v>
      </c>
      <c r="K163" s="225">
        <v>12</v>
      </c>
      <c r="L163" s="225">
        <v>10</v>
      </c>
      <c r="M163" s="225">
        <v>181.5</v>
      </c>
      <c r="N163" s="225">
        <v>46</v>
      </c>
      <c r="O163" s="225">
        <v>12</v>
      </c>
      <c r="P163" s="225">
        <v>18</v>
      </c>
      <c r="Q163" s="225">
        <v>88</v>
      </c>
      <c r="R163" s="225">
        <v>84.5</v>
      </c>
      <c r="S163" s="225">
        <v>20</v>
      </c>
      <c r="T163" s="225">
        <v>203</v>
      </c>
      <c r="U163" s="225">
        <v>9</v>
      </c>
      <c r="V163" s="225">
        <v>23</v>
      </c>
      <c r="W163" s="225">
        <v>21</v>
      </c>
      <c r="X163" s="225">
        <v>16</v>
      </c>
      <c r="Y163" s="225">
        <v>80</v>
      </c>
      <c r="Z163" s="225">
        <v>58.5</v>
      </c>
      <c r="AA163" s="225">
        <v>68</v>
      </c>
      <c r="AB163" s="225">
        <v>37</v>
      </c>
      <c r="AC163" s="225">
        <v>17</v>
      </c>
      <c r="AD163" s="225">
        <v>74</v>
      </c>
      <c r="AE163" s="225">
        <v>22</v>
      </c>
      <c r="AF163" s="225">
        <v>31</v>
      </c>
      <c r="AG163" s="225">
        <v>41.5</v>
      </c>
      <c r="AH163" s="225">
        <v>47</v>
      </c>
      <c r="AI163" s="225">
        <v>7580</v>
      </c>
      <c r="AJ163" s="225">
        <v>10</v>
      </c>
    </row>
    <row r="164" spans="1:36" ht="15" x14ac:dyDescent="0.25">
      <c r="A164" s="218"/>
      <c r="B164" s="224"/>
      <c r="C164" s="224"/>
      <c r="D164" s="225">
        <v>45</v>
      </c>
      <c r="E164" s="225">
        <v>13</v>
      </c>
      <c r="F164" s="225">
        <v>209</v>
      </c>
      <c r="G164" s="225">
        <v>14</v>
      </c>
      <c r="H164" s="225">
        <v>30</v>
      </c>
      <c r="I164" s="225">
        <v>119</v>
      </c>
      <c r="J164" s="225">
        <v>70.5</v>
      </c>
      <c r="K164" s="225">
        <v>12</v>
      </c>
      <c r="L164" s="225">
        <v>11</v>
      </c>
      <c r="M164" s="225">
        <v>190</v>
      </c>
      <c r="N164" s="225">
        <v>49</v>
      </c>
      <c r="O164" s="225">
        <v>11</v>
      </c>
      <c r="P164" s="225">
        <v>18</v>
      </c>
      <c r="Q164" s="225">
        <v>91</v>
      </c>
      <c r="R164" s="225">
        <v>82</v>
      </c>
      <c r="S164" s="225">
        <v>19</v>
      </c>
      <c r="T164" s="225">
        <v>221</v>
      </c>
      <c r="U164" s="225">
        <v>9</v>
      </c>
      <c r="V164" s="225">
        <v>22</v>
      </c>
      <c r="W164" s="225">
        <v>21</v>
      </c>
      <c r="X164" s="225">
        <v>14</v>
      </c>
      <c r="Y164" s="225">
        <v>102</v>
      </c>
      <c r="Z164" s="225">
        <v>59</v>
      </c>
      <c r="AA164" s="225">
        <v>73</v>
      </c>
      <c r="AB164" s="225">
        <v>44</v>
      </c>
      <c r="AC164" s="225">
        <v>19</v>
      </c>
      <c r="AD164" s="225">
        <v>81</v>
      </c>
      <c r="AE164" s="225">
        <v>16</v>
      </c>
      <c r="AF164" s="225">
        <v>32</v>
      </c>
      <c r="AG164" s="225">
        <v>39</v>
      </c>
      <c r="AH164" s="225">
        <v>47</v>
      </c>
      <c r="AI164" s="225">
        <v>7350</v>
      </c>
      <c r="AJ164" s="225">
        <v>12</v>
      </c>
    </row>
    <row r="165" spans="1:36" ht="15" x14ac:dyDescent="0.25">
      <c r="A165" s="218" t="s">
        <v>650</v>
      </c>
      <c r="B165" s="224" t="s">
        <v>8</v>
      </c>
      <c r="C165" s="224">
        <v>20</v>
      </c>
      <c r="D165" s="225">
        <v>23</v>
      </c>
      <c r="E165" s="225">
        <v>34.5</v>
      </c>
      <c r="F165" s="225">
        <v>12848.5</v>
      </c>
      <c r="G165" s="225">
        <v>46</v>
      </c>
      <c r="H165" s="225">
        <v>27</v>
      </c>
      <c r="I165" s="225">
        <v>55</v>
      </c>
      <c r="J165" s="225">
        <v>1670</v>
      </c>
      <c r="K165" s="225">
        <v>53</v>
      </c>
      <c r="L165" s="225">
        <v>107</v>
      </c>
      <c r="M165" s="225">
        <v>207</v>
      </c>
      <c r="N165" s="225">
        <v>138</v>
      </c>
      <c r="O165" s="225">
        <v>89</v>
      </c>
      <c r="P165" s="225">
        <v>105</v>
      </c>
      <c r="Q165" s="225">
        <v>4524</v>
      </c>
      <c r="R165" s="225">
        <v>1565</v>
      </c>
      <c r="S165" s="225">
        <v>637</v>
      </c>
      <c r="T165" s="225">
        <v>1308</v>
      </c>
      <c r="U165" s="225">
        <v>149</v>
      </c>
      <c r="V165" s="225">
        <v>118</v>
      </c>
      <c r="W165" s="225">
        <v>67</v>
      </c>
      <c r="X165" s="225">
        <v>134</v>
      </c>
      <c r="Y165" s="225">
        <v>66</v>
      </c>
      <c r="Z165" s="225">
        <v>123.5</v>
      </c>
      <c r="AA165" s="225">
        <v>104</v>
      </c>
      <c r="AB165" s="225">
        <v>1348</v>
      </c>
      <c r="AC165" s="225">
        <v>767</v>
      </c>
      <c r="AD165" s="225">
        <v>141</v>
      </c>
      <c r="AE165" s="225">
        <v>27</v>
      </c>
      <c r="AF165" s="225">
        <v>111</v>
      </c>
      <c r="AG165" s="225">
        <v>150</v>
      </c>
      <c r="AH165" s="225">
        <v>426.5</v>
      </c>
      <c r="AI165" s="225">
        <v>7727</v>
      </c>
      <c r="AJ165" s="225">
        <v>21.5</v>
      </c>
    </row>
    <row r="166" spans="1:36" ht="15" x14ac:dyDescent="0.25">
      <c r="A166" s="218"/>
      <c r="B166" s="224"/>
      <c r="C166" s="224"/>
      <c r="D166" s="225">
        <v>21.5</v>
      </c>
      <c r="E166" s="225">
        <v>30</v>
      </c>
      <c r="F166" s="225">
        <v>12700</v>
      </c>
      <c r="G166" s="225">
        <v>44</v>
      </c>
      <c r="H166" s="225">
        <v>26.5</v>
      </c>
      <c r="I166" s="225">
        <v>51</v>
      </c>
      <c r="J166" s="225">
        <v>1684</v>
      </c>
      <c r="K166" s="225">
        <v>62</v>
      </c>
      <c r="L166" s="225">
        <v>111</v>
      </c>
      <c r="M166" s="225">
        <v>213</v>
      </c>
      <c r="N166" s="225">
        <v>128</v>
      </c>
      <c r="O166" s="225">
        <v>66</v>
      </c>
      <c r="P166" s="225">
        <v>103</v>
      </c>
      <c r="Q166" s="225">
        <v>3945.5</v>
      </c>
      <c r="R166" s="225">
        <v>1606</v>
      </c>
      <c r="S166" s="225">
        <v>512</v>
      </c>
      <c r="T166" s="225">
        <v>1292</v>
      </c>
      <c r="U166" s="225">
        <v>144</v>
      </c>
      <c r="V166" s="225">
        <v>134.5</v>
      </c>
      <c r="W166" s="225">
        <v>71</v>
      </c>
      <c r="X166" s="225">
        <v>131</v>
      </c>
      <c r="Y166" s="225">
        <v>71</v>
      </c>
      <c r="Z166" s="225">
        <v>124</v>
      </c>
      <c r="AA166" s="225">
        <v>94</v>
      </c>
      <c r="AB166" s="225">
        <v>1506</v>
      </c>
      <c r="AC166" s="225">
        <v>770</v>
      </c>
      <c r="AD166" s="225">
        <v>123</v>
      </c>
      <c r="AE166" s="225">
        <v>28</v>
      </c>
      <c r="AF166" s="225">
        <v>119</v>
      </c>
      <c r="AG166" s="225">
        <v>167</v>
      </c>
      <c r="AH166" s="225">
        <v>420.5</v>
      </c>
      <c r="AI166" s="225">
        <v>7247</v>
      </c>
      <c r="AJ166" s="225">
        <v>26.5</v>
      </c>
    </row>
    <row r="167" spans="1:36" ht="15" x14ac:dyDescent="0.25">
      <c r="A167" s="218" t="s">
        <v>651</v>
      </c>
      <c r="B167" s="224" t="s">
        <v>4</v>
      </c>
      <c r="C167" s="224">
        <v>25</v>
      </c>
      <c r="D167" s="225">
        <v>38.5</v>
      </c>
      <c r="E167" s="225">
        <v>57</v>
      </c>
      <c r="F167" s="225">
        <v>219</v>
      </c>
      <c r="G167" s="225">
        <v>63</v>
      </c>
      <c r="H167" s="225">
        <v>5399.5</v>
      </c>
      <c r="I167" s="225">
        <v>181.5</v>
      </c>
      <c r="J167" s="225">
        <v>365.5</v>
      </c>
      <c r="K167" s="225">
        <v>166.5</v>
      </c>
      <c r="L167" s="225">
        <v>64</v>
      </c>
      <c r="M167" s="225">
        <v>45</v>
      </c>
      <c r="N167" s="225">
        <v>797.5</v>
      </c>
      <c r="O167" s="225">
        <v>68</v>
      </c>
      <c r="P167" s="225">
        <v>93</v>
      </c>
      <c r="Q167" s="225">
        <v>265</v>
      </c>
      <c r="R167" s="225">
        <v>248</v>
      </c>
      <c r="S167" s="225">
        <v>3257</v>
      </c>
      <c r="T167" s="225">
        <v>438.5</v>
      </c>
      <c r="U167" s="225">
        <v>45.5</v>
      </c>
      <c r="V167" s="225">
        <v>222</v>
      </c>
      <c r="W167" s="225">
        <v>4406</v>
      </c>
      <c r="X167" s="225">
        <v>66</v>
      </c>
      <c r="Y167" s="225">
        <v>107.5</v>
      </c>
      <c r="Z167" s="225">
        <v>76</v>
      </c>
      <c r="AA167" s="225">
        <v>62</v>
      </c>
      <c r="AB167" s="225">
        <v>132</v>
      </c>
      <c r="AC167" s="225">
        <v>517.5</v>
      </c>
      <c r="AD167" s="225">
        <v>500.5</v>
      </c>
      <c r="AE167" s="225">
        <v>45</v>
      </c>
      <c r="AF167" s="225">
        <v>1416.5</v>
      </c>
      <c r="AG167" s="225">
        <v>208.5</v>
      </c>
      <c r="AH167" s="225">
        <v>106</v>
      </c>
      <c r="AI167" s="225">
        <v>6856</v>
      </c>
      <c r="AJ167" s="225">
        <v>54.5</v>
      </c>
    </row>
    <row r="168" spans="1:36" ht="15" x14ac:dyDescent="0.25">
      <c r="A168" s="218"/>
      <c r="B168" s="224"/>
      <c r="C168" s="224"/>
      <c r="D168" s="225">
        <v>46</v>
      </c>
      <c r="E168" s="225">
        <v>53</v>
      </c>
      <c r="F168" s="225">
        <v>195.5</v>
      </c>
      <c r="G168" s="225">
        <v>62</v>
      </c>
      <c r="H168" s="225">
        <v>5751</v>
      </c>
      <c r="I168" s="225">
        <v>176</v>
      </c>
      <c r="J168" s="225">
        <v>343</v>
      </c>
      <c r="K168" s="225">
        <v>147</v>
      </c>
      <c r="L168" s="225">
        <v>70.5</v>
      </c>
      <c r="M168" s="225">
        <v>45</v>
      </c>
      <c r="N168" s="225">
        <v>837</v>
      </c>
      <c r="O168" s="225">
        <v>61</v>
      </c>
      <c r="P168" s="225">
        <v>98.5</v>
      </c>
      <c r="Q168" s="225">
        <v>238</v>
      </c>
      <c r="R168" s="225">
        <v>238.5</v>
      </c>
      <c r="S168" s="225">
        <v>3730</v>
      </c>
      <c r="T168" s="225">
        <v>488</v>
      </c>
      <c r="U168" s="225">
        <v>43</v>
      </c>
      <c r="V168" s="225">
        <v>204</v>
      </c>
      <c r="W168" s="225">
        <v>3807</v>
      </c>
      <c r="X168" s="225">
        <v>63</v>
      </c>
      <c r="Y168" s="225">
        <v>112</v>
      </c>
      <c r="Z168" s="225">
        <v>87.5</v>
      </c>
      <c r="AA168" s="225">
        <v>63</v>
      </c>
      <c r="AB168" s="225">
        <v>132</v>
      </c>
      <c r="AC168" s="225">
        <v>437</v>
      </c>
      <c r="AD168" s="225">
        <v>529</v>
      </c>
      <c r="AE168" s="225">
        <v>43</v>
      </c>
      <c r="AF168" s="225">
        <v>1520</v>
      </c>
      <c r="AG168" s="225">
        <v>205</v>
      </c>
      <c r="AH168" s="225">
        <v>94</v>
      </c>
      <c r="AI168" s="225">
        <v>7284.5</v>
      </c>
      <c r="AJ168" s="225">
        <v>54.5</v>
      </c>
    </row>
    <row r="169" spans="1:36" ht="15" x14ac:dyDescent="0.25">
      <c r="A169" s="218" t="s">
        <v>652</v>
      </c>
      <c r="B169" s="224" t="s">
        <v>8</v>
      </c>
      <c r="C169" s="224">
        <v>43</v>
      </c>
      <c r="D169" s="225">
        <v>87</v>
      </c>
      <c r="E169" s="225">
        <v>2238</v>
      </c>
      <c r="F169" s="225">
        <v>119</v>
      </c>
      <c r="G169" s="225">
        <v>1069.5</v>
      </c>
      <c r="H169" s="225">
        <v>364.5</v>
      </c>
      <c r="I169" s="225">
        <v>362</v>
      </c>
      <c r="J169" s="225">
        <v>595</v>
      </c>
      <c r="K169" s="225">
        <v>258.5</v>
      </c>
      <c r="L169" s="225">
        <v>319</v>
      </c>
      <c r="M169" s="225">
        <v>113</v>
      </c>
      <c r="N169" s="225">
        <v>199</v>
      </c>
      <c r="O169" s="225">
        <v>178.5</v>
      </c>
      <c r="P169" s="225">
        <v>1591.5</v>
      </c>
      <c r="Q169" s="225">
        <v>400</v>
      </c>
      <c r="R169" s="225">
        <v>298.5</v>
      </c>
      <c r="S169" s="225">
        <v>141</v>
      </c>
      <c r="T169" s="225">
        <v>277</v>
      </c>
      <c r="U169" s="225">
        <v>191</v>
      </c>
      <c r="V169" s="225">
        <v>278.5</v>
      </c>
      <c r="W169" s="225">
        <v>463</v>
      </c>
      <c r="X169" s="225">
        <v>1206</v>
      </c>
      <c r="Y169" s="225">
        <v>337</v>
      </c>
      <c r="Z169" s="225">
        <v>208</v>
      </c>
      <c r="AA169" s="225">
        <v>346.5</v>
      </c>
      <c r="AB169" s="225">
        <v>261</v>
      </c>
      <c r="AC169" s="225">
        <v>518.5</v>
      </c>
      <c r="AD169" s="225">
        <v>217.5</v>
      </c>
      <c r="AE169" s="225">
        <v>880.5</v>
      </c>
      <c r="AF169" s="225">
        <v>673</v>
      </c>
      <c r="AG169" s="225">
        <v>210</v>
      </c>
      <c r="AH169" s="225">
        <v>184</v>
      </c>
      <c r="AI169" s="225">
        <v>7578</v>
      </c>
      <c r="AJ169" s="225">
        <v>233</v>
      </c>
    </row>
    <row r="170" spans="1:36" ht="15" x14ac:dyDescent="0.25">
      <c r="A170" s="218"/>
      <c r="B170" s="224"/>
      <c r="C170" s="224"/>
      <c r="D170" s="225">
        <v>91</v>
      </c>
      <c r="E170" s="225">
        <v>2216</v>
      </c>
      <c r="F170" s="225">
        <v>110.5</v>
      </c>
      <c r="G170" s="225">
        <v>1137</v>
      </c>
      <c r="H170" s="225">
        <v>341.5</v>
      </c>
      <c r="I170" s="225">
        <v>369</v>
      </c>
      <c r="J170" s="225">
        <v>513</v>
      </c>
      <c r="K170" s="225">
        <v>245.5</v>
      </c>
      <c r="L170" s="225">
        <v>354</v>
      </c>
      <c r="M170" s="225">
        <v>117</v>
      </c>
      <c r="N170" s="225">
        <v>235</v>
      </c>
      <c r="O170" s="225">
        <v>176</v>
      </c>
      <c r="P170" s="225">
        <v>1625</v>
      </c>
      <c r="Q170" s="225">
        <v>370</v>
      </c>
      <c r="R170" s="225">
        <v>314.5</v>
      </c>
      <c r="S170" s="225">
        <v>153.5</v>
      </c>
      <c r="T170" s="225">
        <v>276</v>
      </c>
      <c r="U170" s="225">
        <v>177.5</v>
      </c>
      <c r="V170" s="225">
        <v>284</v>
      </c>
      <c r="W170" s="225">
        <v>445</v>
      </c>
      <c r="X170" s="225">
        <v>1256</v>
      </c>
      <c r="Y170" s="225">
        <v>334.5</v>
      </c>
      <c r="Z170" s="225">
        <v>195</v>
      </c>
      <c r="AA170" s="225">
        <v>361</v>
      </c>
      <c r="AB170" s="225">
        <v>251</v>
      </c>
      <c r="AC170" s="225">
        <v>521</v>
      </c>
      <c r="AD170" s="225">
        <v>238</v>
      </c>
      <c r="AE170" s="225">
        <v>885.5</v>
      </c>
      <c r="AF170" s="225">
        <v>734</v>
      </c>
      <c r="AG170" s="225">
        <v>222</v>
      </c>
      <c r="AH170" s="225">
        <v>190</v>
      </c>
      <c r="AI170" s="225">
        <v>7455.5</v>
      </c>
      <c r="AJ170" s="225">
        <v>261</v>
      </c>
    </row>
    <row r="171" spans="1:36" ht="15" x14ac:dyDescent="0.25">
      <c r="A171" s="218" t="s">
        <v>653</v>
      </c>
      <c r="B171" s="224" t="s">
        <v>4</v>
      </c>
      <c r="C171" s="224">
        <v>25</v>
      </c>
      <c r="D171" s="225">
        <v>15330</v>
      </c>
      <c r="E171" s="225">
        <v>4653</v>
      </c>
      <c r="F171" s="225">
        <v>198</v>
      </c>
      <c r="G171" s="225">
        <v>60</v>
      </c>
      <c r="H171" s="225">
        <v>125</v>
      </c>
      <c r="I171" s="225">
        <v>235.5</v>
      </c>
      <c r="J171" s="225">
        <v>208</v>
      </c>
      <c r="K171" s="225">
        <v>70</v>
      </c>
      <c r="L171" s="225">
        <v>79.5</v>
      </c>
      <c r="M171" s="225">
        <v>85</v>
      </c>
      <c r="N171" s="225">
        <v>58</v>
      </c>
      <c r="O171" s="225">
        <v>124.5</v>
      </c>
      <c r="P171" s="225">
        <v>93.5</v>
      </c>
      <c r="Q171" s="225">
        <v>182</v>
      </c>
      <c r="R171" s="225">
        <v>183</v>
      </c>
      <c r="S171" s="225">
        <v>48</v>
      </c>
      <c r="T171" s="225">
        <v>1114</v>
      </c>
      <c r="U171" s="225">
        <v>100</v>
      </c>
      <c r="V171" s="225">
        <v>246</v>
      </c>
      <c r="W171" s="225">
        <v>3286</v>
      </c>
      <c r="X171" s="225">
        <v>72</v>
      </c>
      <c r="Y171" s="225">
        <v>178</v>
      </c>
      <c r="Z171" s="225">
        <v>67</v>
      </c>
      <c r="AA171" s="225">
        <v>77</v>
      </c>
      <c r="AB171" s="225">
        <v>202</v>
      </c>
      <c r="AC171" s="225">
        <v>1660.5</v>
      </c>
      <c r="AD171" s="225">
        <v>158.5</v>
      </c>
      <c r="AE171" s="225">
        <v>40</v>
      </c>
      <c r="AF171" s="225">
        <v>512</v>
      </c>
      <c r="AG171" s="225">
        <v>114</v>
      </c>
      <c r="AH171" s="225">
        <v>206.5</v>
      </c>
      <c r="AI171" s="225">
        <v>7046.5</v>
      </c>
      <c r="AJ171" s="225">
        <v>50.5</v>
      </c>
    </row>
    <row r="172" spans="1:36" ht="15" x14ac:dyDescent="0.25">
      <c r="A172" s="218"/>
      <c r="B172" s="224"/>
      <c r="C172" s="224"/>
      <c r="D172" s="225">
        <v>15860.5</v>
      </c>
      <c r="E172" s="225">
        <v>4557.5</v>
      </c>
      <c r="F172" s="225">
        <v>185.5</v>
      </c>
      <c r="G172" s="225">
        <v>56</v>
      </c>
      <c r="H172" s="225">
        <v>126</v>
      </c>
      <c r="I172" s="225">
        <v>258</v>
      </c>
      <c r="J172" s="225">
        <v>196.5</v>
      </c>
      <c r="K172" s="225">
        <v>69</v>
      </c>
      <c r="L172" s="225">
        <v>87</v>
      </c>
      <c r="M172" s="225">
        <v>78</v>
      </c>
      <c r="N172" s="225">
        <v>60</v>
      </c>
      <c r="O172" s="225">
        <v>116</v>
      </c>
      <c r="P172" s="225">
        <v>98</v>
      </c>
      <c r="Q172" s="225">
        <v>179</v>
      </c>
      <c r="R172" s="225">
        <v>184</v>
      </c>
      <c r="S172" s="225">
        <v>46</v>
      </c>
      <c r="T172" s="225">
        <v>1108.5</v>
      </c>
      <c r="U172" s="225">
        <v>97</v>
      </c>
      <c r="V172" s="225">
        <v>255</v>
      </c>
      <c r="W172" s="225">
        <v>3029.5</v>
      </c>
      <c r="X172" s="225">
        <v>73.5</v>
      </c>
      <c r="Y172" s="225">
        <v>200</v>
      </c>
      <c r="Z172" s="225">
        <v>69</v>
      </c>
      <c r="AA172" s="225">
        <v>76</v>
      </c>
      <c r="AB172" s="225">
        <v>232</v>
      </c>
      <c r="AC172" s="225">
        <v>1583</v>
      </c>
      <c r="AD172" s="225">
        <v>178</v>
      </c>
      <c r="AE172" s="225">
        <v>40</v>
      </c>
      <c r="AF172" s="225">
        <v>537.5</v>
      </c>
      <c r="AG172" s="225">
        <v>105.5</v>
      </c>
      <c r="AH172" s="225">
        <v>243</v>
      </c>
      <c r="AI172" s="225">
        <v>7371</v>
      </c>
      <c r="AJ172" s="225">
        <v>45</v>
      </c>
    </row>
    <row r="173" spans="1:36" ht="15" x14ac:dyDescent="0.25">
      <c r="A173" s="218" t="s">
        <v>654</v>
      </c>
      <c r="B173" s="224" t="s">
        <v>4</v>
      </c>
      <c r="C173" s="224">
        <v>18</v>
      </c>
      <c r="D173" s="225">
        <v>56</v>
      </c>
      <c r="E173" s="225">
        <v>43</v>
      </c>
      <c r="F173" s="225">
        <v>24</v>
      </c>
      <c r="G173" s="225">
        <v>316.5</v>
      </c>
      <c r="H173" s="225">
        <v>29</v>
      </c>
      <c r="I173" s="225">
        <v>61.5</v>
      </c>
      <c r="J173" s="225">
        <v>131</v>
      </c>
      <c r="K173" s="225">
        <v>31.5</v>
      </c>
      <c r="L173" s="225">
        <v>78</v>
      </c>
      <c r="M173" s="225">
        <v>39</v>
      </c>
      <c r="N173" s="225">
        <v>37</v>
      </c>
      <c r="O173" s="225">
        <v>47</v>
      </c>
      <c r="P173" s="225">
        <v>89</v>
      </c>
      <c r="Q173" s="225">
        <v>117</v>
      </c>
      <c r="R173" s="225">
        <v>90.5</v>
      </c>
      <c r="S173" s="225">
        <v>27</v>
      </c>
      <c r="T173" s="225">
        <v>116.5</v>
      </c>
      <c r="U173" s="225">
        <v>45</v>
      </c>
      <c r="V173" s="225">
        <v>57.5</v>
      </c>
      <c r="W173" s="225">
        <v>108.5</v>
      </c>
      <c r="X173" s="225">
        <v>35</v>
      </c>
      <c r="Y173" s="225">
        <v>46</v>
      </c>
      <c r="Z173" s="225">
        <v>45</v>
      </c>
      <c r="AA173" s="225">
        <v>38.5</v>
      </c>
      <c r="AB173" s="225">
        <v>59</v>
      </c>
      <c r="AC173" s="225">
        <v>51</v>
      </c>
      <c r="AD173" s="225">
        <v>77</v>
      </c>
      <c r="AE173" s="225">
        <v>44</v>
      </c>
      <c r="AF173" s="225">
        <v>161</v>
      </c>
      <c r="AG173" s="225">
        <v>94</v>
      </c>
      <c r="AH173" s="225">
        <v>73</v>
      </c>
      <c r="AI173" s="225">
        <v>7381</v>
      </c>
      <c r="AJ173" s="225">
        <v>24</v>
      </c>
    </row>
    <row r="174" spans="1:36" ht="15" x14ac:dyDescent="0.25">
      <c r="A174" s="218"/>
      <c r="B174" s="224"/>
      <c r="C174" s="224"/>
      <c r="D174" s="225">
        <v>55</v>
      </c>
      <c r="E174" s="225">
        <v>38</v>
      </c>
      <c r="F174" s="225">
        <v>27.5</v>
      </c>
      <c r="G174" s="225">
        <v>308</v>
      </c>
      <c r="H174" s="225">
        <v>30</v>
      </c>
      <c r="I174" s="225">
        <v>56</v>
      </c>
      <c r="J174" s="225">
        <v>141</v>
      </c>
      <c r="K174" s="225">
        <v>30.5</v>
      </c>
      <c r="L174" s="225">
        <v>73</v>
      </c>
      <c r="M174" s="225">
        <v>34</v>
      </c>
      <c r="N174" s="225">
        <v>36</v>
      </c>
      <c r="O174" s="225">
        <v>53</v>
      </c>
      <c r="P174" s="225">
        <v>89.5</v>
      </c>
      <c r="Q174" s="225">
        <v>135</v>
      </c>
      <c r="R174" s="225">
        <v>92</v>
      </c>
      <c r="S174" s="225">
        <v>26</v>
      </c>
      <c r="T174" s="225">
        <v>108</v>
      </c>
      <c r="U174" s="225">
        <v>36</v>
      </c>
      <c r="V174" s="225">
        <v>54.5</v>
      </c>
      <c r="W174" s="225">
        <v>119</v>
      </c>
      <c r="X174" s="225">
        <v>39</v>
      </c>
      <c r="Y174" s="225">
        <v>42</v>
      </c>
      <c r="Z174" s="225">
        <v>41.5</v>
      </c>
      <c r="AA174" s="225">
        <v>44</v>
      </c>
      <c r="AB174" s="225">
        <v>54</v>
      </c>
      <c r="AC174" s="225">
        <v>42</v>
      </c>
      <c r="AD174" s="225">
        <v>71</v>
      </c>
      <c r="AE174" s="225">
        <v>40</v>
      </c>
      <c r="AF174" s="225">
        <v>161</v>
      </c>
      <c r="AG174" s="225">
        <v>86</v>
      </c>
      <c r="AH174" s="225">
        <v>70</v>
      </c>
      <c r="AI174" s="225">
        <v>7309</v>
      </c>
      <c r="AJ174" s="225">
        <v>19.5</v>
      </c>
    </row>
    <row r="175" spans="1:36" ht="15" x14ac:dyDescent="0.25">
      <c r="A175" s="218" t="s">
        <v>655</v>
      </c>
      <c r="B175" s="224" t="s">
        <v>4</v>
      </c>
      <c r="C175" s="224">
        <v>20</v>
      </c>
      <c r="D175" s="225">
        <v>62.5</v>
      </c>
      <c r="E175" s="225">
        <v>629</v>
      </c>
      <c r="F175" s="225">
        <v>10</v>
      </c>
      <c r="G175" s="225">
        <v>9098</v>
      </c>
      <c r="H175" s="225">
        <v>758</v>
      </c>
      <c r="I175" s="225">
        <v>168</v>
      </c>
      <c r="J175" s="225">
        <v>605.5</v>
      </c>
      <c r="K175" s="225">
        <v>25</v>
      </c>
      <c r="L175" s="225">
        <v>14</v>
      </c>
      <c r="M175" s="225">
        <v>3670</v>
      </c>
      <c r="N175" s="225">
        <v>19</v>
      </c>
      <c r="O175" s="225">
        <v>13.5</v>
      </c>
      <c r="P175" s="225">
        <v>5314</v>
      </c>
      <c r="Q175" s="225">
        <v>511</v>
      </c>
      <c r="R175" s="225">
        <v>234</v>
      </c>
      <c r="S175" s="225">
        <v>28</v>
      </c>
      <c r="T175" s="225">
        <v>411</v>
      </c>
      <c r="U175" s="225">
        <v>31.5</v>
      </c>
      <c r="V175" s="225">
        <v>197</v>
      </c>
      <c r="W175" s="225">
        <v>23</v>
      </c>
      <c r="X175" s="225">
        <v>19.5</v>
      </c>
      <c r="Y175" s="225">
        <v>31</v>
      </c>
      <c r="Z175" s="225">
        <v>241</v>
      </c>
      <c r="AA175" s="225">
        <v>67</v>
      </c>
      <c r="AB175" s="225">
        <v>126</v>
      </c>
      <c r="AC175" s="225">
        <v>46</v>
      </c>
      <c r="AD175" s="225">
        <v>1009.5</v>
      </c>
      <c r="AE175" s="225">
        <v>8093</v>
      </c>
      <c r="AF175" s="225">
        <v>1631.5</v>
      </c>
      <c r="AG175" s="225">
        <v>90.5</v>
      </c>
      <c r="AH175" s="225">
        <v>46.5</v>
      </c>
      <c r="AI175" s="225">
        <v>7038</v>
      </c>
      <c r="AJ175" s="225">
        <v>12</v>
      </c>
    </row>
    <row r="176" spans="1:36" ht="15" x14ac:dyDescent="0.25">
      <c r="A176" s="218"/>
      <c r="B176" s="224"/>
      <c r="C176" s="224"/>
      <c r="D176" s="225">
        <v>57</v>
      </c>
      <c r="E176" s="225">
        <v>561</v>
      </c>
      <c r="F176" s="225">
        <v>10</v>
      </c>
      <c r="G176" s="225">
        <v>8213.5</v>
      </c>
      <c r="H176" s="225">
        <v>672.5</v>
      </c>
      <c r="I176" s="225">
        <v>148</v>
      </c>
      <c r="J176" s="225">
        <v>669</v>
      </c>
      <c r="K176" s="225">
        <v>26</v>
      </c>
      <c r="L176" s="225">
        <v>13.5</v>
      </c>
      <c r="M176" s="225">
        <v>3830.5</v>
      </c>
      <c r="N176" s="225">
        <v>20</v>
      </c>
      <c r="O176" s="225">
        <v>10</v>
      </c>
      <c r="P176" s="225">
        <v>5158</v>
      </c>
      <c r="Q176" s="225">
        <v>426.5</v>
      </c>
      <c r="R176" s="225">
        <v>238</v>
      </c>
      <c r="S176" s="225">
        <v>29</v>
      </c>
      <c r="T176" s="225">
        <v>446</v>
      </c>
      <c r="U176" s="225">
        <v>36.5</v>
      </c>
      <c r="V176" s="225">
        <v>200</v>
      </c>
      <c r="W176" s="225">
        <v>19</v>
      </c>
      <c r="X176" s="225">
        <v>17</v>
      </c>
      <c r="Y176" s="225">
        <v>32</v>
      </c>
      <c r="Z176" s="225">
        <v>240.5</v>
      </c>
      <c r="AA176" s="225">
        <v>57.5</v>
      </c>
      <c r="AB176" s="225">
        <v>96</v>
      </c>
      <c r="AC176" s="225">
        <v>35</v>
      </c>
      <c r="AD176" s="225">
        <v>971</v>
      </c>
      <c r="AE176" s="225">
        <v>8252</v>
      </c>
      <c r="AF176" s="225">
        <v>1873.5</v>
      </c>
      <c r="AG176" s="225">
        <v>104</v>
      </c>
      <c r="AH176" s="225">
        <v>44.5</v>
      </c>
      <c r="AI176" s="225">
        <v>7317</v>
      </c>
      <c r="AJ176" s="225">
        <v>11</v>
      </c>
    </row>
    <row r="177" spans="1:36" ht="15" x14ac:dyDescent="0.25">
      <c r="A177" s="218" t="s">
        <v>656</v>
      </c>
      <c r="B177" s="224" t="s">
        <v>4</v>
      </c>
      <c r="C177" s="224">
        <v>18</v>
      </c>
      <c r="D177" s="225">
        <v>2273</v>
      </c>
      <c r="E177" s="225">
        <v>2168.5</v>
      </c>
      <c r="F177" s="225">
        <v>31</v>
      </c>
      <c r="G177" s="225">
        <v>877</v>
      </c>
      <c r="H177" s="225">
        <v>74.5</v>
      </c>
      <c r="I177" s="225">
        <v>173.5</v>
      </c>
      <c r="J177" s="225">
        <v>300.5</v>
      </c>
      <c r="K177" s="225">
        <v>76.5</v>
      </c>
      <c r="L177" s="225">
        <v>81</v>
      </c>
      <c r="M177" s="225">
        <v>82.5</v>
      </c>
      <c r="N177" s="225">
        <v>41</v>
      </c>
      <c r="O177" s="225">
        <v>59</v>
      </c>
      <c r="P177" s="225">
        <v>836</v>
      </c>
      <c r="Q177" s="225">
        <v>219</v>
      </c>
      <c r="R177" s="225">
        <v>158</v>
      </c>
      <c r="S177" s="225">
        <v>55</v>
      </c>
      <c r="T177" s="225">
        <v>448</v>
      </c>
      <c r="U177" s="225">
        <v>69</v>
      </c>
      <c r="V177" s="225">
        <v>110.5</v>
      </c>
      <c r="W177" s="225">
        <v>5795</v>
      </c>
      <c r="X177" s="225">
        <v>86</v>
      </c>
      <c r="Y177" s="225">
        <v>262</v>
      </c>
      <c r="Z177" s="225">
        <v>140</v>
      </c>
      <c r="AA177" s="225">
        <v>70</v>
      </c>
      <c r="AB177" s="225">
        <v>83</v>
      </c>
      <c r="AC177" s="225">
        <v>69</v>
      </c>
      <c r="AD177" s="225">
        <v>135</v>
      </c>
      <c r="AE177" s="225">
        <v>97</v>
      </c>
      <c r="AF177" s="225">
        <v>1032</v>
      </c>
      <c r="AG177" s="225">
        <v>91.5</v>
      </c>
      <c r="AH177" s="225">
        <v>218</v>
      </c>
      <c r="AI177" s="224">
        <v>7035</v>
      </c>
      <c r="AJ177" s="225">
        <v>53.5</v>
      </c>
    </row>
    <row r="178" spans="1:36" ht="15" x14ac:dyDescent="0.25">
      <c r="A178" s="218"/>
      <c r="B178" s="224"/>
      <c r="C178" s="224"/>
      <c r="D178" s="225">
        <v>2496</v>
      </c>
      <c r="E178" s="225">
        <v>2478</v>
      </c>
      <c r="F178" s="225">
        <v>36.5</v>
      </c>
      <c r="G178" s="225">
        <v>985</v>
      </c>
      <c r="H178" s="225">
        <v>74.5</v>
      </c>
      <c r="I178" s="225">
        <v>180</v>
      </c>
      <c r="J178" s="225">
        <v>309</v>
      </c>
      <c r="K178" s="225">
        <v>83</v>
      </c>
      <c r="L178" s="225">
        <v>86</v>
      </c>
      <c r="M178" s="225">
        <v>92</v>
      </c>
      <c r="N178" s="225">
        <v>44</v>
      </c>
      <c r="O178" s="225">
        <v>62</v>
      </c>
      <c r="P178" s="225">
        <v>901.5</v>
      </c>
      <c r="Q178" s="225">
        <v>222</v>
      </c>
      <c r="R178" s="225">
        <v>176</v>
      </c>
      <c r="S178" s="225">
        <v>57.5</v>
      </c>
      <c r="T178" s="225">
        <v>497</v>
      </c>
      <c r="U178" s="225">
        <v>72</v>
      </c>
      <c r="V178" s="225">
        <v>137</v>
      </c>
      <c r="W178" s="225">
        <v>6978</v>
      </c>
      <c r="X178" s="225">
        <v>91</v>
      </c>
      <c r="Y178" s="225">
        <v>295</v>
      </c>
      <c r="Z178" s="225">
        <v>152</v>
      </c>
      <c r="AA178" s="225">
        <v>82</v>
      </c>
      <c r="AB178" s="225">
        <v>89</v>
      </c>
      <c r="AC178" s="225">
        <v>70</v>
      </c>
      <c r="AD178" s="225">
        <v>142.5</v>
      </c>
      <c r="AE178" s="225">
        <v>81</v>
      </c>
      <c r="AF178" s="225">
        <v>1093</v>
      </c>
      <c r="AG178" s="225">
        <v>99</v>
      </c>
      <c r="AH178" s="225">
        <v>226</v>
      </c>
      <c r="AI178" s="224">
        <v>7249</v>
      </c>
      <c r="AJ178" s="225">
        <v>53</v>
      </c>
    </row>
    <row r="179" spans="1:36" ht="15" x14ac:dyDescent="0.25">
      <c r="A179" s="218" t="s">
        <v>657</v>
      </c>
      <c r="B179" s="224" t="s">
        <v>4</v>
      </c>
      <c r="C179" s="224">
        <v>20</v>
      </c>
      <c r="D179" s="225">
        <v>73.5</v>
      </c>
      <c r="E179" s="225">
        <v>71</v>
      </c>
      <c r="F179" s="225">
        <v>52</v>
      </c>
      <c r="G179" s="225">
        <v>95.5</v>
      </c>
      <c r="H179" s="225">
        <v>89</v>
      </c>
      <c r="I179" s="225">
        <v>276.5</v>
      </c>
      <c r="J179" s="225">
        <v>173</v>
      </c>
      <c r="K179" s="225">
        <v>148</v>
      </c>
      <c r="L179" s="225">
        <v>84</v>
      </c>
      <c r="M179" s="225">
        <v>85</v>
      </c>
      <c r="N179" s="225">
        <v>57.5</v>
      </c>
      <c r="O179" s="225">
        <v>93</v>
      </c>
      <c r="P179" s="225">
        <v>111.5</v>
      </c>
      <c r="Q179" s="225">
        <v>165</v>
      </c>
      <c r="R179" s="225">
        <v>626</v>
      </c>
      <c r="S179" s="225">
        <v>192.5</v>
      </c>
      <c r="T179" s="225">
        <v>618.5</v>
      </c>
      <c r="U179" s="225">
        <v>86.5</v>
      </c>
      <c r="V179" s="225">
        <v>228</v>
      </c>
      <c r="W179" s="225">
        <v>6784.5</v>
      </c>
      <c r="X179" s="225">
        <v>72</v>
      </c>
      <c r="Y179" s="225">
        <v>560</v>
      </c>
      <c r="Z179" s="225">
        <v>94.5</v>
      </c>
      <c r="AA179" s="225">
        <v>65</v>
      </c>
      <c r="AB179" s="225">
        <v>104.5</v>
      </c>
      <c r="AC179" s="225">
        <v>174</v>
      </c>
      <c r="AD179" s="225">
        <v>238</v>
      </c>
      <c r="AE179" s="225">
        <v>66</v>
      </c>
      <c r="AF179" s="225">
        <v>1894.5</v>
      </c>
      <c r="AG179" s="225">
        <v>116</v>
      </c>
      <c r="AH179" s="225">
        <v>147</v>
      </c>
      <c r="AI179" s="224">
        <v>7490</v>
      </c>
      <c r="AJ179" s="225">
        <v>42</v>
      </c>
    </row>
    <row r="180" spans="1:36" ht="15" x14ac:dyDescent="0.25">
      <c r="A180" s="218"/>
      <c r="B180" s="224"/>
      <c r="C180" s="224"/>
      <c r="D180" s="225">
        <v>68.5</v>
      </c>
      <c r="E180" s="225">
        <v>51</v>
      </c>
      <c r="F180" s="225">
        <v>49.5</v>
      </c>
      <c r="G180" s="225">
        <v>84</v>
      </c>
      <c r="H180" s="225">
        <v>86</v>
      </c>
      <c r="I180" s="225">
        <v>223</v>
      </c>
      <c r="J180" s="225">
        <v>156</v>
      </c>
      <c r="K180" s="225">
        <v>132.5</v>
      </c>
      <c r="L180" s="225">
        <v>87</v>
      </c>
      <c r="M180" s="225">
        <v>79.5</v>
      </c>
      <c r="N180" s="225">
        <v>44.5</v>
      </c>
      <c r="O180" s="225">
        <v>76</v>
      </c>
      <c r="P180" s="225">
        <v>104</v>
      </c>
      <c r="Q180" s="225">
        <v>134</v>
      </c>
      <c r="R180" s="225">
        <v>565</v>
      </c>
      <c r="S180" s="225">
        <v>169</v>
      </c>
      <c r="T180" s="225">
        <v>547</v>
      </c>
      <c r="U180" s="225">
        <v>63</v>
      </c>
      <c r="V180" s="225">
        <v>230.5</v>
      </c>
      <c r="W180" s="225">
        <v>6417</v>
      </c>
      <c r="X180" s="225">
        <v>57.5</v>
      </c>
      <c r="Y180" s="225">
        <v>471</v>
      </c>
      <c r="Z180" s="225">
        <v>102</v>
      </c>
      <c r="AA180" s="225">
        <v>62</v>
      </c>
      <c r="AB180" s="225">
        <v>91</v>
      </c>
      <c r="AC180" s="225">
        <v>147</v>
      </c>
      <c r="AD180" s="225">
        <v>202.5</v>
      </c>
      <c r="AE180" s="225">
        <v>50</v>
      </c>
      <c r="AF180" s="225">
        <v>1796</v>
      </c>
      <c r="AG180" s="225">
        <v>97.5</v>
      </c>
      <c r="AH180" s="225">
        <v>129</v>
      </c>
      <c r="AI180" s="224">
        <v>7514.5</v>
      </c>
      <c r="AJ180" s="225">
        <v>54.5</v>
      </c>
    </row>
    <row r="181" spans="1:36" ht="15" x14ac:dyDescent="0.25">
      <c r="A181" s="218" t="s">
        <v>658</v>
      </c>
      <c r="B181" s="224" t="s">
        <v>8</v>
      </c>
      <c r="C181" s="224">
        <v>14</v>
      </c>
      <c r="D181" s="225">
        <v>62</v>
      </c>
      <c r="E181" s="225">
        <v>195</v>
      </c>
      <c r="F181" s="225">
        <v>44</v>
      </c>
      <c r="G181" s="225">
        <v>2500</v>
      </c>
      <c r="H181" s="225">
        <v>1302</v>
      </c>
      <c r="I181" s="225">
        <v>211</v>
      </c>
      <c r="J181" s="225">
        <v>101</v>
      </c>
      <c r="K181" s="225">
        <v>77</v>
      </c>
      <c r="L181" s="225">
        <v>197</v>
      </c>
      <c r="M181" s="225">
        <v>406</v>
      </c>
      <c r="N181" s="225">
        <v>68</v>
      </c>
      <c r="O181" s="225">
        <v>168</v>
      </c>
      <c r="P181" s="225">
        <v>1195</v>
      </c>
      <c r="Q181" s="225">
        <v>121</v>
      </c>
      <c r="R181" s="225">
        <v>173.5</v>
      </c>
      <c r="S181" s="225">
        <v>53.5</v>
      </c>
      <c r="T181" s="225">
        <v>209</v>
      </c>
      <c r="U181" s="225">
        <v>319</v>
      </c>
      <c r="V181" s="225">
        <v>696</v>
      </c>
      <c r="W181" s="225">
        <v>70.5</v>
      </c>
      <c r="X181" s="225">
        <v>103.5</v>
      </c>
      <c r="Y181" s="225">
        <v>135</v>
      </c>
      <c r="Z181" s="225">
        <v>95</v>
      </c>
      <c r="AA181" s="225">
        <v>99</v>
      </c>
      <c r="AB181" s="225">
        <v>112</v>
      </c>
      <c r="AC181" s="225">
        <v>154</v>
      </c>
      <c r="AD181" s="225">
        <v>95</v>
      </c>
      <c r="AE181" s="225">
        <v>1131.5</v>
      </c>
      <c r="AF181" s="225">
        <v>168.5</v>
      </c>
      <c r="AG181" s="225">
        <v>2583</v>
      </c>
      <c r="AH181" s="225">
        <v>247</v>
      </c>
      <c r="AI181" s="224">
        <v>7234</v>
      </c>
      <c r="AJ181" s="225">
        <v>62</v>
      </c>
    </row>
    <row r="182" spans="1:36" ht="15" x14ac:dyDescent="0.25">
      <c r="A182" s="218"/>
      <c r="B182" s="224"/>
      <c r="C182" s="224"/>
      <c r="D182" s="225">
        <v>63</v>
      </c>
      <c r="E182" s="225">
        <v>188.5</v>
      </c>
      <c r="F182" s="225">
        <v>44</v>
      </c>
      <c r="G182" s="225">
        <v>2376.5</v>
      </c>
      <c r="H182" s="225">
        <v>1132.5</v>
      </c>
      <c r="I182" s="225">
        <v>264</v>
      </c>
      <c r="J182" s="225">
        <v>110</v>
      </c>
      <c r="K182" s="225">
        <v>79</v>
      </c>
      <c r="L182" s="225">
        <v>181.5</v>
      </c>
      <c r="M182" s="225">
        <v>373</v>
      </c>
      <c r="N182" s="225">
        <v>62</v>
      </c>
      <c r="O182" s="225">
        <v>177</v>
      </c>
      <c r="P182" s="225">
        <v>1042</v>
      </c>
      <c r="Q182" s="225">
        <v>121</v>
      </c>
      <c r="R182" s="225">
        <v>176.5</v>
      </c>
      <c r="S182" s="225">
        <v>48</v>
      </c>
      <c r="T182" s="225">
        <v>213</v>
      </c>
      <c r="U182" s="225">
        <v>181.5</v>
      </c>
      <c r="V182" s="225">
        <v>442</v>
      </c>
      <c r="W182" s="225">
        <v>75</v>
      </c>
      <c r="X182" s="225">
        <v>99.5</v>
      </c>
      <c r="Y182" s="225">
        <v>112</v>
      </c>
      <c r="Z182" s="225">
        <v>93</v>
      </c>
      <c r="AA182" s="225">
        <v>103</v>
      </c>
      <c r="AB182" s="225">
        <v>110</v>
      </c>
      <c r="AC182" s="225">
        <v>113</v>
      </c>
      <c r="AD182" s="225">
        <v>95</v>
      </c>
      <c r="AE182" s="225">
        <v>1085</v>
      </c>
      <c r="AF182" s="225">
        <v>157</v>
      </c>
      <c r="AG182" s="225">
        <v>2809.5</v>
      </c>
      <c r="AH182" s="225">
        <v>271</v>
      </c>
      <c r="AI182" s="224">
        <v>7342</v>
      </c>
      <c r="AJ182" s="225">
        <v>56</v>
      </c>
    </row>
    <row r="183" spans="1:36" ht="15" x14ac:dyDescent="0.25">
      <c r="A183" s="218" t="s">
        <v>659</v>
      </c>
      <c r="B183" s="224" t="s">
        <v>4</v>
      </c>
      <c r="C183" s="224">
        <v>30</v>
      </c>
      <c r="D183" s="225">
        <v>513</v>
      </c>
      <c r="E183" s="225">
        <v>53.5</v>
      </c>
      <c r="F183" s="225">
        <v>30</v>
      </c>
      <c r="G183" s="225">
        <v>71</v>
      </c>
      <c r="H183" s="225">
        <v>47</v>
      </c>
      <c r="I183" s="225">
        <v>117</v>
      </c>
      <c r="J183" s="225">
        <v>61.5</v>
      </c>
      <c r="K183" s="225">
        <v>48</v>
      </c>
      <c r="L183" s="225">
        <v>66.5</v>
      </c>
      <c r="M183" s="225">
        <v>44</v>
      </c>
      <c r="N183" s="225">
        <v>44</v>
      </c>
      <c r="O183" s="225">
        <v>79</v>
      </c>
      <c r="P183" s="225">
        <v>124</v>
      </c>
      <c r="Q183" s="225">
        <v>68</v>
      </c>
      <c r="R183" s="225">
        <v>83.5</v>
      </c>
      <c r="S183" s="225">
        <v>138.5</v>
      </c>
      <c r="T183" s="225">
        <v>257</v>
      </c>
      <c r="U183" s="225">
        <v>91</v>
      </c>
      <c r="V183" s="225">
        <v>219.5</v>
      </c>
      <c r="W183" s="225">
        <v>8891</v>
      </c>
      <c r="X183" s="225">
        <v>67</v>
      </c>
      <c r="Y183" s="225">
        <v>88</v>
      </c>
      <c r="Z183" s="225">
        <v>70</v>
      </c>
      <c r="AA183" s="225">
        <v>155.5</v>
      </c>
      <c r="AB183" s="225">
        <v>277.5</v>
      </c>
      <c r="AC183" s="225">
        <v>825.5</v>
      </c>
      <c r="AD183" s="225">
        <v>75</v>
      </c>
      <c r="AE183" s="225">
        <v>38</v>
      </c>
      <c r="AF183" s="225">
        <v>733</v>
      </c>
      <c r="AG183" s="225">
        <v>89</v>
      </c>
      <c r="AH183" s="225">
        <v>150</v>
      </c>
      <c r="AI183" s="224">
        <v>7107</v>
      </c>
      <c r="AJ183" s="225">
        <v>32</v>
      </c>
    </row>
    <row r="184" spans="1:36" ht="15" x14ac:dyDescent="0.25">
      <c r="A184" s="218"/>
      <c r="B184" s="224"/>
      <c r="C184" s="224"/>
      <c r="D184" s="225">
        <v>486</v>
      </c>
      <c r="E184" s="225">
        <v>59.5</v>
      </c>
      <c r="F184" s="225">
        <v>29</v>
      </c>
      <c r="G184" s="225">
        <v>55</v>
      </c>
      <c r="H184" s="225">
        <v>41.5</v>
      </c>
      <c r="I184" s="225">
        <v>125</v>
      </c>
      <c r="J184" s="225">
        <v>52</v>
      </c>
      <c r="K184" s="225">
        <v>44</v>
      </c>
      <c r="L184" s="225">
        <v>72</v>
      </c>
      <c r="M184" s="225">
        <v>47</v>
      </c>
      <c r="N184" s="225">
        <v>42</v>
      </c>
      <c r="O184" s="225">
        <v>72</v>
      </c>
      <c r="P184" s="225">
        <v>102</v>
      </c>
      <c r="Q184" s="225">
        <v>66</v>
      </c>
      <c r="R184" s="225">
        <v>71</v>
      </c>
      <c r="S184" s="225">
        <v>127.5</v>
      </c>
      <c r="T184" s="225">
        <v>229</v>
      </c>
      <c r="U184" s="225">
        <v>85</v>
      </c>
      <c r="V184" s="225">
        <v>209</v>
      </c>
      <c r="W184" s="225">
        <v>8560</v>
      </c>
      <c r="X184" s="225">
        <v>58</v>
      </c>
      <c r="Y184" s="225">
        <v>79</v>
      </c>
      <c r="Z184" s="225">
        <v>58.5</v>
      </c>
      <c r="AA184" s="225">
        <v>149</v>
      </c>
      <c r="AB184" s="225">
        <v>185</v>
      </c>
      <c r="AC184" s="225">
        <v>691</v>
      </c>
      <c r="AD184" s="225">
        <v>75</v>
      </c>
      <c r="AE184" s="225">
        <v>38</v>
      </c>
      <c r="AF184" s="225">
        <v>664.5</v>
      </c>
      <c r="AG184" s="225">
        <v>96</v>
      </c>
      <c r="AH184" s="225">
        <v>139</v>
      </c>
      <c r="AI184" s="224">
        <v>7181.5</v>
      </c>
      <c r="AJ184" s="225">
        <v>36.5</v>
      </c>
    </row>
    <row r="185" spans="1:36" ht="15" x14ac:dyDescent="0.25">
      <c r="A185" s="218" t="s">
        <v>660</v>
      </c>
      <c r="B185" s="224" t="s">
        <v>8</v>
      </c>
      <c r="C185" s="224">
        <v>18</v>
      </c>
      <c r="D185" s="225">
        <v>19</v>
      </c>
      <c r="E185" s="225">
        <v>57</v>
      </c>
      <c r="F185" s="225">
        <v>32</v>
      </c>
      <c r="G185" s="225">
        <v>54</v>
      </c>
      <c r="H185" s="225">
        <v>24.5</v>
      </c>
      <c r="I185" s="225">
        <v>44.5</v>
      </c>
      <c r="J185" s="225">
        <v>151</v>
      </c>
      <c r="K185" s="225">
        <v>35</v>
      </c>
      <c r="L185" s="225">
        <v>32</v>
      </c>
      <c r="M185" s="225">
        <v>47</v>
      </c>
      <c r="N185" s="225">
        <v>173</v>
      </c>
      <c r="O185" s="225">
        <v>32.5</v>
      </c>
      <c r="P185" s="225">
        <v>53</v>
      </c>
      <c r="Q185" s="225">
        <v>134</v>
      </c>
      <c r="R185" s="225">
        <v>92.5</v>
      </c>
      <c r="S185" s="225">
        <v>33</v>
      </c>
      <c r="T185" s="225">
        <v>413</v>
      </c>
      <c r="U185" s="225">
        <v>52.5</v>
      </c>
      <c r="V185" s="225">
        <v>44</v>
      </c>
      <c r="W185" s="225">
        <v>666.5</v>
      </c>
      <c r="X185" s="225">
        <v>52</v>
      </c>
      <c r="Y185" s="225">
        <v>70.5</v>
      </c>
      <c r="Z185" s="225">
        <v>35</v>
      </c>
      <c r="AA185" s="225">
        <v>49.5</v>
      </c>
      <c r="AB185" s="225">
        <v>91</v>
      </c>
      <c r="AC185" s="225">
        <v>122</v>
      </c>
      <c r="AD185" s="225">
        <v>186</v>
      </c>
      <c r="AE185" s="225">
        <v>37</v>
      </c>
      <c r="AF185" s="225">
        <v>732</v>
      </c>
      <c r="AG185" s="225">
        <v>56</v>
      </c>
      <c r="AH185" s="225">
        <v>67</v>
      </c>
      <c r="AI185" s="224">
        <v>6561</v>
      </c>
      <c r="AJ185" s="225">
        <v>41</v>
      </c>
    </row>
    <row r="186" spans="1:36" ht="15" x14ac:dyDescent="0.25">
      <c r="A186" s="218"/>
      <c r="B186" s="224"/>
      <c r="C186" s="224"/>
      <c r="D186" s="225">
        <v>14</v>
      </c>
      <c r="E186" s="225">
        <v>52</v>
      </c>
      <c r="F186" s="225">
        <v>31</v>
      </c>
      <c r="G186" s="225">
        <v>53</v>
      </c>
      <c r="H186" s="225">
        <v>23</v>
      </c>
      <c r="I186" s="225">
        <v>37</v>
      </c>
      <c r="J186" s="225">
        <v>153</v>
      </c>
      <c r="K186" s="225">
        <v>38</v>
      </c>
      <c r="L186" s="225">
        <v>33</v>
      </c>
      <c r="M186" s="225">
        <v>44</v>
      </c>
      <c r="N186" s="225">
        <v>153</v>
      </c>
      <c r="O186" s="225">
        <v>34</v>
      </c>
      <c r="P186" s="225">
        <v>46.5</v>
      </c>
      <c r="Q186" s="225">
        <v>135.5</v>
      </c>
      <c r="R186" s="225">
        <v>72</v>
      </c>
      <c r="S186" s="225">
        <v>31</v>
      </c>
      <c r="T186" s="225">
        <v>430</v>
      </c>
      <c r="U186" s="225">
        <v>53</v>
      </c>
      <c r="V186" s="225">
        <v>49</v>
      </c>
      <c r="W186" s="225">
        <v>743.5</v>
      </c>
      <c r="X186" s="225">
        <v>52</v>
      </c>
      <c r="Y186" s="225">
        <v>54</v>
      </c>
      <c r="Z186" s="225">
        <v>32.5</v>
      </c>
      <c r="AA186" s="225">
        <v>44.5</v>
      </c>
      <c r="AB186" s="225">
        <v>85.5</v>
      </c>
      <c r="AC186" s="225">
        <v>130</v>
      </c>
      <c r="AD186" s="225">
        <v>157</v>
      </c>
      <c r="AE186" s="225">
        <v>32</v>
      </c>
      <c r="AF186" s="225">
        <v>601.5</v>
      </c>
      <c r="AG186" s="225">
        <v>53.5</v>
      </c>
      <c r="AH186" s="225">
        <v>59</v>
      </c>
      <c r="AI186" s="224">
        <v>6728</v>
      </c>
      <c r="AJ186" s="225">
        <v>44</v>
      </c>
    </row>
    <row r="187" spans="1:36" ht="15" x14ac:dyDescent="0.25">
      <c r="A187" s="218" t="s">
        <v>661</v>
      </c>
      <c r="B187" s="224" t="s">
        <v>4</v>
      </c>
      <c r="C187" s="224">
        <v>17</v>
      </c>
      <c r="D187" s="225">
        <v>10497.5</v>
      </c>
      <c r="E187" s="225">
        <v>16</v>
      </c>
      <c r="F187" s="225">
        <v>17</v>
      </c>
      <c r="G187" s="225">
        <v>16</v>
      </c>
      <c r="H187" s="225">
        <v>9</v>
      </c>
      <c r="I187" s="225">
        <v>1820</v>
      </c>
      <c r="J187" s="225">
        <v>22</v>
      </c>
      <c r="K187" s="225">
        <v>72</v>
      </c>
      <c r="L187" s="225">
        <v>24</v>
      </c>
      <c r="M187" s="225">
        <v>18</v>
      </c>
      <c r="N187" s="225">
        <v>16</v>
      </c>
      <c r="O187" s="225">
        <v>450</v>
      </c>
      <c r="P187" s="225">
        <v>19</v>
      </c>
      <c r="Q187" s="225">
        <v>39</v>
      </c>
      <c r="R187" s="225">
        <v>36</v>
      </c>
      <c r="S187" s="225">
        <v>33</v>
      </c>
      <c r="T187" s="225">
        <v>90</v>
      </c>
      <c r="U187" s="225">
        <v>418</v>
      </c>
      <c r="V187" s="225">
        <v>1709.5</v>
      </c>
      <c r="W187" s="225">
        <v>9</v>
      </c>
      <c r="X187" s="225">
        <v>15</v>
      </c>
      <c r="Y187" s="225">
        <v>22</v>
      </c>
      <c r="Z187" s="225">
        <v>42</v>
      </c>
      <c r="AA187" s="225">
        <v>57.5</v>
      </c>
      <c r="AB187" s="225">
        <v>75</v>
      </c>
      <c r="AC187" s="225">
        <v>27</v>
      </c>
      <c r="AD187" s="225">
        <v>36</v>
      </c>
      <c r="AE187" s="225">
        <v>12</v>
      </c>
      <c r="AF187" s="225">
        <v>20</v>
      </c>
      <c r="AG187" s="225">
        <v>241.5</v>
      </c>
      <c r="AH187" s="225">
        <v>65</v>
      </c>
      <c r="AI187" s="224">
        <v>7057.5</v>
      </c>
      <c r="AJ187" s="225">
        <v>16</v>
      </c>
    </row>
    <row r="188" spans="1:36" ht="15" x14ac:dyDescent="0.25">
      <c r="A188" s="218"/>
      <c r="B188" s="224"/>
      <c r="C188" s="224"/>
      <c r="D188" s="225">
        <v>10574.5</v>
      </c>
      <c r="E188" s="225">
        <v>13</v>
      </c>
      <c r="F188" s="225">
        <v>19.5</v>
      </c>
      <c r="G188" s="225">
        <v>16.5</v>
      </c>
      <c r="H188" s="225">
        <v>10</v>
      </c>
      <c r="I188" s="225">
        <v>1434</v>
      </c>
      <c r="J188" s="225">
        <v>24.5</v>
      </c>
      <c r="K188" s="225">
        <v>71</v>
      </c>
      <c r="L188" s="225">
        <v>20.5</v>
      </c>
      <c r="M188" s="225">
        <v>21</v>
      </c>
      <c r="N188" s="225">
        <v>14</v>
      </c>
      <c r="O188" s="225">
        <v>517</v>
      </c>
      <c r="P188" s="225">
        <v>18</v>
      </c>
      <c r="Q188" s="225">
        <v>38</v>
      </c>
      <c r="R188" s="225">
        <v>37</v>
      </c>
      <c r="S188" s="225">
        <v>37</v>
      </c>
      <c r="T188" s="225">
        <v>106</v>
      </c>
      <c r="U188" s="225">
        <v>443</v>
      </c>
      <c r="V188" s="225">
        <v>1815.5</v>
      </c>
      <c r="W188" s="225">
        <v>9.5</v>
      </c>
      <c r="X188" s="225">
        <v>17</v>
      </c>
      <c r="Y188" s="225">
        <v>21.5</v>
      </c>
      <c r="Z188" s="225">
        <v>39</v>
      </c>
      <c r="AA188" s="225">
        <v>48</v>
      </c>
      <c r="AB188" s="225">
        <v>50</v>
      </c>
      <c r="AC188" s="225">
        <v>26</v>
      </c>
      <c r="AD188" s="225">
        <v>35</v>
      </c>
      <c r="AE188" s="225">
        <v>11</v>
      </c>
      <c r="AF188" s="225">
        <v>20</v>
      </c>
      <c r="AG188" s="225">
        <v>249.5</v>
      </c>
      <c r="AH188" s="225">
        <v>60</v>
      </c>
      <c r="AI188" s="224">
        <v>6722</v>
      </c>
      <c r="AJ188" s="225">
        <v>16</v>
      </c>
    </row>
    <row r="189" spans="1:36" ht="15" x14ac:dyDescent="0.25">
      <c r="A189" s="218" t="s">
        <v>662</v>
      </c>
      <c r="B189" s="224" t="s">
        <v>4</v>
      </c>
      <c r="C189" s="224">
        <v>43</v>
      </c>
      <c r="D189" s="225">
        <v>39.5</v>
      </c>
      <c r="E189" s="225">
        <v>64</v>
      </c>
      <c r="F189" s="225">
        <v>58</v>
      </c>
      <c r="G189" s="225">
        <v>85</v>
      </c>
      <c r="H189" s="225">
        <v>58.5</v>
      </c>
      <c r="I189" s="225">
        <v>218</v>
      </c>
      <c r="J189" s="225">
        <v>369</v>
      </c>
      <c r="K189" s="225">
        <v>67</v>
      </c>
      <c r="L189" s="225">
        <v>90</v>
      </c>
      <c r="M189" s="225">
        <v>56</v>
      </c>
      <c r="N189" s="225">
        <v>47.5</v>
      </c>
      <c r="O189" s="225">
        <v>56</v>
      </c>
      <c r="P189" s="225">
        <v>105</v>
      </c>
      <c r="Q189" s="225">
        <v>274</v>
      </c>
      <c r="R189" s="225">
        <v>327</v>
      </c>
      <c r="S189" s="225">
        <v>71</v>
      </c>
      <c r="T189" s="225">
        <v>530</v>
      </c>
      <c r="U189" s="225">
        <v>71</v>
      </c>
      <c r="V189" s="225">
        <v>256</v>
      </c>
      <c r="W189" s="225">
        <v>122</v>
      </c>
      <c r="X189" s="225">
        <v>150</v>
      </c>
      <c r="Y189" s="225">
        <v>503</v>
      </c>
      <c r="Z189" s="225">
        <v>102</v>
      </c>
      <c r="AA189" s="225">
        <v>3715.5</v>
      </c>
      <c r="AB189" s="225">
        <v>227.5</v>
      </c>
      <c r="AC189" s="225">
        <v>192.5</v>
      </c>
      <c r="AD189" s="225">
        <v>92</v>
      </c>
      <c r="AE189" s="225">
        <v>57</v>
      </c>
      <c r="AF189" s="225">
        <v>966</v>
      </c>
      <c r="AG189" s="225">
        <v>334.5</v>
      </c>
      <c r="AH189" s="225">
        <v>909</v>
      </c>
      <c r="AI189" s="224">
        <v>7263</v>
      </c>
      <c r="AJ189" s="225">
        <v>56</v>
      </c>
    </row>
    <row r="190" spans="1:36" ht="15" x14ac:dyDescent="0.25">
      <c r="A190" s="219"/>
      <c r="B190" s="224"/>
      <c r="C190" s="224"/>
      <c r="D190" s="225">
        <v>42</v>
      </c>
      <c r="E190" s="225">
        <v>73</v>
      </c>
      <c r="F190" s="225">
        <v>74</v>
      </c>
      <c r="G190" s="225">
        <v>96</v>
      </c>
      <c r="H190" s="225">
        <v>53</v>
      </c>
      <c r="I190" s="225">
        <v>221</v>
      </c>
      <c r="J190" s="225">
        <v>381</v>
      </c>
      <c r="K190" s="225">
        <v>79</v>
      </c>
      <c r="L190" s="225">
        <v>82</v>
      </c>
      <c r="M190" s="225">
        <v>60.5</v>
      </c>
      <c r="N190" s="225">
        <v>45.5</v>
      </c>
      <c r="O190" s="225">
        <v>66</v>
      </c>
      <c r="P190" s="225">
        <v>123.5</v>
      </c>
      <c r="Q190" s="225">
        <v>329.5</v>
      </c>
      <c r="R190" s="225">
        <v>346</v>
      </c>
      <c r="S190" s="225">
        <v>68</v>
      </c>
      <c r="T190" s="225">
        <v>478.5</v>
      </c>
      <c r="U190" s="225">
        <v>67</v>
      </c>
      <c r="V190" s="225">
        <v>248.5</v>
      </c>
      <c r="W190" s="225">
        <v>112.5</v>
      </c>
      <c r="X190" s="225">
        <v>126.5</v>
      </c>
      <c r="Y190" s="225">
        <v>490</v>
      </c>
      <c r="Z190" s="225">
        <v>97</v>
      </c>
      <c r="AA190" s="225">
        <v>3879</v>
      </c>
      <c r="AB190" s="225">
        <v>210.5</v>
      </c>
      <c r="AC190" s="225">
        <v>199</v>
      </c>
      <c r="AD190" s="225">
        <v>88</v>
      </c>
      <c r="AE190" s="225">
        <v>59</v>
      </c>
      <c r="AF190" s="225">
        <v>1154</v>
      </c>
      <c r="AG190" s="225">
        <v>349.5</v>
      </c>
      <c r="AH190" s="225">
        <v>769</v>
      </c>
      <c r="AI190" s="224">
        <v>7231</v>
      </c>
      <c r="AJ190" s="225">
        <v>58.5</v>
      </c>
    </row>
    <row r="191" spans="1:36" ht="15" x14ac:dyDescent="0.25">
      <c r="A191" s="218" t="s">
        <v>663</v>
      </c>
      <c r="B191" s="224" t="s">
        <v>8</v>
      </c>
      <c r="C191" s="224">
        <v>24</v>
      </c>
      <c r="D191" s="225">
        <v>60</v>
      </c>
      <c r="E191" s="225">
        <v>31.5</v>
      </c>
      <c r="F191" s="225">
        <v>13</v>
      </c>
      <c r="G191" s="225">
        <v>69</v>
      </c>
      <c r="H191" s="225">
        <v>3160</v>
      </c>
      <c r="I191" s="225">
        <v>30.5</v>
      </c>
      <c r="J191" s="225">
        <v>171</v>
      </c>
      <c r="K191" s="225">
        <v>41</v>
      </c>
      <c r="L191" s="225">
        <v>330</v>
      </c>
      <c r="M191" s="225">
        <v>64.5</v>
      </c>
      <c r="N191" s="225">
        <v>203</v>
      </c>
      <c r="O191" s="225">
        <v>34</v>
      </c>
      <c r="P191" s="225">
        <v>58</v>
      </c>
      <c r="Q191" s="225">
        <v>131</v>
      </c>
      <c r="R191" s="225">
        <v>124</v>
      </c>
      <c r="S191" s="225">
        <v>53</v>
      </c>
      <c r="T191" s="225">
        <v>398</v>
      </c>
      <c r="U191" s="225">
        <v>38</v>
      </c>
      <c r="V191" s="225">
        <v>69.5</v>
      </c>
      <c r="W191" s="225">
        <v>35</v>
      </c>
      <c r="X191" s="225">
        <v>37</v>
      </c>
      <c r="Y191" s="225">
        <v>109</v>
      </c>
      <c r="Z191" s="225">
        <v>39</v>
      </c>
      <c r="AA191" s="225">
        <v>98</v>
      </c>
      <c r="AB191" s="225">
        <v>56</v>
      </c>
      <c r="AC191" s="225">
        <v>87</v>
      </c>
      <c r="AD191" s="225">
        <v>2181.5</v>
      </c>
      <c r="AE191" s="225">
        <v>25</v>
      </c>
      <c r="AF191" s="225">
        <v>496</v>
      </c>
      <c r="AG191" s="225">
        <v>1434</v>
      </c>
      <c r="AH191" s="225">
        <v>64</v>
      </c>
      <c r="AI191" s="224">
        <v>7154.5</v>
      </c>
      <c r="AJ191" s="225">
        <v>21</v>
      </c>
    </row>
    <row r="192" spans="1:36" ht="15" x14ac:dyDescent="0.25">
      <c r="A192" s="218"/>
      <c r="B192" s="224"/>
      <c r="C192" s="224"/>
      <c r="D192" s="225">
        <v>62</v>
      </c>
      <c r="E192" s="225">
        <v>33.5</v>
      </c>
      <c r="F192" s="225">
        <v>14</v>
      </c>
      <c r="G192" s="225">
        <v>83.5</v>
      </c>
      <c r="H192" s="225">
        <v>3287.5</v>
      </c>
      <c r="I192" s="225">
        <v>29</v>
      </c>
      <c r="J192" s="225">
        <v>169.5</v>
      </c>
      <c r="K192" s="225">
        <v>35</v>
      </c>
      <c r="L192" s="225">
        <v>340.5</v>
      </c>
      <c r="M192" s="225">
        <v>73</v>
      </c>
      <c r="N192" s="225">
        <v>218</v>
      </c>
      <c r="O192" s="225">
        <v>41</v>
      </c>
      <c r="P192" s="225">
        <v>65</v>
      </c>
      <c r="Q192" s="225">
        <v>148</v>
      </c>
      <c r="R192" s="225">
        <v>131</v>
      </c>
      <c r="S192" s="225">
        <v>64</v>
      </c>
      <c r="T192" s="225">
        <v>360</v>
      </c>
      <c r="U192" s="225">
        <v>37</v>
      </c>
      <c r="V192" s="225">
        <v>73</v>
      </c>
      <c r="W192" s="225">
        <v>39</v>
      </c>
      <c r="X192" s="225">
        <v>42</v>
      </c>
      <c r="Y192" s="225">
        <v>116</v>
      </c>
      <c r="Z192" s="225">
        <v>38</v>
      </c>
      <c r="AA192" s="225">
        <v>102</v>
      </c>
      <c r="AB192" s="225">
        <v>55</v>
      </c>
      <c r="AC192" s="225">
        <v>92.5</v>
      </c>
      <c r="AD192" s="225">
        <v>2230.5</v>
      </c>
      <c r="AE192" s="225">
        <v>27</v>
      </c>
      <c r="AF192" s="225">
        <v>453</v>
      </c>
      <c r="AG192" s="225">
        <v>1353</v>
      </c>
      <c r="AH192" s="225">
        <v>73</v>
      </c>
      <c r="AI192" s="224">
        <v>7159.5</v>
      </c>
      <c r="AJ192" s="225">
        <v>20</v>
      </c>
    </row>
    <row r="193" spans="1:36" ht="15" x14ac:dyDescent="0.25">
      <c r="A193" s="218" t="s">
        <v>664</v>
      </c>
      <c r="B193" s="224" t="s">
        <v>4</v>
      </c>
      <c r="C193" s="224">
        <v>13</v>
      </c>
      <c r="D193" s="225">
        <v>11</v>
      </c>
      <c r="E193" s="225">
        <v>36</v>
      </c>
      <c r="F193" s="225">
        <v>19</v>
      </c>
      <c r="G193" s="225">
        <v>122</v>
      </c>
      <c r="H193" s="225">
        <v>1777</v>
      </c>
      <c r="I193" s="225">
        <v>42</v>
      </c>
      <c r="J193" s="225">
        <v>46</v>
      </c>
      <c r="K193" s="225">
        <v>42</v>
      </c>
      <c r="L193" s="225">
        <v>93</v>
      </c>
      <c r="M193" s="225">
        <v>43.5</v>
      </c>
      <c r="N193" s="225">
        <v>41.5</v>
      </c>
      <c r="O193" s="225">
        <v>181</v>
      </c>
      <c r="P193" s="225">
        <v>89</v>
      </c>
      <c r="Q193" s="225">
        <v>52</v>
      </c>
      <c r="R193" s="225">
        <v>60</v>
      </c>
      <c r="S193" s="225">
        <v>477</v>
      </c>
      <c r="T193" s="225">
        <v>214</v>
      </c>
      <c r="U193" s="225">
        <v>95</v>
      </c>
      <c r="V193" s="225">
        <v>97</v>
      </c>
      <c r="W193" s="225">
        <v>9201.5</v>
      </c>
      <c r="X193" s="225">
        <v>43.5</v>
      </c>
      <c r="Y193" s="225">
        <v>68</v>
      </c>
      <c r="Z193" s="225">
        <v>568.5</v>
      </c>
      <c r="AA193" s="225">
        <v>57</v>
      </c>
      <c r="AB193" s="225">
        <v>33</v>
      </c>
      <c r="AC193" s="225">
        <v>332</v>
      </c>
      <c r="AD193" s="225">
        <v>127</v>
      </c>
      <c r="AE193" s="225">
        <v>28.5</v>
      </c>
      <c r="AF193" s="225">
        <v>103</v>
      </c>
      <c r="AG193" s="225">
        <v>86</v>
      </c>
      <c r="AH193" s="225">
        <v>109</v>
      </c>
      <c r="AI193" s="224">
        <v>7060.5</v>
      </c>
      <c r="AJ193" s="225">
        <v>26</v>
      </c>
    </row>
    <row r="194" spans="1:36" ht="15" x14ac:dyDescent="0.25">
      <c r="A194" s="218"/>
      <c r="B194" s="224"/>
      <c r="C194" s="224"/>
      <c r="D194" s="225">
        <v>9</v>
      </c>
      <c r="E194" s="225">
        <v>36.5</v>
      </c>
      <c r="F194" s="225">
        <v>23</v>
      </c>
      <c r="G194" s="225">
        <v>146</v>
      </c>
      <c r="H194" s="225">
        <v>1601.5</v>
      </c>
      <c r="I194" s="225">
        <v>44.5</v>
      </c>
      <c r="J194" s="225">
        <v>37.5</v>
      </c>
      <c r="K194" s="225">
        <v>46.5</v>
      </c>
      <c r="L194" s="225">
        <v>56</v>
      </c>
      <c r="M194" s="225">
        <v>57</v>
      </c>
      <c r="N194" s="225">
        <v>44</v>
      </c>
      <c r="O194" s="225">
        <v>169.5</v>
      </c>
      <c r="P194" s="225">
        <v>83</v>
      </c>
      <c r="Q194" s="225">
        <v>52</v>
      </c>
      <c r="R194" s="225">
        <v>66.5</v>
      </c>
      <c r="S194" s="225">
        <v>440</v>
      </c>
      <c r="T194" s="225">
        <v>196.5</v>
      </c>
      <c r="U194" s="225">
        <v>66</v>
      </c>
      <c r="V194" s="225">
        <v>96.5</v>
      </c>
      <c r="W194" s="225">
        <v>8616.5</v>
      </c>
      <c r="X194" s="225">
        <v>46</v>
      </c>
      <c r="Y194" s="225">
        <v>74</v>
      </c>
      <c r="Z194" s="225">
        <v>545</v>
      </c>
      <c r="AA194" s="225">
        <v>81.5</v>
      </c>
      <c r="AB194" s="225">
        <v>34</v>
      </c>
      <c r="AC194" s="225">
        <v>349</v>
      </c>
      <c r="AD194" s="225">
        <v>112.5</v>
      </c>
      <c r="AE194" s="225">
        <v>34</v>
      </c>
      <c r="AF194" s="225">
        <v>102</v>
      </c>
      <c r="AG194" s="225">
        <v>97</v>
      </c>
      <c r="AH194" s="225">
        <v>153</v>
      </c>
      <c r="AI194" s="224">
        <v>6970</v>
      </c>
      <c r="AJ194" s="225">
        <v>32</v>
      </c>
    </row>
    <row r="195" spans="1:36" ht="15" x14ac:dyDescent="0.25">
      <c r="A195" s="218" t="s">
        <v>665</v>
      </c>
      <c r="B195" s="224" t="s">
        <v>4</v>
      </c>
      <c r="C195" s="224">
        <v>65</v>
      </c>
      <c r="D195" s="225">
        <v>17</v>
      </c>
      <c r="E195" s="225">
        <v>30</v>
      </c>
      <c r="F195" s="225">
        <v>204</v>
      </c>
      <c r="G195" s="225">
        <v>37.5</v>
      </c>
      <c r="H195" s="225">
        <v>74.5</v>
      </c>
      <c r="I195" s="225">
        <v>77.5</v>
      </c>
      <c r="J195" s="225">
        <v>73.5</v>
      </c>
      <c r="K195" s="225">
        <v>30</v>
      </c>
      <c r="L195" s="225">
        <v>27</v>
      </c>
      <c r="M195" s="225">
        <v>47</v>
      </c>
      <c r="N195" s="225">
        <v>5681</v>
      </c>
      <c r="O195" s="225">
        <v>30</v>
      </c>
      <c r="P195" s="225">
        <v>33</v>
      </c>
      <c r="Q195" s="225">
        <v>84</v>
      </c>
      <c r="R195" s="225">
        <v>147</v>
      </c>
      <c r="S195" s="225">
        <v>137</v>
      </c>
      <c r="T195" s="225">
        <v>525.5</v>
      </c>
      <c r="U195" s="225">
        <v>35</v>
      </c>
      <c r="V195" s="225">
        <v>72.5</v>
      </c>
      <c r="W195" s="225">
        <v>399.5</v>
      </c>
      <c r="X195" s="225">
        <v>51</v>
      </c>
      <c r="Y195" s="225">
        <v>69.5</v>
      </c>
      <c r="Z195" s="225">
        <v>34.5</v>
      </c>
      <c r="AA195" s="225">
        <v>167</v>
      </c>
      <c r="AB195" s="225">
        <v>86</v>
      </c>
      <c r="AC195" s="225">
        <v>857</v>
      </c>
      <c r="AD195" s="225">
        <v>96</v>
      </c>
      <c r="AE195" s="225">
        <v>26</v>
      </c>
      <c r="AF195" s="225">
        <v>4868</v>
      </c>
      <c r="AG195" s="225">
        <v>54</v>
      </c>
      <c r="AH195" s="225">
        <v>464.5</v>
      </c>
      <c r="AI195" s="225">
        <v>6178</v>
      </c>
      <c r="AJ195" s="225">
        <v>20</v>
      </c>
    </row>
    <row r="196" spans="1:36" ht="15" x14ac:dyDescent="0.25">
      <c r="A196" s="218"/>
      <c r="B196" s="224"/>
      <c r="C196" s="224"/>
      <c r="D196" s="225">
        <v>16</v>
      </c>
      <c r="E196" s="225">
        <v>29</v>
      </c>
      <c r="F196" s="225">
        <v>218</v>
      </c>
      <c r="G196" s="225">
        <v>40.5</v>
      </c>
      <c r="H196" s="225">
        <v>75</v>
      </c>
      <c r="I196" s="225">
        <v>83</v>
      </c>
      <c r="J196" s="225">
        <v>82</v>
      </c>
      <c r="K196" s="225">
        <v>30</v>
      </c>
      <c r="L196" s="225">
        <v>29</v>
      </c>
      <c r="M196" s="225">
        <v>42</v>
      </c>
      <c r="N196" s="225">
        <v>5398</v>
      </c>
      <c r="O196" s="225">
        <v>32</v>
      </c>
      <c r="P196" s="225">
        <v>31</v>
      </c>
      <c r="Q196" s="225">
        <v>78</v>
      </c>
      <c r="R196" s="225">
        <v>139</v>
      </c>
      <c r="S196" s="225">
        <v>136</v>
      </c>
      <c r="T196" s="225">
        <v>554</v>
      </c>
      <c r="U196" s="225">
        <v>34</v>
      </c>
      <c r="V196" s="225">
        <v>71</v>
      </c>
      <c r="W196" s="225">
        <v>368</v>
      </c>
      <c r="X196" s="225">
        <v>54</v>
      </c>
      <c r="Y196" s="225">
        <v>65</v>
      </c>
      <c r="Z196" s="225">
        <v>33</v>
      </c>
      <c r="AA196" s="225">
        <v>174</v>
      </c>
      <c r="AB196" s="225">
        <v>81</v>
      </c>
      <c r="AC196" s="225">
        <v>726</v>
      </c>
      <c r="AD196" s="225">
        <v>90.5</v>
      </c>
      <c r="AE196" s="225">
        <v>26</v>
      </c>
      <c r="AF196" s="225">
        <v>4869</v>
      </c>
      <c r="AG196" s="225">
        <v>55</v>
      </c>
      <c r="AH196" s="225">
        <v>471</v>
      </c>
      <c r="AI196" s="225">
        <v>6077</v>
      </c>
      <c r="AJ196" s="225">
        <v>22</v>
      </c>
    </row>
    <row r="197" spans="1:36" ht="15" x14ac:dyDescent="0.25">
      <c r="A197" s="218" t="s">
        <v>666</v>
      </c>
      <c r="B197" s="224" t="s">
        <v>4</v>
      </c>
      <c r="C197" s="224">
        <v>70</v>
      </c>
      <c r="D197" s="225">
        <v>29</v>
      </c>
      <c r="E197" s="225">
        <v>26</v>
      </c>
      <c r="F197" s="225">
        <v>21</v>
      </c>
      <c r="G197" s="225">
        <v>37</v>
      </c>
      <c r="H197" s="225">
        <v>70</v>
      </c>
      <c r="I197" s="225">
        <v>39</v>
      </c>
      <c r="J197" s="225">
        <v>63</v>
      </c>
      <c r="K197" s="225">
        <v>20</v>
      </c>
      <c r="L197" s="225">
        <v>751</v>
      </c>
      <c r="M197" s="225">
        <v>47</v>
      </c>
      <c r="N197" s="225">
        <v>55</v>
      </c>
      <c r="O197" s="225">
        <v>28</v>
      </c>
      <c r="P197" s="225">
        <v>39</v>
      </c>
      <c r="Q197" s="225">
        <v>71.5</v>
      </c>
      <c r="R197" s="225">
        <v>92</v>
      </c>
      <c r="S197" s="225">
        <v>184</v>
      </c>
      <c r="T197" s="225">
        <v>121.5</v>
      </c>
      <c r="U197" s="225">
        <v>31</v>
      </c>
      <c r="V197" s="225">
        <v>44</v>
      </c>
      <c r="W197" s="225">
        <v>4036</v>
      </c>
      <c r="X197" s="225">
        <v>110</v>
      </c>
      <c r="Y197" s="225">
        <v>42</v>
      </c>
      <c r="Z197" s="225">
        <v>141</v>
      </c>
      <c r="AA197" s="225">
        <v>105</v>
      </c>
      <c r="AB197" s="225">
        <v>51</v>
      </c>
      <c r="AC197" s="225">
        <v>125</v>
      </c>
      <c r="AD197" s="225">
        <v>363.5</v>
      </c>
      <c r="AE197" s="225">
        <v>22</v>
      </c>
      <c r="AF197" s="225">
        <v>2145</v>
      </c>
      <c r="AG197" s="225">
        <v>66</v>
      </c>
      <c r="AH197" s="225">
        <v>1267</v>
      </c>
      <c r="AI197" s="225">
        <v>7117</v>
      </c>
      <c r="AJ197" s="225">
        <v>23</v>
      </c>
    </row>
    <row r="198" spans="1:36" ht="15" x14ac:dyDescent="0.25">
      <c r="A198" s="218"/>
      <c r="B198" s="224"/>
      <c r="C198" s="224"/>
      <c r="D198" s="225">
        <v>26</v>
      </c>
      <c r="E198" s="225">
        <v>25</v>
      </c>
      <c r="F198" s="225">
        <v>20</v>
      </c>
      <c r="G198" s="225">
        <v>29</v>
      </c>
      <c r="H198" s="225">
        <v>66</v>
      </c>
      <c r="I198" s="225">
        <v>37</v>
      </c>
      <c r="J198" s="225">
        <v>66.5</v>
      </c>
      <c r="K198" s="225">
        <v>18.5</v>
      </c>
      <c r="L198" s="225">
        <v>710</v>
      </c>
      <c r="M198" s="225">
        <v>47</v>
      </c>
      <c r="N198" s="225">
        <v>56</v>
      </c>
      <c r="O198" s="225">
        <v>30</v>
      </c>
      <c r="P198" s="225">
        <v>38</v>
      </c>
      <c r="Q198" s="225">
        <v>69</v>
      </c>
      <c r="R198" s="225">
        <v>87</v>
      </c>
      <c r="S198" s="225">
        <v>174</v>
      </c>
      <c r="T198" s="225">
        <v>118</v>
      </c>
      <c r="U198" s="225">
        <v>29.5</v>
      </c>
      <c r="V198" s="225">
        <v>40</v>
      </c>
      <c r="W198" s="225">
        <v>4371</v>
      </c>
      <c r="X198" s="225">
        <v>107</v>
      </c>
      <c r="Y198" s="225">
        <v>39.5</v>
      </c>
      <c r="Z198" s="225">
        <v>130</v>
      </c>
      <c r="AA198" s="225">
        <v>101</v>
      </c>
      <c r="AB198" s="225">
        <v>53</v>
      </c>
      <c r="AC198" s="225">
        <v>137</v>
      </c>
      <c r="AD198" s="225">
        <v>351</v>
      </c>
      <c r="AE198" s="225">
        <v>21</v>
      </c>
      <c r="AF198" s="225">
        <v>2105</v>
      </c>
      <c r="AG198" s="225">
        <v>63</v>
      </c>
      <c r="AH198" s="225">
        <v>1221</v>
      </c>
      <c r="AI198" s="225">
        <v>7383.5</v>
      </c>
      <c r="AJ198" s="225">
        <v>22</v>
      </c>
    </row>
    <row r="199" spans="1:36" ht="15" x14ac:dyDescent="0.25">
      <c r="A199" s="218" t="s">
        <v>667</v>
      </c>
      <c r="B199" s="224" t="s">
        <v>8</v>
      </c>
      <c r="C199" s="224">
        <v>55</v>
      </c>
      <c r="D199" s="225">
        <v>9</v>
      </c>
      <c r="E199" s="225">
        <v>16</v>
      </c>
      <c r="F199" s="225">
        <v>11</v>
      </c>
      <c r="G199" s="225">
        <v>26</v>
      </c>
      <c r="H199" s="225">
        <v>54</v>
      </c>
      <c r="I199" s="225">
        <v>17</v>
      </c>
      <c r="J199" s="225">
        <v>158</v>
      </c>
      <c r="K199" s="225">
        <v>10</v>
      </c>
      <c r="L199" s="225">
        <v>15</v>
      </c>
      <c r="M199" s="225">
        <v>19</v>
      </c>
      <c r="N199" s="225">
        <v>804.5</v>
      </c>
      <c r="O199" s="225">
        <v>67</v>
      </c>
      <c r="P199" s="225">
        <v>16</v>
      </c>
      <c r="Q199" s="225">
        <v>143</v>
      </c>
      <c r="R199" s="225">
        <v>171</v>
      </c>
      <c r="S199" s="225">
        <v>4245</v>
      </c>
      <c r="T199" s="225">
        <v>186</v>
      </c>
      <c r="U199" s="225">
        <v>9</v>
      </c>
      <c r="V199" s="225">
        <v>14</v>
      </c>
      <c r="W199" s="225">
        <v>21</v>
      </c>
      <c r="X199" s="225">
        <v>19</v>
      </c>
      <c r="Y199" s="225">
        <v>11</v>
      </c>
      <c r="Z199" s="225">
        <v>18</v>
      </c>
      <c r="AA199" s="225">
        <v>23</v>
      </c>
      <c r="AB199" s="225">
        <v>50</v>
      </c>
      <c r="AC199" s="225">
        <v>239</v>
      </c>
      <c r="AD199" s="225">
        <v>44</v>
      </c>
      <c r="AE199" s="225">
        <v>10</v>
      </c>
      <c r="AF199" s="225">
        <v>1104.5</v>
      </c>
      <c r="AG199" s="225">
        <v>33</v>
      </c>
      <c r="AH199" s="225">
        <v>30</v>
      </c>
      <c r="AI199" s="225">
        <v>6496</v>
      </c>
      <c r="AJ199" s="225">
        <v>12</v>
      </c>
    </row>
    <row r="200" spans="1:36" ht="15" x14ac:dyDescent="0.25">
      <c r="A200" s="218"/>
      <c r="B200" s="224"/>
      <c r="C200" s="224"/>
      <c r="D200" s="225">
        <v>8</v>
      </c>
      <c r="E200" s="225">
        <v>13</v>
      </c>
      <c r="F200" s="225">
        <v>11</v>
      </c>
      <c r="G200" s="225">
        <v>33</v>
      </c>
      <c r="H200" s="225">
        <v>54</v>
      </c>
      <c r="I200" s="225">
        <v>18</v>
      </c>
      <c r="J200" s="225">
        <v>172.5</v>
      </c>
      <c r="K200" s="225">
        <v>8</v>
      </c>
      <c r="L200" s="225">
        <v>14</v>
      </c>
      <c r="M200" s="225">
        <v>20</v>
      </c>
      <c r="N200" s="225">
        <v>937</v>
      </c>
      <c r="O200" s="225">
        <v>73</v>
      </c>
      <c r="P200" s="225">
        <v>14</v>
      </c>
      <c r="Q200" s="225">
        <v>108.5</v>
      </c>
      <c r="R200" s="225">
        <v>179</v>
      </c>
      <c r="S200" s="225">
        <v>4353.5</v>
      </c>
      <c r="T200" s="225">
        <v>183</v>
      </c>
      <c r="U200" s="225">
        <v>10</v>
      </c>
      <c r="V200" s="225">
        <v>15</v>
      </c>
      <c r="W200" s="225">
        <v>22.5</v>
      </c>
      <c r="X200" s="225">
        <v>17</v>
      </c>
      <c r="Y200" s="225">
        <v>13</v>
      </c>
      <c r="Z200" s="225">
        <v>20</v>
      </c>
      <c r="AA200" s="225">
        <v>21.5</v>
      </c>
      <c r="AB200" s="225">
        <v>38</v>
      </c>
      <c r="AC200" s="225">
        <v>267</v>
      </c>
      <c r="AD200" s="225">
        <v>42</v>
      </c>
      <c r="AE200" s="225">
        <v>12</v>
      </c>
      <c r="AF200" s="225">
        <v>1275.5</v>
      </c>
      <c r="AG200" s="225">
        <v>34</v>
      </c>
      <c r="AH200" s="225">
        <v>30</v>
      </c>
      <c r="AI200" s="225">
        <v>6535.5</v>
      </c>
      <c r="AJ200" s="225">
        <v>12</v>
      </c>
    </row>
    <row r="201" spans="1:36" ht="15" x14ac:dyDescent="0.25">
      <c r="A201" s="218" t="s">
        <v>668</v>
      </c>
      <c r="B201" s="224" t="s">
        <v>8</v>
      </c>
      <c r="C201" s="224">
        <v>25</v>
      </c>
      <c r="D201" s="225">
        <v>10</v>
      </c>
      <c r="E201" s="225">
        <v>18.5</v>
      </c>
      <c r="F201" s="225">
        <v>36</v>
      </c>
      <c r="G201" s="225">
        <v>32</v>
      </c>
      <c r="H201" s="225">
        <v>336</v>
      </c>
      <c r="I201" s="225">
        <v>301</v>
      </c>
      <c r="J201" s="225">
        <v>48</v>
      </c>
      <c r="K201" s="225">
        <v>21</v>
      </c>
      <c r="L201" s="225">
        <v>41</v>
      </c>
      <c r="M201" s="225">
        <v>83</v>
      </c>
      <c r="N201" s="225">
        <v>73</v>
      </c>
      <c r="O201" s="225">
        <v>22</v>
      </c>
      <c r="P201" s="225">
        <v>28</v>
      </c>
      <c r="Q201" s="225">
        <v>49</v>
      </c>
      <c r="R201" s="225">
        <v>48</v>
      </c>
      <c r="S201" s="225">
        <v>26</v>
      </c>
      <c r="T201" s="225">
        <v>151</v>
      </c>
      <c r="U201" s="225">
        <v>32</v>
      </c>
      <c r="V201" s="225">
        <v>240</v>
      </c>
      <c r="W201" s="225">
        <v>34</v>
      </c>
      <c r="X201" s="225">
        <v>66</v>
      </c>
      <c r="Y201" s="225">
        <v>50</v>
      </c>
      <c r="Z201" s="225">
        <v>45</v>
      </c>
      <c r="AA201" s="225">
        <v>53.5</v>
      </c>
      <c r="AB201" s="225">
        <v>77</v>
      </c>
      <c r="AC201" s="225">
        <v>56</v>
      </c>
      <c r="AD201" s="225">
        <v>169</v>
      </c>
      <c r="AE201" s="225">
        <v>21</v>
      </c>
      <c r="AF201" s="225">
        <v>1987</v>
      </c>
      <c r="AG201" s="225">
        <v>66.5</v>
      </c>
      <c r="AH201" s="225">
        <v>77</v>
      </c>
      <c r="AI201" s="225">
        <v>7310</v>
      </c>
      <c r="AJ201" s="225">
        <v>20.5</v>
      </c>
    </row>
    <row r="202" spans="1:36" ht="15" x14ac:dyDescent="0.25">
      <c r="A202" s="218"/>
      <c r="B202" s="224"/>
      <c r="C202" s="224"/>
      <c r="D202" s="225">
        <v>8.5</v>
      </c>
      <c r="E202" s="225">
        <v>17</v>
      </c>
      <c r="F202" s="225">
        <v>29</v>
      </c>
      <c r="G202" s="225">
        <v>32</v>
      </c>
      <c r="H202" s="225">
        <v>284</v>
      </c>
      <c r="I202" s="225">
        <v>274</v>
      </c>
      <c r="J202" s="225">
        <v>44</v>
      </c>
      <c r="K202" s="225">
        <v>19</v>
      </c>
      <c r="L202" s="225">
        <v>38</v>
      </c>
      <c r="M202" s="225">
        <v>75.5</v>
      </c>
      <c r="N202" s="225">
        <v>69.5</v>
      </c>
      <c r="O202" s="225">
        <v>22</v>
      </c>
      <c r="P202" s="225">
        <v>27</v>
      </c>
      <c r="Q202" s="225">
        <v>47</v>
      </c>
      <c r="R202" s="225">
        <v>45.5</v>
      </c>
      <c r="S202" s="225">
        <v>26</v>
      </c>
      <c r="T202" s="225">
        <v>141</v>
      </c>
      <c r="U202" s="225">
        <v>31</v>
      </c>
      <c r="V202" s="225">
        <v>217.5</v>
      </c>
      <c r="W202" s="225">
        <v>29</v>
      </c>
      <c r="X202" s="225">
        <v>56</v>
      </c>
      <c r="Y202" s="225">
        <v>50</v>
      </c>
      <c r="Z202" s="225">
        <v>48.5</v>
      </c>
      <c r="AA202" s="225">
        <v>48</v>
      </c>
      <c r="AB202" s="225">
        <v>71</v>
      </c>
      <c r="AC202" s="225">
        <v>53</v>
      </c>
      <c r="AD202" s="225">
        <v>160</v>
      </c>
      <c r="AE202" s="225">
        <v>20</v>
      </c>
      <c r="AF202" s="225">
        <v>1889</v>
      </c>
      <c r="AG202" s="225">
        <v>66</v>
      </c>
      <c r="AH202" s="225">
        <v>67</v>
      </c>
      <c r="AI202" s="225">
        <v>6742</v>
      </c>
      <c r="AJ202" s="225">
        <v>19</v>
      </c>
    </row>
    <row r="203" spans="1:36" ht="15" x14ac:dyDescent="0.25">
      <c r="A203" s="218" t="s">
        <v>669</v>
      </c>
      <c r="B203" s="224" t="s">
        <v>4</v>
      </c>
      <c r="C203" s="224">
        <v>26</v>
      </c>
      <c r="D203" s="225">
        <v>10876</v>
      </c>
      <c r="E203" s="225">
        <v>11376</v>
      </c>
      <c r="F203" s="225">
        <v>646</v>
      </c>
      <c r="G203" s="225">
        <v>4531.5</v>
      </c>
      <c r="H203" s="225">
        <v>533.5</v>
      </c>
      <c r="I203" s="225">
        <v>35.5</v>
      </c>
      <c r="J203" s="225">
        <v>425</v>
      </c>
      <c r="K203" s="225">
        <v>29</v>
      </c>
      <c r="L203" s="225">
        <v>27</v>
      </c>
      <c r="M203" s="225">
        <v>80.5</v>
      </c>
      <c r="N203" s="225">
        <v>34.5</v>
      </c>
      <c r="O203" s="225">
        <v>27</v>
      </c>
      <c r="P203" s="225">
        <v>6220</v>
      </c>
      <c r="Q203" s="225">
        <v>386</v>
      </c>
      <c r="R203" s="225">
        <v>256</v>
      </c>
      <c r="S203" s="225">
        <v>1125.5</v>
      </c>
      <c r="T203" s="225">
        <v>453</v>
      </c>
      <c r="U203" s="225">
        <v>23</v>
      </c>
      <c r="V203" s="225">
        <v>33.5</v>
      </c>
      <c r="W203" s="225">
        <v>73.5</v>
      </c>
      <c r="X203" s="225">
        <v>28</v>
      </c>
      <c r="Y203" s="225">
        <v>27</v>
      </c>
      <c r="Z203" s="225">
        <v>64</v>
      </c>
      <c r="AA203" s="225">
        <v>68</v>
      </c>
      <c r="AB203" s="225">
        <v>36</v>
      </c>
      <c r="AC203" s="225">
        <v>29</v>
      </c>
      <c r="AD203" s="225">
        <v>332</v>
      </c>
      <c r="AE203" s="225">
        <v>2036</v>
      </c>
      <c r="AF203" s="225">
        <v>2054</v>
      </c>
      <c r="AG203" s="225">
        <v>850</v>
      </c>
      <c r="AH203" s="225">
        <v>119</v>
      </c>
      <c r="AI203" s="225">
        <v>7072</v>
      </c>
      <c r="AJ203" s="225">
        <v>22</v>
      </c>
    </row>
    <row r="204" spans="1:36" ht="15" x14ac:dyDescent="0.25">
      <c r="B204" s="224"/>
      <c r="C204" s="224"/>
      <c r="D204" s="225">
        <v>11347.5</v>
      </c>
      <c r="E204" s="225">
        <v>11365</v>
      </c>
      <c r="F204" s="225">
        <v>677</v>
      </c>
      <c r="G204" s="225">
        <v>4264</v>
      </c>
      <c r="H204" s="225">
        <v>548.5</v>
      </c>
      <c r="I204" s="225">
        <v>35.5</v>
      </c>
      <c r="J204" s="225">
        <v>392</v>
      </c>
      <c r="K204" s="225">
        <v>23.5</v>
      </c>
      <c r="L204" s="225">
        <v>24</v>
      </c>
      <c r="M204" s="225">
        <v>71</v>
      </c>
      <c r="N204" s="225">
        <v>31.5</v>
      </c>
      <c r="O204" s="225">
        <v>24</v>
      </c>
      <c r="P204" s="225">
        <v>5652</v>
      </c>
      <c r="Q204" s="225">
        <v>438</v>
      </c>
      <c r="R204" s="225">
        <v>215.5</v>
      </c>
      <c r="S204" s="225">
        <v>1172.5</v>
      </c>
      <c r="T204" s="225">
        <v>400</v>
      </c>
      <c r="U204" s="225">
        <v>21</v>
      </c>
      <c r="V204" s="225">
        <v>31.5</v>
      </c>
      <c r="W204" s="225">
        <v>64</v>
      </c>
      <c r="X204" s="225">
        <v>29</v>
      </c>
      <c r="Y204" s="225">
        <v>25</v>
      </c>
      <c r="Z204" s="225">
        <v>61</v>
      </c>
      <c r="AA204" s="225">
        <v>63</v>
      </c>
      <c r="AB204" s="225">
        <v>29</v>
      </c>
      <c r="AC204" s="225">
        <v>27</v>
      </c>
      <c r="AD204" s="225">
        <v>330.5</v>
      </c>
      <c r="AE204" s="225">
        <v>1795.5</v>
      </c>
      <c r="AF204" s="225">
        <v>2044</v>
      </c>
      <c r="AG204" s="225">
        <v>833</v>
      </c>
      <c r="AH204" s="225">
        <v>99</v>
      </c>
      <c r="AI204" s="225">
        <v>6867</v>
      </c>
      <c r="AJ204" s="225">
        <v>19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8"/>
  <sheetViews>
    <sheetView zoomScale="80" zoomScaleNormal="80" workbookViewId="0">
      <pane ySplit="2" topLeftCell="A12" activePane="bottomLeft" state="frozen"/>
      <selection pane="bottomLeft" activeCell="F56" sqref="F56"/>
    </sheetView>
  </sheetViews>
  <sheetFormatPr defaultColWidth="9.1796875" defaultRowHeight="14" x14ac:dyDescent="0.3"/>
  <cols>
    <col min="1" max="1" width="13.453125" style="226" customWidth="1"/>
    <col min="2" max="3" width="9.1796875" style="226"/>
    <col min="4" max="22" width="9.26953125" style="224" bestFit="1" customWidth="1"/>
    <col min="23" max="23" width="11.81640625" style="224" customWidth="1"/>
    <col min="24" max="36" width="9.26953125" style="224" bestFit="1" customWidth="1"/>
    <col min="37" max="16384" width="9.1796875" style="226"/>
  </cols>
  <sheetData>
    <row r="1" spans="1:36" s="237" customFormat="1" ht="25.5" customHeight="1" x14ac:dyDescent="0.25">
      <c r="A1" s="238" t="s">
        <v>563</v>
      </c>
    </row>
    <row r="2" spans="1:36" s="214" customFormat="1" ht="63" customHeight="1" x14ac:dyDescent="0.25">
      <c r="A2" s="222" t="s">
        <v>0</v>
      </c>
      <c r="B2" s="213" t="s">
        <v>1</v>
      </c>
      <c r="C2" s="213" t="s">
        <v>542</v>
      </c>
      <c r="D2" s="213" t="s">
        <v>543</v>
      </c>
      <c r="E2" s="213" t="s">
        <v>544</v>
      </c>
      <c r="F2" s="213" t="s">
        <v>557</v>
      </c>
      <c r="G2" s="213" t="s">
        <v>545</v>
      </c>
      <c r="H2" s="213" t="s">
        <v>546</v>
      </c>
      <c r="I2" s="213" t="s">
        <v>547</v>
      </c>
      <c r="J2" s="213" t="s">
        <v>526</v>
      </c>
      <c r="K2" s="213" t="s">
        <v>532</v>
      </c>
      <c r="L2" s="213" t="s">
        <v>552</v>
      </c>
      <c r="M2" s="213" t="s">
        <v>553</v>
      </c>
      <c r="N2" s="213" t="s">
        <v>555</v>
      </c>
      <c r="O2" s="213" t="s">
        <v>548</v>
      </c>
      <c r="P2" s="213" t="s">
        <v>549</v>
      </c>
      <c r="Q2" s="213" t="s">
        <v>530</v>
      </c>
      <c r="R2" s="213" t="s">
        <v>531</v>
      </c>
      <c r="S2" s="213" t="s">
        <v>550</v>
      </c>
      <c r="T2" s="213" t="s">
        <v>527</v>
      </c>
      <c r="U2" s="213" t="s">
        <v>551</v>
      </c>
      <c r="V2" s="213" t="s">
        <v>533</v>
      </c>
      <c r="W2" s="213" t="s">
        <v>534</v>
      </c>
      <c r="X2" s="213" t="s">
        <v>535</v>
      </c>
      <c r="Y2" s="213" t="s">
        <v>536</v>
      </c>
      <c r="Z2" s="213" t="s">
        <v>537</v>
      </c>
      <c r="AA2" s="213" t="s">
        <v>528</v>
      </c>
      <c r="AB2" s="213" t="s">
        <v>538</v>
      </c>
      <c r="AC2" s="213" t="s">
        <v>529</v>
      </c>
      <c r="AD2" s="213" t="s">
        <v>562</v>
      </c>
      <c r="AE2" s="213" t="s">
        <v>554</v>
      </c>
      <c r="AF2" s="213" t="s">
        <v>539</v>
      </c>
      <c r="AG2" s="213" t="s">
        <v>556</v>
      </c>
      <c r="AH2" s="213" t="s">
        <v>540</v>
      </c>
      <c r="AI2" s="213" t="s">
        <v>541</v>
      </c>
      <c r="AJ2" s="213" t="s">
        <v>370</v>
      </c>
    </row>
    <row r="3" spans="1:36" ht="15" x14ac:dyDescent="0.25">
      <c r="A3" s="215" t="s">
        <v>580</v>
      </c>
      <c r="B3" s="224" t="s">
        <v>4</v>
      </c>
      <c r="C3" s="224">
        <v>36</v>
      </c>
      <c r="D3" s="225">
        <v>28</v>
      </c>
      <c r="E3" s="225">
        <v>20</v>
      </c>
      <c r="F3" s="225">
        <v>3567.5</v>
      </c>
      <c r="G3" s="225">
        <v>15</v>
      </c>
      <c r="H3" s="225">
        <v>28</v>
      </c>
      <c r="I3" s="225">
        <v>35.5</v>
      </c>
      <c r="J3" s="225">
        <v>822.5</v>
      </c>
      <c r="K3" s="225">
        <v>26</v>
      </c>
      <c r="L3" s="225">
        <v>20</v>
      </c>
      <c r="M3" s="225">
        <v>1622.5</v>
      </c>
      <c r="N3" s="225">
        <v>2020</v>
      </c>
      <c r="O3" s="225">
        <v>20</v>
      </c>
      <c r="P3" s="225">
        <v>16</v>
      </c>
      <c r="Q3" s="225">
        <v>1125</v>
      </c>
      <c r="R3" s="225">
        <v>514</v>
      </c>
      <c r="S3" s="225">
        <v>454</v>
      </c>
      <c r="T3" s="225">
        <v>166.5</v>
      </c>
      <c r="U3" s="225">
        <v>15.5</v>
      </c>
      <c r="V3" s="225">
        <v>20</v>
      </c>
      <c r="W3" s="225">
        <v>44.5</v>
      </c>
      <c r="X3" s="225">
        <v>53.5</v>
      </c>
      <c r="Y3" s="225">
        <v>164</v>
      </c>
      <c r="Z3" s="225">
        <v>31</v>
      </c>
      <c r="AA3" s="225">
        <v>89</v>
      </c>
      <c r="AB3" s="225">
        <v>27</v>
      </c>
      <c r="AC3" s="225">
        <v>296</v>
      </c>
      <c r="AD3" s="225">
        <v>116</v>
      </c>
      <c r="AE3" s="225">
        <v>14</v>
      </c>
      <c r="AF3" s="225">
        <v>247</v>
      </c>
      <c r="AG3" s="225">
        <v>43</v>
      </c>
      <c r="AH3" s="225">
        <v>59</v>
      </c>
      <c r="AI3" s="225">
        <v>7320</v>
      </c>
      <c r="AJ3" s="225">
        <v>19</v>
      </c>
    </row>
    <row r="4" spans="1:36" ht="15" x14ac:dyDescent="0.25">
      <c r="A4" s="223"/>
      <c r="B4" s="224"/>
      <c r="C4" s="224"/>
      <c r="D4" s="225">
        <v>26</v>
      </c>
      <c r="E4" s="225">
        <v>17</v>
      </c>
      <c r="F4" s="225">
        <v>3662.5</v>
      </c>
      <c r="G4" s="225">
        <v>14</v>
      </c>
      <c r="H4" s="225">
        <v>29</v>
      </c>
      <c r="I4" s="225">
        <v>42</v>
      </c>
      <c r="J4" s="225">
        <v>947</v>
      </c>
      <c r="K4" s="225">
        <v>25</v>
      </c>
      <c r="L4" s="225">
        <v>22</v>
      </c>
      <c r="M4" s="225">
        <v>1384.5</v>
      </c>
      <c r="N4" s="225">
        <v>2099</v>
      </c>
      <c r="O4" s="225">
        <v>23</v>
      </c>
      <c r="P4" s="225">
        <v>18</v>
      </c>
      <c r="Q4" s="225">
        <v>1273</v>
      </c>
      <c r="R4" s="225">
        <v>489</v>
      </c>
      <c r="S4" s="225">
        <v>498.5</v>
      </c>
      <c r="T4" s="225">
        <v>179</v>
      </c>
      <c r="U4" s="225">
        <v>18</v>
      </c>
      <c r="V4" s="225">
        <v>21</v>
      </c>
      <c r="W4" s="225">
        <v>41</v>
      </c>
      <c r="X4" s="225">
        <v>47</v>
      </c>
      <c r="Y4" s="225">
        <v>154</v>
      </c>
      <c r="Z4" s="225">
        <v>26</v>
      </c>
      <c r="AA4" s="225">
        <v>87.5</v>
      </c>
      <c r="AB4" s="225">
        <v>28</v>
      </c>
      <c r="AC4" s="225">
        <v>285</v>
      </c>
      <c r="AD4" s="225">
        <v>118</v>
      </c>
      <c r="AE4" s="225">
        <v>15</v>
      </c>
      <c r="AF4" s="225">
        <v>232</v>
      </c>
      <c r="AG4" s="225">
        <v>44</v>
      </c>
      <c r="AH4" s="225">
        <v>67</v>
      </c>
      <c r="AI4" s="225">
        <v>7635</v>
      </c>
      <c r="AJ4" s="225">
        <v>21</v>
      </c>
    </row>
    <row r="5" spans="1:36" ht="15" x14ac:dyDescent="0.25">
      <c r="A5" s="218" t="s">
        <v>581</v>
      </c>
      <c r="B5" s="224" t="s">
        <v>8</v>
      </c>
      <c r="C5" s="224">
        <v>16</v>
      </c>
      <c r="D5" s="225">
        <v>8</v>
      </c>
      <c r="E5" s="225">
        <v>3134</v>
      </c>
      <c r="F5" s="225">
        <v>11</v>
      </c>
      <c r="G5" s="225">
        <v>50.5</v>
      </c>
      <c r="H5" s="225">
        <v>153.5</v>
      </c>
      <c r="I5" s="225">
        <v>22</v>
      </c>
      <c r="J5" s="225">
        <v>974</v>
      </c>
      <c r="K5" s="225">
        <v>15.5</v>
      </c>
      <c r="L5" s="225">
        <v>27.5</v>
      </c>
      <c r="M5" s="225">
        <v>131</v>
      </c>
      <c r="N5" s="225">
        <v>66.5</v>
      </c>
      <c r="O5" s="225">
        <v>14</v>
      </c>
      <c r="P5" s="225">
        <v>14</v>
      </c>
      <c r="Q5" s="225">
        <v>519</v>
      </c>
      <c r="R5" s="225">
        <v>282</v>
      </c>
      <c r="S5" s="225">
        <v>112</v>
      </c>
      <c r="T5" s="225">
        <v>54</v>
      </c>
      <c r="U5" s="225">
        <v>12</v>
      </c>
      <c r="V5" s="225">
        <v>19.5</v>
      </c>
      <c r="W5" s="225">
        <v>64</v>
      </c>
      <c r="X5" s="225">
        <v>17</v>
      </c>
      <c r="Y5" s="225">
        <v>50</v>
      </c>
      <c r="Z5" s="225">
        <v>15</v>
      </c>
      <c r="AA5" s="225">
        <v>129.5</v>
      </c>
      <c r="AB5" s="225">
        <v>29.5</v>
      </c>
      <c r="AC5" s="225">
        <v>15</v>
      </c>
      <c r="AD5" s="225">
        <v>80</v>
      </c>
      <c r="AE5" s="225">
        <v>10</v>
      </c>
      <c r="AF5" s="225">
        <v>38.5</v>
      </c>
      <c r="AG5" s="225">
        <v>152.5</v>
      </c>
      <c r="AH5" s="225">
        <v>32</v>
      </c>
      <c r="AI5" s="225">
        <v>7147</v>
      </c>
      <c r="AJ5" s="225">
        <v>9</v>
      </c>
    </row>
    <row r="6" spans="1:36" ht="15" x14ac:dyDescent="0.25">
      <c r="A6" s="218"/>
      <c r="B6" s="224"/>
      <c r="C6" s="224"/>
      <c r="D6" s="225">
        <v>8</v>
      </c>
      <c r="E6" s="225">
        <v>3184.5</v>
      </c>
      <c r="F6" s="225">
        <v>9</v>
      </c>
      <c r="G6" s="225">
        <v>51</v>
      </c>
      <c r="H6" s="225">
        <v>154</v>
      </c>
      <c r="I6" s="225">
        <v>25</v>
      </c>
      <c r="J6" s="225">
        <v>745</v>
      </c>
      <c r="K6" s="225">
        <v>15</v>
      </c>
      <c r="L6" s="225">
        <v>29.5</v>
      </c>
      <c r="M6" s="225">
        <v>160</v>
      </c>
      <c r="N6" s="225">
        <v>70</v>
      </c>
      <c r="O6" s="225">
        <v>14</v>
      </c>
      <c r="P6" s="225">
        <v>12</v>
      </c>
      <c r="Q6" s="225">
        <v>610</v>
      </c>
      <c r="R6" s="225">
        <v>253</v>
      </c>
      <c r="S6" s="225">
        <v>106</v>
      </c>
      <c r="T6" s="225">
        <v>53</v>
      </c>
      <c r="U6" s="225">
        <v>13</v>
      </c>
      <c r="V6" s="225">
        <v>20</v>
      </c>
      <c r="W6" s="225">
        <v>67</v>
      </c>
      <c r="X6" s="225">
        <v>16</v>
      </c>
      <c r="Y6" s="225">
        <v>47.5</v>
      </c>
      <c r="Z6" s="225">
        <v>14</v>
      </c>
      <c r="AA6" s="225">
        <v>138</v>
      </c>
      <c r="AB6" s="225">
        <v>30</v>
      </c>
      <c r="AC6" s="225">
        <v>16</v>
      </c>
      <c r="AD6" s="225">
        <v>82</v>
      </c>
      <c r="AE6" s="225">
        <v>9</v>
      </c>
      <c r="AF6" s="225">
        <v>35</v>
      </c>
      <c r="AG6" s="225">
        <v>210</v>
      </c>
      <c r="AH6" s="225">
        <v>32</v>
      </c>
      <c r="AI6" s="225">
        <v>7126.5</v>
      </c>
      <c r="AJ6" s="225">
        <v>11</v>
      </c>
    </row>
    <row r="7" spans="1:36" ht="15" x14ac:dyDescent="0.25">
      <c r="A7" s="218" t="s">
        <v>582</v>
      </c>
      <c r="B7" s="224" t="s">
        <v>4</v>
      </c>
      <c r="C7" s="224">
        <v>25</v>
      </c>
      <c r="D7" s="225">
        <v>8656.5</v>
      </c>
      <c r="E7" s="225">
        <v>39.5</v>
      </c>
      <c r="F7" s="225">
        <v>38</v>
      </c>
      <c r="G7" s="225">
        <v>68</v>
      </c>
      <c r="H7" s="225">
        <v>89</v>
      </c>
      <c r="I7" s="225">
        <v>606</v>
      </c>
      <c r="J7" s="225">
        <v>86</v>
      </c>
      <c r="K7" s="225">
        <v>33</v>
      </c>
      <c r="L7" s="225">
        <v>44.5</v>
      </c>
      <c r="M7" s="225">
        <v>448.5</v>
      </c>
      <c r="N7" s="225">
        <v>47</v>
      </c>
      <c r="O7" s="225">
        <v>47</v>
      </c>
      <c r="P7" s="225">
        <v>70</v>
      </c>
      <c r="Q7" s="225">
        <v>113</v>
      </c>
      <c r="R7" s="225">
        <v>199</v>
      </c>
      <c r="S7" s="225">
        <v>1643</v>
      </c>
      <c r="T7" s="225">
        <v>328</v>
      </c>
      <c r="U7" s="225">
        <v>163</v>
      </c>
      <c r="V7" s="225">
        <v>619</v>
      </c>
      <c r="W7" s="225">
        <v>413</v>
      </c>
      <c r="X7" s="225">
        <v>44.5</v>
      </c>
      <c r="Y7" s="225">
        <v>78</v>
      </c>
      <c r="Z7" s="225">
        <v>55</v>
      </c>
      <c r="AA7" s="225">
        <v>172</v>
      </c>
      <c r="AB7" s="225">
        <v>49</v>
      </c>
      <c r="AC7" s="225">
        <v>2960</v>
      </c>
      <c r="AD7" s="225">
        <v>127.5</v>
      </c>
      <c r="AE7" s="225">
        <v>23</v>
      </c>
      <c r="AF7" s="225">
        <v>675.5</v>
      </c>
      <c r="AG7" s="225">
        <v>2235.5</v>
      </c>
      <c r="AH7" s="225">
        <v>303</v>
      </c>
      <c r="AI7" s="225">
        <v>6980</v>
      </c>
      <c r="AJ7" s="225">
        <v>25</v>
      </c>
    </row>
    <row r="8" spans="1:36" ht="15" x14ac:dyDescent="0.25">
      <c r="A8" s="218"/>
      <c r="B8" s="224"/>
      <c r="C8" s="224"/>
      <c r="D8" s="225">
        <v>9093</v>
      </c>
      <c r="E8" s="225">
        <v>45</v>
      </c>
      <c r="F8" s="225">
        <v>36</v>
      </c>
      <c r="G8" s="225">
        <v>68</v>
      </c>
      <c r="H8" s="225">
        <v>98</v>
      </c>
      <c r="I8" s="225">
        <v>601</v>
      </c>
      <c r="J8" s="225">
        <v>76.5</v>
      </c>
      <c r="K8" s="225">
        <v>39</v>
      </c>
      <c r="L8" s="225">
        <v>63.5</v>
      </c>
      <c r="M8" s="225">
        <v>338</v>
      </c>
      <c r="N8" s="225">
        <v>50</v>
      </c>
      <c r="O8" s="225">
        <v>53.5</v>
      </c>
      <c r="P8" s="225">
        <v>82</v>
      </c>
      <c r="Q8" s="225">
        <v>101</v>
      </c>
      <c r="R8" s="225">
        <v>199</v>
      </c>
      <c r="S8" s="225">
        <v>1866</v>
      </c>
      <c r="T8" s="225">
        <v>318</v>
      </c>
      <c r="U8" s="225">
        <v>154</v>
      </c>
      <c r="V8" s="225">
        <v>586.5</v>
      </c>
      <c r="W8" s="225">
        <v>461</v>
      </c>
      <c r="X8" s="225">
        <v>52</v>
      </c>
      <c r="Y8" s="225">
        <v>67.5</v>
      </c>
      <c r="Z8" s="225">
        <v>61</v>
      </c>
      <c r="AA8" s="225">
        <v>188.5</v>
      </c>
      <c r="AB8" s="225">
        <v>53.5</v>
      </c>
      <c r="AC8" s="225">
        <v>3730</v>
      </c>
      <c r="AD8" s="225">
        <v>131</v>
      </c>
      <c r="AE8" s="225">
        <v>22</v>
      </c>
      <c r="AF8" s="225">
        <v>695</v>
      </c>
      <c r="AG8" s="225">
        <v>2272</v>
      </c>
      <c r="AH8" s="225">
        <v>332</v>
      </c>
      <c r="AI8" s="225">
        <v>7104</v>
      </c>
      <c r="AJ8" s="225">
        <v>27</v>
      </c>
    </row>
    <row r="9" spans="1:36" ht="15" x14ac:dyDescent="0.25">
      <c r="A9" s="218" t="s">
        <v>583</v>
      </c>
      <c r="B9" s="224" t="s">
        <v>4</v>
      </c>
      <c r="C9" s="224">
        <v>23</v>
      </c>
      <c r="D9" s="225">
        <v>982.5</v>
      </c>
      <c r="E9" s="225">
        <v>2429</v>
      </c>
      <c r="F9" s="225">
        <v>10</v>
      </c>
      <c r="G9" s="225">
        <v>45</v>
      </c>
      <c r="H9" s="225">
        <v>19</v>
      </c>
      <c r="I9" s="225">
        <v>66</v>
      </c>
      <c r="J9" s="225">
        <v>199</v>
      </c>
      <c r="K9" s="225">
        <v>15</v>
      </c>
      <c r="L9" s="225">
        <v>37</v>
      </c>
      <c r="M9" s="225">
        <v>22</v>
      </c>
      <c r="N9" s="225">
        <v>18</v>
      </c>
      <c r="O9" s="225">
        <v>33.5</v>
      </c>
      <c r="P9" s="225">
        <v>43</v>
      </c>
      <c r="Q9" s="225">
        <v>120</v>
      </c>
      <c r="R9" s="225">
        <v>86</v>
      </c>
      <c r="S9" s="225">
        <v>17</v>
      </c>
      <c r="T9" s="225">
        <v>85</v>
      </c>
      <c r="U9" s="225">
        <v>33.5</v>
      </c>
      <c r="V9" s="225">
        <v>44</v>
      </c>
      <c r="W9" s="225">
        <v>5594.5</v>
      </c>
      <c r="X9" s="225">
        <v>29</v>
      </c>
      <c r="Y9" s="225">
        <v>44</v>
      </c>
      <c r="Z9" s="225">
        <v>22</v>
      </c>
      <c r="AA9" s="225">
        <v>26</v>
      </c>
      <c r="AB9" s="225">
        <v>31.5</v>
      </c>
      <c r="AC9" s="225">
        <v>39</v>
      </c>
      <c r="AD9" s="225">
        <v>45</v>
      </c>
      <c r="AE9" s="225">
        <v>15</v>
      </c>
      <c r="AF9" s="225">
        <v>463</v>
      </c>
      <c r="AG9" s="225">
        <v>100</v>
      </c>
      <c r="AH9" s="225">
        <v>38</v>
      </c>
      <c r="AI9" s="225">
        <v>7349.5</v>
      </c>
      <c r="AJ9" s="225">
        <v>17</v>
      </c>
    </row>
    <row r="10" spans="1:36" ht="15" x14ac:dyDescent="0.25">
      <c r="A10" s="218"/>
      <c r="B10" s="224"/>
      <c r="C10" s="224"/>
      <c r="D10" s="225">
        <v>983</v>
      </c>
      <c r="E10" s="225">
        <v>2334.5</v>
      </c>
      <c r="F10" s="225">
        <v>11</v>
      </c>
      <c r="G10" s="225">
        <v>40</v>
      </c>
      <c r="H10" s="225">
        <v>17</v>
      </c>
      <c r="I10" s="225">
        <v>68</v>
      </c>
      <c r="J10" s="225">
        <v>193.5</v>
      </c>
      <c r="K10" s="225">
        <v>19</v>
      </c>
      <c r="L10" s="225">
        <v>47.5</v>
      </c>
      <c r="M10" s="225">
        <v>22</v>
      </c>
      <c r="N10" s="225">
        <v>17.5</v>
      </c>
      <c r="O10" s="225">
        <v>37</v>
      </c>
      <c r="P10" s="225">
        <v>48</v>
      </c>
      <c r="Q10" s="225">
        <v>146.5</v>
      </c>
      <c r="R10" s="225">
        <v>82</v>
      </c>
      <c r="S10" s="225">
        <v>17</v>
      </c>
      <c r="T10" s="225">
        <v>73.5</v>
      </c>
      <c r="U10" s="225">
        <v>33.5</v>
      </c>
      <c r="V10" s="225">
        <v>37</v>
      </c>
      <c r="W10" s="225">
        <v>6145.5</v>
      </c>
      <c r="X10" s="225">
        <v>30</v>
      </c>
      <c r="Y10" s="225">
        <v>40</v>
      </c>
      <c r="Z10" s="225">
        <v>19</v>
      </c>
      <c r="AA10" s="225">
        <v>28</v>
      </c>
      <c r="AB10" s="225">
        <v>32</v>
      </c>
      <c r="AC10" s="225">
        <v>39.5</v>
      </c>
      <c r="AD10" s="225">
        <v>49</v>
      </c>
      <c r="AE10" s="225">
        <v>17</v>
      </c>
      <c r="AF10" s="225">
        <v>531</v>
      </c>
      <c r="AG10" s="225">
        <v>96</v>
      </c>
      <c r="AH10" s="225">
        <v>40.5</v>
      </c>
      <c r="AI10" s="225">
        <v>7342</v>
      </c>
      <c r="AJ10" s="225">
        <v>18</v>
      </c>
    </row>
    <row r="11" spans="1:36" ht="15" x14ac:dyDescent="0.25">
      <c r="A11" s="218" t="s">
        <v>584</v>
      </c>
      <c r="B11" s="224" t="s">
        <v>4</v>
      </c>
      <c r="C11" s="224">
        <v>15</v>
      </c>
      <c r="D11" s="225">
        <v>34.5</v>
      </c>
      <c r="E11" s="225">
        <v>84</v>
      </c>
      <c r="F11" s="225">
        <v>36</v>
      </c>
      <c r="G11" s="225">
        <v>67.5</v>
      </c>
      <c r="H11" s="225">
        <v>594</v>
      </c>
      <c r="I11" s="225">
        <v>105</v>
      </c>
      <c r="J11" s="225">
        <v>198</v>
      </c>
      <c r="K11" s="225">
        <v>487.5</v>
      </c>
      <c r="L11" s="225">
        <v>280</v>
      </c>
      <c r="M11" s="225">
        <v>211.5</v>
      </c>
      <c r="N11" s="225">
        <v>85</v>
      </c>
      <c r="O11" s="225">
        <v>146</v>
      </c>
      <c r="P11" s="225">
        <v>64.5</v>
      </c>
      <c r="Q11" s="225">
        <v>131.5</v>
      </c>
      <c r="R11" s="225">
        <v>136</v>
      </c>
      <c r="S11" s="225">
        <v>48</v>
      </c>
      <c r="T11" s="225">
        <v>196</v>
      </c>
      <c r="U11" s="225">
        <v>43.5</v>
      </c>
      <c r="V11" s="225">
        <v>66</v>
      </c>
      <c r="W11" s="225">
        <v>242.5</v>
      </c>
      <c r="X11" s="225">
        <v>1897</v>
      </c>
      <c r="Y11" s="225">
        <v>68</v>
      </c>
      <c r="Z11" s="225">
        <v>72</v>
      </c>
      <c r="AA11" s="225">
        <v>64</v>
      </c>
      <c r="AB11" s="225">
        <v>53</v>
      </c>
      <c r="AC11" s="225">
        <v>196.5</v>
      </c>
      <c r="AD11" s="225">
        <v>131</v>
      </c>
      <c r="AE11" s="225">
        <v>39</v>
      </c>
      <c r="AF11" s="225">
        <v>136.5</v>
      </c>
      <c r="AG11" s="225">
        <v>385.5</v>
      </c>
      <c r="AH11" s="225">
        <v>90</v>
      </c>
      <c r="AI11" s="225">
        <v>6143</v>
      </c>
      <c r="AJ11" s="225">
        <v>43.5</v>
      </c>
    </row>
    <row r="12" spans="1:36" ht="15" x14ac:dyDescent="0.25">
      <c r="A12" s="218"/>
      <c r="B12" s="224"/>
      <c r="C12" s="224"/>
      <c r="D12" s="225">
        <v>32</v>
      </c>
      <c r="E12" s="225">
        <v>81</v>
      </c>
      <c r="F12" s="225">
        <v>34</v>
      </c>
      <c r="G12" s="225">
        <v>59</v>
      </c>
      <c r="H12" s="225">
        <v>596</v>
      </c>
      <c r="I12" s="225">
        <v>107.5</v>
      </c>
      <c r="J12" s="225">
        <v>205</v>
      </c>
      <c r="K12" s="225">
        <v>526</v>
      </c>
      <c r="L12" s="225">
        <v>233</v>
      </c>
      <c r="M12" s="225">
        <v>172</v>
      </c>
      <c r="N12" s="225">
        <v>80.5</v>
      </c>
      <c r="O12" s="225">
        <v>166</v>
      </c>
      <c r="P12" s="225">
        <v>65.5</v>
      </c>
      <c r="Q12" s="225">
        <v>107</v>
      </c>
      <c r="R12" s="225">
        <v>128</v>
      </c>
      <c r="S12" s="225">
        <v>42</v>
      </c>
      <c r="T12" s="225">
        <v>199</v>
      </c>
      <c r="U12" s="225">
        <v>48</v>
      </c>
      <c r="V12" s="225">
        <v>54</v>
      </c>
      <c r="W12" s="225">
        <v>221</v>
      </c>
      <c r="X12" s="225">
        <v>2037</v>
      </c>
      <c r="Y12" s="225">
        <v>56.5</v>
      </c>
      <c r="Z12" s="225">
        <v>70</v>
      </c>
      <c r="AA12" s="225">
        <v>61</v>
      </c>
      <c r="AB12" s="225">
        <v>49.5</v>
      </c>
      <c r="AC12" s="225">
        <v>237</v>
      </c>
      <c r="AD12" s="225">
        <v>130.5</v>
      </c>
      <c r="AE12" s="225">
        <v>40</v>
      </c>
      <c r="AF12" s="225">
        <v>151</v>
      </c>
      <c r="AG12" s="225">
        <v>434</v>
      </c>
      <c r="AH12" s="225">
        <v>112</v>
      </c>
      <c r="AI12" s="225">
        <v>6469</v>
      </c>
      <c r="AJ12" s="225">
        <v>43</v>
      </c>
    </row>
    <row r="13" spans="1:36" ht="15" x14ac:dyDescent="0.25">
      <c r="A13" s="218" t="s">
        <v>576</v>
      </c>
      <c r="B13" s="224" t="s">
        <v>4</v>
      </c>
      <c r="C13" s="224">
        <v>55</v>
      </c>
      <c r="D13" s="225">
        <v>769</v>
      </c>
      <c r="E13" s="225">
        <v>10</v>
      </c>
      <c r="F13" s="225">
        <v>9</v>
      </c>
      <c r="G13" s="225">
        <v>14</v>
      </c>
      <c r="H13" s="225">
        <v>24.5</v>
      </c>
      <c r="I13" s="225">
        <v>15</v>
      </c>
      <c r="J13" s="225">
        <v>25</v>
      </c>
      <c r="K13" s="225">
        <v>19</v>
      </c>
      <c r="L13" s="225">
        <v>11</v>
      </c>
      <c r="M13" s="225">
        <v>188.5</v>
      </c>
      <c r="N13" s="225">
        <v>17</v>
      </c>
      <c r="O13" s="225">
        <v>14</v>
      </c>
      <c r="P13" s="225">
        <v>14</v>
      </c>
      <c r="Q13" s="225">
        <v>33</v>
      </c>
      <c r="R13" s="225">
        <v>221</v>
      </c>
      <c r="S13" s="225">
        <v>123</v>
      </c>
      <c r="T13" s="225">
        <v>330</v>
      </c>
      <c r="U13" s="225">
        <v>9</v>
      </c>
      <c r="V13" s="225">
        <v>22</v>
      </c>
      <c r="W13" s="225">
        <v>14</v>
      </c>
      <c r="X13" s="225">
        <v>19</v>
      </c>
      <c r="Y13" s="225">
        <v>24</v>
      </c>
      <c r="Z13" s="225">
        <v>15</v>
      </c>
      <c r="AA13" s="225">
        <v>19</v>
      </c>
      <c r="AB13" s="225">
        <v>47</v>
      </c>
      <c r="AC13" s="225">
        <v>612</v>
      </c>
      <c r="AD13" s="225">
        <v>33</v>
      </c>
      <c r="AE13" s="225">
        <v>14</v>
      </c>
      <c r="AF13" s="225">
        <v>168</v>
      </c>
      <c r="AG13" s="225">
        <v>24</v>
      </c>
      <c r="AH13" s="225">
        <v>61</v>
      </c>
      <c r="AI13" s="224">
        <v>7128</v>
      </c>
      <c r="AJ13" s="225">
        <v>15.5</v>
      </c>
    </row>
    <row r="14" spans="1:36" ht="15" x14ac:dyDescent="0.25">
      <c r="A14" s="218"/>
      <c r="B14" s="224"/>
      <c r="C14" s="224"/>
      <c r="D14" s="225">
        <v>761</v>
      </c>
      <c r="E14" s="225">
        <v>11</v>
      </c>
      <c r="F14" s="225">
        <v>8</v>
      </c>
      <c r="G14" s="225">
        <v>14</v>
      </c>
      <c r="H14" s="225">
        <v>22</v>
      </c>
      <c r="I14" s="225">
        <v>16</v>
      </c>
      <c r="J14" s="225">
        <v>29</v>
      </c>
      <c r="K14" s="225">
        <v>20.5</v>
      </c>
      <c r="L14" s="225">
        <v>10</v>
      </c>
      <c r="M14" s="225">
        <v>185</v>
      </c>
      <c r="N14" s="225">
        <v>18</v>
      </c>
      <c r="O14" s="225">
        <v>15</v>
      </c>
      <c r="P14" s="225">
        <v>14</v>
      </c>
      <c r="Q14" s="225">
        <v>31</v>
      </c>
      <c r="R14" s="225">
        <v>218</v>
      </c>
      <c r="S14" s="225">
        <v>124</v>
      </c>
      <c r="T14" s="225">
        <v>310</v>
      </c>
      <c r="U14" s="225">
        <v>11</v>
      </c>
      <c r="V14" s="225">
        <v>21.5</v>
      </c>
      <c r="W14" s="225">
        <v>15</v>
      </c>
      <c r="X14" s="225">
        <v>18.5</v>
      </c>
      <c r="Y14" s="225">
        <v>21.5</v>
      </c>
      <c r="Z14" s="225">
        <v>19</v>
      </c>
      <c r="AA14" s="225">
        <v>17</v>
      </c>
      <c r="AB14" s="225">
        <v>50.5</v>
      </c>
      <c r="AC14" s="225">
        <v>573</v>
      </c>
      <c r="AD14" s="225">
        <v>33</v>
      </c>
      <c r="AE14" s="225">
        <v>15</v>
      </c>
      <c r="AF14" s="225">
        <v>184</v>
      </c>
      <c r="AG14" s="225">
        <v>24.5</v>
      </c>
      <c r="AH14" s="225">
        <v>68</v>
      </c>
      <c r="AI14" s="224">
        <v>7145</v>
      </c>
      <c r="AJ14" s="225">
        <v>12.5</v>
      </c>
    </row>
    <row r="15" spans="1:36" ht="15" x14ac:dyDescent="0.25">
      <c r="A15" s="218" t="s">
        <v>577</v>
      </c>
      <c r="B15" s="224" t="s">
        <v>4</v>
      </c>
      <c r="C15" s="224">
        <v>56</v>
      </c>
      <c r="D15" s="225">
        <v>21</v>
      </c>
      <c r="E15" s="225">
        <v>3505.5</v>
      </c>
      <c r="F15" s="225">
        <v>18</v>
      </c>
      <c r="G15" s="225">
        <v>161</v>
      </c>
      <c r="H15" s="225">
        <v>28.5</v>
      </c>
      <c r="I15" s="225">
        <v>33.5</v>
      </c>
      <c r="J15" s="225">
        <v>62.5</v>
      </c>
      <c r="K15" s="225">
        <v>676.5</v>
      </c>
      <c r="L15" s="225">
        <v>24</v>
      </c>
      <c r="M15" s="225">
        <v>44</v>
      </c>
      <c r="N15" s="225">
        <v>25</v>
      </c>
      <c r="O15" s="225">
        <v>29.5</v>
      </c>
      <c r="P15" s="225">
        <v>174</v>
      </c>
      <c r="Q15" s="225">
        <v>84</v>
      </c>
      <c r="R15" s="225">
        <v>180</v>
      </c>
      <c r="S15" s="225">
        <v>91</v>
      </c>
      <c r="T15" s="225">
        <v>157</v>
      </c>
      <c r="U15" s="225">
        <v>35</v>
      </c>
      <c r="V15" s="225">
        <v>39</v>
      </c>
      <c r="W15" s="225">
        <v>287</v>
      </c>
      <c r="X15" s="225">
        <v>84.5</v>
      </c>
      <c r="Y15" s="225">
        <v>42</v>
      </c>
      <c r="Z15" s="225">
        <v>597.5</v>
      </c>
      <c r="AA15" s="225">
        <v>52</v>
      </c>
      <c r="AB15" s="225">
        <v>40</v>
      </c>
      <c r="AC15" s="225">
        <v>320</v>
      </c>
      <c r="AD15" s="225">
        <v>64</v>
      </c>
      <c r="AE15" s="225">
        <v>106.5</v>
      </c>
      <c r="AF15" s="225">
        <v>142.5</v>
      </c>
      <c r="AG15" s="225">
        <v>89</v>
      </c>
      <c r="AH15" s="225">
        <v>109</v>
      </c>
      <c r="AI15" s="224">
        <v>6809.5</v>
      </c>
      <c r="AJ15" s="225">
        <v>24</v>
      </c>
    </row>
    <row r="16" spans="1:36" ht="15" x14ac:dyDescent="0.25">
      <c r="A16" s="218"/>
      <c r="B16" s="224"/>
      <c r="C16" s="224"/>
      <c r="D16" s="225">
        <v>22.5</v>
      </c>
      <c r="E16" s="225">
        <v>3556</v>
      </c>
      <c r="F16" s="225">
        <v>17.5</v>
      </c>
      <c r="G16" s="225">
        <v>167</v>
      </c>
      <c r="H16" s="225">
        <v>26</v>
      </c>
      <c r="I16" s="225">
        <v>33</v>
      </c>
      <c r="J16" s="225">
        <v>60</v>
      </c>
      <c r="K16" s="225">
        <v>739</v>
      </c>
      <c r="L16" s="225">
        <v>25.5</v>
      </c>
      <c r="M16" s="225">
        <v>48</v>
      </c>
      <c r="N16" s="225">
        <v>27</v>
      </c>
      <c r="O16" s="225">
        <v>30</v>
      </c>
      <c r="P16" s="225">
        <v>167</v>
      </c>
      <c r="Q16" s="225">
        <v>78</v>
      </c>
      <c r="R16" s="225">
        <v>162</v>
      </c>
      <c r="S16" s="225">
        <v>91</v>
      </c>
      <c r="T16" s="225">
        <v>157</v>
      </c>
      <c r="U16" s="225">
        <v>29</v>
      </c>
      <c r="V16" s="225">
        <v>32</v>
      </c>
      <c r="W16" s="225">
        <v>279</v>
      </c>
      <c r="X16" s="225">
        <v>78.5</v>
      </c>
      <c r="Y16" s="225">
        <v>40</v>
      </c>
      <c r="Z16" s="225">
        <v>646</v>
      </c>
      <c r="AA16" s="225">
        <v>49</v>
      </c>
      <c r="AB16" s="225">
        <v>45</v>
      </c>
      <c r="AC16" s="225">
        <v>315</v>
      </c>
      <c r="AD16" s="225">
        <v>57</v>
      </c>
      <c r="AE16" s="225">
        <v>110.5</v>
      </c>
      <c r="AF16" s="225">
        <v>154</v>
      </c>
      <c r="AG16" s="225">
        <v>79.5</v>
      </c>
      <c r="AH16" s="225">
        <v>109.5</v>
      </c>
      <c r="AI16" s="224">
        <v>6658</v>
      </c>
      <c r="AJ16" s="225">
        <v>20</v>
      </c>
    </row>
    <row r="17" spans="1:36" ht="15" x14ac:dyDescent="0.25">
      <c r="A17" s="218" t="s">
        <v>575</v>
      </c>
      <c r="B17" s="224" t="s">
        <v>8</v>
      </c>
      <c r="C17" s="224">
        <v>33</v>
      </c>
      <c r="D17" s="225">
        <v>34</v>
      </c>
      <c r="E17" s="225">
        <v>42</v>
      </c>
      <c r="F17" s="225">
        <v>9</v>
      </c>
      <c r="G17" s="225">
        <v>70.5</v>
      </c>
      <c r="H17" s="225">
        <v>309</v>
      </c>
      <c r="I17" s="225">
        <v>23</v>
      </c>
      <c r="J17" s="225">
        <v>24</v>
      </c>
      <c r="K17" s="225">
        <v>13</v>
      </c>
      <c r="L17" s="225">
        <v>21</v>
      </c>
      <c r="M17" s="225">
        <v>20.5</v>
      </c>
      <c r="N17" s="225">
        <v>52.5</v>
      </c>
      <c r="O17" s="225">
        <v>58</v>
      </c>
      <c r="P17" s="225">
        <v>29</v>
      </c>
      <c r="Q17" s="225">
        <v>37</v>
      </c>
      <c r="R17" s="225">
        <v>48</v>
      </c>
      <c r="S17" s="225">
        <v>60.5</v>
      </c>
      <c r="T17" s="225">
        <v>692</v>
      </c>
      <c r="U17" s="225">
        <v>33</v>
      </c>
      <c r="V17" s="225">
        <v>1289</v>
      </c>
      <c r="W17" s="225">
        <v>6439</v>
      </c>
      <c r="X17" s="225">
        <v>23.5</v>
      </c>
      <c r="Y17" s="225">
        <v>3914</v>
      </c>
      <c r="Z17" s="225">
        <v>159.5</v>
      </c>
      <c r="AA17" s="225">
        <v>27</v>
      </c>
      <c r="AB17" s="225">
        <v>432.5</v>
      </c>
      <c r="AC17" s="225">
        <v>93</v>
      </c>
      <c r="AD17" s="225">
        <v>98</v>
      </c>
      <c r="AE17" s="225">
        <v>35</v>
      </c>
      <c r="AF17" s="225">
        <v>225</v>
      </c>
      <c r="AG17" s="225">
        <v>217</v>
      </c>
      <c r="AH17" s="225">
        <v>66</v>
      </c>
      <c r="AI17" s="224">
        <v>6776</v>
      </c>
      <c r="AJ17" s="225">
        <v>12.5</v>
      </c>
    </row>
    <row r="18" spans="1:36" ht="15" x14ac:dyDescent="0.25">
      <c r="A18" s="218"/>
      <c r="B18" s="224"/>
      <c r="C18" s="224"/>
      <c r="D18" s="225">
        <v>31.5</v>
      </c>
      <c r="E18" s="225">
        <v>44</v>
      </c>
      <c r="F18" s="225">
        <v>10</v>
      </c>
      <c r="G18" s="225">
        <v>73</v>
      </c>
      <c r="H18" s="225">
        <v>316.5</v>
      </c>
      <c r="I18" s="225">
        <v>25</v>
      </c>
      <c r="J18" s="225">
        <v>28</v>
      </c>
      <c r="K18" s="225">
        <v>15</v>
      </c>
      <c r="L18" s="225">
        <v>18</v>
      </c>
      <c r="M18" s="225">
        <v>18</v>
      </c>
      <c r="N18" s="225">
        <v>55.5</v>
      </c>
      <c r="O18" s="225">
        <v>59</v>
      </c>
      <c r="P18" s="225">
        <v>30</v>
      </c>
      <c r="Q18" s="225">
        <v>35</v>
      </c>
      <c r="R18" s="225">
        <v>49</v>
      </c>
      <c r="S18" s="225">
        <v>67</v>
      </c>
      <c r="T18" s="225">
        <v>633.5</v>
      </c>
      <c r="U18" s="225">
        <v>27</v>
      </c>
      <c r="V18" s="225">
        <v>1339</v>
      </c>
      <c r="W18" s="225">
        <v>6907</v>
      </c>
      <c r="X18" s="225">
        <v>21</v>
      </c>
      <c r="Y18" s="225">
        <v>3896</v>
      </c>
      <c r="Z18" s="225">
        <v>139.5</v>
      </c>
      <c r="AA18" s="225">
        <v>27</v>
      </c>
      <c r="AB18" s="225">
        <v>426.5</v>
      </c>
      <c r="AC18" s="225">
        <v>119</v>
      </c>
      <c r="AD18" s="225">
        <v>101.5</v>
      </c>
      <c r="AE18" s="225">
        <v>30.5</v>
      </c>
      <c r="AF18" s="225">
        <v>269.5</v>
      </c>
      <c r="AG18" s="225">
        <v>265</v>
      </c>
      <c r="AH18" s="225">
        <v>64</v>
      </c>
      <c r="AI18" s="224">
        <v>6675.5</v>
      </c>
      <c r="AJ18" s="225">
        <v>14</v>
      </c>
    </row>
    <row r="19" spans="1:36" ht="15" x14ac:dyDescent="0.25">
      <c r="A19" s="218" t="s">
        <v>569</v>
      </c>
      <c r="B19" s="224" t="s">
        <v>8</v>
      </c>
      <c r="C19" s="224">
        <v>42</v>
      </c>
      <c r="D19" s="225">
        <v>472</v>
      </c>
      <c r="E19" s="225">
        <v>279</v>
      </c>
      <c r="F19" s="225">
        <v>29</v>
      </c>
      <c r="G19" s="225">
        <v>535</v>
      </c>
      <c r="H19" s="225">
        <v>185</v>
      </c>
      <c r="I19" s="225">
        <v>69</v>
      </c>
      <c r="J19" s="225">
        <v>113</v>
      </c>
      <c r="K19" s="225">
        <v>26</v>
      </c>
      <c r="L19" s="225">
        <v>30</v>
      </c>
      <c r="M19" s="225">
        <v>40.5</v>
      </c>
      <c r="N19" s="225">
        <v>108</v>
      </c>
      <c r="O19" s="225">
        <v>38</v>
      </c>
      <c r="P19" s="225">
        <v>390.5</v>
      </c>
      <c r="Q19" s="225">
        <v>78</v>
      </c>
      <c r="R19" s="225">
        <v>61.5</v>
      </c>
      <c r="S19" s="225">
        <v>92</v>
      </c>
      <c r="T19" s="225">
        <v>248</v>
      </c>
      <c r="U19" s="225">
        <v>29</v>
      </c>
      <c r="V19" s="225">
        <v>52.5</v>
      </c>
      <c r="W19" s="225">
        <v>4812.5</v>
      </c>
      <c r="X19" s="225">
        <v>65.5</v>
      </c>
      <c r="Y19" s="225">
        <v>73</v>
      </c>
      <c r="Z19" s="225">
        <v>164</v>
      </c>
      <c r="AA19" s="225">
        <v>51</v>
      </c>
      <c r="AB19" s="225">
        <v>52</v>
      </c>
      <c r="AC19" s="225">
        <v>67</v>
      </c>
      <c r="AD19" s="225">
        <v>234</v>
      </c>
      <c r="AE19" s="225">
        <v>91</v>
      </c>
      <c r="AF19" s="225">
        <v>2323.5</v>
      </c>
      <c r="AG19" s="225">
        <v>363</v>
      </c>
      <c r="AH19" s="225">
        <v>70.5</v>
      </c>
      <c r="AI19" s="225">
        <v>6222</v>
      </c>
      <c r="AJ19" s="225">
        <v>21</v>
      </c>
    </row>
    <row r="20" spans="1:36" ht="15" x14ac:dyDescent="0.25">
      <c r="A20" s="218"/>
      <c r="B20" s="224"/>
      <c r="C20" s="224"/>
      <c r="D20" s="225">
        <v>494</v>
      </c>
      <c r="E20" s="225">
        <v>323.5</v>
      </c>
      <c r="F20" s="225">
        <v>31.5</v>
      </c>
      <c r="G20" s="225">
        <v>545.5</v>
      </c>
      <c r="H20" s="225">
        <v>181.5</v>
      </c>
      <c r="I20" s="225">
        <v>67</v>
      </c>
      <c r="J20" s="225">
        <v>110.5</v>
      </c>
      <c r="K20" s="225">
        <v>28</v>
      </c>
      <c r="L20" s="225">
        <v>30</v>
      </c>
      <c r="M20" s="225">
        <v>43</v>
      </c>
      <c r="N20" s="225">
        <v>123.5</v>
      </c>
      <c r="O20" s="225">
        <v>49</v>
      </c>
      <c r="P20" s="225">
        <v>432</v>
      </c>
      <c r="Q20" s="225">
        <v>88</v>
      </c>
      <c r="R20" s="225">
        <v>63</v>
      </c>
      <c r="S20" s="225">
        <v>89</v>
      </c>
      <c r="T20" s="225">
        <v>248</v>
      </c>
      <c r="U20" s="225">
        <v>29</v>
      </c>
      <c r="V20" s="225">
        <v>54</v>
      </c>
      <c r="W20" s="225">
        <v>4849</v>
      </c>
      <c r="X20" s="225">
        <v>71.5</v>
      </c>
      <c r="Y20" s="225">
        <v>82</v>
      </c>
      <c r="Z20" s="225">
        <v>172.5</v>
      </c>
      <c r="AA20" s="225">
        <v>49</v>
      </c>
      <c r="AB20" s="225">
        <v>55</v>
      </c>
      <c r="AC20" s="225">
        <v>65.5</v>
      </c>
      <c r="AD20" s="225">
        <v>231.5</v>
      </c>
      <c r="AE20" s="225">
        <v>95</v>
      </c>
      <c r="AF20" s="225">
        <v>2421</v>
      </c>
      <c r="AG20" s="225">
        <v>389</v>
      </c>
      <c r="AH20" s="225">
        <v>68</v>
      </c>
      <c r="AI20" s="225">
        <v>6682</v>
      </c>
      <c r="AJ20" s="225">
        <v>21</v>
      </c>
    </row>
    <row r="21" spans="1:36" ht="15" x14ac:dyDescent="0.25">
      <c r="A21" s="218" t="s">
        <v>568</v>
      </c>
      <c r="B21" s="224" t="s">
        <v>4</v>
      </c>
      <c r="C21" s="224">
        <v>15</v>
      </c>
      <c r="D21" s="225">
        <v>10</v>
      </c>
      <c r="E21" s="225">
        <v>12</v>
      </c>
      <c r="F21" s="225">
        <v>16</v>
      </c>
      <c r="G21" s="225">
        <v>24</v>
      </c>
      <c r="H21" s="225">
        <v>110</v>
      </c>
      <c r="I21" s="225">
        <v>21</v>
      </c>
      <c r="J21" s="225">
        <v>22</v>
      </c>
      <c r="K21" s="225">
        <v>20</v>
      </c>
      <c r="L21" s="225">
        <v>36.5</v>
      </c>
      <c r="M21" s="225">
        <v>46</v>
      </c>
      <c r="N21" s="225">
        <v>16</v>
      </c>
      <c r="O21" s="225">
        <v>24</v>
      </c>
      <c r="P21" s="225">
        <v>18</v>
      </c>
      <c r="Q21" s="225">
        <v>33</v>
      </c>
      <c r="R21" s="225">
        <v>29</v>
      </c>
      <c r="S21" s="225">
        <v>108</v>
      </c>
      <c r="T21" s="225">
        <v>52</v>
      </c>
      <c r="U21" s="225">
        <v>20</v>
      </c>
      <c r="V21" s="225">
        <v>27.5</v>
      </c>
      <c r="W21" s="225">
        <v>162</v>
      </c>
      <c r="X21" s="225">
        <v>19</v>
      </c>
      <c r="Y21" s="225">
        <v>24</v>
      </c>
      <c r="Z21" s="225">
        <v>24</v>
      </c>
      <c r="AA21" s="225">
        <v>20.5</v>
      </c>
      <c r="AB21" s="225">
        <v>19.5</v>
      </c>
      <c r="AC21" s="225">
        <v>94</v>
      </c>
      <c r="AD21" s="225">
        <v>59</v>
      </c>
      <c r="AE21" s="225">
        <v>15</v>
      </c>
      <c r="AF21" s="225">
        <v>139</v>
      </c>
      <c r="AG21" s="225">
        <v>34</v>
      </c>
      <c r="AH21" s="225">
        <v>36</v>
      </c>
      <c r="AI21" s="225">
        <v>6656</v>
      </c>
      <c r="AJ21" s="225">
        <v>18</v>
      </c>
    </row>
    <row r="22" spans="1:36" ht="15" x14ac:dyDescent="0.25">
      <c r="A22" s="218"/>
      <c r="B22" s="224"/>
      <c r="C22" s="224"/>
      <c r="D22" s="225">
        <v>12</v>
      </c>
      <c r="E22" s="225">
        <v>14</v>
      </c>
      <c r="F22" s="225">
        <v>19</v>
      </c>
      <c r="G22" s="225">
        <v>24</v>
      </c>
      <c r="H22" s="225">
        <v>112</v>
      </c>
      <c r="I22" s="225">
        <v>22</v>
      </c>
      <c r="J22" s="225">
        <v>27</v>
      </c>
      <c r="K22" s="225">
        <v>18</v>
      </c>
      <c r="L22" s="225">
        <v>32</v>
      </c>
      <c r="M22" s="225">
        <v>52</v>
      </c>
      <c r="N22" s="225">
        <v>17</v>
      </c>
      <c r="O22" s="225">
        <v>24</v>
      </c>
      <c r="P22" s="225">
        <v>20.5</v>
      </c>
      <c r="Q22" s="225">
        <v>33.5</v>
      </c>
      <c r="R22" s="225">
        <v>31</v>
      </c>
      <c r="S22" s="225">
        <v>106</v>
      </c>
      <c r="T22" s="225">
        <v>56</v>
      </c>
      <c r="U22" s="225">
        <v>20</v>
      </c>
      <c r="V22" s="225">
        <v>22</v>
      </c>
      <c r="W22" s="225">
        <v>163.5</v>
      </c>
      <c r="X22" s="225">
        <v>19</v>
      </c>
      <c r="Y22" s="225">
        <v>25</v>
      </c>
      <c r="Z22" s="225">
        <v>25</v>
      </c>
      <c r="AA22" s="225">
        <v>19</v>
      </c>
      <c r="AB22" s="225">
        <v>17</v>
      </c>
      <c r="AC22" s="225">
        <v>101</v>
      </c>
      <c r="AD22" s="225">
        <v>59</v>
      </c>
      <c r="AE22" s="225">
        <v>16</v>
      </c>
      <c r="AF22" s="225">
        <v>143.5</v>
      </c>
      <c r="AG22" s="225">
        <v>35</v>
      </c>
      <c r="AH22" s="225">
        <v>37</v>
      </c>
      <c r="AI22" s="225">
        <v>6481</v>
      </c>
      <c r="AJ22" s="225">
        <v>19</v>
      </c>
    </row>
    <row r="23" spans="1:36" ht="15" x14ac:dyDescent="0.25">
      <c r="A23" s="218" t="s">
        <v>574</v>
      </c>
      <c r="B23" s="224" t="s">
        <v>8</v>
      </c>
      <c r="C23" s="224">
        <v>35</v>
      </c>
      <c r="D23" s="225">
        <v>33</v>
      </c>
      <c r="E23" s="225">
        <v>55</v>
      </c>
      <c r="F23" s="225">
        <v>31</v>
      </c>
      <c r="G23" s="225">
        <v>125</v>
      </c>
      <c r="H23" s="225">
        <v>29.5</v>
      </c>
      <c r="I23" s="225">
        <v>193</v>
      </c>
      <c r="J23" s="225">
        <v>160</v>
      </c>
      <c r="K23" s="225">
        <v>139</v>
      </c>
      <c r="L23" s="225">
        <v>200.5</v>
      </c>
      <c r="M23" s="225">
        <v>82</v>
      </c>
      <c r="N23" s="225">
        <v>80</v>
      </c>
      <c r="O23" s="225">
        <v>128</v>
      </c>
      <c r="P23" s="225">
        <v>108</v>
      </c>
      <c r="Q23" s="225">
        <v>145.5</v>
      </c>
      <c r="R23" s="225">
        <v>241</v>
      </c>
      <c r="S23" s="225">
        <v>1374</v>
      </c>
      <c r="T23" s="225">
        <v>515</v>
      </c>
      <c r="U23" s="225">
        <v>105.5</v>
      </c>
      <c r="V23" s="225">
        <v>121</v>
      </c>
      <c r="W23" s="225">
        <v>4125</v>
      </c>
      <c r="X23" s="225">
        <v>99</v>
      </c>
      <c r="Y23" s="225">
        <v>201</v>
      </c>
      <c r="Z23" s="225">
        <v>189</v>
      </c>
      <c r="AA23" s="225">
        <v>171.5</v>
      </c>
      <c r="AB23" s="225">
        <v>142</v>
      </c>
      <c r="AC23" s="225">
        <v>788.5</v>
      </c>
      <c r="AD23" s="225">
        <v>114</v>
      </c>
      <c r="AE23" s="225">
        <v>91</v>
      </c>
      <c r="AF23" s="225">
        <v>110</v>
      </c>
      <c r="AG23" s="225">
        <v>219.5</v>
      </c>
      <c r="AH23" s="225">
        <v>124</v>
      </c>
      <c r="AI23" s="225">
        <v>6799</v>
      </c>
      <c r="AJ23" s="225">
        <v>127</v>
      </c>
    </row>
    <row r="24" spans="1:36" ht="15" x14ac:dyDescent="0.25">
      <c r="A24" s="218"/>
      <c r="B24" s="224"/>
      <c r="C24" s="224"/>
      <c r="D24" s="225">
        <v>36</v>
      </c>
      <c r="E24" s="225">
        <v>56</v>
      </c>
      <c r="F24" s="225">
        <v>29.5</v>
      </c>
      <c r="G24" s="225">
        <v>133</v>
      </c>
      <c r="H24" s="225">
        <v>33</v>
      </c>
      <c r="I24" s="225">
        <v>241.5</v>
      </c>
      <c r="J24" s="225">
        <v>161.5</v>
      </c>
      <c r="K24" s="225">
        <v>144</v>
      </c>
      <c r="L24" s="225">
        <v>222</v>
      </c>
      <c r="M24" s="225">
        <v>81.5</v>
      </c>
      <c r="N24" s="225">
        <v>83.5</v>
      </c>
      <c r="O24" s="225">
        <v>124.5</v>
      </c>
      <c r="P24" s="225">
        <v>106</v>
      </c>
      <c r="Q24" s="225">
        <v>147</v>
      </c>
      <c r="R24" s="225">
        <v>243</v>
      </c>
      <c r="S24" s="225">
        <v>1511.5</v>
      </c>
      <c r="T24" s="225">
        <v>553</v>
      </c>
      <c r="U24" s="225">
        <v>108</v>
      </c>
      <c r="V24" s="225">
        <v>129</v>
      </c>
      <c r="W24" s="225">
        <v>4152.5</v>
      </c>
      <c r="X24" s="225">
        <v>102</v>
      </c>
      <c r="Y24" s="225">
        <v>199</v>
      </c>
      <c r="Z24" s="225">
        <v>186</v>
      </c>
      <c r="AA24" s="225">
        <v>167</v>
      </c>
      <c r="AB24" s="225">
        <v>159.5</v>
      </c>
      <c r="AC24" s="225">
        <v>766</v>
      </c>
      <c r="AD24" s="225">
        <v>109</v>
      </c>
      <c r="AE24" s="225">
        <v>93</v>
      </c>
      <c r="AF24" s="225">
        <v>112</v>
      </c>
      <c r="AG24" s="225">
        <v>226</v>
      </c>
      <c r="AH24" s="225">
        <v>131</v>
      </c>
      <c r="AI24" s="225">
        <v>7558</v>
      </c>
      <c r="AJ24" s="225">
        <v>131</v>
      </c>
    </row>
    <row r="25" spans="1:36" ht="15" x14ac:dyDescent="0.25">
      <c r="A25" s="218" t="s">
        <v>570</v>
      </c>
      <c r="B25" s="224" t="s">
        <v>4</v>
      </c>
      <c r="C25" s="224">
        <v>22</v>
      </c>
      <c r="D25" s="225">
        <v>215</v>
      </c>
      <c r="E25" s="225">
        <v>23</v>
      </c>
      <c r="F25" s="225">
        <v>2115</v>
      </c>
      <c r="G25" s="225">
        <v>6403</v>
      </c>
      <c r="H25" s="225">
        <v>8919</v>
      </c>
      <c r="I25" s="225">
        <v>48</v>
      </c>
      <c r="J25" s="225">
        <v>1382</v>
      </c>
      <c r="K25" s="225">
        <v>22</v>
      </c>
      <c r="L25" s="225">
        <v>28</v>
      </c>
      <c r="M25" s="225">
        <v>190.5</v>
      </c>
      <c r="N25" s="225">
        <v>2230.5</v>
      </c>
      <c r="O25" s="225">
        <v>23</v>
      </c>
      <c r="P25" s="225">
        <v>1388</v>
      </c>
      <c r="Q25" s="225">
        <v>1322</v>
      </c>
      <c r="R25" s="225">
        <v>616</v>
      </c>
      <c r="S25" s="225">
        <v>270</v>
      </c>
      <c r="T25" s="225">
        <v>170.5</v>
      </c>
      <c r="U25" s="225">
        <v>31</v>
      </c>
      <c r="V25" s="225">
        <v>46</v>
      </c>
      <c r="W25" s="225">
        <v>114</v>
      </c>
      <c r="X25" s="225">
        <v>83</v>
      </c>
      <c r="Y25" s="225">
        <v>115</v>
      </c>
      <c r="Z25" s="225">
        <v>52</v>
      </c>
      <c r="AA25" s="225">
        <v>39</v>
      </c>
      <c r="AB25" s="225">
        <v>359</v>
      </c>
      <c r="AC25" s="225">
        <v>696</v>
      </c>
      <c r="AD25" s="225">
        <v>189</v>
      </c>
      <c r="AE25" s="225">
        <v>392</v>
      </c>
      <c r="AF25" s="225">
        <v>77</v>
      </c>
      <c r="AG25" s="225">
        <v>3537</v>
      </c>
      <c r="AH25" s="225">
        <v>178.5</v>
      </c>
      <c r="AI25" s="225">
        <v>6719</v>
      </c>
      <c r="AJ25" s="225">
        <v>18</v>
      </c>
    </row>
    <row r="26" spans="1:36" ht="15" x14ac:dyDescent="0.25">
      <c r="A26" s="218"/>
      <c r="B26" s="224"/>
      <c r="C26" s="224"/>
      <c r="D26" s="225">
        <v>233.5</v>
      </c>
      <c r="E26" s="225">
        <v>25</v>
      </c>
      <c r="F26" s="225">
        <v>2241</v>
      </c>
      <c r="G26" s="225">
        <v>7294</v>
      </c>
      <c r="H26" s="225">
        <v>9800</v>
      </c>
      <c r="I26" s="225">
        <v>52</v>
      </c>
      <c r="J26" s="225">
        <v>1670</v>
      </c>
      <c r="K26" s="225">
        <v>27</v>
      </c>
      <c r="L26" s="225">
        <v>30</v>
      </c>
      <c r="M26" s="225">
        <v>221</v>
      </c>
      <c r="N26" s="225">
        <v>2300</v>
      </c>
      <c r="O26" s="225">
        <v>24.5</v>
      </c>
      <c r="P26" s="225">
        <v>1389</v>
      </c>
      <c r="Q26" s="225">
        <v>1407.5</v>
      </c>
      <c r="R26" s="225">
        <v>682.5</v>
      </c>
      <c r="S26" s="225">
        <v>271</v>
      </c>
      <c r="T26" s="225">
        <v>200.5</v>
      </c>
      <c r="U26" s="225">
        <v>37</v>
      </c>
      <c r="V26" s="225">
        <v>54</v>
      </c>
      <c r="W26" s="225">
        <v>125</v>
      </c>
      <c r="X26" s="225">
        <v>92</v>
      </c>
      <c r="Y26" s="225">
        <v>120</v>
      </c>
      <c r="Z26" s="225">
        <v>59.5</v>
      </c>
      <c r="AA26" s="225">
        <v>37</v>
      </c>
      <c r="AB26" s="225">
        <v>442.5</v>
      </c>
      <c r="AC26" s="225">
        <v>795</v>
      </c>
      <c r="AD26" s="225">
        <v>191</v>
      </c>
      <c r="AE26" s="225">
        <v>561</v>
      </c>
      <c r="AF26" s="225">
        <v>87</v>
      </c>
      <c r="AG26" s="225">
        <v>4253</v>
      </c>
      <c r="AH26" s="225">
        <v>192</v>
      </c>
      <c r="AI26" s="225">
        <v>7105.5</v>
      </c>
      <c r="AJ26" s="225">
        <v>21</v>
      </c>
    </row>
    <row r="27" spans="1:36" ht="15" x14ac:dyDescent="0.25">
      <c r="A27" s="218" t="s">
        <v>571</v>
      </c>
      <c r="B27" s="224" t="s">
        <v>8</v>
      </c>
      <c r="C27" s="224">
        <v>41</v>
      </c>
      <c r="D27" s="225">
        <v>294</v>
      </c>
      <c r="E27" s="225">
        <v>42.5</v>
      </c>
      <c r="F27" s="225">
        <v>20</v>
      </c>
      <c r="G27" s="225">
        <v>25</v>
      </c>
      <c r="H27" s="225">
        <v>19</v>
      </c>
      <c r="I27" s="225">
        <v>117.5</v>
      </c>
      <c r="J27" s="225">
        <v>293</v>
      </c>
      <c r="K27" s="225">
        <v>71.5</v>
      </c>
      <c r="L27" s="225">
        <v>149</v>
      </c>
      <c r="M27" s="225">
        <v>36</v>
      </c>
      <c r="N27" s="225">
        <v>81.5</v>
      </c>
      <c r="O27" s="225">
        <v>46.5</v>
      </c>
      <c r="P27" s="225">
        <v>34.5</v>
      </c>
      <c r="Q27" s="225">
        <v>233</v>
      </c>
      <c r="R27" s="225">
        <v>212</v>
      </c>
      <c r="S27" s="225">
        <v>17</v>
      </c>
      <c r="T27" s="225">
        <v>361.5</v>
      </c>
      <c r="U27" s="225">
        <v>27.5</v>
      </c>
      <c r="V27" s="225">
        <v>73</v>
      </c>
      <c r="W27" s="225">
        <v>3106</v>
      </c>
      <c r="X27" s="225">
        <v>31</v>
      </c>
      <c r="Y27" s="225">
        <v>46</v>
      </c>
      <c r="Z27" s="225">
        <v>61</v>
      </c>
      <c r="AA27" s="225">
        <v>36</v>
      </c>
      <c r="AB27" s="225">
        <v>42.5</v>
      </c>
      <c r="AC27" s="225">
        <v>545</v>
      </c>
      <c r="AD27" s="225">
        <v>69</v>
      </c>
      <c r="AE27" s="225">
        <v>24</v>
      </c>
      <c r="AF27" s="225">
        <v>159</v>
      </c>
      <c r="AG27" s="225">
        <v>43</v>
      </c>
      <c r="AH27" s="225">
        <v>5117</v>
      </c>
      <c r="AI27" s="225">
        <v>7030</v>
      </c>
      <c r="AJ27" s="225">
        <v>28</v>
      </c>
    </row>
    <row r="28" spans="1:36" ht="15" x14ac:dyDescent="0.25">
      <c r="A28" s="218"/>
      <c r="B28" s="224"/>
      <c r="C28" s="224"/>
      <c r="D28" s="225">
        <v>219.5</v>
      </c>
      <c r="E28" s="225">
        <v>49</v>
      </c>
      <c r="F28" s="225">
        <v>19</v>
      </c>
      <c r="G28" s="225">
        <v>25</v>
      </c>
      <c r="H28" s="225">
        <v>18</v>
      </c>
      <c r="I28" s="225">
        <v>127</v>
      </c>
      <c r="J28" s="225">
        <v>258</v>
      </c>
      <c r="K28" s="225">
        <v>84.5</v>
      </c>
      <c r="L28" s="225">
        <v>148</v>
      </c>
      <c r="M28" s="225">
        <v>36.5</v>
      </c>
      <c r="N28" s="225">
        <v>82</v>
      </c>
      <c r="O28" s="225">
        <v>47</v>
      </c>
      <c r="P28" s="225">
        <v>36</v>
      </c>
      <c r="Q28" s="225">
        <v>239.5</v>
      </c>
      <c r="R28" s="225">
        <v>206</v>
      </c>
      <c r="S28" s="225">
        <v>18</v>
      </c>
      <c r="T28" s="225">
        <v>313</v>
      </c>
      <c r="U28" s="225">
        <v>28</v>
      </c>
      <c r="V28" s="225">
        <v>71</v>
      </c>
      <c r="W28" s="225">
        <v>3012.5</v>
      </c>
      <c r="X28" s="225">
        <v>29</v>
      </c>
      <c r="Y28" s="225">
        <v>51.5</v>
      </c>
      <c r="Z28" s="225">
        <v>55</v>
      </c>
      <c r="AA28" s="225">
        <v>34.5</v>
      </c>
      <c r="AB28" s="225">
        <v>44</v>
      </c>
      <c r="AC28" s="225">
        <v>490</v>
      </c>
      <c r="AD28" s="225">
        <v>69</v>
      </c>
      <c r="AE28" s="225">
        <v>27</v>
      </c>
      <c r="AF28" s="225">
        <v>163.5</v>
      </c>
      <c r="AG28" s="225">
        <v>40</v>
      </c>
      <c r="AH28" s="225">
        <v>5431</v>
      </c>
      <c r="AI28" s="225">
        <v>7045</v>
      </c>
      <c r="AJ28" s="225">
        <v>30</v>
      </c>
    </row>
    <row r="29" spans="1:36" ht="15" x14ac:dyDescent="0.25">
      <c r="A29" s="218" t="s">
        <v>578</v>
      </c>
      <c r="B29" s="224" t="s">
        <v>4</v>
      </c>
      <c r="C29" s="224">
        <v>70</v>
      </c>
      <c r="D29" s="225">
        <v>37</v>
      </c>
      <c r="E29" s="225">
        <v>69</v>
      </c>
      <c r="F29" s="225">
        <v>333</v>
      </c>
      <c r="G29" s="225">
        <v>80</v>
      </c>
      <c r="H29" s="225">
        <v>46.5</v>
      </c>
      <c r="I29" s="225">
        <v>53</v>
      </c>
      <c r="J29" s="225">
        <v>127</v>
      </c>
      <c r="K29" s="225">
        <v>56</v>
      </c>
      <c r="L29" s="225">
        <v>141.5</v>
      </c>
      <c r="M29" s="225">
        <v>156</v>
      </c>
      <c r="N29" s="225">
        <v>2072.5</v>
      </c>
      <c r="O29" s="225">
        <v>106</v>
      </c>
      <c r="P29" s="225">
        <v>122</v>
      </c>
      <c r="Q29" s="225">
        <v>114</v>
      </c>
      <c r="R29" s="225">
        <v>170</v>
      </c>
      <c r="S29" s="225">
        <v>139</v>
      </c>
      <c r="T29" s="225">
        <v>1006</v>
      </c>
      <c r="U29" s="225">
        <v>152</v>
      </c>
      <c r="V29" s="225">
        <v>408.5</v>
      </c>
      <c r="W29" s="225">
        <v>86</v>
      </c>
      <c r="X29" s="225">
        <v>76</v>
      </c>
      <c r="Y29" s="225">
        <v>82</v>
      </c>
      <c r="Z29" s="225">
        <v>367.5</v>
      </c>
      <c r="AA29" s="225">
        <v>100</v>
      </c>
      <c r="AB29" s="225">
        <v>168</v>
      </c>
      <c r="AC29" s="225">
        <v>124</v>
      </c>
      <c r="AD29" s="225">
        <v>150</v>
      </c>
      <c r="AE29" s="225">
        <v>46</v>
      </c>
      <c r="AF29" s="225">
        <v>1649</v>
      </c>
      <c r="AG29" s="225">
        <v>203.5</v>
      </c>
      <c r="AH29" s="225">
        <v>174.5</v>
      </c>
      <c r="AI29" s="225">
        <v>6901.5</v>
      </c>
      <c r="AJ29" s="225">
        <v>42</v>
      </c>
    </row>
    <row r="30" spans="1:36" ht="15" x14ac:dyDescent="0.25">
      <c r="A30" s="218"/>
      <c r="B30" s="224"/>
      <c r="C30" s="224"/>
      <c r="D30" s="225">
        <v>59</v>
      </c>
      <c r="E30" s="225">
        <v>55</v>
      </c>
      <c r="F30" s="225">
        <v>265</v>
      </c>
      <c r="G30" s="225">
        <v>60</v>
      </c>
      <c r="H30" s="225">
        <v>39</v>
      </c>
      <c r="I30" s="225">
        <v>45</v>
      </c>
      <c r="J30" s="225">
        <v>105</v>
      </c>
      <c r="K30" s="225">
        <v>41</v>
      </c>
      <c r="L30" s="225">
        <v>117</v>
      </c>
      <c r="M30" s="225">
        <v>122</v>
      </c>
      <c r="N30" s="225">
        <v>1711</v>
      </c>
      <c r="O30" s="225">
        <v>83.5</v>
      </c>
      <c r="P30" s="225">
        <v>100</v>
      </c>
      <c r="Q30" s="225">
        <v>105</v>
      </c>
      <c r="R30" s="225">
        <v>152.5</v>
      </c>
      <c r="S30" s="225">
        <v>120</v>
      </c>
      <c r="T30" s="225">
        <v>794</v>
      </c>
      <c r="U30" s="225">
        <v>104</v>
      </c>
      <c r="V30" s="225">
        <v>119.5</v>
      </c>
      <c r="W30" s="225">
        <v>78</v>
      </c>
      <c r="X30" s="225">
        <v>61</v>
      </c>
      <c r="Y30" s="225">
        <v>72</v>
      </c>
      <c r="Z30" s="225">
        <v>301</v>
      </c>
      <c r="AA30" s="225">
        <v>80</v>
      </c>
      <c r="AB30" s="225">
        <v>144.5</v>
      </c>
      <c r="AC30" s="225">
        <v>108.5</v>
      </c>
      <c r="AD30" s="225">
        <v>135.5</v>
      </c>
      <c r="AE30" s="225">
        <v>40</v>
      </c>
      <c r="AF30" s="225">
        <v>1310</v>
      </c>
      <c r="AG30" s="225">
        <v>153</v>
      </c>
      <c r="AH30" s="225">
        <v>172</v>
      </c>
      <c r="AI30" s="225">
        <v>6365.5</v>
      </c>
      <c r="AJ30" s="225">
        <v>38</v>
      </c>
    </row>
    <row r="31" spans="1:36" x14ac:dyDescent="0.3">
      <c r="A31" s="218" t="s">
        <v>572</v>
      </c>
      <c r="B31" s="224" t="s">
        <v>8</v>
      </c>
      <c r="C31" s="224">
        <v>80</v>
      </c>
      <c r="D31" s="225">
        <v>8</v>
      </c>
      <c r="E31" s="225">
        <v>52</v>
      </c>
      <c r="F31" s="225">
        <v>17</v>
      </c>
      <c r="G31" s="225">
        <v>39</v>
      </c>
      <c r="H31" s="225">
        <v>26</v>
      </c>
      <c r="I31" s="225">
        <v>144</v>
      </c>
      <c r="J31" s="225">
        <v>70</v>
      </c>
      <c r="K31" s="225">
        <v>26</v>
      </c>
      <c r="L31" s="225">
        <v>37</v>
      </c>
      <c r="M31" s="225">
        <v>73.5</v>
      </c>
      <c r="N31" s="225">
        <v>20</v>
      </c>
      <c r="O31" s="225">
        <v>179.5</v>
      </c>
      <c r="P31" s="225">
        <v>58</v>
      </c>
      <c r="Q31" s="225">
        <v>85</v>
      </c>
      <c r="R31" s="225">
        <v>121</v>
      </c>
      <c r="S31" s="225">
        <v>124</v>
      </c>
      <c r="T31" s="225">
        <v>250</v>
      </c>
      <c r="U31" s="225">
        <v>47</v>
      </c>
      <c r="V31" s="225">
        <v>186</v>
      </c>
      <c r="W31" s="225">
        <v>86</v>
      </c>
      <c r="X31" s="225">
        <v>32.5</v>
      </c>
      <c r="Y31" s="225">
        <v>37</v>
      </c>
      <c r="Z31" s="225">
        <v>56</v>
      </c>
      <c r="AA31" s="225">
        <v>48</v>
      </c>
      <c r="AB31" s="225">
        <v>51.5</v>
      </c>
      <c r="AC31" s="225">
        <v>133</v>
      </c>
      <c r="AD31" s="225">
        <v>104.5</v>
      </c>
      <c r="AE31" s="225">
        <v>23</v>
      </c>
      <c r="AF31" s="225">
        <v>169</v>
      </c>
      <c r="AG31" s="225">
        <v>207</v>
      </c>
      <c r="AH31" s="225">
        <v>78.5</v>
      </c>
      <c r="AI31" s="225">
        <v>7301.5</v>
      </c>
      <c r="AJ31" s="225">
        <v>25.5</v>
      </c>
    </row>
    <row r="32" spans="1:36" x14ac:dyDescent="0.3">
      <c r="A32" s="218"/>
      <c r="B32" s="224"/>
      <c r="C32" s="224"/>
      <c r="D32" s="225">
        <v>10</v>
      </c>
      <c r="E32" s="225">
        <v>49.5</v>
      </c>
      <c r="F32" s="225">
        <v>16</v>
      </c>
      <c r="G32" s="225">
        <v>46</v>
      </c>
      <c r="H32" s="225">
        <v>26</v>
      </c>
      <c r="I32" s="225">
        <v>171</v>
      </c>
      <c r="J32" s="225">
        <v>73</v>
      </c>
      <c r="K32" s="225">
        <v>26</v>
      </c>
      <c r="L32" s="225">
        <v>38</v>
      </c>
      <c r="M32" s="225">
        <v>70</v>
      </c>
      <c r="N32" s="225">
        <v>22</v>
      </c>
      <c r="O32" s="225">
        <v>192</v>
      </c>
      <c r="P32" s="225">
        <v>52.5</v>
      </c>
      <c r="Q32" s="225">
        <v>88</v>
      </c>
      <c r="R32" s="225">
        <v>108</v>
      </c>
      <c r="S32" s="225">
        <v>128.5</v>
      </c>
      <c r="T32" s="225">
        <v>269.5</v>
      </c>
      <c r="U32" s="225">
        <v>48</v>
      </c>
      <c r="V32" s="225">
        <v>183</v>
      </c>
      <c r="W32" s="225">
        <v>93</v>
      </c>
      <c r="X32" s="225">
        <v>37</v>
      </c>
      <c r="Y32" s="225">
        <v>38</v>
      </c>
      <c r="Z32" s="225">
        <v>62</v>
      </c>
      <c r="AA32" s="225">
        <v>49</v>
      </c>
      <c r="AB32" s="225">
        <v>52</v>
      </c>
      <c r="AC32" s="225">
        <v>147.5</v>
      </c>
      <c r="AD32" s="225">
        <v>102</v>
      </c>
      <c r="AE32" s="225">
        <v>23</v>
      </c>
      <c r="AF32" s="225">
        <v>190</v>
      </c>
      <c r="AG32" s="225">
        <v>210</v>
      </c>
      <c r="AH32" s="225">
        <v>81</v>
      </c>
      <c r="AI32" s="225">
        <v>7375</v>
      </c>
      <c r="AJ32" s="225">
        <v>26</v>
      </c>
    </row>
    <row r="33" spans="1:36" x14ac:dyDescent="0.3">
      <c r="A33" s="218" t="s">
        <v>573</v>
      </c>
      <c r="B33" s="224" t="s">
        <v>4</v>
      </c>
      <c r="C33" s="224">
        <v>28</v>
      </c>
      <c r="D33" s="225">
        <v>179</v>
      </c>
      <c r="E33" s="225">
        <v>45</v>
      </c>
      <c r="F33" s="225">
        <v>12749</v>
      </c>
      <c r="G33" s="225">
        <v>846</v>
      </c>
      <c r="H33" s="225">
        <v>1663.5</v>
      </c>
      <c r="I33" s="225">
        <v>45</v>
      </c>
      <c r="J33" s="225">
        <v>1396</v>
      </c>
      <c r="K33" s="225">
        <v>46</v>
      </c>
      <c r="L33" s="225">
        <v>66</v>
      </c>
      <c r="M33" s="225">
        <v>115.5</v>
      </c>
      <c r="N33" s="225">
        <v>137</v>
      </c>
      <c r="O33" s="225">
        <v>31</v>
      </c>
      <c r="P33" s="225">
        <v>66</v>
      </c>
      <c r="Q33" s="225">
        <v>3164</v>
      </c>
      <c r="R33" s="225">
        <v>1670.5</v>
      </c>
      <c r="S33" s="225">
        <v>112</v>
      </c>
      <c r="T33" s="225">
        <v>331</v>
      </c>
      <c r="U33" s="225">
        <v>38</v>
      </c>
      <c r="V33" s="225">
        <v>40</v>
      </c>
      <c r="W33" s="225">
        <v>20</v>
      </c>
      <c r="X33" s="225">
        <v>40</v>
      </c>
      <c r="Y33" s="225">
        <v>173</v>
      </c>
      <c r="Z33" s="225">
        <v>44</v>
      </c>
      <c r="AA33" s="225">
        <v>80</v>
      </c>
      <c r="AB33" s="225">
        <v>92.5</v>
      </c>
      <c r="AC33" s="225">
        <v>116</v>
      </c>
      <c r="AD33" s="225">
        <v>55</v>
      </c>
      <c r="AE33" s="225">
        <v>44.5</v>
      </c>
      <c r="AF33" s="225">
        <v>147</v>
      </c>
      <c r="AG33" s="225">
        <v>72</v>
      </c>
      <c r="AH33" s="225">
        <v>81</v>
      </c>
      <c r="AI33" s="225">
        <v>6910</v>
      </c>
      <c r="AJ33" s="225">
        <v>42.5</v>
      </c>
    </row>
    <row r="34" spans="1:36" x14ac:dyDescent="0.3">
      <c r="A34" s="218"/>
      <c r="B34" s="224"/>
      <c r="C34" s="224"/>
      <c r="D34" s="225">
        <v>184</v>
      </c>
      <c r="E34" s="225">
        <v>88</v>
      </c>
      <c r="F34" s="225">
        <v>12994</v>
      </c>
      <c r="G34" s="225">
        <v>804</v>
      </c>
      <c r="H34" s="225">
        <v>1624.5</v>
      </c>
      <c r="I34" s="225">
        <v>90</v>
      </c>
      <c r="J34" s="225">
        <v>1460</v>
      </c>
      <c r="K34" s="225">
        <v>111</v>
      </c>
      <c r="L34" s="225">
        <v>175</v>
      </c>
      <c r="M34" s="225">
        <v>125</v>
      </c>
      <c r="N34" s="225">
        <v>134</v>
      </c>
      <c r="O34" s="225">
        <v>49</v>
      </c>
      <c r="P34" s="225">
        <v>110</v>
      </c>
      <c r="Q34" s="225">
        <v>4300.5</v>
      </c>
      <c r="R34" s="225">
        <v>1786.5</v>
      </c>
      <c r="S34" s="225">
        <v>121</v>
      </c>
      <c r="T34" s="225">
        <v>358.5</v>
      </c>
      <c r="U34" s="225">
        <v>64.5</v>
      </c>
      <c r="V34" s="225">
        <v>72</v>
      </c>
      <c r="W34" s="225">
        <v>29</v>
      </c>
      <c r="X34" s="225">
        <v>71</v>
      </c>
      <c r="Y34" s="225">
        <v>288.5</v>
      </c>
      <c r="Z34" s="225">
        <v>66.5</v>
      </c>
      <c r="AA34" s="225">
        <v>103.5</v>
      </c>
      <c r="AB34" s="225">
        <v>109</v>
      </c>
      <c r="AC34" s="225">
        <v>147.5</v>
      </c>
      <c r="AD34" s="225">
        <v>57.5</v>
      </c>
      <c r="AE34" s="225">
        <v>79</v>
      </c>
      <c r="AF34" s="225">
        <v>159</v>
      </c>
      <c r="AG34" s="225">
        <v>102</v>
      </c>
      <c r="AH34" s="225">
        <v>110</v>
      </c>
      <c r="AI34" s="225">
        <v>6881.5</v>
      </c>
      <c r="AJ34" s="225">
        <v>121</v>
      </c>
    </row>
    <row r="35" spans="1:36" x14ac:dyDescent="0.3">
      <c r="A35" s="218" t="s">
        <v>585</v>
      </c>
      <c r="B35" s="224" t="s">
        <v>4</v>
      </c>
      <c r="C35" s="224">
        <v>17</v>
      </c>
      <c r="D35" s="225">
        <v>36</v>
      </c>
      <c r="E35" s="225">
        <v>50</v>
      </c>
      <c r="F35" s="225">
        <v>41.5</v>
      </c>
      <c r="G35" s="225">
        <v>56.5</v>
      </c>
      <c r="H35" s="225">
        <v>83</v>
      </c>
      <c r="I35" s="225">
        <v>121.5</v>
      </c>
      <c r="J35" s="225">
        <v>503.5</v>
      </c>
      <c r="K35" s="225">
        <v>83</v>
      </c>
      <c r="L35" s="225">
        <v>107</v>
      </c>
      <c r="M35" s="225">
        <v>52</v>
      </c>
      <c r="N35" s="225">
        <v>75.5</v>
      </c>
      <c r="O35" s="225">
        <v>85</v>
      </c>
      <c r="P35" s="225">
        <v>81</v>
      </c>
      <c r="Q35" s="225">
        <v>452</v>
      </c>
      <c r="R35" s="225">
        <v>374</v>
      </c>
      <c r="S35" s="225">
        <v>124</v>
      </c>
      <c r="T35" s="225">
        <v>396</v>
      </c>
      <c r="U35" s="225">
        <v>79</v>
      </c>
      <c r="V35" s="225">
        <v>172</v>
      </c>
      <c r="W35" s="225">
        <v>468.5</v>
      </c>
      <c r="X35" s="225">
        <v>82.5</v>
      </c>
      <c r="Y35" s="225">
        <v>101</v>
      </c>
      <c r="Z35" s="225">
        <v>148</v>
      </c>
      <c r="AA35" s="225">
        <v>97</v>
      </c>
      <c r="AB35" s="225">
        <v>121</v>
      </c>
      <c r="AC35" s="225">
        <v>871</v>
      </c>
      <c r="AD35" s="225">
        <v>157</v>
      </c>
      <c r="AE35" s="225">
        <v>45</v>
      </c>
      <c r="AF35" s="225">
        <v>1848</v>
      </c>
      <c r="AG35" s="225">
        <v>1180</v>
      </c>
      <c r="AH35" s="225">
        <v>119</v>
      </c>
      <c r="AI35" s="225">
        <v>6701</v>
      </c>
      <c r="AJ35" s="225">
        <v>41</v>
      </c>
    </row>
    <row r="36" spans="1:36" x14ac:dyDescent="0.3">
      <c r="A36" s="218"/>
      <c r="B36" s="224"/>
      <c r="C36" s="224"/>
      <c r="D36" s="225">
        <v>40</v>
      </c>
      <c r="E36" s="225">
        <v>50</v>
      </c>
      <c r="F36" s="225">
        <v>46.5</v>
      </c>
      <c r="G36" s="225">
        <v>69</v>
      </c>
      <c r="H36" s="225">
        <v>87</v>
      </c>
      <c r="I36" s="225">
        <v>114.5</v>
      </c>
      <c r="J36" s="225">
        <v>567.5</v>
      </c>
      <c r="K36" s="225">
        <v>85</v>
      </c>
      <c r="L36" s="225">
        <v>104</v>
      </c>
      <c r="M36" s="225">
        <v>60</v>
      </c>
      <c r="N36" s="225">
        <v>77</v>
      </c>
      <c r="O36" s="225">
        <v>83</v>
      </c>
      <c r="P36" s="225">
        <v>87</v>
      </c>
      <c r="Q36" s="225">
        <v>517</v>
      </c>
      <c r="R36" s="225">
        <v>368</v>
      </c>
      <c r="S36" s="225">
        <v>128</v>
      </c>
      <c r="T36" s="225">
        <v>397</v>
      </c>
      <c r="U36" s="225">
        <v>96.5</v>
      </c>
      <c r="V36" s="225">
        <v>183</v>
      </c>
      <c r="W36" s="225">
        <v>505</v>
      </c>
      <c r="X36" s="225">
        <v>89</v>
      </c>
      <c r="Y36" s="225">
        <v>108</v>
      </c>
      <c r="Z36" s="225">
        <v>151.5</v>
      </c>
      <c r="AA36" s="225">
        <v>114</v>
      </c>
      <c r="AB36" s="225">
        <v>122</v>
      </c>
      <c r="AC36" s="225">
        <v>838</v>
      </c>
      <c r="AD36" s="225">
        <v>157</v>
      </c>
      <c r="AE36" s="225">
        <v>55</v>
      </c>
      <c r="AF36" s="225">
        <v>1978</v>
      </c>
      <c r="AG36" s="225">
        <v>1299.5</v>
      </c>
      <c r="AH36" s="225">
        <v>126</v>
      </c>
      <c r="AI36" s="225">
        <v>6910.5</v>
      </c>
      <c r="AJ36" s="225">
        <v>47.5</v>
      </c>
    </row>
    <row r="37" spans="1:36" x14ac:dyDescent="0.3">
      <c r="A37" s="218" t="s">
        <v>586</v>
      </c>
      <c r="B37" s="224" t="s">
        <v>4</v>
      </c>
      <c r="C37" s="224">
        <v>65</v>
      </c>
      <c r="D37" s="225">
        <v>157</v>
      </c>
      <c r="E37" s="225">
        <v>231</v>
      </c>
      <c r="F37" s="225">
        <v>32</v>
      </c>
      <c r="G37" s="225">
        <v>1776</v>
      </c>
      <c r="H37" s="225">
        <v>5973</v>
      </c>
      <c r="I37" s="225">
        <v>223.5</v>
      </c>
      <c r="J37" s="225">
        <v>185</v>
      </c>
      <c r="K37" s="225">
        <v>38</v>
      </c>
      <c r="L37" s="225">
        <v>28</v>
      </c>
      <c r="M37" s="225">
        <v>35</v>
      </c>
      <c r="N37" s="225">
        <v>325</v>
      </c>
      <c r="O37" s="225">
        <v>30</v>
      </c>
      <c r="P37" s="225">
        <v>1486</v>
      </c>
      <c r="Q37" s="225">
        <v>139.5</v>
      </c>
      <c r="R37" s="225">
        <v>122</v>
      </c>
      <c r="S37" s="225">
        <v>169</v>
      </c>
      <c r="T37" s="225">
        <v>864</v>
      </c>
      <c r="U37" s="225">
        <v>34</v>
      </c>
      <c r="V37" s="225">
        <v>136</v>
      </c>
      <c r="W37" s="225">
        <v>7116.5</v>
      </c>
      <c r="X37" s="225">
        <v>140</v>
      </c>
      <c r="Y37" s="225">
        <v>65</v>
      </c>
      <c r="Z37" s="225">
        <v>103.5</v>
      </c>
      <c r="AA37" s="225">
        <v>383.5</v>
      </c>
      <c r="AB37" s="225">
        <v>93</v>
      </c>
      <c r="AC37" s="225">
        <v>80</v>
      </c>
      <c r="AD37" s="225">
        <v>165</v>
      </c>
      <c r="AE37" s="225">
        <v>205</v>
      </c>
      <c r="AF37" s="225">
        <v>484</v>
      </c>
      <c r="AG37" s="225">
        <v>99</v>
      </c>
      <c r="AH37" s="225">
        <v>168</v>
      </c>
      <c r="AI37" s="225">
        <v>7088.5</v>
      </c>
      <c r="AJ37" s="225">
        <v>25</v>
      </c>
    </row>
    <row r="38" spans="1:36" x14ac:dyDescent="0.3">
      <c r="A38" s="218"/>
      <c r="B38" s="224"/>
      <c r="C38" s="224"/>
      <c r="D38" s="225">
        <v>162</v>
      </c>
      <c r="E38" s="225">
        <v>220</v>
      </c>
      <c r="F38" s="225">
        <v>32</v>
      </c>
      <c r="G38" s="225">
        <v>1787.5</v>
      </c>
      <c r="H38" s="225">
        <v>5778</v>
      </c>
      <c r="I38" s="225">
        <v>218</v>
      </c>
      <c r="J38" s="225">
        <v>187.5</v>
      </c>
      <c r="K38" s="225">
        <v>32</v>
      </c>
      <c r="L38" s="225">
        <v>29</v>
      </c>
      <c r="M38" s="225">
        <v>37</v>
      </c>
      <c r="N38" s="225">
        <v>329</v>
      </c>
      <c r="O38" s="225">
        <v>29</v>
      </c>
      <c r="P38" s="225">
        <v>1587</v>
      </c>
      <c r="Q38" s="225">
        <v>135</v>
      </c>
      <c r="R38" s="225">
        <v>115</v>
      </c>
      <c r="S38" s="225">
        <v>152.5</v>
      </c>
      <c r="T38" s="225">
        <v>949</v>
      </c>
      <c r="U38" s="225">
        <v>36.5</v>
      </c>
      <c r="V38" s="225">
        <v>137</v>
      </c>
      <c r="W38" s="225">
        <v>7244</v>
      </c>
      <c r="X38" s="225">
        <v>129</v>
      </c>
      <c r="Y38" s="225">
        <v>65</v>
      </c>
      <c r="Z38" s="225">
        <v>99</v>
      </c>
      <c r="AA38" s="225">
        <v>332</v>
      </c>
      <c r="AB38" s="225">
        <v>76</v>
      </c>
      <c r="AC38" s="225">
        <v>86</v>
      </c>
      <c r="AD38" s="225">
        <v>157</v>
      </c>
      <c r="AE38" s="225">
        <v>268.5</v>
      </c>
      <c r="AF38" s="225">
        <v>467</v>
      </c>
      <c r="AG38" s="225">
        <v>105</v>
      </c>
      <c r="AH38" s="225">
        <v>144</v>
      </c>
      <c r="AI38" s="225">
        <v>6952</v>
      </c>
      <c r="AJ38" s="225">
        <v>22</v>
      </c>
    </row>
    <row r="39" spans="1:36" x14ac:dyDescent="0.3">
      <c r="A39" s="218" t="s">
        <v>587</v>
      </c>
      <c r="B39" s="224" t="s">
        <v>4</v>
      </c>
      <c r="C39" s="224">
        <v>43</v>
      </c>
      <c r="D39" s="225">
        <v>2492</v>
      </c>
      <c r="E39" s="225">
        <v>4514</v>
      </c>
      <c r="F39" s="225">
        <v>16</v>
      </c>
      <c r="G39" s="225">
        <v>3547</v>
      </c>
      <c r="H39" s="225">
        <v>289</v>
      </c>
      <c r="I39" s="225">
        <v>345</v>
      </c>
      <c r="J39" s="225">
        <v>183</v>
      </c>
      <c r="K39" s="225">
        <v>35</v>
      </c>
      <c r="L39" s="225">
        <v>115</v>
      </c>
      <c r="M39" s="225">
        <v>80.5</v>
      </c>
      <c r="N39" s="225">
        <v>224.5</v>
      </c>
      <c r="O39" s="225">
        <v>104</v>
      </c>
      <c r="P39" s="225">
        <v>4321.5</v>
      </c>
      <c r="Q39" s="225">
        <v>156</v>
      </c>
      <c r="R39" s="225">
        <v>162</v>
      </c>
      <c r="S39" s="225">
        <v>39.5</v>
      </c>
      <c r="T39" s="225">
        <v>326</v>
      </c>
      <c r="U39" s="225">
        <v>90</v>
      </c>
      <c r="V39" s="225">
        <v>530</v>
      </c>
      <c r="W39" s="225">
        <v>68</v>
      </c>
      <c r="X39" s="225">
        <v>40.5</v>
      </c>
      <c r="Y39" s="225">
        <v>565.5</v>
      </c>
      <c r="Z39" s="225">
        <v>677.5</v>
      </c>
      <c r="AA39" s="225">
        <v>71.5</v>
      </c>
      <c r="AB39" s="225">
        <v>272.5</v>
      </c>
      <c r="AC39" s="225">
        <v>636</v>
      </c>
      <c r="AD39" s="225">
        <v>111</v>
      </c>
      <c r="AE39" s="225">
        <v>813</v>
      </c>
      <c r="AF39" s="225">
        <v>553</v>
      </c>
      <c r="AG39" s="225">
        <v>7714</v>
      </c>
      <c r="AH39" s="225">
        <v>167</v>
      </c>
      <c r="AI39" s="225">
        <v>7148.5</v>
      </c>
      <c r="AJ39" s="225">
        <v>28.5</v>
      </c>
    </row>
    <row r="40" spans="1:36" x14ac:dyDescent="0.3">
      <c r="A40" s="218"/>
      <c r="B40" s="224"/>
      <c r="C40" s="224"/>
      <c r="D40" s="225">
        <v>2599</v>
      </c>
      <c r="E40" s="225">
        <v>4946</v>
      </c>
      <c r="F40" s="225">
        <v>18</v>
      </c>
      <c r="G40" s="225">
        <v>3572</v>
      </c>
      <c r="H40" s="225">
        <v>301.5</v>
      </c>
      <c r="I40" s="225">
        <v>354</v>
      </c>
      <c r="J40" s="225">
        <v>201.5</v>
      </c>
      <c r="K40" s="225">
        <v>33</v>
      </c>
      <c r="L40" s="225">
        <v>133</v>
      </c>
      <c r="M40" s="225">
        <v>86.5</v>
      </c>
      <c r="N40" s="225">
        <v>257</v>
      </c>
      <c r="O40" s="225">
        <v>106</v>
      </c>
      <c r="P40" s="225">
        <v>4257</v>
      </c>
      <c r="Q40" s="225">
        <v>165.5</v>
      </c>
      <c r="R40" s="225">
        <v>179</v>
      </c>
      <c r="S40" s="225">
        <v>40</v>
      </c>
      <c r="T40" s="225">
        <v>309.5</v>
      </c>
      <c r="U40" s="225">
        <v>93</v>
      </c>
      <c r="V40" s="225">
        <v>555</v>
      </c>
      <c r="W40" s="225">
        <v>66</v>
      </c>
      <c r="X40" s="225">
        <v>41</v>
      </c>
      <c r="Y40" s="225">
        <v>643</v>
      </c>
      <c r="Z40" s="225">
        <v>785</v>
      </c>
      <c r="AA40" s="225">
        <v>67</v>
      </c>
      <c r="AB40" s="225">
        <v>277</v>
      </c>
      <c r="AC40" s="225">
        <v>651</v>
      </c>
      <c r="AD40" s="225">
        <v>128</v>
      </c>
      <c r="AE40" s="225">
        <v>852</v>
      </c>
      <c r="AF40" s="225">
        <v>574</v>
      </c>
      <c r="AG40" s="225">
        <v>8028</v>
      </c>
      <c r="AH40" s="225">
        <v>162</v>
      </c>
      <c r="AI40" s="225">
        <v>7217</v>
      </c>
      <c r="AJ40" s="225">
        <v>33</v>
      </c>
    </row>
    <row r="41" spans="1:36" x14ac:dyDescent="0.3">
      <c r="A41" s="218" t="s">
        <v>588</v>
      </c>
      <c r="B41" s="224" t="s">
        <v>4</v>
      </c>
      <c r="C41" s="224">
        <v>24</v>
      </c>
      <c r="D41" s="225">
        <v>6615</v>
      </c>
      <c r="E41" s="225">
        <v>15329</v>
      </c>
      <c r="F41" s="225">
        <v>49</v>
      </c>
      <c r="G41" s="225">
        <v>10650</v>
      </c>
      <c r="H41" s="225">
        <v>22</v>
      </c>
      <c r="I41" s="225">
        <v>53</v>
      </c>
      <c r="J41" s="225">
        <v>642.5</v>
      </c>
      <c r="K41" s="225">
        <v>66</v>
      </c>
      <c r="L41" s="225">
        <v>89</v>
      </c>
      <c r="M41" s="225">
        <v>78</v>
      </c>
      <c r="N41" s="225">
        <v>1117.5</v>
      </c>
      <c r="O41" s="225">
        <v>63</v>
      </c>
      <c r="P41" s="225">
        <v>4325</v>
      </c>
      <c r="Q41" s="225">
        <v>472</v>
      </c>
      <c r="R41" s="225">
        <v>382</v>
      </c>
      <c r="S41" s="225">
        <v>75</v>
      </c>
      <c r="T41" s="225">
        <v>477.5</v>
      </c>
      <c r="U41" s="225">
        <v>33</v>
      </c>
      <c r="V41" s="225">
        <v>81.5</v>
      </c>
      <c r="W41" s="225">
        <v>30</v>
      </c>
      <c r="X41" s="225">
        <v>48.5</v>
      </c>
      <c r="Y41" s="225">
        <v>80.5</v>
      </c>
      <c r="Z41" s="225">
        <v>57</v>
      </c>
      <c r="AA41" s="225">
        <v>37</v>
      </c>
      <c r="AB41" s="225">
        <v>116</v>
      </c>
      <c r="AC41" s="225">
        <v>210</v>
      </c>
      <c r="AD41" s="225">
        <v>181.5</v>
      </c>
      <c r="AE41" s="225">
        <v>1863</v>
      </c>
      <c r="AF41" s="225">
        <v>362</v>
      </c>
      <c r="AG41" s="225">
        <v>203</v>
      </c>
      <c r="AH41" s="225">
        <v>55</v>
      </c>
      <c r="AI41" s="225">
        <v>6884</v>
      </c>
      <c r="AJ41" s="225">
        <v>29.5</v>
      </c>
    </row>
    <row r="42" spans="1:36" x14ac:dyDescent="0.3">
      <c r="A42" s="218"/>
      <c r="D42" s="225">
        <v>5798</v>
      </c>
      <c r="E42" s="225">
        <v>15225.5</v>
      </c>
      <c r="F42" s="225">
        <v>47</v>
      </c>
      <c r="G42" s="225">
        <v>9553</v>
      </c>
      <c r="H42" s="225">
        <v>22</v>
      </c>
      <c r="I42" s="225">
        <v>53</v>
      </c>
      <c r="J42" s="225">
        <v>723</v>
      </c>
      <c r="K42" s="225">
        <v>63</v>
      </c>
      <c r="L42" s="225">
        <v>88</v>
      </c>
      <c r="M42" s="225">
        <v>66</v>
      </c>
      <c r="N42" s="225">
        <v>1081.5</v>
      </c>
      <c r="O42" s="225">
        <v>59</v>
      </c>
      <c r="P42" s="225">
        <v>3819</v>
      </c>
      <c r="Q42" s="225">
        <v>411</v>
      </c>
      <c r="R42" s="225">
        <v>390</v>
      </c>
      <c r="S42" s="225">
        <v>74</v>
      </c>
      <c r="T42" s="225">
        <v>555.5</v>
      </c>
      <c r="U42" s="225">
        <v>32</v>
      </c>
      <c r="V42" s="225">
        <v>89</v>
      </c>
      <c r="W42" s="225">
        <v>29</v>
      </c>
      <c r="X42" s="225">
        <v>45</v>
      </c>
      <c r="Y42" s="225">
        <v>85</v>
      </c>
      <c r="Z42" s="225">
        <v>51</v>
      </c>
      <c r="AA42" s="225">
        <v>41</v>
      </c>
      <c r="AB42" s="225">
        <v>106</v>
      </c>
      <c r="AC42" s="225">
        <v>216</v>
      </c>
      <c r="AD42" s="225">
        <v>195</v>
      </c>
      <c r="AE42" s="225">
        <v>1672</v>
      </c>
      <c r="AF42" s="225">
        <v>351</v>
      </c>
      <c r="AG42" s="225">
        <v>199</v>
      </c>
      <c r="AH42" s="225">
        <v>55.5</v>
      </c>
      <c r="AI42" s="225">
        <v>7034</v>
      </c>
      <c r="AJ42" s="225">
        <v>32</v>
      </c>
    </row>
    <row r="43" spans="1:36" x14ac:dyDescent="0.3">
      <c r="A43" s="218" t="s">
        <v>589</v>
      </c>
      <c r="B43" s="224" t="s">
        <v>4</v>
      </c>
      <c r="C43" s="224">
        <v>25</v>
      </c>
      <c r="D43" s="225">
        <v>29</v>
      </c>
      <c r="E43" s="225">
        <v>35</v>
      </c>
      <c r="F43" s="225">
        <v>18</v>
      </c>
      <c r="G43" s="225">
        <v>62.5</v>
      </c>
      <c r="H43" s="225">
        <v>183.5</v>
      </c>
      <c r="I43" s="225">
        <v>241</v>
      </c>
      <c r="J43" s="225">
        <v>118</v>
      </c>
      <c r="K43" s="225">
        <v>41</v>
      </c>
      <c r="L43" s="225">
        <v>50</v>
      </c>
      <c r="M43" s="225">
        <v>79.5</v>
      </c>
      <c r="N43" s="225">
        <v>86</v>
      </c>
      <c r="O43" s="225">
        <v>40.5</v>
      </c>
      <c r="P43" s="225">
        <v>49</v>
      </c>
      <c r="Q43" s="225">
        <v>100</v>
      </c>
      <c r="R43" s="225">
        <v>148</v>
      </c>
      <c r="S43" s="225">
        <v>56</v>
      </c>
      <c r="T43" s="225">
        <v>184</v>
      </c>
      <c r="U43" s="225">
        <v>54</v>
      </c>
      <c r="V43" s="225">
        <v>106</v>
      </c>
      <c r="W43" s="225">
        <v>44.5</v>
      </c>
      <c r="X43" s="225">
        <v>41</v>
      </c>
      <c r="Y43" s="225">
        <v>94.5</v>
      </c>
      <c r="Z43" s="225">
        <v>43.5</v>
      </c>
      <c r="AA43" s="225">
        <v>138</v>
      </c>
      <c r="AB43" s="225">
        <v>80</v>
      </c>
      <c r="AC43" s="225">
        <v>59</v>
      </c>
      <c r="AD43" s="225">
        <v>79</v>
      </c>
      <c r="AE43" s="225">
        <v>54</v>
      </c>
      <c r="AF43" s="225">
        <v>797.5</v>
      </c>
      <c r="AG43" s="225">
        <v>99</v>
      </c>
      <c r="AH43" s="225">
        <v>134</v>
      </c>
      <c r="AI43" s="225">
        <v>6736</v>
      </c>
      <c r="AJ43" s="225">
        <v>23</v>
      </c>
    </row>
    <row r="44" spans="1:36" x14ac:dyDescent="0.3">
      <c r="A44" s="218"/>
      <c r="B44" s="224"/>
      <c r="C44" s="224"/>
      <c r="D44" s="225">
        <v>29</v>
      </c>
      <c r="E44" s="225">
        <v>36</v>
      </c>
      <c r="F44" s="225">
        <v>18.5</v>
      </c>
      <c r="G44" s="225">
        <v>66</v>
      </c>
      <c r="H44" s="225">
        <v>185</v>
      </c>
      <c r="I44" s="225">
        <v>255.5</v>
      </c>
      <c r="J44" s="225">
        <v>114</v>
      </c>
      <c r="K44" s="225">
        <v>42</v>
      </c>
      <c r="L44" s="225">
        <v>53</v>
      </c>
      <c r="M44" s="225">
        <v>83</v>
      </c>
      <c r="N44" s="225">
        <v>87</v>
      </c>
      <c r="O44" s="225">
        <v>45</v>
      </c>
      <c r="P44" s="225">
        <v>46</v>
      </c>
      <c r="Q44" s="225">
        <v>93.5</v>
      </c>
      <c r="R44" s="225">
        <v>157</v>
      </c>
      <c r="S44" s="225">
        <v>55.5</v>
      </c>
      <c r="T44" s="225">
        <v>169</v>
      </c>
      <c r="U44" s="225">
        <v>57</v>
      </c>
      <c r="V44" s="225">
        <v>100</v>
      </c>
      <c r="W44" s="225">
        <v>50</v>
      </c>
      <c r="X44" s="225">
        <v>42.5</v>
      </c>
      <c r="Y44" s="225">
        <v>116</v>
      </c>
      <c r="Z44" s="225">
        <v>47</v>
      </c>
      <c r="AA44" s="225">
        <v>137</v>
      </c>
      <c r="AB44" s="225">
        <v>73</v>
      </c>
      <c r="AC44" s="225">
        <v>60</v>
      </c>
      <c r="AD44" s="225">
        <v>83.5</v>
      </c>
      <c r="AE44" s="225">
        <v>56</v>
      </c>
      <c r="AF44" s="225">
        <v>870</v>
      </c>
      <c r="AG44" s="225">
        <v>101</v>
      </c>
      <c r="AH44" s="225">
        <v>133</v>
      </c>
      <c r="AI44" s="225">
        <v>6884</v>
      </c>
      <c r="AJ44" s="225">
        <v>24</v>
      </c>
    </row>
    <row r="45" spans="1:36" x14ac:dyDescent="0.3">
      <c r="A45" s="218" t="s">
        <v>590</v>
      </c>
      <c r="B45" s="224" t="s">
        <v>4</v>
      </c>
      <c r="C45" s="224">
        <v>46</v>
      </c>
      <c r="D45" s="225">
        <v>44</v>
      </c>
      <c r="E45" s="225">
        <v>36</v>
      </c>
      <c r="F45" s="225">
        <v>20</v>
      </c>
      <c r="G45" s="225">
        <v>41</v>
      </c>
      <c r="H45" s="225">
        <v>34.5</v>
      </c>
      <c r="I45" s="225">
        <v>71</v>
      </c>
      <c r="J45" s="225">
        <v>54</v>
      </c>
      <c r="K45" s="225">
        <v>29</v>
      </c>
      <c r="L45" s="225">
        <v>457</v>
      </c>
      <c r="M45" s="225">
        <v>65</v>
      </c>
      <c r="N45" s="225">
        <v>206</v>
      </c>
      <c r="O45" s="225">
        <v>35</v>
      </c>
      <c r="P45" s="225">
        <v>36</v>
      </c>
      <c r="Q45" s="225">
        <v>54</v>
      </c>
      <c r="R45" s="225">
        <v>188</v>
      </c>
      <c r="S45" s="225">
        <v>43</v>
      </c>
      <c r="T45" s="225">
        <v>256</v>
      </c>
      <c r="U45" s="225">
        <v>36</v>
      </c>
      <c r="V45" s="225">
        <v>45</v>
      </c>
      <c r="W45" s="225">
        <v>2388</v>
      </c>
      <c r="X45" s="225">
        <v>57</v>
      </c>
      <c r="Y45" s="225">
        <v>110</v>
      </c>
      <c r="Z45" s="225">
        <v>171.5</v>
      </c>
      <c r="AA45" s="225">
        <v>246</v>
      </c>
      <c r="AB45" s="225">
        <v>67</v>
      </c>
      <c r="AC45" s="225">
        <v>47</v>
      </c>
      <c r="AD45" s="225">
        <v>222.5</v>
      </c>
      <c r="AE45" s="225">
        <v>27</v>
      </c>
      <c r="AF45" s="225">
        <v>764</v>
      </c>
      <c r="AG45" s="225">
        <v>174</v>
      </c>
      <c r="AH45" s="225">
        <v>101</v>
      </c>
      <c r="AI45" s="225">
        <v>6799.5</v>
      </c>
      <c r="AJ45" s="225">
        <v>32</v>
      </c>
    </row>
    <row r="46" spans="1:36" x14ac:dyDescent="0.3">
      <c r="A46" s="218"/>
      <c r="B46" s="224"/>
      <c r="C46" s="224"/>
      <c r="D46" s="225">
        <v>38</v>
      </c>
      <c r="E46" s="225">
        <v>29.5</v>
      </c>
      <c r="F46" s="225">
        <v>14</v>
      </c>
      <c r="G46" s="225">
        <v>33</v>
      </c>
      <c r="H46" s="225">
        <v>31</v>
      </c>
      <c r="I46" s="225">
        <v>66</v>
      </c>
      <c r="J46" s="225">
        <v>36</v>
      </c>
      <c r="K46" s="225">
        <v>20</v>
      </c>
      <c r="L46" s="225">
        <v>422</v>
      </c>
      <c r="M46" s="225">
        <v>57</v>
      </c>
      <c r="N46" s="225">
        <v>199</v>
      </c>
      <c r="O46" s="225">
        <v>26</v>
      </c>
      <c r="P46" s="225">
        <v>24</v>
      </c>
      <c r="Q46" s="225">
        <v>48</v>
      </c>
      <c r="R46" s="225">
        <v>160</v>
      </c>
      <c r="S46" s="225">
        <v>39</v>
      </c>
      <c r="T46" s="225">
        <v>218</v>
      </c>
      <c r="U46" s="225">
        <v>30</v>
      </c>
      <c r="V46" s="225">
        <v>37</v>
      </c>
      <c r="W46" s="225">
        <v>2155</v>
      </c>
      <c r="X46" s="225">
        <v>47</v>
      </c>
      <c r="Y46" s="225">
        <v>91.5</v>
      </c>
      <c r="Z46" s="225">
        <v>154</v>
      </c>
      <c r="AA46" s="225">
        <v>225</v>
      </c>
      <c r="AB46" s="225">
        <v>61</v>
      </c>
      <c r="AC46" s="225">
        <v>39.5</v>
      </c>
      <c r="AD46" s="225">
        <v>221</v>
      </c>
      <c r="AE46" s="225">
        <v>23</v>
      </c>
      <c r="AF46" s="225">
        <v>781</v>
      </c>
      <c r="AG46" s="225">
        <v>160</v>
      </c>
      <c r="AH46" s="225">
        <v>105</v>
      </c>
      <c r="AI46" s="225">
        <v>6501</v>
      </c>
      <c r="AJ46" s="225">
        <v>24</v>
      </c>
    </row>
    <row r="47" spans="1:36" x14ac:dyDescent="0.3">
      <c r="A47" s="218" t="s">
        <v>591</v>
      </c>
      <c r="B47" s="224" t="s">
        <v>4</v>
      </c>
      <c r="C47" s="224">
        <v>23</v>
      </c>
      <c r="D47" s="225">
        <v>13</v>
      </c>
      <c r="E47" s="225">
        <v>12</v>
      </c>
      <c r="F47" s="225">
        <v>8</v>
      </c>
      <c r="G47" s="225">
        <v>24</v>
      </c>
      <c r="H47" s="225">
        <v>22</v>
      </c>
      <c r="I47" s="225">
        <v>23</v>
      </c>
      <c r="J47" s="225">
        <v>334</v>
      </c>
      <c r="K47" s="225">
        <v>4047</v>
      </c>
      <c r="L47" s="225">
        <v>33</v>
      </c>
      <c r="M47" s="225">
        <v>35</v>
      </c>
      <c r="N47" s="225">
        <v>22</v>
      </c>
      <c r="O47" s="225">
        <v>24</v>
      </c>
      <c r="P47" s="225">
        <v>28</v>
      </c>
      <c r="Q47" s="225">
        <v>186</v>
      </c>
      <c r="R47" s="225">
        <v>64</v>
      </c>
      <c r="S47" s="225">
        <v>127</v>
      </c>
      <c r="T47" s="225">
        <v>233</v>
      </c>
      <c r="U47" s="225">
        <v>31</v>
      </c>
      <c r="V47" s="225">
        <v>45.5</v>
      </c>
      <c r="W47" s="225">
        <v>13</v>
      </c>
      <c r="X47" s="225">
        <v>32</v>
      </c>
      <c r="Y47" s="225">
        <v>379</v>
      </c>
      <c r="Z47" s="225">
        <v>21</v>
      </c>
      <c r="AA47" s="225">
        <v>19</v>
      </c>
      <c r="AB47" s="225">
        <v>25</v>
      </c>
      <c r="AC47" s="225">
        <v>534</v>
      </c>
      <c r="AD47" s="225">
        <v>55</v>
      </c>
      <c r="AE47" s="225">
        <v>12</v>
      </c>
      <c r="AF47" s="225">
        <v>22</v>
      </c>
      <c r="AG47" s="225">
        <v>50.5</v>
      </c>
      <c r="AH47" s="225">
        <v>78.5</v>
      </c>
      <c r="AI47" s="225">
        <v>7374</v>
      </c>
      <c r="AJ47" s="225">
        <v>14</v>
      </c>
    </row>
    <row r="48" spans="1:36" x14ac:dyDescent="0.3">
      <c r="A48" s="218"/>
      <c r="B48" s="224"/>
      <c r="C48" s="224"/>
      <c r="D48" s="225">
        <v>13</v>
      </c>
      <c r="E48" s="225">
        <v>13</v>
      </c>
      <c r="F48" s="225">
        <v>8</v>
      </c>
      <c r="G48" s="225">
        <v>18</v>
      </c>
      <c r="H48" s="225">
        <v>20</v>
      </c>
      <c r="I48" s="225">
        <v>24</v>
      </c>
      <c r="J48" s="225">
        <v>293.5</v>
      </c>
      <c r="K48" s="225">
        <v>3909</v>
      </c>
      <c r="L48" s="225">
        <v>30</v>
      </c>
      <c r="M48" s="225">
        <v>35</v>
      </c>
      <c r="N48" s="225">
        <v>25</v>
      </c>
      <c r="O48" s="225">
        <v>21.5</v>
      </c>
      <c r="P48" s="225">
        <v>31</v>
      </c>
      <c r="Q48" s="225">
        <v>210</v>
      </c>
      <c r="R48" s="225">
        <v>76.5</v>
      </c>
      <c r="S48" s="225">
        <v>124</v>
      </c>
      <c r="T48" s="225">
        <v>237</v>
      </c>
      <c r="U48" s="225">
        <v>27</v>
      </c>
      <c r="V48" s="225">
        <v>34</v>
      </c>
      <c r="W48" s="225">
        <v>12</v>
      </c>
      <c r="X48" s="225">
        <v>33</v>
      </c>
      <c r="Y48" s="225">
        <v>394</v>
      </c>
      <c r="Z48" s="225">
        <v>20</v>
      </c>
      <c r="AA48" s="225">
        <v>19</v>
      </c>
      <c r="AB48" s="225">
        <v>25.5</v>
      </c>
      <c r="AC48" s="225">
        <v>526</v>
      </c>
      <c r="AD48" s="225">
        <v>60</v>
      </c>
      <c r="AE48" s="225">
        <v>13</v>
      </c>
      <c r="AF48" s="225">
        <v>18</v>
      </c>
      <c r="AG48" s="225">
        <v>54</v>
      </c>
      <c r="AH48" s="225">
        <v>88</v>
      </c>
      <c r="AI48" s="225">
        <v>7421</v>
      </c>
      <c r="AJ48" s="225">
        <v>13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1"/>
  <sheetViews>
    <sheetView tabSelected="1" zoomScale="80" zoomScaleNormal="80" workbookViewId="0">
      <pane ySplit="2" topLeftCell="A3" activePane="bottomLeft" state="frozen"/>
      <selection pane="bottomLeft" activeCell="AI1" sqref="AI1:AJ1048576"/>
    </sheetView>
  </sheetViews>
  <sheetFormatPr defaultColWidth="9.1796875" defaultRowHeight="14" x14ac:dyDescent="0.3"/>
  <cols>
    <col min="1" max="1" width="12.26953125" style="228" customWidth="1"/>
    <col min="2" max="2" width="10.7265625" style="218" customWidth="1"/>
    <col min="3" max="3" width="9.1796875" style="218"/>
    <col min="4" max="7" width="9.1796875" style="224"/>
    <col min="8" max="9" width="10.54296875" style="224" customWidth="1"/>
    <col min="10" max="22" width="9.1796875" style="224"/>
    <col min="23" max="23" width="10.1796875" style="224" customWidth="1"/>
    <col min="24" max="36" width="9.1796875" style="224"/>
    <col min="37" max="16384" width="9.1796875" style="226"/>
  </cols>
  <sheetData>
    <row r="1" spans="1:36" s="237" customFormat="1" ht="25.5" customHeight="1" x14ac:dyDescent="0.25">
      <c r="A1" s="238" t="s">
        <v>560</v>
      </c>
    </row>
    <row r="2" spans="1:36" s="214" customFormat="1" ht="63" customHeight="1" x14ac:dyDescent="0.25">
      <c r="A2" s="222" t="s">
        <v>0</v>
      </c>
      <c r="B2" s="213" t="s">
        <v>1</v>
      </c>
      <c r="C2" s="213" t="s">
        <v>542</v>
      </c>
      <c r="D2" s="213" t="s">
        <v>543</v>
      </c>
      <c r="E2" s="213" t="s">
        <v>544</v>
      </c>
      <c r="F2" s="213" t="s">
        <v>557</v>
      </c>
      <c r="G2" s="213" t="s">
        <v>545</v>
      </c>
      <c r="H2" s="213" t="s">
        <v>546</v>
      </c>
      <c r="I2" s="213" t="s">
        <v>547</v>
      </c>
      <c r="J2" s="213" t="s">
        <v>526</v>
      </c>
      <c r="K2" s="213" t="s">
        <v>532</v>
      </c>
      <c r="L2" s="213" t="s">
        <v>552</v>
      </c>
      <c r="M2" s="213" t="s">
        <v>553</v>
      </c>
      <c r="N2" s="213" t="s">
        <v>555</v>
      </c>
      <c r="O2" s="213" t="s">
        <v>548</v>
      </c>
      <c r="P2" s="213" t="s">
        <v>549</v>
      </c>
      <c r="Q2" s="213" t="s">
        <v>530</v>
      </c>
      <c r="R2" s="213" t="s">
        <v>531</v>
      </c>
      <c r="S2" s="213" t="s">
        <v>550</v>
      </c>
      <c r="T2" s="213" t="s">
        <v>527</v>
      </c>
      <c r="U2" s="213" t="s">
        <v>551</v>
      </c>
      <c r="V2" s="213" t="s">
        <v>533</v>
      </c>
      <c r="W2" s="213" t="s">
        <v>534</v>
      </c>
      <c r="X2" s="213" t="s">
        <v>535</v>
      </c>
      <c r="Y2" s="213" t="s">
        <v>536</v>
      </c>
      <c r="Z2" s="213" t="s">
        <v>537</v>
      </c>
      <c r="AA2" s="213" t="s">
        <v>528</v>
      </c>
      <c r="AB2" s="213" t="s">
        <v>538</v>
      </c>
      <c r="AC2" s="213" t="s">
        <v>529</v>
      </c>
      <c r="AD2" s="213" t="s">
        <v>562</v>
      </c>
      <c r="AE2" s="213" t="s">
        <v>554</v>
      </c>
      <c r="AF2" s="213" t="s">
        <v>539</v>
      </c>
      <c r="AG2" s="213" t="s">
        <v>556</v>
      </c>
      <c r="AH2" s="213" t="s">
        <v>540</v>
      </c>
      <c r="AI2" s="213" t="s">
        <v>541</v>
      </c>
      <c r="AJ2" s="213" t="s">
        <v>370</v>
      </c>
    </row>
    <row r="3" spans="1:36" ht="15" x14ac:dyDescent="0.25">
      <c r="A3" s="227" t="s">
        <v>670</v>
      </c>
      <c r="B3" s="216" t="s">
        <v>8</v>
      </c>
      <c r="C3" s="216">
        <v>22</v>
      </c>
      <c r="D3" s="225">
        <v>42</v>
      </c>
      <c r="E3" s="225">
        <v>33.5</v>
      </c>
      <c r="F3" s="225">
        <v>23</v>
      </c>
      <c r="G3" s="225">
        <v>51.5</v>
      </c>
      <c r="H3" s="225">
        <v>17.5</v>
      </c>
      <c r="I3" s="225">
        <v>54</v>
      </c>
      <c r="J3" s="225">
        <v>65</v>
      </c>
      <c r="K3" s="225">
        <v>50</v>
      </c>
      <c r="L3" s="225">
        <v>84</v>
      </c>
      <c r="M3" s="225">
        <v>43.5</v>
      </c>
      <c r="N3" s="225">
        <v>56</v>
      </c>
      <c r="O3" s="225">
        <v>90.5</v>
      </c>
      <c r="P3" s="225">
        <v>47</v>
      </c>
      <c r="Q3" s="225">
        <v>70</v>
      </c>
      <c r="R3" s="225">
        <v>130</v>
      </c>
      <c r="S3" s="225">
        <v>35</v>
      </c>
      <c r="T3" s="225">
        <v>131.5</v>
      </c>
      <c r="U3" s="225">
        <v>59</v>
      </c>
      <c r="V3" s="225">
        <v>71.5</v>
      </c>
      <c r="W3" s="225">
        <v>119</v>
      </c>
      <c r="X3" s="225">
        <v>86.5</v>
      </c>
      <c r="Y3" s="225">
        <v>64</v>
      </c>
      <c r="Z3" s="225">
        <v>35</v>
      </c>
      <c r="AA3" s="225">
        <v>29</v>
      </c>
      <c r="AB3" s="225">
        <v>41</v>
      </c>
      <c r="AC3" s="225">
        <v>46.5</v>
      </c>
      <c r="AD3" s="225">
        <v>36</v>
      </c>
      <c r="AE3" s="225">
        <v>29</v>
      </c>
      <c r="AF3" s="225">
        <v>195</v>
      </c>
      <c r="AG3" s="225">
        <v>48.5</v>
      </c>
      <c r="AH3" s="225">
        <v>41</v>
      </c>
      <c r="AI3" s="217">
        <v>6729</v>
      </c>
      <c r="AJ3" s="225">
        <v>46</v>
      </c>
    </row>
    <row r="4" spans="1:36" ht="15" x14ac:dyDescent="0.25">
      <c r="A4" s="227"/>
      <c r="B4" s="216"/>
      <c r="C4" s="216"/>
      <c r="D4" s="225">
        <v>39</v>
      </c>
      <c r="E4" s="225">
        <v>34.5</v>
      </c>
      <c r="F4" s="225">
        <v>23</v>
      </c>
      <c r="G4" s="225">
        <v>52</v>
      </c>
      <c r="H4" s="225">
        <v>17.5</v>
      </c>
      <c r="I4" s="225">
        <v>64</v>
      </c>
      <c r="J4" s="225">
        <v>62</v>
      </c>
      <c r="K4" s="225">
        <v>51</v>
      </c>
      <c r="L4" s="225">
        <v>82</v>
      </c>
      <c r="M4" s="225">
        <v>40</v>
      </c>
      <c r="N4" s="225">
        <v>56</v>
      </c>
      <c r="O4" s="225">
        <v>83.5</v>
      </c>
      <c r="P4" s="225">
        <v>43</v>
      </c>
      <c r="Q4" s="225">
        <v>70</v>
      </c>
      <c r="R4" s="225">
        <v>124</v>
      </c>
      <c r="S4" s="225">
        <v>33</v>
      </c>
      <c r="T4" s="225">
        <v>127</v>
      </c>
      <c r="U4" s="225">
        <v>49</v>
      </c>
      <c r="V4" s="225">
        <v>62</v>
      </c>
      <c r="W4" s="225">
        <v>111</v>
      </c>
      <c r="X4" s="225">
        <v>89</v>
      </c>
      <c r="Y4" s="225">
        <v>67</v>
      </c>
      <c r="Z4" s="225">
        <v>34.5</v>
      </c>
      <c r="AA4" s="225">
        <v>30</v>
      </c>
      <c r="AB4" s="225">
        <v>43.5</v>
      </c>
      <c r="AC4" s="225">
        <v>56</v>
      </c>
      <c r="AD4" s="225">
        <v>32</v>
      </c>
      <c r="AE4" s="225">
        <v>29</v>
      </c>
      <c r="AF4" s="225">
        <v>181</v>
      </c>
      <c r="AG4" s="225">
        <v>48</v>
      </c>
      <c r="AH4" s="225">
        <v>44</v>
      </c>
      <c r="AI4" s="217">
        <v>6416</v>
      </c>
      <c r="AJ4" s="225">
        <v>48.5</v>
      </c>
    </row>
    <row r="5" spans="1:36" ht="15" x14ac:dyDescent="0.25">
      <c r="A5" s="227" t="s">
        <v>671</v>
      </c>
      <c r="B5" s="216" t="s">
        <v>8</v>
      </c>
      <c r="C5" s="216">
        <v>22</v>
      </c>
      <c r="D5" s="225">
        <v>33</v>
      </c>
      <c r="E5" s="225">
        <v>20</v>
      </c>
      <c r="F5" s="225">
        <v>15</v>
      </c>
      <c r="G5" s="225">
        <v>34</v>
      </c>
      <c r="H5" s="225">
        <v>17</v>
      </c>
      <c r="I5" s="225">
        <v>33</v>
      </c>
      <c r="J5" s="225">
        <v>45</v>
      </c>
      <c r="K5" s="225">
        <v>30</v>
      </c>
      <c r="L5" s="225">
        <v>55</v>
      </c>
      <c r="M5" s="225">
        <v>24</v>
      </c>
      <c r="N5" s="225">
        <v>16</v>
      </c>
      <c r="O5" s="225">
        <v>31</v>
      </c>
      <c r="P5" s="225">
        <v>32</v>
      </c>
      <c r="Q5" s="225">
        <v>44</v>
      </c>
      <c r="R5" s="225">
        <v>47</v>
      </c>
      <c r="S5" s="225">
        <v>111</v>
      </c>
      <c r="T5" s="225">
        <v>112</v>
      </c>
      <c r="U5" s="225">
        <v>38</v>
      </c>
      <c r="V5" s="225">
        <v>33</v>
      </c>
      <c r="W5" s="225">
        <v>42</v>
      </c>
      <c r="X5" s="225">
        <v>29</v>
      </c>
      <c r="Y5" s="225">
        <v>48</v>
      </c>
      <c r="Z5" s="225">
        <v>24</v>
      </c>
      <c r="AA5" s="225">
        <v>23.5</v>
      </c>
      <c r="AB5" s="225">
        <v>35</v>
      </c>
      <c r="AC5" s="225">
        <v>42</v>
      </c>
      <c r="AD5" s="225">
        <v>42</v>
      </c>
      <c r="AE5" s="225">
        <v>20</v>
      </c>
      <c r="AF5" s="225">
        <v>210</v>
      </c>
      <c r="AG5" s="225">
        <v>345</v>
      </c>
      <c r="AH5" s="225">
        <v>61</v>
      </c>
      <c r="AI5" s="217">
        <v>6825</v>
      </c>
      <c r="AJ5" s="225">
        <v>31</v>
      </c>
    </row>
    <row r="6" spans="1:36" ht="15" x14ac:dyDescent="0.25">
      <c r="B6" s="216"/>
      <c r="C6" s="216"/>
      <c r="D6" s="225">
        <v>33</v>
      </c>
      <c r="E6" s="225">
        <v>22</v>
      </c>
      <c r="F6" s="225">
        <v>15</v>
      </c>
      <c r="G6" s="225">
        <v>35</v>
      </c>
      <c r="H6" s="225">
        <v>19</v>
      </c>
      <c r="I6" s="225">
        <v>30.5</v>
      </c>
      <c r="J6" s="225">
        <v>44</v>
      </c>
      <c r="K6" s="225">
        <v>29</v>
      </c>
      <c r="L6" s="225">
        <v>57</v>
      </c>
      <c r="M6" s="225">
        <v>21</v>
      </c>
      <c r="N6" s="225">
        <v>17</v>
      </c>
      <c r="O6" s="225">
        <v>29</v>
      </c>
      <c r="P6" s="225">
        <v>35</v>
      </c>
      <c r="Q6" s="225">
        <v>41</v>
      </c>
      <c r="R6" s="225">
        <v>46</v>
      </c>
      <c r="S6" s="225">
        <v>108</v>
      </c>
      <c r="T6" s="225">
        <v>104.5</v>
      </c>
      <c r="U6" s="225">
        <v>35</v>
      </c>
      <c r="V6" s="225">
        <v>36</v>
      </c>
      <c r="W6" s="225">
        <v>47</v>
      </c>
      <c r="X6" s="225">
        <v>30.5</v>
      </c>
      <c r="Y6" s="225">
        <v>41</v>
      </c>
      <c r="Z6" s="225">
        <v>23</v>
      </c>
      <c r="AA6" s="225">
        <v>23</v>
      </c>
      <c r="AB6" s="225">
        <v>34</v>
      </c>
      <c r="AC6" s="225">
        <v>44</v>
      </c>
      <c r="AD6" s="225">
        <v>40</v>
      </c>
      <c r="AE6" s="225">
        <v>19</v>
      </c>
      <c r="AF6" s="225">
        <v>212.5</v>
      </c>
      <c r="AG6" s="225">
        <v>391</v>
      </c>
      <c r="AH6" s="225">
        <v>54</v>
      </c>
      <c r="AI6" s="217">
        <v>6918</v>
      </c>
      <c r="AJ6" s="225">
        <v>29</v>
      </c>
    </row>
    <row r="7" spans="1:36" ht="15" x14ac:dyDescent="0.25">
      <c r="A7" s="227" t="s">
        <v>672</v>
      </c>
      <c r="B7" s="216" t="s">
        <v>4</v>
      </c>
      <c r="C7" s="216">
        <v>22</v>
      </c>
      <c r="D7" s="225">
        <v>16</v>
      </c>
      <c r="E7" s="225">
        <v>14</v>
      </c>
      <c r="F7" s="225">
        <v>15</v>
      </c>
      <c r="G7" s="225">
        <v>30</v>
      </c>
      <c r="H7" s="225">
        <v>24</v>
      </c>
      <c r="I7" s="225">
        <v>54</v>
      </c>
      <c r="J7" s="225">
        <v>734.5</v>
      </c>
      <c r="K7" s="225">
        <v>15</v>
      </c>
      <c r="L7" s="225">
        <v>79</v>
      </c>
      <c r="M7" s="225">
        <v>29</v>
      </c>
      <c r="N7" s="225">
        <v>19</v>
      </c>
      <c r="O7" s="225">
        <v>17</v>
      </c>
      <c r="P7" s="225">
        <v>36.5</v>
      </c>
      <c r="Q7" s="225">
        <v>393</v>
      </c>
      <c r="R7" s="225">
        <v>86</v>
      </c>
      <c r="S7" s="225">
        <v>18</v>
      </c>
      <c r="T7" s="225">
        <v>201</v>
      </c>
      <c r="U7" s="225">
        <v>58</v>
      </c>
      <c r="V7" s="225">
        <v>39</v>
      </c>
      <c r="W7" s="225">
        <v>18</v>
      </c>
      <c r="X7" s="225">
        <v>22.5</v>
      </c>
      <c r="Y7" s="225">
        <v>37</v>
      </c>
      <c r="Z7" s="225">
        <v>28</v>
      </c>
      <c r="AA7" s="225">
        <v>20</v>
      </c>
      <c r="AB7" s="225">
        <v>42</v>
      </c>
      <c r="AC7" s="225">
        <v>517.5</v>
      </c>
      <c r="AD7" s="225">
        <v>193</v>
      </c>
      <c r="AE7" s="225">
        <v>18</v>
      </c>
      <c r="AF7" s="225">
        <v>2861.5</v>
      </c>
      <c r="AG7" s="225">
        <v>32</v>
      </c>
      <c r="AH7" s="225">
        <v>50</v>
      </c>
      <c r="AI7" s="217">
        <v>6977</v>
      </c>
      <c r="AJ7" s="225">
        <v>14</v>
      </c>
    </row>
    <row r="8" spans="1:36" ht="15" x14ac:dyDescent="0.25">
      <c r="A8" s="227"/>
      <c r="B8" s="216"/>
      <c r="C8" s="216"/>
      <c r="D8" s="225">
        <v>17</v>
      </c>
      <c r="E8" s="225">
        <v>14</v>
      </c>
      <c r="F8" s="225">
        <v>14</v>
      </c>
      <c r="G8" s="225">
        <v>35.5</v>
      </c>
      <c r="H8" s="225">
        <v>23</v>
      </c>
      <c r="I8" s="225">
        <v>54</v>
      </c>
      <c r="J8" s="225">
        <v>825</v>
      </c>
      <c r="K8" s="225">
        <v>14</v>
      </c>
      <c r="L8" s="225">
        <v>72</v>
      </c>
      <c r="M8" s="225">
        <v>32</v>
      </c>
      <c r="N8" s="225">
        <v>20</v>
      </c>
      <c r="O8" s="225">
        <v>16</v>
      </c>
      <c r="P8" s="225">
        <v>27</v>
      </c>
      <c r="Q8" s="225">
        <v>433.5</v>
      </c>
      <c r="R8" s="225">
        <v>92</v>
      </c>
      <c r="S8" s="225">
        <v>19</v>
      </c>
      <c r="T8" s="225">
        <v>201</v>
      </c>
      <c r="U8" s="225">
        <v>66</v>
      </c>
      <c r="V8" s="225">
        <v>41.5</v>
      </c>
      <c r="W8" s="225">
        <v>17</v>
      </c>
      <c r="X8" s="225">
        <v>21</v>
      </c>
      <c r="Y8" s="225">
        <v>36</v>
      </c>
      <c r="Z8" s="225">
        <v>28</v>
      </c>
      <c r="AA8" s="225">
        <v>22</v>
      </c>
      <c r="AB8" s="225">
        <v>42</v>
      </c>
      <c r="AC8" s="225">
        <v>502</v>
      </c>
      <c r="AD8" s="225">
        <v>210</v>
      </c>
      <c r="AE8" s="225">
        <v>21</v>
      </c>
      <c r="AF8" s="225">
        <v>2772</v>
      </c>
      <c r="AG8" s="225">
        <v>28.5</v>
      </c>
      <c r="AH8" s="225">
        <v>47</v>
      </c>
      <c r="AI8" s="217">
        <v>6935</v>
      </c>
      <c r="AJ8" s="225">
        <v>17</v>
      </c>
    </row>
    <row r="9" spans="1:36" ht="15" x14ac:dyDescent="0.25">
      <c r="A9" s="227" t="s">
        <v>673</v>
      </c>
      <c r="B9" s="216" t="s">
        <v>8</v>
      </c>
      <c r="C9" s="216">
        <v>22</v>
      </c>
      <c r="D9" s="225">
        <v>22</v>
      </c>
      <c r="E9" s="225">
        <v>30</v>
      </c>
      <c r="F9" s="225">
        <v>15</v>
      </c>
      <c r="G9" s="225">
        <v>31</v>
      </c>
      <c r="H9" s="225">
        <v>57</v>
      </c>
      <c r="I9" s="225">
        <v>813</v>
      </c>
      <c r="J9" s="225">
        <v>34</v>
      </c>
      <c r="K9" s="225">
        <v>22</v>
      </c>
      <c r="L9" s="225">
        <v>63</v>
      </c>
      <c r="M9" s="225">
        <v>59</v>
      </c>
      <c r="N9" s="225">
        <v>87</v>
      </c>
      <c r="O9" s="225">
        <v>31.5</v>
      </c>
      <c r="P9" s="225">
        <v>45.5</v>
      </c>
      <c r="Q9" s="225">
        <v>51</v>
      </c>
      <c r="R9" s="225">
        <v>82.5</v>
      </c>
      <c r="S9" s="225">
        <v>25</v>
      </c>
      <c r="T9" s="225">
        <v>278.5</v>
      </c>
      <c r="U9" s="225">
        <v>113.5</v>
      </c>
      <c r="V9" s="225">
        <v>71</v>
      </c>
      <c r="W9" s="225">
        <v>31</v>
      </c>
      <c r="X9" s="225">
        <v>29</v>
      </c>
      <c r="Y9" s="225">
        <v>49</v>
      </c>
      <c r="Z9" s="225">
        <v>282</v>
      </c>
      <c r="AA9" s="225">
        <v>37</v>
      </c>
      <c r="AB9" s="225">
        <v>51</v>
      </c>
      <c r="AC9" s="225">
        <v>41</v>
      </c>
      <c r="AD9" s="225">
        <v>1946</v>
      </c>
      <c r="AE9" s="225">
        <v>21</v>
      </c>
      <c r="AF9" s="225">
        <v>262</v>
      </c>
      <c r="AG9" s="225">
        <v>72</v>
      </c>
      <c r="AH9" s="225">
        <v>71.5</v>
      </c>
      <c r="AI9" s="217">
        <v>7168</v>
      </c>
      <c r="AJ9" s="225">
        <v>19</v>
      </c>
    </row>
    <row r="10" spans="1:36" ht="15" x14ac:dyDescent="0.25">
      <c r="A10" s="227"/>
      <c r="B10" s="216"/>
      <c r="C10" s="216"/>
      <c r="D10" s="225">
        <v>22</v>
      </c>
      <c r="E10" s="225">
        <v>31</v>
      </c>
      <c r="F10" s="225">
        <v>16</v>
      </c>
      <c r="G10" s="225">
        <v>29.5</v>
      </c>
      <c r="H10" s="225">
        <v>58.5</v>
      </c>
      <c r="I10" s="225">
        <v>734</v>
      </c>
      <c r="J10" s="225">
        <v>29</v>
      </c>
      <c r="K10" s="225">
        <v>22</v>
      </c>
      <c r="L10" s="225">
        <v>68</v>
      </c>
      <c r="M10" s="225">
        <v>58</v>
      </c>
      <c r="N10" s="225">
        <v>98</v>
      </c>
      <c r="O10" s="225">
        <v>31</v>
      </c>
      <c r="P10" s="225">
        <v>52</v>
      </c>
      <c r="Q10" s="225">
        <v>55</v>
      </c>
      <c r="R10" s="225">
        <v>86</v>
      </c>
      <c r="S10" s="225">
        <v>24</v>
      </c>
      <c r="T10" s="225">
        <v>300</v>
      </c>
      <c r="U10" s="225">
        <v>105</v>
      </c>
      <c r="V10" s="225">
        <v>67.5</v>
      </c>
      <c r="W10" s="225">
        <v>29</v>
      </c>
      <c r="X10" s="225">
        <v>31</v>
      </c>
      <c r="Y10" s="225">
        <v>52</v>
      </c>
      <c r="Z10" s="225">
        <v>295</v>
      </c>
      <c r="AA10" s="225">
        <v>34</v>
      </c>
      <c r="AB10" s="225">
        <v>46.5</v>
      </c>
      <c r="AC10" s="225">
        <v>42</v>
      </c>
      <c r="AD10" s="225">
        <v>1990</v>
      </c>
      <c r="AE10" s="225">
        <v>18</v>
      </c>
      <c r="AF10" s="225">
        <v>269</v>
      </c>
      <c r="AG10" s="225">
        <v>72</v>
      </c>
      <c r="AH10" s="225">
        <v>66.5</v>
      </c>
      <c r="AI10" s="217">
        <v>7047.5</v>
      </c>
      <c r="AJ10" s="225">
        <v>20</v>
      </c>
    </row>
    <row r="11" spans="1:36" ht="15" x14ac:dyDescent="0.25">
      <c r="A11" s="227" t="s">
        <v>674</v>
      </c>
      <c r="B11" s="216" t="s">
        <v>8</v>
      </c>
      <c r="C11" s="216">
        <v>21</v>
      </c>
      <c r="D11" s="225">
        <v>17</v>
      </c>
      <c r="E11" s="225">
        <v>10</v>
      </c>
      <c r="F11" s="225">
        <v>32</v>
      </c>
      <c r="G11" s="225">
        <v>29</v>
      </c>
      <c r="H11" s="225">
        <v>100</v>
      </c>
      <c r="I11" s="225">
        <v>19</v>
      </c>
      <c r="J11" s="225">
        <v>16</v>
      </c>
      <c r="K11" s="225">
        <v>10</v>
      </c>
      <c r="L11" s="225">
        <v>36</v>
      </c>
      <c r="M11" s="225">
        <v>25</v>
      </c>
      <c r="N11" s="225">
        <v>11</v>
      </c>
      <c r="O11" s="225">
        <v>26</v>
      </c>
      <c r="P11" s="225">
        <v>15</v>
      </c>
      <c r="Q11" s="225">
        <v>31</v>
      </c>
      <c r="R11" s="225">
        <v>22</v>
      </c>
      <c r="S11" s="225">
        <v>14</v>
      </c>
      <c r="T11" s="225">
        <v>38</v>
      </c>
      <c r="U11" s="225">
        <v>21</v>
      </c>
      <c r="V11" s="225">
        <v>31</v>
      </c>
      <c r="W11" s="225">
        <v>40</v>
      </c>
      <c r="X11" s="225">
        <v>32.5</v>
      </c>
      <c r="Y11" s="225">
        <v>22</v>
      </c>
      <c r="Z11" s="225">
        <v>14</v>
      </c>
      <c r="AA11" s="225">
        <v>25</v>
      </c>
      <c r="AB11" s="225">
        <v>22</v>
      </c>
      <c r="AC11" s="225">
        <v>27</v>
      </c>
      <c r="AD11" s="225">
        <v>109</v>
      </c>
      <c r="AE11" s="225">
        <v>8</v>
      </c>
      <c r="AF11" s="225">
        <v>38</v>
      </c>
      <c r="AG11" s="225">
        <v>32</v>
      </c>
      <c r="AH11" s="225">
        <v>30</v>
      </c>
      <c r="AI11" s="217">
        <v>6677</v>
      </c>
      <c r="AJ11" s="225">
        <v>12</v>
      </c>
    </row>
    <row r="12" spans="1:36" ht="15" x14ac:dyDescent="0.25">
      <c r="A12" s="227"/>
      <c r="B12" s="216"/>
      <c r="C12" s="216"/>
      <c r="D12" s="225">
        <v>17</v>
      </c>
      <c r="E12" s="225">
        <v>10</v>
      </c>
      <c r="F12" s="225">
        <v>31</v>
      </c>
      <c r="G12" s="225">
        <v>27.5</v>
      </c>
      <c r="H12" s="225">
        <v>96</v>
      </c>
      <c r="I12" s="225">
        <v>20</v>
      </c>
      <c r="J12" s="225">
        <v>15</v>
      </c>
      <c r="K12" s="225">
        <v>10</v>
      </c>
      <c r="L12" s="225">
        <v>36</v>
      </c>
      <c r="M12" s="225">
        <v>29</v>
      </c>
      <c r="N12" s="225">
        <v>10</v>
      </c>
      <c r="O12" s="225">
        <v>23</v>
      </c>
      <c r="P12" s="225">
        <v>19</v>
      </c>
      <c r="Q12" s="225">
        <v>33</v>
      </c>
      <c r="R12" s="225">
        <v>22</v>
      </c>
      <c r="S12" s="225">
        <v>15</v>
      </c>
      <c r="T12" s="225">
        <v>39</v>
      </c>
      <c r="U12" s="225">
        <v>22</v>
      </c>
      <c r="V12" s="225">
        <v>38</v>
      </c>
      <c r="W12" s="225">
        <v>39.5</v>
      </c>
      <c r="X12" s="225">
        <v>33</v>
      </c>
      <c r="Y12" s="225">
        <v>21</v>
      </c>
      <c r="Z12" s="225">
        <v>13</v>
      </c>
      <c r="AA12" s="225">
        <v>24</v>
      </c>
      <c r="AB12" s="225">
        <v>25</v>
      </c>
      <c r="AC12" s="225">
        <v>27.5</v>
      </c>
      <c r="AD12" s="225">
        <v>113.5</v>
      </c>
      <c r="AE12" s="225">
        <v>7</v>
      </c>
      <c r="AF12" s="225">
        <v>35.5</v>
      </c>
      <c r="AG12" s="225">
        <v>34.5</v>
      </c>
      <c r="AH12" s="225">
        <v>33</v>
      </c>
      <c r="AI12" s="217">
        <v>6749.5</v>
      </c>
      <c r="AJ12" s="225">
        <v>11</v>
      </c>
    </row>
    <row r="13" spans="1:36" ht="15" x14ac:dyDescent="0.25">
      <c r="A13" s="227" t="s">
        <v>675</v>
      </c>
      <c r="B13" s="216" t="s">
        <v>8</v>
      </c>
      <c r="C13" s="216">
        <v>22</v>
      </c>
      <c r="D13" s="225">
        <v>39</v>
      </c>
      <c r="E13" s="225">
        <v>550.5</v>
      </c>
      <c r="F13" s="225">
        <v>14</v>
      </c>
      <c r="G13" s="225">
        <v>41</v>
      </c>
      <c r="H13" s="225">
        <v>23</v>
      </c>
      <c r="I13" s="225">
        <v>51.5</v>
      </c>
      <c r="J13" s="225">
        <v>41</v>
      </c>
      <c r="K13" s="225">
        <v>39.5</v>
      </c>
      <c r="L13" s="225">
        <v>59</v>
      </c>
      <c r="M13" s="225">
        <v>80</v>
      </c>
      <c r="N13" s="225">
        <v>27</v>
      </c>
      <c r="O13" s="225">
        <v>156</v>
      </c>
      <c r="P13" s="225">
        <v>38</v>
      </c>
      <c r="Q13" s="225">
        <v>54</v>
      </c>
      <c r="R13" s="225">
        <v>58</v>
      </c>
      <c r="S13" s="225">
        <v>371.5</v>
      </c>
      <c r="T13" s="225">
        <v>102</v>
      </c>
      <c r="U13" s="225">
        <v>31</v>
      </c>
      <c r="V13" s="225">
        <v>96</v>
      </c>
      <c r="W13" s="225">
        <v>18</v>
      </c>
      <c r="X13" s="225">
        <v>24</v>
      </c>
      <c r="Y13" s="225">
        <v>87</v>
      </c>
      <c r="Z13" s="225">
        <v>39</v>
      </c>
      <c r="AA13" s="225">
        <v>27</v>
      </c>
      <c r="AB13" s="225">
        <v>153</v>
      </c>
      <c r="AC13" s="225">
        <v>35</v>
      </c>
      <c r="AD13" s="225">
        <v>70</v>
      </c>
      <c r="AE13" s="225">
        <v>22.5</v>
      </c>
      <c r="AF13" s="225">
        <v>79</v>
      </c>
      <c r="AG13" s="225">
        <v>62.5</v>
      </c>
      <c r="AH13" s="225">
        <v>29.5</v>
      </c>
      <c r="AI13" s="217">
        <v>7142</v>
      </c>
      <c r="AJ13" s="225">
        <v>37</v>
      </c>
    </row>
    <row r="14" spans="1:36" ht="15" x14ac:dyDescent="0.25">
      <c r="B14" s="216"/>
      <c r="C14" s="216"/>
      <c r="D14" s="225">
        <v>35</v>
      </c>
      <c r="E14" s="225">
        <v>585</v>
      </c>
      <c r="F14" s="225">
        <v>12</v>
      </c>
      <c r="G14" s="225">
        <v>38</v>
      </c>
      <c r="H14" s="225">
        <v>27</v>
      </c>
      <c r="I14" s="225">
        <v>53</v>
      </c>
      <c r="J14" s="225">
        <v>40</v>
      </c>
      <c r="K14" s="225">
        <v>38</v>
      </c>
      <c r="L14" s="225">
        <v>61</v>
      </c>
      <c r="M14" s="225">
        <v>91</v>
      </c>
      <c r="N14" s="225">
        <v>29</v>
      </c>
      <c r="O14" s="225">
        <v>148.5</v>
      </c>
      <c r="P14" s="225">
        <v>36</v>
      </c>
      <c r="Q14" s="225">
        <v>61</v>
      </c>
      <c r="R14" s="225">
        <v>62</v>
      </c>
      <c r="S14" s="225">
        <v>380.5</v>
      </c>
      <c r="T14" s="225">
        <v>106</v>
      </c>
      <c r="U14" s="225">
        <v>28</v>
      </c>
      <c r="V14" s="225">
        <v>93.5</v>
      </c>
      <c r="W14" s="225">
        <v>16</v>
      </c>
      <c r="X14" s="225">
        <v>23</v>
      </c>
      <c r="Y14" s="225">
        <v>70.5</v>
      </c>
      <c r="Z14" s="225">
        <v>41</v>
      </c>
      <c r="AA14" s="225">
        <v>22</v>
      </c>
      <c r="AB14" s="225">
        <v>182.5</v>
      </c>
      <c r="AC14" s="225">
        <v>39.5</v>
      </c>
      <c r="AD14" s="225">
        <v>75</v>
      </c>
      <c r="AE14" s="225">
        <v>18</v>
      </c>
      <c r="AF14" s="225">
        <v>76</v>
      </c>
      <c r="AG14" s="225">
        <v>61</v>
      </c>
      <c r="AH14" s="225">
        <v>32</v>
      </c>
      <c r="AI14" s="217">
        <v>6781</v>
      </c>
      <c r="AJ14" s="225">
        <v>34</v>
      </c>
    </row>
    <row r="15" spans="1:36" ht="15" x14ac:dyDescent="0.25">
      <c r="A15" s="227" t="s">
        <v>676</v>
      </c>
      <c r="B15" s="216" t="s">
        <v>8</v>
      </c>
      <c r="C15" s="216">
        <v>24</v>
      </c>
      <c r="D15" s="225">
        <v>135</v>
      </c>
      <c r="E15" s="225">
        <v>51</v>
      </c>
      <c r="F15" s="225">
        <v>26</v>
      </c>
      <c r="G15" s="225">
        <v>69</v>
      </c>
      <c r="H15" s="225">
        <v>13</v>
      </c>
      <c r="I15" s="225">
        <v>59</v>
      </c>
      <c r="J15" s="225">
        <v>58.5</v>
      </c>
      <c r="K15" s="225">
        <v>67</v>
      </c>
      <c r="L15" s="225">
        <v>121</v>
      </c>
      <c r="M15" s="225">
        <v>32</v>
      </c>
      <c r="N15" s="225">
        <v>21</v>
      </c>
      <c r="O15" s="225">
        <v>69</v>
      </c>
      <c r="P15" s="225">
        <v>56</v>
      </c>
      <c r="Q15" s="225">
        <v>77</v>
      </c>
      <c r="R15" s="225">
        <v>130</v>
      </c>
      <c r="S15" s="225">
        <v>106</v>
      </c>
      <c r="T15" s="225">
        <v>174</v>
      </c>
      <c r="U15" s="225">
        <v>62</v>
      </c>
      <c r="V15" s="225">
        <v>51</v>
      </c>
      <c r="W15" s="225">
        <v>4202</v>
      </c>
      <c r="X15" s="225">
        <v>58</v>
      </c>
      <c r="Y15" s="225">
        <v>112.5</v>
      </c>
      <c r="Z15" s="225">
        <v>74</v>
      </c>
      <c r="AA15" s="225">
        <v>54</v>
      </c>
      <c r="AB15" s="225">
        <v>64</v>
      </c>
      <c r="AC15" s="225">
        <v>132</v>
      </c>
      <c r="AD15" s="225">
        <v>50</v>
      </c>
      <c r="AE15" s="225">
        <v>54</v>
      </c>
      <c r="AF15" s="225">
        <v>1017</v>
      </c>
      <c r="AG15" s="225">
        <v>90</v>
      </c>
      <c r="AH15" s="225">
        <v>123.5</v>
      </c>
      <c r="AI15" s="217">
        <v>7092.5</v>
      </c>
      <c r="AJ15" s="225">
        <v>82</v>
      </c>
    </row>
    <row r="16" spans="1:36" ht="15" x14ac:dyDescent="0.25">
      <c r="A16" s="227"/>
      <c r="B16" s="216"/>
      <c r="C16" s="216"/>
      <c r="D16" s="225">
        <v>116</v>
      </c>
      <c r="E16" s="225">
        <v>49</v>
      </c>
      <c r="F16" s="225">
        <v>24</v>
      </c>
      <c r="G16" s="225">
        <v>70</v>
      </c>
      <c r="H16" s="225">
        <v>12</v>
      </c>
      <c r="I16" s="225">
        <v>57</v>
      </c>
      <c r="J16" s="225">
        <v>63</v>
      </c>
      <c r="K16" s="225">
        <v>61</v>
      </c>
      <c r="L16" s="225">
        <v>121</v>
      </c>
      <c r="M16" s="225">
        <v>34</v>
      </c>
      <c r="N16" s="225">
        <v>21</v>
      </c>
      <c r="O16" s="225">
        <v>66.5</v>
      </c>
      <c r="P16" s="225">
        <v>56.5</v>
      </c>
      <c r="Q16" s="225">
        <v>72</v>
      </c>
      <c r="R16" s="225">
        <v>125</v>
      </c>
      <c r="S16" s="225">
        <v>112</v>
      </c>
      <c r="T16" s="225">
        <v>178</v>
      </c>
      <c r="U16" s="225">
        <v>65</v>
      </c>
      <c r="V16" s="225">
        <v>49</v>
      </c>
      <c r="W16" s="225">
        <v>4664</v>
      </c>
      <c r="X16" s="225">
        <v>66</v>
      </c>
      <c r="Y16" s="225">
        <v>116.5</v>
      </c>
      <c r="Z16" s="225">
        <v>78</v>
      </c>
      <c r="AA16" s="225">
        <v>55</v>
      </c>
      <c r="AB16" s="225">
        <v>69</v>
      </c>
      <c r="AC16" s="225">
        <v>130</v>
      </c>
      <c r="AD16" s="225">
        <v>54</v>
      </c>
      <c r="AE16" s="225">
        <v>51.5</v>
      </c>
      <c r="AF16" s="225">
        <v>1149</v>
      </c>
      <c r="AG16" s="225">
        <v>93</v>
      </c>
      <c r="AH16" s="225">
        <v>117</v>
      </c>
      <c r="AI16" s="217">
        <v>6871</v>
      </c>
      <c r="AJ16" s="225">
        <v>84</v>
      </c>
    </row>
    <row r="17" spans="1:36" ht="15" x14ac:dyDescent="0.25">
      <c r="A17" s="227" t="s">
        <v>677</v>
      </c>
      <c r="B17" s="216" t="s">
        <v>8</v>
      </c>
      <c r="C17" s="216">
        <v>25</v>
      </c>
      <c r="D17" s="225">
        <v>97</v>
      </c>
      <c r="E17" s="225">
        <v>84</v>
      </c>
      <c r="F17" s="225">
        <v>91</v>
      </c>
      <c r="G17" s="225">
        <v>119</v>
      </c>
      <c r="H17" s="225">
        <v>34</v>
      </c>
      <c r="I17" s="225">
        <v>81.5</v>
      </c>
      <c r="J17" s="225">
        <v>363</v>
      </c>
      <c r="K17" s="225">
        <v>138.5</v>
      </c>
      <c r="L17" s="225">
        <v>174.5</v>
      </c>
      <c r="M17" s="225">
        <v>26</v>
      </c>
      <c r="N17" s="225">
        <v>25</v>
      </c>
      <c r="O17" s="225">
        <v>98</v>
      </c>
      <c r="P17" s="225">
        <v>90</v>
      </c>
      <c r="Q17" s="225">
        <v>323</v>
      </c>
      <c r="R17" s="225">
        <v>214</v>
      </c>
      <c r="S17" s="225">
        <v>81</v>
      </c>
      <c r="T17" s="225">
        <v>152</v>
      </c>
      <c r="U17" s="225">
        <v>65</v>
      </c>
      <c r="V17" s="225">
        <v>106</v>
      </c>
      <c r="W17" s="225">
        <v>47</v>
      </c>
      <c r="X17" s="225">
        <v>60.5</v>
      </c>
      <c r="Y17" s="225">
        <v>168</v>
      </c>
      <c r="Z17" s="225">
        <v>68</v>
      </c>
      <c r="AA17" s="225">
        <v>56</v>
      </c>
      <c r="AB17" s="225">
        <v>40</v>
      </c>
      <c r="AC17" s="225">
        <v>91</v>
      </c>
      <c r="AD17" s="225">
        <v>36</v>
      </c>
      <c r="AE17" s="225">
        <v>67</v>
      </c>
      <c r="AF17" s="225">
        <v>125</v>
      </c>
      <c r="AG17" s="225">
        <v>180</v>
      </c>
      <c r="AH17" s="225">
        <v>55.5</v>
      </c>
      <c r="AI17" s="217">
        <v>7069</v>
      </c>
      <c r="AJ17" s="225">
        <v>119</v>
      </c>
    </row>
    <row r="18" spans="1:36" ht="15" x14ac:dyDescent="0.25">
      <c r="A18" s="227"/>
      <c r="B18" s="216"/>
      <c r="C18" s="216"/>
      <c r="D18" s="225">
        <v>106</v>
      </c>
      <c r="E18" s="225">
        <v>88.5</v>
      </c>
      <c r="F18" s="225">
        <v>108</v>
      </c>
      <c r="G18" s="225">
        <v>119</v>
      </c>
      <c r="H18" s="225">
        <v>38</v>
      </c>
      <c r="I18" s="225">
        <v>89.5</v>
      </c>
      <c r="J18" s="225">
        <v>305</v>
      </c>
      <c r="K18" s="225">
        <v>137</v>
      </c>
      <c r="L18" s="225">
        <v>203</v>
      </c>
      <c r="M18" s="225">
        <v>29</v>
      </c>
      <c r="N18" s="225">
        <v>26</v>
      </c>
      <c r="O18" s="225">
        <v>111</v>
      </c>
      <c r="P18" s="225">
        <v>106.5</v>
      </c>
      <c r="Q18" s="225">
        <v>274</v>
      </c>
      <c r="R18" s="225">
        <v>225</v>
      </c>
      <c r="S18" s="225">
        <v>80</v>
      </c>
      <c r="T18" s="225">
        <v>162</v>
      </c>
      <c r="U18" s="225">
        <v>80</v>
      </c>
      <c r="V18" s="225">
        <v>91</v>
      </c>
      <c r="W18" s="225">
        <v>50</v>
      </c>
      <c r="X18" s="225">
        <v>68</v>
      </c>
      <c r="Y18" s="225">
        <v>173</v>
      </c>
      <c r="Z18" s="225">
        <v>67</v>
      </c>
      <c r="AA18" s="225">
        <v>54</v>
      </c>
      <c r="AB18" s="225">
        <v>42</v>
      </c>
      <c r="AC18" s="225">
        <v>86</v>
      </c>
      <c r="AD18" s="225">
        <v>38</v>
      </c>
      <c r="AE18" s="225">
        <v>80</v>
      </c>
      <c r="AF18" s="225">
        <v>110</v>
      </c>
      <c r="AG18" s="225">
        <v>187</v>
      </c>
      <c r="AH18" s="225">
        <v>65</v>
      </c>
      <c r="AI18" s="217">
        <v>7024.5</v>
      </c>
      <c r="AJ18" s="225">
        <v>130</v>
      </c>
    </row>
    <row r="19" spans="1:36" ht="15" x14ac:dyDescent="0.25">
      <c r="A19" s="227" t="s">
        <v>678</v>
      </c>
      <c r="B19" s="216" t="s">
        <v>8</v>
      </c>
      <c r="C19" s="216">
        <v>22</v>
      </c>
      <c r="D19" s="225">
        <v>13</v>
      </c>
      <c r="E19" s="225">
        <v>10</v>
      </c>
      <c r="F19" s="225">
        <v>286</v>
      </c>
      <c r="G19" s="225">
        <v>28</v>
      </c>
      <c r="H19" s="225">
        <v>14</v>
      </c>
      <c r="I19" s="225">
        <v>21</v>
      </c>
      <c r="J19" s="225">
        <v>25</v>
      </c>
      <c r="K19" s="225">
        <v>12</v>
      </c>
      <c r="L19" s="225">
        <v>25</v>
      </c>
      <c r="M19" s="225">
        <v>11</v>
      </c>
      <c r="N19" s="225">
        <v>6</v>
      </c>
      <c r="O19" s="225">
        <v>28.5</v>
      </c>
      <c r="P19" s="225">
        <v>16.5</v>
      </c>
      <c r="Q19" s="225">
        <v>33</v>
      </c>
      <c r="R19" s="225">
        <v>57.5</v>
      </c>
      <c r="S19" s="225">
        <v>128.5</v>
      </c>
      <c r="T19" s="225">
        <v>138.5</v>
      </c>
      <c r="U19" s="225">
        <v>15</v>
      </c>
      <c r="V19" s="225">
        <v>23</v>
      </c>
      <c r="W19" s="225">
        <v>10</v>
      </c>
      <c r="X19" s="225">
        <v>156</v>
      </c>
      <c r="Y19" s="225">
        <v>23</v>
      </c>
      <c r="Z19" s="225">
        <v>12</v>
      </c>
      <c r="AA19" s="225">
        <v>20</v>
      </c>
      <c r="AB19" s="225">
        <v>27</v>
      </c>
      <c r="AC19" s="225">
        <v>480</v>
      </c>
      <c r="AD19" s="225">
        <v>46</v>
      </c>
      <c r="AE19" s="225">
        <v>10</v>
      </c>
      <c r="AF19" s="225">
        <v>15</v>
      </c>
      <c r="AG19" s="225">
        <v>26</v>
      </c>
      <c r="AH19" s="225">
        <v>27</v>
      </c>
      <c r="AI19" s="217">
        <v>7043</v>
      </c>
      <c r="AJ19" s="225">
        <v>13</v>
      </c>
    </row>
    <row r="20" spans="1:36" ht="15" x14ac:dyDescent="0.25">
      <c r="B20" s="216"/>
      <c r="C20" s="216"/>
      <c r="D20" s="225">
        <v>12</v>
      </c>
      <c r="E20" s="225">
        <v>9</v>
      </c>
      <c r="F20" s="225">
        <v>297</v>
      </c>
      <c r="G20" s="225">
        <v>29</v>
      </c>
      <c r="H20" s="225">
        <v>13</v>
      </c>
      <c r="I20" s="225">
        <v>20</v>
      </c>
      <c r="J20" s="225">
        <v>27</v>
      </c>
      <c r="K20" s="225">
        <v>14</v>
      </c>
      <c r="L20" s="225">
        <v>27</v>
      </c>
      <c r="M20" s="225">
        <v>13</v>
      </c>
      <c r="N20" s="225">
        <v>7</v>
      </c>
      <c r="O20" s="225">
        <v>28.5</v>
      </c>
      <c r="P20" s="225">
        <v>18</v>
      </c>
      <c r="Q20" s="225">
        <v>32</v>
      </c>
      <c r="R20" s="225">
        <v>54</v>
      </c>
      <c r="S20" s="225">
        <v>131</v>
      </c>
      <c r="T20" s="225">
        <v>136</v>
      </c>
      <c r="U20" s="225">
        <v>16</v>
      </c>
      <c r="V20" s="225">
        <v>22</v>
      </c>
      <c r="W20" s="225">
        <v>8</v>
      </c>
      <c r="X20" s="225">
        <v>157</v>
      </c>
      <c r="Y20" s="225">
        <v>23</v>
      </c>
      <c r="Z20" s="225">
        <v>13</v>
      </c>
      <c r="AA20" s="225">
        <v>20</v>
      </c>
      <c r="AB20" s="225">
        <v>26</v>
      </c>
      <c r="AC20" s="225">
        <v>423.5</v>
      </c>
      <c r="AD20" s="225">
        <v>40</v>
      </c>
      <c r="AE20" s="225">
        <v>10.5</v>
      </c>
      <c r="AF20" s="225">
        <v>15</v>
      </c>
      <c r="AG20" s="225">
        <v>26</v>
      </c>
      <c r="AH20" s="225">
        <v>27</v>
      </c>
      <c r="AI20" s="217">
        <v>6558</v>
      </c>
      <c r="AJ20" s="225">
        <v>14.5</v>
      </c>
    </row>
    <row r="21" spans="1:36" ht="15" x14ac:dyDescent="0.25">
      <c r="A21" s="227" t="s">
        <v>679</v>
      </c>
      <c r="B21" s="216" t="s">
        <v>8</v>
      </c>
      <c r="C21" s="216">
        <v>22</v>
      </c>
      <c r="D21" s="225">
        <v>14</v>
      </c>
      <c r="E21" s="225">
        <v>12</v>
      </c>
      <c r="F21" s="225">
        <v>376.5</v>
      </c>
      <c r="G21" s="225">
        <v>30</v>
      </c>
      <c r="H21" s="225">
        <v>17</v>
      </c>
      <c r="I21" s="225">
        <v>31</v>
      </c>
      <c r="J21" s="225">
        <v>27</v>
      </c>
      <c r="K21" s="225">
        <v>16</v>
      </c>
      <c r="L21" s="225">
        <v>29</v>
      </c>
      <c r="M21" s="225">
        <v>12</v>
      </c>
      <c r="N21" s="225">
        <v>8</v>
      </c>
      <c r="O21" s="225">
        <v>21</v>
      </c>
      <c r="P21" s="225">
        <v>19</v>
      </c>
      <c r="Q21" s="225">
        <v>38</v>
      </c>
      <c r="R21" s="225">
        <v>52</v>
      </c>
      <c r="S21" s="225">
        <v>161</v>
      </c>
      <c r="T21" s="225">
        <v>140</v>
      </c>
      <c r="U21" s="225">
        <v>17</v>
      </c>
      <c r="V21" s="225">
        <v>24.5</v>
      </c>
      <c r="W21" s="225">
        <v>10</v>
      </c>
      <c r="X21" s="225">
        <v>104.5</v>
      </c>
      <c r="Y21" s="225">
        <v>22</v>
      </c>
      <c r="Z21" s="225">
        <v>15</v>
      </c>
      <c r="AA21" s="225">
        <v>23</v>
      </c>
      <c r="AB21" s="225">
        <v>30.5</v>
      </c>
      <c r="AC21" s="225">
        <v>519</v>
      </c>
      <c r="AD21" s="225">
        <v>40</v>
      </c>
      <c r="AE21" s="225">
        <v>12</v>
      </c>
      <c r="AF21" s="225">
        <v>21</v>
      </c>
      <c r="AG21" s="225">
        <v>28</v>
      </c>
      <c r="AH21" s="225">
        <v>37</v>
      </c>
      <c r="AI21" s="217">
        <v>5949</v>
      </c>
      <c r="AJ21" s="225">
        <v>13</v>
      </c>
    </row>
    <row r="22" spans="1:36" ht="15" x14ac:dyDescent="0.25">
      <c r="A22" s="227"/>
      <c r="B22" s="216"/>
      <c r="C22" s="216"/>
      <c r="D22" s="225">
        <v>14</v>
      </c>
      <c r="E22" s="225">
        <v>12</v>
      </c>
      <c r="F22" s="225">
        <v>328.5</v>
      </c>
      <c r="G22" s="225">
        <v>30</v>
      </c>
      <c r="H22" s="225">
        <v>18</v>
      </c>
      <c r="I22" s="225">
        <v>28</v>
      </c>
      <c r="J22" s="225">
        <v>33</v>
      </c>
      <c r="K22" s="225">
        <v>14</v>
      </c>
      <c r="L22" s="225">
        <v>29.5</v>
      </c>
      <c r="M22" s="225">
        <v>14</v>
      </c>
      <c r="N22" s="225">
        <v>9</v>
      </c>
      <c r="O22" s="225">
        <v>21</v>
      </c>
      <c r="P22" s="225">
        <v>18</v>
      </c>
      <c r="Q22" s="225">
        <v>35</v>
      </c>
      <c r="R22" s="225">
        <v>53</v>
      </c>
      <c r="S22" s="225">
        <v>155</v>
      </c>
      <c r="T22" s="225">
        <v>141</v>
      </c>
      <c r="U22" s="225">
        <v>17</v>
      </c>
      <c r="V22" s="225">
        <v>22</v>
      </c>
      <c r="W22" s="225">
        <v>12</v>
      </c>
      <c r="X22" s="225">
        <v>124</v>
      </c>
      <c r="Y22" s="225">
        <v>25</v>
      </c>
      <c r="Z22" s="225">
        <v>15</v>
      </c>
      <c r="AA22" s="225">
        <v>25</v>
      </c>
      <c r="AB22" s="225">
        <v>29</v>
      </c>
      <c r="AC22" s="225">
        <v>563</v>
      </c>
      <c r="AD22" s="225">
        <v>41</v>
      </c>
      <c r="AE22" s="225">
        <v>13</v>
      </c>
      <c r="AF22" s="225">
        <v>19</v>
      </c>
      <c r="AG22" s="225">
        <v>30.5</v>
      </c>
      <c r="AH22" s="225">
        <v>33.5</v>
      </c>
      <c r="AI22" s="217">
        <v>6173</v>
      </c>
      <c r="AJ22" s="225">
        <v>14.5</v>
      </c>
    </row>
    <row r="23" spans="1:36" ht="15" x14ac:dyDescent="0.25">
      <c r="A23" s="227" t="s">
        <v>680</v>
      </c>
      <c r="B23" s="216" t="s">
        <v>8</v>
      </c>
      <c r="C23" s="216">
        <v>26</v>
      </c>
      <c r="D23" s="225">
        <v>102</v>
      </c>
      <c r="E23" s="225">
        <v>83</v>
      </c>
      <c r="F23" s="225">
        <v>47</v>
      </c>
      <c r="G23" s="225">
        <v>148.5</v>
      </c>
      <c r="H23" s="225">
        <v>27</v>
      </c>
      <c r="I23" s="225">
        <v>118</v>
      </c>
      <c r="J23" s="225">
        <v>265.5</v>
      </c>
      <c r="K23" s="225">
        <v>140</v>
      </c>
      <c r="L23" s="225">
        <v>259.5</v>
      </c>
      <c r="M23" s="225">
        <v>44</v>
      </c>
      <c r="N23" s="225">
        <v>49</v>
      </c>
      <c r="O23" s="225">
        <v>167</v>
      </c>
      <c r="P23" s="225">
        <v>170</v>
      </c>
      <c r="Q23" s="225">
        <v>222</v>
      </c>
      <c r="R23" s="225">
        <v>222.5</v>
      </c>
      <c r="S23" s="225">
        <v>59</v>
      </c>
      <c r="T23" s="225">
        <v>438</v>
      </c>
      <c r="U23" s="225">
        <v>240.5</v>
      </c>
      <c r="V23" s="225">
        <v>161.5</v>
      </c>
      <c r="W23" s="225">
        <v>60.5</v>
      </c>
      <c r="X23" s="225">
        <v>79</v>
      </c>
      <c r="Y23" s="225">
        <v>260.5</v>
      </c>
      <c r="Z23" s="225">
        <v>111</v>
      </c>
      <c r="AA23" s="225">
        <v>511</v>
      </c>
      <c r="AB23" s="225">
        <v>70.5</v>
      </c>
      <c r="AC23" s="225">
        <v>146</v>
      </c>
      <c r="AD23" s="225">
        <v>206</v>
      </c>
      <c r="AE23" s="225">
        <v>112.5</v>
      </c>
      <c r="AF23" s="225">
        <v>332</v>
      </c>
      <c r="AG23" s="225">
        <v>127</v>
      </c>
      <c r="AH23" s="225">
        <v>327</v>
      </c>
      <c r="AI23" s="225">
        <v>6317</v>
      </c>
      <c r="AJ23" s="225">
        <v>142</v>
      </c>
    </row>
    <row r="24" spans="1:36" ht="15" x14ac:dyDescent="0.25">
      <c r="A24" s="227"/>
      <c r="B24" s="216"/>
      <c r="C24" s="216"/>
      <c r="D24" s="225">
        <v>116.5</v>
      </c>
      <c r="E24" s="225">
        <v>85</v>
      </c>
      <c r="F24" s="225">
        <v>46.5</v>
      </c>
      <c r="G24" s="225">
        <v>153</v>
      </c>
      <c r="H24" s="225">
        <v>31</v>
      </c>
      <c r="I24" s="225">
        <v>133</v>
      </c>
      <c r="J24" s="225">
        <v>319</v>
      </c>
      <c r="K24" s="225">
        <v>149.5</v>
      </c>
      <c r="L24" s="225">
        <v>286.5</v>
      </c>
      <c r="M24" s="225">
        <v>43</v>
      </c>
      <c r="N24" s="225">
        <v>47</v>
      </c>
      <c r="O24" s="225">
        <v>168</v>
      </c>
      <c r="P24" s="225">
        <v>174</v>
      </c>
      <c r="Q24" s="225">
        <v>276.5</v>
      </c>
      <c r="R24" s="225">
        <v>204</v>
      </c>
      <c r="S24" s="225">
        <v>58.5</v>
      </c>
      <c r="T24" s="225">
        <v>402.5</v>
      </c>
      <c r="U24" s="225">
        <v>205.5</v>
      </c>
      <c r="V24" s="225">
        <v>160</v>
      </c>
      <c r="W24" s="225">
        <v>61</v>
      </c>
      <c r="X24" s="225">
        <v>84</v>
      </c>
      <c r="Y24" s="225">
        <v>285</v>
      </c>
      <c r="Z24" s="225">
        <v>119.5</v>
      </c>
      <c r="AA24" s="225">
        <v>678.5</v>
      </c>
      <c r="AB24" s="225">
        <v>61.5</v>
      </c>
      <c r="AC24" s="225">
        <v>152</v>
      </c>
      <c r="AD24" s="225">
        <v>224</v>
      </c>
      <c r="AE24" s="225">
        <v>119.5</v>
      </c>
      <c r="AF24" s="225">
        <v>326</v>
      </c>
      <c r="AG24" s="225">
        <v>136</v>
      </c>
      <c r="AH24" s="225">
        <v>371</v>
      </c>
      <c r="AI24" s="225">
        <v>6656</v>
      </c>
      <c r="AJ24" s="225">
        <v>149</v>
      </c>
    </row>
    <row r="25" spans="1:36" ht="15" x14ac:dyDescent="0.25">
      <c r="A25" s="227" t="s">
        <v>681</v>
      </c>
      <c r="B25" s="216" t="s">
        <v>8</v>
      </c>
      <c r="C25" s="216">
        <v>24</v>
      </c>
      <c r="D25" s="225">
        <v>28</v>
      </c>
      <c r="E25" s="225">
        <v>21</v>
      </c>
      <c r="F25" s="225">
        <v>12</v>
      </c>
      <c r="G25" s="225">
        <v>27</v>
      </c>
      <c r="H25" s="225">
        <v>90.5</v>
      </c>
      <c r="I25" s="225">
        <v>75</v>
      </c>
      <c r="J25" s="225">
        <v>39</v>
      </c>
      <c r="K25" s="225">
        <v>30</v>
      </c>
      <c r="L25" s="225">
        <v>38</v>
      </c>
      <c r="M25" s="225">
        <v>14</v>
      </c>
      <c r="N25" s="225">
        <v>15</v>
      </c>
      <c r="O25" s="225">
        <v>18</v>
      </c>
      <c r="P25" s="225">
        <v>26</v>
      </c>
      <c r="Q25" s="225">
        <v>48</v>
      </c>
      <c r="R25" s="225">
        <v>49.5</v>
      </c>
      <c r="S25" s="225">
        <v>58</v>
      </c>
      <c r="T25" s="225">
        <v>143</v>
      </c>
      <c r="U25" s="225">
        <v>20</v>
      </c>
      <c r="V25" s="225">
        <v>42.5</v>
      </c>
      <c r="W25" s="225">
        <v>65</v>
      </c>
      <c r="X25" s="225">
        <v>62</v>
      </c>
      <c r="Y25" s="225">
        <v>56</v>
      </c>
      <c r="Z25" s="225">
        <v>44</v>
      </c>
      <c r="AA25" s="225">
        <v>35.5</v>
      </c>
      <c r="AB25" s="225">
        <v>482</v>
      </c>
      <c r="AC25" s="225">
        <v>29</v>
      </c>
      <c r="AD25" s="225">
        <v>129.5</v>
      </c>
      <c r="AE25" s="225">
        <v>19</v>
      </c>
      <c r="AF25" s="225">
        <v>654</v>
      </c>
      <c r="AG25" s="225">
        <v>74.5</v>
      </c>
      <c r="AH25" s="225">
        <v>100</v>
      </c>
      <c r="AI25" s="217">
        <v>6464</v>
      </c>
      <c r="AJ25" s="225">
        <v>25</v>
      </c>
    </row>
    <row r="26" spans="1:36" ht="15" x14ac:dyDescent="0.25">
      <c r="A26" s="227"/>
      <c r="B26" s="216"/>
      <c r="C26" s="216"/>
      <c r="D26" s="225">
        <v>30.5</v>
      </c>
      <c r="E26" s="225">
        <v>20</v>
      </c>
      <c r="F26" s="225">
        <v>14</v>
      </c>
      <c r="G26" s="225">
        <v>25</v>
      </c>
      <c r="H26" s="225">
        <v>92</v>
      </c>
      <c r="I26" s="225">
        <v>71.5</v>
      </c>
      <c r="J26" s="225">
        <v>38.5</v>
      </c>
      <c r="K26" s="225">
        <v>26</v>
      </c>
      <c r="L26" s="225">
        <v>37</v>
      </c>
      <c r="M26" s="225">
        <v>14</v>
      </c>
      <c r="N26" s="225">
        <v>18.5</v>
      </c>
      <c r="O26" s="225">
        <v>20</v>
      </c>
      <c r="P26" s="225">
        <v>24</v>
      </c>
      <c r="Q26" s="225">
        <v>48.5</v>
      </c>
      <c r="R26" s="225">
        <v>48.5</v>
      </c>
      <c r="S26" s="225">
        <v>58</v>
      </c>
      <c r="T26" s="225">
        <v>122</v>
      </c>
      <c r="U26" s="225">
        <v>20</v>
      </c>
      <c r="V26" s="225">
        <v>42</v>
      </c>
      <c r="W26" s="225">
        <v>57.5</v>
      </c>
      <c r="X26" s="225">
        <v>59</v>
      </c>
      <c r="Y26" s="225">
        <v>53</v>
      </c>
      <c r="Z26" s="225">
        <v>41</v>
      </c>
      <c r="AA26" s="225">
        <v>35</v>
      </c>
      <c r="AB26" s="225">
        <v>388</v>
      </c>
      <c r="AC26" s="225">
        <v>25</v>
      </c>
      <c r="AD26" s="225">
        <v>132</v>
      </c>
      <c r="AE26" s="225">
        <v>18</v>
      </c>
      <c r="AF26" s="225">
        <v>701</v>
      </c>
      <c r="AG26" s="225">
        <v>73</v>
      </c>
      <c r="AH26" s="225">
        <v>128</v>
      </c>
      <c r="AI26" s="217">
        <v>6304</v>
      </c>
      <c r="AJ26" s="225">
        <v>26.5</v>
      </c>
    </row>
    <row r="27" spans="1:36" ht="15" x14ac:dyDescent="0.25">
      <c r="A27" s="227" t="s">
        <v>682</v>
      </c>
      <c r="B27" s="216" t="s">
        <v>8</v>
      </c>
      <c r="C27" s="216">
        <v>21</v>
      </c>
      <c r="D27" s="225">
        <v>9</v>
      </c>
      <c r="E27" s="225">
        <v>7</v>
      </c>
      <c r="F27" s="225">
        <v>7</v>
      </c>
      <c r="G27" s="225">
        <v>15</v>
      </c>
      <c r="H27" s="225">
        <v>19</v>
      </c>
      <c r="I27" s="225">
        <v>18</v>
      </c>
      <c r="J27" s="225">
        <v>24</v>
      </c>
      <c r="K27" s="225">
        <v>8</v>
      </c>
      <c r="L27" s="225">
        <v>14.5</v>
      </c>
      <c r="M27" s="225">
        <v>29</v>
      </c>
      <c r="N27" s="225">
        <v>13</v>
      </c>
      <c r="O27" s="225">
        <v>1193</v>
      </c>
      <c r="P27" s="225">
        <v>12</v>
      </c>
      <c r="Q27" s="225">
        <v>32</v>
      </c>
      <c r="R27" s="225">
        <v>38</v>
      </c>
      <c r="S27" s="225">
        <v>17</v>
      </c>
      <c r="T27" s="225">
        <v>66</v>
      </c>
      <c r="U27" s="225">
        <v>11</v>
      </c>
      <c r="V27" s="225">
        <v>28</v>
      </c>
      <c r="W27" s="225">
        <v>568</v>
      </c>
      <c r="X27" s="225">
        <v>12</v>
      </c>
      <c r="Y27" s="225">
        <v>13</v>
      </c>
      <c r="Z27" s="225">
        <v>38.5</v>
      </c>
      <c r="AA27" s="225">
        <v>15.5</v>
      </c>
      <c r="AB27" s="225">
        <v>362</v>
      </c>
      <c r="AC27" s="225">
        <v>21</v>
      </c>
      <c r="AD27" s="225">
        <v>909</v>
      </c>
      <c r="AE27" s="225">
        <v>5</v>
      </c>
      <c r="AF27" s="225">
        <v>801</v>
      </c>
      <c r="AG27" s="225">
        <v>50</v>
      </c>
      <c r="AH27" s="225">
        <v>30</v>
      </c>
      <c r="AI27" s="217">
        <v>6427</v>
      </c>
      <c r="AJ27" s="225">
        <v>9</v>
      </c>
    </row>
    <row r="28" spans="1:36" ht="15" x14ac:dyDescent="0.25">
      <c r="A28" s="227"/>
      <c r="B28" s="216"/>
      <c r="C28" s="216"/>
      <c r="D28" s="225">
        <v>11</v>
      </c>
      <c r="E28" s="225">
        <v>6</v>
      </c>
      <c r="F28" s="225">
        <v>6</v>
      </c>
      <c r="G28" s="225">
        <v>15</v>
      </c>
      <c r="H28" s="225">
        <v>22</v>
      </c>
      <c r="I28" s="225">
        <v>19</v>
      </c>
      <c r="J28" s="225">
        <v>26.5</v>
      </c>
      <c r="K28" s="225">
        <v>7</v>
      </c>
      <c r="L28" s="225">
        <v>14</v>
      </c>
      <c r="M28" s="225">
        <v>26</v>
      </c>
      <c r="N28" s="225">
        <v>14</v>
      </c>
      <c r="O28" s="225">
        <v>1131</v>
      </c>
      <c r="P28" s="225">
        <v>12</v>
      </c>
      <c r="Q28" s="225">
        <v>34.5</v>
      </c>
      <c r="R28" s="225">
        <v>38</v>
      </c>
      <c r="S28" s="225">
        <v>15</v>
      </c>
      <c r="T28" s="225">
        <v>58</v>
      </c>
      <c r="U28" s="225">
        <v>11</v>
      </c>
      <c r="V28" s="225">
        <v>31</v>
      </c>
      <c r="W28" s="225">
        <v>597</v>
      </c>
      <c r="X28" s="225">
        <v>15</v>
      </c>
      <c r="Y28" s="225">
        <v>13</v>
      </c>
      <c r="Z28" s="225">
        <v>35</v>
      </c>
      <c r="AA28" s="225">
        <v>16</v>
      </c>
      <c r="AB28" s="225">
        <v>372</v>
      </c>
      <c r="AC28" s="225">
        <v>13</v>
      </c>
      <c r="AD28" s="225">
        <v>935</v>
      </c>
      <c r="AE28" s="225">
        <v>6</v>
      </c>
      <c r="AF28" s="225">
        <v>809</v>
      </c>
      <c r="AG28" s="225">
        <v>50</v>
      </c>
      <c r="AH28" s="225">
        <v>29</v>
      </c>
      <c r="AI28" s="217">
        <v>6178</v>
      </c>
      <c r="AJ28" s="225">
        <v>8</v>
      </c>
    </row>
    <row r="29" spans="1:36" ht="15" x14ac:dyDescent="0.25">
      <c r="A29" s="227" t="s">
        <v>683</v>
      </c>
      <c r="B29" s="216" t="s">
        <v>8</v>
      </c>
      <c r="C29" s="216">
        <v>23</v>
      </c>
      <c r="D29" s="225">
        <v>45</v>
      </c>
      <c r="E29" s="225">
        <v>47</v>
      </c>
      <c r="F29" s="225">
        <v>22.5</v>
      </c>
      <c r="G29" s="225">
        <v>46</v>
      </c>
      <c r="H29" s="225">
        <v>20</v>
      </c>
      <c r="I29" s="225">
        <v>34.5</v>
      </c>
      <c r="J29" s="225">
        <v>99</v>
      </c>
      <c r="K29" s="225">
        <v>52</v>
      </c>
      <c r="L29" s="225">
        <v>79</v>
      </c>
      <c r="M29" s="225">
        <v>29</v>
      </c>
      <c r="N29" s="225">
        <v>1289</v>
      </c>
      <c r="O29" s="225">
        <v>93</v>
      </c>
      <c r="P29" s="225">
        <v>47</v>
      </c>
      <c r="Q29" s="225">
        <v>97</v>
      </c>
      <c r="R29" s="225">
        <v>126</v>
      </c>
      <c r="S29" s="225">
        <v>145</v>
      </c>
      <c r="T29" s="225">
        <v>181</v>
      </c>
      <c r="U29" s="225">
        <v>36.5</v>
      </c>
      <c r="V29" s="225">
        <v>72</v>
      </c>
      <c r="W29" s="225">
        <v>111</v>
      </c>
      <c r="X29" s="225">
        <v>69</v>
      </c>
      <c r="Y29" s="225">
        <v>74</v>
      </c>
      <c r="Z29" s="225">
        <v>29</v>
      </c>
      <c r="AA29" s="225">
        <v>37</v>
      </c>
      <c r="AB29" s="225">
        <v>45</v>
      </c>
      <c r="AC29" s="225">
        <v>538</v>
      </c>
      <c r="AD29" s="225">
        <v>881</v>
      </c>
      <c r="AE29" s="225">
        <v>33</v>
      </c>
      <c r="AF29" s="225">
        <v>88.5</v>
      </c>
      <c r="AG29" s="225">
        <v>629</v>
      </c>
      <c r="AH29" s="225">
        <v>96</v>
      </c>
      <c r="AI29" s="217">
        <v>6983.5</v>
      </c>
      <c r="AJ29" s="225">
        <v>52.5</v>
      </c>
    </row>
    <row r="30" spans="1:36" ht="15" x14ac:dyDescent="0.25">
      <c r="A30" s="227"/>
      <c r="B30" s="216"/>
      <c r="C30" s="216"/>
      <c r="D30" s="225">
        <v>42</v>
      </c>
      <c r="E30" s="225">
        <v>38.5</v>
      </c>
      <c r="F30" s="225">
        <v>19</v>
      </c>
      <c r="G30" s="225">
        <v>43</v>
      </c>
      <c r="H30" s="225">
        <v>19</v>
      </c>
      <c r="I30" s="225">
        <v>32</v>
      </c>
      <c r="J30" s="225">
        <v>94</v>
      </c>
      <c r="K30" s="225">
        <v>50</v>
      </c>
      <c r="L30" s="225">
        <v>68</v>
      </c>
      <c r="M30" s="225">
        <v>26</v>
      </c>
      <c r="N30" s="225">
        <v>1217</v>
      </c>
      <c r="O30" s="225">
        <v>81</v>
      </c>
      <c r="P30" s="225">
        <v>43</v>
      </c>
      <c r="Q30" s="225">
        <v>84</v>
      </c>
      <c r="R30" s="225">
        <v>118</v>
      </c>
      <c r="S30" s="225">
        <v>133</v>
      </c>
      <c r="T30" s="225">
        <v>167</v>
      </c>
      <c r="U30" s="225">
        <v>34</v>
      </c>
      <c r="V30" s="225">
        <v>59.5</v>
      </c>
      <c r="W30" s="225">
        <v>93.5</v>
      </c>
      <c r="X30" s="225">
        <v>64</v>
      </c>
      <c r="Y30" s="225">
        <v>74.5</v>
      </c>
      <c r="Z30" s="225">
        <v>30</v>
      </c>
      <c r="AA30" s="225">
        <v>38</v>
      </c>
      <c r="AB30" s="225">
        <v>40</v>
      </c>
      <c r="AC30" s="225">
        <v>515</v>
      </c>
      <c r="AD30" s="225">
        <v>725</v>
      </c>
      <c r="AE30" s="225">
        <v>30</v>
      </c>
      <c r="AF30" s="225">
        <v>78</v>
      </c>
      <c r="AG30" s="225">
        <v>618</v>
      </c>
      <c r="AH30" s="225">
        <v>90</v>
      </c>
      <c r="AI30" s="217">
        <v>6171</v>
      </c>
      <c r="AJ30" s="225">
        <v>44</v>
      </c>
    </row>
    <row r="31" spans="1:36" ht="15" x14ac:dyDescent="0.25">
      <c r="A31" s="227" t="s">
        <v>684</v>
      </c>
      <c r="B31" s="216" t="s">
        <v>4</v>
      </c>
      <c r="C31" s="216">
        <v>23</v>
      </c>
      <c r="D31" s="225">
        <v>12</v>
      </c>
      <c r="E31" s="225">
        <v>8.5</v>
      </c>
      <c r="F31" s="225">
        <v>7</v>
      </c>
      <c r="G31" s="225">
        <v>18</v>
      </c>
      <c r="H31" s="225">
        <v>11</v>
      </c>
      <c r="I31" s="225">
        <v>26</v>
      </c>
      <c r="J31" s="225">
        <v>19</v>
      </c>
      <c r="K31" s="225">
        <v>8</v>
      </c>
      <c r="L31" s="225">
        <v>45</v>
      </c>
      <c r="M31" s="225">
        <v>22</v>
      </c>
      <c r="N31" s="225">
        <v>9</v>
      </c>
      <c r="O31" s="225">
        <v>34</v>
      </c>
      <c r="P31" s="225">
        <v>13</v>
      </c>
      <c r="Q31" s="225">
        <v>35</v>
      </c>
      <c r="R31" s="225">
        <v>120</v>
      </c>
      <c r="S31" s="225">
        <v>15</v>
      </c>
      <c r="T31" s="225">
        <v>221</v>
      </c>
      <c r="U31" s="225">
        <v>20</v>
      </c>
      <c r="V31" s="225">
        <v>24</v>
      </c>
      <c r="W31" s="225">
        <v>8</v>
      </c>
      <c r="X31" s="225">
        <v>22</v>
      </c>
      <c r="Y31" s="225">
        <v>30</v>
      </c>
      <c r="Z31" s="225">
        <v>13</v>
      </c>
      <c r="AA31" s="225">
        <v>26</v>
      </c>
      <c r="AB31" s="225">
        <v>39</v>
      </c>
      <c r="AC31" s="225">
        <v>15</v>
      </c>
      <c r="AD31" s="225">
        <v>59</v>
      </c>
      <c r="AE31" s="225">
        <v>12</v>
      </c>
      <c r="AF31" s="225">
        <v>197</v>
      </c>
      <c r="AG31" s="225">
        <v>180</v>
      </c>
      <c r="AH31" s="225">
        <v>88</v>
      </c>
      <c r="AI31" s="217">
        <v>6473</v>
      </c>
      <c r="AJ31" s="225">
        <v>14</v>
      </c>
    </row>
    <row r="32" spans="1:36" ht="15" x14ac:dyDescent="0.25">
      <c r="A32" s="227"/>
      <c r="B32" s="216"/>
      <c r="C32" s="216"/>
      <c r="D32" s="225">
        <v>12.5</v>
      </c>
      <c r="E32" s="225">
        <v>8</v>
      </c>
      <c r="F32" s="225">
        <v>10</v>
      </c>
      <c r="G32" s="225">
        <v>17</v>
      </c>
      <c r="H32" s="225">
        <v>13</v>
      </c>
      <c r="I32" s="225">
        <v>27</v>
      </c>
      <c r="J32" s="225">
        <v>21</v>
      </c>
      <c r="K32" s="225">
        <v>9</v>
      </c>
      <c r="L32" s="225">
        <v>48</v>
      </c>
      <c r="M32" s="225">
        <v>20</v>
      </c>
      <c r="N32" s="225">
        <v>10</v>
      </c>
      <c r="O32" s="225">
        <v>35</v>
      </c>
      <c r="P32" s="225">
        <v>15</v>
      </c>
      <c r="Q32" s="225">
        <v>31</v>
      </c>
      <c r="R32" s="225">
        <v>118</v>
      </c>
      <c r="S32" s="225">
        <v>15</v>
      </c>
      <c r="T32" s="225">
        <v>230</v>
      </c>
      <c r="U32" s="225">
        <v>21</v>
      </c>
      <c r="V32" s="225">
        <v>25.5</v>
      </c>
      <c r="W32" s="225">
        <v>7</v>
      </c>
      <c r="X32" s="225">
        <v>21</v>
      </c>
      <c r="Y32" s="225">
        <v>30</v>
      </c>
      <c r="Z32" s="225">
        <v>14</v>
      </c>
      <c r="AA32" s="225">
        <v>28</v>
      </c>
      <c r="AB32" s="225">
        <v>40</v>
      </c>
      <c r="AC32" s="225">
        <v>15</v>
      </c>
      <c r="AD32" s="225">
        <v>66</v>
      </c>
      <c r="AE32" s="225">
        <v>11</v>
      </c>
      <c r="AF32" s="225">
        <v>222.5</v>
      </c>
      <c r="AG32" s="225">
        <v>175.5</v>
      </c>
      <c r="AH32" s="225">
        <v>81</v>
      </c>
      <c r="AI32" s="217">
        <v>6881</v>
      </c>
      <c r="AJ32" s="225">
        <v>17</v>
      </c>
    </row>
    <row r="33" spans="1:36" ht="15" x14ac:dyDescent="0.25">
      <c r="A33" s="227" t="s">
        <v>685</v>
      </c>
      <c r="B33" s="216" t="s">
        <v>8</v>
      </c>
      <c r="C33" s="216">
        <v>22</v>
      </c>
      <c r="D33" s="225">
        <v>10</v>
      </c>
      <c r="E33" s="225">
        <v>8</v>
      </c>
      <c r="F33" s="225">
        <v>7</v>
      </c>
      <c r="G33" s="225">
        <v>21</v>
      </c>
      <c r="H33" s="225">
        <v>19</v>
      </c>
      <c r="I33" s="225">
        <v>20</v>
      </c>
      <c r="J33" s="225">
        <v>93</v>
      </c>
      <c r="K33" s="225">
        <v>9.5</v>
      </c>
      <c r="L33" s="225">
        <v>115</v>
      </c>
      <c r="M33" s="225">
        <v>21</v>
      </c>
      <c r="N33" s="225">
        <v>26</v>
      </c>
      <c r="O33" s="225">
        <v>28</v>
      </c>
      <c r="P33" s="225">
        <v>20</v>
      </c>
      <c r="Q33" s="225">
        <v>88</v>
      </c>
      <c r="R33" s="225">
        <v>145</v>
      </c>
      <c r="S33" s="225">
        <v>401</v>
      </c>
      <c r="T33" s="225">
        <v>211</v>
      </c>
      <c r="U33" s="225">
        <v>158</v>
      </c>
      <c r="V33" s="225">
        <v>274</v>
      </c>
      <c r="W33" s="225">
        <v>81</v>
      </c>
      <c r="X33" s="225">
        <v>13</v>
      </c>
      <c r="Y33" s="225">
        <v>393</v>
      </c>
      <c r="Z33" s="225">
        <v>13.5</v>
      </c>
      <c r="AA33" s="225">
        <v>26</v>
      </c>
      <c r="AB33" s="225">
        <v>56</v>
      </c>
      <c r="AC33" s="225">
        <v>347.5</v>
      </c>
      <c r="AD33" s="225">
        <v>67.5</v>
      </c>
      <c r="AE33" s="225">
        <v>13</v>
      </c>
      <c r="AF33" s="225">
        <v>1138.5</v>
      </c>
      <c r="AG33" s="225">
        <v>45</v>
      </c>
      <c r="AH33" s="225">
        <v>41</v>
      </c>
      <c r="AI33" s="217">
        <v>6360.5</v>
      </c>
      <c r="AJ33" s="225">
        <v>11</v>
      </c>
    </row>
    <row r="34" spans="1:36" ht="15" x14ac:dyDescent="0.25">
      <c r="A34" s="227"/>
      <c r="B34" s="216"/>
      <c r="C34" s="216"/>
      <c r="D34" s="225">
        <v>11</v>
      </c>
      <c r="E34" s="225">
        <v>8</v>
      </c>
      <c r="F34" s="225">
        <v>7</v>
      </c>
      <c r="G34" s="225">
        <v>20</v>
      </c>
      <c r="H34" s="225">
        <v>20</v>
      </c>
      <c r="I34" s="225">
        <v>21</v>
      </c>
      <c r="J34" s="225">
        <v>103</v>
      </c>
      <c r="K34" s="225">
        <v>10</v>
      </c>
      <c r="L34" s="225">
        <v>124</v>
      </c>
      <c r="M34" s="225">
        <v>22</v>
      </c>
      <c r="N34" s="225">
        <v>25</v>
      </c>
      <c r="O34" s="225">
        <v>29</v>
      </c>
      <c r="P34" s="225">
        <v>23</v>
      </c>
      <c r="Q34" s="225">
        <v>82</v>
      </c>
      <c r="R34" s="225">
        <v>175</v>
      </c>
      <c r="S34" s="225">
        <v>403</v>
      </c>
      <c r="T34" s="225">
        <v>201.5</v>
      </c>
      <c r="U34" s="225">
        <v>170</v>
      </c>
      <c r="V34" s="225">
        <v>368</v>
      </c>
      <c r="W34" s="225">
        <v>80</v>
      </c>
      <c r="X34" s="225">
        <v>15</v>
      </c>
      <c r="Y34" s="225">
        <v>377</v>
      </c>
      <c r="Z34" s="225">
        <v>13</v>
      </c>
      <c r="AA34" s="225">
        <v>29</v>
      </c>
      <c r="AB34" s="225">
        <v>56</v>
      </c>
      <c r="AC34" s="225">
        <v>322</v>
      </c>
      <c r="AD34" s="225">
        <v>72</v>
      </c>
      <c r="AE34" s="225">
        <v>13</v>
      </c>
      <c r="AF34" s="225">
        <v>1275.5</v>
      </c>
      <c r="AG34" s="225">
        <v>45</v>
      </c>
      <c r="AH34" s="225">
        <v>44</v>
      </c>
      <c r="AI34" s="217">
        <v>6707</v>
      </c>
      <c r="AJ34" s="225">
        <v>11</v>
      </c>
    </row>
    <row r="35" spans="1:36" ht="15" x14ac:dyDescent="0.25">
      <c r="A35" s="227" t="s">
        <v>686</v>
      </c>
      <c r="B35" s="216" t="s">
        <v>8</v>
      </c>
      <c r="C35" s="216">
        <v>24</v>
      </c>
      <c r="D35" s="225">
        <v>14</v>
      </c>
      <c r="E35" s="225">
        <v>8</v>
      </c>
      <c r="F35" s="225">
        <v>8</v>
      </c>
      <c r="G35" s="225">
        <v>23</v>
      </c>
      <c r="H35" s="225">
        <v>10</v>
      </c>
      <c r="I35" s="225">
        <v>23</v>
      </c>
      <c r="J35" s="225">
        <v>185</v>
      </c>
      <c r="K35" s="225">
        <v>10</v>
      </c>
      <c r="L35" s="225">
        <v>25</v>
      </c>
      <c r="M35" s="225">
        <v>21</v>
      </c>
      <c r="N35" s="225">
        <v>46</v>
      </c>
      <c r="O35" s="225">
        <v>333</v>
      </c>
      <c r="P35" s="225">
        <v>25.5</v>
      </c>
      <c r="Q35" s="225">
        <v>154</v>
      </c>
      <c r="R35" s="225">
        <v>35</v>
      </c>
      <c r="S35" s="225">
        <v>19</v>
      </c>
      <c r="T35" s="225">
        <v>321</v>
      </c>
      <c r="U35" s="225">
        <v>30.5</v>
      </c>
      <c r="V35" s="225">
        <v>475.5</v>
      </c>
      <c r="W35" s="225">
        <v>2020</v>
      </c>
      <c r="X35" s="225">
        <v>50</v>
      </c>
      <c r="Y35" s="225">
        <v>17</v>
      </c>
      <c r="Z35" s="225">
        <v>21</v>
      </c>
      <c r="AA35" s="225">
        <v>29.5</v>
      </c>
      <c r="AB35" s="225">
        <v>37</v>
      </c>
      <c r="AC35" s="225">
        <v>319</v>
      </c>
      <c r="AD35" s="225">
        <v>61</v>
      </c>
      <c r="AE35" s="225">
        <v>10</v>
      </c>
      <c r="AF35" s="225">
        <v>311.5</v>
      </c>
      <c r="AG35" s="225">
        <v>53</v>
      </c>
      <c r="AH35" s="225">
        <v>31</v>
      </c>
      <c r="AI35" s="217">
        <v>7224.5</v>
      </c>
      <c r="AJ35" s="225">
        <v>9</v>
      </c>
    </row>
    <row r="36" spans="1:36" ht="15" x14ac:dyDescent="0.25">
      <c r="B36" s="216"/>
      <c r="C36" s="216"/>
      <c r="D36" s="225">
        <v>12</v>
      </c>
      <c r="E36" s="225">
        <v>7</v>
      </c>
      <c r="F36" s="225">
        <v>8</v>
      </c>
      <c r="G36" s="225">
        <v>20.5</v>
      </c>
      <c r="H36" s="225">
        <v>9</v>
      </c>
      <c r="I36" s="225">
        <v>26</v>
      </c>
      <c r="J36" s="225">
        <v>217.5</v>
      </c>
      <c r="K36" s="225">
        <v>10</v>
      </c>
      <c r="L36" s="225">
        <v>25</v>
      </c>
      <c r="M36" s="225">
        <v>18</v>
      </c>
      <c r="N36" s="225">
        <v>42</v>
      </c>
      <c r="O36" s="225">
        <v>301</v>
      </c>
      <c r="P36" s="225">
        <v>24</v>
      </c>
      <c r="Q36" s="225">
        <v>140</v>
      </c>
      <c r="R36" s="225">
        <v>34</v>
      </c>
      <c r="S36" s="225">
        <v>20.5</v>
      </c>
      <c r="T36" s="225">
        <v>334</v>
      </c>
      <c r="U36" s="225">
        <v>27</v>
      </c>
      <c r="V36" s="225">
        <v>501</v>
      </c>
      <c r="W36" s="225">
        <v>1845</v>
      </c>
      <c r="X36" s="225">
        <v>46.5</v>
      </c>
      <c r="Y36" s="225">
        <v>17</v>
      </c>
      <c r="Z36" s="225">
        <v>20</v>
      </c>
      <c r="AA36" s="225">
        <v>27</v>
      </c>
      <c r="AB36" s="225">
        <v>41</v>
      </c>
      <c r="AC36" s="225">
        <v>275.5</v>
      </c>
      <c r="AD36" s="225">
        <v>61.5</v>
      </c>
      <c r="AE36" s="225">
        <v>11</v>
      </c>
      <c r="AF36" s="225">
        <v>290</v>
      </c>
      <c r="AG36" s="225">
        <v>44</v>
      </c>
      <c r="AH36" s="225">
        <v>32</v>
      </c>
      <c r="AI36" s="217">
        <v>7439.5</v>
      </c>
      <c r="AJ36" s="225">
        <v>8</v>
      </c>
    </row>
    <row r="37" spans="1:36" ht="15" x14ac:dyDescent="0.25">
      <c r="A37" s="227" t="s">
        <v>687</v>
      </c>
      <c r="B37" s="216" t="s">
        <v>8</v>
      </c>
      <c r="C37" s="216">
        <v>24</v>
      </c>
      <c r="D37" s="225">
        <v>40</v>
      </c>
      <c r="E37" s="225">
        <v>21</v>
      </c>
      <c r="F37" s="225">
        <v>110</v>
      </c>
      <c r="G37" s="225">
        <v>41</v>
      </c>
      <c r="H37" s="225">
        <v>25</v>
      </c>
      <c r="I37" s="225">
        <v>39</v>
      </c>
      <c r="J37" s="225">
        <v>41</v>
      </c>
      <c r="K37" s="225">
        <v>27</v>
      </c>
      <c r="L37" s="225">
        <v>70</v>
      </c>
      <c r="M37" s="225">
        <v>18</v>
      </c>
      <c r="N37" s="225">
        <v>58</v>
      </c>
      <c r="O37" s="225">
        <v>42</v>
      </c>
      <c r="P37" s="225">
        <v>46</v>
      </c>
      <c r="Q37" s="225">
        <v>59</v>
      </c>
      <c r="R37" s="225">
        <v>53</v>
      </c>
      <c r="S37" s="225">
        <v>25</v>
      </c>
      <c r="T37" s="225">
        <v>141</v>
      </c>
      <c r="U37" s="225">
        <v>68</v>
      </c>
      <c r="V37" s="225">
        <v>50</v>
      </c>
      <c r="W37" s="225">
        <v>63</v>
      </c>
      <c r="X37" s="225">
        <v>40</v>
      </c>
      <c r="Y37" s="225">
        <v>49</v>
      </c>
      <c r="Z37" s="225">
        <v>19</v>
      </c>
      <c r="AA37" s="225">
        <v>60.5</v>
      </c>
      <c r="AB37" s="225">
        <v>38</v>
      </c>
      <c r="AC37" s="225">
        <v>42</v>
      </c>
      <c r="AD37" s="225">
        <v>271</v>
      </c>
      <c r="AE37" s="225">
        <v>22</v>
      </c>
      <c r="AF37" s="225">
        <v>541</v>
      </c>
      <c r="AG37" s="225">
        <v>124.5</v>
      </c>
      <c r="AH37" s="225">
        <v>41</v>
      </c>
      <c r="AI37" s="217">
        <v>7107</v>
      </c>
      <c r="AJ37" s="225">
        <v>27</v>
      </c>
    </row>
    <row r="38" spans="1:36" ht="15" x14ac:dyDescent="0.25">
      <c r="A38" s="227"/>
      <c r="B38" s="216"/>
      <c r="C38" s="216"/>
      <c r="D38" s="225">
        <v>40</v>
      </c>
      <c r="E38" s="225">
        <v>18.5</v>
      </c>
      <c r="F38" s="225">
        <v>99.5</v>
      </c>
      <c r="G38" s="225">
        <v>35</v>
      </c>
      <c r="H38" s="225">
        <v>23</v>
      </c>
      <c r="I38" s="225">
        <v>27</v>
      </c>
      <c r="J38" s="225">
        <v>41</v>
      </c>
      <c r="K38" s="225">
        <v>22</v>
      </c>
      <c r="L38" s="225">
        <v>54</v>
      </c>
      <c r="M38" s="225">
        <v>49</v>
      </c>
      <c r="N38" s="225">
        <v>57</v>
      </c>
      <c r="O38" s="225">
        <v>37</v>
      </c>
      <c r="P38" s="225">
        <v>35</v>
      </c>
      <c r="Q38" s="225">
        <v>58</v>
      </c>
      <c r="R38" s="225">
        <v>48</v>
      </c>
      <c r="S38" s="225">
        <v>27</v>
      </c>
      <c r="T38" s="225">
        <v>137</v>
      </c>
      <c r="U38" s="225">
        <v>41</v>
      </c>
      <c r="V38" s="225">
        <v>46</v>
      </c>
      <c r="W38" s="225">
        <v>57</v>
      </c>
      <c r="X38" s="225">
        <v>45</v>
      </c>
      <c r="Y38" s="225">
        <v>46</v>
      </c>
      <c r="Z38" s="225">
        <v>35</v>
      </c>
      <c r="AA38" s="225">
        <v>81</v>
      </c>
      <c r="AB38" s="225">
        <v>41</v>
      </c>
      <c r="AC38" s="225">
        <v>31</v>
      </c>
      <c r="AD38" s="225">
        <v>248</v>
      </c>
      <c r="AE38" s="225">
        <v>19</v>
      </c>
      <c r="AF38" s="225">
        <v>536</v>
      </c>
      <c r="AG38" s="225">
        <v>121</v>
      </c>
      <c r="AH38" s="225">
        <v>65</v>
      </c>
      <c r="AI38" s="217">
        <v>7010</v>
      </c>
      <c r="AJ38" s="225">
        <v>24</v>
      </c>
    </row>
    <row r="39" spans="1:36" ht="15" x14ac:dyDescent="0.25">
      <c r="A39" s="227" t="s">
        <v>688</v>
      </c>
      <c r="B39" s="216" t="s">
        <v>8</v>
      </c>
      <c r="C39" s="216">
        <v>22</v>
      </c>
      <c r="D39" s="225">
        <v>7</v>
      </c>
      <c r="E39" s="225">
        <v>6</v>
      </c>
      <c r="F39" s="225">
        <v>7</v>
      </c>
      <c r="G39" s="225">
        <v>13</v>
      </c>
      <c r="H39" s="225">
        <v>72</v>
      </c>
      <c r="I39" s="225">
        <v>12</v>
      </c>
      <c r="J39" s="225">
        <v>182.5</v>
      </c>
      <c r="K39" s="225">
        <v>7</v>
      </c>
      <c r="L39" s="225">
        <v>58.5</v>
      </c>
      <c r="M39" s="225">
        <v>11</v>
      </c>
      <c r="N39" s="225">
        <v>8</v>
      </c>
      <c r="O39" s="225">
        <v>15</v>
      </c>
      <c r="P39" s="225">
        <v>21</v>
      </c>
      <c r="Q39" s="225">
        <v>142</v>
      </c>
      <c r="R39" s="225">
        <v>73</v>
      </c>
      <c r="S39" s="225">
        <v>101</v>
      </c>
      <c r="T39" s="225">
        <v>145</v>
      </c>
      <c r="U39" s="225">
        <v>20.5</v>
      </c>
      <c r="V39" s="225">
        <v>18</v>
      </c>
      <c r="W39" s="225">
        <v>337.5</v>
      </c>
      <c r="X39" s="225">
        <v>115</v>
      </c>
      <c r="Y39" s="225">
        <v>13</v>
      </c>
      <c r="Z39" s="225">
        <v>11</v>
      </c>
      <c r="AA39" s="225">
        <v>9</v>
      </c>
      <c r="AB39" s="225">
        <v>20</v>
      </c>
      <c r="AC39" s="225">
        <v>17</v>
      </c>
      <c r="AD39" s="225">
        <v>99</v>
      </c>
      <c r="AE39" s="225">
        <v>7</v>
      </c>
      <c r="AF39" s="225">
        <v>57</v>
      </c>
      <c r="AG39" s="225">
        <v>59</v>
      </c>
      <c r="AH39" s="225">
        <v>20.5</v>
      </c>
      <c r="AI39" s="217">
        <v>6858</v>
      </c>
      <c r="AJ39" s="225">
        <v>8</v>
      </c>
    </row>
    <row r="40" spans="1:36" ht="15" x14ac:dyDescent="0.25">
      <c r="A40" s="227"/>
      <c r="B40" s="216"/>
      <c r="C40" s="216"/>
      <c r="D40" s="225">
        <v>6</v>
      </c>
      <c r="E40" s="225">
        <v>5</v>
      </c>
      <c r="F40" s="225">
        <v>6</v>
      </c>
      <c r="G40" s="225">
        <v>13</v>
      </c>
      <c r="H40" s="225">
        <v>65</v>
      </c>
      <c r="I40" s="225">
        <v>14</v>
      </c>
      <c r="J40" s="225">
        <v>202</v>
      </c>
      <c r="K40" s="225">
        <v>8</v>
      </c>
      <c r="L40" s="225">
        <v>60</v>
      </c>
      <c r="M40" s="225">
        <v>12</v>
      </c>
      <c r="N40" s="225">
        <v>8</v>
      </c>
      <c r="O40" s="225">
        <v>13</v>
      </c>
      <c r="P40" s="225">
        <v>16</v>
      </c>
      <c r="Q40" s="225">
        <v>145</v>
      </c>
      <c r="R40" s="225">
        <v>76</v>
      </c>
      <c r="S40" s="225">
        <v>102</v>
      </c>
      <c r="T40" s="225">
        <v>137.5</v>
      </c>
      <c r="U40" s="225">
        <v>23</v>
      </c>
      <c r="V40" s="225">
        <v>18</v>
      </c>
      <c r="W40" s="225">
        <v>411</v>
      </c>
      <c r="X40" s="225">
        <v>162.5</v>
      </c>
      <c r="Y40" s="225">
        <v>15</v>
      </c>
      <c r="Z40" s="225">
        <v>9</v>
      </c>
      <c r="AA40" s="225">
        <v>8</v>
      </c>
      <c r="AB40" s="225">
        <v>17</v>
      </c>
      <c r="AC40" s="225">
        <v>12</v>
      </c>
      <c r="AD40" s="225">
        <v>101</v>
      </c>
      <c r="AE40" s="225">
        <v>7</v>
      </c>
      <c r="AF40" s="225">
        <v>62</v>
      </c>
      <c r="AG40" s="225">
        <v>46</v>
      </c>
      <c r="AH40" s="225">
        <v>20</v>
      </c>
      <c r="AI40" s="217">
        <v>7035</v>
      </c>
      <c r="AJ40" s="225">
        <v>9</v>
      </c>
    </row>
    <row r="41" spans="1:36" ht="15" x14ac:dyDescent="0.25">
      <c r="A41" s="227" t="s">
        <v>689</v>
      </c>
      <c r="B41" s="216" t="s">
        <v>4</v>
      </c>
      <c r="C41" s="216">
        <v>19</v>
      </c>
      <c r="D41" s="225">
        <v>41.5</v>
      </c>
      <c r="E41" s="225">
        <v>6</v>
      </c>
      <c r="F41" s="225">
        <v>15</v>
      </c>
      <c r="G41" s="225">
        <v>15</v>
      </c>
      <c r="H41" s="225">
        <v>10</v>
      </c>
      <c r="I41" s="225">
        <v>17</v>
      </c>
      <c r="J41" s="225">
        <v>57</v>
      </c>
      <c r="K41" s="225">
        <v>10</v>
      </c>
      <c r="L41" s="225">
        <v>14</v>
      </c>
      <c r="M41" s="225">
        <v>42</v>
      </c>
      <c r="N41" s="225">
        <v>17</v>
      </c>
      <c r="O41" s="225">
        <v>12</v>
      </c>
      <c r="P41" s="225">
        <v>19</v>
      </c>
      <c r="Q41" s="225">
        <v>54</v>
      </c>
      <c r="R41" s="225">
        <v>48</v>
      </c>
      <c r="S41" s="225">
        <v>9</v>
      </c>
      <c r="T41" s="225">
        <v>354</v>
      </c>
      <c r="U41" s="225">
        <v>13</v>
      </c>
      <c r="V41" s="225">
        <v>26</v>
      </c>
      <c r="W41" s="225">
        <v>12</v>
      </c>
      <c r="X41" s="225">
        <v>11</v>
      </c>
      <c r="Y41" s="225">
        <v>18</v>
      </c>
      <c r="Z41" s="225">
        <v>31</v>
      </c>
      <c r="AA41" s="225">
        <v>24.5</v>
      </c>
      <c r="AB41" s="225">
        <v>17</v>
      </c>
      <c r="AC41" s="225">
        <v>21</v>
      </c>
      <c r="AD41" s="225">
        <v>99.5</v>
      </c>
      <c r="AE41" s="225">
        <v>7</v>
      </c>
      <c r="AF41" s="225">
        <v>271</v>
      </c>
      <c r="AG41" s="225">
        <v>19</v>
      </c>
      <c r="AH41" s="225">
        <v>42.5</v>
      </c>
      <c r="AI41" s="217">
        <v>6857.5</v>
      </c>
      <c r="AJ41" s="225">
        <v>11</v>
      </c>
    </row>
    <row r="42" spans="1:36" ht="15" x14ac:dyDescent="0.25">
      <c r="B42" s="216"/>
      <c r="C42" s="216"/>
      <c r="D42" s="225">
        <v>45</v>
      </c>
      <c r="E42" s="225">
        <v>6</v>
      </c>
      <c r="F42" s="225">
        <v>16</v>
      </c>
      <c r="G42" s="225">
        <v>14</v>
      </c>
      <c r="H42" s="225">
        <v>11</v>
      </c>
      <c r="I42" s="225">
        <v>20</v>
      </c>
      <c r="J42" s="225">
        <v>57</v>
      </c>
      <c r="K42" s="225">
        <v>11</v>
      </c>
      <c r="L42" s="225">
        <v>13</v>
      </c>
      <c r="M42" s="225">
        <v>46.5</v>
      </c>
      <c r="N42" s="225">
        <v>16</v>
      </c>
      <c r="O42" s="225">
        <v>14</v>
      </c>
      <c r="P42" s="225">
        <v>16</v>
      </c>
      <c r="Q42" s="225">
        <v>67</v>
      </c>
      <c r="R42" s="225">
        <v>51</v>
      </c>
      <c r="S42" s="225">
        <v>10</v>
      </c>
      <c r="T42" s="225">
        <v>388</v>
      </c>
      <c r="U42" s="225">
        <v>11</v>
      </c>
      <c r="V42" s="225">
        <v>29</v>
      </c>
      <c r="W42" s="225">
        <v>13</v>
      </c>
      <c r="X42" s="225">
        <v>11</v>
      </c>
      <c r="Y42" s="225">
        <v>17</v>
      </c>
      <c r="Z42" s="225">
        <v>32</v>
      </c>
      <c r="AA42" s="225">
        <v>27</v>
      </c>
      <c r="AB42" s="225">
        <v>15.5</v>
      </c>
      <c r="AC42" s="225">
        <v>18</v>
      </c>
      <c r="AD42" s="225">
        <v>102</v>
      </c>
      <c r="AE42" s="225">
        <v>9</v>
      </c>
      <c r="AF42" s="225">
        <v>266.5</v>
      </c>
      <c r="AG42" s="225">
        <v>21</v>
      </c>
      <c r="AH42" s="225">
        <v>40</v>
      </c>
      <c r="AI42" s="217">
        <v>7236</v>
      </c>
      <c r="AJ42" s="225">
        <v>10</v>
      </c>
    </row>
    <row r="43" spans="1:36" ht="15" x14ac:dyDescent="0.25">
      <c r="A43" s="227" t="s">
        <v>690</v>
      </c>
      <c r="B43" s="216" t="s">
        <v>4</v>
      </c>
      <c r="C43" s="216">
        <v>28</v>
      </c>
      <c r="D43" s="225">
        <v>63</v>
      </c>
      <c r="E43" s="225">
        <v>9</v>
      </c>
      <c r="F43" s="225">
        <v>15</v>
      </c>
      <c r="G43" s="225">
        <v>39</v>
      </c>
      <c r="H43" s="225">
        <v>10</v>
      </c>
      <c r="I43" s="225">
        <v>13</v>
      </c>
      <c r="J43" s="225">
        <v>49</v>
      </c>
      <c r="K43" s="225">
        <v>6</v>
      </c>
      <c r="L43" s="225">
        <v>7</v>
      </c>
      <c r="M43" s="225">
        <v>36</v>
      </c>
      <c r="N43" s="225">
        <v>17</v>
      </c>
      <c r="O43" s="225">
        <v>11</v>
      </c>
      <c r="P43" s="225">
        <v>13</v>
      </c>
      <c r="Q43" s="225">
        <v>45</v>
      </c>
      <c r="R43" s="225">
        <v>82.5</v>
      </c>
      <c r="S43" s="225">
        <v>110</v>
      </c>
      <c r="T43" s="225">
        <v>199.5</v>
      </c>
      <c r="U43" s="225">
        <v>10</v>
      </c>
      <c r="V43" s="225">
        <v>9</v>
      </c>
      <c r="W43" s="225">
        <v>10</v>
      </c>
      <c r="X43" s="225">
        <v>14</v>
      </c>
      <c r="Y43" s="225">
        <v>14</v>
      </c>
      <c r="Z43" s="225">
        <v>10</v>
      </c>
      <c r="AA43" s="225">
        <v>38</v>
      </c>
      <c r="AB43" s="225">
        <v>23</v>
      </c>
      <c r="AC43" s="225">
        <v>12</v>
      </c>
      <c r="AD43" s="225">
        <v>78.5</v>
      </c>
      <c r="AE43" s="225">
        <v>7</v>
      </c>
      <c r="AF43" s="225">
        <v>22</v>
      </c>
      <c r="AG43" s="225">
        <v>63</v>
      </c>
      <c r="AH43" s="225">
        <v>28</v>
      </c>
      <c r="AI43" s="217">
        <v>7133.5</v>
      </c>
      <c r="AJ43" s="225">
        <v>7.5</v>
      </c>
    </row>
    <row r="44" spans="1:36" ht="15" x14ac:dyDescent="0.25">
      <c r="A44" s="227"/>
      <c r="B44" s="216"/>
      <c r="C44" s="216"/>
      <c r="D44" s="225">
        <v>56</v>
      </c>
      <c r="E44" s="225">
        <v>8</v>
      </c>
      <c r="F44" s="225">
        <v>14</v>
      </c>
      <c r="G44" s="225">
        <v>38.5</v>
      </c>
      <c r="H44" s="225">
        <v>9</v>
      </c>
      <c r="I44" s="225">
        <v>11</v>
      </c>
      <c r="J44" s="225">
        <v>47</v>
      </c>
      <c r="K44" s="225">
        <v>6</v>
      </c>
      <c r="L44" s="225">
        <v>8</v>
      </c>
      <c r="M44" s="225">
        <v>33</v>
      </c>
      <c r="N44" s="225">
        <v>16</v>
      </c>
      <c r="O44" s="225">
        <v>9</v>
      </c>
      <c r="P44" s="225">
        <v>13</v>
      </c>
      <c r="Q44" s="225">
        <v>41</v>
      </c>
      <c r="R44" s="225">
        <v>81</v>
      </c>
      <c r="S44" s="225">
        <v>103.5</v>
      </c>
      <c r="T44" s="225">
        <v>181</v>
      </c>
      <c r="U44" s="225">
        <v>11</v>
      </c>
      <c r="V44" s="225">
        <v>8</v>
      </c>
      <c r="W44" s="225">
        <v>12</v>
      </c>
      <c r="X44" s="225">
        <v>12</v>
      </c>
      <c r="Y44" s="225">
        <v>12</v>
      </c>
      <c r="Z44" s="225">
        <v>10</v>
      </c>
      <c r="AA44" s="225">
        <v>36</v>
      </c>
      <c r="AB44" s="225">
        <v>21</v>
      </c>
      <c r="AC44" s="225">
        <v>12</v>
      </c>
      <c r="AD44" s="225">
        <v>77</v>
      </c>
      <c r="AE44" s="225">
        <v>6.5</v>
      </c>
      <c r="AF44" s="225">
        <v>23</v>
      </c>
      <c r="AG44" s="225">
        <v>55.5</v>
      </c>
      <c r="AH44" s="225">
        <v>22</v>
      </c>
      <c r="AI44" s="217">
        <v>7263</v>
      </c>
      <c r="AJ44" s="225">
        <v>8</v>
      </c>
    </row>
    <row r="45" spans="1:36" ht="15" x14ac:dyDescent="0.25">
      <c r="A45" s="227" t="s">
        <v>691</v>
      </c>
      <c r="B45" s="216" t="s">
        <v>8</v>
      </c>
      <c r="C45" s="216">
        <v>20</v>
      </c>
      <c r="D45" s="225">
        <v>11</v>
      </c>
      <c r="E45" s="225">
        <v>9</v>
      </c>
      <c r="F45" s="225">
        <v>8</v>
      </c>
      <c r="G45" s="225">
        <v>21</v>
      </c>
      <c r="H45" s="225">
        <v>15</v>
      </c>
      <c r="I45" s="225">
        <v>18</v>
      </c>
      <c r="J45" s="225">
        <v>16</v>
      </c>
      <c r="K45" s="225">
        <v>10</v>
      </c>
      <c r="L45" s="225">
        <v>22</v>
      </c>
      <c r="M45" s="225">
        <v>15</v>
      </c>
      <c r="N45" s="225">
        <v>9</v>
      </c>
      <c r="O45" s="225">
        <v>16</v>
      </c>
      <c r="P45" s="225">
        <v>19</v>
      </c>
      <c r="Q45" s="225">
        <v>29</v>
      </c>
      <c r="R45" s="225">
        <v>74</v>
      </c>
      <c r="S45" s="225">
        <v>10</v>
      </c>
      <c r="T45" s="225">
        <v>60</v>
      </c>
      <c r="U45" s="225">
        <v>26</v>
      </c>
      <c r="V45" s="225">
        <v>23</v>
      </c>
      <c r="W45" s="225">
        <v>985</v>
      </c>
      <c r="X45" s="225">
        <v>14</v>
      </c>
      <c r="Y45" s="225">
        <v>20</v>
      </c>
      <c r="Z45" s="225">
        <v>15</v>
      </c>
      <c r="AA45" s="225">
        <v>16</v>
      </c>
      <c r="AB45" s="225">
        <v>18</v>
      </c>
      <c r="AC45" s="225">
        <v>22</v>
      </c>
      <c r="AD45" s="225">
        <v>27.5</v>
      </c>
      <c r="AE45" s="225">
        <v>10</v>
      </c>
      <c r="AF45" s="225">
        <v>52</v>
      </c>
      <c r="AG45" s="225">
        <v>28</v>
      </c>
      <c r="AH45" s="225">
        <v>37</v>
      </c>
      <c r="AI45" s="217">
        <v>6701</v>
      </c>
      <c r="AJ45" s="225">
        <v>14</v>
      </c>
    </row>
    <row r="46" spans="1:36" ht="15" x14ac:dyDescent="0.25">
      <c r="A46" s="227"/>
      <c r="B46" s="216"/>
      <c r="C46" s="216"/>
      <c r="D46" s="225">
        <v>12</v>
      </c>
      <c r="E46" s="225">
        <v>8</v>
      </c>
      <c r="F46" s="225">
        <v>7</v>
      </c>
      <c r="G46" s="225">
        <v>19</v>
      </c>
      <c r="H46" s="225">
        <v>14.5</v>
      </c>
      <c r="I46" s="225">
        <v>19</v>
      </c>
      <c r="J46" s="225">
        <v>15</v>
      </c>
      <c r="K46" s="225">
        <v>10</v>
      </c>
      <c r="L46" s="225">
        <v>22</v>
      </c>
      <c r="M46" s="225">
        <v>14</v>
      </c>
      <c r="N46" s="225">
        <v>10</v>
      </c>
      <c r="O46" s="225">
        <v>14</v>
      </c>
      <c r="P46" s="225">
        <v>17</v>
      </c>
      <c r="Q46" s="225">
        <v>28</v>
      </c>
      <c r="R46" s="225">
        <v>68</v>
      </c>
      <c r="S46" s="225">
        <v>8</v>
      </c>
      <c r="T46" s="225">
        <v>55</v>
      </c>
      <c r="U46" s="225">
        <v>22</v>
      </c>
      <c r="V46" s="225">
        <v>21</v>
      </c>
      <c r="W46" s="225">
        <v>971</v>
      </c>
      <c r="X46" s="225">
        <v>15</v>
      </c>
      <c r="Y46" s="225">
        <v>17</v>
      </c>
      <c r="Z46" s="225">
        <v>17</v>
      </c>
      <c r="AA46" s="225">
        <v>17</v>
      </c>
      <c r="AB46" s="225">
        <v>16.5</v>
      </c>
      <c r="AC46" s="225">
        <v>17</v>
      </c>
      <c r="AD46" s="225">
        <v>27</v>
      </c>
      <c r="AE46" s="225">
        <v>9</v>
      </c>
      <c r="AF46" s="225">
        <v>47</v>
      </c>
      <c r="AG46" s="225">
        <v>26</v>
      </c>
      <c r="AH46" s="225">
        <v>37</v>
      </c>
      <c r="AI46" s="217">
        <v>6737</v>
      </c>
      <c r="AJ46" s="225">
        <v>12</v>
      </c>
    </row>
    <row r="47" spans="1:36" ht="15" x14ac:dyDescent="0.25">
      <c r="A47" s="227" t="s">
        <v>692</v>
      </c>
      <c r="B47" s="216" t="s">
        <v>8</v>
      </c>
      <c r="C47" s="216">
        <v>21</v>
      </c>
      <c r="D47" s="225">
        <v>18</v>
      </c>
      <c r="E47" s="225">
        <v>15.5</v>
      </c>
      <c r="F47" s="225">
        <v>12</v>
      </c>
      <c r="G47" s="225">
        <v>27</v>
      </c>
      <c r="H47" s="225">
        <v>33</v>
      </c>
      <c r="I47" s="225">
        <v>22</v>
      </c>
      <c r="J47" s="225">
        <v>20</v>
      </c>
      <c r="K47" s="225">
        <v>19</v>
      </c>
      <c r="L47" s="225">
        <v>28</v>
      </c>
      <c r="M47" s="225">
        <v>13</v>
      </c>
      <c r="N47" s="225">
        <v>20</v>
      </c>
      <c r="O47" s="225">
        <v>106.5</v>
      </c>
      <c r="P47" s="225">
        <v>23</v>
      </c>
      <c r="Q47" s="225">
        <v>30</v>
      </c>
      <c r="R47" s="225">
        <v>76</v>
      </c>
      <c r="S47" s="225">
        <v>76.5</v>
      </c>
      <c r="T47" s="225">
        <v>204.5</v>
      </c>
      <c r="U47" s="225">
        <v>22</v>
      </c>
      <c r="V47" s="225">
        <v>33</v>
      </c>
      <c r="W47" s="225">
        <v>1098</v>
      </c>
      <c r="X47" s="225">
        <v>21</v>
      </c>
      <c r="Y47" s="225">
        <v>52</v>
      </c>
      <c r="Z47" s="225">
        <v>15</v>
      </c>
      <c r="AA47" s="225">
        <v>24</v>
      </c>
      <c r="AB47" s="225">
        <v>24.5</v>
      </c>
      <c r="AC47" s="225">
        <v>54</v>
      </c>
      <c r="AD47" s="225">
        <v>99.5</v>
      </c>
      <c r="AE47" s="225">
        <v>16</v>
      </c>
      <c r="AF47" s="225">
        <v>21</v>
      </c>
      <c r="AG47" s="225">
        <v>33</v>
      </c>
      <c r="AH47" s="225">
        <v>34</v>
      </c>
      <c r="AI47" s="217">
        <v>7133</v>
      </c>
      <c r="AJ47" s="225">
        <v>17</v>
      </c>
    </row>
    <row r="48" spans="1:36" ht="15" x14ac:dyDescent="0.25">
      <c r="A48" s="227"/>
      <c r="B48" s="216"/>
      <c r="C48" s="216"/>
      <c r="D48" s="225">
        <v>15</v>
      </c>
      <c r="E48" s="225">
        <v>12</v>
      </c>
      <c r="F48" s="225">
        <v>8</v>
      </c>
      <c r="G48" s="225">
        <v>24.5</v>
      </c>
      <c r="H48" s="225">
        <v>32</v>
      </c>
      <c r="I48" s="225">
        <v>16</v>
      </c>
      <c r="J48" s="225">
        <v>12.5</v>
      </c>
      <c r="K48" s="225">
        <v>12</v>
      </c>
      <c r="L48" s="225">
        <v>25.5</v>
      </c>
      <c r="M48" s="225">
        <v>10</v>
      </c>
      <c r="N48" s="225">
        <v>17</v>
      </c>
      <c r="O48" s="225">
        <v>92</v>
      </c>
      <c r="P48" s="225">
        <v>19</v>
      </c>
      <c r="Q48" s="225">
        <v>25</v>
      </c>
      <c r="R48" s="225">
        <v>68</v>
      </c>
      <c r="S48" s="225">
        <v>67</v>
      </c>
      <c r="T48" s="225">
        <v>172</v>
      </c>
      <c r="U48" s="225">
        <v>17</v>
      </c>
      <c r="V48" s="225">
        <v>33</v>
      </c>
      <c r="W48" s="225">
        <v>1110</v>
      </c>
      <c r="X48" s="225">
        <v>15</v>
      </c>
      <c r="Y48" s="225">
        <v>48</v>
      </c>
      <c r="Z48" s="225">
        <v>12</v>
      </c>
      <c r="AA48" s="225">
        <v>17</v>
      </c>
      <c r="AB48" s="225">
        <v>17</v>
      </c>
      <c r="AC48" s="225">
        <v>56.5</v>
      </c>
      <c r="AD48" s="225">
        <v>99.5</v>
      </c>
      <c r="AE48" s="225">
        <v>10</v>
      </c>
      <c r="AF48" s="225">
        <v>19</v>
      </c>
      <c r="AG48" s="225">
        <v>25</v>
      </c>
      <c r="AH48" s="225">
        <v>27</v>
      </c>
      <c r="AI48" s="217">
        <v>6889</v>
      </c>
      <c r="AJ48" s="225">
        <v>13</v>
      </c>
    </row>
    <row r="49" spans="1:36" ht="15" x14ac:dyDescent="0.25">
      <c r="A49" s="227" t="s">
        <v>693</v>
      </c>
      <c r="B49" s="216" t="s">
        <v>8</v>
      </c>
      <c r="C49" s="216">
        <v>21</v>
      </c>
      <c r="D49" s="225">
        <v>16</v>
      </c>
      <c r="E49" s="225">
        <v>14</v>
      </c>
      <c r="F49" s="225">
        <v>7.5</v>
      </c>
      <c r="G49" s="225">
        <v>29</v>
      </c>
      <c r="H49" s="225">
        <v>11</v>
      </c>
      <c r="I49" s="225">
        <v>53</v>
      </c>
      <c r="J49" s="225">
        <v>103</v>
      </c>
      <c r="K49" s="225">
        <v>9.5</v>
      </c>
      <c r="L49" s="225">
        <v>62</v>
      </c>
      <c r="M49" s="225">
        <v>15</v>
      </c>
      <c r="N49" s="225">
        <v>8</v>
      </c>
      <c r="O49" s="225">
        <v>10.5</v>
      </c>
      <c r="P49" s="225">
        <v>28</v>
      </c>
      <c r="Q49" s="225">
        <v>76</v>
      </c>
      <c r="R49" s="225">
        <v>88</v>
      </c>
      <c r="S49" s="225">
        <v>418.5</v>
      </c>
      <c r="T49" s="225">
        <v>113.5</v>
      </c>
      <c r="U49" s="225">
        <v>25</v>
      </c>
      <c r="V49" s="225">
        <v>52</v>
      </c>
      <c r="W49" s="225">
        <v>15</v>
      </c>
      <c r="X49" s="225">
        <v>11</v>
      </c>
      <c r="Y49" s="225">
        <v>20</v>
      </c>
      <c r="Z49" s="225">
        <v>17</v>
      </c>
      <c r="AA49" s="225">
        <v>12</v>
      </c>
      <c r="AB49" s="225">
        <v>34</v>
      </c>
      <c r="AC49" s="225">
        <v>26.5</v>
      </c>
      <c r="AD49" s="225">
        <v>298</v>
      </c>
      <c r="AE49" s="225">
        <v>31</v>
      </c>
      <c r="AF49" s="225">
        <v>256</v>
      </c>
      <c r="AG49" s="225">
        <v>16.5</v>
      </c>
      <c r="AH49" s="225">
        <v>26</v>
      </c>
      <c r="AI49" s="217">
        <v>6354</v>
      </c>
      <c r="AJ49" s="225">
        <v>26.5</v>
      </c>
    </row>
    <row r="50" spans="1:36" ht="15" x14ac:dyDescent="0.25">
      <c r="A50" s="227"/>
      <c r="B50" s="216"/>
      <c r="C50" s="216"/>
      <c r="D50" s="225">
        <v>15</v>
      </c>
      <c r="E50" s="225">
        <v>12</v>
      </c>
      <c r="F50" s="225">
        <v>8</v>
      </c>
      <c r="G50" s="225">
        <v>31</v>
      </c>
      <c r="H50" s="225">
        <v>9</v>
      </c>
      <c r="I50" s="225">
        <v>49</v>
      </c>
      <c r="J50" s="225">
        <v>92</v>
      </c>
      <c r="K50" s="225">
        <v>8</v>
      </c>
      <c r="L50" s="225">
        <v>59</v>
      </c>
      <c r="M50" s="225">
        <v>18</v>
      </c>
      <c r="N50" s="225">
        <v>9</v>
      </c>
      <c r="O50" s="225">
        <v>9</v>
      </c>
      <c r="P50" s="225">
        <v>29</v>
      </c>
      <c r="Q50" s="225">
        <v>78.5</v>
      </c>
      <c r="R50" s="225">
        <v>81</v>
      </c>
      <c r="S50" s="225">
        <v>394</v>
      </c>
      <c r="T50" s="225">
        <v>112</v>
      </c>
      <c r="U50" s="225">
        <v>23</v>
      </c>
      <c r="V50" s="225">
        <v>50</v>
      </c>
      <c r="W50" s="225">
        <v>15</v>
      </c>
      <c r="X50" s="225">
        <v>13</v>
      </c>
      <c r="Y50" s="225">
        <v>19</v>
      </c>
      <c r="Z50" s="225">
        <v>17</v>
      </c>
      <c r="AA50" s="225">
        <v>11</v>
      </c>
      <c r="AB50" s="225">
        <v>35</v>
      </c>
      <c r="AC50" s="225">
        <v>28.5</v>
      </c>
      <c r="AD50" s="225">
        <v>315</v>
      </c>
      <c r="AE50" s="225">
        <v>30</v>
      </c>
      <c r="AF50" s="225">
        <v>232.5</v>
      </c>
      <c r="AG50" s="225">
        <v>15.5</v>
      </c>
      <c r="AH50" s="225">
        <v>25</v>
      </c>
      <c r="AI50" s="217">
        <v>6386</v>
      </c>
      <c r="AJ50" s="225">
        <v>27</v>
      </c>
    </row>
    <row r="51" spans="1:36" ht="15" x14ac:dyDescent="0.25">
      <c r="A51" s="227" t="s">
        <v>694</v>
      </c>
      <c r="B51" s="216" t="s">
        <v>8</v>
      </c>
      <c r="C51" s="216">
        <v>21</v>
      </c>
      <c r="D51" s="225">
        <v>11</v>
      </c>
      <c r="E51" s="225">
        <v>7</v>
      </c>
      <c r="F51" s="225">
        <v>8</v>
      </c>
      <c r="G51" s="225">
        <v>11</v>
      </c>
      <c r="H51" s="225">
        <v>21</v>
      </c>
      <c r="I51" s="225">
        <v>14</v>
      </c>
      <c r="J51" s="225">
        <v>12.5</v>
      </c>
      <c r="K51" s="225">
        <v>6</v>
      </c>
      <c r="L51" s="225">
        <v>12</v>
      </c>
      <c r="M51" s="225">
        <v>27</v>
      </c>
      <c r="N51" s="225">
        <v>8</v>
      </c>
      <c r="O51" s="225">
        <v>12</v>
      </c>
      <c r="P51" s="225">
        <v>20</v>
      </c>
      <c r="Q51" s="225">
        <v>23</v>
      </c>
      <c r="R51" s="225">
        <v>18</v>
      </c>
      <c r="S51" s="225">
        <v>25.5</v>
      </c>
      <c r="T51" s="225">
        <v>65</v>
      </c>
      <c r="U51" s="225">
        <v>8</v>
      </c>
      <c r="V51" s="225">
        <v>15</v>
      </c>
      <c r="W51" s="225">
        <v>8</v>
      </c>
      <c r="X51" s="225">
        <v>93</v>
      </c>
      <c r="Y51" s="225">
        <v>11</v>
      </c>
      <c r="Z51" s="225">
        <v>41</v>
      </c>
      <c r="AA51" s="225">
        <v>16</v>
      </c>
      <c r="AB51" s="225">
        <v>15.5</v>
      </c>
      <c r="AC51" s="225">
        <v>15</v>
      </c>
      <c r="AD51" s="225">
        <v>31</v>
      </c>
      <c r="AE51" s="225">
        <v>7</v>
      </c>
      <c r="AF51" s="225">
        <v>373</v>
      </c>
      <c r="AG51" s="225">
        <v>20</v>
      </c>
      <c r="AH51" s="225">
        <v>26</v>
      </c>
      <c r="AI51" s="217">
        <v>5644.5</v>
      </c>
      <c r="AJ51" s="225">
        <v>9</v>
      </c>
    </row>
    <row r="52" spans="1:36" ht="15" x14ac:dyDescent="0.25">
      <c r="A52" s="227"/>
      <c r="B52" s="216"/>
      <c r="C52" s="216"/>
      <c r="D52" s="225">
        <v>11</v>
      </c>
      <c r="E52" s="225">
        <v>7</v>
      </c>
      <c r="F52" s="225">
        <v>9</v>
      </c>
      <c r="G52" s="225">
        <v>12</v>
      </c>
      <c r="H52" s="225">
        <v>21</v>
      </c>
      <c r="I52" s="225">
        <v>16</v>
      </c>
      <c r="J52" s="225">
        <v>12</v>
      </c>
      <c r="K52" s="225">
        <v>6</v>
      </c>
      <c r="L52" s="225">
        <v>12</v>
      </c>
      <c r="M52" s="225">
        <v>25</v>
      </c>
      <c r="N52" s="225">
        <v>8</v>
      </c>
      <c r="O52" s="225">
        <v>12</v>
      </c>
      <c r="P52" s="225">
        <v>17</v>
      </c>
      <c r="Q52" s="225">
        <v>22</v>
      </c>
      <c r="R52" s="225">
        <v>19</v>
      </c>
      <c r="S52" s="225">
        <v>27</v>
      </c>
      <c r="T52" s="225">
        <v>59.5</v>
      </c>
      <c r="U52" s="225">
        <v>7</v>
      </c>
      <c r="V52" s="225">
        <v>15.5</v>
      </c>
      <c r="W52" s="225">
        <v>8</v>
      </c>
      <c r="X52" s="225">
        <v>93</v>
      </c>
      <c r="Y52" s="225">
        <v>10.5</v>
      </c>
      <c r="Z52" s="225">
        <v>44.5</v>
      </c>
      <c r="AA52" s="225">
        <v>15</v>
      </c>
      <c r="AB52" s="225">
        <v>15</v>
      </c>
      <c r="AC52" s="225">
        <v>14</v>
      </c>
      <c r="AD52" s="225">
        <v>34</v>
      </c>
      <c r="AE52" s="225">
        <v>5.5</v>
      </c>
      <c r="AF52" s="225">
        <v>388</v>
      </c>
      <c r="AG52" s="225">
        <v>20</v>
      </c>
      <c r="AH52" s="225">
        <v>30</v>
      </c>
      <c r="AI52" s="217">
        <v>6061</v>
      </c>
      <c r="AJ52" s="225">
        <v>8</v>
      </c>
    </row>
    <row r="53" spans="1:36" ht="15" x14ac:dyDescent="0.25">
      <c r="A53" s="227" t="s">
        <v>695</v>
      </c>
      <c r="B53" s="216" t="s">
        <v>8</v>
      </c>
      <c r="C53" s="216">
        <v>22</v>
      </c>
      <c r="D53" s="225">
        <v>26</v>
      </c>
      <c r="E53" s="225">
        <v>22</v>
      </c>
      <c r="F53" s="225">
        <v>28.5</v>
      </c>
      <c r="G53" s="225">
        <v>100</v>
      </c>
      <c r="H53" s="225">
        <v>158</v>
      </c>
      <c r="I53" s="225">
        <v>25</v>
      </c>
      <c r="J53" s="225">
        <v>46</v>
      </c>
      <c r="K53" s="225">
        <v>30</v>
      </c>
      <c r="L53" s="225">
        <v>56.5</v>
      </c>
      <c r="M53" s="225">
        <v>25</v>
      </c>
      <c r="N53" s="225">
        <v>28.5</v>
      </c>
      <c r="O53" s="225">
        <v>50</v>
      </c>
      <c r="P53" s="225">
        <v>49</v>
      </c>
      <c r="Q53" s="225">
        <v>41.5</v>
      </c>
      <c r="R53" s="225">
        <v>52</v>
      </c>
      <c r="S53" s="225">
        <v>21</v>
      </c>
      <c r="T53" s="225">
        <v>852</v>
      </c>
      <c r="U53" s="225">
        <v>53.5</v>
      </c>
      <c r="V53" s="225">
        <v>71</v>
      </c>
      <c r="W53" s="225">
        <v>32</v>
      </c>
      <c r="X53" s="225">
        <v>31.5</v>
      </c>
      <c r="Y53" s="225">
        <v>141</v>
      </c>
      <c r="Z53" s="225">
        <v>35.5</v>
      </c>
      <c r="AA53" s="225">
        <v>33</v>
      </c>
      <c r="AB53" s="225">
        <v>69</v>
      </c>
      <c r="AC53" s="225">
        <v>180</v>
      </c>
      <c r="AD53" s="225">
        <v>786</v>
      </c>
      <c r="AE53" s="225">
        <v>29</v>
      </c>
      <c r="AF53" s="225">
        <v>2199</v>
      </c>
      <c r="AG53" s="225">
        <v>51</v>
      </c>
      <c r="AH53" s="225">
        <v>86</v>
      </c>
      <c r="AI53" s="217">
        <v>6538</v>
      </c>
      <c r="AJ53" s="225">
        <v>26</v>
      </c>
    </row>
    <row r="54" spans="1:36" ht="15" x14ac:dyDescent="0.25">
      <c r="A54" s="227"/>
      <c r="B54" s="216"/>
      <c r="C54" s="216"/>
      <c r="D54" s="225">
        <v>27</v>
      </c>
      <c r="E54" s="225">
        <v>26</v>
      </c>
      <c r="F54" s="225">
        <v>27</v>
      </c>
      <c r="G54" s="225">
        <v>107</v>
      </c>
      <c r="H54" s="225">
        <v>159</v>
      </c>
      <c r="I54" s="225">
        <v>25</v>
      </c>
      <c r="J54" s="225">
        <v>45</v>
      </c>
      <c r="K54" s="225">
        <v>29</v>
      </c>
      <c r="L54" s="225">
        <v>62</v>
      </c>
      <c r="M54" s="225">
        <v>27</v>
      </c>
      <c r="N54" s="225">
        <v>31</v>
      </c>
      <c r="O54" s="225">
        <v>59</v>
      </c>
      <c r="P54" s="225">
        <v>52</v>
      </c>
      <c r="Q54" s="225">
        <v>44</v>
      </c>
      <c r="R54" s="225">
        <v>63</v>
      </c>
      <c r="S54" s="225">
        <v>20</v>
      </c>
      <c r="T54" s="225">
        <v>829</v>
      </c>
      <c r="U54" s="225">
        <v>67</v>
      </c>
      <c r="V54" s="225">
        <v>60.5</v>
      </c>
      <c r="W54" s="225">
        <v>33</v>
      </c>
      <c r="X54" s="225">
        <v>36</v>
      </c>
      <c r="Y54" s="225">
        <v>140</v>
      </c>
      <c r="Z54" s="225">
        <v>39</v>
      </c>
      <c r="AA54" s="225">
        <v>32</v>
      </c>
      <c r="AB54" s="225">
        <v>72.5</v>
      </c>
      <c r="AC54" s="225">
        <v>119</v>
      </c>
      <c r="AD54" s="225">
        <v>748.5</v>
      </c>
      <c r="AE54" s="225">
        <v>34</v>
      </c>
      <c r="AF54" s="225">
        <v>1914.5</v>
      </c>
      <c r="AG54" s="225">
        <v>51.5</v>
      </c>
      <c r="AH54" s="225">
        <v>100</v>
      </c>
      <c r="AI54" s="217">
        <v>6432.5</v>
      </c>
      <c r="AJ54" s="225">
        <v>26</v>
      </c>
    </row>
    <row r="55" spans="1:36" ht="15" x14ac:dyDescent="0.25">
      <c r="A55" s="227" t="s">
        <v>696</v>
      </c>
      <c r="B55" s="216" t="s">
        <v>4</v>
      </c>
      <c r="C55" s="216">
        <v>21</v>
      </c>
      <c r="D55" s="225">
        <v>19</v>
      </c>
      <c r="E55" s="225">
        <v>10.5</v>
      </c>
      <c r="F55" s="225">
        <v>31</v>
      </c>
      <c r="G55" s="225">
        <v>25</v>
      </c>
      <c r="H55" s="225">
        <v>99</v>
      </c>
      <c r="I55" s="225">
        <v>14.5</v>
      </c>
      <c r="J55" s="225">
        <v>103</v>
      </c>
      <c r="K55" s="225">
        <v>27</v>
      </c>
      <c r="L55" s="225">
        <v>20</v>
      </c>
      <c r="M55" s="225">
        <v>37</v>
      </c>
      <c r="N55" s="225">
        <v>27</v>
      </c>
      <c r="O55" s="225">
        <v>16</v>
      </c>
      <c r="P55" s="225">
        <v>20</v>
      </c>
      <c r="Q55" s="225">
        <v>75</v>
      </c>
      <c r="R55" s="225">
        <v>64</v>
      </c>
      <c r="S55" s="225">
        <v>93</v>
      </c>
      <c r="T55" s="225">
        <v>155.5</v>
      </c>
      <c r="U55" s="225">
        <v>20</v>
      </c>
      <c r="V55" s="225">
        <v>21</v>
      </c>
      <c r="W55" s="225">
        <v>15</v>
      </c>
      <c r="X55" s="225">
        <v>15</v>
      </c>
      <c r="Y55" s="225">
        <v>39</v>
      </c>
      <c r="Z55" s="225">
        <v>19</v>
      </c>
      <c r="AA55" s="225">
        <v>16</v>
      </c>
      <c r="AB55" s="225">
        <v>31.5</v>
      </c>
      <c r="AC55" s="225">
        <v>41</v>
      </c>
      <c r="AD55" s="225">
        <v>69</v>
      </c>
      <c r="AE55" s="225">
        <v>11</v>
      </c>
      <c r="AF55" s="225">
        <v>54.5</v>
      </c>
      <c r="AG55" s="225">
        <v>24</v>
      </c>
      <c r="AH55" s="225">
        <v>44</v>
      </c>
      <c r="AI55" s="217">
        <v>6572</v>
      </c>
      <c r="AJ55" s="225">
        <v>11.5</v>
      </c>
    </row>
    <row r="56" spans="1:36" ht="15" x14ac:dyDescent="0.25">
      <c r="A56" s="227"/>
      <c r="B56" s="216"/>
      <c r="C56" s="216"/>
      <c r="D56" s="225">
        <v>19</v>
      </c>
      <c r="E56" s="225">
        <v>12</v>
      </c>
      <c r="F56" s="225">
        <v>28</v>
      </c>
      <c r="G56" s="225">
        <v>26</v>
      </c>
      <c r="H56" s="225">
        <v>100.5</v>
      </c>
      <c r="I56" s="225">
        <v>15.5</v>
      </c>
      <c r="J56" s="225">
        <v>100.5</v>
      </c>
      <c r="K56" s="225">
        <v>30</v>
      </c>
      <c r="L56" s="225">
        <v>20</v>
      </c>
      <c r="M56" s="225">
        <v>41</v>
      </c>
      <c r="N56" s="225">
        <v>28</v>
      </c>
      <c r="O56" s="225">
        <v>17</v>
      </c>
      <c r="P56" s="225">
        <v>20</v>
      </c>
      <c r="Q56" s="225">
        <v>76</v>
      </c>
      <c r="R56" s="225">
        <v>59</v>
      </c>
      <c r="S56" s="225">
        <v>99</v>
      </c>
      <c r="T56" s="225">
        <v>161</v>
      </c>
      <c r="U56" s="225">
        <v>20</v>
      </c>
      <c r="V56" s="225">
        <v>26.5</v>
      </c>
      <c r="W56" s="225">
        <v>14</v>
      </c>
      <c r="X56" s="225">
        <v>16</v>
      </c>
      <c r="Y56" s="225">
        <v>40</v>
      </c>
      <c r="Z56" s="225">
        <v>20.5</v>
      </c>
      <c r="AA56" s="225">
        <v>14</v>
      </c>
      <c r="AB56" s="225">
        <v>33</v>
      </c>
      <c r="AC56" s="225">
        <v>47</v>
      </c>
      <c r="AD56" s="225">
        <v>69</v>
      </c>
      <c r="AE56" s="225">
        <v>12</v>
      </c>
      <c r="AF56" s="225">
        <v>60</v>
      </c>
      <c r="AG56" s="225">
        <v>28</v>
      </c>
      <c r="AH56" s="225">
        <v>41.5</v>
      </c>
      <c r="AI56" s="217">
        <v>6712</v>
      </c>
      <c r="AJ56" s="225">
        <v>11</v>
      </c>
    </row>
    <row r="57" spans="1:36" ht="15" x14ac:dyDescent="0.25">
      <c r="A57" s="227" t="s">
        <v>697</v>
      </c>
      <c r="B57" s="216" t="s">
        <v>4</v>
      </c>
      <c r="C57" s="216">
        <v>32</v>
      </c>
      <c r="D57" s="225">
        <v>17</v>
      </c>
      <c r="E57" s="225">
        <v>11</v>
      </c>
      <c r="F57" s="225">
        <v>28.5</v>
      </c>
      <c r="G57" s="225">
        <v>26</v>
      </c>
      <c r="H57" s="225">
        <v>88</v>
      </c>
      <c r="I57" s="225">
        <v>14</v>
      </c>
      <c r="J57" s="225">
        <v>95</v>
      </c>
      <c r="K57" s="225">
        <v>22</v>
      </c>
      <c r="L57" s="225">
        <v>18.5</v>
      </c>
      <c r="M57" s="225">
        <v>41</v>
      </c>
      <c r="N57" s="225">
        <v>24</v>
      </c>
      <c r="O57" s="225">
        <v>14</v>
      </c>
      <c r="P57" s="225">
        <v>21</v>
      </c>
      <c r="Q57" s="225">
        <v>73.5</v>
      </c>
      <c r="R57" s="225">
        <v>58</v>
      </c>
      <c r="S57" s="225">
        <v>86</v>
      </c>
      <c r="T57" s="225">
        <v>156.5</v>
      </c>
      <c r="U57" s="225">
        <v>20</v>
      </c>
      <c r="V57" s="225">
        <v>21</v>
      </c>
      <c r="W57" s="225">
        <v>15</v>
      </c>
      <c r="X57" s="225">
        <v>13</v>
      </c>
      <c r="Y57" s="225">
        <v>38</v>
      </c>
      <c r="Z57" s="225">
        <v>21</v>
      </c>
      <c r="AA57" s="225">
        <v>18</v>
      </c>
      <c r="AB57" s="225">
        <v>30.5</v>
      </c>
      <c r="AC57" s="225">
        <v>37</v>
      </c>
      <c r="AD57" s="225">
        <v>66.5</v>
      </c>
      <c r="AE57" s="225">
        <v>13</v>
      </c>
      <c r="AF57" s="225">
        <v>52</v>
      </c>
      <c r="AG57" s="225">
        <v>23</v>
      </c>
      <c r="AH57" s="225">
        <v>36.5</v>
      </c>
      <c r="AI57" s="217">
        <v>6211</v>
      </c>
      <c r="AJ57" s="225">
        <v>11</v>
      </c>
    </row>
    <row r="58" spans="1:36" ht="15" x14ac:dyDescent="0.25">
      <c r="A58" s="227"/>
      <c r="B58" s="216"/>
      <c r="C58" s="216"/>
      <c r="D58" s="225">
        <v>18</v>
      </c>
      <c r="E58" s="225">
        <v>12</v>
      </c>
      <c r="F58" s="225">
        <v>26</v>
      </c>
      <c r="G58" s="225">
        <v>28</v>
      </c>
      <c r="H58" s="225">
        <v>101</v>
      </c>
      <c r="I58" s="225">
        <v>16.5</v>
      </c>
      <c r="J58" s="225">
        <v>98</v>
      </c>
      <c r="K58" s="225">
        <v>29</v>
      </c>
      <c r="L58" s="225">
        <v>20</v>
      </c>
      <c r="M58" s="225">
        <v>45</v>
      </c>
      <c r="N58" s="225">
        <v>25</v>
      </c>
      <c r="O58" s="225">
        <v>16</v>
      </c>
      <c r="P58" s="225">
        <v>23</v>
      </c>
      <c r="Q58" s="225">
        <v>72</v>
      </c>
      <c r="R58" s="225">
        <v>59</v>
      </c>
      <c r="S58" s="225">
        <v>94</v>
      </c>
      <c r="T58" s="225">
        <v>151</v>
      </c>
      <c r="U58" s="225">
        <v>18</v>
      </c>
      <c r="V58" s="225">
        <v>28</v>
      </c>
      <c r="W58" s="225">
        <v>29</v>
      </c>
      <c r="X58" s="225">
        <v>15</v>
      </c>
      <c r="Y58" s="225">
        <v>40</v>
      </c>
      <c r="Z58" s="225">
        <v>19</v>
      </c>
      <c r="AA58" s="225">
        <v>18</v>
      </c>
      <c r="AB58" s="225">
        <v>32</v>
      </c>
      <c r="AC58" s="225">
        <v>44</v>
      </c>
      <c r="AD58" s="225">
        <v>71</v>
      </c>
      <c r="AE58" s="225">
        <v>14.5</v>
      </c>
      <c r="AF58" s="225">
        <v>63.5</v>
      </c>
      <c r="AG58" s="225">
        <v>25.5</v>
      </c>
      <c r="AH58" s="225">
        <v>48.5</v>
      </c>
      <c r="AI58" s="217">
        <v>6382.5</v>
      </c>
      <c r="AJ58" s="225">
        <v>11</v>
      </c>
    </row>
    <row r="59" spans="1:36" ht="15" x14ac:dyDescent="0.25">
      <c r="A59" s="227" t="s">
        <v>698</v>
      </c>
      <c r="B59" s="216" t="s">
        <v>4</v>
      </c>
      <c r="C59" s="216">
        <v>22</v>
      </c>
      <c r="D59" s="225">
        <v>60.5</v>
      </c>
      <c r="E59" s="225">
        <v>15</v>
      </c>
      <c r="F59" s="225">
        <v>9</v>
      </c>
      <c r="G59" s="225">
        <v>30</v>
      </c>
      <c r="H59" s="225">
        <v>25</v>
      </c>
      <c r="I59" s="225">
        <v>179.5</v>
      </c>
      <c r="J59" s="225">
        <v>24</v>
      </c>
      <c r="K59" s="225">
        <v>19</v>
      </c>
      <c r="L59" s="225">
        <v>31.5</v>
      </c>
      <c r="M59" s="225">
        <v>21</v>
      </c>
      <c r="N59" s="225">
        <v>44</v>
      </c>
      <c r="O59" s="225">
        <v>19</v>
      </c>
      <c r="P59" s="225">
        <v>19</v>
      </c>
      <c r="Q59" s="225">
        <v>38.5</v>
      </c>
      <c r="R59" s="225">
        <v>46</v>
      </c>
      <c r="S59" s="225">
        <v>33</v>
      </c>
      <c r="T59" s="225">
        <v>210.5</v>
      </c>
      <c r="U59" s="225">
        <v>21</v>
      </c>
      <c r="V59" s="225">
        <v>209.5</v>
      </c>
      <c r="W59" s="225">
        <v>24</v>
      </c>
      <c r="X59" s="225">
        <v>27.5</v>
      </c>
      <c r="Y59" s="225">
        <v>44.5</v>
      </c>
      <c r="Z59" s="225">
        <v>30</v>
      </c>
      <c r="AA59" s="225">
        <v>39</v>
      </c>
      <c r="AB59" s="225">
        <v>47</v>
      </c>
      <c r="AC59" s="225">
        <v>29</v>
      </c>
      <c r="AD59" s="225">
        <v>70</v>
      </c>
      <c r="AE59" s="225">
        <v>15</v>
      </c>
      <c r="AF59" s="225">
        <v>385.5</v>
      </c>
      <c r="AG59" s="225">
        <v>32</v>
      </c>
      <c r="AH59" s="225">
        <v>51.5</v>
      </c>
      <c r="AI59" s="217">
        <v>6692.5</v>
      </c>
      <c r="AJ59" s="225">
        <v>24.5</v>
      </c>
    </row>
    <row r="60" spans="1:36" ht="15" x14ac:dyDescent="0.25">
      <c r="A60" s="227"/>
      <c r="B60" s="216"/>
      <c r="C60" s="216"/>
      <c r="D60" s="225">
        <v>68</v>
      </c>
      <c r="E60" s="225">
        <v>12</v>
      </c>
      <c r="F60" s="225">
        <v>9</v>
      </c>
      <c r="G60" s="225">
        <v>29</v>
      </c>
      <c r="H60" s="225">
        <v>24</v>
      </c>
      <c r="I60" s="225">
        <v>168.5</v>
      </c>
      <c r="J60" s="225">
        <v>24</v>
      </c>
      <c r="K60" s="225">
        <v>17.5</v>
      </c>
      <c r="L60" s="225">
        <v>29.5</v>
      </c>
      <c r="M60" s="225">
        <v>19</v>
      </c>
      <c r="N60" s="225">
        <v>40</v>
      </c>
      <c r="O60" s="225">
        <v>21</v>
      </c>
      <c r="P60" s="225">
        <v>17</v>
      </c>
      <c r="Q60" s="225">
        <v>36</v>
      </c>
      <c r="R60" s="225">
        <v>43</v>
      </c>
      <c r="S60" s="225">
        <v>30</v>
      </c>
      <c r="T60" s="225">
        <v>221</v>
      </c>
      <c r="U60" s="225">
        <v>20</v>
      </c>
      <c r="V60" s="225">
        <v>204</v>
      </c>
      <c r="W60" s="225">
        <v>22</v>
      </c>
      <c r="X60" s="225">
        <v>25</v>
      </c>
      <c r="Y60" s="225">
        <v>46</v>
      </c>
      <c r="Z60" s="225">
        <v>27.5</v>
      </c>
      <c r="AA60" s="225">
        <v>42.5</v>
      </c>
      <c r="AB60" s="225">
        <v>47.5</v>
      </c>
      <c r="AC60" s="225">
        <v>25.5</v>
      </c>
      <c r="AD60" s="225">
        <v>78</v>
      </c>
      <c r="AE60" s="225">
        <v>16</v>
      </c>
      <c r="AF60" s="225">
        <v>354.5</v>
      </c>
      <c r="AG60" s="225">
        <v>30</v>
      </c>
      <c r="AH60" s="225">
        <v>49</v>
      </c>
      <c r="AI60" s="217">
        <v>6904</v>
      </c>
      <c r="AJ60" s="225">
        <v>24</v>
      </c>
    </row>
    <row r="61" spans="1:36" ht="15" x14ac:dyDescent="0.25">
      <c r="A61" s="227" t="s">
        <v>699</v>
      </c>
      <c r="B61" s="216" t="s">
        <v>4</v>
      </c>
      <c r="C61" s="216">
        <v>21</v>
      </c>
      <c r="D61" s="225">
        <v>29</v>
      </c>
      <c r="E61" s="225">
        <v>7</v>
      </c>
      <c r="F61" s="225">
        <v>12</v>
      </c>
      <c r="G61" s="225">
        <v>21</v>
      </c>
      <c r="H61" s="225">
        <v>58.5</v>
      </c>
      <c r="I61" s="225">
        <v>39</v>
      </c>
      <c r="J61" s="225">
        <v>54</v>
      </c>
      <c r="K61" s="225">
        <v>12.5</v>
      </c>
      <c r="L61" s="225">
        <v>24</v>
      </c>
      <c r="M61" s="225">
        <v>30</v>
      </c>
      <c r="N61" s="225">
        <v>30.5</v>
      </c>
      <c r="O61" s="225">
        <v>24</v>
      </c>
      <c r="P61" s="225">
        <v>47</v>
      </c>
      <c r="Q61" s="225">
        <v>60</v>
      </c>
      <c r="R61" s="225">
        <v>82</v>
      </c>
      <c r="S61" s="225">
        <v>27</v>
      </c>
      <c r="T61" s="225">
        <v>280</v>
      </c>
      <c r="U61" s="225">
        <v>50</v>
      </c>
      <c r="V61" s="225">
        <v>39</v>
      </c>
      <c r="W61" s="225">
        <v>49</v>
      </c>
      <c r="X61" s="225">
        <v>16</v>
      </c>
      <c r="Y61" s="225">
        <v>38</v>
      </c>
      <c r="Z61" s="225">
        <v>17</v>
      </c>
      <c r="AA61" s="225">
        <v>20</v>
      </c>
      <c r="AB61" s="225">
        <v>37</v>
      </c>
      <c r="AC61" s="225">
        <v>369</v>
      </c>
      <c r="AD61" s="225">
        <v>246</v>
      </c>
      <c r="AE61" s="225">
        <v>24</v>
      </c>
      <c r="AF61" s="225">
        <v>38</v>
      </c>
      <c r="AG61" s="225">
        <v>102</v>
      </c>
      <c r="AH61" s="225">
        <v>56</v>
      </c>
      <c r="AI61" s="217">
        <v>6157.5</v>
      </c>
      <c r="AJ61" s="225">
        <v>11</v>
      </c>
    </row>
    <row r="62" spans="1:36" ht="15" x14ac:dyDescent="0.25">
      <c r="A62" s="227"/>
      <c r="B62" s="216"/>
      <c r="C62" s="216"/>
      <c r="D62" s="225">
        <v>21.5</v>
      </c>
      <c r="E62" s="225">
        <v>8</v>
      </c>
      <c r="F62" s="225">
        <v>12</v>
      </c>
      <c r="G62" s="225">
        <v>23</v>
      </c>
      <c r="H62" s="225">
        <v>58</v>
      </c>
      <c r="I62" s="225">
        <v>37</v>
      </c>
      <c r="J62" s="225">
        <v>57</v>
      </c>
      <c r="K62" s="225">
        <v>13</v>
      </c>
      <c r="L62" s="225">
        <v>34</v>
      </c>
      <c r="M62" s="225">
        <v>36.5</v>
      </c>
      <c r="N62" s="225">
        <v>29</v>
      </c>
      <c r="O62" s="225">
        <v>26</v>
      </c>
      <c r="P62" s="225">
        <v>32</v>
      </c>
      <c r="Q62" s="225">
        <v>50</v>
      </c>
      <c r="R62" s="225">
        <v>84</v>
      </c>
      <c r="S62" s="225">
        <v>28</v>
      </c>
      <c r="T62" s="225">
        <v>264</v>
      </c>
      <c r="U62" s="225">
        <v>31</v>
      </c>
      <c r="V62" s="225">
        <v>44.5</v>
      </c>
      <c r="W62" s="225">
        <v>47.5</v>
      </c>
      <c r="X62" s="225">
        <v>16</v>
      </c>
      <c r="Y62" s="225">
        <v>38</v>
      </c>
      <c r="Z62" s="225">
        <v>16</v>
      </c>
      <c r="AA62" s="225">
        <v>21</v>
      </c>
      <c r="AB62" s="225">
        <v>33</v>
      </c>
      <c r="AC62" s="225">
        <v>392</v>
      </c>
      <c r="AD62" s="225">
        <v>246</v>
      </c>
      <c r="AE62" s="225">
        <v>27</v>
      </c>
      <c r="AF62" s="225">
        <v>35</v>
      </c>
      <c r="AG62" s="225">
        <v>91.5</v>
      </c>
      <c r="AH62" s="225">
        <v>60.5</v>
      </c>
      <c r="AI62" s="217">
        <v>6716</v>
      </c>
      <c r="AJ62" s="225">
        <v>10</v>
      </c>
    </row>
    <row r="63" spans="1:36" ht="15" x14ac:dyDescent="0.25">
      <c r="A63" s="227" t="s">
        <v>700</v>
      </c>
      <c r="B63" s="216" t="s">
        <v>4</v>
      </c>
      <c r="C63" s="216">
        <v>20</v>
      </c>
      <c r="D63" s="225">
        <v>27</v>
      </c>
      <c r="E63" s="225">
        <v>9</v>
      </c>
      <c r="F63" s="225">
        <v>11</v>
      </c>
      <c r="G63" s="225">
        <v>20</v>
      </c>
      <c r="H63" s="225">
        <v>15</v>
      </c>
      <c r="I63" s="225">
        <v>49</v>
      </c>
      <c r="J63" s="225">
        <v>80</v>
      </c>
      <c r="K63" s="225">
        <v>14</v>
      </c>
      <c r="L63" s="225">
        <v>21.5</v>
      </c>
      <c r="M63" s="225">
        <v>44</v>
      </c>
      <c r="N63" s="225">
        <v>40</v>
      </c>
      <c r="O63" s="225">
        <v>25</v>
      </c>
      <c r="P63" s="225">
        <v>16</v>
      </c>
      <c r="Q63" s="225">
        <v>85.5</v>
      </c>
      <c r="R63" s="225">
        <v>48</v>
      </c>
      <c r="S63" s="225">
        <v>15</v>
      </c>
      <c r="T63" s="225">
        <v>243</v>
      </c>
      <c r="U63" s="225">
        <v>11</v>
      </c>
      <c r="V63" s="225">
        <v>62</v>
      </c>
      <c r="W63" s="225">
        <v>2451</v>
      </c>
      <c r="X63" s="225">
        <v>15</v>
      </c>
      <c r="Y63" s="225">
        <v>64</v>
      </c>
      <c r="Z63" s="225">
        <v>38</v>
      </c>
      <c r="AA63" s="225">
        <v>32</v>
      </c>
      <c r="AB63" s="225">
        <v>35</v>
      </c>
      <c r="AC63" s="225">
        <v>33</v>
      </c>
      <c r="AD63" s="225">
        <v>197</v>
      </c>
      <c r="AE63" s="225">
        <v>12</v>
      </c>
      <c r="AF63" s="225">
        <v>370.5</v>
      </c>
      <c r="AG63" s="225">
        <v>38</v>
      </c>
      <c r="AH63" s="225">
        <v>29.5</v>
      </c>
      <c r="AI63" s="217">
        <v>6885.5</v>
      </c>
      <c r="AJ63" s="225">
        <v>12</v>
      </c>
    </row>
    <row r="64" spans="1:36" ht="15" x14ac:dyDescent="0.25">
      <c r="A64" s="227"/>
      <c r="B64" s="216"/>
      <c r="C64" s="216"/>
      <c r="D64" s="225">
        <v>25</v>
      </c>
      <c r="E64" s="225">
        <v>8</v>
      </c>
      <c r="F64" s="225">
        <v>12</v>
      </c>
      <c r="G64" s="225">
        <v>21</v>
      </c>
      <c r="H64" s="225">
        <v>16</v>
      </c>
      <c r="I64" s="225">
        <v>51.5</v>
      </c>
      <c r="J64" s="225">
        <v>98</v>
      </c>
      <c r="K64" s="225">
        <v>14</v>
      </c>
      <c r="L64" s="225">
        <v>21</v>
      </c>
      <c r="M64" s="225">
        <v>51.5</v>
      </c>
      <c r="N64" s="225">
        <v>39.5</v>
      </c>
      <c r="O64" s="225">
        <v>25</v>
      </c>
      <c r="P64" s="225">
        <v>16</v>
      </c>
      <c r="Q64" s="225">
        <v>91</v>
      </c>
      <c r="R64" s="225">
        <v>47</v>
      </c>
      <c r="S64" s="225">
        <v>16</v>
      </c>
      <c r="T64" s="225">
        <v>222.5</v>
      </c>
      <c r="U64" s="225">
        <v>12</v>
      </c>
      <c r="V64" s="225">
        <v>53</v>
      </c>
      <c r="W64" s="225">
        <v>2605</v>
      </c>
      <c r="X64" s="225">
        <v>17.5</v>
      </c>
      <c r="Y64" s="225">
        <v>59.5</v>
      </c>
      <c r="Z64" s="225">
        <v>37</v>
      </c>
      <c r="AA64" s="225">
        <v>32</v>
      </c>
      <c r="AB64" s="225">
        <v>36</v>
      </c>
      <c r="AC64" s="225">
        <v>31</v>
      </c>
      <c r="AD64" s="225">
        <v>193.5</v>
      </c>
      <c r="AE64" s="225">
        <v>10.5</v>
      </c>
      <c r="AF64" s="225">
        <v>399</v>
      </c>
      <c r="AG64" s="225">
        <v>37</v>
      </c>
      <c r="AH64" s="225">
        <v>31</v>
      </c>
      <c r="AI64" s="217">
        <v>6163</v>
      </c>
      <c r="AJ64" s="225">
        <v>12</v>
      </c>
    </row>
    <row r="65" spans="1:36" ht="15" x14ac:dyDescent="0.25">
      <c r="A65" s="227" t="s">
        <v>701</v>
      </c>
      <c r="B65" s="216" t="s">
        <v>8</v>
      </c>
      <c r="C65" s="216">
        <v>21</v>
      </c>
      <c r="D65" s="225">
        <v>43</v>
      </c>
      <c r="E65" s="225">
        <v>38</v>
      </c>
      <c r="F65" s="225">
        <v>63</v>
      </c>
      <c r="G65" s="225">
        <v>65</v>
      </c>
      <c r="H65" s="225">
        <v>39.5</v>
      </c>
      <c r="I65" s="225">
        <v>40</v>
      </c>
      <c r="J65" s="225">
        <v>116</v>
      </c>
      <c r="K65" s="225">
        <v>78.5</v>
      </c>
      <c r="L65" s="225">
        <v>99</v>
      </c>
      <c r="M65" s="225">
        <v>40.5</v>
      </c>
      <c r="N65" s="225">
        <v>54</v>
      </c>
      <c r="O65" s="225">
        <v>68</v>
      </c>
      <c r="P65" s="225">
        <v>56</v>
      </c>
      <c r="Q65" s="225">
        <v>101.5</v>
      </c>
      <c r="R65" s="225">
        <v>112</v>
      </c>
      <c r="S65" s="225">
        <v>49</v>
      </c>
      <c r="T65" s="225">
        <v>252</v>
      </c>
      <c r="U65" s="225">
        <v>53</v>
      </c>
      <c r="V65" s="225">
        <v>60.5</v>
      </c>
      <c r="W65" s="225">
        <v>3917</v>
      </c>
      <c r="X65" s="225">
        <v>72</v>
      </c>
      <c r="Y65" s="225">
        <v>62</v>
      </c>
      <c r="Z65" s="225">
        <v>43</v>
      </c>
      <c r="AA65" s="225">
        <v>50</v>
      </c>
      <c r="AB65" s="225">
        <v>78</v>
      </c>
      <c r="AC65" s="225">
        <v>84</v>
      </c>
      <c r="AD65" s="225">
        <v>102</v>
      </c>
      <c r="AE65" s="225">
        <v>42</v>
      </c>
      <c r="AF65" s="225">
        <v>234.5</v>
      </c>
      <c r="AG65" s="225">
        <v>90</v>
      </c>
      <c r="AH65" s="225">
        <v>100</v>
      </c>
      <c r="AI65" s="217">
        <v>6348</v>
      </c>
      <c r="AJ65" s="225">
        <v>18</v>
      </c>
    </row>
    <row r="66" spans="1:36" ht="15" x14ac:dyDescent="0.25">
      <c r="A66" s="227"/>
      <c r="B66" s="216"/>
      <c r="C66" s="216"/>
      <c r="D66" s="225">
        <v>30</v>
      </c>
      <c r="E66" s="225">
        <v>30</v>
      </c>
      <c r="F66" s="225">
        <v>55</v>
      </c>
      <c r="G66" s="225">
        <v>54.5</v>
      </c>
      <c r="H66" s="225">
        <v>32</v>
      </c>
      <c r="I66" s="225">
        <v>34</v>
      </c>
      <c r="J66" s="225">
        <v>98.5</v>
      </c>
      <c r="K66" s="225">
        <v>70</v>
      </c>
      <c r="L66" s="225">
        <v>103</v>
      </c>
      <c r="M66" s="225">
        <v>31</v>
      </c>
      <c r="N66" s="225">
        <v>60</v>
      </c>
      <c r="O66" s="225">
        <v>61.5</v>
      </c>
      <c r="P66" s="225">
        <v>52</v>
      </c>
      <c r="Q66" s="225">
        <v>82</v>
      </c>
      <c r="R66" s="225">
        <v>99</v>
      </c>
      <c r="S66" s="225">
        <v>46</v>
      </c>
      <c r="T66" s="225">
        <v>230</v>
      </c>
      <c r="U66" s="225">
        <v>45.5</v>
      </c>
      <c r="V66" s="225">
        <v>49</v>
      </c>
      <c r="W66" s="225">
        <v>4777</v>
      </c>
      <c r="X66" s="225">
        <v>57.5</v>
      </c>
      <c r="Y66" s="225">
        <v>53</v>
      </c>
      <c r="Z66" s="225">
        <v>37</v>
      </c>
      <c r="AA66" s="225">
        <v>43.5</v>
      </c>
      <c r="AB66" s="225">
        <v>79</v>
      </c>
      <c r="AC66" s="225">
        <v>71.5</v>
      </c>
      <c r="AD66" s="225">
        <v>116</v>
      </c>
      <c r="AE66" s="225">
        <v>31</v>
      </c>
      <c r="AF66" s="225">
        <v>274</v>
      </c>
      <c r="AG66" s="225">
        <v>66</v>
      </c>
      <c r="AH66" s="225">
        <v>104</v>
      </c>
      <c r="AI66" s="217">
        <v>6718</v>
      </c>
      <c r="AJ66" s="225">
        <v>18</v>
      </c>
    </row>
    <row r="67" spans="1:36" ht="15" x14ac:dyDescent="0.25">
      <c r="A67" s="227" t="s">
        <v>702</v>
      </c>
      <c r="B67" s="216" t="s">
        <v>8</v>
      </c>
      <c r="C67" s="216">
        <v>20</v>
      </c>
      <c r="D67" s="225">
        <v>15</v>
      </c>
      <c r="E67" s="225">
        <v>8</v>
      </c>
      <c r="F67" s="225">
        <v>8</v>
      </c>
      <c r="G67" s="225">
        <v>14</v>
      </c>
      <c r="H67" s="225">
        <v>14</v>
      </c>
      <c r="I67" s="225">
        <v>33</v>
      </c>
      <c r="J67" s="225">
        <v>18</v>
      </c>
      <c r="K67" s="225">
        <v>15</v>
      </c>
      <c r="L67" s="225">
        <v>245</v>
      </c>
      <c r="M67" s="225">
        <v>29</v>
      </c>
      <c r="N67" s="225">
        <v>19</v>
      </c>
      <c r="O67" s="225">
        <v>24.5</v>
      </c>
      <c r="P67" s="225">
        <v>11</v>
      </c>
      <c r="Q67" s="225">
        <v>24</v>
      </c>
      <c r="R67" s="225">
        <v>19</v>
      </c>
      <c r="S67" s="225">
        <v>14</v>
      </c>
      <c r="T67" s="225">
        <v>109</v>
      </c>
      <c r="U67" s="225">
        <v>14</v>
      </c>
      <c r="V67" s="225">
        <v>33</v>
      </c>
      <c r="W67" s="225">
        <v>122</v>
      </c>
      <c r="X67" s="225">
        <v>14</v>
      </c>
      <c r="Y67" s="225">
        <v>24.5</v>
      </c>
      <c r="Z67" s="225">
        <v>15</v>
      </c>
      <c r="AA67" s="225">
        <v>28</v>
      </c>
      <c r="AB67" s="225">
        <v>50</v>
      </c>
      <c r="AC67" s="225">
        <v>16.5</v>
      </c>
      <c r="AD67" s="225">
        <v>39</v>
      </c>
      <c r="AE67" s="225">
        <v>9</v>
      </c>
      <c r="AF67" s="225">
        <v>28</v>
      </c>
      <c r="AG67" s="225">
        <v>18</v>
      </c>
      <c r="AH67" s="225">
        <v>39</v>
      </c>
      <c r="AI67" s="217">
        <v>6392</v>
      </c>
      <c r="AJ67" s="225">
        <v>9</v>
      </c>
    </row>
    <row r="68" spans="1:36" ht="15" x14ac:dyDescent="0.25">
      <c r="A68" s="227"/>
      <c r="B68" s="216"/>
      <c r="C68" s="216"/>
      <c r="D68" s="225">
        <v>16</v>
      </c>
      <c r="E68" s="225">
        <v>7</v>
      </c>
      <c r="F68" s="225">
        <v>9</v>
      </c>
      <c r="G68" s="225">
        <v>14</v>
      </c>
      <c r="H68" s="225">
        <v>14</v>
      </c>
      <c r="I68" s="225">
        <v>35.5</v>
      </c>
      <c r="J68" s="225">
        <v>13</v>
      </c>
      <c r="K68" s="225">
        <v>15</v>
      </c>
      <c r="L68" s="225">
        <v>216</v>
      </c>
      <c r="M68" s="225">
        <v>31</v>
      </c>
      <c r="N68" s="225">
        <v>21</v>
      </c>
      <c r="O68" s="225">
        <v>24</v>
      </c>
      <c r="P68" s="225">
        <v>11</v>
      </c>
      <c r="Q68" s="225">
        <v>23</v>
      </c>
      <c r="R68" s="225">
        <v>21</v>
      </c>
      <c r="S68" s="225">
        <v>14</v>
      </c>
      <c r="T68" s="225">
        <v>112</v>
      </c>
      <c r="U68" s="225">
        <v>14</v>
      </c>
      <c r="V68" s="225">
        <v>36</v>
      </c>
      <c r="W68" s="225">
        <v>118</v>
      </c>
      <c r="X68" s="225">
        <v>17</v>
      </c>
      <c r="Y68" s="225">
        <v>28</v>
      </c>
      <c r="Z68" s="225">
        <v>14</v>
      </c>
      <c r="AA68" s="225">
        <v>29</v>
      </c>
      <c r="AB68" s="225">
        <v>49.5</v>
      </c>
      <c r="AC68" s="225">
        <v>15.5</v>
      </c>
      <c r="AD68" s="225">
        <v>40</v>
      </c>
      <c r="AE68" s="225">
        <v>10</v>
      </c>
      <c r="AF68" s="225">
        <v>30</v>
      </c>
      <c r="AG68" s="225">
        <v>19</v>
      </c>
      <c r="AH68" s="225">
        <v>42.5</v>
      </c>
      <c r="AI68" s="217">
        <v>6021</v>
      </c>
      <c r="AJ68" s="225">
        <v>11</v>
      </c>
    </row>
    <row r="69" spans="1:36" ht="15" x14ac:dyDescent="0.25">
      <c r="A69" s="227" t="s">
        <v>703</v>
      </c>
      <c r="B69" s="216" t="s">
        <v>8</v>
      </c>
      <c r="C69" s="216">
        <v>43</v>
      </c>
      <c r="D69" s="225">
        <v>13.5</v>
      </c>
      <c r="E69" s="225">
        <v>13</v>
      </c>
      <c r="F69" s="225">
        <v>9</v>
      </c>
      <c r="G69" s="225">
        <v>73.5</v>
      </c>
      <c r="H69" s="225">
        <v>48</v>
      </c>
      <c r="I69" s="225">
        <v>56</v>
      </c>
      <c r="J69" s="225">
        <v>41</v>
      </c>
      <c r="K69" s="225">
        <v>10</v>
      </c>
      <c r="L69" s="225">
        <v>29</v>
      </c>
      <c r="M69" s="225">
        <v>39</v>
      </c>
      <c r="N69" s="225">
        <v>180</v>
      </c>
      <c r="O69" s="225">
        <v>29</v>
      </c>
      <c r="P69" s="225">
        <v>46</v>
      </c>
      <c r="Q69" s="225">
        <v>45</v>
      </c>
      <c r="R69" s="225">
        <v>224</v>
      </c>
      <c r="S69" s="225">
        <v>1159</v>
      </c>
      <c r="T69" s="225">
        <v>230.5</v>
      </c>
      <c r="U69" s="225">
        <v>59</v>
      </c>
      <c r="V69" s="225">
        <v>52.5</v>
      </c>
      <c r="W69" s="225">
        <v>7467</v>
      </c>
      <c r="X69" s="225">
        <v>16</v>
      </c>
      <c r="Y69" s="225">
        <v>32</v>
      </c>
      <c r="Z69" s="225">
        <v>29</v>
      </c>
      <c r="AA69" s="225">
        <v>24</v>
      </c>
      <c r="AB69" s="225">
        <v>41.5</v>
      </c>
      <c r="AC69" s="225">
        <v>137.5</v>
      </c>
      <c r="AD69" s="225">
        <v>112</v>
      </c>
      <c r="AE69" s="225">
        <v>16</v>
      </c>
      <c r="AF69" s="225">
        <v>1051</v>
      </c>
      <c r="AG69" s="225">
        <v>28</v>
      </c>
      <c r="AH69" s="225">
        <v>770</v>
      </c>
      <c r="AI69" s="217">
        <v>6260</v>
      </c>
      <c r="AJ69" s="225">
        <v>12</v>
      </c>
    </row>
    <row r="70" spans="1:36" ht="15" x14ac:dyDescent="0.25">
      <c r="A70" s="227"/>
      <c r="B70" s="216"/>
      <c r="C70" s="216"/>
      <c r="D70" s="225">
        <v>15</v>
      </c>
      <c r="E70" s="225">
        <v>14</v>
      </c>
      <c r="F70" s="225">
        <v>9</v>
      </c>
      <c r="G70" s="225">
        <v>84</v>
      </c>
      <c r="H70" s="225">
        <v>47.5</v>
      </c>
      <c r="I70" s="225">
        <v>49</v>
      </c>
      <c r="J70" s="225">
        <v>38</v>
      </c>
      <c r="K70" s="225">
        <v>13.5</v>
      </c>
      <c r="L70" s="225">
        <v>40</v>
      </c>
      <c r="M70" s="225">
        <v>43</v>
      </c>
      <c r="N70" s="225">
        <v>196</v>
      </c>
      <c r="O70" s="225">
        <v>23</v>
      </c>
      <c r="P70" s="225">
        <v>44.5</v>
      </c>
      <c r="Q70" s="225">
        <v>49.5</v>
      </c>
      <c r="R70" s="225">
        <v>239</v>
      </c>
      <c r="S70" s="225">
        <v>1114.5</v>
      </c>
      <c r="T70" s="225">
        <v>226.5</v>
      </c>
      <c r="U70" s="225">
        <v>63</v>
      </c>
      <c r="V70" s="225">
        <v>53.5</v>
      </c>
      <c r="W70" s="225">
        <v>7735.5</v>
      </c>
      <c r="X70" s="225">
        <v>17</v>
      </c>
      <c r="Y70" s="225">
        <v>35</v>
      </c>
      <c r="Z70" s="225">
        <v>33</v>
      </c>
      <c r="AA70" s="225">
        <v>25.5</v>
      </c>
      <c r="AB70" s="225">
        <v>42</v>
      </c>
      <c r="AC70" s="225">
        <v>145.5</v>
      </c>
      <c r="AD70" s="225">
        <v>108.5</v>
      </c>
      <c r="AE70" s="225">
        <v>18</v>
      </c>
      <c r="AF70" s="225">
        <v>1102</v>
      </c>
      <c r="AG70" s="225">
        <v>44</v>
      </c>
      <c r="AH70" s="225">
        <v>823</v>
      </c>
      <c r="AI70" s="217">
        <v>6107</v>
      </c>
      <c r="AJ70" s="225">
        <v>11</v>
      </c>
    </row>
    <row r="71" spans="1:36" ht="15" x14ac:dyDescent="0.25">
      <c r="A71" s="227" t="s">
        <v>704</v>
      </c>
      <c r="B71" s="216" t="s">
        <v>8</v>
      </c>
      <c r="C71" s="216">
        <v>21</v>
      </c>
      <c r="D71" s="225">
        <v>13.5</v>
      </c>
      <c r="E71" s="225">
        <v>8</v>
      </c>
      <c r="F71" s="225">
        <v>8</v>
      </c>
      <c r="G71" s="225">
        <v>15</v>
      </c>
      <c r="H71" s="225">
        <v>33.5</v>
      </c>
      <c r="I71" s="225">
        <v>15</v>
      </c>
      <c r="J71" s="225">
        <v>34.5</v>
      </c>
      <c r="K71" s="225">
        <v>10</v>
      </c>
      <c r="L71" s="225">
        <v>25</v>
      </c>
      <c r="M71" s="225">
        <v>20</v>
      </c>
      <c r="N71" s="225">
        <v>20</v>
      </c>
      <c r="O71" s="225">
        <v>10</v>
      </c>
      <c r="P71" s="225">
        <v>15</v>
      </c>
      <c r="Q71" s="225">
        <v>47.5</v>
      </c>
      <c r="R71" s="225">
        <v>61</v>
      </c>
      <c r="S71" s="225">
        <v>303</v>
      </c>
      <c r="T71" s="225">
        <v>552</v>
      </c>
      <c r="U71" s="225">
        <v>16</v>
      </c>
      <c r="V71" s="225">
        <v>27</v>
      </c>
      <c r="W71" s="225">
        <v>73</v>
      </c>
      <c r="X71" s="225">
        <v>14</v>
      </c>
      <c r="Y71" s="225">
        <v>71</v>
      </c>
      <c r="Z71" s="225">
        <v>12</v>
      </c>
      <c r="AA71" s="225">
        <v>106</v>
      </c>
      <c r="AB71" s="225">
        <v>24</v>
      </c>
      <c r="AC71" s="225">
        <v>15.5</v>
      </c>
      <c r="AD71" s="225">
        <v>60</v>
      </c>
      <c r="AE71" s="225">
        <v>12</v>
      </c>
      <c r="AF71" s="225">
        <v>573</v>
      </c>
      <c r="AG71" s="225">
        <v>367</v>
      </c>
      <c r="AH71" s="225">
        <v>95</v>
      </c>
      <c r="AI71" s="217">
        <v>6898</v>
      </c>
      <c r="AJ71" s="225">
        <v>11</v>
      </c>
    </row>
    <row r="72" spans="1:36" ht="15" x14ac:dyDescent="0.25">
      <c r="A72" s="227"/>
      <c r="B72" s="216"/>
      <c r="C72" s="216"/>
      <c r="D72" s="225">
        <v>14</v>
      </c>
      <c r="E72" s="225">
        <v>7</v>
      </c>
      <c r="F72" s="225">
        <v>5</v>
      </c>
      <c r="G72" s="225">
        <v>15</v>
      </c>
      <c r="H72" s="225">
        <v>31</v>
      </c>
      <c r="I72" s="225">
        <v>14</v>
      </c>
      <c r="J72" s="225">
        <v>36.5</v>
      </c>
      <c r="K72" s="225">
        <v>10</v>
      </c>
      <c r="L72" s="225">
        <v>22</v>
      </c>
      <c r="M72" s="225">
        <v>18.5</v>
      </c>
      <c r="N72" s="225">
        <v>24</v>
      </c>
      <c r="O72" s="225">
        <v>11</v>
      </c>
      <c r="P72" s="225">
        <v>15.5</v>
      </c>
      <c r="Q72" s="225">
        <v>43.5</v>
      </c>
      <c r="R72" s="225">
        <v>63</v>
      </c>
      <c r="S72" s="225">
        <v>327</v>
      </c>
      <c r="T72" s="225">
        <v>545.5</v>
      </c>
      <c r="U72" s="225">
        <v>17</v>
      </c>
      <c r="V72" s="225">
        <v>24</v>
      </c>
      <c r="W72" s="225">
        <v>73</v>
      </c>
      <c r="X72" s="225">
        <v>12</v>
      </c>
      <c r="Y72" s="225">
        <v>70.5</v>
      </c>
      <c r="Z72" s="225">
        <v>11</v>
      </c>
      <c r="AA72" s="225">
        <v>103</v>
      </c>
      <c r="AB72" s="225">
        <v>25</v>
      </c>
      <c r="AC72" s="225">
        <v>17.5</v>
      </c>
      <c r="AD72" s="225">
        <v>60.5</v>
      </c>
      <c r="AE72" s="225">
        <v>13</v>
      </c>
      <c r="AF72" s="225">
        <v>584</v>
      </c>
      <c r="AG72" s="225">
        <v>395</v>
      </c>
      <c r="AH72" s="225">
        <v>85</v>
      </c>
      <c r="AI72" s="217">
        <v>6991</v>
      </c>
      <c r="AJ72" s="225">
        <v>11</v>
      </c>
    </row>
    <row r="73" spans="1:36" ht="15" x14ac:dyDescent="0.25">
      <c r="A73" s="227" t="s">
        <v>705</v>
      </c>
      <c r="B73" s="216" t="s">
        <v>8</v>
      </c>
      <c r="C73" s="216">
        <v>21</v>
      </c>
      <c r="D73" s="225">
        <v>14</v>
      </c>
      <c r="E73" s="225">
        <v>62</v>
      </c>
      <c r="F73" s="225">
        <v>6</v>
      </c>
      <c r="G73" s="225">
        <v>14.5</v>
      </c>
      <c r="H73" s="225">
        <v>10</v>
      </c>
      <c r="I73" s="225">
        <v>19</v>
      </c>
      <c r="J73" s="225">
        <v>14</v>
      </c>
      <c r="K73" s="225">
        <v>12</v>
      </c>
      <c r="L73" s="225">
        <v>17</v>
      </c>
      <c r="M73" s="225">
        <v>21</v>
      </c>
      <c r="N73" s="225">
        <v>31.5</v>
      </c>
      <c r="O73" s="225">
        <v>12</v>
      </c>
      <c r="P73" s="225">
        <v>12</v>
      </c>
      <c r="Q73" s="225">
        <v>21</v>
      </c>
      <c r="R73" s="225">
        <v>20</v>
      </c>
      <c r="S73" s="225">
        <v>29</v>
      </c>
      <c r="T73" s="225">
        <v>96</v>
      </c>
      <c r="U73" s="225">
        <v>16</v>
      </c>
      <c r="V73" s="225">
        <v>39</v>
      </c>
      <c r="W73" s="225">
        <v>18</v>
      </c>
      <c r="X73" s="225">
        <v>12</v>
      </c>
      <c r="Y73" s="225">
        <v>25</v>
      </c>
      <c r="Z73" s="225">
        <v>11</v>
      </c>
      <c r="AA73" s="225">
        <v>91</v>
      </c>
      <c r="AB73" s="225">
        <v>30</v>
      </c>
      <c r="AC73" s="225">
        <v>44</v>
      </c>
      <c r="AD73" s="225">
        <v>32</v>
      </c>
      <c r="AE73" s="225">
        <v>8</v>
      </c>
      <c r="AF73" s="225">
        <v>105</v>
      </c>
      <c r="AG73" s="225">
        <v>39</v>
      </c>
      <c r="AH73" s="225">
        <v>49</v>
      </c>
      <c r="AI73" s="217">
        <v>6251.5</v>
      </c>
      <c r="AJ73" s="225">
        <v>8</v>
      </c>
    </row>
    <row r="74" spans="1:36" ht="15" x14ac:dyDescent="0.25">
      <c r="A74" s="227"/>
      <c r="B74" s="216"/>
      <c r="C74" s="216"/>
      <c r="D74" s="225">
        <v>15.5</v>
      </c>
      <c r="E74" s="225">
        <v>76</v>
      </c>
      <c r="F74" s="225">
        <v>6</v>
      </c>
      <c r="G74" s="225">
        <v>16</v>
      </c>
      <c r="H74" s="225">
        <v>10</v>
      </c>
      <c r="I74" s="225">
        <v>22</v>
      </c>
      <c r="J74" s="225">
        <v>13</v>
      </c>
      <c r="K74" s="225">
        <v>11</v>
      </c>
      <c r="L74" s="225">
        <v>15</v>
      </c>
      <c r="M74" s="225">
        <v>18</v>
      </c>
      <c r="N74" s="225">
        <v>28</v>
      </c>
      <c r="O74" s="225">
        <v>12</v>
      </c>
      <c r="P74" s="225">
        <v>14</v>
      </c>
      <c r="Q74" s="225">
        <v>21</v>
      </c>
      <c r="R74" s="225">
        <v>22</v>
      </c>
      <c r="S74" s="225">
        <v>27.5</v>
      </c>
      <c r="T74" s="225">
        <v>91.5</v>
      </c>
      <c r="U74" s="225">
        <v>17.5</v>
      </c>
      <c r="V74" s="225">
        <v>34</v>
      </c>
      <c r="W74" s="225">
        <v>15.5</v>
      </c>
      <c r="X74" s="225">
        <v>12</v>
      </c>
      <c r="Y74" s="225">
        <v>21</v>
      </c>
      <c r="Z74" s="225">
        <v>11.5</v>
      </c>
      <c r="AA74" s="225">
        <v>91</v>
      </c>
      <c r="AB74" s="225">
        <v>26</v>
      </c>
      <c r="AC74" s="225">
        <v>46.5</v>
      </c>
      <c r="AD74" s="225">
        <v>31</v>
      </c>
      <c r="AE74" s="225">
        <v>8</v>
      </c>
      <c r="AF74" s="225">
        <v>118</v>
      </c>
      <c r="AG74" s="225">
        <v>35</v>
      </c>
      <c r="AH74" s="225">
        <v>46</v>
      </c>
      <c r="AI74" s="217">
        <v>6363</v>
      </c>
      <c r="AJ74" s="225">
        <v>9</v>
      </c>
    </row>
    <row r="75" spans="1:36" ht="15" x14ac:dyDescent="0.25">
      <c r="A75" s="227" t="s">
        <v>706</v>
      </c>
      <c r="B75" s="216" t="s">
        <v>8</v>
      </c>
      <c r="C75" s="216">
        <v>20</v>
      </c>
      <c r="D75" s="225">
        <v>18</v>
      </c>
      <c r="E75" s="225">
        <v>15</v>
      </c>
      <c r="F75" s="225">
        <v>22</v>
      </c>
      <c r="G75" s="225">
        <v>25</v>
      </c>
      <c r="H75" s="225">
        <v>23</v>
      </c>
      <c r="I75" s="225">
        <v>23</v>
      </c>
      <c r="J75" s="225">
        <v>30</v>
      </c>
      <c r="K75" s="225">
        <v>16</v>
      </c>
      <c r="L75" s="225">
        <v>48</v>
      </c>
      <c r="M75" s="225">
        <v>22</v>
      </c>
      <c r="N75" s="225">
        <v>34</v>
      </c>
      <c r="O75" s="225">
        <v>29</v>
      </c>
      <c r="P75" s="225">
        <v>31</v>
      </c>
      <c r="Q75" s="225">
        <v>49</v>
      </c>
      <c r="R75" s="225">
        <v>60</v>
      </c>
      <c r="S75" s="225">
        <v>16</v>
      </c>
      <c r="T75" s="225">
        <v>63.5</v>
      </c>
      <c r="U75" s="225">
        <v>77</v>
      </c>
      <c r="V75" s="225">
        <v>54</v>
      </c>
      <c r="W75" s="225">
        <v>7954</v>
      </c>
      <c r="X75" s="225">
        <v>37</v>
      </c>
      <c r="Y75" s="225">
        <v>53</v>
      </c>
      <c r="Z75" s="225">
        <v>481</v>
      </c>
      <c r="AA75" s="225">
        <v>29</v>
      </c>
      <c r="AB75" s="225">
        <v>31</v>
      </c>
      <c r="AC75" s="225">
        <v>22.5</v>
      </c>
      <c r="AD75" s="225">
        <v>70</v>
      </c>
      <c r="AE75" s="225">
        <v>17</v>
      </c>
      <c r="AF75" s="225">
        <v>109</v>
      </c>
      <c r="AG75" s="225">
        <v>123</v>
      </c>
      <c r="AH75" s="225">
        <v>68</v>
      </c>
      <c r="AI75" s="217">
        <v>6670</v>
      </c>
      <c r="AJ75" s="225">
        <v>11</v>
      </c>
    </row>
    <row r="76" spans="1:36" ht="15" x14ac:dyDescent="0.25">
      <c r="A76" s="227"/>
      <c r="B76" s="216"/>
      <c r="C76" s="216"/>
      <c r="D76" s="225">
        <v>17.5</v>
      </c>
      <c r="E76" s="225">
        <v>14</v>
      </c>
      <c r="F76" s="225">
        <v>23.5</v>
      </c>
      <c r="G76" s="225">
        <v>28</v>
      </c>
      <c r="H76" s="225">
        <v>27</v>
      </c>
      <c r="I76" s="225">
        <v>25</v>
      </c>
      <c r="J76" s="225">
        <v>37</v>
      </c>
      <c r="K76" s="225">
        <v>18</v>
      </c>
      <c r="L76" s="225">
        <v>56.5</v>
      </c>
      <c r="M76" s="225">
        <v>23.5</v>
      </c>
      <c r="N76" s="225">
        <v>33</v>
      </c>
      <c r="O76" s="225">
        <v>36.5</v>
      </c>
      <c r="P76" s="225">
        <v>47</v>
      </c>
      <c r="Q76" s="225">
        <v>44</v>
      </c>
      <c r="R76" s="225">
        <v>59</v>
      </c>
      <c r="S76" s="225">
        <v>18</v>
      </c>
      <c r="T76" s="225">
        <v>69</v>
      </c>
      <c r="U76" s="225">
        <v>84</v>
      </c>
      <c r="V76" s="225">
        <v>55</v>
      </c>
      <c r="W76" s="225">
        <v>8579</v>
      </c>
      <c r="X76" s="225">
        <v>39</v>
      </c>
      <c r="Y76" s="225">
        <v>49</v>
      </c>
      <c r="Z76" s="225">
        <v>488</v>
      </c>
      <c r="AA76" s="225">
        <v>29</v>
      </c>
      <c r="AB76" s="225">
        <v>32</v>
      </c>
      <c r="AC76" s="225">
        <v>30</v>
      </c>
      <c r="AD76" s="225">
        <v>73.5</v>
      </c>
      <c r="AE76" s="225">
        <v>20</v>
      </c>
      <c r="AF76" s="225">
        <v>103.5</v>
      </c>
      <c r="AG76" s="225">
        <v>124</v>
      </c>
      <c r="AH76" s="225">
        <v>65.5</v>
      </c>
      <c r="AI76" s="217">
        <v>7026</v>
      </c>
      <c r="AJ76" s="225">
        <v>13</v>
      </c>
    </row>
    <row r="77" spans="1:36" ht="15" x14ac:dyDescent="0.25">
      <c r="A77" s="227" t="s">
        <v>707</v>
      </c>
      <c r="B77" s="216" t="s">
        <v>8</v>
      </c>
      <c r="C77" s="216">
        <v>21</v>
      </c>
      <c r="D77" s="225">
        <v>83</v>
      </c>
      <c r="E77" s="225">
        <v>320</v>
      </c>
      <c r="F77" s="225">
        <v>81</v>
      </c>
      <c r="G77" s="225">
        <v>73</v>
      </c>
      <c r="H77" s="225">
        <v>298.5</v>
      </c>
      <c r="I77" s="225">
        <v>73</v>
      </c>
      <c r="J77" s="225">
        <v>160</v>
      </c>
      <c r="K77" s="225">
        <v>74</v>
      </c>
      <c r="L77" s="225">
        <v>85</v>
      </c>
      <c r="M77" s="225">
        <v>51</v>
      </c>
      <c r="N77" s="225">
        <v>55.5</v>
      </c>
      <c r="O77" s="225">
        <v>83.5</v>
      </c>
      <c r="P77" s="225">
        <v>95</v>
      </c>
      <c r="Q77" s="225">
        <v>129</v>
      </c>
      <c r="R77" s="225">
        <v>159</v>
      </c>
      <c r="S77" s="225">
        <v>1791</v>
      </c>
      <c r="T77" s="225">
        <v>230.5</v>
      </c>
      <c r="U77" s="225">
        <v>98</v>
      </c>
      <c r="V77" s="225">
        <v>144</v>
      </c>
      <c r="W77" s="225">
        <v>82</v>
      </c>
      <c r="X77" s="225">
        <v>79.5</v>
      </c>
      <c r="Y77" s="225">
        <v>88</v>
      </c>
      <c r="Z77" s="225">
        <v>43</v>
      </c>
      <c r="AA77" s="225">
        <v>62</v>
      </c>
      <c r="AB77" s="225">
        <v>66</v>
      </c>
      <c r="AC77" s="225">
        <v>192</v>
      </c>
      <c r="AD77" s="225">
        <v>105</v>
      </c>
      <c r="AE77" s="225">
        <v>50</v>
      </c>
      <c r="AF77" s="225">
        <v>350</v>
      </c>
      <c r="AG77" s="225">
        <v>114</v>
      </c>
      <c r="AH77" s="225">
        <v>119</v>
      </c>
      <c r="AI77" s="217">
        <v>6629</v>
      </c>
      <c r="AJ77" s="225">
        <v>49</v>
      </c>
    </row>
    <row r="78" spans="1:36" ht="15" x14ac:dyDescent="0.25">
      <c r="A78" s="227"/>
      <c r="B78" s="216"/>
      <c r="C78" s="216"/>
      <c r="D78" s="225">
        <v>89</v>
      </c>
      <c r="E78" s="225">
        <v>332.5</v>
      </c>
      <c r="F78" s="225">
        <v>84</v>
      </c>
      <c r="G78" s="225">
        <v>82</v>
      </c>
      <c r="H78" s="225">
        <v>290</v>
      </c>
      <c r="I78" s="225">
        <v>76</v>
      </c>
      <c r="J78" s="225">
        <v>152.5</v>
      </c>
      <c r="K78" s="225">
        <v>91</v>
      </c>
      <c r="L78" s="225">
        <v>84</v>
      </c>
      <c r="M78" s="225">
        <v>61</v>
      </c>
      <c r="N78" s="225">
        <v>57</v>
      </c>
      <c r="O78" s="225">
        <v>96</v>
      </c>
      <c r="P78" s="225">
        <v>97</v>
      </c>
      <c r="Q78" s="225">
        <v>138.5</v>
      </c>
      <c r="R78" s="225">
        <v>169</v>
      </c>
      <c r="S78" s="225">
        <v>1792</v>
      </c>
      <c r="T78" s="225">
        <v>237.5</v>
      </c>
      <c r="U78" s="225">
        <v>92</v>
      </c>
      <c r="V78" s="225">
        <v>108</v>
      </c>
      <c r="W78" s="225">
        <v>81</v>
      </c>
      <c r="X78" s="225">
        <v>88.5</v>
      </c>
      <c r="Y78" s="225">
        <v>95</v>
      </c>
      <c r="Z78" s="225">
        <v>53.5</v>
      </c>
      <c r="AA78" s="225">
        <v>67</v>
      </c>
      <c r="AB78" s="225">
        <v>80</v>
      </c>
      <c r="AC78" s="225">
        <v>151</v>
      </c>
      <c r="AD78" s="225">
        <v>104.5</v>
      </c>
      <c r="AE78" s="225">
        <v>54</v>
      </c>
      <c r="AF78" s="225">
        <v>346</v>
      </c>
      <c r="AG78" s="225">
        <v>133</v>
      </c>
      <c r="AH78" s="225">
        <v>117</v>
      </c>
      <c r="AI78" s="217">
        <v>6589</v>
      </c>
      <c r="AJ78" s="225">
        <v>51</v>
      </c>
    </row>
    <row r="79" spans="1:36" ht="15" x14ac:dyDescent="0.25">
      <c r="A79" s="227" t="s">
        <v>708</v>
      </c>
      <c r="B79" s="216" t="s">
        <v>4</v>
      </c>
      <c r="C79" s="216">
        <v>21</v>
      </c>
      <c r="D79" s="225">
        <v>26</v>
      </c>
      <c r="E79" s="225">
        <v>11</v>
      </c>
      <c r="F79" s="225">
        <v>38</v>
      </c>
      <c r="G79" s="225">
        <v>56.5</v>
      </c>
      <c r="H79" s="225">
        <v>24</v>
      </c>
      <c r="I79" s="225">
        <v>12</v>
      </c>
      <c r="J79" s="225">
        <v>14</v>
      </c>
      <c r="K79" s="225">
        <v>17</v>
      </c>
      <c r="L79" s="225">
        <v>31.5</v>
      </c>
      <c r="M79" s="225">
        <v>40</v>
      </c>
      <c r="N79" s="225">
        <v>14</v>
      </c>
      <c r="O79" s="225">
        <v>19.5</v>
      </c>
      <c r="P79" s="225">
        <v>22</v>
      </c>
      <c r="Q79" s="225">
        <v>32</v>
      </c>
      <c r="R79" s="225">
        <v>29</v>
      </c>
      <c r="S79" s="225">
        <v>24</v>
      </c>
      <c r="T79" s="225">
        <v>168.5</v>
      </c>
      <c r="U79" s="225">
        <v>31</v>
      </c>
      <c r="V79" s="225">
        <v>22</v>
      </c>
      <c r="W79" s="225">
        <v>25</v>
      </c>
      <c r="X79" s="225">
        <v>19</v>
      </c>
      <c r="Y79" s="225">
        <v>32</v>
      </c>
      <c r="Z79" s="225">
        <v>27</v>
      </c>
      <c r="AA79" s="225">
        <v>42.5</v>
      </c>
      <c r="AB79" s="225">
        <v>59</v>
      </c>
      <c r="AC79" s="225">
        <v>56</v>
      </c>
      <c r="AD79" s="225">
        <v>54</v>
      </c>
      <c r="AE79" s="225">
        <v>13</v>
      </c>
      <c r="AF79" s="225">
        <v>1071</v>
      </c>
      <c r="AG79" s="225">
        <v>54</v>
      </c>
      <c r="AH79" s="225">
        <v>39</v>
      </c>
      <c r="AI79" s="217">
        <v>6969.5</v>
      </c>
      <c r="AJ79" s="225">
        <v>12</v>
      </c>
    </row>
    <row r="80" spans="1:36" ht="15" x14ac:dyDescent="0.25">
      <c r="A80" s="227"/>
      <c r="B80" s="216"/>
      <c r="C80" s="216"/>
      <c r="D80" s="225">
        <v>24</v>
      </c>
      <c r="E80" s="225">
        <v>9</v>
      </c>
      <c r="F80" s="225">
        <v>36.5</v>
      </c>
      <c r="G80" s="225">
        <v>50.5</v>
      </c>
      <c r="H80" s="225">
        <v>25</v>
      </c>
      <c r="I80" s="225">
        <v>14</v>
      </c>
      <c r="J80" s="225">
        <v>15</v>
      </c>
      <c r="K80" s="225">
        <v>17</v>
      </c>
      <c r="L80" s="225">
        <v>34</v>
      </c>
      <c r="M80" s="225">
        <v>41</v>
      </c>
      <c r="N80" s="225">
        <v>14</v>
      </c>
      <c r="O80" s="225">
        <v>24</v>
      </c>
      <c r="P80" s="225">
        <v>22</v>
      </c>
      <c r="Q80" s="225">
        <v>27</v>
      </c>
      <c r="R80" s="225">
        <v>30</v>
      </c>
      <c r="S80" s="225">
        <v>25</v>
      </c>
      <c r="T80" s="225">
        <v>152</v>
      </c>
      <c r="U80" s="225">
        <v>36</v>
      </c>
      <c r="V80" s="225">
        <v>28</v>
      </c>
      <c r="W80" s="225">
        <v>24.5</v>
      </c>
      <c r="X80" s="225">
        <v>17</v>
      </c>
      <c r="Y80" s="225">
        <v>31</v>
      </c>
      <c r="Z80" s="225">
        <v>26</v>
      </c>
      <c r="AA80" s="225">
        <v>37</v>
      </c>
      <c r="AB80" s="225">
        <v>59</v>
      </c>
      <c r="AC80" s="225">
        <v>80</v>
      </c>
      <c r="AD80" s="225">
        <v>62</v>
      </c>
      <c r="AE80" s="225">
        <v>14</v>
      </c>
      <c r="AF80" s="225">
        <v>981.5</v>
      </c>
      <c r="AG80" s="225">
        <v>65</v>
      </c>
      <c r="AH80" s="225">
        <v>39</v>
      </c>
      <c r="AI80" s="217">
        <v>6517</v>
      </c>
      <c r="AJ80" s="225">
        <v>11</v>
      </c>
    </row>
    <row r="81" spans="1:36" ht="15" x14ac:dyDescent="0.25">
      <c r="A81" s="227" t="s">
        <v>709</v>
      </c>
      <c r="B81" s="216" t="s">
        <v>8</v>
      </c>
      <c r="C81" s="216">
        <v>19</v>
      </c>
      <c r="D81" s="225">
        <v>12</v>
      </c>
      <c r="E81" s="225">
        <v>7</v>
      </c>
      <c r="F81" s="225">
        <v>14</v>
      </c>
      <c r="G81" s="225">
        <v>20</v>
      </c>
      <c r="H81" s="225">
        <v>39</v>
      </c>
      <c r="I81" s="225">
        <v>26</v>
      </c>
      <c r="J81" s="225">
        <v>13</v>
      </c>
      <c r="K81" s="225">
        <v>10</v>
      </c>
      <c r="L81" s="225">
        <v>17.5</v>
      </c>
      <c r="M81" s="225">
        <v>38</v>
      </c>
      <c r="N81" s="225">
        <v>12</v>
      </c>
      <c r="O81" s="225">
        <v>22</v>
      </c>
      <c r="P81" s="225">
        <v>18.5</v>
      </c>
      <c r="Q81" s="225">
        <v>21</v>
      </c>
      <c r="R81" s="225">
        <v>15</v>
      </c>
      <c r="S81" s="225">
        <v>48</v>
      </c>
      <c r="T81" s="225">
        <v>177</v>
      </c>
      <c r="U81" s="225">
        <v>15</v>
      </c>
      <c r="V81" s="225">
        <v>58</v>
      </c>
      <c r="W81" s="225">
        <v>28</v>
      </c>
      <c r="X81" s="225">
        <v>18</v>
      </c>
      <c r="Y81" s="225">
        <v>23</v>
      </c>
      <c r="Z81" s="225">
        <v>13</v>
      </c>
      <c r="AA81" s="225">
        <v>38.5</v>
      </c>
      <c r="AB81" s="225">
        <v>35</v>
      </c>
      <c r="AC81" s="225">
        <v>20.5</v>
      </c>
      <c r="AD81" s="225">
        <v>70.5</v>
      </c>
      <c r="AE81" s="225">
        <v>12</v>
      </c>
      <c r="AF81" s="225">
        <v>75</v>
      </c>
      <c r="AG81" s="225">
        <v>22</v>
      </c>
      <c r="AH81" s="225">
        <v>545</v>
      </c>
      <c r="AI81" s="217">
        <v>6605.5</v>
      </c>
      <c r="AJ81" s="225">
        <v>7</v>
      </c>
    </row>
    <row r="82" spans="1:36" ht="15" x14ac:dyDescent="0.25">
      <c r="A82" s="227"/>
      <c r="B82" s="216"/>
      <c r="C82" s="216"/>
      <c r="D82" s="225">
        <v>11</v>
      </c>
      <c r="E82" s="225">
        <v>8</v>
      </c>
      <c r="F82" s="225">
        <v>13</v>
      </c>
      <c r="G82" s="225">
        <v>21</v>
      </c>
      <c r="H82" s="225">
        <v>40</v>
      </c>
      <c r="I82" s="225">
        <v>32</v>
      </c>
      <c r="J82" s="225">
        <v>12</v>
      </c>
      <c r="K82" s="225">
        <v>9</v>
      </c>
      <c r="L82" s="225">
        <v>15</v>
      </c>
      <c r="M82" s="225">
        <v>39</v>
      </c>
      <c r="N82" s="225">
        <v>13</v>
      </c>
      <c r="O82" s="225">
        <v>22.5</v>
      </c>
      <c r="P82" s="225">
        <v>16</v>
      </c>
      <c r="Q82" s="225">
        <v>22</v>
      </c>
      <c r="R82" s="225">
        <v>14</v>
      </c>
      <c r="S82" s="225">
        <v>52</v>
      </c>
      <c r="T82" s="225">
        <v>177</v>
      </c>
      <c r="U82" s="225">
        <v>16</v>
      </c>
      <c r="V82" s="225">
        <v>63</v>
      </c>
      <c r="W82" s="225">
        <v>27</v>
      </c>
      <c r="X82" s="225">
        <v>17</v>
      </c>
      <c r="Y82" s="225">
        <v>24</v>
      </c>
      <c r="Z82" s="225">
        <v>12</v>
      </c>
      <c r="AA82" s="225">
        <v>39</v>
      </c>
      <c r="AB82" s="225">
        <v>34.5</v>
      </c>
      <c r="AC82" s="225">
        <v>22</v>
      </c>
      <c r="AD82" s="225">
        <v>71</v>
      </c>
      <c r="AE82" s="225">
        <v>12</v>
      </c>
      <c r="AF82" s="225">
        <v>78</v>
      </c>
      <c r="AG82" s="225">
        <v>30</v>
      </c>
      <c r="AH82" s="225">
        <v>535</v>
      </c>
      <c r="AI82" s="217">
        <v>6840</v>
      </c>
      <c r="AJ82" s="225">
        <v>8</v>
      </c>
    </row>
    <row r="83" spans="1:36" ht="15" x14ac:dyDescent="0.25">
      <c r="A83" s="227" t="s">
        <v>710</v>
      </c>
      <c r="B83" s="216" t="s">
        <v>8</v>
      </c>
      <c r="C83" s="216">
        <v>20</v>
      </c>
      <c r="D83" s="225">
        <v>16</v>
      </c>
      <c r="E83" s="225">
        <v>38</v>
      </c>
      <c r="F83" s="225">
        <v>9</v>
      </c>
      <c r="G83" s="225">
        <v>24</v>
      </c>
      <c r="H83" s="225">
        <v>13.5</v>
      </c>
      <c r="I83" s="225">
        <v>20</v>
      </c>
      <c r="J83" s="225">
        <v>26</v>
      </c>
      <c r="K83" s="225">
        <v>79</v>
      </c>
      <c r="L83" s="225">
        <v>36</v>
      </c>
      <c r="M83" s="225">
        <v>23</v>
      </c>
      <c r="N83" s="225">
        <v>28</v>
      </c>
      <c r="O83" s="225">
        <v>21.5</v>
      </c>
      <c r="P83" s="225">
        <v>19</v>
      </c>
      <c r="Q83" s="225">
        <v>57</v>
      </c>
      <c r="R83" s="225">
        <v>57</v>
      </c>
      <c r="S83" s="225">
        <v>12</v>
      </c>
      <c r="T83" s="225">
        <v>138</v>
      </c>
      <c r="U83" s="225">
        <v>50</v>
      </c>
      <c r="V83" s="225">
        <v>27</v>
      </c>
      <c r="W83" s="225">
        <v>3113.5</v>
      </c>
      <c r="X83" s="225">
        <v>14</v>
      </c>
      <c r="Y83" s="225">
        <v>23</v>
      </c>
      <c r="Z83" s="225">
        <v>16</v>
      </c>
      <c r="AA83" s="225">
        <v>19</v>
      </c>
      <c r="AB83" s="225">
        <v>24</v>
      </c>
      <c r="AC83" s="225">
        <v>26</v>
      </c>
      <c r="AD83" s="225">
        <v>72.5</v>
      </c>
      <c r="AE83" s="225">
        <v>13</v>
      </c>
      <c r="AF83" s="225">
        <v>30</v>
      </c>
      <c r="AG83" s="225">
        <v>43.5</v>
      </c>
      <c r="AH83" s="225">
        <v>123.5</v>
      </c>
      <c r="AI83" s="217">
        <v>6488</v>
      </c>
      <c r="AJ83" s="225">
        <v>12</v>
      </c>
    </row>
    <row r="84" spans="1:36" ht="15" x14ac:dyDescent="0.25">
      <c r="A84" s="227"/>
      <c r="B84" s="216"/>
      <c r="C84" s="216"/>
      <c r="D84" s="225">
        <v>17</v>
      </c>
      <c r="E84" s="225">
        <v>39</v>
      </c>
      <c r="F84" s="225">
        <v>9</v>
      </c>
      <c r="G84" s="225">
        <v>23</v>
      </c>
      <c r="H84" s="225">
        <v>13</v>
      </c>
      <c r="I84" s="225">
        <v>19</v>
      </c>
      <c r="J84" s="225">
        <v>34</v>
      </c>
      <c r="K84" s="225">
        <v>83</v>
      </c>
      <c r="L84" s="225">
        <v>34</v>
      </c>
      <c r="M84" s="225">
        <v>26</v>
      </c>
      <c r="N84" s="225">
        <v>25</v>
      </c>
      <c r="O84" s="225">
        <v>21</v>
      </c>
      <c r="P84" s="225">
        <v>23</v>
      </c>
      <c r="Q84" s="225">
        <v>62.5</v>
      </c>
      <c r="R84" s="225">
        <v>57</v>
      </c>
      <c r="S84" s="225">
        <v>14</v>
      </c>
      <c r="T84" s="225">
        <v>140</v>
      </c>
      <c r="U84" s="225">
        <v>37</v>
      </c>
      <c r="V84" s="225">
        <v>29</v>
      </c>
      <c r="W84" s="225">
        <v>2928</v>
      </c>
      <c r="X84" s="225">
        <v>13</v>
      </c>
      <c r="Y84" s="225">
        <v>21</v>
      </c>
      <c r="Z84" s="225">
        <v>16</v>
      </c>
      <c r="AA84" s="225">
        <v>18</v>
      </c>
      <c r="AB84" s="225">
        <v>24</v>
      </c>
      <c r="AC84" s="225">
        <v>27</v>
      </c>
      <c r="AD84" s="225">
        <v>74</v>
      </c>
      <c r="AE84" s="225">
        <v>13</v>
      </c>
      <c r="AF84" s="225">
        <v>38</v>
      </c>
      <c r="AG84" s="225">
        <v>40</v>
      </c>
      <c r="AH84" s="225">
        <v>118</v>
      </c>
      <c r="AI84" s="217">
        <v>6790</v>
      </c>
      <c r="AJ84" s="225">
        <v>10</v>
      </c>
    </row>
    <row r="85" spans="1:36" ht="15" x14ac:dyDescent="0.25">
      <c r="A85" s="227" t="s">
        <v>711</v>
      </c>
      <c r="B85" s="216" t="s">
        <v>4</v>
      </c>
      <c r="C85" s="216">
        <v>19</v>
      </c>
      <c r="D85" s="225">
        <v>23</v>
      </c>
      <c r="E85" s="225">
        <v>20.5</v>
      </c>
      <c r="F85" s="225">
        <v>27</v>
      </c>
      <c r="G85" s="225">
        <v>27.5</v>
      </c>
      <c r="H85" s="225">
        <v>17</v>
      </c>
      <c r="I85" s="225">
        <v>31.5</v>
      </c>
      <c r="J85" s="225">
        <v>28</v>
      </c>
      <c r="K85" s="225">
        <v>42</v>
      </c>
      <c r="L85" s="225">
        <v>44</v>
      </c>
      <c r="M85" s="225">
        <v>39</v>
      </c>
      <c r="N85" s="225">
        <v>28</v>
      </c>
      <c r="O85" s="225">
        <v>25</v>
      </c>
      <c r="P85" s="225">
        <v>37</v>
      </c>
      <c r="Q85" s="225">
        <v>35</v>
      </c>
      <c r="R85" s="225">
        <v>63.5</v>
      </c>
      <c r="S85" s="225">
        <v>18</v>
      </c>
      <c r="T85" s="225">
        <v>129</v>
      </c>
      <c r="U85" s="225">
        <v>37.5</v>
      </c>
      <c r="V85" s="225">
        <v>44</v>
      </c>
      <c r="W85" s="225">
        <v>177</v>
      </c>
      <c r="X85" s="225">
        <v>23</v>
      </c>
      <c r="Y85" s="225">
        <v>44</v>
      </c>
      <c r="Z85" s="225">
        <v>23</v>
      </c>
      <c r="AA85" s="225">
        <v>42</v>
      </c>
      <c r="AB85" s="225">
        <v>33</v>
      </c>
      <c r="AC85" s="225">
        <v>27</v>
      </c>
      <c r="AD85" s="225">
        <v>86</v>
      </c>
      <c r="AE85" s="225">
        <v>23</v>
      </c>
      <c r="AF85" s="225">
        <v>209</v>
      </c>
      <c r="AG85" s="225">
        <v>200.5</v>
      </c>
      <c r="AH85" s="225">
        <v>45</v>
      </c>
      <c r="AI85" s="217">
        <v>6545</v>
      </c>
      <c r="AJ85" s="225">
        <v>18</v>
      </c>
    </row>
    <row r="86" spans="1:36" ht="15" x14ac:dyDescent="0.25">
      <c r="A86" s="227"/>
      <c r="B86" s="216"/>
      <c r="C86" s="216"/>
      <c r="D86" s="225">
        <v>25</v>
      </c>
      <c r="E86" s="225">
        <v>19</v>
      </c>
      <c r="F86" s="225">
        <v>23</v>
      </c>
      <c r="G86" s="225">
        <v>27</v>
      </c>
      <c r="H86" s="225">
        <v>20</v>
      </c>
      <c r="I86" s="225">
        <v>33</v>
      </c>
      <c r="J86" s="225">
        <v>23.5</v>
      </c>
      <c r="K86" s="225">
        <v>37</v>
      </c>
      <c r="L86" s="225">
        <v>46</v>
      </c>
      <c r="M86" s="225">
        <v>39</v>
      </c>
      <c r="N86" s="225">
        <v>31</v>
      </c>
      <c r="O86" s="225">
        <v>26</v>
      </c>
      <c r="P86" s="225">
        <v>33</v>
      </c>
      <c r="Q86" s="225">
        <v>34.5</v>
      </c>
      <c r="R86" s="225">
        <v>56</v>
      </c>
      <c r="S86" s="225">
        <v>17</v>
      </c>
      <c r="T86" s="225">
        <v>132</v>
      </c>
      <c r="U86" s="225">
        <v>36.5</v>
      </c>
      <c r="V86" s="225">
        <v>50</v>
      </c>
      <c r="W86" s="225">
        <v>174</v>
      </c>
      <c r="X86" s="225">
        <v>22</v>
      </c>
      <c r="Y86" s="225">
        <v>44</v>
      </c>
      <c r="Z86" s="225">
        <v>25</v>
      </c>
      <c r="AA86" s="225">
        <v>44</v>
      </c>
      <c r="AB86" s="225">
        <v>30.5</v>
      </c>
      <c r="AC86" s="225">
        <v>31.5</v>
      </c>
      <c r="AD86" s="225">
        <v>80</v>
      </c>
      <c r="AE86" s="225">
        <v>23</v>
      </c>
      <c r="AF86" s="225">
        <v>207.5</v>
      </c>
      <c r="AG86" s="225">
        <v>201</v>
      </c>
      <c r="AH86" s="225">
        <v>43</v>
      </c>
      <c r="AI86" s="217">
        <v>6561</v>
      </c>
      <c r="AJ86" s="225">
        <v>19</v>
      </c>
    </row>
    <row r="87" spans="1:36" ht="15" x14ac:dyDescent="0.25">
      <c r="A87" s="227" t="s">
        <v>712</v>
      </c>
      <c r="B87" s="216" t="s">
        <v>8</v>
      </c>
      <c r="C87" s="216">
        <v>21</v>
      </c>
      <c r="D87" s="225">
        <v>9</v>
      </c>
      <c r="E87" s="225">
        <v>10</v>
      </c>
      <c r="F87" s="225">
        <v>6</v>
      </c>
      <c r="G87" s="225">
        <v>13</v>
      </c>
      <c r="H87" s="225">
        <v>9</v>
      </c>
      <c r="I87" s="225">
        <v>13</v>
      </c>
      <c r="J87" s="225">
        <v>32</v>
      </c>
      <c r="K87" s="225">
        <v>6</v>
      </c>
      <c r="L87" s="225">
        <v>9</v>
      </c>
      <c r="M87" s="225">
        <v>16</v>
      </c>
      <c r="N87" s="225">
        <v>8</v>
      </c>
      <c r="O87" s="225">
        <v>8.5</v>
      </c>
      <c r="P87" s="225">
        <v>9</v>
      </c>
      <c r="Q87" s="225">
        <v>32</v>
      </c>
      <c r="R87" s="225">
        <v>29</v>
      </c>
      <c r="S87" s="225">
        <v>61.5</v>
      </c>
      <c r="T87" s="225">
        <v>73</v>
      </c>
      <c r="U87" s="225">
        <v>9</v>
      </c>
      <c r="V87" s="225">
        <v>8</v>
      </c>
      <c r="W87" s="225">
        <v>12648</v>
      </c>
      <c r="X87" s="225">
        <v>10</v>
      </c>
      <c r="Y87" s="225">
        <v>19</v>
      </c>
      <c r="Z87" s="225">
        <v>12</v>
      </c>
      <c r="AA87" s="225">
        <v>11</v>
      </c>
      <c r="AB87" s="225">
        <v>17</v>
      </c>
      <c r="AC87" s="225">
        <v>12</v>
      </c>
      <c r="AD87" s="225">
        <v>34</v>
      </c>
      <c r="AE87" s="225">
        <v>11</v>
      </c>
      <c r="AF87" s="225">
        <v>125</v>
      </c>
      <c r="AG87" s="225">
        <v>289.5</v>
      </c>
      <c r="AH87" s="225">
        <v>5030.5</v>
      </c>
      <c r="AI87" s="217">
        <v>6510</v>
      </c>
      <c r="AJ87" s="225">
        <v>8</v>
      </c>
    </row>
    <row r="88" spans="1:36" ht="15" x14ac:dyDescent="0.25">
      <c r="A88" s="227"/>
      <c r="B88" s="216"/>
      <c r="C88" s="216"/>
      <c r="D88" s="225">
        <v>9</v>
      </c>
      <c r="E88" s="225">
        <v>11</v>
      </c>
      <c r="F88" s="225">
        <v>5</v>
      </c>
      <c r="G88" s="225">
        <v>12</v>
      </c>
      <c r="H88" s="225">
        <v>9</v>
      </c>
      <c r="I88" s="225">
        <v>10</v>
      </c>
      <c r="J88" s="225">
        <v>29</v>
      </c>
      <c r="K88" s="225">
        <v>5</v>
      </c>
      <c r="L88" s="225">
        <v>8</v>
      </c>
      <c r="M88" s="225">
        <v>19</v>
      </c>
      <c r="N88" s="225">
        <v>7.5</v>
      </c>
      <c r="O88" s="225">
        <v>10</v>
      </c>
      <c r="P88" s="225">
        <v>9</v>
      </c>
      <c r="Q88" s="225">
        <v>27</v>
      </c>
      <c r="R88" s="225">
        <v>28</v>
      </c>
      <c r="S88" s="225">
        <v>63</v>
      </c>
      <c r="T88" s="225">
        <v>72.5</v>
      </c>
      <c r="U88" s="225">
        <v>8</v>
      </c>
      <c r="V88" s="225">
        <v>11</v>
      </c>
      <c r="W88" s="225">
        <v>11291</v>
      </c>
      <c r="X88" s="225">
        <v>10</v>
      </c>
      <c r="Y88" s="225">
        <v>17.5</v>
      </c>
      <c r="Z88" s="225">
        <v>13</v>
      </c>
      <c r="AA88" s="225">
        <v>12</v>
      </c>
      <c r="AB88" s="225">
        <v>18</v>
      </c>
      <c r="AC88" s="225">
        <v>13</v>
      </c>
      <c r="AD88" s="225">
        <v>30</v>
      </c>
      <c r="AE88" s="225">
        <v>8.5</v>
      </c>
      <c r="AF88" s="225">
        <v>116</v>
      </c>
      <c r="AG88" s="225">
        <v>282</v>
      </c>
      <c r="AH88" s="225">
        <v>4952</v>
      </c>
      <c r="AI88" s="217">
        <v>6661</v>
      </c>
      <c r="AJ88" s="225">
        <v>8</v>
      </c>
    </row>
    <row r="89" spans="1:36" ht="15" x14ac:dyDescent="0.25">
      <c r="A89" s="227" t="s">
        <v>713</v>
      </c>
      <c r="B89" s="216" t="s">
        <v>8</v>
      </c>
      <c r="C89" s="216">
        <v>22</v>
      </c>
      <c r="D89" s="225">
        <v>11</v>
      </c>
      <c r="E89" s="225">
        <v>9</v>
      </c>
      <c r="F89" s="225">
        <v>6</v>
      </c>
      <c r="G89" s="225">
        <v>12</v>
      </c>
      <c r="H89" s="225">
        <v>10</v>
      </c>
      <c r="I89" s="225">
        <v>27</v>
      </c>
      <c r="J89" s="225">
        <v>12</v>
      </c>
      <c r="K89" s="225">
        <v>8</v>
      </c>
      <c r="L89" s="225">
        <v>17</v>
      </c>
      <c r="M89" s="225">
        <v>16</v>
      </c>
      <c r="N89" s="225">
        <v>10</v>
      </c>
      <c r="O89" s="225">
        <v>20</v>
      </c>
      <c r="P89" s="225">
        <v>18</v>
      </c>
      <c r="Q89" s="225">
        <v>23</v>
      </c>
      <c r="R89" s="225">
        <v>17</v>
      </c>
      <c r="S89" s="225">
        <v>1228</v>
      </c>
      <c r="T89" s="225">
        <v>303</v>
      </c>
      <c r="U89" s="225">
        <v>18</v>
      </c>
      <c r="V89" s="225">
        <v>28.5</v>
      </c>
      <c r="W89" s="225">
        <v>442</v>
      </c>
      <c r="X89" s="225">
        <v>31.5</v>
      </c>
      <c r="Y89" s="225">
        <v>16</v>
      </c>
      <c r="Z89" s="225">
        <v>24</v>
      </c>
      <c r="AA89" s="225">
        <v>23</v>
      </c>
      <c r="AB89" s="225">
        <v>20</v>
      </c>
      <c r="AC89" s="225">
        <v>239</v>
      </c>
      <c r="AD89" s="225">
        <v>30</v>
      </c>
      <c r="AE89" s="225">
        <v>7</v>
      </c>
      <c r="AF89" s="225">
        <v>95.5</v>
      </c>
      <c r="AG89" s="225">
        <v>21</v>
      </c>
      <c r="AH89" s="225">
        <v>51</v>
      </c>
      <c r="AI89" s="217">
        <v>6634</v>
      </c>
      <c r="AJ89" s="225">
        <v>7</v>
      </c>
    </row>
    <row r="90" spans="1:36" ht="15" x14ac:dyDescent="0.25">
      <c r="A90" s="227"/>
      <c r="B90" s="216"/>
      <c r="C90" s="216"/>
      <c r="D90" s="225">
        <v>13.5</v>
      </c>
      <c r="E90" s="225">
        <v>8</v>
      </c>
      <c r="F90" s="225">
        <v>8</v>
      </c>
      <c r="G90" s="225">
        <v>13</v>
      </c>
      <c r="H90" s="225">
        <v>12</v>
      </c>
      <c r="I90" s="225">
        <v>26</v>
      </c>
      <c r="J90" s="225">
        <v>12</v>
      </c>
      <c r="K90" s="225">
        <v>7</v>
      </c>
      <c r="L90" s="225">
        <v>18</v>
      </c>
      <c r="M90" s="225">
        <v>16</v>
      </c>
      <c r="N90" s="225">
        <v>10</v>
      </c>
      <c r="O90" s="225">
        <v>17.5</v>
      </c>
      <c r="P90" s="225">
        <v>17</v>
      </c>
      <c r="Q90" s="225">
        <v>21</v>
      </c>
      <c r="R90" s="225">
        <v>18.5</v>
      </c>
      <c r="S90" s="225">
        <v>1101.5</v>
      </c>
      <c r="T90" s="225">
        <v>265</v>
      </c>
      <c r="U90" s="225">
        <v>18</v>
      </c>
      <c r="V90" s="225">
        <v>26.5</v>
      </c>
      <c r="W90" s="225">
        <v>429</v>
      </c>
      <c r="X90" s="225">
        <v>30.5</v>
      </c>
      <c r="Y90" s="225">
        <v>18</v>
      </c>
      <c r="Z90" s="225">
        <v>22</v>
      </c>
      <c r="AA90" s="225">
        <v>22</v>
      </c>
      <c r="AB90" s="225">
        <v>19</v>
      </c>
      <c r="AC90" s="225">
        <v>218.5</v>
      </c>
      <c r="AD90" s="225">
        <v>28</v>
      </c>
      <c r="AE90" s="225">
        <v>8</v>
      </c>
      <c r="AF90" s="225">
        <v>83</v>
      </c>
      <c r="AG90" s="225">
        <v>29</v>
      </c>
      <c r="AH90" s="225">
        <v>43</v>
      </c>
      <c r="AI90" s="217">
        <v>7310</v>
      </c>
      <c r="AJ90" s="225">
        <v>8</v>
      </c>
    </row>
    <row r="91" spans="1:36" ht="15" x14ac:dyDescent="0.25">
      <c r="A91" s="227" t="s">
        <v>714</v>
      </c>
      <c r="B91" s="216" t="s">
        <v>4</v>
      </c>
      <c r="C91" s="216">
        <v>23</v>
      </c>
      <c r="D91" s="225">
        <v>20</v>
      </c>
      <c r="E91" s="225">
        <v>18</v>
      </c>
      <c r="F91" s="225">
        <v>11</v>
      </c>
      <c r="G91" s="225">
        <v>43</v>
      </c>
      <c r="H91" s="225">
        <v>28</v>
      </c>
      <c r="I91" s="225">
        <v>23</v>
      </c>
      <c r="J91" s="225">
        <v>35</v>
      </c>
      <c r="K91" s="225">
        <v>20</v>
      </c>
      <c r="L91" s="225">
        <v>51.5</v>
      </c>
      <c r="M91" s="225">
        <v>52</v>
      </c>
      <c r="N91" s="225">
        <v>20</v>
      </c>
      <c r="O91" s="225">
        <v>30.5</v>
      </c>
      <c r="P91" s="225">
        <v>49.5</v>
      </c>
      <c r="Q91" s="225">
        <v>38</v>
      </c>
      <c r="R91" s="225">
        <v>42</v>
      </c>
      <c r="S91" s="225">
        <v>20</v>
      </c>
      <c r="T91" s="225">
        <v>138</v>
      </c>
      <c r="U91" s="225">
        <v>59.5</v>
      </c>
      <c r="V91" s="225">
        <v>45</v>
      </c>
      <c r="W91" s="225">
        <v>22</v>
      </c>
      <c r="X91" s="225">
        <v>28</v>
      </c>
      <c r="Y91" s="225">
        <v>33.5</v>
      </c>
      <c r="Z91" s="225">
        <v>29.5</v>
      </c>
      <c r="AA91" s="225">
        <v>37</v>
      </c>
      <c r="AB91" s="225">
        <v>62.5</v>
      </c>
      <c r="AC91" s="225">
        <v>39</v>
      </c>
      <c r="AD91" s="225">
        <v>182</v>
      </c>
      <c r="AE91" s="225">
        <v>22.5</v>
      </c>
      <c r="AF91" s="225">
        <v>257</v>
      </c>
      <c r="AG91" s="225">
        <v>62</v>
      </c>
      <c r="AH91" s="225">
        <v>61</v>
      </c>
      <c r="AI91" s="217">
        <v>6612.5</v>
      </c>
      <c r="AJ91" s="225">
        <v>20.5</v>
      </c>
    </row>
    <row r="92" spans="1:36" ht="15" x14ac:dyDescent="0.25">
      <c r="A92" s="227"/>
      <c r="B92" s="216"/>
      <c r="C92" s="216"/>
      <c r="D92" s="225">
        <v>20</v>
      </c>
      <c r="E92" s="225">
        <v>18</v>
      </c>
      <c r="F92" s="225">
        <v>12</v>
      </c>
      <c r="G92" s="225">
        <v>39</v>
      </c>
      <c r="H92" s="225">
        <v>27</v>
      </c>
      <c r="I92" s="225">
        <v>21</v>
      </c>
      <c r="J92" s="225">
        <v>36</v>
      </c>
      <c r="K92" s="225">
        <v>16.5</v>
      </c>
      <c r="L92" s="225">
        <v>49</v>
      </c>
      <c r="M92" s="225">
        <v>66</v>
      </c>
      <c r="N92" s="225">
        <v>20</v>
      </c>
      <c r="O92" s="225">
        <v>34</v>
      </c>
      <c r="P92" s="225">
        <v>38</v>
      </c>
      <c r="Q92" s="225">
        <v>42</v>
      </c>
      <c r="R92" s="225">
        <v>38</v>
      </c>
      <c r="S92" s="225">
        <v>20</v>
      </c>
      <c r="T92" s="225">
        <v>146.5</v>
      </c>
      <c r="U92" s="225">
        <v>67</v>
      </c>
      <c r="V92" s="225">
        <v>55</v>
      </c>
      <c r="W92" s="225">
        <v>26</v>
      </c>
      <c r="X92" s="225">
        <v>26</v>
      </c>
      <c r="Y92" s="225">
        <v>32</v>
      </c>
      <c r="Z92" s="225">
        <v>29.5</v>
      </c>
      <c r="AA92" s="225">
        <v>39.5</v>
      </c>
      <c r="AB92" s="225">
        <v>68</v>
      </c>
      <c r="AC92" s="225">
        <v>37</v>
      </c>
      <c r="AD92" s="225">
        <v>184.5</v>
      </c>
      <c r="AE92" s="225">
        <v>21</v>
      </c>
      <c r="AF92" s="225">
        <v>268.5</v>
      </c>
      <c r="AG92" s="225">
        <v>60</v>
      </c>
      <c r="AH92" s="225">
        <v>68</v>
      </c>
      <c r="AI92" s="217">
        <v>6748</v>
      </c>
      <c r="AJ92" s="225">
        <v>17</v>
      </c>
    </row>
    <row r="93" spans="1:36" ht="15" x14ac:dyDescent="0.25">
      <c r="A93" s="227" t="s">
        <v>715</v>
      </c>
      <c r="B93" s="216" t="s">
        <v>4</v>
      </c>
      <c r="C93" s="216">
        <v>20</v>
      </c>
      <c r="D93" s="225">
        <v>16</v>
      </c>
      <c r="E93" s="225">
        <v>11</v>
      </c>
      <c r="F93" s="225">
        <v>61</v>
      </c>
      <c r="G93" s="225">
        <v>21</v>
      </c>
      <c r="H93" s="225">
        <v>37</v>
      </c>
      <c r="I93" s="225">
        <v>21</v>
      </c>
      <c r="J93" s="225">
        <v>20</v>
      </c>
      <c r="K93" s="225">
        <v>161</v>
      </c>
      <c r="L93" s="225">
        <v>16</v>
      </c>
      <c r="M93" s="225">
        <v>26</v>
      </c>
      <c r="N93" s="225">
        <v>21</v>
      </c>
      <c r="O93" s="225">
        <v>13</v>
      </c>
      <c r="P93" s="225">
        <v>22</v>
      </c>
      <c r="Q93" s="225">
        <v>26.5</v>
      </c>
      <c r="R93" s="225">
        <v>36.5</v>
      </c>
      <c r="S93" s="225">
        <v>25.5</v>
      </c>
      <c r="T93" s="225">
        <v>685</v>
      </c>
      <c r="U93" s="225">
        <v>23</v>
      </c>
      <c r="V93" s="225">
        <v>38</v>
      </c>
      <c r="W93" s="225">
        <v>28</v>
      </c>
      <c r="X93" s="225">
        <v>15</v>
      </c>
      <c r="Y93" s="225">
        <v>30</v>
      </c>
      <c r="Z93" s="225">
        <v>15</v>
      </c>
      <c r="AA93" s="225">
        <v>21</v>
      </c>
      <c r="AB93" s="225">
        <v>122</v>
      </c>
      <c r="AC93" s="225">
        <v>624</v>
      </c>
      <c r="AD93" s="225">
        <v>157</v>
      </c>
      <c r="AE93" s="225">
        <v>28</v>
      </c>
      <c r="AF93" s="225">
        <v>1179</v>
      </c>
      <c r="AG93" s="225">
        <v>109</v>
      </c>
      <c r="AH93" s="225">
        <v>39</v>
      </c>
      <c r="AI93" s="217">
        <v>6805</v>
      </c>
      <c r="AJ93" s="225">
        <v>10</v>
      </c>
    </row>
    <row r="94" spans="1:36" ht="15" x14ac:dyDescent="0.25">
      <c r="A94" s="227"/>
      <c r="B94" s="216"/>
      <c r="C94" s="216"/>
      <c r="D94" s="225">
        <v>16</v>
      </c>
      <c r="E94" s="225">
        <v>10</v>
      </c>
      <c r="F94" s="225">
        <v>62</v>
      </c>
      <c r="G94" s="225">
        <v>21</v>
      </c>
      <c r="H94" s="225">
        <v>33</v>
      </c>
      <c r="I94" s="225">
        <v>22</v>
      </c>
      <c r="J94" s="225">
        <v>17.5</v>
      </c>
      <c r="K94" s="225">
        <v>145.5</v>
      </c>
      <c r="L94" s="225">
        <v>14</v>
      </c>
      <c r="M94" s="225">
        <v>23</v>
      </c>
      <c r="N94" s="225">
        <v>20</v>
      </c>
      <c r="O94" s="225">
        <v>14</v>
      </c>
      <c r="P94" s="225">
        <v>22</v>
      </c>
      <c r="Q94" s="225">
        <v>27</v>
      </c>
      <c r="R94" s="225">
        <v>36</v>
      </c>
      <c r="S94" s="225">
        <v>28.5</v>
      </c>
      <c r="T94" s="225">
        <v>701</v>
      </c>
      <c r="U94" s="225">
        <v>19</v>
      </c>
      <c r="V94" s="225">
        <v>36</v>
      </c>
      <c r="W94" s="225">
        <v>26</v>
      </c>
      <c r="X94" s="225">
        <v>14</v>
      </c>
      <c r="Y94" s="225">
        <v>29</v>
      </c>
      <c r="Z94" s="225">
        <v>14</v>
      </c>
      <c r="AA94" s="225">
        <v>19</v>
      </c>
      <c r="AB94" s="225">
        <v>140</v>
      </c>
      <c r="AC94" s="225">
        <v>484</v>
      </c>
      <c r="AD94" s="225">
        <v>152</v>
      </c>
      <c r="AE94" s="225">
        <v>28</v>
      </c>
      <c r="AF94" s="225">
        <v>1175</v>
      </c>
      <c r="AG94" s="225">
        <v>109</v>
      </c>
      <c r="AH94" s="225">
        <v>34</v>
      </c>
      <c r="AI94" s="217">
        <v>6724.5</v>
      </c>
      <c r="AJ94" s="225">
        <v>10</v>
      </c>
    </row>
    <row r="95" spans="1:36" ht="15" x14ac:dyDescent="0.25">
      <c r="A95" s="227" t="s">
        <v>716</v>
      </c>
      <c r="B95" s="216" t="s">
        <v>4</v>
      </c>
      <c r="C95" s="216">
        <v>20</v>
      </c>
      <c r="D95" s="225">
        <v>14</v>
      </c>
      <c r="E95" s="225">
        <v>9</v>
      </c>
      <c r="F95" s="225">
        <v>7</v>
      </c>
      <c r="G95" s="225">
        <v>10</v>
      </c>
      <c r="H95" s="225">
        <v>6</v>
      </c>
      <c r="I95" s="225">
        <v>39.5</v>
      </c>
      <c r="J95" s="225">
        <v>29</v>
      </c>
      <c r="K95" s="225">
        <v>7</v>
      </c>
      <c r="L95" s="225">
        <v>15</v>
      </c>
      <c r="M95" s="225">
        <v>23</v>
      </c>
      <c r="N95" s="225">
        <v>11</v>
      </c>
      <c r="O95" s="225">
        <v>9</v>
      </c>
      <c r="P95" s="225">
        <v>8</v>
      </c>
      <c r="Q95" s="225">
        <v>37.5</v>
      </c>
      <c r="R95" s="225">
        <v>23</v>
      </c>
      <c r="S95" s="225">
        <v>1805</v>
      </c>
      <c r="T95" s="225">
        <v>55.5</v>
      </c>
      <c r="U95" s="225">
        <v>7</v>
      </c>
      <c r="V95" s="225">
        <v>14</v>
      </c>
      <c r="W95" s="225">
        <v>265</v>
      </c>
      <c r="X95" s="225">
        <v>14</v>
      </c>
      <c r="Y95" s="225">
        <v>25</v>
      </c>
      <c r="Z95" s="225">
        <v>11</v>
      </c>
      <c r="AA95" s="225">
        <v>14.5</v>
      </c>
      <c r="AB95" s="225">
        <v>15</v>
      </c>
      <c r="AC95" s="225">
        <v>22</v>
      </c>
      <c r="AD95" s="225">
        <v>26</v>
      </c>
      <c r="AE95" s="225">
        <v>7</v>
      </c>
      <c r="AF95" s="225">
        <v>969.5</v>
      </c>
      <c r="AG95" s="225">
        <v>17</v>
      </c>
      <c r="AH95" s="225">
        <v>24</v>
      </c>
      <c r="AI95" s="217">
        <v>6650.5</v>
      </c>
      <c r="AJ95" s="225">
        <v>9</v>
      </c>
    </row>
    <row r="96" spans="1:36" ht="15" x14ac:dyDescent="0.25">
      <c r="A96" s="227"/>
      <c r="B96" s="216"/>
      <c r="C96" s="216"/>
      <c r="D96" s="225">
        <v>18</v>
      </c>
      <c r="E96" s="225">
        <v>8</v>
      </c>
      <c r="F96" s="225">
        <v>6.5</v>
      </c>
      <c r="G96" s="225">
        <v>10</v>
      </c>
      <c r="H96" s="225">
        <v>4.5</v>
      </c>
      <c r="I96" s="225">
        <v>37</v>
      </c>
      <c r="J96" s="225">
        <v>27</v>
      </c>
      <c r="K96" s="225">
        <v>5</v>
      </c>
      <c r="L96" s="225">
        <v>14</v>
      </c>
      <c r="M96" s="225">
        <v>23</v>
      </c>
      <c r="N96" s="225">
        <v>11</v>
      </c>
      <c r="O96" s="225">
        <v>9</v>
      </c>
      <c r="P96" s="225">
        <v>8</v>
      </c>
      <c r="Q96" s="225">
        <v>33</v>
      </c>
      <c r="R96" s="225">
        <v>24</v>
      </c>
      <c r="S96" s="225">
        <v>1778</v>
      </c>
      <c r="T96" s="225">
        <v>53.5</v>
      </c>
      <c r="U96" s="225">
        <v>6</v>
      </c>
      <c r="V96" s="225">
        <v>12</v>
      </c>
      <c r="W96" s="225">
        <v>240</v>
      </c>
      <c r="X96" s="225">
        <v>12</v>
      </c>
      <c r="Y96" s="225">
        <v>23</v>
      </c>
      <c r="Z96" s="225">
        <v>9</v>
      </c>
      <c r="AA96" s="225">
        <v>17</v>
      </c>
      <c r="AB96" s="225">
        <v>14</v>
      </c>
      <c r="AC96" s="225">
        <v>20</v>
      </c>
      <c r="AD96" s="225">
        <v>26</v>
      </c>
      <c r="AE96" s="225">
        <v>6</v>
      </c>
      <c r="AF96" s="225">
        <v>931</v>
      </c>
      <c r="AG96" s="225">
        <v>17</v>
      </c>
      <c r="AH96" s="225">
        <v>28</v>
      </c>
      <c r="AI96" s="217">
        <v>6197</v>
      </c>
      <c r="AJ96" s="225">
        <v>9</v>
      </c>
    </row>
    <row r="97" spans="1:36" ht="15" x14ac:dyDescent="0.25">
      <c r="A97" s="227" t="s">
        <v>717</v>
      </c>
      <c r="B97" s="216" t="s">
        <v>4</v>
      </c>
      <c r="C97" s="216">
        <v>22</v>
      </c>
      <c r="D97" s="225">
        <v>32</v>
      </c>
      <c r="E97" s="225">
        <v>16</v>
      </c>
      <c r="F97" s="225">
        <v>12</v>
      </c>
      <c r="G97" s="225">
        <v>21</v>
      </c>
      <c r="H97" s="225">
        <v>35.5</v>
      </c>
      <c r="I97" s="225">
        <v>261.5</v>
      </c>
      <c r="J97" s="225">
        <v>80.5</v>
      </c>
      <c r="K97" s="225">
        <v>16</v>
      </c>
      <c r="L97" s="225">
        <v>148.5</v>
      </c>
      <c r="M97" s="225">
        <v>22.5</v>
      </c>
      <c r="N97" s="225">
        <v>12</v>
      </c>
      <c r="O97" s="225">
        <v>15</v>
      </c>
      <c r="P97" s="225">
        <v>14</v>
      </c>
      <c r="Q97" s="225">
        <v>62</v>
      </c>
      <c r="R97" s="225">
        <v>82</v>
      </c>
      <c r="S97" s="225">
        <v>49</v>
      </c>
      <c r="T97" s="225">
        <v>366.5</v>
      </c>
      <c r="U97" s="225">
        <v>13</v>
      </c>
      <c r="V97" s="225">
        <v>18.5</v>
      </c>
      <c r="W97" s="225">
        <v>742.5</v>
      </c>
      <c r="X97" s="225">
        <v>16</v>
      </c>
      <c r="Y97" s="225">
        <v>86.5</v>
      </c>
      <c r="Z97" s="225">
        <v>19</v>
      </c>
      <c r="AA97" s="225">
        <v>18.5</v>
      </c>
      <c r="AB97" s="225">
        <v>31</v>
      </c>
      <c r="AC97" s="225">
        <v>17</v>
      </c>
      <c r="AD97" s="225">
        <v>40</v>
      </c>
      <c r="AE97" s="225">
        <v>12.5</v>
      </c>
      <c r="AF97" s="225">
        <v>829.5</v>
      </c>
      <c r="AG97" s="225">
        <v>114</v>
      </c>
      <c r="AH97" s="225">
        <v>183</v>
      </c>
      <c r="AI97" s="217">
        <v>6332.5</v>
      </c>
      <c r="AJ97" s="225">
        <v>17</v>
      </c>
    </row>
    <row r="98" spans="1:36" ht="15" x14ac:dyDescent="0.25">
      <c r="A98" s="227"/>
      <c r="B98" s="216"/>
      <c r="C98" s="216"/>
      <c r="D98" s="225">
        <v>34.5</v>
      </c>
      <c r="E98" s="225">
        <v>17</v>
      </c>
      <c r="F98" s="225">
        <v>12</v>
      </c>
      <c r="G98" s="225">
        <v>19</v>
      </c>
      <c r="H98" s="225">
        <v>33</v>
      </c>
      <c r="I98" s="225">
        <v>257</v>
      </c>
      <c r="J98" s="225">
        <v>83</v>
      </c>
      <c r="K98" s="225">
        <v>16</v>
      </c>
      <c r="L98" s="225">
        <v>145</v>
      </c>
      <c r="M98" s="225">
        <v>22</v>
      </c>
      <c r="N98" s="225">
        <v>12</v>
      </c>
      <c r="O98" s="225">
        <v>13</v>
      </c>
      <c r="P98" s="225">
        <v>14</v>
      </c>
      <c r="Q98" s="225">
        <v>64</v>
      </c>
      <c r="R98" s="225">
        <v>82</v>
      </c>
      <c r="S98" s="225">
        <v>48</v>
      </c>
      <c r="T98" s="225">
        <v>352.5</v>
      </c>
      <c r="U98" s="225">
        <v>14</v>
      </c>
      <c r="V98" s="225">
        <v>20</v>
      </c>
      <c r="W98" s="225">
        <v>782</v>
      </c>
      <c r="X98" s="225">
        <v>16</v>
      </c>
      <c r="Y98" s="225">
        <v>63.5</v>
      </c>
      <c r="Z98" s="225">
        <v>19</v>
      </c>
      <c r="AA98" s="225">
        <v>17</v>
      </c>
      <c r="AB98" s="225">
        <v>31</v>
      </c>
      <c r="AC98" s="225">
        <v>16</v>
      </c>
      <c r="AD98" s="225">
        <v>41</v>
      </c>
      <c r="AE98" s="225">
        <v>12</v>
      </c>
      <c r="AF98" s="225">
        <v>839</v>
      </c>
      <c r="AG98" s="225">
        <v>116</v>
      </c>
      <c r="AH98" s="225">
        <v>219</v>
      </c>
      <c r="AI98" s="217">
        <v>6585</v>
      </c>
      <c r="AJ98" s="225">
        <v>17</v>
      </c>
    </row>
    <row r="99" spans="1:36" ht="15" x14ac:dyDescent="0.25">
      <c r="A99" s="227" t="s">
        <v>718</v>
      </c>
      <c r="B99" s="216" t="s">
        <v>8</v>
      </c>
      <c r="C99" s="216">
        <v>30</v>
      </c>
      <c r="D99" s="225">
        <v>70</v>
      </c>
      <c r="E99" s="225">
        <v>54</v>
      </c>
      <c r="F99" s="225">
        <v>30</v>
      </c>
      <c r="G99" s="225">
        <v>74</v>
      </c>
      <c r="H99" s="225">
        <v>28.5</v>
      </c>
      <c r="I99" s="225">
        <v>77</v>
      </c>
      <c r="J99" s="225">
        <v>126.5</v>
      </c>
      <c r="K99" s="225">
        <v>80</v>
      </c>
      <c r="L99" s="225">
        <v>174</v>
      </c>
      <c r="M99" s="225">
        <v>27</v>
      </c>
      <c r="N99" s="225">
        <v>31</v>
      </c>
      <c r="O99" s="225">
        <v>51</v>
      </c>
      <c r="P99" s="225">
        <v>71.5</v>
      </c>
      <c r="Q99" s="225">
        <v>117</v>
      </c>
      <c r="R99" s="225">
        <v>280.5</v>
      </c>
      <c r="S99" s="225">
        <v>140</v>
      </c>
      <c r="T99" s="225">
        <v>665</v>
      </c>
      <c r="U99" s="225">
        <v>59</v>
      </c>
      <c r="V99" s="225">
        <v>72</v>
      </c>
      <c r="W99" s="225">
        <v>5938.5</v>
      </c>
      <c r="X99" s="225">
        <v>48</v>
      </c>
      <c r="Y99" s="225">
        <v>147</v>
      </c>
      <c r="Z99" s="225">
        <v>51</v>
      </c>
      <c r="AA99" s="225">
        <v>157.5</v>
      </c>
      <c r="AB99" s="225">
        <v>155</v>
      </c>
      <c r="AC99" s="225">
        <v>278.5</v>
      </c>
      <c r="AD99" s="225">
        <v>200.5</v>
      </c>
      <c r="AE99" s="225">
        <v>66</v>
      </c>
      <c r="AF99" s="225">
        <v>280</v>
      </c>
      <c r="AG99" s="225">
        <v>84</v>
      </c>
      <c r="AH99" s="225">
        <v>143</v>
      </c>
      <c r="AI99" s="217">
        <v>6750</v>
      </c>
      <c r="AJ99" s="225">
        <v>84</v>
      </c>
    </row>
    <row r="100" spans="1:36" ht="15" x14ac:dyDescent="0.25">
      <c r="A100" s="227"/>
      <c r="B100" s="216"/>
      <c r="C100" s="216"/>
      <c r="D100" s="225">
        <v>63</v>
      </c>
      <c r="E100" s="225">
        <v>57</v>
      </c>
      <c r="F100" s="225">
        <v>30</v>
      </c>
      <c r="G100" s="225">
        <v>78</v>
      </c>
      <c r="H100" s="225">
        <v>31</v>
      </c>
      <c r="I100" s="225">
        <v>72</v>
      </c>
      <c r="J100" s="225">
        <v>116</v>
      </c>
      <c r="K100" s="225">
        <v>79</v>
      </c>
      <c r="L100" s="225">
        <v>154</v>
      </c>
      <c r="M100" s="225">
        <v>26</v>
      </c>
      <c r="N100" s="225">
        <v>28</v>
      </c>
      <c r="O100" s="225">
        <v>46</v>
      </c>
      <c r="P100" s="225">
        <v>68</v>
      </c>
      <c r="Q100" s="225">
        <v>133</v>
      </c>
      <c r="R100" s="225">
        <v>280</v>
      </c>
      <c r="S100" s="225">
        <v>170</v>
      </c>
      <c r="T100" s="225">
        <v>683</v>
      </c>
      <c r="U100" s="225">
        <v>60.5</v>
      </c>
      <c r="V100" s="225">
        <v>68.5</v>
      </c>
      <c r="W100" s="225">
        <v>5959</v>
      </c>
      <c r="X100" s="225">
        <v>46</v>
      </c>
      <c r="Y100" s="225">
        <v>144.5</v>
      </c>
      <c r="Z100" s="225">
        <v>51.5</v>
      </c>
      <c r="AA100" s="225">
        <v>155</v>
      </c>
      <c r="AB100" s="225">
        <v>148.5</v>
      </c>
      <c r="AC100" s="225">
        <v>279</v>
      </c>
      <c r="AD100" s="225">
        <v>203.5</v>
      </c>
      <c r="AE100" s="225">
        <v>60</v>
      </c>
      <c r="AF100" s="225">
        <v>303</v>
      </c>
      <c r="AG100" s="225">
        <v>80.5</v>
      </c>
      <c r="AH100" s="225">
        <v>136.5</v>
      </c>
      <c r="AI100" s="217">
        <v>6343</v>
      </c>
      <c r="AJ100" s="225">
        <v>70.5</v>
      </c>
    </row>
    <row r="101" spans="1:36" ht="15" x14ac:dyDescent="0.25">
      <c r="A101" s="227" t="s">
        <v>719</v>
      </c>
      <c r="B101" s="216" t="s">
        <v>8</v>
      </c>
      <c r="C101" s="216">
        <v>19</v>
      </c>
      <c r="D101" s="225">
        <v>20</v>
      </c>
      <c r="E101" s="225">
        <v>14</v>
      </c>
      <c r="F101" s="225">
        <v>16</v>
      </c>
      <c r="G101" s="225">
        <v>21</v>
      </c>
      <c r="H101" s="225">
        <v>23</v>
      </c>
      <c r="I101" s="225">
        <v>34</v>
      </c>
      <c r="J101" s="225">
        <v>38</v>
      </c>
      <c r="K101" s="225">
        <v>26</v>
      </c>
      <c r="L101" s="225">
        <v>29</v>
      </c>
      <c r="M101" s="225">
        <v>23.5</v>
      </c>
      <c r="N101" s="225">
        <v>115</v>
      </c>
      <c r="O101" s="225">
        <v>27</v>
      </c>
      <c r="P101" s="225">
        <v>27.5</v>
      </c>
      <c r="Q101" s="225">
        <v>41</v>
      </c>
      <c r="R101" s="225">
        <v>36</v>
      </c>
      <c r="S101" s="225">
        <v>19.5</v>
      </c>
      <c r="T101" s="225">
        <v>238</v>
      </c>
      <c r="U101" s="225">
        <v>30</v>
      </c>
      <c r="V101" s="225">
        <v>46</v>
      </c>
      <c r="W101" s="225">
        <v>6274</v>
      </c>
      <c r="X101" s="225">
        <v>17</v>
      </c>
      <c r="Y101" s="225">
        <v>41</v>
      </c>
      <c r="Z101" s="225">
        <v>50</v>
      </c>
      <c r="AA101" s="225">
        <v>29</v>
      </c>
      <c r="AB101" s="225">
        <v>46.5</v>
      </c>
      <c r="AC101" s="225">
        <v>24</v>
      </c>
      <c r="AD101" s="225">
        <v>143</v>
      </c>
      <c r="AE101" s="225">
        <v>11</v>
      </c>
      <c r="AF101" s="225">
        <v>21</v>
      </c>
      <c r="AG101" s="225">
        <v>68</v>
      </c>
      <c r="AH101" s="225">
        <v>50</v>
      </c>
      <c r="AI101" s="217">
        <v>6690</v>
      </c>
      <c r="AJ101" s="225">
        <v>11</v>
      </c>
    </row>
    <row r="102" spans="1:36" ht="15" x14ac:dyDescent="0.25">
      <c r="A102" s="227"/>
      <c r="B102" s="216"/>
      <c r="C102" s="216"/>
      <c r="D102" s="225">
        <v>19</v>
      </c>
      <c r="E102" s="225">
        <v>12</v>
      </c>
      <c r="F102" s="225">
        <v>17</v>
      </c>
      <c r="G102" s="225">
        <v>22.5</v>
      </c>
      <c r="H102" s="225">
        <v>18</v>
      </c>
      <c r="I102" s="225">
        <v>30</v>
      </c>
      <c r="J102" s="225">
        <v>37</v>
      </c>
      <c r="K102" s="225">
        <v>24</v>
      </c>
      <c r="L102" s="225">
        <v>31</v>
      </c>
      <c r="M102" s="225">
        <v>19</v>
      </c>
      <c r="N102" s="225">
        <v>110</v>
      </c>
      <c r="O102" s="225">
        <v>28.5</v>
      </c>
      <c r="P102" s="225">
        <v>28</v>
      </c>
      <c r="Q102" s="225">
        <v>39</v>
      </c>
      <c r="R102" s="225">
        <v>35</v>
      </c>
      <c r="S102" s="225">
        <v>19</v>
      </c>
      <c r="T102" s="225">
        <v>220</v>
      </c>
      <c r="U102" s="225">
        <v>48</v>
      </c>
      <c r="V102" s="225">
        <v>49</v>
      </c>
      <c r="W102" s="225">
        <v>5296</v>
      </c>
      <c r="X102" s="225">
        <v>20</v>
      </c>
      <c r="Y102" s="225">
        <v>37.5</v>
      </c>
      <c r="Z102" s="225">
        <v>42.5</v>
      </c>
      <c r="AA102" s="225">
        <v>24</v>
      </c>
      <c r="AB102" s="225">
        <v>43</v>
      </c>
      <c r="AC102" s="225">
        <v>30</v>
      </c>
      <c r="AD102" s="225">
        <v>149.5</v>
      </c>
      <c r="AE102" s="225">
        <v>12.5</v>
      </c>
      <c r="AF102" s="225">
        <v>21</v>
      </c>
      <c r="AG102" s="225">
        <v>72</v>
      </c>
      <c r="AH102" s="225">
        <v>46</v>
      </c>
      <c r="AI102" s="217">
        <v>6679</v>
      </c>
      <c r="AJ102" s="225">
        <v>11</v>
      </c>
    </row>
    <row r="103" spans="1:36" ht="15" x14ac:dyDescent="0.25">
      <c r="A103" s="227" t="s">
        <v>720</v>
      </c>
      <c r="B103" s="216" t="s">
        <v>8</v>
      </c>
      <c r="C103" s="216">
        <v>19</v>
      </c>
      <c r="D103" s="225">
        <v>47.5</v>
      </c>
      <c r="E103" s="225">
        <v>39</v>
      </c>
      <c r="F103" s="225">
        <v>26</v>
      </c>
      <c r="G103" s="225">
        <v>66</v>
      </c>
      <c r="H103" s="225">
        <v>16</v>
      </c>
      <c r="I103" s="225">
        <v>54</v>
      </c>
      <c r="J103" s="225">
        <v>40</v>
      </c>
      <c r="K103" s="225">
        <v>68</v>
      </c>
      <c r="L103" s="225">
        <v>90.5</v>
      </c>
      <c r="M103" s="225">
        <v>796</v>
      </c>
      <c r="N103" s="225">
        <v>359.5</v>
      </c>
      <c r="O103" s="225">
        <v>111</v>
      </c>
      <c r="P103" s="225">
        <v>53</v>
      </c>
      <c r="Q103" s="225">
        <v>46.5</v>
      </c>
      <c r="R103" s="225">
        <v>87.5</v>
      </c>
      <c r="S103" s="225">
        <v>244</v>
      </c>
      <c r="T103" s="225">
        <v>144.5</v>
      </c>
      <c r="U103" s="225">
        <v>52</v>
      </c>
      <c r="V103" s="225">
        <v>64</v>
      </c>
      <c r="W103" s="225">
        <v>18.5</v>
      </c>
      <c r="X103" s="225">
        <v>38</v>
      </c>
      <c r="Y103" s="225">
        <v>89.5</v>
      </c>
      <c r="Z103" s="225">
        <v>51</v>
      </c>
      <c r="AA103" s="225">
        <v>24.5</v>
      </c>
      <c r="AB103" s="225">
        <v>58</v>
      </c>
      <c r="AC103" s="225">
        <v>73</v>
      </c>
      <c r="AD103" s="225">
        <v>45</v>
      </c>
      <c r="AE103" s="225">
        <v>38.5</v>
      </c>
      <c r="AF103" s="225">
        <v>57</v>
      </c>
      <c r="AG103" s="225">
        <v>123</v>
      </c>
      <c r="AH103" s="225">
        <v>51</v>
      </c>
      <c r="AI103" s="217">
        <v>6640</v>
      </c>
      <c r="AJ103" s="225">
        <v>61</v>
      </c>
    </row>
    <row r="104" spans="1:36" ht="15" x14ac:dyDescent="0.25">
      <c r="A104" s="227"/>
      <c r="B104" s="216"/>
      <c r="C104" s="216"/>
      <c r="D104" s="225">
        <v>42</v>
      </c>
      <c r="E104" s="225">
        <v>37</v>
      </c>
      <c r="F104" s="225">
        <v>24</v>
      </c>
      <c r="G104" s="225">
        <v>61</v>
      </c>
      <c r="H104" s="225">
        <v>14</v>
      </c>
      <c r="I104" s="225">
        <v>43</v>
      </c>
      <c r="J104" s="225">
        <v>37</v>
      </c>
      <c r="K104" s="225">
        <v>60</v>
      </c>
      <c r="L104" s="225">
        <v>78</v>
      </c>
      <c r="M104" s="225">
        <v>713.5</v>
      </c>
      <c r="N104" s="225">
        <v>312</v>
      </c>
      <c r="O104" s="225">
        <v>90</v>
      </c>
      <c r="P104" s="225">
        <v>51</v>
      </c>
      <c r="Q104" s="225">
        <v>47</v>
      </c>
      <c r="R104" s="225">
        <v>79</v>
      </c>
      <c r="S104" s="225">
        <v>188</v>
      </c>
      <c r="T104" s="225">
        <v>139</v>
      </c>
      <c r="U104" s="225">
        <v>45</v>
      </c>
      <c r="V104" s="225">
        <v>52</v>
      </c>
      <c r="W104" s="225">
        <v>15</v>
      </c>
      <c r="X104" s="225">
        <v>34.5</v>
      </c>
      <c r="Y104" s="225">
        <v>76.5</v>
      </c>
      <c r="Z104" s="225">
        <v>42.5</v>
      </c>
      <c r="AA104" s="225">
        <v>22.5</v>
      </c>
      <c r="AB104" s="225">
        <v>55</v>
      </c>
      <c r="AC104" s="225">
        <v>50</v>
      </c>
      <c r="AD104" s="225">
        <v>41</v>
      </c>
      <c r="AE104" s="225">
        <v>32.5</v>
      </c>
      <c r="AF104" s="225">
        <v>53</v>
      </c>
      <c r="AG104" s="225">
        <v>104.5</v>
      </c>
      <c r="AH104" s="225">
        <v>47</v>
      </c>
      <c r="AI104" s="217">
        <v>6846.5</v>
      </c>
      <c r="AJ104" s="225">
        <v>54</v>
      </c>
    </row>
    <row r="105" spans="1:36" ht="15" x14ac:dyDescent="0.25">
      <c r="A105" s="227" t="s">
        <v>721</v>
      </c>
      <c r="B105" s="216" t="s">
        <v>4</v>
      </c>
      <c r="C105" s="216">
        <v>23</v>
      </c>
      <c r="D105" s="225">
        <v>48</v>
      </c>
      <c r="E105" s="225">
        <v>7</v>
      </c>
      <c r="F105" s="225">
        <v>5</v>
      </c>
      <c r="G105" s="225">
        <v>14</v>
      </c>
      <c r="H105" s="225">
        <v>275</v>
      </c>
      <c r="I105" s="225">
        <v>10</v>
      </c>
      <c r="J105" s="225">
        <v>11</v>
      </c>
      <c r="K105" s="225">
        <v>8</v>
      </c>
      <c r="L105" s="225">
        <v>31</v>
      </c>
      <c r="M105" s="225">
        <v>18</v>
      </c>
      <c r="N105" s="225">
        <v>10.5</v>
      </c>
      <c r="O105" s="225">
        <v>13</v>
      </c>
      <c r="P105" s="225">
        <v>13.5</v>
      </c>
      <c r="Q105" s="225">
        <v>22</v>
      </c>
      <c r="R105" s="225">
        <v>16</v>
      </c>
      <c r="S105" s="225">
        <v>237.5</v>
      </c>
      <c r="T105" s="225">
        <v>101</v>
      </c>
      <c r="U105" s="225">
        <v>13</v>
      </c>
      <c r="V105" s="225">
        <v>15</v>
      </c>
      <c r="W105" s="225">
        <v>13</v>
      </c>
      <c r="X105" s="225">
        <v>10</v>
      </c>
      <c r="Y105" s="225">
        <v>29</v>
      </c>
      <c r="Z105" s="225">
        <v>10</v>
      </c>
      <c r="AA105" s="225">
        <v>20</v>
      </c>
      <c r="AB105" s="225">
        <v>13</v>
      </c>
      <c r="AC105" s="225">
        <v>15</v>
      </c>
      <c r="AD105" s="225">
        <v>144.5</v>
      </c>
      <c r="AE105" s="225">
        <v>10</v>
      </c>
      <c r="AF105" s="225">
        <v>75</v>
      </c>
      <c r="AG105" s="225">
        <v>23</v>
      </c>
      <c r="AH105" s="225">
        <v>172</v>
      </c>
      <c r="AI105" s="217">
        <v>6650</v>
      </c>
      <c r="AJ105" s="225">
        <v>8</v>
      </c>
    </row>
    <row r="106" spans="1:36" ht="15" x14ac:dyDescent="0.25">
      <c r="A106" s="227"/>
      <c r="B106" s="216"/>
      <c r="C106" s="216"/>
      <c r="D106" s="225">
        <v>46</v>
      </c>
      <c r="E106" s="225">
        <v>8</v>
      </c>
      <c r="F106" s="225">
        <v>6</v>
      </c>
      <c r="G106" s="225">
        <v>15</v>
      </c>
      <c r="H106" s="225">
        <v>281</v>
      </c>
      <c r="I106" s="225">
        <v>9</v>
      </c>
      <c r="J106" s="225">
        <v>12</v>
      </c>
      <c r="K106" s="225">
        <v>8</v>
      </c>
      <c r="L106" s="225">
        <v>32</v>
      </c>
      <c r="M106" s="225">
        <v>18</v>
      </c>
      <c r="N106" s="225">
        <v>12</v>
      </c>
      <c r="O106" s="225">
        <v>14</v>
      </c>
      <c r="P106" s="225">
        <v>14</v>
      </c>
      <c r="Q106" s="225">
        <v>24</v>
      </c>
      <c r="R106" s="225">
        <v>17</v>
      </c>
      <c r="S106" s="225">
        <v>211</v>
      </c>
      <c r="T106" s="225">
        <v>102</v>
      </c>
      <c r="U106" s="225">
        <v>15</v>
      </c>
      <c r="V106" s="225">
        <v>18</v>
      </c>
      <c r="W106" s="225">
        <v>12</v>
      </c>
      <c r="X106" s="225">
        <v>9</v>
      </c>
      <c r="Y106" s="225">
        <v>29</v>
      </c>
      <c r="Z106" s="225">
        <v>10</v>
      </c>
      <c r="AA106" s="225">
        <v>19</v>
      </c>
      <c r="AB106" s="225">
        <v>11</v>
      </c>
      <c r="AC106" s="225">
        <v>16</v>
      </c>
      <c r="AD106" s="225">
        <v>150</v>
      </c>
      <c r="AE106" s="225">
        <v>10</v>
      </c>
      <c r="AF106" s="225">
        <v>81</v>
      </c>
      <c r="AG106" s="225">
        <v>25</v>
      </c>
      <c r="AH106" s="225">
        <v>196</v>
      </c>
      <c r="AI106" s="217">
        <v>7000</v>
      </c>
      <c r="AJ106" s="225">
        <v>9</v>
      </c>
    </row>
    <row r="107" spans="1:36" ht="15" x14ac:dyDescent="0.25">
      <c r="A107" s="227" t="s">
        <v>722</v>
      </c>
      <c r="B107" s="216" t="s">
        <v>4</v>
      </c>
      <c r="C107" s="216">
        <v>20</v>
      </c>
      <c r="D107" s="225">
        <v>10</v>
      </c>
      <c r="E107" s="225">
        <v>11</v>
      </c>
      <c r="F107" s="225">
        <v>8</v>
      </c>
      <c r="G107" s="225">
        <v>16</v>
      </c>
      <c r="H107" s="225">
        <v>13</v>
      </c>
      <c r="I107" s="225">
        <v>12</v>
      </c>
      <c r="J107" s="225">
        <v>27.5</v>
      </c>
      <c r="K107" s="225">
        <v>12.5</v>
      </c>
      <c r="L107" s="225">
        <v>13</v>
      </c>
      <c r="M107" s="225">
        <v>28.5</v>
      </c>
      <c r="N107" s="225">
        <v>7</v>
      </c>
      <c r="O107" s="225">
        <v>12</v>
      </c>
      <c r="P107" s="225">
        <v>14</v>
      </c>
      <c r="Q107" s="225">
        <v>31</v>
      </c>
      <c r="R107" s="225">
        <v>44</v>
      </c>
      <c r="S107" s="225">
        <v>13</v>
      </c>
      <c r="T107" s="225">
        <v>84</v>
      </c>
      <c r="U107" s="225">
        <v>11</v>
      </c>
      <c r="V107" s="225">
        <v>12</v>
      </c>
      <c r="W107" s="225">
        <v>4255</v>
      </c>
      <c r="X107" s="225">
        <v>16</v>
      </c>
      <c r="Y107" s="225">
        <v>12</v>
      </c>
      <c r="Z107" s="225">
        <v>10</v>
      </c>
      <c r="AA107" s="225">
        <v>19</v>
      </c>
      <c r="AB107" s="225">
        <v>19</v>
      </c>
      <c r="AC107" s="225">
        <v>107</v>
      </c>
      <c r="AD107" s="225">
        <v>33</v>
      </c>
      <c r="AE107" s="225">
        <v>7.5</v>
      </c>
      <c r="AF107" s="225">
        <v>50</v>
      </c>
      <c r="AG107" s="225">
        <v>81</v>
      </c>
      <c r="AH107" s="225">
        <v>87.5</v>
      </c>
      <c r="AI107" s="217">
        <v>6723</v>
      </c>
      <c r="AJ107" s="225">
        <v>9</v>
      </c>
    </row>
    <row r="108" spans="1:36" ht="15" x14ac:dyDescent="0.25">
      <c r="A108" s="227"/>
      <c r="B108" s="216"/>
      <c r="C108" s="216"/>
      <c r="D108" s="225">
        <v>9</v>
      </c>
      <c r="E108" s="225">
        <v>11</v>
      </c>
      <c r="F108" s="225">
        <v>7</v>
      </c>
      <c r="G108" s="225">
        <v>16</v>
      </c>
      <c r="H108" s="225">
        <v>12</v>
      </c>
      <c r="I108" s="225">
        <v>11</v>
      </c>
      <c r="J108" s="225">
        <v>29</v>
      </c>
      <c r="K108" s="225">
        <v>13</v>
      </c>
      <c r="L108" s="225">
        <v>12</v>
      </c>
      <c r="M108" s="225">
        <v>28</v>
      </c>
      <c r="N108" s="225">
        <v>8</v>
      </c>
      <c r="O108" s="225">
        <v>11</v>
      </c>
      <c r="P108" s="225">
        <v>11</v>
      </c>
      <c r="Q108" s="225">
        <v>27</v>
      </c>
      <c r="R108" s="225">
        <v>42</v>
      </c>
      <c r="S108" s="225">
        <v>12</v>
      </c>
      <c r="T108" s="225">
        <v>75</v>
      </c>
      <c r="U108" s="225">
        <v>11</v>
      </c>
      <c r="V108" s="225">
        <v>15</v>
      </c>
      <c r="W108" s="225">
        <v>4305</v>
      </c>
      <c r="X108" s="225">
        <v>17</v>
      </c>
      <c r="Y108" s="225">
        <v>15</v>
      </c>
      <c r="Z108" s="225">
        <v>10</v>
      </c>
      <c r="AA108" s="225">
        <v>19</v>
      </c>
      <c r="AB108" s="225">
        <v>19.5</v>
      </c>
      <c r="AC108" s="225">
        <v>98</v>
      </c>
      <c r="AD108" s="225">
        <v>38.5</v>
      </c>
      <c r="AE108" s="225">
        <v>7</v>
      </c>
      <c r="AF108" s="225">
        <v>51</v>
      </c>
      <c r="AG108" s="225">
        <v>71.5</v>
      </c>
      <c r="AH108" s="225">
        <v>83</v>
      </c>
      <c r="AI108" s="217">
        <v>6527.5</v>
      </c>
      <c r="AJ108" s="225">
        <v>8</v>
      </c>
    </row>
    <row r="109" spans="1:36" ht="15" x14ac:dyDescent="0.25">
      <c r="A109" s="227" t="s">
        <v>723</v>
      </c>
      <c r="B109" s="216" t="s">
        <v>4</v>
      </c>
      <c r="C109" s="216">
        <v>20</v>
      </c>
      <c r="D109" s="225">
        <v>51</v>
      </c>
      <c r="E109" s="225">
        <v>15.5</v>
      </c>
      <c r="F109" s="225">
        <v>10</v>
      </c>
      <c r="G109" s="225">
        <v>34.5</v>
      </c>
      <c r="H109" s="225">
        <v>139.5</v>
      </c>
      <c r="I109" s="225">
        <v>25</v>
      </c>
      <c r="J109" s="225">
        <v>69</v>
      </c>
      <c r="K109" s="225">
        <v>22</v>
      </c>
      <c r="L109" s="225">
        <v>35.5</v>
      </c>
      <c r="M109" s="225">
        <v>30</v>
      </c>
      <c r="N109" s="225">
        <v>17</v>
      </c>
      <c r="O109" s="225">
        <v>33</v>
      </c>
      <c r="P109" s="225">
        <v>37</v>
      </c>
      <c r="Q109" s="225">
        <v>61</v>
      </c>
      <c r="R109" s="225">
        <v>63</v>
      </c>
      <c r="S109" s="225">
        <v>17</v>
      </c>
      <c r="T109" s="225">
        <v>267</v>
      </c>
      <c r="U109" s="225">
        <v>71.5</v>
      </c>
      <c r="V109" s="225">
        <v>45</v>
      </c>
      <c r="W109" s="225">
        <v>36</v>
      </c>
      <c r="X109" s="225">
        <v>32</v>
      </c>
      <c r="Y109" s="225">
        <v>34</v>
      </c>
      <c r="Z109" s="225">
        <v>19</v>
      </c>
      <c r="AA109" s="225">
        <v>23</v>
      </c>
      <c r="AB109" s="225">
        <v>39</v>
      </c>
      <c r="AC109" s="225">
        <v>39</v>
      </c>
      <c r="AD109" s="225">
        <v>90</v>
      </c>
      <c r="AE109" s="225">
        <v>22</v>
      </c>
      <c r="AF109" s="225">
        <v>32</v>
      </c>
      <c r="AG109" s="225">
        <v>110</v>
      </c>
      <c r="AH109" s="225">
        <v>48</v>
      </c>
      <c r="AI109" s="217">
        <v>6505</v>
      </c>
      <c r="AJ109" s="225">
        <v>20</v>
      </c>
    </row>
    <row r="110" spans="1:36" ht="15" x14ac:dyDescent="0.25">
      <c r="A110" s="227"/>
      <c r="B110" s="216"/>
      <c r="C110" s="216"/>
      <c r="D110" s="225">
        <v>53.5</v>
      </c>
      <c r="E110" s="225">
        <v>14</v>
      </c>
      <c r="F110" s="225">
        <v>12</v>
      </c>
      <c r="G110" s="225">
        <v>32</v>
      </c>
      <c r="H110" s="225">
        <v>146</v>
      </c>
      <c r="I110" s="225">
        <v>24</v>
      </c>
      <c r="J110" s="225">
        <v>62.5</v>
      </c>
      <c r="K110" s="225">
        <v>21</v>
      </c>
      <c r="L110" s="225">
        <v>45</v>
      </c>
      <c r="M110" s="225">
        <v>31</v>
      </c>
      <c r="N110" s="225">
        <v>20</v>
      </c>
      <c r="O110" s="225">
        <v>29</v>
      </c>
      <c r="P110" s="225">
        <v>43</v>
      </c>
      <c r="Q110" s="225">
        <v>63</v>
      </c>
      <c r="R110" s="225">
        <v>61</v>
      </c>
      <c r="S110" s="225">
        <v>18.5</v>
      </c>
      <c r="T110" s="225">
        <v>246</v>
      </c>
      <c r="U110" s="225">
        <v>70</v>
      </c>
      <c r="V110" s="225">
        <v>48</v>
      </c>
      <c r="W110" s="225">
        <v>33</v>
      </c>
      <c r="X110" s="225">
        <v>36</v>
      </c>
      <c r="Y110" s="225">
        <v>37</v>
      </c>
      <c r="Z110" s="225">
        <v>19</v>
      </c>
      <c r="AA110" s="225">
        <v>25.5</v>
      </c>
      <c r="AB110" s="225">
        <v>39</v>
      </c>
      <c r="AC110" s="225">
        <v>44</v>
      </c>
      <c r="AD110" s="225">
        <v>89.5</v>
      </c>
      <c r="AE110" s="225">
        <v>23</v>
      </c>
      <c r="AF110" s="225">
        <v>31</v>
      </c>
      <c r="AG110" s="225">
        <v>74</v>
      </c>
      <c r="AH110" s="225">
        <v>47</v>
      </c>
      <c r="AI110" s="217">
        <v>7053</v>
      </c>
      <c r="AJ110" s="225">
        <v>18.5</v>
      </c>
    </row>
    <row r="111" spans="1:36" ht="15" x14ac:dyDescent="0.25">
      <c r="A111" s="227" t="s">
        <v>724</v>
      </c>
      <c r="B111" s="216" t="s">
        <v>4</v>
      </c>
      <c r="C111" s="216">
        <v>19</v>
      </c>
      <c r="D111" s="225">
        <v>32</v>
      </c>
      <c r="E111" s="225">
        <v>9</v>
      </c>
      <c r="F111" s="225">
        <v>8</v>
      </c>
      <c r="G111" s="225">
        <v>15</v>
      </c>
      <c r="H111" s="225">
        <v>11</v>
      </c>
      <c r="I111" s="225">
        <v>14</v>
      </c>
      <c r="J111" s="225">
        <v>25.5</v>
      </c>
      <c r="K111" s="225">
        <v>16</v>
      </c>
      <c r="L111" s="225">
        <v>39</v>
      </c>
      <c r="M111" s="225">
        <v>16</v>
      </c>
      <c r="N111" s="225">
        <v>13</v>
      </c>
      <c r="O111" s="225">
        <v>11</v>
      </c>
      <c r="P111" s="225">
        <v>14</v>
      </c>
      <c r="Q111" s="225">
        <v>32</v>
      </c>
      <c r="R111" s="225">
        <v>36</v>
      </c>
      <c r="S111" s="225">
        <v>10</v>
      </c>
      <c r="T111" s="225">
        <v>206</v>
      </c>
      <c r="U111" s="225">
        <v>15</v>
      </c>
      <c r="V111" s="225">
        <v>15</v>
      </c>
      <c r="W111" s="225">
        <v>17162.5</v>
      </c>
      <c r="X111" s="225">
        <v>29</v>
      </c>
      <c r="Y111" s="225">
        <v>36</v>
      </c>
      <c r="Z111" s="225">
        <v>72</v>
      </c>
      <c r="AA111" s="225">
        <v>46.5</v>
      </c>
      <c r="AB111" s="225">
        <v>22</v>
      </c>
      <c r="AC111" s="225">
        <v>17</v>
      </c>
      <c r="AD111" s="225">
        <v>188</v>
      </c>
      <c r="AE111" s="225">
        <v>14</v>
      </c>
      <c r="AF111" s="225">
        <v>97</v>
      </c>
      <c r="AG111" s="225">
        <v>52</v>
      </c>
      <c r="AH111" s="225">
        <v>49</v>
      </c>
      <c r="AI111" s="217">
        <v>6984</v>
      </c>
      <c r="AJ111" s="225">
        <v>11</v>
      </c>
    </row>
    <row r="112" spans="1:36" ht="15" x14ac:dyDescent="0.25">
      <c r="A112" s="227"/>
      <c r="B112" s="216"/>
      <c r="C112" s="216"/>
      <c r="D112" s="225">
        <v>34.5</v>
      </c>
      <c r="E112" s="225">
        <v>9</v>
      </c>
      <c r="F112" s="225">
        <v>8</v>
      </c>
      <c r="G112" s="225">
        <v>15</v>
      </c>
      <c r="H112" s="225">
        <v>11</v>
      </c>
      <c r="I112" s="225">
        <v>13</v>
      </c>
      <c r="J112" s="225">
        <v>28</v>
      </c>
      <c r="K112" s="225">
        <v>13</v>
      </c>
      <c r="L112" s="225">
        <v>42</v>
      </c>
      <c r="M112" s="225">
        <v>17.5</v>
      </c>
      <c r="N112" s="225">
        <v>16</v>
      </c>
      <c r="O112" s="225">
        <v>13</v>
      </c>
      <c r="P112" s="225">
        <v>16</v>
      </c>
      <c r="Q112" s="225">
        <v>31</v>
      </c>
      <c r="R112" s="225">
        <v>35</v>
      </c>
      <c r="S112" s="225">
        <v>10</v>
      </c>
      <c r="T112" s="225">
        <v>191</v>
      </c>
      <c r="U112" s="225">
        <v>17</v>
      </c>
      <c r="V112" s="225">
        <v>15</v>
      </c>
      <c r="W112" s="225">
        <v>16544.5</v>
      </c>
      <c r="X112" s="225">
        <v>27</v>
      </c>
      <c r="Y112" s="225">
        <v>33</v>
      </c>
      <c r="Z112" s="225">
        <v>84</v>
      </c>
      <c r="AA112" s="225">
        <v>51</v>
      </c>
      <c r="AB112" s="225">
        <v>24</v>
      </c>
      <c r="AC112" s="225">
        <v>20</v>
      </c>
      <c r="AD112" s="225">
        <v>179</v>
      </c>
      <c r="AE112" s="225">
        <v>14</v>
      </c>
      <c r="AF112" s="225">
        <v>97</v>
      </c>
      <c r="AG112" s="225">
        <v>56</v>
      </c>
      <c r="AH112" s="225">
        <v>48.5</v>
      </c>
      <c r="AI112" s="217">
        <v>6985</v>
      </c>
      <c r="AJ112" s="225">
        <v>11</v>
      </c>
    </row>
    <row r="113" spans="1:36" ht="15" x14ac:dyDescent="0.25">
      <c r="A113" s="227" t="s">
        <v>725</v>
      </c>
      <c r="B113" s="216" t="s">
        <v>8</v>
      </c>
      <c r="C113" s="216">
        <v>20</v>
      </c>
      <c r="D113" s="225">
        <v>60</v>
      </c>
      <c r="E113" s="225">
        <v>48</v>
      </c>
      <c r="F113" s="225">
        <v>27</v>
      </c>
      <c r="G113" s="225">
        <v>67.5</v>
      </c>
      <c r="H113" s="225">
        <v>18.5</v>
      </c>
      <c r="I113" s="225">
        <v>84</v>
      </c>
      <c r="J113" s="225">
        <v>110.5</v>
      </c>
      <c r="K113" s="225">
        <v>66</v>
      </c>
      <c r="L113" s="225">
        <v>124</v>
      </c>
      <c r="M113" s="225">
        <v>51</v>
      </c>
      <c r="N113" s="225">
        <v>15</v>
      </c>
      <c r="O113" s="225">
        <v>55</v>
      </c>
      <c r="P113" s="225">
        <v>60</v>
      </c>
      <c r="Q113" s="225">
        <v>93.5</v>
      </c>
      <c r="R113" s="225">
        <v>110</v>
      </c>
      <c r="S113" s="225">
        <v>266.5</v>
      </c>
      <c r="T113" s="225">
        <v>191</v>
      </c>
      <c r="U113" s="225">
        <v>53</v>
      </c>
      <c r="V113" s="225">
        <v>86.5</v>
      </c>
      <c r="W113" s="225">
        <v>3079</v>
      </c>
      <c r="X113" s="225">
        <v>43.5</v>
      </c>
      <c r="Y113" s="225">
        <v>92.5</v>
      </c>
      <c r="Z113" s="225">
        <v>61</v>
      </c>
      <c r="AA113" s="225">
        <v>41</v>
      </c>
      <c r="AB113" s="225">
        <v>50.5</v>
      </c>
      <c r="AC113" s="225">
        <v>77</v>
      </c>
      <c r="AD113" s="225">
        <v>115</v>
      </c>
      <c r="AE113" s="225">
        <v>52</v>
      </c>
      <c r="AF113" s="225">
        <v>49</v>
      </c>
      <c r="AG113" s="225">
        <v>77.5</v>
      </c>
      <c r="AH113" s="225">
        <v>47</v>
      </c>
      <c r="AI113" s="217">
        <v>6415</v>
      </c>
      <c r="AJ113" s="225">
        <v>84.5</v>
      </c>
    </row>
    <row r="114" spans="1:36" ht="15" x14ac:dyDescent="0.25">
      <c r="A114" s="227"/>
      <c r="B114" s="216"/>
      <c r="C114" s="216"/>
      <c r="D114" s="225">
        <v>73</v>
      </c>
      <c r="E114" s="225">
        <v>48</v>
      </c>
      <c r="F114" s="225">
        <v>29</v>
      </c>
      <c r="G114" s="225">
        <v>78</v>
      </c>
      <c r="H114" s="225">
        <v>19</v>
      </c>
      <c r="I114" s="225">
        <v>89</v>
      </c>
      <c r="J114" s="225">
        <v>112</v>
      </c>
      <c r="K114" s="225">
        <v>69.5</v>
      </c>
      <c r="L114" s="225">
        <v>126</v>
      </c>
      <c r="M114" s="225">
        <v>47.5</v>
      </c>
      <c r="N114" s="225">
        <v>15</v>
      </c>
      <c r="O114" s="225">
        <v>57</v>
      </c>
      <c r="P114" s="225">
        <v>65</v>
      </c>
      <c r="Q114" s="225">
        <v>106</v>
      </c>
      <c r="R114" s="225">
        <v>104</v>
      </c>
      <c r="S114" s="225">
        <v>249</v>
      </c>
      <c r="T114" s="225">
        <v>190</v>
      </c>
      <c r="U114" s="225">
        <v>57</v>
      </c>
      <c r="V114" s="225">
        <v>89</v>
      </c>
      <c r="W114" s="225">
        <v>3248</v>
      </c>
      <c r="X114" s="225">
        <v>51.5</v>
      </c>
      <c r="Y114" s="225">
        <v>94</v>
      </c>
      <c r="Z114" s="225">
        <v>56.5</v>
      </c>
      <c r="AA114" s="225">
        <v>42</v>
      </c>
      <c r="AB114" s="225">
        <v>61</v>
      </c>
      <c r="AC114" s="225">
        <v>74</v>
      </c>
      <c r="AD114" s="225">
        <v>127</v>
      </c>
      <c r="AE114" s="225">
        <v>52</v>
      </c>
      <c r="AF114" s="225">
        <v>51.5</v>
      </c>
      <c r="AG114" s="225">
        <v>83</v>
      </c>
      <c r="AH114" s="225">
        <v>44</v>
      </c>
      <c r="AI114" s="217">
        <v>6659.5</v>
      </c>
      <c r="AJ114" s="225">
        <v>79</v>
      </c>
    </row>
    <row r="115" spans="1:36" ht="15" x14ac:dyDescent="0.25">
      <c r="A115" s="227" t="s">
        <v>726</v>
      </c>
      <c r="B115" s="216" t="s">
        <v>8</v>
      </c>
      <c r="C115" s="216">
        <v>19</v>
      </c>
      <c r="D115" s="225">
        <v>25</v>
      </c>
      <c r="E115" s="225">
        <v>72</v>
      </c>
      <c r="F115" s="225">
        <v>18</v>
      </c>
      <c r="G115" s="225">
        <v>43.5</v>
      </c>
      <c r="H115" s="225">
        <v>41</v>
      </c>
      <c r="I115" s="225">
        <v>34</v>
      </c>
      <c r="J115" s="225">
        <v>106</v>
      </c>
      <c r="K115" s="225">
        <v>24.5</v>
      </c>
      <c r="L115" s="225">
        <v>36</v>
      </c>
      <c r="M115" s="225">
        <v>51</v>
      </c>
      <c r="N115" s="225">
        <v>252</v>
      </c>
      <c r="O115" s="225">
        <v>28.5</v>
      </c>
      <c r="P115" s="225">
        <v>29</v>
      </c>
      <c r="Q115" s="225">
        <v>112</v>
      </c>
      <c r="R115" s="225">
        <v>107</v>
      </c>
      <c r="S115" s="225">
        <v>44</v>
      </c>
      <c r="T115" s="225">
        <v>334.5</v>
      </c>
      <c r="U115" s="225">
        <v>25</v>
      </c>
      <c r="V115" s="225">
        <v>42</v>
      </c>
      <c r="W115" s="225">
        <v>197</v>
      </c>
      <c r="X115" s="225">
        <v>15</v>
      </c>
      <c r="Y115" s="225">
        <v>49</v>
      </c>
      <c r="Z115" s="225">
        <v>23</v>
      </c>
      <c r="AA115" s="225">
        <v>69</v>
      </c>
      <c r="AB115" s="225">
        <v>63</v>
      </c>
      <c r="AC115" s="225">
        <v>43.5</v>
      </c>
      <c r="AD115" s="225">
        <v>70</v>
      </c>
      <c r="AE115" s="225">
        <v>20</v>
      </c>
      <c r="AF115" s="225">
        <v>151</v>
      </c>
      <c r="AG115" s="225">
        <v>73</v>
      </c>
      <c r="AH115" s="225">
        <v>39</v>
      </c>
      <c r="AI115" s="217">
        <v>6805.5</v>
      </c>
      <c r="AJ115" s="225">
        <v>26</v>
      </c>
    </row>
    <row r="116" spans="1:36" ht="15" x14ac:dyDescent="0.25">
      <c r="A116" s="227"/>
      <c r="B116" s="216"/>
      <c r="C116" s="216"/>
      <c r="D116" s="225">
        <v>22</v>
      </c>
      <c r="E116" s="225">
        <v>69</v>
      </c>
      <c r="F116" s="225">
        <v>19</v>
      </c>
      <c r="G116" s="225">
        <v>41</v>
      </c>
      <c r="H116" s="225">
        <v>44</v>
      </c>
      <c r="I116" s="225">
        <v>29</v>
      </c>
      <c r="J116" s="225">
        <v>98.5</v>
      </c>
      <c r="K116" s="225">
        <v>22</v>
      </c>
      <c r="L116" s="225">
        <v>35</v>
      </c>
      <c r="M116" s="225">
        <v>56</v>
      </c>
      <c r="N116" s="225">
        <v>288.5</v>
      </c>
      <c r="O116" s="225">
        <v>23</v>
      </c>
      <c r="P116" s="225">
        <v>24</v>
      </c>
      <c r="Q116" s="225">
        <v>112.5</v>
      </c>
      <c r="R116" s="225">
        <v>106</v>
      </c>
      <c r="S116" s="225">
        <v>47</v>
      </c>
      <c r="T116" s="225">
        <v>343</v>
      </c>
      <c r="U116" s="225">
        <v>22</v>
      </c>
      <c r="V116" s="225">
        <v>31</v>
      </c>
      <c r="W116" s="225">
        <v>187</v>
      </c>
      <c r="X116" s="225">
        <v>18</v>
      </c>
      <c r="Y116" s="225">
        <v>50</v>
      </c>
      <c r="Z116" s="225">
        <v>27</v>
      </c>
      <c r="AA116" s="225">
        <v>74</v>
      </c>
      <c r="AB116" s="225">
        <v>68</v>
      </c>
      <c r="AC116" s="225">
        <v>39</v>
      </c>
      <c r="AD116" s="225">
        <v>61.5</v>
      </c>
      <c r="AE116" s="225">
        <v>19</v>
      </c>
      <c r="AF116" s="225">
        <v>148</v>
      </c>
      <c r="AG116" s="225">
        <v>73</v>
      </c>
      <c r="AH116" s="225">
        <v>45</v>
      </c>
      <c r="AI116" s="217">
        <v>6904.5</v>
      </c>
      <c r="AJ116" s="225">
        <v>24</v>
      </c>
    </row>
    <row r="117" spans="1:36" ht="15" x14ac:dyDescent="0.25">
      <c r="A117" s="227" t="s">
        <v>727</v>
      </c>
      <c r="B117" s="216" t="s">
        <v>4</v>
      </c>
      <c r="C117" s="216">
        <v>20</v>
      </c>
      <c r="D117" s="225">
        <v>132</v>
      </c>
      <c r="E117" s="225">
        <v>90</v>
      </c>
      <c r="F117" s="225">
        <v>34</v>
      </c>
      <c r="G117" s="225">
        <v>126</v>
      </c>
      <c r="H117" s="225">
        <v>55.5</v>
      </c>
      <c r="I117" s="225">
        <v>196</v>
      </c>
      <c r="J117" s="225">
        <v>132.5</v>
      </c>
      <c r="K117" s="225">
        <v>114.5</v>
      </c>
      <c r="L117" s="225">
        <v>198</v>
      </c>
      <c r="M117" s="225">
        <v>35.5</v>
      </c>
      <c r="N117" s="225">
        <v>21</v>
      </c>
      <c r="O117" s="225">
        <v>80</v>
      </c>
      <c r="P117" s="225">
        <v>119</v>
      </c>
      <c r="Q117" s="225">
        <v>124</v>
      </c>
      <c r="R117" s="225">
        <v>229</v>
      </c>
      <c r="S117" s="225">
        <v>28.5</v>
      </c>
      <c r="T117" s="225">
        <v>322</v>
      </c>
      <c r="U117" s="225">
        <v>86</v>
      </c>
      <c r="V117" s="225">
        <v>113</v>
      </c>
      <c r="W117" s="225">
        <v>39</v>
      </c>
      <c r="X117" s="225">
        <v>61</v>
      </c>
      <c r="Y117" s="225">
        <v>300</v>
      </c>
      <c r="Z117" s="225">
        <v>102</v>
      </c>
      <c r="AA117" s="225">
        <v>73</v>
      </c>
      <c r="AB117" s="225">
        <v>63</v>
      </c>
      <c r="AC117" s="225">
        <v>98</v>
      </c>
      <c r="AD117" s="225">
        <v>58</v>
      </c>
      <c r="AE117" s="225">
        <v>90.5</v>
      </c>
      <c r="AF117" s="225">
        <v>86</v>
      </c>
      <c r="AG117" s="225">
        <v>97</v>
      </c>
      <c r="AH117" s="225">
        <v>103</v>
      </c>
      <c r="AI117" s="217">
        <v>7124</v>
      </c>
      <c r="AJ117" s="225">
        <v>123</v>
      </c>
    </row>
    <row r="118" spans="1:36" ht="15" x14ac:dyDescent="0.25">
      <c r="A118" s="227"/>
      <c r="B118" s="216"/>
      <c r="C118" s="216"/>
      <c r="D118" s="225">
        <v>106</v>
      </c>
      <c r="E118" s="225">
        <v>80.5</v>
      </c>
      <c r="F118" s="225">
        <v>29</v>
      </c>
      <c r="G118" s="225">
        <v>118</v>
      </c>
      <c r="H118" s="225">
        <v>50</v>
      </c>
      <c r="I118" s="225">
        <v>214</v>
      </c>
      <c r="J118" s="225">
        <v>121</v>
      </c>
      <c r="K118" s="225">
        <v>122</v>
      </c>
      <c r="L118" s="225">
        <v>165</v>
      </c>
      <c r="M118" s="225">
        <v>34.5</v>
      </c>
      <c r="N118" s="225">
        <v>20</v>
      </c>
      <c r="O118" s="225">
        <v>65</v>
      </c>
      <c r="P118" s="225">
        <v>102.5</v>
      </c>
      <c r="Q118" s="225">
        <v>111</v>
      </c>
      <c r="R118" s="225">
        <v>201</v>
      </c>
      <c r="S118" s="225">
        <v>28</v>
      </c>
      <c r="T118" s="225">
        <v>295.5</v>
      </c>
      <c r="U118" s="225">
        <v>75</v>
      </c>
      <c r="V118" s="225">
        <v>106</v>
      </c>
      <c r="W118" s="225">
        <v>40</v>
      </c>
      <c r="X118" s="225">
        <v>62</v>
      </c>
      <c r="Y118" s="225">
        <v>268</v>
      </c>
      <c r="Z118" s="225">
        <v>93</v>
      </c>
      <c r="AA118" s="225">
        <v>73</v>
      </c>
      <c r="AB118" s="225">
        <v>65</v>
      </c>
      <c r="AC118" s="225">
        <v>101</v>
      </c>
      <c r="AD118" s="225">
        <v>56</v>
      </c>
      <c r="AE118" s="225">
        <v>73.5</v>
      </c>
      <c r="AF118" s="225">
        <v>87.5</v>
      </c>
      <c r="AG118" s="225">
        <v>100</v>
      </c>
      <c r="AH118" s="225">
        <v>87</v>
      </c>
      <c r="AI118" s="217">
        <v>6958</v>
      </c>
      <c r="AJ118" s="225">
        <v>108</v>
      </c>
    </row>
    <row r="119" spans="1:36" ht="15" x14ac:dyDescent="0.25">
      <c r="A119" s="227" t="s">
        <v>728</v>
      </c>
      <c r="B119" s="216" t="s">
        <v>4</v>
      </c>
      <c r="C119" s="216">
        <v>20</v>
      </c>
      <c r="D119" s="225">
        <v>14</v>
      </c>
      <c r="E119" s="225">
        <v>11</v>
      </c>
      <c r="F119" s="225">
        <v>276</v>
      </c>
      <c r="G119" s="225">
        <v>25</v>
      </c>
      <c r="H119" s="225">
        <v>15</v>
      </c>
      <c r="I119" s="225">
        <v>44.5</v>
      </c>
      <c r="J119" s="225">
        <v>38</v>
      </c>
      <c r="K119" s="225">
        <v>15</v>
      </c>
      <c r="L119" s="225">
        <v>106.5</v>
      </c>
      <c r="M119" s="225">
        <v>31.5</v>
      </c>
      <c r="N119" s="225">
        <v>26</v>
      </c>
      <c r="O119" s="225">
        <v>16</v>
      </c>
      <c r="P119" s="225">
        <v>25</v>
      </c>
      <c r="Q119" s="225">
        <v>66</v>
      </c>
      <c r="R119" s="225">
        <v>119</v>
      </c>
      <c r="S119" s="225">
        <v>40</v>
      </c>
      <c r="T119" s="225">
        <v>553</v>
      </c>
      <c r="U119" s="225">
        <v>28</v>
      </c>
      <c r="V119" s="225">
        <v>58</v>
      </c>
      <c r="W119" s="225">
        <v>50</v>
      </c>
      <c r="X119" s="225">
        <v>42.5</v>
      </c>
      <c r="Y119" s="225">
        <v>61</v>
      </c>
      <c r="Z119" s="225">
        <v>20</v>
      </c>
      <c r="AA119" s="225">
        <v>41.5</v>
      </c>
      <c r="AB119" s="225">
        <v>51</v>
      </c>
      <c r="AC119" s="225">
        <v>40</v>
      </c>
      <c r="AD119" s="225">
        <v>70</v>
      </c>
      <c r="AE119" s="225">
        <v>20</v>
      </c>
      <c r="AF119" s="225">
        <v>98.5</v>
      </c>
      <c r="AG119" s="225">
        <v>61</v>
      </c>
      <c r="AH119" s="225">
        <v>39</v>
      </c>
      <c r="AI119" s="217">
        <v>7098.5</v>
      </c>
      <c r="AJ119" s="225">
        <v>13</v>
      </c>
    </row>
    <row r="120" spans="1:36" ht="15" x14ac:dyDescent="0.25">
      <c r="A120" s="227"/>
      <c r="B120" s="216"/>
      <c r="C120" s="216"/>
      <c r="D120" s="225">
        <v>14</v>
      </c>
      <c r="E120" s="225">
        <v>9.5</v>
      </c>
      <c r="F120" s="225">
        <v>279.5</v>
      </c>
      <c r="G120" s="225">
        <v>24</v>
      </c>
      <c r="H120" s="225">
        <v>18</v>
      </c>
      <c r="I120" s="225">
        <v>43</v>
      </c>
      <c r="J120" s="225">
        <v>37</v>
      </c>
      <c r="K120" s="225">
        <v>16</v>
      </c>
      <c r="L120" s="225">
        <v>92</v>
      </c>
      <c r="M120" s="225">
        <v>34</v>
      </c>
      <c r="N120" s="225">
        <v>26</v>
      </c>
      <c r="O120" s="225">
        <v>18</v>
      </c>
      <c r="P120" s="225">
        <v>25</v>
      </c>
      <c r="Q120" s="225">
        <v>50</v>
      </c>
      <c r="R120" s="225">
        <v>118</v>
      </c>
      <c r="S120" s="225">
        <v>38</v>
      </c>
      <c r="T120" s="225">
        <v>563.5</v>
      </c>
      <c r="U120" s="225">
        <v>25</v>
      </c>
      <c r="V120" s="225">
        <v>59</v>
      </c>
      <c r="W120" s="225">
        <v>50.5</v>
      </c>
      <c r="X120" s="225">
        <v>41</v>
      </c>
      <c r="Y120" s="225">
        <v>59</v>
      </c>
      <c r="Z120" s="225">
        <v>19</v>
      </c>
      <c r="AA120" s="225">
        <v>42</v>
      </c>
      <c r="AB120" s="225">
        <v>52</v>
      </c>
      <c r="AC120" s="225">
        <v>36</v>
      </c>
      <c r="AD120" s="225">
        <v>77</v>
      </c>
      <c r="AE120" s="225">
        <v>16</v>
      </c>
      <c r="AF120" s="225">
        <v>100</v>
      </c>
      <c r="AG120" s="225">
        <v>53</v>
      </c>
      <c r="AH120" s="225">
        <v>37.5</v>
      </c>
      <c r="AI120" s="217">
        <v>6907</v>
      </c>
      <c r="AJ120" s="225">
        <v>13</v>
      </c>
    </row>
    <row r="121" spans="1:36" ht="15" x14ac:dyDescent="0.25">
      <c r="A121" s="227" t="s">
        <v>729</v>
      </c>
      <c r="B121" s="216" t="s">
        <v>8</v>
      </c>
      <c r="C121" s="216">
        <v>22</v>
      </c>
      <c r="D121" s="225">
        <v>14</v>
      </c>
      <c r="E121" s="225">
        <v>14</v>
      </c>
      <c r="F121" s="225">
        <v>10</v>
      </c>
      <c r="G121" s="225">
        <v>19</v>
      </c>
      <c r="H121" s="225">
        <v>9.5</v>
      </c>
      <c r="I121" s="225">
        <v>25</v>
      </c>
      <c r="J121" s="225">
        <v>78</v>
      </c>
      <c r="K121" s="225">
        <v>16</v>
      </c>
      <c r="L121" s="225">
        <v>44</v>
      </c>
      <c r="M121" s="225">
        <v>21</v>
      </c>
      <c r="N121" s="225">
        <v>33</v>
      </c>
      <c r="O121" s="225">
        <v>11</v>
      </c>
      <c r="P121" s="225">
        <v>24</v>
      </c>
      <c r="Q121" s="225">
        <v>84</v>
      </c>
      <c r="R121" s="225">
        <v>264</v>
      </c>
      <c r="S121" s="225">
        <v>100</v>
      </c>
      <c r="T121" s="225">
        <v>165.5</v>
      </c>
      <c r="U121" s="225">
        <v>12</v>
      </c>
      <c r="V121" s="225">
        <v>27.5</v>
      </c>
      <c r="W121" s="225">
        <v>14255</v>
      </c>
      <c r="X121" s="225">
        <v>19</v>
      </c>
      <c r="Y121" s="225">
        <v>25</v>
      </c>
      <c r="Z121" s="225">
        <v>13</v>
      </c>
      <c r="AA121" s="225">
        <v>43</v>
      </c>
      <c r="AB121" s="225">
        <v>46</v>
      </c>
      <c r="AC121" s="225">
        <v>15</v>
      </c>
      <c r="AD121" s="225">
        <v>75</v>
      </c>
      <c r="AE121" s="225">
        <v>12</v>
      </c>
      <c r="AF121" s="225">
        <v>153</v>
      </c>
      <c r="AG121" s="225">
        <v>78</v>
      </c>
      <c r="AH121" s="225">
        <v>32</v>
      </c>
      <c r="AI121" s="217">
        <v>6647</v>
      </c>
      <c r="AJ121" s="225">
        <v>9</v>
      </c>
    </row>
    <row r="122" spans="1:36" ht="15" x14ac:dyDescent="0.25">
      <c r="A122" s="227"/>
      <c r="B122" s="216"/>
      <c r="C122" s="216"/>
      <c r="D122" s="225">
        <v>15</v>
      </c>
      <c r="E122" s="225">
        <v>15</v>
      </c>
      <c r="F122" s="225">
        <v>8</v>
      </c>
      <c r="G122" s="225">
        <v>18</v>
      </c>
      <c r="H122" s="225">
        <v>9</v>
      </c>
      <c r="I122" s="225">
        <v>26</v>
      </c>
      <c r="J122" s="225">
        <v>78</v>
      </c>
      <c r="K122" s="225">
        <v>15.5</v>
      </c>
      <c r="L122" s="225">
        <v>40</v>
      </c>
      <c r="M122" s="225">
        <v>14.5</v>
      </c>
      <c r="N122" s="225">
        <v>18</v>
      </c>
      <c r="O122" s="225">
        <v>9</v>
      </c>
      <c r="P122" s="225">
        <v>22</v>
      </c>
      <c r="Q122" s="225">
        <v>73.5</v>
      </c>
      <c r="R122" s="225">
        <v>264</v>
      </c>
      <c r="S122" s="225">
        <v>88</v>
      </c>
      <c r="T122" s="225">
        <v>161.5</v>
      </c>
      <c r="U122" s="225">
        <v>10</v>
      </c>
      <c r="V122" s="225">
        <v>25</v>
      </c>
      <c r="W122" s="225">
        <v>14378.5</v>
      </c>
      <c r="X122" s="225">
        <v>20</v>
      </c>
      <c r="Y122" s="225">
        <v>22</v>
      </c>
      <c r="Z122" s="225">
        <v>15</v>
      </c>
      <c r="AA122" s="225">
        <v>45</v>
      </c>
      <c r="AB122" s="225">
        <v>39.5</v>
      </c>
      <c r="AC122" s="225">
        <v>12</v>
      </c>
      <c r="AD122" s="225">
        <v>71</v>
      </c>
      <c r="AE122" s="225">
        <v>12</v>
      </c>
      <c r="AF122" s="225">
        <v>157</v>
      </c>
      <c r="AG122" s="225">
        <v>76</v>
      </c>
      <c r="AH122" s="225">
        <v>30</v>
      </c>
      <c r="AI122" s="217">
        <v>6815</v>
      </c>
      <c r="AJ122" s="225">
        <v>9</v>
      </c>
    </row>
    <row r="123" spans="1:36" ht="15" x14ac:dyDescent="0.25">
      <c r="A123" s="227" t="s">
        <v>730</v>
      </c>
      <c r="B123" s="216" t="s">
        <v>4</v>
      </c>
      <c r="C123" s="216">
        <v>23</v>
      </c>
      <c r="D123" s="225">
        <v>48</v>
      </c>
      <c r="E123" s="225">
        <v>24</v>
      </c>
      <c r="F123" s="225">
        <v>12</v>
      </c>
      <c r="G123" s="225">
        <v>30</v>
      </c>
      <c r="H123" s="225">
        <v>23</v>
      </c>
      <c r="I123" s="225">
        <v>25</v>
      </c>
      <c r="J123" s="225">
        <v>170</v>
      </c>
      <c r="K123" s="225">
        <v>31</v>
      </c>
      <c r="L123" s="225">
        <v>55</v>
      </c>
      <c r="M123" s="225">
        <v>17</v>
      </c>
      <c r="N123" s="225">
        <v>33</v>
      </c>
      <c r="O123" s="225">
        <v>36</v>
      </c>
      <c r="P123" s="225">
        <v>34</v>
      </c>
      <c r="Q123" s="225">
        <v>105</v>
      </c>
      <c r="R123" s="225">
        <v>55</v>
      </c>
      <c r="S123" s="225">
        <v>61</v>
      </c>
      <c r="T123" s="225">
        <v>339.5</v>
      </c>
      <c r="U123" s="225">
        <v>33</v>
      </c>
      <c r="V123" s="225">
        <v>29</v>
      </c>
      <c r="W123" s="225">
        <v>23</v>
      </c>
      <c r="X123" s="225">
        <v>19</v>
      </c>
      <c r="Y123" s="225">
        <v>37</v>
      </c>
      <c r="Z123" s="225">
        <v>36</v>
      </c>
      <c r="AA123" s="225">
        <v>23</v>
      </c>
      <c r="AB123" s="225">
        <v>47</v>
      </c>
      <c r="AC123" s="225">
        <v>46</v>
      </c>
      <c r="AD123" s="225">
        <v>123</v>
      </c>
      <c r="AE123" s="225">
        <v>22</v>
      </c>
      <c r="AF123" s="225">
        <v>177</v>
      </c>
      <c r="AG123" s="225">
        <v>38</v>
      </c>
      <c r="AH123" s="225">
        <v>131.5</v>
      </c>
      <c r="AI123" s="217">
        <v>6737</v>
      </c>
      <c r="AJ123" s="225">
        <v>31</v>
      </c>
    </row>
    <row r="124" spans="1:36" ht="15" x14ac:dyDescent="0.25">
      <c r="A124" s="227"/>
      <c r="B124" s="216"/>
      <c r="C124" s="216"/>
      <c r="D124" s="225">
        <v>35</v>
      </c>
      <c r="E124" s="225">
        <v>13</v>
      </c>
      <c r="F124" s="225">
        <v>6</v>
      </c>
      <c r="G124" s="225">
        <v>22</v>
      </c>
      <c r="H124" s="225">
        <v>21</v>
      </c>
      <c r="I124" s="225">
        <v>14</v>
      </c>
      <c r="J124" s="225">
        <v>159</v>
      </c>
      <c r="K124" s="225">
        <v>14</v>
      </c>
      <c r="L124" s="225">
        <v>39</v>
      </c>
      <c r="M124" s="225">
        <v>14</v>
      </c>
      <c r="N124" s="225">
        <v>31</v>
      </c>
      <c r="O124" s="225">
        <v>24</v>
      </c>
      <c r="P124" s="225">
        <v>25</v>
      </c>
      <c r="Q124" s="225">
        <v>92.5</v>
      </c>
      <c r="R124" s="225">
        <v>44</v>
      </c>
      <c r="S124" s="225">
        <v>57.5</v>
      </c>
      <c r="T124" s="225">
        <v>330</v>
      </c>
      <c r="U124" s="225">
        <v>25</v>
      </c>
      <c r="V124" s="225">
        <v>22</v>
      </c>
      <c r="W124" s="225">
        <v>19</v>
      </c>
      <c r="X124" s="225">
        <v>13</v>
      </c>
      <c r="Y124" s="225">
        <v>20</v>
      </c>
      <c r="Z124" s="225">
        <v>26</v>
      </c>
      <c r="AA124" s="225">
        <v>16</v>
      </c>
      <c r="AB124" s="225">
        <v>41</v>
      </c>
      <c r="AC124" s="225">
        <v>42</v>
      </c>
      <c r="AD124" s="225">
        <v>124</v>
      </c>
      <c r="AE124" s="225">
        <v>13</v>
      </c>
      <c r="AF124" s="225">
        <v>172</v>
      </c>
      <c r="AG124" s="225">
        <v>29.5</v>
      </c>
      <c r="AH124" s="225">
        <v>140</v>
      </c>
      <c r="AI124" s="217">
        <v>6876</v>
      </c>
      <c r="AJ124" s="225">
        <v>17.5</v>
      </c>
    </row>
    <row r="125" spans="1:36" ht="15" x14ac:dyDescent="0.25">
      <c r="A125" s="227" t="s">
        <v>731</v>
      </c>
      <c r="B125" s="216" t="s">
        <v>4</v>
      </c>
      <c r="C125" s="216">
        <v>25</v>
      </c>
      <c r="D125" s="225">
        <v>52</v>
      </c>
      <c r="E125" s="225">
        <v>69</v>
      </c>
      <c r="F125" s="225">
        <v>5</v>
      </c>
      <c r="G125" s="225">
        <v>26</v>
      </c>
      <c r="H125" s="225">
        <v>147</v>
      </c>
      <c r="I125" s="225">
        <v>13</v>
      </c>
      <c r="J125" s="225">
        <v>39</v>
      </c>
      <c r="K125" s="225">
        <v>9</v>
      </c>
      <c r="L125" s="225">
        <v>129</v>
      </c>
      <c r="M125" s="225">
        <v>28</v>
      </c>
      <c r="N125" s="225">
        <v>11</v>
      </c>
      <c r="O125" s="225">
        <v>13</v>
      </c>
      <c r="P125" s="225">
        <v>13</v>
      </c>
      <c r="Q125" s="225">
        <v>35</v>
      </c>
      <c r="R125" s="225">
        <v>27</v>
      </c>
      <c r="S125" s="225">
        <v>318</v>
      </c>
      <c r="T125" s="225">
        <v>48</v>
      </c>
      <c r="U125" s="225">
        <v>13</v>
      </c>
      <c r="V125" s="225">
        <v>18</v>
      </c>
      <c r="W125" s="225">
        <v>15</v>
      </c>
      <c r="X125" s="225">
        <v>17</v>
      </c>
      <c r="Y125" s="225">
        <v>16</v>
      </c>
      <c r="Z125" s="225">
        <v>19</v>
      </c>
      <c r="AA125" s="225">
        <v>14</v>
      </c>
      <c r="AB125" s="225">
        <v>23</v>
      </c>
      <c r="AC125" s="225">
        <v>163.5</v>
      </c>
      <c r="AD125" s="225">
        <v>124.5</v>
      </c>
      <c r="AE125" s="225">
        <v>9</v>
      </c>
      <c r="AF125" s="225">
        <v>25</v>
      </c>
      <c r="AG125" s="225">
        <v>61.5</v>
      </c>
      <c r="AH125" s="225">
        <v>35.5</v>
      </c>
      <c r="AI125" s="217">
        <v>6914.5</v>
      </c>
      <c r="AJ125" s="225">
        <v>9</v>
      </c>
    </row>
    <row r="126" spans="1:36" ht="15" x14ac:dyDescent="0.25">
      <c r="A126" s="227"/>
      <c r="B126" s="216"/>
      <c r="C126" s="216"/>
      <c r="D126" s="225">
        <v>36</v>
      </c>
      <c r="E126" s="225">
        <v>65</v>
      </c>
      <c r="F126" s="225">
        <v>5</v>
      </c>
      <c r="G126" s="225">
        <v>24</v>
      </c>
      <c r="H126" s="225">
        <v>137</v>
      </c>
      <c r="I126" s="225">
        <v>12</v>
      </c>
      <c r="J126" s="225">
        <v>36</v>
      </c>
      <c r="K126" s="225">
        <v>8.5</v>
      </c>
      <c r="L126" s="225">
        <v>118</v>
      </c>
      <c r="M126" s="225">
        <v>30.5</v>
      </c>
      <c r="N126" s="225">
        <v>11</v>
      </c>
      <c r="O126" s="225">
        <v>13</v>
      </c>
      <c r="P126" s="225">
        <v>14</v>
      </c>
      <c r="Q126" s="225">
        <v>34.5</v>
      </c>
      <c r="R126" s="225">
        <v>26</v>
      </c>
      <c r="S126" s="225">
        <v>319</v>
      </c>
      <c r="T126" s="225">
        <v>51</v>
      </c>
      <c r="U126" s="225">
        <v>12</v>
      </c>
      <c r="V126" s="225">
        <v>14</v>
      </c>
      <c r="W126" s="225">
        <v>15</v>
      </c>
      <c r="X126" s="225">
        <v>14</v>
      </c>
      <c r="Y126" s="225">
        <v>14</v>
      </c>
      <c r="Z126" s="225">
        <v>19</v>
      </c>
      <c r="AA126" s="225">
        <v>14</v>
      </c>
      <c r="AB126" s="225">
        <v>17</v>
      </c>
      <c r="AC126" s="225">
        <v>184.5</v>
      </c>
      <c r="AD126" s="225">
        <v>118.5</v>
      </c>
      <c r="AE126" s="225">
        <v>7</v>
      </c>
      <c r="AF126" s="225">
        <v>25</v>
      </c>
      <c r="AG126" s="225">
        <v>62</v>
      </c>
      <c r="AH126" s="225">
        <v>35</v>
      </c>
      <c r="AI126" s="217">
        <v>6512</v>
      </c>
      <c r="AJ126" s="225">
        <v>10</v>
      </c>
    </row>
    <row r="127" spans="1:36" ht="15" x14ac:dyDescent="0.25">
      <c r="A127" s="227" t="s">
        <v>732</v>
      </c>
      <c r="B127" s="216" t="s">
        <v>4</v>
      </c>
      <c r="C127" s="216">
        <v>22</v>
      </c>
      <c r="D127" s="225">
        <v>16</v>
      </c>
      <c r="E127" s="225">
        <v>13</v>
      </c>
      <c r="F127" s="225">
        <v>11</v>
      </c>
      <c r="G127" s="225">
        <v>30</v>
      </c>
      <c r="H127" s="225">
        <v>25</v>
      </c>
      <c r="I127" s="225">
        <v>32</v>
      </c>
      <c r="J127" s="225">
        <v>45</v>
      </c>
      <c r="K127" s="225">
        <v>15</v>
      </c>
      <c r="L127" s="225">
        <v>56</v>
      </c>
      <c r="M127" s="225">
        <v>49</v>
      </c>
      <c r="N127" s="225">
        <v>28</v>
      </c>
      <c r="O127" s="225">
        <v>30</v>
      </c>
      <c r="P127" s="225">
        <v>27</v>
      </c>
      <c r="Q127" s="225">
        <v>47.5</v>
      </c>
      <c r="R127" s="225">
        <v>38</v>
      </c>
      <c r="S127" s="225">
        <v>12</v>
      </c>
      <c r="T127" s="225">
        <v>466</v>
      </c>
      <c r="U127" s="225">
        <v>42</v>
      </c>
      <c r="V127" s="225">
        <v>53</v>
      </c>
      <c r="W127" s="225">
        <v>87</v>
      </c>
      <c r="X127" s="225">
        <v>21</v>
      </c>
      <c r="Y127" s="225">
        <v>25</v>
      </c>
      <c r="Z127" s="225">
        <v>21</v>
      </c>
      <c r="AA127" s="225">
        <v>29</v>
      </c>
      <c r="AB127" s="225">
        <v>52</v>
      </c>
      <c r="AC127" s="225">
        <v>26</v>
      </c>
      <c r="AD127" s="225">
        <v>135</v>
      </c>
      <c r="AE127" s="225">
        <v>20</v>
      </c>
      <c r="AF127" s="225">
        <v>389</v>
      </c>
      <c r="AG127" s="225">
        <v>279.5</v>
      </c>
      <c r="AH127" s="225">
        <v>50</v>
      </c>
      <c r="AI127" s="217">
        <v>6991</v>
      </c>
      <c r="AJ127" s="225">
        <v>14</v>
      </c>
    </row>
    <row r="128" spans="1:36" ht="15" x14ac:dyDescent="0.25">
      <c r="A128" s="227"/>
      <c r="B128" s="216"/>
      <c r="C128" s="216"/>
      <c r="D128" s="225">
        <v>17</v>
      </c>
      <c r="E128" s="225">
        <v>12</v>
      </c>
      <c r="F128" s="225">
        <v>12</v>
      </c>
      <c r="G128" s="225">
        <v>30</v>
      </c>
      <c r="H128" s="225">
        <v>27</v>
      </c>
      <c r="I128" s="225">
        <v>34.5</v>
      </c>
      <c r="J128" s="225">
        <v>54</v>
      </c>
      <c r="K128" s="225">
        <v>15</v>
      </c>
      <c r="L128" s="225">
        <v>65</v>
      </c>
      <c r="M128" s="225">
        <v>46.5</v>
      </c>
      <c r="N128" s="225">
        <v>37</v>
      </c>
      <c r="O128" s="225">
        <v>35</v>
      </c>
      <c r="P128" s="225">
        <v>38</v>
      </c>
      <c r="Q128" s="225">
        <v>49</v>
      </c>
      <c r="R128" s="225">
        <v>40</v>
      </c>
      <c r="S128" s="225">
        <v>17</v>
      </c>
      <c r="T128" s="225">
        <v>456</v>
      </c>
      <c r="U128" s="225">
        <v>54</v>
      </c>
      <c r="V128" s="225">
        <v>60</v>
      </c>
      <c r="W128" s="225">
        <v>89.5</v>
      </c>
      <c r="X128" s="225">
        <v>25</v>
      </c>
      <c r="Y128" s="225">
        <v>25</v>
      </c>
      <c r="Z128" s="225">
        <v>19</v>
      </c>
      <c r="AA128" s="225">
        <v>25</v>
      </c>
      <c r="AB128" s="225">
        <v>51.5</v>
      </c>
      <c r="AC128" s="225">
        <v>24</v>
      </c>
      <c r="AD128" s="225">
        <v>141.5</v>
      </c>
      <c r="AE128" s="225">
        <v>18.5</v>
      </c>
      <c r="AF128" s="225">
        <v>370</v>
      </c>
      <c r="AG128" s="225">
        <v>247</v>
      </c>
      <c r="AH128" s="225">
        <v>47</v>
      </c>
      <c r="AI128" s="217">
        <v>7061.5</v>
      </c>
      <c r="AJ128" s="225">
        <v>14</v>
      </c>
    </row>
    <row r="129" spans="1:36" ht="15" x14ac:dyDescent="0.25">
      <c r="A129" s="227" t="s">
        <v>733</v>
      </c>
      <c r="B129" s="216" t="s">
        <v>4</v>
      </c>
      <c r="C129" s="216">
        <v>22</v>
      </c>
      <c r="D129" s="225">
        <v>18</v>
      </c>
      <c r="E129" s="225">
        <v>5</v>
      </c>
      <c r="F129" s="225">
        <v>7</v>
      </c>
      <c r="G129" s="225">
        <v>21</v>
      </c>
      <c r="H129" s="225">
        <v>32</v>
      </c>
      <c r="I129" s="225">
        <v>11</v>
      </c>
      <c r="J129" s="225">
        <v>46</v>
      </c>
      <c r="K129" s="225">
        <v>15</v>
      </c>
      <c r="L129" s="225">
        <v>61</v>
      </c>
      <c r="M129" s="225">
        <v>10</v>
      </c>
      <c r="N129" s="225">
        <v>26</v>
      </c>
      <c r="O129" s="225">
        <v>24</v>
      </c>
      <c r="P129" s="225">
        <v>14</v>
      </c>
      <c r="Q129" s="225">
        <v>53</v>
      </c>
      <c r="R129" s="225">
        <v>36</v>
      </c>
      <c r="S129" s="225">
        <v>47</v>
      </c>
      <c r="T129" s="225">
        <v>142</v>
      </c>
      <c r="U129" s="225">
        <v>53.5</v>
      </c>
      <c r="V129" s="225">
        <v>26</v>
      </c>
      <c r="W129" s="225">
        <v>10</v>
      </c>
      <c r="X129" s="225">
        <v>10</v>
      </c>
      <c r="Y129" s="225">
        <v>74</v>
      </c>
      <c r="Z129" s="225">
        <v>6</v>
      </c>
      <c r="AA129" s="225">
        <v>23</v>
      </c>
      <c r="AB129" s="225">
        <v>15</v>
      </c>
      <c r="AC129" s="225">
        <v>196</v>
      </c>
      <c r="AD129" s="225">
        <v>172</v>
      </c>
      <c r="AE129" s="225">
        <v>8</v>
      </c>
      <c r="AF129" s="225">
        <v>305</v>
      </c>
      <c r="AG129" s="225">
        <v>32</v>
      </c>
      <c r="AH129" s="225">
        <v>27</v>
      </c>
      <c r="AI129" s="217">
        <v>6960</v>
      </c>
      <c r="AJ129" s="225">
        <v>8</v>
      </c>
    </row>
    <row r="130" spans="1:36" ht="15" x14ac:dyDescent="0.25">
      <c r="A130" s="227"/>
      <c r="B130" s="216"/>
      <c r="C130" s="216"/>
      <c r="D130" s="225">
        <v>16</v>
      </c>
      <c r="E130" s="225">
        <v>6</v>
      </c>
      <c r="F130" s="225">
        <v>7</v>
      </c>
      <c r="G130" s="225">
        <v>21</v>
      </c>
      <c r="H130" s="225">
        <v>27.5</v>
      </c>
      <c r="I130" s="225">
        <v>11</v>
      </c>
      <c r="J130" s="225">
        <v>41.5</v>
      </c>
      <c r="K130" s="225">
        <v>14</v>
      </c>
      <c r="L130" s="225">
        <v>55</v>
      </c>
      <c r="M130" s="225">
        <v>9</v>
      </c>
      <c r="N130" s="225">
        <v>22</v>
      </c>
      <c r="O130" s="225">
        <v>27.5</v>
      </c>
      <c r="P130" s="225">
        <v>17</v>
      </c>
      <c r="Q130" s="225">
        <v>42</v>
      </c>
      <c r="R130" s="225">
        <v>32</v>
      </c>
      <c r="S130" s="225">
        <v>46</v>
      </c>
      <c r="T130" s="225">
        <v>137</v>
      </c>
      <c r="U130" s="225">
        <v>49.5</v>
      </c>
      <c r="V130" s="225">
        <v>26</v>
      </c>
      <c r="W130" s="225">
        <v>11</v>
      </c>
      <c r="X130" s="225">
        <v>8</v>
      </c>
      <c r="Y130" s="225">
        <v>62</v>
      </c>
      <c r="Z130" s="225">
        <v>6</v>
      </c>
      <c r="AA130" s="225">
        <v>25</v>
      </c>
      <c r="AB130" s="225">
        <v>11</v>
      </c>
      <c r="AC130" s="225">
        <v>18.5</v>
      </c>
      <c r="AD130" s="225">
        <v>162</v>
      </c>
      <c r="AE130" s="225">
        <v>7</v>
      </c>
      <c r="AF130" s="225">
        <v>291</v>
      </c>
      <c r="AG130" s="225">
        <v>26</v>
      </c>
      <c r="AH130" s="225">
        <v>24</v>
      </c>
      <c r="AI130" s="217">
        <v>6864</v>
      </c>
      <c r="AJ130" s="225">
        <v>7</v>
      </c>
    </row>
    <row r="131" spans="1:36" ht="15" x14ac:dyDescent="0.25">
      <c r="A131" s="227" t="s">
        <v>734</v>
      </c>
      <c r="B131" s="216" t="s">
        <v>4</v>
      </c>
      <c r="C131" s="216">
        <v>20</v>
      </c>
      <c r="D131" s="225">
        <v>9</v>
      </c>
      <c r="E131" s="225">
        <v>6</v>
      </c>
      <c r="F131" s="225">
        <v>27</v>
      </c>
      <c r="G131" s="225">
        <v>13</v>
      </c>
      <c r="H131" s="225">
        <v>40</v>
      </c>
      <c r="I131" s="225">
        <v>24</v>
      </c>
      <c r="J131" s="225">
        <v>19</v>
      </c>
      <c r="K131" s="225">
        <v>11</v>
      </c>
      <c r="L131" s="225">
        <v>118</v>
      </c>
      <c r="M131" s="225">
        <v>23</v>
      </c>
      <c r="N131" s="225">
        <v>16</v>
      </c>
      <c r="O131" s="225">
        <v>14</v>
      </c>
      <c r="P131" s="225">
        <v>16</v>
      </c>
      <c r="Q131" s="225">
        <v>26</v>
      </c>
      <c r="R131" s="225">
        <v>45</v>
      </c>
      <c r="S131" s="225">
        <v>668</v>
      </c>
      <c r="T131" s="225">
        <v>174</v>
      </c>
      <c r="U131" s="225">
        <v>14</v>
      </c>
      <c r="V131" s="225">
        <v>49</v>
      </c>
      <c r="W131" s="225">
        <v>50</v>
      </c>
      <c r="X131" s="225">
        <v>15</v>
      </c>
      <c r="Y131" s="225">
        <v>18</v>
      </c>
      <c r="Z131" s="225">
        <v>25</v>
      </c>
      <c r="AA131" s="225">
        <v>23</v>
      </c>
      <c r="AB131" s="225">
        <v>27</v>
      </c>
      <c r="AC131" s="225">
        <v>16</v>
      </c>
      <c r="AD131" s="225">
        <v>82</v>
      </c>
      <c r="AE131" s="225">
        <v>14</v>
      </c>
      <c r="AF131" s="225">
        <v>1493</v>
      </c>
      <c r="AG131" s="225">
        <v>50</v>
      </c>
      <c r="AH131" s="225">
        <v>39</v>
      </c>
      <c r="AI131" s="217">
        <v>7125</v>
      </c>
      <c r="AJ131" s="225">
        <v>9</v>
      </c>
    </row>
    <row r="132" spans="1:36" ht="15" x14ac:dyDescent="0.25">
      <c r="A132" s="227"/>
      <c r="B132" s="216"/>
      <c r="C132" s="216"/>
      <c r="D132" s="225">
        <v>10</v>
      </c>
      <c r="E132" s="225">
        <v>6</v>
      </c>
      <c r="F132" s="225">
        <v>29</v>
      </c>
      <c r="G132" s="225">
        <v>12.5</v>
      </c>
      <c r="H132" s="225">
        <v>40</v>
      </c>
      <c r="I132" s="225">
        <v>27</v>
      </c>
      <c r="J132" s="225">
        <v>18</v>
      </c>
      <c r="K132" s="225">
        <v>11</v>
      </c>
      <c r="L132" s="225">
        <v>141.5</v>
      </c>
      <c r="M132" s="225">
        <v>27</v>
      </c>
      <c r="N132" s="225">
        <v>16</v>
      </c>
      <c r="O132" s="225">
        <v>16</v>
      </c>
      <c r="P132" s="225">
        <v>15</v>
      </c>
      <c r="Q132" s="225">
        <v>27</v>
      </c>
      <c r="R132" s="225">
        <v>48</v>
      </c>
      <c r="S132" s="225">
        <v>634</v>
      </c>
      <c r="T132" s="225">
        <v>172</v>
      </c>
      <c r="U132" s="225">
        <v>14</v>
      </c>
      <c r="V132" s="225">
        <v>44</v>
      </c>
      <c r="W132" s="225">
        <v>49</v>
      </c>
      <c r="X132" s="225">
        <v>15</v>
      </c>
      <c r="Y132" s="225">
        <v>17</v>
      </c>
      <c r="Z132" s="225">
        <v>25</v>
      </c>
      <c r="AA132" s="225">
        <v>23</v>
      </c>
      <c r="AB132" s="225">
        <v>28</v>
      </c>
      <c r="AC132" s="225">
        <v>15.5</v>
      </c>
      <c r="AD132" s="225">
        <v>74</v>
      </c>
      <c r="AE132" s="225">
        <v>15</v>
      </c>
      <c r="AF132" s="225">
        <v>1546.5</v>
      </c>
      <c r="AG132" s="225">
        <v>40</v>
      </c>
      <c r="AH132" s="225">
        <v>44.5</v>
      </c>
      <c r="AI132" s="217">
        <v>6777</v>
      </c>
      <c r="AJ132" s="225">
        <v>10</v>
      </c>
    </row>
    <row r="133" spans="1:36" ht="15" x14ac:dyDescent="0.25">
      <c r="A133" s="227" t="s">
        <v>735</v>
      </c>
      <c r="B133" s="216" t="s">
        <v>4</v>
      </c>
      <c r="C133" s="216">
        <v>21</v>
      </c>
      <c r="D133" s="225">
        <v>65.5</v>
      </c>
      <c r="E133" s="225">
        <v>9</v>
      </c>
      <c r="F133" s="225">
        <v>9</v>
      </c>
      <c r="G133" s="225">
        <v>15</v>
      </c>
      <c r="H133" s="225">
        <v>51</v>
      </c>
      <c r="I133" s="225">
        <v>22</v>
      </c>
      <c r="J133" s="225">
        <v>34</v>
      </c>
      <c r="K133" s="225">
        <v>10</v>
      </c>
      <c r="L133" s="225">
        <v>15</v>
      </c>
      <c r="M133" s="225">
        <v>16</v>
      </c>
      <c r="N133" s="225">
        <v>14</v>
      </c>
      <c r="O133" s="225">
        <v>12</v>
      </c>
      <c r="P133" s="225">
        <v>12</v>
      </c>
      <c r="Q133" s="225">
        <v>48</v>
      </c>
      <c r="R133" s="225">
        <v>68</v>
      </c>
      <c r="S133" s="225">
        <v>44</v>
      </c>
      <c r="T133" s="225">
        <v>62</v>
      </c>
      <c r="U133" s="225">
        <v>11</v>
      </c>
      <c r="V133" s="225">
        <v>26</v>
      </c>
      <c r="W133" s="225">
        <v>7</v>
      </c>
      <c r="X133" s="225">
        <v>28</v>
      </c>
      <c r="Y133" s="225">
        <v>69</v>
      </c>
      <c r="Z133" s="225">
        <v>83</v>
      </c>
      <c r="AA133" s="225">
        <v>18</v>
      </c>
      <c r="AB133" s="225">
        <v>577.5</v>
      </c>
      <c r="AC133" s="225">
        <v>208</v>
      </c>
      <c r="AD133" s="225">
        <v>52</v>
      </c>
      <c r="AE133" s="225">
        <v>9</v>
      </c>
      <c r="AF133" s="225">
        <v>90</v>
      </c>
      <c r="AG133" s="225">
        <v>23</v>
      </c>
      <c r="AH133" s="225">
        <v>23</v>
      </c>
      <c r="AI133" s="217">
        <v>6780</v>
      </c>
      <c r="AJ133" s="225">
        <v>13</v>
      </c>
    </row>
    <row r="134" spans="1:36" ht="15" x14ac:dyDescent="0.25">
      <c r="A134" s="227"/>
      <c r="B134" s="216"/>
      <c r="C134" s="216"/>
      <c r="D134" s="225">
        <v>62.5</v>
      </c>
      <c r="E134" s="225">
        <v>8</v>
      </c>
      <c r="F134" s="225">
        <v>9</v>
      </c>
      <c r="G134" s="225">
        <v>15.5</v>
      </c>
      <c r="H134" s="225">
        <v>53</v>
      </c>
      <c r="I134" s="225">
        <v>20</v>
      </c>
      <c r="J134" s="225">
        <v>40.5</v>
      </c>
      <c r="K134" s="225">
        <v>10</v>
      </c>
      <c r="L134" s="225">
        <v>17</v>
      </c>
      <c r="M134" s="225">
        <v>17</v>
      </c>
      <c r="N134" s="225">
        <v>15</v>
      </c>
      <c r="O134" s="225">
        <v>11</v>
      </c>
      <c r="P134" s="225">
        <v>14</v>
      </c>
      <c r="Q134" s="225">
        <v>46.5</v>
      </c>
      <c r="R134" s="225">
        <v>62</v>
      </c>
      <c r="S134" s="225">
        <v>46</v>
      </c>
      <c r="T134" s="225">
        <v>60</v>
      </c>
      <c r="U134" s="225">
        <v>11</v>
      </c>
      <c r="V134" s="225">
        <v>28</v>
      </c>
      <c r="W134" s="225">
        <v>6</v>
      </c>
      <c r="X134" s="225">
        <v>26</v>
      </c>
      <c r="Y134" s="225">
        <v>60</v>
      </c>
      <c r="Z134" s="225">
        <v>74.5</v>
      </c>
      <c r="AA134" s="225">
        <v>19</v>
      </c>
      <c r="AB134" s="225">
        <v>863</v>
      </c>
      <c r="AC134" s="225">
        <v>208</v>
      </c>
      <c r="AD134" s="225">
        <v>55.5</v>
      </c>
      <c r="AE134" s="225">
        <v>9</v>
      </c>
      <c r="AF134" s="225">
        <v>86</v>
      </c>
      <c r="AG134" s="225">
        <v>24.5</v>
      </c>
      <c r="AH134" s="225">
        <v>24</v>
      </c>
      <c r="AI134" s="217">
        <v>6579</v>
      </c>
      <c r="AJ134" s="225">
        <v>13</v>
      </c>
    </row>
    <row r="135" spans="1:36" ht="15" x14ac:dyDescent="0.25">
      <c r="A135" s="227" t="s">
        <v>736</v>
      </c>
      <c r="B135" s="216" t="s">
        <v>8</v>
      </c>
      <c r="C135" s="216">
        <v>19</v>
      </c>
      <c r="D135" s="225">
        <v>10</v>
      </c>
      <c r="E135" s="225">
        <v>8</v>
      </c>
      <c r="F135" s="225">
        <v>7</v>
      </c>
      <c r="G135" s="225">
        <v>33</v>
      </c>
      <c r="H135" s="225">
        <v>24</v>
      </c>
      <c r="I135" s="225">
        <v>12</v>
      </c>
      <c r="J135" s="225">
        <v>36</v>
      </c>
      <c r="K135" s="225">
        <v>17.5</v>
      </c>
      <c r="L135" s="225">
        <v>20.5</v>
      </c>
      <c r="M135" s="225">
        <v>13</v>
      </c>
      <c r="N135" s="225">
        <v>13</v>
      </c>
      <c r="O135" s="225">
        <v>17</v>
      </c>
      <c r="P135" s="225">
        <v>31</v>
      </c>
      <c r="Q135" s="225">
        <v>36</v>
      </c>
      <c r="R135" s="225">
        <v>30</v>
      </c>
      <c r="S135" s="225">
        <v>330</v>
      </c>
      <c r="T135" s="225">
        <v>70</v>
      </c>
      <c r="U135" s="225">
        <v>39</v>
      </c>
      <c r="V135" s="225">
        <v>18</v>
      </c>
      <c r="W135" s="225">
        <v>21</v>
      </c>
      <c r="X135" s="225">
        <v>12</v>
      </c>
      <c r="Y135" s="225">
        <v>32.5</v>
      </c>
      <c r="Z135" s="225">
        <v>18</v>
      </c>
      <c r="AA135" s="225">
        <v>12</v>
      </c>
      <c r="AB135" s="225">
        <v>28</v>
      </c>
      <c r="AC135" s="225">
        <v>26</v>
      </c>
      <c r="AD135" s="225">
        <v>79.5</v>
      </c>
      <c r="AE135" s="225">
        <v>13</v>
      </c>
      <c r="AF135" s="225">
        <v>615</v>
      </c>
      <c r="AG135" s="225">
        <v>114.5</v>
      </c>
      <c r="AH135" s="225">
        <v>25</v>
      </c>
      <c r="AI135" s="217">
        <v>7162</v>
      </c>
      <c r="AJ135" s="225">
        <v>9</v>
      </c>
    </row>
    <row r="136" spans="1:36" ht="15" x14ac:dyDescent="0.25">
      <c r="A136" s="227"/>
      <c r="B136" s="216"/>
      <c r="C136" s="216"/>
      <c r="D136" s="225">
        <v>10</v>
      </c>
      <c r="E136" s="225">
        <v>8</v>
      </c>
      <c r="F136" s="225">
        <v>9</v>
      </c>
      <c r="G136" s="225">
        <v>36</v>
      </c>
      <c r="H136" s="225">
        <v>26</v>
      </c>
      <c r="I136" s="225">
        <v>11</v>
      </c>
      <c r="J136" s="225">
        <v>34</v>
      </c>
      <c r="K136" s="225">
        <v>18</v>
      </c>
      <c r="L136" s="225">
        <v>21</v>
      </c>
      <c r="M136" s="225">
        <v>18</v>
      </c>
      <c r="N136" s="225">
        <v>25</v>
      </c>
      <c r="O136" s="225">
        <v>17</v>
      </c>
      <c r="P136" s="225">
        <v>29</v>
      </c>
      <c r="Q136" s="225">
        <v>37</v>
      </c>
      <c r="R136" s="225">
        <v>34</v>
      </c>
      <c r="S136" s="225">
        <v>349</v>
      </c>
      <c r="T136" s="225">
        <v>84</v>
      </c>
      <c r="U136" s="225">
        <v>42</v>
      </c>
      <c r="V136" s="225">
        <v>24</v>
      </c>
      <c r="W136" s="225">
        <v>21</v>
      </c>
      <c r="X136" s="225">
        <v>16</v>
      </c>
      <c r="Y136" s="225">
        <v>33</v>
      </c>
      <c r="Z136" s="225">
        <v>18.5</v>
      </c>
      <c r="AA136" s="225">
        <v>14</v>
      </c>
      <c r="AB136" s="225">
        <v>28.5</v>
      </c>
      <c r="AC136" s="225">
        <v>45.5</v>
      </c>
      <c r="AD136" s="225">
        <v>80</v>
      </c>
      <c r="AE136" s="225">
        <v>14</v>
      </c>
      <c r="AF136" s="225">
        <v>574</v>
      </c>
      <c r="AG136" s="225">
        <v>162</v>
      </c>
      <c r="AH136" s="225">
        <v>34</v>
      </c>
      <c r="AI136" s="217">
        <v>6786</v>
      </c>
      <c r="AJ136" s="225">
        <v>10</v>
      </c>
    </row>
    <row r="137" spans="1:36" ht="15" x14ac:dyDescent="0.25">
      <c r="A137" s="227" t="s">
        <v>737</v>
      </c>
      <c r="B137" s="216" t="s">
        <v>4</v>
      </c>
      <c r="C137" s="216">
        <v>19</v>
      </c>
      <c r="D137" s="225">
        <v>10</v>
      </c>
      <c r="E137" s="225">
        <v>9</v>
      </c>
      <c r="F137" s="225">
        <v>6</v>
      </c>
      <c r="G137" s="225">
        <v>30</v>
      </c>
      <c r="H137" s="225">
        <v>14</v>
      </c>
      <c r="I137" s="225">
        <v>11</v>
      </c>
      <c r="J137" s="225">
        <v>26</v>
      </c>
      <c r="K137" s="225">
        <v>7</v>
      </c>
      <c r="L137" s="225">
        <v>14</v>
      </c>
      <c r="M137" s="225">
        <v>23</v>
      </c>
      <c r="N137" s="225">
        <v>16</v>
      </c>
      <c r="O137" s="225">
        <v>13</v>
      </c>
      <c r="P137" s="225">
        <v>14</v>
      </c>
      <c r="Q137" s="225">
        <v>30.5</v>
      </c>
      <c r="R137" s="225">
        <v>23</v>
      </c>
      <c r="S137" s="225">
        <v>18</v>
      </c>
      <c r="T137" s="225">
        <v>108.5</v>
      </c>
      <c r="U137" s="225">
        <v>59.5</v>
      </c>
      <c r="V137" s="225">
        <v>17.5</v>
      </c>
      <c r="W137" s="225">
        <v>95</v>
      </c>
      <c r="X137" s="225">
        <v>12</v>
      </c>
      <c r="Y137" s="225">
        <v>22</v>
      </c>
      <c r="Z137" s="225">
        <v>11</v>
      </c>
      <c r="AA137" s="225">
        <v>20.5</v>
      </c>
      <c r="AB137" s="225">
        <v>36</v>
      </c>
      <c r="AC137" s="225">
        <v>192.5</v>
      </c>
      <c r="AD137" s="225">
        <v>102</v>
      </c>
      <c r="AE137" s="225">
        <v>12</v>
      </c>
      <c r="AF137" s="225">
        <v>19.5</v>
      </c>
      <c r="AG137" s="225">
        <v>22</v>
      </c>
      <c r="AH137" s="225">
        <v>31.5</v>
      </c>
      <c r="AI137" s="217">
        <v>7078</v>
      </c>
      <c r="AJ137" s="225">
        <v>9</v>
      </c>
    </row>
    <row r="138" spans="1:36" ht="15" x14ac:dyDescent="0.25">
      <c r="A138" s="227"/>
      <c r="B138" s="216"/>
      <c r="C138" s="216"/>
      <c r="D138" s="225">
        <v>10</v>
      </c>
      <c r="E138" s="225">
        <v>7</v>
      </c>
      <c r="F138" s="225">
        <v>6</v>
      </c>
      <c r="G138" s="225">
        <v>29</v>
      </c>
      <c r="H138" s="225">
        <v>12</v>
      </c>
      <c r="I138" s="225">
        <v>12</v>
      </c>
      <c r="J138" s="225">
        <v>23</v>
      </c>
      <c r="K138" s="225">
        <v>8</v>
      </c>
      <c r="L138" s="225">
        <v>15</v>
      </c>
      <c r="M138" s="225">
        <v>20</v>
      </c>
      <c r="N138" s="225">
        <v>9</v>
      </c>
      <c r="O138" s="225">
        <v>10</v>
      </c>
      <c r="P138" s="225">
        <v>13</v>
      </c>
      <c r="Q138" s="225">
        <v>30.5</v>
      </c>
      <c r="R138" s="225">
        <v>20</v>
      </c>
      <c r="S138" s="225">
        <v>14</v>
      </c>
      <c r="T138" s="225">
        <v>96</v>
      </c>
      <c r="U138" s="225">
        <v>53</v>
      </c>
      <c r="V138" s="225">
        <v>17</v>
      </c>
      <c r="W138" s="225">
        <v>93</v>
      </c>
      <c r="X138" s="225">
        <v>11</v>
      </c>
      <c r="Y138" s="225">
        <v>21</v>
      </c>
      <c r="Z138" s="225">
        <v>9.5</v>
      </c>
      <c r="AA138" s="225">
        <v>23</v>
      </c>
      <c r="AB138" s="225">
        <v>40</v>
      </c>
      <c r="AC138" s="225">
        <v>188.5</v>
      </c>
      <c r="AD138" s="225">
        <v>100</v>
      </c>
      <c r="AE138" s="225">
        <v>8</v>
      </c>
      <c r="AF138" s="225">
        <v>20.5</v>
      </c>
      <c r="AG138" s="225">
        <v>24</v>
      </c>
      <c r="AH138" s="225">
        <v>30</v>
      </c>
      <c r="AI138" s="217">
        <v>6829.5</v>
      </c>
      <c r="AJ138" s="225">
        <v>8.5</v>
      </c>
    </row>
    <row r="139" spans="1:36" ht="15" x14ac:dyDescent="0.25">
      <c r="A139" s="227" t="s">
        <v>738</v>
      </c>
      <c r="B139" s="216" t="s">
        <v>4</v>
      </c>
      <c r="C139" s="216">
        <v>21</v>
      </c>
      <c r="D139" s="225">
        <v>36</v>
      </c>
      <c r="E139" s="225">
        <v>119</v>
      </c>
      <c r="F139" s="225">
        <v>261.5</v>
      </c>
      <c r="G139" s="225">
        <v>29</v>
      </c>
      <c r="H139" s="225">
        <v>114</v>
      </c>
      <c r="I139" s="225">
        <v>92</v>
      </c>
      <c r="J139" s="225">
        <v>57</v>
      </c>
      <c r="K139" s="225">
        <v>44</v>
      </c>
      <c r="L139" s="225">
        <v>34</v>
      </c>
      <c r="M139" s="225">
        <v>45</v>
      </c>
      <c r="N139" s="225">
        <v>20</v>
      </c>
      <c r="O139" s="225">
        <v>20</v>
      </c>
      <c r="P139" s="225">
        <v>33</v>
      </c>
      <c r="Q139" s="225">
        <v>70.5</v>
      </c>
      <c r="R139" s="225">
        <v>67</v>
      </c>
      <c r="S139" s="225">
        <v>17</v>
      </c>
      <c r="T139" s="225">
        <v>967</v>
      </c>
      <c r="U139" s="225">
        <v>24</v>
      </c>
      <c r="V139" s="225">
        <v>28</v>
      </c>
      <c r="W139" s="225">
        <v>21</v>
      </c>
      <c r="X139" s="225">
        <v>35</v>
      </c>
      <c r="Y139" s="225">
        <v>61</v>
      </c>
      <c r="Z139" s="225">
        <v>37</v>
      </c>
      <c r="AA139" s="225">
        <v>212.5</v>
      </c>
      <c r="AB139" s="225">
        <v>109</v>
      </c>
      <c r="AC139" s="225">
        <v>43</v>
      </c>
      <c r="AD139" s="225">
        <v>106</v>
      </c>
      <c r="AE139" s="225">
        <v>28</v>
      </c>
      <c r="AF139" s="225">
        <v>47</v>
      </c>
      <c r="AG139" s="225">
        <v>52</v>
      </c>
      <c r="AH139" s="225">
        <v>47</v>
      </c>
      <c r="AI139" s="217">
        <v>7167</v>
      </c>
      <c r="AJ139" s="225">
        <v>23</v>
      </c>
    </row>
    <row r="140" spans="1:36" ht="15" x14ac:dyDescent="0.25">
      <c r="A140" s="227"/>
      <c r="B140" s="216"/>
      <c r="C140" s="216"/>
      <c r="D140" s="225">
        <v>31</v>
      </c>
      <c r="E140" s="225">
        <v>120.5</v>
      </c>
      <c r="F140" s="225">
        <v>251</v>
      </c>
      <c r="G140" s="225">
        <v>28</v>
      </c>
      <c r="H140" s="225">
        <v>107</v>
      </c>
      <c r="I140" s="225">
        <v>81</v>
      </c>
      <c r="J140" s="225">
        <v>52</v>
      </c>
      <c r="K140" s="225">
        <v>44.5</v>
      </c>
      <c r="L140" s="225">
        <v>29</v>
      </c>
      <c r="M140" s="225">
        <v>45.5</v>
      </c>
      <c r="N140" s="225">
        <v>19</v>
      </c>
      <c r="O140" s="225">
        <v>22</v>
      </c>
      <c r="P140" s="225">
        <v>30</v>
      </c>
      <c r="Q140" s="225">
        <v>68</v>
      </c>
      <c r="R140" s="225">
        <v>64</v>
      </c>
      <c r="S140" s="225">
        <v>15</v>
      </c>
      <c r="T140" s="225">
        <v>902</v>
      </c>
      <c r="U140" s="225">
        <v>23</v>
      </c>
      <c r="V140" s="225">
        <v>25</v>
      </c>
      <c r="W140" s="225">
        <v>18</v>
      </c>
      <c r="X140" s="225">
        <v>32</v>
      </c>
      <c r="Y140" s="225">
        <v>54.5</v>
      </c>
      <c r="Z140" s="225">
        <v>37</v>
      </c>
      <c r="AA140" s="225">
        <v>217</v>
      </c>
      <c r="AB140" s="225">
        <v>97</v>
      </c>
      <c r="AC140" s="225">
        <v>42</v>
      </c>
      <c r="AD140" s="225">
        <v>90</v>
      </c>
      <c r="AE140" s="225">
        <v>28</v>
      </c>
      <c r="AF140" s="225">
        <v>46</v>
      </c>
      <c r="AG140" s="225">
        <v>45</v>
      </c>
      <c r="AH140" s="225">
        <v>44</v>
      </c>
      <c r="AI140" s="217">
        <v>6939</v>
      </c>
      <c r="AJ140" s="225">
        <v>20</v>
      </c>
    </row>
    <row r="141" spans="1:36" ht="15" x14ac:dyDescent="0.25">
      <c r="A141" s="227" t="s">
        <v>739</v>
      </c>
      <c r="B141" s="216" t="s">
        <v>4</v>
      </c>
      <c r="C141" s="216">
        <v>42</v>
      </c>
      <c r="D141" s="225">
        <v>37</v>
      </c>
      <c r="E141" s="225">
        <v>9</v>
      </c>
      <c r="F141" s="225">
        <v>703</v>
      </c>
      <c r="G141" s="225">
        <v>33.5</v>
      </c>
      <c r="H141" s="225">
        <v>33</v>
      </c>
      <c r="I141" s="225">
        <v>22</v>
      </c>
      <c r="J141" s="225">
        <v>34</v>
      </c>
      <c r="K141" s="225">
        <v>12</v>
      </c>
      <c r="L141" s="225">
        <v>48</v>
      </c>
      <c r="M141" s="225">
        <v>71</v>
      </c>
      <c r="N141" s="225">
        <v>59</v>
      </c>
      <c r="O141" s="225">
        <v>12</v>
      </c>
      <c r="P141" s="225">
        <v>28</v>
      </c>
      <c r="Q141" s="225">
        <v>76.5</v>
      </c>
      <c r="R141" s="225">
        <v>86</v>
      </c>
      <c r="S141" s="225">
        <v>69.5</v>
      </c>
      <c r="T141" s="225">
        <v>537</v>
      </c>
      <c r="U141" s="225">
        <v>25</v>
      </c>
      <c r="V141" s="225">
        <v>35</v>
      </c>
      <c r="W141" s="225">
        <v>10128.5</v>
      </c>
      <c r="X141" s="225">
        <v>26</v>
      </c>
      <c r="Y141" s="225">
        <v>50</v>
      </c>
      <c r="Z141" s="225">
        <v>66.5</v>
      </c>
      <c r="AA141" s="225">
        <v>22</v>
      </c>
      <c r="AB141" s="225">
        <v>64.5</v>
      </c>
      <c r="AC141" s="225">
        <v>333</v>
      </c>
      <c r="AD141" s="225">
        <v>218.5</v>
      </c>
      <c r="AE141" s="225">
        <v>24</v>
      </c>
      <c r="AF141" s="225">
        <v>1197</v>
      </c>
      <c r="AG141" s="225">
        <v>92</v>
      </c>
      <c r="AH141" s="225">
        <v>33</v>
      </c>
      <c r="AI141" s="217">
        <v>6762</v>
      </c>
      <c r="AJ141" s="225">
        <v>14</v>
      </c>
    </row>
    <row r="142" spans="1:36" ht="15" x14ac:dyDescent="0.25">
      <c r="A142" s="227"/>
      <c r="B142" s="216"/>
      <c r="C142" s="216"/>
      <c r="D142" s="225">
        <v>30</v>
      </c>
      <c r="E142" s="225">
        <v>9</v>
      </c>
      <c r="F142" s="225">
        <v>664</v>
      </c>
      <c r="G142" s="225">
        <v>30</v>
      </c>
      <c r="H142" s="225">
        <v>28</v>
      </c>
      <c r="I142" s="225">
        <v>19</v>
      </c>
      <c r="J142" s="225">
        <v>35</v>
      </c>
      <c r="K142" s="225">
        <v>14</v>
      </c>
      <c r="L142" s="225">
        <v>46</v>
      </c>
      <c r="M142" s="225">
        <v>68</v>
      </c>
      <c r="N142" s="225">
        <v>50</v>
      </c>
      <c r="O142" s="225">
        <v>11</v>
      </c>
      <c r="P142" s="225">
        <v>28</v>
      </c>
      <c r="Q142" s="225">
        <v>90</v>
      </c>
      <c r="R142" s="225">
        <v>77</v>
      </c>
      <c r="S142" s="225">
        <v>66</v>
      </c>
      <c r="T142" s="225">
        <v>496</v>
      </c>
      <c r="U142" s="225">
        <v>25</v>
      </c>
      <c r="V142" s="225">
        <v>29.5</v>
      </c>
      <c r="W142" s="225">
        <v>9438.5</v>
      </c>
      <c r="X142" s="225">
        <v>23</v>
      </c>
      <c r="Y142" s="225">
        <v>46</v>
      </c>
      <c r="Z142" s="225">
        <v>57</v>
      </c>
      <c r="AA142" s="225">
        <v>22</v>
      </c>
      <c r="AB142" s="225">
        <v>70</v>
      </c>
      <c r="AC142" s="225">
        <v>321</v>
      </c>
      <c r="AD142" s="225">
        <v>201</v>
      </c>
      <c r="AE142" s="225">
        <v>20</v>
      </c>
      <c r="AF142" s="225">
        <v>1140</v>
      </c>
      <c r="AG142" s="225">
        <v>90</v>
      </c>
      <c r="AH142" s="225">
        <v>33</v>
      </c>
      <c r="AI142" s="217">
        <v>6698</v>
      </c>
      <c r="AJ142" s="225">
        <v>13</v>
      </c>
    </row>
    <row r="143" spans="1:36" ht="15" x14ac:dyDescent="0.25">
      <c r="A143" s="227" t="s">
        <v>740</v>
      </c>
      <c r="B143" s="216" t="s">
        <v>4</v>
      </c>
      <c r="C143" s="216">
        <v>18</v>
      </c>
      <c r="D143" s="225">
        <v>19</v>
      </c>
      <c r="E143" s="225">
        <v>16</v>
      </c>
      <c r="F143" s="225">
        <v>9</v>
      </c>
      <c r="G143" s="225">
        <v>35</v>
      </c>
      <c r="H143" s="225">
        <v>12</v>
      </c>
      <c r="I143" s="225">
        <v>37</v>
      </c>
      <c r="J143" s="225">
        <v>32</v>
      </c>
      <c r="K143" s="225">
        <v>15</v>
      </c>
      <c r="L143" s="225">
        <v>44</v>
      </c>
      <c r="M143" s="225">
        <v>45</v>
      </c>
      <c r="N143" s="225">
        <v>20</v>
      </c>
      <c r="O143" s="225">
        <v>31</v>
      </c>
      <c r="P143" s="225">
        <v>36</v>
      </c>
      <c r="Q143" s="225">
        <v>41</v>
      </c>
      <c r="R143" s="225">
        <v>171</v>
      </c>
      <c r="S143" s="225">
        <v>27</v>
      </c>
      <c r="T143" s="225">
        <v>178.5</v>
      </c>
      <c r="U143" s="225">
        <v>80.5</v>
      </c>
      <c r="V143" s="225">
        <v>29</v>
      </c>
      <c r="W143" s="225">
        <v>82</v>
      </c>
      <c r="X143" s="225">
        <v>29</v>
      </c>
      <c r="Y143" s="225">
        <v>28</v>
      </c>
      <c r="Z143" s="225">
        <v>57</v>
      </c>
      <c r="AA143" s="225">
        <v>44</v>
      </c>
      <c r="AB143" s="225">
        <v>30</v>
      </c>
      <c r="AC143" s="225">
        <v>35</v>
      </c>
      <c r="AD143" s="225">
        <v>51</v>
      </c>
      <c r="AE143" s="225">
        <v>22</v>
      </c>
      <c r="AF143" s="225">
        <v>417.5</v>
      </c>
      <c r="AG143" s="225">
        <v>61</v>
      </c>
      <c r="AH143" s="225">
        <v>80</v>
      </c>
      <c r="AI143" s="217">
        <v>6977</v>
      </c>
      <c r="AJ143" s="225">
        <v>15</v>
      </c>
    </row>
    <row r="144" spans="1:36" ht="15" x14ac:dyDescent="0.25">
      <c r="A144" s="227"/>
      <c r="B144" s="216"/>
      <c r="C144" s="216"/>
      <c r="D144" s="225">
        <v>18</v>
      </c>
      <c r="E144" s="225">
        <v>19</v>
      </c>
      <c r="F144" s="225">
        <v>11</v>
      </c>
      <c r="G144" s="225">
        <v>35</v>
      </c>
      <c r="H144" s="225">
        <v>14</v>
      </c>
      <c r="I144" s="225">
        <v>39</v>
      </c>
      <c r="J144" s="225">
        <v>33</v>
      </c>
      <c r="K144" s="225">
        <v>15</v>
      </c>
      <c r="L144" s="225">
        <v>46.5</v>
      </c>
      <c r="M144" s="225">
        <v>44.5</v>
      </c>
      <c r="N144" s="225">
        <v>26.5</v>
      </c>
      <c r="O144" s="225">
        <v>39.5</v>
      </c>
      <c r="P144" s="225">
        <v>36</v>
      </c>
      <c r="Q144" s="225">
        <v>42</v>
      </c>
      <c r="R144" s="225">
        <v>179</v>
      </c>
      <c r="S144" s="225">
        <v>33</v>
      </c>
      <c r="T144" s="225">
        <v>186</v>
      </c>
      <c r="U144" s="225">
        <v>84.5</v>
      </c>
      <c r="V144" s="225">
        <v>30</v>
      </c>
      <c r="W144" s="225">
        <v>74</v>
      </c>
      <c r="X144" s="225">
        <v>35</v>
      </c>
      <c r="Y144" s="225">
        <v>31</v>
      </c>
      <c r="Z144" s="225">
        <v>55</v>
      </c>
      <c r="AA144" s="225">
        <v>44.5</v>
      </c>
      <c r="AB144" s="225">
        <v>34</v>
      </c>
      <c r="AC144" s="225">
        <v>77.5</v>
      </c>
      <c r="AD144" s="225">
        <v>57</v>
      </c>
      <c r="AE144" s="225">
        <v>25.5</v>
      </c>
      <c r="AF144" s="225">
        <v>459</v>
      </c>
      <c r="AG144" s="225">
        <v>84</v>
      </c>
      <c r="AH144" s="225">
        <v>80</v>
      </c>
      <c r="AI144" s="217">
        <v>7283.5</v>
      </c>
      <c r="AJ144" s="225">
        <v>17</v>
      </c>
    </row>
    <row r="145" spans="1:36" ht="15" x14ac:dyDescent="0.25">
      <c r="A145" s="227" t="s">
        <v>741</v>
      </c>
      <c r="B145" s="216" t="s">
        <v>4</v>
      </c>
      <c r="C145" s="216">
        <v>22</v>
      </c>
      <c r="D145" s="225">
        <v>68.5</v>
      </c>
      <c r="E145" s="225">
        <v>26</v>
      </c>
      <c r="F145" s="225">
        <v>59</v>
      </c>
      <c r="G145" s="225">
        <v>53</v>
      </c>
      <c r="H145" s="225">
        <v>24</v>
      </c>
      <c r="I145" s="225">
        <v>37</v>
      </c>
      <c r="J145" s="225">
        <v>103</v>
      </c>
      <c r="K145" s="225">
        <v>37</v>
      </c>
      <c r="L145" s="225">
        <v>122.5</v>
      </c>
      <c r="M145" s="225">
        <v>39</v>
      </c>
      <c r="N145" s="225">
        <v>22</v>
      </c>
      <c r="O145" s="225">
        <v>71</v>
      </c>
      <c r="P145" s="225">
        <v>69.5</v>
      </c>
      <c r="Q145" s="225">
        <v>85.5</v>
      </c>
      <c r="R145" s="225">
        <v>96</v>
      </c>
      <c r="S145" s="225">
        <v>460.5</v>
      </c>
      <c r="T145" s="225">
        <v>64</v>
      </c>
      <c r="U145" s="225">
        <v>81.5</v>
      </c>
      <c r="V145" s="225">
        <v>72</v>
      </c>
      <c r="W145" s="225">
        <v>36</v>
      </c>
      <c r="X145" s="225">
        <v>43</v>
      </c>
      <c r="Y145" s="225">
        <v>64</v>
      </c>
      <c r="Z145" s="225">
        <v>77.5</v>
      </c>
      <c r="AA145" s="225">
        <v>41</v>
      </c>
      <c r="AB145" s="225">
        <v>318</v>
      </c>
      <c r="AC145" s="225">
        <v>216</v>
      </c>
      <c r="AD145" s="225">
        <v>41</v>
      </c>
      <c r="AE145" s="225">
        <v>42.5</v>
      </c>
      <c r="AF145" s="225">
        <v>392</v>
      </c>
      <c r="AG145" s="225">
        <v>65</v>
      </c>
      <c r="AH145" s="225">
        <v>128</v>
      </c>
      <c r="AI145" s="217">
        <v>6462</v>
      </c>
      <c r="AJ145" s="225">
        <v>40.5</v>
      </c>
    </row>
    <row r="146" spans="1:36" ht="15" x14ac:dyDescent="0.25">
      <c r="A146" s="227"/>
      <c r="B146" s="216"/>
      <c r="C146" s="216"/>
      <c r="D146" s="225">
        <v>68</v>
      </c>
      <c r="E146" s="225">
        <v>25</v>
      </c>
      <c r="F146" s="225">
        <v>55.5</v>
      </c>
      <c r="G146" s="225">
        <v>45</v>
      </c>
      <c r="H146" s="225">
        <v>27</v>
      </c>
      <c r="I146" s="225">
        <v>39</v>
      </c>
      <c r="J146" s="225">
        <v>100.5</v>
      </c>
      <c r="K146" s="225">
        <v>37</v>
      </c>
      <c r="L146" s="225">
        <v>108</v>
      </c>
      <c r="M146" s="225">
        <v>41</v>
      </c>
      <c r="N146" s="225">
        <v>21</v>
      </c>
      <c r="O146" s="225">
        <v>89.5</v>
      </c>
      <c r="P146" s="225">
        <v>54</v>
      </c>
      <c r="Q146" s="225">
        <v>80.5</v>
      </c>
      <c r="R146" s="225">
        <v>88</v>
      </c>
      <c r="S146" s="225">
        <v>468</v>
      </c>
      <c r="T146" s="225">
        <v>69</v>
      </c>
      <c r="U146" s="225">
        <v>100.5</v>
      </c>
      <c r="V146" s="225">
        <v>60.5</v>
      </c>
      <c r="W146" s="225">
        <v>34</v>
      </c>
      <c r="X146" s="225">
        <v>42.5</v>
      </c>
      <c r="Y146" s="225">
        <v>68.5</v>
      </c>
      <c r="Z146" s="225">
        <v>76</v>
      </c>
      <c r="AA146" s="225">
        <v>40</v>
      </c>
      <c r="AB146" s="225">
        <v>216</v>
      </c>
      <c r="AC146" s="225">
        <v>237.5</v>
      </c>
      <c r="AD146" s="225">
        <v>47</v>
      </c>
      <c r="AE146" s="225">
        <v>38</v>
      </c>
      <c r="AF146" s="225">
        <v>422</v>
      </c>
      <c r="AG146" s="225">
        <v>61</v>
      </c>
      <c r="AH146" s="225">
        <v>133</v>
      </c>
      <c r="AI146" s="217">
        <v>6827</v>
      </c>
      <c r="AJ146" s="225">
        <v>39</v>
      </c>
    </row>
    <row r="147" spans="1:36" ht="15" x14ac:dyDescent="0.25">
      <c r="A147" s="227" t="s">
        <v>742</v>
      </c>
      <c r="B147" s="216" t="s">
        <v>4</v>
      </c>
      <c r="C147" s="216">
        <v>20</v>
      </c>
      <c r="D147" s="225">
        <v>19.5</v>
      </c>
      <c r="E147" s="225">
        <v>9</v>
      </c>
      <c r="F147" s="225">
        <v>10</v>
      </c>
      <c r="G147" s="225">
        <v>86</v>
      </c>
      <c r="H147" s="225">
        <v>17</v>
      </c>
      <c r="I147" s="225">
        <v>16</v>
      </c>
      <c r="J147" s="225">
        <v>19</v>
      </c>
      <c r="K147" s="225">
        <v>18</v>
      </c>
      <c r="L147" s="225">
        <v>44</v>
      </c>
      <c r="M147" s="225">
        <v>30</v>
      </c>
      <c r="N147" s="225">
        <v>31</v>
      </c>
      <c r="O147" s="225">
        <v>34.5</v>
      </c>
      <c r="P147" s="225">
        <v>28.5</v>
      </c>
      <c r="Q147" s="225">
        <v>26</v>
      </c>
      <c r="R147" s="225">
        <v>46</v>
      </c>
      <c r="S147" s="225">
        <v>10</v>
      </c>
      <c r="T147" s="225">
        <v>134</v>
      </c>
      <c r="U147" s="225">
        <v>35</v>
      </c>
      <c r="V147" s="225">
        <v>33</v>
      </c>
      <c r="W147" s="225">
        <v>20</v>
      </c>
      <c r="X147" s="225">
        <v>21.5</v>
      </c>
      <c r="Y147" s="225">
        <v>38</v>
      </c>
      <c r="Z147" s="225">
        <v>16</v>
      </c>
      <c r="AA147" s="225">
        <v>18</v>
      </c>
      <c r="AB147" s="225">
        <v>24</v>
      </c>
      <c r="AC147" s="225">
        <v>110</v>
      </c>
      <c r="AD147" s="225">
        <v>128</v>
      </c>
      <c r="AE147" s="225">
        <v>11.5</v>
      </c>
      <c r="AF147" s="225">
        <v>1494</v>
      </c>
      <c r="AG147" s="225">
        <v>26.5</v>
      </c>
      <c r="AH147" s="225">
        <v>45</v>
      </c>
      <c r="AI147" s="217">
        <v>6982</v>
      </c>
      <c r="AJ147" s="225">
        <v>11</v>
      </c>
    </row>
    <row r="148" spans="1:36" ht="15" x14ac:dyDescent="0.25">
      <c r="A148" s="227"/>
      <c r="B148" s="216"/>
      <c r="C148" s="216"/>
      <c r="D148" s="225">
        <v>19</v>
      </c>
      <c r="E148" s="225">
        <v>10</v>
      </c>
      <c r="F148" s="225">
        <v>11</v>
      </c>
      <c r="G148" s="225">
        <v>98</v>
      </c>
      <c r="H148" s="225">
        <v>18</v>
      </c>
      <c r="I148" s="225">
        <v>18</v>
      </c>
      <c r="J148" s="225">
        <v>23</v>
      </c>
      <c r="K148" s="225">
        <v>22</v>
      </c>
      <c r="L148" s="225">
        <v>59</v>
      </c>
      <c r="M148" s="225">
        <v>33</v>
      </c>
      <c r="N148" s="225">
        <v>30</v>
      </c>
      <c r="O148" s="225">
        <v>48</v>
      </c>
      <c r="P148" s="225">
        <v>35</v>
      </c>
      <c r="Q148" s="225">
        <v>30</v>
      </c>
      <c r="R148" s="225">
        <v>54</v>
      </c>
      <c r="S148" s="225">
        <v>10</v>
      </c>
      <c r="T148" s="225">
        <v>147.5</v>
      </c>
      <c r="U148" s="225">
        <v>71</v>
      </c>
      <c r="V148" s="225">
        <v>40</v>
      </c>
      <c r="W148" s="225">
        <v>22</v>
      </c>
      <c r="X148" s="225">
        <v>23</v>
      </c>
      <c r="Y148" s="225">
        <v>41.5</v>
      </c>
      <c r="Z148" s="225">
        <v>16.5</v>
      </c>
      <c r="AA148" s="225">
        <v>21</v>
      </c>
      <c r="AB148" s="225">
        <v>26</v>
      </c>
      <c r="AC148" s="225">
        <v>112</v>
      </c>
      <c r="AD148" s="225">
        <v>115</v>
      </c>
      <c r="AE148" s="225">
        <v>19</v>
      </c>
      <c r="AF148" s="225">
        <v>1518</v>
      </c>
      <c r="AG148" s="225">
        <v>27</v>
      </c>
      <c r="AH148" s="225">
        <v>48</v>
      </c>
      <c r="AI148" s="217">
        <v>7171</v>
      </c>
      <c r="AJ148" s="225">
        <v>14</v>
      </c>
    </row>
    <row r="149" spans="1:36" ht="15" x14ac:dyDescent="0.25">
      <c r="A149" s="227" t="s">
        <v>743</v>
      </c>
      <c r="B149" s="216" t="s">
        <v>4</v>
      </c>
      <c r="C149" s="216">
        <v>19</v>
      </c>
      <c r="D149" s="225">
        <v>90</v>
      </c>
      <c r="E149" s="225">
        <v>23</v>
      </c>
      <c r="F149" s="225">
        <v>15</v>
      </c>
      <c r="G149" s="225">
        <v>64</v>
      </c>
      <c r="H149" s="225">
        <v>74</v>
      </c>
      <c r="I149" s="225">
        <v>250</v>
      </c>
      <c r="J149" s="225">
        <v>51.5</v>
      </c>
      <c r="K149" s="225">
        <v>28</v>
      </c>
      <c r="L149" s="225">
        <v>43.5</v>
      </c>
      <c r="M149" s="225">
        <v>80</v>
      </c>
      <c r="N149" s="225">
        <v>147.5</v>
      </c>
      <c r="O149" s="225">
        <v>147</v>
      </c>
      <c r="P149" s="225">
        <v>47.5</v>
      </c>
      <c r="Q149" s="225">
        <v>50.5</v>
      </c>
      <c r="R149" s="225">
        <v>66</v>
      </c>
      <c r="S149" s="225">
        <v>480.5</v>
      </c>
      <c r="T149" s="225">
        <v>367</v>
      </c>
      <c r="U149" s="225">
        <v>53</v>
      </c>
      <c r="V149" s="225">
        <v>468.5</v>
      </c>
      <c r="W149" s="225">
        <v>64</v>
      </c>
      <c r="X149" s="225">
        <v>77.5</v>
      </c>
      <c r="Y149" s="225">
        <v>599</v>
      </c>
      <c r="Z149" s="225">
        <v>44.5</v>
      </c>
      <c r="AA149" s="225">
        <v>203</v>
      </c>
      <c r="AB149" s="225">
        <v>162</v>
      </c>
      <c r="AC149" s="225">
        <v>75</v>
      </c>
      <c r="AD149" s="225">
        <v>298</v>
      </c>
      <c r="AE149" s="225">
        <v>32</v>
      </c>
      <c r="AF149" s="225">
        <v>156</v>
      </c>
      <c r="AG149" s="225">
        <v>397.5</v>
      </c>
      <c r="AH149" s="225">
        <v>83</v>
      </c>
      <c r="AI149" s="217">
        <v>7177</v>
      </c>
      <c r="AJ149" s="225">
        <v>24</v>
      </c>
    </row>
    <row r="150" spans="1:36" ht="15" x14ac:dyDescent="0.25">
      <c r="A150" s="227"/>
      <c r="B150" s="216"/>
      <c r="C150" s="216"/>
      <c r="D150" s="225">
        <v>92.5</v>
      </c>
      <c r="E150" s="225">
        <v>21</v>
      </c>
      <c r="F150" s="225">
        <v>13</v>
      </c>
      <c r="G150" s="225">
        <v>59</v>
      </c>
      <c r="H150" s="225">
        <v>65</v>
      </c>
      <c r="I150" s="225">
        <v>283</v>
      </c>
      <c r="J150" s="225">
        <v>49.5</v>
      </c>
      <c r="K150" s="225">
        <v>27</v>
      </c>
      <c r="L150" s="225">
        <v>36</v>
      </c>
      <c r="M150" s="225">
        <v>74.5</v>
      </c>
      <c r="N150" s="225">
        <v>127</v>
      </c>
      <c r="O150" s="225">
        <v>150</v>
      </c>
      <c r="P150" s="225">
        <v>40</v>
      </c>
      <c r="Q150" s="225">
        <v>53</v>
      </c>
      <c r="R150" s="225">
        <v>60</v>
      </c>
      <c r="S150" s="225">
        <v>440</v>
      </c>
      <c r="T150" s="225">
        <v>366</v>
      </c>
      <c r="U150" s="225">
        <v>52</v>
      </c>
      <c r="V150" s="225">
        <v>437.5</v>
      </c>
      <c r="W150" s="225">
        <v>57</v>
      </c>
      <c r="X150" s="225">
        <v>72</v>
      </c>
      <c r="Y150" s="225">
        <v>576</v>
      </c>
      <c r="Z150" s="225">
        <v>37.5</v>
      </c>
      <c r="AA150" s="225">
        <v>195</v>
      </c>
      <c r="AB150" s="225">
        <v>160.5</v>
      </c>
      <c r="AC150" s="225">
        <v>75</v>
      </c>
      <c r="AD150" s="225">
        <v>303</v>
      </c>
      <c r="AE150" s="225">
        <v>28.5</v>
      </c>
      <c r="AF150" s="225">
        <v>159</v>
      </c>
      <c r="AG150" s="225">
        <v>374</v>
      </c>
      <c r="AH150" s="225">
        <v>74.5</v>
      </c>
      <c r="AI150" s="217">
        <v>6802.5</v>
      </c>
      <c r="AJ150" s="225">
        <v>24</v>
      </c>
    </row>
    <row r="151" spans="1:36" ht="15" x14ac:dyDescent="0.25">
      <c r="A151" s="227" t="s">
        <v>744</v>
      </c>
      <c r="B151" s="216" t="s">
        <v>4</v>
      </c>
      <c r="C151" s="216">
        <v>35</v>
      </c>
      <c r="D151" s="225">
        <v>126</v>
      </c>
      <c r="E151" s="225">
        <v>7</v>
      </c>
      <c r="F151" s="225">
        <v>4</v>
      </c>
      <c r="G151" s="225">
        <v>10</v>
      </c>
      <c r="H151" s="225">
        <v>9</v>
      </c>
      <c r="I151" s="225">
        <v>11</v>
      </c>
      <c r="J151" s="225">
        <v>20.5</v>
      </c>
      <c r="K151" s="225">
        <v>29</v>
      </c>
      <c r="L151" s="225">
        <v>17</v>
      </c>
      <c r="M151" s="225">
        <v>20</v>
      </c>
      <c r="N151" s="225">
        <v>10</v>
      </c>
      <c r="O151" s="225">
        <v>9</v>
      </c>
      <c r="P151" s="225">
        <v>13</v>
      </c>
      <c r="Q151" s="225">
        <v>30</v>
      </c>
      <c r="R151" s="225">
        <v>26</v>
      </c>
      <c r="S151" s="225">
        <v>28</v>
      </c>
      <c r="T151" s="225">
        <v>162</v>
      </c>
      <c r="U151" s="225">
        <v>7</v>
      </c>
      <c r="V151" s="225">
        <v>7</v>
      </c>
      <c r="W151" s="225">
        <v>9</v>
      </c>
      <c r="X151" s="225">
        <v>12</v>
      </c>
      <c r="Y151" s="225">
        <v>14</v>
      </c>
      <c r="Z151" s="225">
        <v>15</v>
      </c>
      <c r="AA151" s="225">
        <v>2185</v>
      </c>
      <c r="AB151" s="225">
        <v>25</v>
      </c>
      <c r="AC151" s="225">
        <v>1009</v>
      </c>
      <c r="AD151" s="225">
        <v>341</v>
      </c>
      <c r="AE151" s="225">
        <v>8</v>
      </c>
      <c r="AF151" s="225">
        <v>59.5</v>
      </c>
      <c r="AG151" s="225">
        <v>552</v>
      </c>
      <c r="AH151" s="225">
        <v>86</v>
      </c>
      <c r="AI151" s="217">
        <v>7133</v>
      </c>
      <c r="AJ151" s="225">
        <v>8</v>
      </c>
    </row>
    <row r="152" spans="1:36" ht="15" x14ac:dyDescent="0.25">
      <c r="A152" s="227"/>
      <c r="B152" s="216"/>
      <c r="C152" s="216"/>
      <c r="D152" s="225">
        <v>122.5</v>
      </c>
      <c r="E152" s="225">
        <v>7</v>
      </c>
      <c r="F152" s="225">
        <v>5</v>
      </c>
      <c r="G152" s="225">
        <v>10</v>
      </c>
      <c r="H152" s="225">
        <v>10.5</v>
      </c>
      <c r="I152" s="225">
        <v>11</v>
      </c>
      <c r="J152" s="225">
        <v>19</v>
      </c>
      <c r="K152" s="225">
        <v>26</v>
      </c>
      <c r="L152" s="225">
        <v>16</v>
      </c>
      <c r="M152" s="225">
        <v>21</v>
      </c>
      <c r="N152" s="225">
        <v>11</v>
      </c>
      <c r="O152" s="225">
        <v>9</v>
      </c>
      <c r="P152" s="225">
        <v>11</v>
      </c>
      <c r="Q152" s="225">
        <v>30</v>
      </c>
      <c r="R152" s="225">
        <v>27</v>
      </c>
      <c r="S152" s="225">
        <v>27</v>
      </c>
      <c r="T152" s="225">
        <v>151.5</v>
      </c>
      <c r="U152" s="225">
        <v>8</v>
      </c>
      <c r="V152" s="225">
        <v>7</v>
      </c>
      <c r="W152" s="225">
        <v>9</v>
      </c>
      <c r="X152" s="225">
        <v>11</v>
      </c>
      <c r="Y152" s="225">
        <v>14</v>
      </c>
      <c r="Z152" s="225">
        <v>14.5</v>
      </c>
      <c r="AA152" s="225">
        <v>2111.5</v>
      </c>
      <c r="AB152" s="225">
        <v>25</v>
      </c>
      <c r="AC152" s="225">
        <v>1022</v>
      </c>
      <c r="AD152" s="225">
        <v>298</v>
      </c>
      <c r="AE152" s="225">
        <v>7</v>
      </c>
      <c r="AF152" s="225">
        <v>65</v>
      </c>
      <c r="AG152" s="225">
        <v>585</v>
      </c>
      <c r="AH152" s="225">
        <v>96.5</v>
      </c>
      <c r="AI152" s="217">
        <v>6829.5</v>
      </c>
      <c r="AJ152" s="225">
        <v>7</v>
      </c>
    </row>
    <row r="153" spans="1:36" ht="15" x14ac:dyDescent="0.25">
      <c r="A153" s="227" t="s">
        <v>745</v>
      </c>
      <c r="B153" s="216" t="s">
        <v>8</v>
      </c>
      <c r="C153" s="216">
        <v>21</v>
      </c>
      <c r="D153" s="225">
        <v>14</v>
      </c>
      <c r="E153" s="225">
        <v>10</v>
      </c>
      <c r="F153" s="225">
        <v>8</v>
      </c>
      <c r="G153" s="225">
        <v>16</v>
      </c>
      <c r="H153" s="225">
        <v>21</v>
      </c>
      <c r="I153" s="225">
        <v>152</v>
      </c>
      <c r="J153" s="225">
        <v>36</v>
      </c>
      <c r="K153" s="225">
        <v>16</v>
      </c>
      <c r="L153" s="225">
        <v>36</v>
      </c>
      <c r="M153" s="225">
        <v>224</v>
      </c>
      <c r="N153" s="225">
        <v>36</v>
      </c>
      <c r="O153" s="225">
        <v>273</v>
      </c>
      <c r="P153" s="225">
        <v>20</v>
      </c>
      <c r="Q153" s="225">
        <v>43</v>
      </c>
      <c r="R153" s="225">
        <v>51</v>
      </c>
      <c r="S153" s="225">
        <v>35</v>
      </c>
      <c r="T153" s="225">
        <v>81</v>
      </c>
      <c r="U153" s="225">
        <v>43</v>
      </c>
      <c r="V153" s="225">
        <v>242</v>
      </c>
      <c r="W153" s="225">
        <v>67</v>
      </c>
      <c r="X153" s="225">
        <v>15</v>
      </c>
      <c r="Y153" s="225">
        <v>16</v>
      </c>
      <c r="Z153" s="225">
        <v>12</v>
      </c>
      <c r="AA153" s="225">
        <v>50</v>
      </c>
      <c r="AB153" s="225">
        <v>14</v>
      </c>
      <c r="AC153" s="225">
        <v>19</v>
      </c>
      <c r="AD153" s="225">
        <v>76</v>
      </c>
      <c r="AE153" s="225">
        <v>11</v>
      </c>
      <c r="AF153" s="225">
        <v>134</v>
      </c>
      <c r="AG153" s="225">
        <v>33</v>
      </c>
      <c r="AH153" s="225">
        <v>36</v>
      </c>
      <c r="AI153" s="217">
        <v>6699</v>
      </c>
      <c r="AJ153" s="225">
        <v>11</v>
      </c>
    </row>
    <row r="154" spans="1:36" ht="15" x14ac:dyDescent="0.25">
      <c r="A154" s="227"/>
      <c r="B154" s="216"/>
      <c r="C154" s="216"/>
      <c r="D154" s="225">
        <v>16</v>
      </c>
      <c r="E154" s="225">
        <v>9</v>
      </c>
      <c r="F154" s="225">
        <v>6</v>
      </c>
      <c r="G154" s="225">
        <v>18</v>
      </c>
      <c r="H154" s="225">
        <v>22</v>
      </c>
      <c r="I154" s="225">
        <v>99</v>
      </c>
      <c r="J154" s="225">
        <v>36</v>
      </c>
      <c r="K154" s="225">
        <v>15</v>
      </c>
      <c r="L154" s="225">
        <v>38</v>
      </c>
      <c r="M154" s="225">
        <v>230.5</v>
      </c>
      <c r="N154" s="225">
        <v>38</v>
      </c>
      <c r="O154" s="225">
        <v>251.5</v>
      </c>
      <c r="P154" s="225">
        <v>21</v>
      </c>
      <c r="Q154" s="225">
        <v>39.5</v>
      </c>
      <c r="R154" s="225">
        <v>50</v>
      </c>
      <c r="S154" s="225">
        <v>35</v>
      </c>
      <c r="T154" s="225">
        <v>72</v>
      </c>
      <c r="U154" s="225">
        <v>35</v>
      </c>
      <c r="V154" s="225">
        <v>227.5</v>
      </c>
      <c r="W154" s="225">
        <v>60</v>
      </c>
      <c r="X154" s="225">
        <v>14.5</v>
      </c>
      <c r="Y154" s="225">
        <v>13</v>
      </c>
      <c r="Z154" s="225">
        <v>11</v>
      </c>
      <c r="AA154" s="225">
        <v>50</v>
      </c>
      <c r="AB154" s="225">
        <v>13</v>
      </c>
      <c r="AC154" s="225">
        <v>22</v>
      </c>
      <c r="AD154" s="225">
        <v>71</v>
      </c>
      <c r="AE154" s="225">
        <v>10</v>
      </c>
      <c r="AF154" s="225">
        <v>126.5</v>
      </c>
      <c r="AG154" s="225">
        <v>27.5</v>
      </c>
      <c r="AH154" s="225">
        <v>35.5</v>
      </c>
      <c r="AI154" s="217">
        <v>6246</v>
      </c>
      <c r="AJ154" s="225">
        <v>10.5</v>
      </c>
    </row>
    <row r="155" spans="1:36" ht="15" x14ac:dyDescent="0.25">
      <c r="A155" s="227" t="s">
        <v>746</v>
      </c>
      <c r="B155" s="216" t="s">
        <v>8</v>
      </c>
      <c r="C155" s="216">
        <v>21</v>
      </c>
      <c r="D155" s="225">
        <v>39</v>
      </c>
      <c r="E155" s="225">
        <v>34</v>
      </c>
      <c r="F155" s="225">
        <v>35</v>
      </c>
      <c r="G155" s="225">
        <v>65.5</v>
      </c>
      <c r="H155" s="225">
        <v>30</v>
      </c>
      <c r="I155" s="225">
        <v>36</v>
      </c>
      <c r="J155" s="225">
        <v>71</v>
      </c>
      <c r="K155" s="225">
        <v>41</v>
      </c>
      <c r="L155" s="225">
        <v>79</v>
      </c>
      <c r="M155" s="225">
        <v>30.5</v>
      </c>
      <c r="N155" s="225">
        <v>41</v>
      </c>
      <c r="O155" s="225">
        <v>86</v>
      </c>
      <c r="P155" s="225">
        <v>86</v>
      </c>
      <c r="Q155" s="225">
        <v>59</v>
      </c>
      <c r="R155" s="225">
        <v>68.5</v>
      </c>
      <c r="S155" s="225">
        <v>27.5</v>
      </c>
      <c r="T155" s="225">
        <v>175</v>
      </c>
      <c r="U155" s="225">
        <v>98</v>
      </c>
      <c r="V155" s="225">
        <v>64</v>
      </c>
      <c r="W155" s="225">
        <v>294.5</v>
      </c>
      <c r="X155" s="225">
        <v>43</v>
      </c>
      <c r="Y155" s="225">
        <v>172</v>
      </c>
      <c r="Z155" s="225">
        <v>38</v>
      </c>
      <c r="AA155" s="225">
        <v>37</v>
      </c>
      <c r="AB155" s="225">
        <v>46</v>
      </c>
      <c r="AC155" s="225">
        <v>587</v>
      </c>
      <c r="AD155" s="225">
        <v>220</v>
      </c>
      <c r="AE155" s="225">
        <v>40</v>
      </c>
      <c r="AF155" s="225">
        <v>164</v>
      </c>
      <c r="AG155" s="225">
        <v>59</v>
      </c>
      <c r="AH155" s="225">
        <v>209</v>
      </c>
      <c r="AI155" s="217">
        <v>7107.5</v>
      </c>
      <c r="AJ155" s="225">
        <v>31</v>
      </c>
    </row>
    <row r="156" spans="1:36" ht="15" x14ac:dyDescent="0.25">
      <c r="A156" s="227"/>
      <c r="B156" s="216"/>
      <c r="C156" s="216"/>
      <c r="D156" s="225">
        <v>41</v>
      </c>
      <c r="E156" s="225">
        <v>35</v>
      </c>
      <c r="F156" s="225">
        <v>37</v>
      </c>
      <c r="G156" s="225">
        <v>52</v>
      </c>
      <c r="H156" s="225">
        <v>31</v>
      </c>
      <c r="I156" s="225">
        <v>34</v>
      </c>
      <c r="J156" s="225">
        <v>63</v>
      </c>
      <c r="K156" s="225">
        <v>41.5</v>
      </c>
      <c r="L156" s="225">
        <v>97</v>
      </c>
      <c r="M156" s="225">
        <v>32</v>
      </c>
      <c r="N156" s="225">
        <v>37</v>
      </c>
      <c r="O156" s="225">
        <v>81</v>
      </c>
      <c r="P156" s="225">
        <v>80</v>
      </c>
      <c r="Q156" s="225">
        <v>58.5</v>
      </c>
      <c r="R156" s="225">
        <v>74.5</v>
      </c>
      <c r="S156" s="225">
        <v>26.5</v>
      </c>
      <c r="T156" s="225">
        <v>179</v>
      </c>
      <c r="U156" s="225">
        <v>127</v>
      </c>
      <c r="V156" s="225">
        <v>65</v>
      </c>
      <c r="W156" s="225">
        <v>285</v>
      </c>
      <c r="X156" s="225">
        <v>42.5</v>
      </c>
      <c r="Y156" s="225">
        <v>168</v>
      </c>
      <c r="Z156" s="225">
        <v>37</v>
      </c>
      <c r="AA156" s="225">
        <v>37</v>
      </c>
      <c r="AB156" s="225">
        <v>48.5</v>
      </c>
      <c r="AC156" s="225">
        <v>591</v>
      </c>
      <c r="AD156" s="225">
        <v>212.5</v>
      </c>
      <c r="AE156" s="225">
        <v>37</v>
      </c>
      <c r="AF156" s="225">
        <v>163</v>
      </c>
      <c r="AG156" s="225">
        <v>63</v>
      </c>
      <c r="AH156" s="225">
        <v>192</v>
      </c>
      <c r="AI156" s="217">
        <v>6869</v>
      </c>
      <c r="AJ156" s="225">
        <v>32</v>
      </c>
    </row>
    <row r="157" spans="1:36" ht="15" x14ac:dyDescent="0.25">
      <c r="A157" s="227" t="s">
        <v>747</v>
      </c>
      <c r="B157" s="216" t="s">
        <v>4</v>
      </c>
      <c r="C157" s="216">
        <v>21</v>
      </c>
      <c r="D157" s="225">
        <v>12</v>
      </c>
      <c r="E157" s="225">
        <v>11</v>
      </c>
      <c r="F157" s="225">
        <v>7</v>
      </c>
      <c r="G157" s="225">
        <v>16</v>
      </c>
      <c r="H157" s="225">
        <v>20.5</v>
      </c>
      <c r="I157" s="225">
        <v>138.5</v>
      </c>
      <c r="J157" s="225">
        <v>21</v>
      </c>
      <c r="K157" s="225">
        <v>62</v>
      </c>
      <c r="L157" s="225">
        <v>11</v>
      </c>
      <c r="M157" s="225">
        <v>20.5</v>
      </c>
      <c r="N157" s="225">
        <v>11</v>
      </c>
      <c r="O157" s="225">
        <v>39</v>
      </c>
      <c r="P157" s="225">
        <v>13</v>
      </c>
      <c r="Q157" s="225">
        <v>35</v>
      </c>
      <c r="R157" s="225">
        <v>70</v>
      </c>
      <c r="S157" s="225">
        <v>1117.5</v>
      </c>
      <c r="T157" s="225">
        <v>121</v>
      </c>
      <c r="U157" s="225">
        <v>19</v>
      </c>
      <c r="V157" s="225">
        <v>43</v>
      </c>
      <c r="W157" s="225">
        <v>453</v>
      </c>
      <c r="X157" s="225">
        <v>70</v>
      </c>
      <c r="Y157" s="225">
        <v>47</v>
      </c>
      <c r="Z157" s="225">
        <v>25</v>
      </c>
      <c r="AA157" s="225">
        <v>82</v>
      </c>
      <c r="AB157" s="225">
        <v>52.5</v>
      </c>
      <c r="AC157" s="225">
        <v>161</v>
      </c>
      <c r="AD157" s="225">
        <v>678</v>
      </c>
      <c r="AE157" s="225">
        <v>11</v>
      </c>
      <c r="AF157" s="225">
        <v>102</v>
      </c>
      <c r="AG157" s="225">
        <v>70</v>
      </c>
      <c r="AH157" s="225">
        <v>26</v>
      </c>
      <c r="AI157" s="217">
        <v>6959</v>
      </c>
      <c r="AJ157" s="225">
        <v>9</v>
      </c>
    </row>
    <row r="158" spans="1:36" ht="15" x14ac:dyDescent="0.25">
      <c r="A158" s="227"/>
      <c r="B158" s="216"/>
      <c r="C158" s="216"/>
      <c r="D158" s="225">
        <v>12</v>
      </c>
      <c r="E158" s="225">
        <v>10.5</v>
      </c>
      <c r="F158" s="225">
        <v>6</v>
      </c>
      <c r="G158" s="225">
        <v>15</v>
      </c>
      <c r="H158" s="225">
        <v>22</v>
      </c>
      <c r="I158" s="225">
        <v>144.5</v>
      </c>
      <c r="J158" s="225">
        <v>25</v>
      </c>
      <c r="K158" s="225">
        <v>51</v>
      </c>
      <c r="L158" s="225">
        <v>12.5</v>
      </c>
      <c r="M158" s="225">
        <v>20</v>
      </c>
      <c r="N158" s="225">
        <v>11</v>
      </c>
      <c r="O158" s="225">
        <v>37</v>
      </c>
      <c r="P158" s="225">
        <v>14</v>
      </c>
      <c r="Q158" s="225">
        <v>34</v>
      </c>
      <c r="R158" s="225">
        <v>70</v>
      </c>
      <c r="S158" s="225">
        <v>1007</v>
      </c>
      <c r="T158" s="225">
        <v>114</v>
      </c>
      <c r="U158" s="225">
        <v>19</v>
      </c>
      <c r="V158" s="225">
        <v>43</v>
      </c>
      <c r="W158" s="225">
        <v>444.5</v>
      </c>
      <c r="X158" s="225">
        <v>84</v>
      </c>
      <c r="Y158" s="225">
        <v>37</v>
      </c>
      <c r="Z158" s="225">
        <v>27.5</v>
      </c>
      <c r="AA158" s="225">
        <v>82</v>
      </c>
      <c r="AB158" s="225">
        <v>57</v>
      </c>
      <c r="AC158" s="225">
        <v>165</v>
      </c>
      <c r="AD158" s="225">
        <v>653.5</v>
      </c>
      <c r="AE158" s="225">
        <v>11.5</v>
      </c>
      <c r="AF158" s="225">
        <v>95</v>
      </c>
      <c r="AG158" s="225">
        <v>77</v>
      </c>
      <c r="AH158" s="225">
        <v>25</v>
      </c>
      <c r="AI158" s="217">
        <v>7435</v>
      </c>
      <c r="AJ158" s="225">
        <v>10</v>
      </c>
    </row>
    <row r="159" spans="1:36" ht="15" x14ac:dyDescent="0.25">
      <c r="A159" s="227" t="s">
        <v>748</v>
      </c>
      <c r="B159" s="216" t="s">
        <v>4</v>
      </c>
      <c r="C159" s="216">
        <v>19</v>
      </c>
      <c r="D159" s="225">
        <v>14.5</v>
      </c>
      <c r="E159" s="225">
        <v>19</v>
      </c>
      <c r="F159" s="225">
        <v>13</v>
      </c>
      <c r="G159" s="225">
        <v>37</v>
      </c>
      <c r="H159" s="225">
        <v>13</v>
      </c>
      <c r="I159" s="225">
        <v>18</v>
      </c>
      <c r="J159" s="225">
        <v>145</v>
      </c>
      <c r="K159" s="225">
        <v>9</v>
      </c>
      <c r="L159" s="225">
        <v>19</v>
      </c>
      <c r="M159" s="225">
        <v>14</v>
      </c>
      <c r="N159" s="225">
        <v>8</v>
      </c>
      <c r="O159" s="225">
        <v>9</v>
      </c>
      <c r="P159" s="225">
        <v>11</v>
      </c>
      <c r="Q159" s="225">
        <v>113</v>
      </c>
      <c r="R159" s="225">
        <v>53.5</v>
      </c>
      <c r="S159" s="225">
        <v>10</v>
      </c>
      <c r="T159" s="225">
        <v>175</v>
      </c>
      <c r="U159" s="225">
        <v>9</v>
      </c>
      <c r="V159" s="225">
        <v>16.5</v>
      </c>
      <c r="W159" s="225">
        <v>8</v>
      </c>
      <c r="X159" s="225">
        <v>10</v>
      </c>
      <c r="Y159" s="225">
        <v>30</v>
      </c>
      <c r="Z159" s="225">
        <v>8</v>
      </c>
      <c r="AA159" s="225">
        <v>14</v>
      </c>
      <c r="AB159" s="225">
        <v>23</v>
      </c>
      <c r="AC159" s="225">
        <v>17</v>
      </c>
      <c r="AD159" s="225">
        <v>153</v>
      </c>
      <c r="AE159" s="225">
        <v>6</v>
      </c>
      <c r="AF159" s="225">
        <v>62</v>
      </c>
      <c r="AG159" s="225">
        <v>24</v>
      </c>
      <c r="AH159" s="225">
        <v>27.5</v>
      </c>
      <c r="AI159" s="217">
        <v>6598</v>
      </c>
      <c r="AJ159" s="225">
        <v>7</v>
      </c>
    </row>
    <row r="160" spans="1:36" ht="15" x14ac:dyDescent="0.25">
      <c r="A160" s="227"/>
      <c r="D160" s="225">
        <v>12</v>
      </c>
      <c r="E160" s="225">
        <v>19</v>
      </c>
      <c r="F160" s="225">
        <v>15</v>
      </c>
      <c r="G160" s="225">
        <v>37</v>
      </c>
      <c r="H160" s="225">
        <v>15</v>
      </c>
      <c r="I160" s="225">
        <v>18</v>
      </c>
      <c r="J160" s="225">
        <v>165</v>
      </c>
      <c r="K160" s="225">
        <v>8</v>
      </c>
      <c r="L160" s="225">
        <v>18</v>
      </c>
      <c r="M160" s="225">
        <v>16</v>
      </c>
      <c r="N160" s="225">
        <v>7</v>
      </c>
      <c r="O160" s="225">
        <v>10</v>
      </c>
      <c r="P160" s="225">
        <v>12</v>
      </c>
      <c r="Q160" s="225">
        <v>123</v>
      </c>
      <c r="R160" s="225">
        <v>58</v>
      </c>
      <c r="S160" s="225">
        <v>11</v>
      </c>
      <c r="T160" s="225">
        <v>159</v>
      </c>
      <c r="U160" s="225">
        <v>9</v>
      </c>
      <c r="V160" s="225">
        <v>16</v>
      </c>
      <c r="W160" s="225">
        <v>7</v>
      </c>
      <c r="X160" s="225">
        <v>10</v>
      </c>
      <c r="Y160" s="225">
        <v>32</v>
      </c>
      <c r="Z160" s="225">
        <v>8</v>
      </c>
      <c r="AA160" s="225">
        <v>14</v>
      </c>
      <c r="AB160" s="225">
        <v>21</v>
      </c>
      <c r="AC160" s="225">
        <v>13</v>
      </c>
      <c r="AD160" s="225">
        <v>158.5</v>
      </c>
      <c r="AE160" s="225">
        <v>7</v>
      </c>
      <c r="AF160" s="225">
        <v>67</v>
      </c>
      <c r="AG160" s="225">
        <v>29</v>
      </c>
      <c r="AH160" s="225">
        <v>26.5</v>
      </c>
      <c r="AI160" s="217">
        <v>6575</v>
      </c>
      <c r="AJ160" s="225">
        <v>8</v>
      </c>
    </row>
    <row r="161" spans="4:4" ht="15" x14ac:dyDescent="0.25">
      <c r="D161" s="22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2"/>
  <sheetViews>
    <sheetView zoomScale="80" zoomScaleNormal="80" workbookViewId="0">
      <pane ySplit="2" topLeftCell="A90" activePane="bottomLeft" state="frozen"/>
      <selection pane="bottomLeft" activeCell="E121" sqref="E121"/>
    </sheetView>
  </sheetViews>
  <sheetFormatPr defaultColWidth="9.1796875" defaultRowHeight="14" x14ac:dyDescent="0.3"/>
  <cols>
    <col min="1" max="1" width="11.1796875" style="218" customWidth="1"/>
    <col min="2" max="3" width="9.1796875" style="218"/>
    <col min="4" max="36" width="9.26953125" style="216" bestFit="1" customWidth="1"/>
    <col min="37" max="16384" width="9.1796875" style="218"/>
  </cols>
  <sheetData>
    <row r="1" spans="1:36" s="237" customFormat="1" ht="25.5" customHeight="1" x14ac:dyDescent="0.25">
      <c r="A1" s="238" t="s">
        <v>561</v>
      </c>
    </row>
    <row r="2" spans="1:36" s="214" customFormat="1" ht="63" customHeight="1" x14ac:dyDescent="0.25">
      <c r="A2" s="222" t="s">
        <v>0</v>
      </c>
      <c r="B2" s="213" t="s">
        <v>1</v>
      </c>
      <c r="C2" s="213" t="s">
        <v>542</v>
      </c>
      <c r="D2" s="213" t="s">
        <v>543</v>
      </c>
      <c r="E2" s="213" t="s">
        <v>544</v>
      </c>
      <c r="F2" s="213" t="s">
        <v>557</v>
      </c>
      <c r="G2" s="213" t="s">
        <v>545</v>
      </c>
      <c r="H2" s="213" t="s">
        <v>546</v>
      </c>
      <c r="I2" s="213" t="s">
        <v>547</v>
      </c>
      <c r="J2" s="213" t="s">
        <v>526</v>
      </c>
      <c r="K2" s="213" t="s">
        <v>532</v>
      </c>
      <c r="L2" s="213" t="s">
        <v>552</v>
      </c>
      <c r="M2" s="213" t="s">
        <v>553</v>
      </c>
      <c r="N2" s="213" t="s">
        <v>555</v>
      </c>
      <c r="O2" s="213" t="s">
        <v>548</v>
      </c>
      <c r="P2" s="213" t="s">
        <v>549</v>
      </c>
      <c r="Q2" s="213" t="s">
        <v>530</v>
      </c>
      <c r="R2" s="213" t="s">
        <v>531</v>
      </c>
      <c r="S2" s="213" t="s">
        <v>550</v>
      </c>
      <c r="T2" s="213" t="s">
        <v>527</v>
      </c>
      <c r="U2" s="213" t="s">
        <v>551</v>
      </c>
      <c r="V2" s="213" t="s">
        <v>533</v>
      </c>
      <c r="W2" s="213" t="s">
        <v>534</v>
      </c>
      <c r="X2" s="213" t="s">
        <v>535</v>
      </c>
      <c r="Y2" s="213" t="s">
        <v>536</v>
      </c>
      <c r="Z2" s="213" t="s">
        <v>537</v>
      </c>
      <c r="AA2" s="213" t="s">
        <v>528</v>
      </c>
      <c r="AB2" s="213" t="s">
        <v>538</v>
      </c>
      <c r="AC2" s="213" t="s">
        <v>529</v>
      </c>
      <c r="AD2" s="213" t="s">
        <v>562</v>
      </c>
      <c r="AE2" s="213" t="s">
        <v>554</v>
      </c>
      <c r="AF2" s="213" t="s">
        <v>539</v>
      </c>
      <c r="AG2" s="213" t="s">
        <v>556</v>
      </c>
      <c r="AH2" s="213" t="s">
        <v>540</v>
      </c>
      <c r="AI2" s="213" t="s">
        <v>541</v>
      </c>
      <c r="AJ2" s="213" t="s">
        <v>370</v>
      </c>
    </row>
    <row r="3" spans="1:36" ht="15" x14ac:dyDescent="0.25">
      <c r="A3" s="219" t="s">
        <v>749</v>
      </c>
      <c r="B3" s="229" t="s">
        <v>4</v>
      </c>
      <c r="C3" s="229">
        <v>49</v>
      </c>
      <c r="D3" s="217">
        <v>15</v>
      </c>
      <c r="E3" s="217">
        <v>8</v>
      </c>
      <c r="F3" s="217">
        <v>29</v>
      </c>
      <c r="G3" s="217">
        <v>16</v>
      </c>
      <c r="H3" s="217">
        <v>50</v>
      </c>
      <c r="I3" s="217">
        <v>381.5</v>
      </c>
      <c r="J3" s="217">
        <v>29</v>
      </c>
      <c r="K3" s="217">
        <v>44.5</v>
      </c>
      <c r="L3" s="217">
        <v>16</v>
      </c>
      <c r="M3" s="217">
        <v>47</v>
      </c>
      <c r="N3" s="217">
        <v>19</v>
      </c>
      <c r="O3" s="217">
        <v>36</v>
      </c>
      <c r="P3" s="217">
        <v>21</v>
      </c>
      <c r="Q3" s="217">
        <v>44</v>
      </c>
      <c r="R3" s="217">
        <v>225.5</v>
      </c>
      <c r="S3" s="217">
        <v>2544</v>
      </c>
      <c r="T3" s="217">
        <v>66</v>
      </c>
      <c r="U3" s="217">
        <v>149</v>
      </c>
      <c r="V3" s="217">
        <v>443.5</v>
      </c>
      <c r="W3" s="217">
        <v>30</v>
      </c>
      <c r="X3" s="217">
        <v>37.5</v>
      </c>
      <c r="Y3" s="217">
        <v>17</v>
      </c>
      <c r="Z3" s="217">
        <v>26</v>
      </c>
      <c r="AA3" s="217">
        <v>83</v>
      </c>
      <c r="AB3" s="217">
        <v>122</v>
      </c>
      <c r="AC3" s="217">
        <v>29.5</v>
      </c>
      <c r="AD3" s="217">
        <v>38</v>
      </c>
      <c r="AE3" s="217">
        <v>9</v>
      </c>
      <c r="AF3" s="217">
        <v>257.5</v>
      </c>
      <c r="AG3" s="217">
        <v>48.5</v>
      </c>
      <c r="AH3" s="217">
        <v>62</v>
      </c>
      <c r="AI3" s="217">
        <v>6112.5</v>
      </c>
      <c r="AJ3" s="217">
        <v>11</v>
      </c>
    </row>
    <row r="4" spans="1:36" ht="15" x14ac:dyDescent="0.25">
      <c r="A4" s="230"/>
      <c r="B4" s="231"/>
      <c r="C4" s="231"/>
      <c r="D4" s="217">
        <v>14</v>
      </c>
      <c r="E4" s="217">
        <v>8</v>
      </c>
      <c r="F4" s="217">
        <v>33.5</v>
      </c>
      <c r="G4" s="217">
        <v>18</v>
      </c>
      <c r="H4" s="217">
        <v>57.5</v>
      </c>
      <c r="I4" s="217">
        <v>418</v>
      </c>
      <c r="J4" s="217">
        <v>28</v>
      </c>
      <c r="K4" s="217">
        <v>48</v>
      </c>
      <c r="L4" s="217">
        <v>17.5</v>
      </c>
      <c r="M4" s="217">
        <v>47</v>
      </c>
      <c r="N4" s="217">
        <v>20</v>
      </c>
      <c r="O4" s="217">
        <v>35</v>
      </c>
      <c r="P4" s="217">
        <v>26.5</v>
      </c>
      <c r="Q4" s="217">
        <v>47</v>
      </c>
      <c r="R4" s="217">
        <v>225.5</v>
      </c>
      <c r="S4" s="217">
        <v>2920</v>
      </c>
      <c r="T4" s="217">
        <v>66</v>
      </c>
      <c r="U4" s="217">
        <v>156</v>
      </c>
      <c r="V4" s="217">
        <v>582.5</v>
      </c>
      <c r="W4" s="217">
        <v>34</v>
      </c>
      <c r="X4" s="217">
        <v>43</v>
      </c>
      <c r="Y4" s="217">
        <v>17</v>
      </c>
      <c r="Z4" s="217">
        <v>27</v>
      </c>
      <c r="AA4" s="217">
        <v>86</v>
      </c>
      <c r="AB4" s="217">
        <v>146</v>
      </c>
      <c r="AC4" s="217">
        <v>31</v>
      </c>
      <c r="AD4" s="217">
        <v>33</v>
      </c>
      <c r="AE4" s="217">
        <v>11</v>
      </c>
      <c r="AF4" s="217">
        <v>352</v>
      </c>
      <c r="AG4" s="217">
        <v>61</v>
      </c>
      <c r="AH4" s="217">
        <v>61</v>
      </c>
      <c r="AI4" s="217">
        <v>6405</v>
      </c>
      <c r="AJ4" s="217">
        <v>10</v>
      </c>
    </row>
    <row r="5" spans="1:36" ht="15" x14ac:dyDescent="0.25">
      <c r="A5" s="219" t="s">
        <v>750</v>
      </c>
      <c r="B5" s="229" t="s">
        <v>4</v>
      </c>
      <c r="C5" s="229">
        <v>50</v>
      </c>
      <c r="D5" s="217">
        <v>99</v>
      </c>
      <c r="E5" s="217">
        <v>31</v>
      </c>
      <c r="F5" s="217">
        <v>9</v>
      </c>
      <c r="G5" s="217">
        <v>26</v>
      </c>
      <c r="H5" s="217">
        <v>13</v>
      </c>
      <c r="I5" s="217">
        <v>54</v>
      </c>
      <c r="J5" s="217">
        <v>246.5</v>
      </c>
      <c r="K5" s="217">
        <v>26</v>
      </c>
      <c r="L5" s="217">
        <v>69</v>
      </c>
      <c r="M5" s="217">
        <v>30</v>
      </c>
      <c r="N5" s="217">
        <v>27</v>
      </c>
      <c r="O5" s="217">
        <v>20</v>
      </c>
      <c r="P5" s="217">
        <v>25</v>
      </c>
      <c r="Q5" s="217">
        <v>166</v>
      </c>
      <c r="R5" s="217">
        <v>84</v>
      </c>
      <c r="S5" s="217">
        <v>117.5</v>
      </c>
      <c r="T5" s="217">
        <v>97</v>
      </c>
      <c r="U5" s="217">
        <v>18</v>
      </c>
      <c r="V5" s="217">
        <v>26</v>
      </c>
      <c r="W5" s="217">
        <v>9982</v>
      </c>
      <c r="X5" s="217">
        <v>25</v>
      </c>
      <c r="Y5" s="217">
        <v>71.5</v>
      </c>
      <c r="Z5" s="217">
        <v>58</v>
      </c>
      <c r="AA5" s="217">
        <v>29</v>
      </c>
      <c r="AB5" s="217">
        <v>37</v>
      </c>
      <c r="AC5" s="217">
        <v>25</v>
      </c>
      <c r="AD5" s="217">
        <v>29</v>
      </c>
      <c r="AE5" s="217">
        <v>15</v>
      </c>
      <c r="AF5" s="217">
        <v>36.5</v>
      </c>
      <c r="AG5" s="217">
        <v>92</v>
      </c>
      <c r="AH5" s="217">
        <v>55</v>
      </c>
      <c r="AI5" s="217">
        <v>6152</v>
      </c>
      <c r="AJ5" s="217">
        <v>23</v>
      </c>
    </row>
    <row r="6" spans="1:36" ht="15" x14ac:dyDescent="0.25">
      <c r="A6" s="230"/>
      <c r="B6" s="229"/>
      <c r="C6" s="229"/>
      <c r="D6" s="217">
        <v>93</v>
      </c>
      <c r="E6" s="217">
        <v>33</v>
      </c>
      <c r="F6" s="217">
        <v>9.5</v>
      </c>
      <c r="G6" s="217">
        <v>23</v>
      </c>
      <c r="H6" s="217">
        <v>13</v>
      </c>
      <c r="I6" s="217">
        <v>55</v>
      </c>
      <c r="J6" s="217">
        <v>261</v>
      </c>
      <c r="K6" s="217">
        <v>29</v>
      </c>
      <c r="L6" s="217">
        <v>73.5</v>
      </c>
      <c r="M6" s="217">
        <v>30</v>
      </c>
      <c r="N6" s="217">
        <v>25</v>
      </c>
      <c r="O6" s="217">
        <v>18</v>
      </c>
      <c r="P6" s="217">
        <v>23</v>
      </c>
      <c r="Q6" s="217">
        <v>163</v>
      </c>
      <c r="R6" s="217">
        <v>87</v>
      </c>
      <c r="S6" s="217">
        <v>115.5</v>
      </c>
      <c r="T6" s="217">
        <v>96.5</v>
      </c>
      <c r="U6" s="217">
        <v>19</v>
      </c>
      <c r="V6" s="217">
        <v>24</v>
      </c>
      <c r="W6" s="217">
        <v>10964</v>
      </c>
      <c r="X6" s="217">
        <v>26</v>
      </c>
      <c r="Y6" s="217">
        <v>74</v>
      </c>
      <c r="Z6" s="217">
        <v>65</v>
      </c>
      <c r="AA6" s="217">
        <v>29</v>
      </c>
      <c r="AB6" s="217">
        <v>35</v>
      </c>
      <c r="AC6" s="217">
        <v>25.5</v>
      </c>
      <c r="AD6" s="217">
        <v>29</v>
      </c>
      <c r="AE6" s="217">
        <v>16</v>
      </c>
      <c r="AF6" s="217">
        <v>36</v>
      </c>
      <c r="AG6" s="217">
        <v>136</v>
      </c>
      <c r="AH6" s="217">
        <v>51</v>
      </c>
      <c r="AI6" s="217">
        <v>6380</v>
      </c>
      <c r="AJ6" s="217">
        <v>23</v>
      </c>
    </row>
    <row r="7" spans="1:36" ht="15" x14ac:dyDescent="0.25">
      <c r="A7" s="219" t="s">
        <v>751</v>
      </c>
      <c r="B7" s="229" t="s">
        <v>4</v>
      </c>
      <c r="C7" s="229">
        <v>50</v>
      </c>
      <c r="D7" s="217">
        <v>18</v>
      </c>
      <c r="E7" s="217">
        <v>12</v>
      </c>
      <c r="F7" s="217">
        <v>13</v>
      </c>
      <c r="G7" s="217">
        <v>15</v>
      </c>
      <c r="H7" s="217">
        <v>20</v>
      </c>
      <c r="I7" s="217">
        <v>44</v>
      </c>
      <c r="J7" s="217">
        <v>281</v>
      </c>
      <c r="K7" s="217">
        <v>12</v>
      </c>
      <c r="L7" s="217">
        <v>13</v>
      </c>
      <c r="M7" s="217">
        <v>14</v>
      </c>
      <c r="N7" s="217">
        <v>21</v>
      </c>
      <c r="O7" s="217">
        <v>12</v>
      </c>
      <c r="P7" s="217">
        <v>13</v>
      </c>
      <c r="Q7" s="217">
        <v>176</v>
      </c>
      <c r="R7" s="217">
        <v>69.5</v>
      </c>
      <c r="S7" s="217">
        <v>542</v>
      </c>
      <c r="T7" s="217">
        <v>76.5</v>
      </c>
      <c r="U7" s="217">
        <v>32</v>
      </c>
      <c r="V7" s="217">
        <v>48.5</v>
      </c>
      <c r="W7" s="217">
        <v>3139</v>
      </c>
      <c r="X7" s="217">
        <v>16</v>
      </c>
      <c r="Y7" s="217">
        <v>19</v>
      </c>
      <c r="Z7" s="217">
        <v>34</v>
      </c>
      <c r="AA7" s="217">
        <v>160.5</v>
      </c>
      <c r="AB7" s="217">
        <v>28</v>
      </c>
      <c r="AC7" s="217">
        <v>83</v>
      </c>
      <c r="AD7" s="217">
        <v>45.5</v>
      </c>
      <c r="AE7" s="217">
        <v>13</v>
      </c>
      <c r="AF7" s="217">
        <v>95</v>
      </c>
      <c r="AG7" s="217">
        <v>26</v>
      </c>
      <c r="AH7" s="217">
        <v>38</v>
      </c>
      <c r="AI7" s="217">
        <v>5866</v>
      </c>
      <c r="AJ7" s="217">
        <v>12</v>
      </c>
    </row>
    <row r="8" spans="1:36" ht="15" x14ac:dyDescent="0.25">
      <c r="A8" s="219"/>
      <c r="B8" s="229"/>
      <c r="C8" s="229"/>
      <c r="D8" s="217">
        <v>18</v>
      </c>
      <c r="E8" s="217">
        <v>12</v>
      </c>
      <c r="F8" s="217">
        <v>13.5</v>
      </c>
      <c r="G8" s="217">
        <v>15</v>
      </c>
      <c r="H8" s="217">
        <v>20</v>
      </c>
      <c r="I8" s="217">
        <v>41</v>
      </c>
      <c r="J8" s="217">
        <v>306</v>
      </c>
      <c r="K8" s="217">
        <v>13</v>
      </c>
      <c r="L8" s="217">
        <v>15</v>
      </c>
      <c r="M8" s="217">
        <v>17</v>
      </c>
      <c r="N8" s="217">
        <v>21</v>
      </c>
      <c r="O8" s="217">
        <v>13</v>
      </c>
      <c r="P8" s="217">
        <v>13</v>
      </c>
      <c r="Q8" s="217">
        <v>191</v>
      </c>
      <c r="R8" s="217">
        <v>71</v>
      </c>
      <c r="S8" s="217">
        <v>607.5</v>
      </c>
      <c r="T8" s="217">
        <v>77.5</v>
      </c>
      <c r="U8" s="217">
        <v>31</v>
      </c>
      <c r="V8" s="217">
        <v>44</v>
      </c>
      <c r="W8" s="217">
        <v>2771.5</v>
      </c>
      <c r="X8" s="217">
        <v>18</v>
      </c>
      <c r="Y8" s="217">
        <v>19</v>
      </c>
      <c r="Z8" s="217">
        <v>35</v>
      </c>
      <c r="AA8" s="217">
        <v>158.5</v>
      </c>
      <c r="AB8" s="217">
        <v>31</v>
      </c>
      <c r="AC8" s="217">
        <v>63</v>
      </c>
      <c r="AD8" s="217">
        <v>46</v>
      </c>
      <c r="AE8" s="217">
        <v>14</v>
      </c>
      <c r="AF8" s="217">
        <v>92</v>
      </c>
      <c r="AG8" s="217">
        <v>27</v>
      </c>
      <c r="AH8" s="217">
        <v>37.5</v>
      </c>
      <c r="AI8" s="217">
        <v>5994.5</v>
      </c>
      <c r="AJ8" s="217">
        <v>13</v>
      </c>
    </row>
    <row r="9" spans="1:36" ht="15" x14ac:dyDescent="0.25">
      <c r="A9" s="219" t="s">
        <v>752</v>
      </c>
      <c r="B9" s="229" t="s">
        <v>4</v>
      </c>
      <c r="C9" s="229">
        <v>65</v>
      </c>
      <c r="D9" s="217">
        <v>38</v>
      </c>
      <c r="E9" s="217">
        <v>9</v>
      </c>
      <c r="F9" s="217">
        <v>247</v>
      </c>
      <c r="G9" s="217">
        <v>20.5</v>
      </c>
      <c r="H9" s="217">
        <v>64</v>
      </c>
      <c r="I9" s="217">
        <v>22</v>
      </c>
      <c r="J9" s="217">
        <v>38</v>
      </c>
      <c r="K9" s="217">
        <v>11</v>
      </c>
      <c r="L9" s="217">
        <v>24</v>
      </c>
      <c r="M9" s="217">
        <v>41</v>
      </c>
      <c r="N9" s="217">
        <v>26</v>
      </c>
      <c r="O9" s="217">
        <v>17</v>
      </c>
      <c r="P9" s="217">
        <v>29</v>
      </c>
      <c r="Q9" s="217">
        <v>44</v>
      </c>
      <c r="R9" s="217">
        <v>43</v>
      </c>
      <c r="S9" s="217">
        <v>21</v>
      </c>
      <c r="T9" s="217">
        <v>171.5</v>
      </c>
      <c r="U9" s="217">
        <v>22</v>
      </c>
      <c r="V9" s="217">
        <v>18</v>
      </c>
      <c r="W9" s="217">
        <v>2406</v>
      </c>
      <c r="X9" s="217">
        <v>27</v>
      </c>
      <c r="Y9" s="217">
        <v>23</v>
      </c>
      <c r="Z9" s="217">
        <v>32</v>
      </c>
      <c r="AA9" s="217">
        <v>27</v>
      </c>
      <c r="AB9" s="217">
        <v>31</v>
      </c>
      <c r="AC9" s="217">
        <v>153</v>
      </c>
      <c r="AD9" s="217">
        <v>177.5</v>
      </c>
      <c r="AE9" s="217">
        <v>13</v>
      </c>
      <c r="AF9" s="217">
        <v>3306.5</v>
      </c>
      <c r="AG9" s="217">
        <v>34</v>
      </c>
      <c r="AH9" s="217">
        <v>795</v>
      </c>
      <c r="AI9" s="217">
        <v>5793.5</v>
      </c>
      <c r="AJ9" s="217">
        <v>15</v>
      </c>
    </row>
    <row r="10" spans="1:36" ht="15" x14ac:dyDescent="0.25">
      <c r="A10" s="219"/>
      <c r="B10" s="229"/>
      <c r="C10" s="229"/>
      <c r="D10" s="217">
        <v>39</v>
      </c>
      <c r="E10" s="217">
        <v>9</v>
      </c>
      <c r="F10" s="217">
        <v>252</v>
      </c>
      <c r="G10" s="217">
        <v>19</v>
      </c>
      <c r="H10" s="217">
        <v>60</v>
      </c>
      <c r="I10" s="217">
        <v>23</v>
      </c>
      <c r="J10" s="217">
        <v>39</v>
      </c>
      <c r="K10" s="217">
        <v>11</v>
      </c>
      <c r="L10" s="217">
        <v>23</v>
      </c>
      <c r="M10" s="217">
        <v>41</v>
      </c>
      <c r="N10" s="217">
        <v>25</v>
      </c>
      <c r="O10" s="217">
        <v>18</v>
      </c>
      <c r="P10" s="217">
        <v>31</v>
      </c>
      <c r="Q10" s="217">
        <v>50</v>
      </c>
      <c r="R10" s="217">
        <v>44</v>
      </c>
      <c r="S10" s="217">
        <v>22</v>
      </c>
      <c r="T10" s="217">
        <v>170</v>
      </c>
      <c r="U10" s="217">
        <v>22.5</v>
      </c>
      <c r="V10" s="217">
        <v>19</v>
      </c>
      <c r="W10" s="217">
        <v>2612</v>
      </c>
      <c r="X10" s="217">
        <v>28</v>
      </c>
      <c r="Y10" s="217">
        <v>24</v>
      </c>
      <c r="Z10" s="217">
        <v>29.5</v>
      </c>
      <c r="AA10" s="217">
        <v>26</v>
      </c>
      <c r="AB10" s="217">
        <v>29</v>
      </c>
      <c r="AC10" s="217">
        <v>160</v>
      </c>
      <c r="AD10" s="217">
        <v>178</v>
      </c>
      <c r="AE10" s="217">
        <v>12.5</v>
      </c>
      <c r="AF10" s="217">
        <v>3583</v>
      </c>
      <c r="AG10" s="217">
        <v>39</v>
      </c>
      <c r="AH10" s="217">
        <v>771</v>
      </c>
      <c r="AI10" s="217">
        <v>5862</v>
      </c>
      <c r="AJ10" s="217">
        <v>14</v>
      </c>
    </row>
    <row r="11" spans="1:36" ht="15" x14ac:dyDescent="0.25">
      <c r="A11" s="219" t="s">
        <v>753</v>
      </c>
      <c r="B11" s="229" t="s">
        <v>4</v>
      </c>
      <c r="C11" s="229">
        <v>61</v>
      </c>
      <c r="D11" s="217">
        <v>164</v>
      </c>
      <c r="E11" s="217">
        <v>85.5</v>
      </c>
      <c r="F11" s="217">
        <v>70.5</v>
      </c>
      <c r="G11" s="217">
        <v>104</v>
      </c>
      <c r="H11" s="217">
        <v>101</v>
      </c>
      <c r="I11" s="217">
        <v>95.5</v>
      </c>
      <c r="J11" s="217">
        <v>123</v>
      </c>
      <c r="K11" s="217">
        <v>87</v>
      </c>
      <c r="L11" s="217">
        <v>121.5</v>
      </c>
      <c r="M11" s="217">
        <v>90</v>
      </c>
      <c r="N11" s="217">
        <v>88.5</v>
      </c>
      <c r="O11" s="217">
        <v>101.5</v>
      </c>
      <c r="P11" s="217">
        <v>154</v>
      </c>
      <c r="Q11" s="217">
        <v>90</v>
      </c>
      <c r="R11" s="217">
        <v>142</v>
      </c>
      <c r="S11" s="217">
        <v>355</v>
      </c>
      <c r="T11" s="217">
        <v>140</v>
      </c>
      <c r="U11" s="217">
        <v>167</v>
      </c>
      <c r="V11" s="217">
        <v>131</v>
      </c>
      <c r="W11" s="217">
        <v>85</v>
      </c>
      <c r="X11" s="217">
        <v>101</v>
      </c>
      <c r="Y11" s="217">
        <v>192</v>
      </c>
      <c r="Z11" s="217">
        <v>96</v>
      </c>
      <c r="AA11" s="217">
        <v>87.5</v>
      </c>
      <c r="AB11" s="217">
        <v>62</v>
      </c>
      <c r="AC11" s="217">
        <v>129.5</v>
      </c>
      <c r="AD11" s="217">
        <v>136</v>
      </c>
      <c r="AE11" s="217">
        <v>80</v>
      </c>
      <c r="AF11" s="217">
        <v>323.5</v>
      </c>
      <c r="AG11" s="217">
        <v>126</v>
      </c>
      <c r="AH11" s="217">
        <v>169</v>
      </c>
      <c r="AI11" s="217">
        <v>6014</v>
      </c>
      <c r="AJ11" s="217">
        <v>71</v>
      </c>
    </row>
    <row r="12" spans="1:36" ht="15" x14ac:dyDescent="0.25">
      <c r="A12" s="219"/>
      <c r="B12" s="229"/>
      <c r="C12" s="229"/>
      <c r="D12" s="217">
        <v>176.5</v>
      </c>
      <c r="E12" s="217">
        <v>102</v>
      </c>
      <c r="F12" s="217">
        <v>76</v>
      </c>
      <c r="G12" s="217">
        <v>115</v>
      </c>
      <c r="H12" s="217">
        <v>104</v>
      </c>
      <c r="I12" s="217">
        <v>116</v>
      </c>
      <c r="J12" s="217">
        <v>132</v>
      </c>
      <c r="K12" s="217">
        <v>79</v>
      </c>
      <c r="L12" s="217">
        <v>130</v>
      </c>
      <c r="M12" s="217">
        <v>117</v>
      </c>
      <c r="N12" s="217">
        <v>92.5</v>
      </c>
      <c r="O12" s="217">
        <v>111.5</v>
      </c>
      <c r="P12" s="217">
        <v>171</v>
      </c>
      <c r="Q12" s="217">
        <v>119</v>
      </c>
      <c r="R12" s="217">
        <v>142</v>
      </c>
      <c r="S12" s="217">
        <v>403.5</v>
      </c>
      <c r="T12" s="217">
        <v>154</v>
      </c>
      <c r="U12" s="217">
        <v>169</v>
      </c>
      <c r="V12" s="217">
        <v>138.5</v>
      </c>
      <c r="W12" s="217">
        <v>101</v>
      </c>
      <c r="X12" s="217">
        <v>113</v>
      </c>
      <c r="Y12" s="217">
        <v>209.5</v>
      </c>
      <c r="Z12" s="217">
        <v>101</v>
      </c>
      <c r="AA12" s="217">
        <v>93</v>
      </c>
      <c r="AB12" s="217">
        <v>67</v>
      </c>
      <c r="AC12" s="217">
        <v>184</v>
      </c>
      <c r="AD12" s="217">
        <v>151</v>
      </c>
      <c r="AE12" s="217">
        <v>83</v>
      </c>
      <c r="AF12" s="217">
        <v>354</v>
      </c>
      <c r="AG12" s="217">
        <v>154</v>
      </c>
      <c r="AH12" s="217">
        <v>175.5</v>
      </c>
      <c r="AI12" s="217">
        <v>5946.5</v>
      </c>
      <c r="AJ12" s="217">
        <v>79.5</v>
      </c>
    </row>
    <row r="13" spans="1:36" ht="15" x14ac:dyDescent="0.25">
      <c r="A13" s="219" t="s">
        <v>754</v>
      </c>
      <c r="B13" s="229" t="s">
        <v>4</v>
      </c>
      <c r="C13" s="229">
        <v>70</v>
      </c>
      <c r="D13" s="217">
        <v>13</v>
      </c>
      <c r="E13" s="217">
        <v>224.5</v>
      </c>
      <c r="F13" s="217">
        <v>47</v>
      </c>
      <c r="G13" s="217">
        <v>52</v>
      </c>
      <c r="H13" s="217">
        <v>20</v>
      </c>
      <c r="I13" s="217">
        <v>28</v>
      </c>
      <c r="J13" s="217">
        <v>295.5</v>
      </c>
      <c r="K13" s="217">
        <v>13</v>
      </c>
      <c r="L13" s="217">
        <v>37</v>
      </c>
      <c r="M13" s="217">
        <v>29</v>
      </c>
      <c r="N13" s="217">
        <v>716</v>
      </c>
      <c r="O13" s="217">
        <v>46</v>
      </c>
      <c r="P13" s="217">
        <v>31</v>
      </c>
      <c r="Q13" s="217">
        <v>290</v>
      </c>
      <c r="R13" s="217">
        <v>169</v>
      </c>
      <c r="S13" s="217">
        <v>649</v>
      </c>
      <c r="T13" s="217">
        <v>149</v>
      </c>
      <c r="U13" s="217">
        <v>51</v>
      </c>
      <c r="V13" s="217">
        <v>34</v>
      </c>
      <c r="W13" s="217">
        <v>19</v>
      </c>
      <c r="X13" s="217">
        <v>23</v>
      </c>
      <c r="Y13" s="217">
        <v>36.5</v>
      </c>
      <c r="Z13" s="217">
        <v>19</v>
      </c>
      <c r="AA13" s="217">
        <v>30.5</v>
      </c>
      <c r="AB13" s="217">
        <v>28</v>
      </c>
      <c r="AC13" s="217">
        <v>335.5</v>
      </c>
      <c r="AD13" s="217">
        <v>57</v>
      </c>
      <c r="AE13" s="217">
        <v>42</v>
      </c>
      <c r="AF13" s="217">
        <v>1481.5</v>
      </c>
      <c r="AG13" s="217">
        <v>37.5</v>
      </c>
      <c r="AH13" s="217">
        <v>74.5</v>
      </c>
      <c r="AI13" s="217">
        <v>5219</v>
      </c>
      <c r="AJ13" s="217">
        <v>14</v>
      </c>
    </row>
    <row r="14" spans="1:36" ht="15" x14ac:dyDescent="0.25">
      <c r="A14" s="219"/>
      <c r="B14" s="229"/>
      <c r="C14" s="229"/>
      <c r="D14" s="217">
        <v>13</v>
      </c>
      <c r="E14" s="217">
        <v>239</v>
      </c>
      <c r="F14" s="217">
        <v>45</v>
      </c>
      <c r="G14" s="217">
        <v>48</v>
      </c>
      <c r="H14" s="217">
        <v>22</v>
      </c>
      <c r="I14" s="217">
        <v>28.5</v>
      </c>
      <c r="J14" s="217">
        <v>310</v>
      </c>
      <c r="K14" s="217">
        <v>14</v>
      </c>
      <c r="L14" s="217">
        <v>35</v>
      </c>
      <c r="M14" s="217">
        <v>27</v>
      </c>
      <c r="N14" s="217">
        <v>766</v>
      </c>
      <c r="O14" s="217">
        <v>43.5</v>
      </c>
      <c r="P14" s="217">
        <v>30</v>
      </c>
      <c r="Q14" s="217">
        <v>301.5</v>
      </c>
      <c r="R14" s="217">
        <v>161.5</v>
      </c>
      <c r="S14" s="217">
        <v>673</v>
      </c>
      <c r="T14" s="217">
        <v>149.5</v>
      </c>
      <c r="U14" s="217">
        <v>51</v>
      </c>
      <c r="V14" s="217">
        <v>35</v>
      </c>
      <c r="W14" s="217">
        <v>21</v>
      </c>
      <c r="X14" s="217">
        <v>22</v>
      </c>
      <c r="Y14" s="217">
        <v>36</v>
      </c>
      <c r="Z14" s="217">
        <v>18</v>
      </c>
      <c r="AA14" s="217">
        <v>31</v>
      </c>
      <c r="AB14" s="217">
        <v>27</v>
      </c>
      <c r="AC14" s="217">
        <v>340.5</v>
      </c>
      <c r="AD14" s="217">
        <v>59</v>
      </c>
      <c r="AE14" s="217">
        <v>40</v>
      </c>
      <c r="AF14" s="217">
        <v>1484</v>
      </c>
      <c r="AG14" s="217">
        <v>35</v>
      </c>
      <c r="AH14" s="217">
        <v>82</v>
      </c>
      <c r="AI14" s="217">
        <v>5375</v>
      </c>
      <c r="AJ14" s="217">
        <v>14.5</v>
      </c>
    </row>
    <row r="15" spans="1:36" ht="15" x14ac:dyDescent="0.25">
      <c r="A15" s="219" t="s">
        <v>755</v>
      </c>
      <c r="B15" s="229" t="s">
        <v>4</v>
      </c>
      <c r="C15" s="229">
        <v>45</v>
      </c>
      <c r="D15" s="217">
        <v>72</v>
      </c>
      <c r="E15" s="217">
        <v>14</v>
      </c>
      <c r="F15" s="217">
        <v>9</v>
      </c>
      <c r="G15" s="217">
        <v>21</v>
      </c>
      <c r="H15" s="217">
        <v>7</v>
      </c>
      <c r="I15" s="217">
        <v>25</v>
      </c>
      <c r="J15" s="217">
        <v>32</v>
      </c>
      <c r="K15" s="217">
        <v>23</v>
      </c>
      <c r="L15" s="217">
        <v>27</v>
      </c>
      <c r="M15" s="217">
        <v>30</v>
      </c>
      <c r="N15" s="217">
        <v>8</v>
      </c>
      <c r="O15" s="217">
        <v>18</v>
      </c>
      <c r="P15" s="217">
        <v>19</v>
      </c>
      <c r="Q15" s="217">
        <v>36</v>
      </c>
      <c r="R15" s="217">
        <v>32</v>
      </c>
      <c r="S15" s="217">
        <v>31</v>
      </c>
      <c r="T15" s="217">
        <v>59</v>
      </c>
      <c r="U15" s="217">
        <v>15</v>
      </c>
      <c r="V15" s="217">
        <v>21</v>
      </c>
      <c r="W15" s="217">
        <v>1407.5</v>
      </c>
      <c r="X15" s="217">
        <v>18</v>
      </c>
      <c r="Y15" s="217">
        <v>57</v>
      </c>
      <c r="Z15" s="217">
        <v>24</v>
      </c>
      <c r="AA15" s="217">
        <v>63</v>
      </c>
      <c r="AB15" s="217">
        <v>18</v>
      </c>
      <c r="AC15" s="217">
        <v>21.5</v>
      </c>
      <c r="AD15" s="217">
        <v>21</v>
      </c>
      <c r="AE15" s="217">
        <v>16</v>
      </c>
      <c r="AF15" s="217">
        <v>222</v>
      </c>
      <c r="AG15" s="217">
        <v>392.5</v>
      </c>
      <c r="AH15" s="217">
        <v>117</v>
      </c>
      <c r="AI15" s="217">
        <v>6357</v>
      </c>
      <c r="AJ15" s="217">
        <v>22</v>
      </c>
    </row>
    <row r="16" spans="1:36" ht="15" x14ac:dyDescent="0.25">
      <c r="A16" s="219"/>
      <c r="B16" s="229"/>
      <c r="C16" s="229"/>
      <c r="D16" s="217">
        <v>56</v>
      </c>
      <c r="E16" s="217">
        <v>15</v>
      </c>
      <c r="F16" s="217">
        <v>10</v>
      </c>
      <c r="G16" s="217">
        <v>21</v>
      </c>
      <c r="H16" s="217">
        <v>6</v>
      </c>
      <c r="I16" s="217">
        <v>22</v>
      </c>
      <c r="J16" s="217">
        <v>33</v>
      </c>
      <c r="K16" s="217">
        <v>21</v>
      </c>
      <c r="L16" s="217">
        <v>26</v>
      </c>
      <c r="M16" s="217">
        <v>31</v>
      </c>
      <c r="N16" s="217">
        <v>8</v>
      </c>
      <c r="O16" s="217">
        <v>17</v>
      </c>
      <c r="P16" s="217">
        <v>17.5</v>
      </c>
      <c r="Q16" s="217">
        <v>39</v>
      </c>
      <c r="R16" s="217">
        <v>30</v>
      </c>
      <c r="S16" s="217">
        <v>32</v>
      </c>
      <c r="T16" s="217">
        <v>47</v>
      </c>
      <c r="U16" s="217">
        <v>16</v>
      </c>
      <c r="V16" s="217">
        <v>22</v>
      </c>
      <c r="W16" s="217">
        <v>1293</v>
      </c>
      <c r="X16" s="217">
        <v>18</v>
      </c>
      <c r="Y16" s="217">
        <v>57.5</v>
      </c>
      <c r="Z16" s="217">
        <v>23</v>
      </c>
      <c r="AA16" s="217">
        <v>56</v>
      </c>
      <c r="AB16" s="217">
        <v>17</v>
      </c>
      <c r="AC16" s="217">
        <v>22</v>
      </c>
      <c r="AD16" s="217">
        <v>18</v>
      </c>
      <c r="AE16" s="217">
        <v>15</v>
      </c>
      <c r="AF16" s="217">
        <v>210</v>
      </c>
      <c r="AG16" s="217">
        <v>355.5</v>
      </c>
      <c r="AH16" s="217">
        <v>107</v>
      </c>
      <c r="AI16" s="217">
        <v>5942.5</v>
      </c>
      <c r="AJ16" s="217">
        <v>22</v>
      </c>
    </row>
    <row r="17" spans="1:36" ht="15" x14ac:dyDescent="0.25">
      <c r="A17" s="219" t="s">
        <v>756</v>
      </c>
      <c r="B17" s="229" t="s">
        <v>4</v>
      </c>
      <c r="C17" s="229">
        <v>60</v>
      </c>
      <c r="D17" s="217">
        <v>20.5</v>
      </c>
      <c r="E17" s="217">
        <v>64</v>
      </c>
      <c r="F17" s="217">
        <v>14</v>
      </c>
      <c r="G17" s="217">
        <v>21</v>
      </c>
      <c r="H17" s="217">
        <v>21.5</v>
      </c>
      <c r="I17" s="217">
        <v>30.5</v>
      </c>
      <c r="J17" s="217">
        <v>44</v>
      </c>
      <c r="K17" s="217">
        <v>21.5</v>
      </c>
      <c r="L17" s="217">
        <v>40</v>
      </c>
      <c r="M17" s="217">
        <v>175.5</v>
      </c>
      <c r="N17" s="217">
        <v>62</v>
      </c>
      <c r="O17" s="217">
        <v>25</v>
      </c>
      <c r="P17" s="217">
        <v>19</v>
      </c>
      <c r="Q17" s="217">
        <v>48</v>
      </c>
      <c r="R17" s="217">
        <v>39</v>
      </c>
      <c r="S17" s="217">
        <v>9</v>
      </c>
      <c r="T17" s="217">
        <v>87</v>
      </c>
      <c r="U17" s="217">
        <v>29</v>
      </c>
      <c r="V17" s="217">
        <v>18</v>
      </c>
      <c r="W17" s="217">
        <v>2620</v>
      </c>
      <c r="X17" s="217">
        <v>21</v>
      </c>
      <c r="Y17" s="217">
        <v>30</v>
      </c>
      <c r="Z17" s="217">
        <v>28</v>
      </c>
      <c r="AA17" s="217">
        <v>56</v>
      </c>
      <c r="AB17" s="217">
        <v>22</v>
      </c>
      <c r="AC17" s="217">
        <v>27</v>
      </c>
      <c r="AD17" s="217">
        <v>374.5</v>
      </c>
      <c r="AE17" s="217">
        <v>24</v>
      </c>
      <c r="AF17" s="217">
        <v>149.5</v>
      </c>
      <c r="AG17" s="217">
        <v>36</v>
      </c>
      <c r="AH17" s="217">
        <v>220.5</v>
      </c>
      <c r="AI17" s="217">
        <v>5943</v>
      </c>
      <c r="AJ17" s="217">
        <v>16</v>
      </c>
    </row>
    <row r="18" spans="1:36" ht="15" x14ac:dyDescent="0.25">
      <c r="A18" s="219"/>
      <c r="B18" s="229"/>
      <c r="C18" s="229"/>
      <c r="D18" s="217">
        <v>20</v>
      </c>
      <c r="E18" s="217">
        <v>62</v>
      </c>
      <c r="F18" s="217">
        <v>11</v>
      </c>
      <c r="G18" s="217">
        <v>21</v>
      </c>
      <c r="H18" s="217">
        <v>22</v>
      </c>
      <c r="I18" s="217">
        <v>30</v>
      </c>
      <c r="J18" s="217">
        <v>43</v>
      </c>
      <c r="K18" s="217">
        <v>24.5</v>
      </c>
      <c r="L18" s="217">
        <v>46</v>
      </c>
      <c r="M18" s="217">
        <v>199</v>
      </c>
      <c r="N18" s="217">
        <v>64</v>
      </c>
      <c r="O18" s="217">
        <v>26.5</v>
      </c>
      <c r="P18" s="217">
        <v>19</v>
      </c>
      <c r="Q18" s="217">
        <v>45</v>
      </c>
      <c r="R18" s="217">
        <v>44</v>
      </c>
      <c r="S18" s="217">
        <v>8</v>
      </c>
      <c r="T18" s="217">
        <v>83</v>
      </c>
      <c r="U18" s="217">
        <v>30.5</v>
      </c>
      <c r="V18" s="217">
        <v>19</v>
      </c>
      <c r="W18" s="217">
        <v>2422.5</v>
      </c>
      <c r="X18" s="217">
        <v>26</v>
      </c>
      <c r="Y18" s="217">
        <v>34</v>
      </c>
      <c r="Z18" s="217">
        <v>30</v>
      </c>
      <c r="AA18" s="217">
        <v>59</v>
      </c>
      <c r="AB18" s="217">
        <v>22</v>
      </c>
      <c r="AC18" s="217">
        <v>30</v>
      </c>
      <c r="AD18" s="217">
        <v>364</v>
      </c>
      <c r="AE18" s="217">
        <v>24</v>
      </c>
      <c r="AF18" s="217">
        <v>150</v>
      </c>
      <c r="AG18" s="217">
        <v>36.5</v>
      </c>
      <c r="AH18" s="217">
        <v>221</v>
      </c>
      <c r="AI18" s="217">
        <v>6119.5</v>
      </c>
      <c r="AJ18" s="217">
        <v>17.5</v>
      </c>
    </row>
    <row r="19" spans="1:36" ht="15" x14ac:dyDescent="0.25">
      <c r="A19" s="219" t="s">
        <v>757</v>
      </c>
      <c r="B19" s="229" t="s">
        <v>4</v>
      </c>
      <c r="C19" s="229">
        <v>45</v>
      </c>
      <c r="D19" s="217">
        <v>22</v>
      </c>
      <c r="E19" s="217">
        <v>25</v>
      </c>
      <c r="F19" s="217">
        <v>18.5</v>
      </c>
      <c r="G19" s="217">
        <v>81</v>
      </c>
      <c r="H19" s="217">
        <v>26</v>
      </c>
      <c r="I19" s="217">
        <v>26</v>
      </c>
      <c r="J19" s="217">
        <v>116</v>
      </c>
      <c r="K19" s="217">
        <v>30</v>
      </c>
      <c r="L19" s="217">
        <v>39</v>
      </c>
      <c r="M19" s="217">
        <v>29</v>
      </c>
      <c r="N19" s="217">
        <v>35</v>
      </c>
      <c r="O19" s="217">
        <v>32</v>
      </c>
      <c r="P19" s="217">
        <v>48</v>
      </c>
      <c r="Q19" s="217">
        <v>91</v>
      </c>
      <c r="R19" s="217">
        <v>62.5</v>
      </c>
      <c r="S19" s="217">
        <v>25</v>
      </c>
      <c r="T19" s="217">
        <v>364.5</v>
      </c>
      <c r="U19" s="217">
        <v>63</v>
      </c>
      <c r="V19" s="217">
        <v>24</v>
      </c>
      <c r="W19" s="217">
        <v>6584.5</v>
      </c>
      <c r="X19" s="217">
        <v>38</v>
      </c>
      <c r="Y19" s="217">
        <v>53</v>
      </c>
      <c r="Z19" s="217">
        <v>86</v>
      </c>
      <c r="AA19" s="217">
        <v>98</v>
      </c>
      <c r="AB19" s="217">
        <v>48.5</v>
      </c>
      <c r="AC19" s="217">
        <v>64</v>
      </c>
      <c r="AD19" s="217">
        <v>32</v>
      </c>
      <c r="AE19" s="217">
        <v>49</v>
      </c>
      <c r="AF19" s="217">
        <v>51</v>
      </c>
      <c r="AG19" s="217">
        <v>85</v>
      </c>
      <c r="AH19" s="217">
        <v>657</v>
      </c>
      <c r="AI19" s="217">
        <v>6257.5</v>
      </c>
      <c r="AJ19" s="217">
        <v>30</v>
      </c>
    </row>
    <row r="20" spans="1:36" ht="15" x14ac:dyDescent="0.25">
      <c r="A20" s="219"/>
      <c r="B20" s="229"/>
      <c r="C20" s="229"/>
      <c r="D20" s="217">
        <v>23</v>
      </c>
      <c r="E20" s="217">
        <v>24</v>
      </c>
      <c r="F20" s="217">
        <v>14.5</v>
      </c>
      <c r="G20" s="217">
        <v>80.5</v>
      </c>
      <c r="H20" s="217">
        <v>24</v>
      </c>
      <c r="I20" s="217">
        <v>27</v>
      </c>
      <c r="J20" s="217">
        <v>111</v>
      </c>
      <c r="K20" s="217">
        <v>27</v>
      </c>
      <c r="L20" s="217">
        <v>37</v>
      </c>
      <c r="M20" s="217">
        <v>32</v>
      </c>
      <c r="N20" s="217">
        <v>33</v>
      </c>
      <c r="O20" s="217">
        <v>31</v>
      </c>
      <c r="P20" s="217">
        <v>45.5</v>
      </c>
      <c r="Q20" s="217">
        <v>89.5</v>
      </c>
      <c r="R20" s="217">
        <v>64</v>
      </c>
      <c r="S20" s="217">
        <v>25</v>
      </c>
      <c r="T20" s="217">
        <v>396</v>
      </c>
      <c r="U20" s="217">
        <v>55</v>
      </c>
      <c r="V20" s="217">
        <v>24</v>
      </c>
      <c r="W20" s="217">
        <v>6644.5</v>
      </c>
      <c r="X20" s="217">
        <v>37</v>
      </c>
      <c r="Y20" s="217">
        <v>52</v>
      </c>
      <c r="Z20" s="217">
        <v>89</v>
      </c>
      <c r="AA20" s="217">
        <v>94</v>
      </c>
      <c r="AB20" s="217">
        <v>42</v>
      </c>
      <c r="AC20" s="217">
        <v>57</v>
      </c>
      <c r="AD20" s="217">
        <v>32</v>
      </c>
      <c r="AE20" s="217">
        <v>45</v>
      </c>
      <c r="AF20" s="217">
        <v>57</v>
      </c>
      <c r="AG20" s="217">
        <v>75</v>
      </c>
      <c r="AH20" s="217">
        <v>622.5</v>
      </c>
      <c r="AI20" s="217">
        <v>6195</v>
      </c>
      <c r="AJ20" s="217">
        <v>29.5</v>
      </c>
    </row>
    <row r="21" spans="1:36" ht="15" x14ac:dyDescent="0.25">
      <c r="A21" s="219" t="s">
        <v>758</v>
      </c>
      <c r="B21" s="229" t="s">
        <v>4</v>
      </c>
      <c r="C21" s="229">
        <v>50</v>
      </c>
      <c r="D21" s="217">
        <v>15</v>
      </c>
      <c r="E21" s="217">
        <v>14</v>
      </c>
      <c r="F21" s="217">
        <v>17</v>
      </c>
      <c r="G21" s="217">
        <v>19</v>
      </c>
      <c r="H21" s="217">
        <v>16</v>
      </c>
      <c r="I21" s="217">
        <v>198</v>
      </c>
      <c r="J21" s="217">
        <v>20</v>
      </c>
      <c r="K21" s="217">
        <v>23</v>
      </c>
      <c r="L21" s="217">
        <v>19</v>
      </c>
      <c r="M21" s="217">
        <v>134.5</v>
      </c>
      <c r="N21" s="217">
        <v>44</v>
      </c>
      <c r="O21" s="217">
        <v>16</v>
      </c>
      <c r="P21" s="217">
        <v>18</v>
      </c>
      <c r="Q21" s="217">
        <v>33</v>
      </c>
      <c r="R21" s="217">
        <v>45</v>
      </c>
      <c r="S21" s="217">
        <v>33</v>
      </c>
      <c r="T21" s="217">
        <v>321</v>
      </c>
      <c r="U21" s="217">
        <v>31</v>
      </c>
      <c r="V21" s="217">
        <v>162</v>
      </c>
      <c r="W21" s="217">
        <v>16</v>
      </c>
      <c r="X21" s="217">
        <v>32</v>
      </c>
      <c r="Y21" s="217">
        <v>36</v>
      </c>
      <c r="Z21" s="217">
        <v>24</v>
      </c>
      <c r="AA21" s="217">
        <v>37.5</v>
      </c>
      <c r="AB21" s="217">
        <v>59</v>
      </c>
      <c r="AC21" s="217">
        <v>230</v>
      </c>
      <c r="AD21" s="217">
        <v>161</v>
      </c>
      <c r="AE21" s="217">
        <v>20</v>
      </c>
      <c r="AF21" s="217">
        <v>771.5</v>
      </c>
      <c r="AG21" s="217">
        <v>213</v>
      </c>
      <c r="AH21" s="217">
        <v>62.5</v>
      </c>
      <c r="AI21" s="217">
        <v>5385</v>
      </c>
      <c r="AJ21" s="217">
        <v>15</v>
      </c>
    </row>
    <row r="22" spans="1:36" ht="15" x14ac:dyDescent="0.25">
      <c r="A22" s="219"/>
      <c r="B22" s="229"/>
      <c r="C22" s="229"/>
      <c r="D22" s="217">
        <v>19</v>
      </c>
      <c r="E22" s="217">
        <v>14</v>
      </c>
      <c r="F22" s="217">
        <v>14</v>
      </c>
      <c r="G22" s="217">
        <v>20</v>
      </c>
      <c r="H22" s="217">
        <v>18</v>
      </c>
      <c r="I22" s="217">
        <v>222.5</v>
      </c>
      <c r="J22" s="217">
        <v>24</v>
      </c>
      <c r="K22" s="217">
        <v>23</v>
      </c>
      <c r="L22" s="217">
        <v>16</v>
      </c>
      <c r="M22" s="217">
        <v>152</v>
      </c>
      <c r="N22" s="217">
        <v>48</v>
      </c>
      <c r="O22" s="217">
        <v>15.5</v>
      </c>
      <c r="P22" s="217">
        <v>16</v>
      </c>
      <c r="Q22" s="217">
        <v>34</v>
      </c>
      <c r="R22" s="217">
        <v>45</v>
      </c>
      <c r="S22" s="217">
        <v>32</v>
      </c>
      <c r="T22" s="217">
        <v>283</v>
      </c>
      <c r="U22" s="217">
        <v>33</v>
      </c>
      <c r="V22" s="217">
        <v>165.5</v>
      </c>
      <c r="W22" s="217">
        <v>20</v>
      </c>
      <c r="X22" s="217">
        <v>34</v>
      </c>
      <c r="Y22" s="217">
        <v>32</v>
      </c>
      <c r="Z22" s="217">
        <v>25</v>
      </c>
      <c r="AA22" s="217">
        <v>37</v>
      </c>
      <c r="AB22" s="217">
        <v>58</v>
      </c>
      <c r="AC22" s="217">
        <v>248.5</v>
      </c>
      <c r="AD22" s="217">
        <v>145</v>
      </c>
      <c r="AE22" s="217">
        <v>22</v>
      </c>
      <c r="AF22" s="217">
        <v>851</v>
      </c>
      <c r="AG22" s="217">
        <v>214</v>
      </c>
      <c r="AH22" s="217">
        <v>65</v>
      </c>
      <c r="AI22" s="217">
        <v>5445</v>
      </c>
      <c r="AJ22" s="217">
        <v>16.5</v>
      </c>
    </row>
    <row r="23" spans="1:36" ht="15" x14ac:dyDescent="0.25">
      <c r="A23" s="219" t="s">
        <v>759</v>
      </c>
      <c r="B23" s="229" t="s">
        <v>4</v>
      </c>
      <c r="C23" s="229">
        <v>50</v>
      </c>
      <c r="D23" s="217">
        <v>31</v>
      </c>
      <c r="E23" s="217">
        <v>13</v>
      </c>
      <c r="F23" s="217">
        <v>14</v>
      </c>
      <c r="G23" s="217">
        <v>17</v>
      </c>
      <c r="H23" s="217">
        <v>43</v>
      </c>
      <c r="I23" s="217">
        <v>26</v>
      </c>
      <c r="J23" s="217">
        <v>77</v>
      </c>
      <c r="K23" s="217">
        <v>18</v>
      </c>
      <c r="L23" s="217">
        <v>39</v>
      </c>
      <c r="M23" s="217">
        <v>30</v>
      </c>
      <c r="N23" s="217">
        <v>33</v>
      </c>
      <c r="O23" s="217">
        <v>22</v>
      </c>
      <c r="P23" s="217">
        <v>17</v>
      </c>
      <c r="Q23" s="217">
        <v>73</v>
      </c>
      <c r="R23" s="217">
        <v>83</v>
      </c>
      <c r="S23" s="217">
        <v>77</v>
      </c>
      <c r="T23" s="217">
        <v>123.5</v>
      </c>
      <c r="U23" s="217">
        <v>27</v>
      </c>
      <c r="V23" s="217">
        <v>52.5</v>
      </c>
      <c r="W23" s="217">
        <v>374</v>
      </c>
      <c r="X23" s="217">
        <v>22</v>
      </c>
      <c r="Y23" s="217">
        <v>329.5</v>
      </c>
      <c r="Z23" s="217">
        <v>48</v>
      </c>
      <c r="AA23" s="217">
        <v>418</v>
      </c>
      <c r="AB23" s="217">
        <v>371</v>
      </c>
      <c r="AC23" s="217">
        <v>181</v>
      </c>
      <c r="AD23" s="217">
        <v>59</v>
      </c>
      <c r="AE23" s="217">
        <v>16</v>
      </c>
      <c r="AF23" s="217">
        <v>358.5</v>
      </c>
      <c r="AG23" s="217">
        <v>127</v>
      </c>
      <c r="AH23" s="217">
        <v>44</v>
      </c>
      <c r="AI23" s="217">
        <v>5667</v>
      </c>
      <c r="AJ23" s="217">
        <v>13</v>
      </c>
    </row>
    <row r="24" spans="1:36" ht="15" x14ac:dyDescent="0.25">
      <c r="A24" s="230"/>
      <c r="B24" s="229"/>
      <c r="C24" s="229"/>
      <c r="D24" s="217">
        <v>30</v>
      </c>
      <c r="E24" s="217">
        <v>10</v>
      </c>
      <c r="F24" s="217">
        <v>14</v>
      </c>
      <c r="G24" s="217">
        <v>17</v>
      </c>
      <c r="H24" s="217">
        <v>38</v>
      </c>
      <c r="I24" s="217">
        <v>23</v>
      </c>
      <c r="J24" s="217">
        <v>67</v>
      </c>
      <c r="K24" s="217">
        <v>18</v>
      </c>
      <c r="L24" s="217">
        <v>32</v>
      </c>
      <c r="M24" s="217">
        <v>24</v>
      </c>
      <c r="N24" s="217">
        <v>29</v>
      </c>
      <c r="O24" s="217">
        <v>21</v>
      </c>
      <c r="P24" s="217">
        <v>19</v>
      </c>
      <c r="Q24" s="217">
        <v>69</v>
      </c>
      <c r="R24" s="217">
        <v>81</v>
      </c>
      <c r="S24" s="217">
        <v>73.5</v>
      </c>
      <c r="T24" s="217">
        <v>117</v>
      </c>
      <c r="U24" s="217">
        <v>25.5</v>
      </c>
      <c r="V24" s="217">
        <v>52</v>
      </c>
      <c r="W24" s="217">
        <v>356</v>
      </c>
      <c r="X24" s="217">
        <v>19</v>
      </c>
      <c r="Y24" s="217">
        <v>300.5</v>
      </c>
      <c r="Z24" s="217">
        <v>45</v>
      </c>
      <c r="AA24" s="217">
        <v>406</v>
      </c>
      <c r="AB24" s="217">
        <v>223</v>
      </c>
      <c r="AC24" s="217">
        <v>179</v>
      </c>
      <c r="AD24" s="217">
        <v>59</v>
      </c>
      <c r="AE24" s="217">
        <v>14</v>
      </c>
      <c r="AF24" s="217">
        <v>358.5</v>
      </c>
      <c r="AG24" s="217">
        <v>132</v>
      </c>
      <c r="AH24" s="217">
        <v>37</v>
      </c>
      <c r="AI24" s="217">
        <v>5291.5</v>
      </c>
      <c r="AJ24" s="217">
        <v>13</v>
      </c>
    </row>
    <row r="25" spans="1:36" ht="15" x14ac:dyDescent="0.25">
      <c r="A25" s="219" t="s">
        <v>760</v>
      </c>
      <c r="B25" s="229" t="s">
        <v>4</v>
      </c>
      <c r="C25" s="229">
        <v>65</v>
      </c>
      <c r="D25" s="217">
        <v>24</v>
      </c>
      <c r="E25" s="217">
        <v>11</v>
      </c>
      <c r="F25" s="217">
        <v>12</v>
      </c>
      <c r="G25" s="217">
        <v>55</v>
      </c>
      <c r="H25" s="217">
        <v>57.5</v>
      </c>
      <c r="I25" s="217">
        <v>23</v>
      </c>
      <c r="J25" s="217">
        <v>36</v>
      </c>
      <c r="K25" s="217">
        <v>18</v>
      </c>
      <c r="L25" s="217">
        <v>54</v>
      </c>
      <c r="M25" s="217">
        <v>26</v>
      </c>
      <c r="N25" s="217">
        <v>74</v>
      </c>
      <c r="O25" s="217">
        <v>19</v>
      </c>
      <c r="P25" s="217">
        <v>23</v>
      </c>
      <c r="Q25" s="217">
        <v>37</v>
      </c>
      <c r="R25" s="217">
        <v>28</v>
      </c>
      <c r="S25" s="217">
        <v>368</v>
      </c>
      <c r="T25" s="217">
        <v>123</v>
      </c>
      <c r="U25" s="217">
        <v>23</v>
      </c>
      <c r="V25" s="217">
        <v>51</v>
      </c>
      <c r="W25" s="217">
        <v>4942</v>
      </c>
      <c r="X25" s="217">
        <v>30</v>
      </c>
      <c r="Y25" s="217">
        <v>42.5</v>
      </c>
      <c r="Z25" s="217">
        <v>63</v>
      </c>
      <c r="AA25" s="217">
        <v>48</v>
      </c>
      <c r="AB25" s="217">
        <v>32</v>
      </c>
      <c r="AC25" s="217">
        <v>1495</v>
      </c>
      <c r="AD25" s="217">
        <v>7385</v>
      </c>
      <c r="AE25" s="217">
        <v>52.5</v>
      </c>
      <c r="AF25" s="217">
        <v>96</v>
      </c>
      <c r="AG25" s="217">
        <v>316</v>
      </c>
      <c r="AH25" s="217">
        <v>166.5</v>
      </c>
      <c r="AI25" s="217">
        <v>5548</v>
      </c>
      <c r="AJ25" s="217">
        <v>14</v>
      </c>
    </row>
    <row r="26" spans="1:36" ht="15" x14ac:dyDescent="0.25">
      <c r="A26" s="219"/>
      <c r="B26" s="229"/>
      <c r="C26" s="229"/>
      <c r="D26" s="217">
        <v>22</v>
      </c>
      <c r="E26" s="217">
        <v>12</v>
      </c>
      <c r="F26" s="217">
        <v>11</v>
      </c>
      <c r="G26" s="217">
        <v>54</v>
      </c>
      <c r="H26" s="217">
        <v>58</v>
      </c>
      <c r="I26" s="217">
        <v>23</v>
      </c>
      <c r="J26" s="217">
        <v>38</v>
      </c>
      <c r="K26" s="217">
        <v>17</v>
      </c>
      <c r="L26" s="217">
        <v>50.5</v>
      </c>
      <c r="M26" s="217">
        <v>30</v>
      </c>
      <c r="N26" s="217">
        <v>82.5</v>
      </c>
      <c r="O26" s="217">
        <v>18</v>
      </c>
      <c r="P26" s="217">
        <v>24</v>
      </c>
      <c r="Q26" s="217">
        <v>40</v>
      </c>
      <c r="R26" s="217">
        <v>28</v>
      </c>
      <c r="S26" s="217">
        <v>334.5</v>
      </c>
      <c r="T26" s="217">
        <v>112</v>
      </c>
      <c r="U26" s="217">
        <v>24.5</v>
      </c>
      <c r="V26" s="217">
        <v>45</v>
      </c>
      <c r="W26" s="217">
        <v>4906</v>
      </c>
      <c r="X26" s="217">
        <v>32</v>
      </c>
      <c r="Y26" s="217">
        <v>42</v>
      </c>
      <c r="Z26" s="217">
        <v>63</v>
      </c>
      <c r="AA26" s="217">
        <v>49</v>
      </c>
      <c r="AB26" s="217">
        <v>35</v>
      </c>
      <c r="AC26" s="217">
        <v>1466</v>
      </c>
      <c r="AD26" s="217">
        <v>7652</v>
      </c>
      <c r="AE26" s="217">
        <v>48.5</v>
      </c>
      <c r="AF26" s="217">
        <v>99.5</v>
      </c>
      <c r="AG26" s="217">
        <v>256.5</v>
      </c>
      <c r="AH26" s="217">
        <v>159.5</v>
      </c>
      <c r="AI26" s="217">
        <v>6041</v>
      </c>
      <c r="AJ26" s="217">
        <v>13</v>
      </c>
    </row>
    <row r="27" spans="1:36" ht="15" x14ac:dyDescent="0.25">
      <c r="A27" s="219" t="s">
        <v>761</v>
      </c>
      <c r="B27" s="229" t="s">
        <v>4</v>
      </c>
      <c r="C27" s="229">
        <v>65</v>
      </c>
      <c r="D27" s="217">
        <v>30.5</v>
      </c>
      <c r="E27" s="217">
        <v>27</v>
      </c>
      <c r="F27" s="217">
        <v>4</v>
      </c>
      <c r="G27" s="217">
        <v>28.5</v>
      </c>
      <c r="H27" s="217">
        <v>50</v>
      </c>
      <c r="I27" s="217">
        <v>25</v>
      </c>
      <c r="J27" s="217">
        <v>33</v>
      </c>
      <c r="K27" s="217">
        <v>8.5</v>
      </c>
      <c r="L27" s="217">
        <v>36</v>
      </c>
      <c r="M27" s="217">
        <v>17</v>
      </c>
      <c r="N27" s="217">
        <v>13</v>
      </c>
      <c r="O27" s="217">
        <v>63.5</v>
      </c>
      <c r="P27" s="217">
        <v>21</v>
      </c>
      <c r="Q27" s="217">
        <v>42</v>
      </c>
      <c r="R27" s="217">
        <v>97.5</v>
      </c>
      <c r="S27" s="217">
        <v>167</v>
      </c>
      <c r="T27" s="217">
        <v>93</v>
      </c>
      <c r="U27" s="217">
        <v>27</v>
      </c>
      <c r="V27" s="217">
        <v>18</v>
      </c>
      <c r="W27" s="217">
        <v>3682.5</v>
      </c>
      <c r="X27" s="217">
        <v>20.5</v>
      </c>
      <c r="Y27" s="217">
        <v>50</v>
      </c>
      <c r="Z27" s="217">
        <v>49</v>
      </c>
      <c r="AA27" s="217">
        <v>23</v>
      </c>
      <c r="AB27" s="217">
        <v>74.5</v>
      </c>
      <c r="AC27" s="217">
        <v>50</v>
      </c>
      <c r="AD27" s="217">
        <v>32</v>
      </c>
      <c r="AE27" s="217">
        <v>23</v>
      </c>
      <c r="AF27" s="217">
        <v>892</v>
      </c>
      <c r="AG27" s="217">
        <v>24</v>
      </c>
      <c r="AH27" s="217">
        <v>62</v>
      </c>
      <c r="AI27" s="217">
        <v>6335</v>
      </c>
      <c r="AJ27" s="217">
        <v>26.5</v>
      </c>
    </row>
    <row r="28" spans="1:36" ht="15" x14ac:dyDescent="0.25">
      <c r="A28" s="230"/>
      <c r="B28" s="229"/>
      <c r="C28" s="229"/>
      <c r="D28" s="217">
        <v>33</v>
      </c>
      <c r="E28" s="217">
        <v>28</v>
      </c>
      <c r="F28" s="217">
        <v>3</v>
      </c>
      <c r="G28" s="217">
        <v>26.5</v>
      </c>
      <c r="H28" s="217">
        <v>44</v>
      </c>
      <c r="I28" s="217">
        <v>23</v>
      </c>
      <c r="J28" s="217">
        <v>32.5</v>
      </c>
      <c r="K28" s="217">
        <v>7</v>
      </c>
      <c r="L28" s="217">
        <v>35</v>
      </c>
      <c r="M28" s="217">
        <v>17</v>
      </c>
      <c r="N28" s="217">
        <v>13</v>
      </c>
      <c r="O28" s="217">
        <v>49</v>
      </c>
      <c r="P28" s="217">
        <v>19</v>
      </c>
      <c r="Q28" s="217">
        <v>41</v>
      </c>
      <c r="R28" s="217">
        <v>90</v>
      </c>
      <c r="S28" s="217">
        <v>154</v>
      </c>
      <c r="T28" s="217">
        <v>87.5</v>
      </c>
      <c r="U28" s="217">
        <v>25</v>
      </c>
      <c r="V28" s="217">
        <v>17</v>
      </c>
      <c r="W28" s="217">
        <v>3345</v>
      </c>
      <c r="X28" s="217">
        <v>21</v>
      </c>
      <c r="Y28" s="217">
        <v>52</v>
      </c>
      <c r="Z28" s="217">
        <v>46</v>
      </c>
      <c r="AA28" s="217">
        <v>24</v>
      </c>
      <c r="AB28" s="217">
        <v>70</v>
      </c>
      <c r="AC28" s="217">
        <v>44</v>
      </c>
      <c r="AD28" s="217">
        <v>31</v>
      </c>
      <c r="AE28" s="217">
        <v>20</v>
      </c>
      <c r="AF28" s="217">
        <v>810</v>
      </c>
      <c r="AG28" s="217">
        <v>21</v>
      </c>
      <c r="AH28" s="217">
        <v>65.5</v>
      </c>
      <c r="AI28" s="217">
        <v>6048</v>
      </c>
      <c r="AJ28" s="217">
        <v>24</v>
      </c>
    </row>
    <row r="29" spans="1:36" ht="15" x14ac:dyDescent="0.25">
      <c r="A29" s="219" t="s">
        <v>762</v>
      </c>
      <c r="B29" s="229" t="s">
        <v>4</v>
      </c>
      <c r="C29" s="229">
        <v>70</v>
      </c>
      <c r="D29" s="217">
        <v>49</v>
      </c>
      <c r="E29" s="217">
        <v>21</v>
      </c>
      <c r="F29" s="217">
        <v>10</v>
      </c>
      <c r="G29" s="217">
        <v>81.5</v>
      </c>
      <c r="H29" s="217">
        <v>20</v>
      </c>
      <c r="I29" s="217">
        <v>60</v>
      </c>
      <c r="J29" s="217">
        <v>53</v>
      </c>
      <c r="K29" s="217">
        <v>17</v>
      </c>
      <c r="L29" s="217">
        <v>28.5</v>
      </c>
      <c r="M29" s="217">
        <v>27</v>
      </c>
      <c r="N29" s="217">
        <v>17</v>
      </c>
      <c r="O29" s="217">
        <v>23</v>
      </c>
      <c r="P29" s="217">
        <v>32</v>
      </c>
      <c r="Q29" s="217">
        <v>61</v>
      </c>
      <c r="R29" s="217">
        <v>58</v>
      </c>
      <c r="S29" s="217">
        <v>174.5</v>
      </c>
      <c r="T29" s="217">
        <v>199.5</v>
      </c>
      <c r="U29" s="217">
        <v>37</v>
      </c>
      <c r="V29" s="217">
        <v>74</v>
      </c>
      <c r="W29" s="217">
        <v>27.5</v>
      </c>
      <c r="X29" s="217">
        <v>155</v>
      </c>
      <c r="Y29" s="217">
        <v>31</v>
      </c>
      <c r="Z29" s="217">
        <v>136</v>
      </c>
      <c r="AA29" s="217">
        <v>22.5</v>
      </c>
      <c r="AB29" s="217">
        <v>32</v>
      </c>
      <c r="AC29" s="217">
        <v>511</v>
      </c>
      <c r="AD29" s="217">
        <v>395</v>
      </c>
      <c r="AE29" s="217">
        <v>17</v>
      </c>
      <c r="AF29" s="217">
        <v>1457</v>
      </c>
      <c r="AG29" s="217">
        <v>49</v>
      </c>
      <c r="AH29" s="217">
        <v>1501</v>
      </c>
      <c r="AI29" s="217">
        <v>6188</v>
      </c>
      <c r="AJ29" s="217">
        <v>18</v>
      </c>
    </row>
    <row r="30" spans="1:36" ht="15" x14ac:dyDescent="0.25">
      <c r="A30" s="219"/>
      <c r="B30" s="229"/>
      <c r="C30" s="229"/>
      <c r="D30" s="217">
        <v>52</v>
      </c>
      <c r="E30" s="217">
        <v>23</v>
      </c>
      <c r="F30" s="217">
        <v>10</v>
      </c>
      <c r="G30" s="217">
        <v>89</v>
      </c>
      <c r="H30" s="217">
        <v>22</v>
      </c>
      <c r="I30" s="217">
        <v>60</v>
      </c>
      <c r="J30" s="217">
        <v>71</v>
      </c>
      <c r="K30" s="217">
        <v>18</v>
      </c>
      <c r="L30" s="217">
        <v>30</v>
      </c>
      <c r="M30" s="217">
        <v>29.5</v>
      </c>
      <c r="N30" s="217">
        <v>18</v>
      </c>
      <c r="O30" s="217">
        <v>23</v>
      </c>
      <c r="P30" s="217">
        <v>33</v>
      </c>
      <c r="Q30" s="217">
        <v>69</v>
      </c>
      <c r="R30" s="217">
        <v>62</v>
      </c>
      <c r="S30" s="217">
        <v>191</v>
      </c>
      <c r="T30" s="217">
        <v>222</v>
      </c>
      <c r="U30" s="217">
        <v>41</v>
      </c>
      <c r="V30" s="217">
        <v>69</v>
      </c>
      <c r="W30" s="217">
        <v>28</v>
      </c>
      <c r="X30" s="217">
        <v>165</v>
      </c>
      <c r="Y30" s="217">
        <v>35</v>
      </c>
      <c r="Z30" s="217">
        <v>138</v>
      </c>
      <c r="AA30" s="217">
        <v>27</v>
      </c>
      <c r="AB30" s="217">
        <v>34</v>
      </c>
      <c r="AC30" s="217">
        <v>468</v>
      </c>
      <c r="AD30" s="217">
        <v>414</v>
      </c>
      <c r="AE30" s="217">
        <v>16</v>
      </c>
      <c r="AF30" s="217">
        <v>1462</v>
      </c>
      <c r="AG30" s="217">
        <v>47</v>
      </c>
      <c r="AH30" s="217">
        <v>1475</v>
      </c>
      <c r="AI30" s="217">
        <v>6372</v>
      </c>
      <c r="AJ30" s="217">
        <v>18</v>
      </c>
    </row>
    <row r="31" spans="1:36" ht="15" x14ac:dyDescent="0.25">
      <c r="A31" s="219" t="s">
        <v>763</v>
      </c>
      <c r="B31" s="229" t="s">
        <v>4</v>
      </c>
      <c r="C31" s="229">
        <v>60</v>
      </c>
      <c r="D31" s="217">
        <v>13.5</v>
      </c>
      <c r="E31" s="217">
        <v>9</v>
      </c>
      <c r="F31" s="217">
        <v>8</v>
      </c>
      <c r="G31" s="217">
        <v>25</v>
      </c>
      <c r="H31" s="217">
        <v>17</v>
      </c>
      <c r="I31" s="217">
        <v>21</v>
      </c>
      <c r="J31" s="217">
        <v>35</v>
      </c>
      <c r="K31" s="217">
        <v>16</v>
      </c>
      <c r="L31" s="217">
        <v>13</v>
      </c>
      <c r="M31" s="217">
        <v>12</v>
      </c>
      <c r="N31" s="217">
        <v>9</v>
      </c>
      <c r="O31" s="217">
        <v>13</v>
      </c>
      <c r="P31" s="217">
        <v>11</v>
      </c>
      <c r="Q31" s="217">
        <v>41</v>
      </c>
      <c r="R31" s="217">
        <v>35</v>
      </c>
      <c r="S31" s="217">
        <v>86.5</v>
      </c>
      <c r="T31" s="217">
        <v>68</v>
      </c>
      <c r="U31" s="217">
        <v>14</v>
      </c>
      <c r="V31" s="217">
        <v>15</v>
      </c>
      <c r="W31" s="217">
        <v>1429</v>
      </c>
      <c r="X31" s="217">
        <v>10.5</v>
      </c>
      <c r="Y31" s="217">
        <v>21</v>
      </c>
      <c r="Z31" s="217">
        <v>22</v>
      </c>
      <c r="AA31" s="217">
        <v>28</v>
      </c>
      <c r="AB31" s="217">
        <v>24</v>
      </c>
      <c r="AC31" s="217">
        <v>38</v>
      </c>
      <c r="AD31" s="217">
        <v>57</v>
      </c>
      <c r="AE31" s="217">
        <v>8</v>
      </c>
      <c r="AF31" s="217">
        <v>696</v>
      </c>
      <c r="AG31" s="217">
        <v>29</v>
      </c>
      <c r="AH31" s="217">
        <v>334</v>
      </c>
      <c r="AI31" s="217">
        <v>6246</v>
      </c>
      <c r="AJ31" s="217">
        <v>11</v>
      </c>
    </row>
    <row r="32" spans="1:36" ht="15" x14ac:dyDescent="0.25">
      <c r="A32" s="219"/>
      <c r="B32" s="229"/>
      <c r="C32" s="229"/>
      <c r="D32" s="217">
        <v>15</v>
      </c>
      <c r="E32" s="217">
        <v>7</v>
      </c>
      <c r="F32" s="217">
        <v>10</v>
      </c>
      <c r="G32" s="217">
        <v>26.5</v>
      </c>
      <c r="H32" s="217">
        <v>16</v>
      </c>
      <c r="I32" s="217">
        <v>23</v>
      </c>
      <c r="J32" s="217">
        <v>27.5</v>
      </c>
      <c r="K32" s="217">
        <v>18</v>
      </c>
      <c r="L32" s="217">
        <v>13</v>
      </c>
      <c r="M32" s="217">
        <v>13</v>
      </c>
      <c r="N32" s="217">
        <v>9</v>
      </c>
      <c r="O32" s="217">
        <v>13.5</v>
      </c>
      <c r="P32" s="217">
        <v>12</v>
      </c>
      <c r="Q32" s="217">
        <v>38</v>
      </c>
      <c r="R32" s="217">
        <v>36</v>
      </c>
      <c r="S32" s="217">
        <v>88.5</v>
      </c>
      <c r="T32" s="217">
        <v>77</v>
      </c>
      <c r="U32" s="217">
        <v>14</v>
      </c>
      <c r="V32" s="217">
        <v>15</v>
      </c>
      <c r="W32" s="217">
        <v>1509.5</v>
      </c>
      <c r="X32" s="217">
        <v>11</v>
      </c>
      <c r="Y32" s="217">
        <v>22</v>
      </c>
      <c r="Z32" s="217">
        <v>23</v>
      </c>
      <c r="AA32" s="217">
        <v>30</v>
      </c>
      <c r="AB32" s="217">
        <v>24</v>
      </c>
      <c r="AC32" s="217">
        <v>41</v>
      </c>
      <c r="AD32" s="217">
        <v>56</v>
      </c>
      <c r="AE32" s="217">
        <v>8</v>
      </c>
      <c r="AF32" s="217">
        <v>623</v>
      </c>
      <c r="AG32" s="217">
        <v>28</v>
      </c>
      <c r="AH32" s="217">
        <v>327.5</v>
      </c>
      <c r="AI32" s="217">
        <v>6372.5</v>
      </c>
      <c r="AJ32" s="217">
        <v>11</v>
      </c>
    </row>
    <row r="33" spans="1:36" ht="15" x14ac:dyDescent="0.25">
      <c r="A33" s="219" t="s">
        <v>764</v>
      </c>
      <c r="B33" s="229" t="s">
        <v>4</v>
      </c>
      <c r="C33" s="229">
        <v>70</v>
      </c>
      <c r="D33" s="217">
        <v>28</v>
      </c>
      <c r="E33" s="217">
        <v>20</v>
      </c>
      <c r="F33" s="217">
        <v>24</v>
      </c>
      <c r="G33" s="217">
        <v>26</v>
      </c>
      <c r="H33" s="217">
        <v>19</v>
      </c>
      <c r="I33" s="217">
        <v>30</v>
      </c>
      <c r="J33" s="217">
        <v>70</v>
      </c>
      <c r="K33" s="217">
        <v>52.5</v>
      </c>
      <c r="L33" s="217">
        <v>38</v>
      </c>
      <c r="M33" s="217">
        <v>75</v>
      </c>
      <c r="N33" s="217">
        <v>44</v>
      </c>
      <c r="O33" s="217">
        <v>38</v>
      </c>
      <c r="P33" s="217">
        <v>37</v>
      </c>
      <c r="Q33" s="217">
        <v>69</v>
      </c>
      <c r="R33" s="217">
        <v>61.5</v>
      </c>
      <c r="S33" s="217">
        <v>11605.5</v>
      </c>
      <c r="T33" s="217">
        <v>409</v>
      </c>
      <c r="U33" s="217">
        <v>36</v>
      </c>
      <c r="V33" s="217">
        <v>37</v>
      </c>
      <c r="W33" s="217">
        <v>134</v>
      </c>
      <c r="X33" s="217">
        <v>38</v>
      </c>
      <c r="Y33" s="217">
        <v>116</v>
      </c>
      <c r="Z33" s="217">
        <v>47</v>
      </c>
      <c r="AA33" s="217">
        <v>52.5</v>
      </c>
      <c r="AB33" s="217">
        <v>240</v>
      </c>
      <c r="AC33" s="217">
        <v>114.5</v>
      </c>
      <c r="AD33" s="217">
        <v>71</v>
      </c>
      <c r="AE33" s="217">
        <v>31</v>
      </c>
      <c r="AF33" s="217">
        <v>527</v>
      </c>
      <c r="AG33" s="217">
        <v>56</v>
      </c>
      <c r="AH33" s="217">
        <v>111</v>
      </c>
      <c r="AI33" s="217">
        <v>6068</v>
      </c>
      <c r="AJ33" s="217">
        <v>28</v>
      </c>
    </row>
    <row r="34" spans="1:36" ht="15" x14ac:dyDescent="0.25">
      <c r="A34" s="230"/>
      <c r="B34" s="229"/>
      <c r="C34" s="229"/>
      <c r="D34" s="217">
        <v>25</v>
      </c>
      <c r="E34" s="217">
        <v>19</v>
      </c>
      <c r="F34" s="217">
        <v>26</v>
      </c>
      <c r="G34" s="217">
        <v>26</v>
      </c>
      <c r="H34" s="217">
        <v>21</v>
      </c>
      <c r="I34" s="217">
        <v>31</v>
      </c>
      <c r="J34" s="217">
        <v>76</v>
      </c>
      <c r="K34" s="217">
        <v>53</v>
      </c>
      <c r="L34" s="217">
        <v>39</v>
      </c>
      <c r="M34" s="217">
        <v>90</v>
      </c>
      <c r="N34" s="217">
        <v>44</v>
      </c>
      <c r="O34" s="217">
        <v>37</v>
      </c>
      <c r="P34" s="217">
        <v>36</v>
      </c>
      <c r="Q34" s="217">
        <v>73</v>
      </c>
      <c r="R34" s="217">
        <v>65</v>
      </c>
      <c r="S34" s="217">
        <v>12402</v>
      </c>
      <c r="T34" s="217">
        <v>560</v>
      </c>
      <c r="U34" s="217">
        <v>36</v>
      </c>
      <c r="V34" s="217">
        <v>38</v>
      </c>
      <c r="W34" s="217">
        <v>128</v>
      </c>
      <c r="X34" s="217">
        <v>32</v>
      </c>
      <c r="Y34" s="217">
        <v>111.5</v>
      </c>
      <c r="Z34" s="217">
        <v>49</v>
      </c>
      <c r="AA34" s="217">
        <v>47</v>
      </c>
      <c r="AB34" s="217">
        <v>140</v>
      </c>
      <c r="AC34" s="217">
        <v>113.5</v>
      </c>
      <c r="AD34" s="217">
        <v>73.5</v>
      </c>
      <c r="AE34" s="217">
        <v>31</v>
      </c>
      <c r="AF34" s="217">
        <v>463</v>
      </c>
      <c r="AG34" s="217">
        <v>61</v>
      </c>
      <c r="AH34" s="217">
        <v>102</v>
      </c>
      <c r="AI34" s="217">
        <v>6443</v>
      </c>
      <c r="AJ34" s="217">
        <v>29</v>
      </c>
    </row>
    <row r="35" spans="1:36" ht="15" x14ac:dyDescent="0.25">
      <c r="A35" s="219" t="s">
        <v>765</v>
      </c>
      <c r="B35" s="229" t="s">
        <v>4</v>
      </c>
      <c r="C35" s="229">
        <v>55</v>
      </c>
      <c r="D35" s="217">
        <v>14</v>
      </c>
      <c r="E35" s="217">
        <v>11</v>
      </c>
      <c r="F35" s="217">
        <v>9</v>
      </c>
      <c r="G35" s="217">
        <v>18</v>
      </c>
      <c r="H35" s="217">
        <v>51</v>
      </c>
      <c r="I35" s="217">
        <v>20</v>
      </c>
      <c r="J35" s="217">
        <v>24</v>
      </c>
      <c r="K35" s="217">
        <v>38</v>
      </c>
      <c r="L35" s="217">
        <v>16</v>
      </c>
      <c r="M35" s="217">
        <v>23</v>
      </c>
      <c r="N35" s="217">
        <v>37</v>
      </c>
      <c r="O35" s="217">
        <v>14</v>
      </c>
      <c r="P35" s="217">
        <v>15</v>
      </c>
      <c r="Q35" s="217">
        <v>31</v>
      </c>
      <c r="R35" s="217">
        <v>63</v>
      </c>
      <c r="S35" s="217">
        <v>212</v>
      </c>
      <c r="T35" s="217">
        <v>287</v>
      </c>
      <c r="U35" s="217">
        <v>13.5</v>
      </c>
      <c r="V35" s="217">
        <v>17</v>
      </c>
      <c r="W35" s="217">
        <v>145</v>
      </c>
      <c r="X35" s="217">
        <v>23.5</v>
      </c>
      <c r="Y35" s="217">
        <v>30.5</v>
      </c>
      <c r="Z35" s="217">
        <v>32</v>
      </c>
      <c r="AA35" s="217">
        <v>60</v>
      </c>
      <c r="AB35" s="217">
        <v>204</v>
      </c>
      <c r="AC35" s="217">
        <v>30</v>
      </c>
      <c r="AD35" s="217">
        <v>49</v>
      </c>
      <c r="AE35" s="217">
        <v>15</v>
      </c>
      <c r="AF35" s="217">
        <v>59</v>
      </c>
      <c r="AG35" s="217">
        <v>22</v>
      </c>
      <c r="AH35" s="217">
        <v>568</v>
      </c>
      <c r="AI35" s="217">
        <v>6325.5</v>
      </c>
      <c r="AJ35" s="217">
        <v>11</v>
      </c>
    </row>
    <row r="36" spans="1:36" ht="15" x14ac:dyDescent="0.25">
      <c r="A36" s="219"/>
      <c r="B36" s="229"/>
      <c r="C36" s="229"/>
      <c r="D36" s="217">
        <v>15</v>
      </c>
      <c r="E36" s="217">
        <v>10</v>
      </c>
      <c r="F36" s="217">
        <v>11</v>
      </c>
      <c r="G36" s="217">
        <v>16</v>
      </c>
      <c r="H36" s="217">
        <v>53</v>
      </c>
      <c r="I36" s="217">
        <v>21</v>
      </c>
      <c r="J36" s="217">
        <v>25</v>
      </c>
      <c r="K36" s="217">
        <v>35</v>
      </c>
      <c r="L36" s="217">
        <v>18</v>
      </c>
      <c r="M36" s="217">
        <v>26</v>
      </c>
      <c r="N36" s="217">
        <v>35</v>
      </c>
      <c r="O36" s="217">
        <v>15.5</v>
      </c>
      <c r="P36" s="217">
        <v>16</v>
      </c>
      <c r="Q36" s="217">
        <v>36</v>
      </c>
      <c r="R36" s="217">
        <v>63.5</v>
      </c>
      <c r="S36" s="217">
        <v>209</v>
      </c>
      <c r="T36" s="217">
        <v>271</v>
      </c>
      <c r="U36" s="217">
        <v>15</v>
      </c>
      <c r="V36" s="217">
        <v>15</v>
      </c>
      <c r="W36" s="217">
        <v>151</v>
      </c>
      <c r="X36" s="217">
        <v>25</v>
      </c>
      <c r="Y36" s="217">
        <v>30</v>
      </c>
      <c r="Z36" s="217">
        <v>34</v>
      </c>
      <c r="AA36" s="217">
        <v>58</v>
      </c>
      <c r="AB36" s="217">
        <v>336</v>
      </c>
      <c r="AC36" s="217">
        <v>32</v>
      </c>
      <c r="AD36" s="217">
        <v>53</v>
      </c>
      <c r="AE36" s="217">
        <v>14</v>
      </c>
      <c r="AF36" s="217">
        <v>53</v>
      </c>
      <c r="AG36" s="217">
        <v>25</v>
      </c>
      <c r="AH36" s="217">
        <v>609.5</v>
      </c>
      <c r="AI36" s="217">
        <v>6457.5</v>
      </c>
      <c r="AJ36" s="217">
        <v>12</v>
      </c>
    </row>
    <row r="37" spans="1:36" ht="15" x14ac:dyDescent="0.25">
      <c r="A37" s="219" t="s">
        <v>766</v>
      </c>
      <c r="B37" s="229" t="s">
        <v>8</v>
      </c>
      <c r="C37" s="229">
        <v>70</v>
      </c>
      <c r="D37" s="217">
        <v>24</v>
      </c>
      <c r="E37" s="217">
        <v>15</v>
      </c>
      <c r="F37" s="217">
        <v>9</v>
      </c>
      <c r="G37" s="217">
        <v>19</v>
      </c>
      <c r="H37" s="217">
        <v>17</v>
      </c>
      <c r="I37" s="217">
        <v>22</v>
      </c>
      <c r="J37" s="217">
        <v>38.5</v>
      </c>
      <c r="K37" s="217">
        <v>12</v>
      </c>
      <c r="L37" s="217">
        <v>20</v>
      </c>
      <c r="M37" s="217">
        <v>39.5</v>
      </c>
      <c r="N37" s="217">
        <v>27</v>
      </c>
      <c r="O37" s="217">
        <v>19</v>
      </c>
      <c r="P37" s="217">
        <v>15</v>
      </c>
      <c r="Q37" s="217">
        <v>40</v>
      </c>
      <c r="R37" s="217">
        <v>40</v>
      </c>
      <c r="S37" s="217">
        <v>107</v>
      </c>
      <c r="T37" s="217">
        <v>250.5</v>
      </c>
      <c r="U37" s="217">
        <v>14</v>
      </c>
      <c r="V37" s="217">
        <v>18</v>
      </c>
      <c r="W37" s="217">
        <v>8724</v>
      </c>
      <c r="X37" s="217">
        <v>27</v>
      </c>
      <c r="Y37" s="217">
        <v>25</v>
      </c>
      <c r="Z37" s="217">
        <v>32</v>
      </c>
      <c r="AA37" s="217">
        <v>34.5</v>
      </c>
      <c r="AB37" s="217">
        <v>41</v>
      </c>
      <c r="AC37" s="217">
        <v>17</v>
      </c>
      <c r="AD37" s="217">
        <v>36</v>
      </c>
      <c r="AE37" s="217">
        <v>21</v>
      </c>
      <c r="AF37" s="217">
        <v>263.5</v>
      </c>
      <c r="AG37" s="217">
        <v>111.5</v>
      </c>
      <c r="AH37" s="217">
        <v>70.5</v>
      </c>
      <c r="AI37" s="217">
        <v>6058</v>
      </c>
      <c r="AJ37" s="217">
        <v>15</v>
      </c>
    </row>
    <row r="38" spans="1:36" ht="15" x14ac:dyDescent="0.25">
      <c r="A38" s="219"/>
      <c r="B38" s="229"/>
      <c r="C38" s="229"/>
      <c r="D38" s="217">
        <v>22</v>
      </c>
      <c r="E38" s="217">
        <v>13</v>
      </c>
      <c r="F38" s="217">
        <v>8</v>
      </c>
      <c r="G38" s="217">
        <v>19</v>
      </c>
      <c r="H38" s="217">
        <v>17</v>
      </c>
      <c r="I38" s="217">
        <v>21</v>
      </c>
      <c r="J38" s="217">
        <v>33</v>
      </c>
      <c r="K38" s="217">
        <v>11</v>
      </c>
      <c r="L38" s="217">
        <v>21</v>
      </c>
      <c r="M38" s="217">
        <v>42</v>
      </c>
      <c r="N38" s="217">
        <v>26</v>
      </c>
      <c r="O38" s="217">
        <v>19.5</v>
      </c>
      <c r="P38" s="217">
        <v>15</v>
      </c>
      <c r="Q38" s="217">
        <v>37.5</v>
      </c>
      <c r="R38" s="217">
        <v>44</v>
      </c>
      <c r="S38" s="217">
        <v>118</v>
      </c>
      <c r="T38" s="217">
        <v>254.5</v>
      </c>
      <c r="U38" s="217">
        <v>12</v>
      </c>
      <c r="V38" s="217">
        <v>18</v>
      </c>
      <c r="W38" s="217">
        <v>8932.5</v>
      </c>
      <c r="X38" s="217">
        <v>25</v>
      </c>
      <c r="Y38" s="217">
        <v>24</v>
      </c>
      <c r="Z38" s="217">
        <v>30</v>
      </c>
      <c r="AA38" s="217">
        <v>33</v>
      </c>
      <c r="AB38" s="217">
        <v>39</v>
      </c>
      <c r="AC38" s="217">
        <v>19</v>
      </c>
      <c r="AD38" s="217">
        <v>35</v>
      </c>
      <c r="AE38" s="217">
        <v>20</v>
      </c>
      <c r="AF38" s="217">
        <v>269</v>
      </c>
      <c r="AG38" s="217">
        <v>112</v>
      </c>
      <c r="AH38" s="217">
        <v>63</v>
      </c>
      <c r="AI38" s="217">
        <v>6211</v>
      </c>
      <c r="AJ38" s="217">
        <v>15</v>
      </c>
    </row>
    <row r="39" spans="1:36" ht="15" x14ac:dyDescent="0.25">
      <c r="A39" s="219" t="s">
        <v>767</v>
      </c>
      <c r="B39" s="229" t="s">
        <v>8</v>
      </c>
      <c r="C39" s="229">
        <v>60</v>
      </c>
      <c r="D39" s="217">
        <v>17</v>
      </c>
      <c r="E39" s="217">
        <v>261.5</v>
      </c>
      <c r="F39" s="217">
        <v>14</v>
      </c>
      <c r="G39" s="217">
        <v>23</v>
      </c>
      <c r="H39" s="217">
        <v>298</v>
      </c>
      <c r="I39" s="217">
        <v>165.5</v>
      </c>
      <c r="J39" s="217">
        <v>69</v>
      </c>
      <c r="K39" s="217">
        <v>16</v>
      </c>
      <c r="L39" s="217">
        <v>30.5</v>
      </c>
      <c r="M39" s="217">
        <v>51</v>
      </c>
      <c r="N39" s="217">
        <v>60</v>
      </c>
      <c r="O39" s="217">
        <v>34.5</v>
      </c>
      <c r="P39" s="217">
        <v>20</v>
      </c>
      <c r="Q39" s="217">
        <v>48</v>
      </c>
      <c r="R39" s="217">
        <v>82</v>
      </c>
      <c r="S39" s="217">
        <v>43</v>
      </c>
      <c r="T39" s="217">
        <v>440</v>
      </c>
      <c r="U39" s="217">
        <v>85</v>
      </c>
      <c r="V39" s="217">
        <v>56.5</v>
      </c>
      <c r="W39" s="217">
        <v>1900</v>
      </c>
      <c r="X39" s="217">
        <v>33</v>
      </c>
      <c r="Y39" s="217">
        <v>61</v>
      </c>
      <c r="Z39" s="217">
        <v>64</v>
      </c>
      <c r="AA39" s="217">
        <v>235</v>
      </c>
      <c r="AB39" s="217">
        <v>90.5</v>
      </c>
      <c r="AC39" s="217">
        <v>44</v>
      </c>
      <c r="AD39" s="217">
        <v>5974</v>
      </c>
      <c r="AE39" s="217">
        <v>23</v>
      </c>
      <c r="AF39" s="217">
        <v>952.5</v>
      </c>
      <c r="AG39" s="217">
        <v>287</v>
      </c>
      <c r="AH39" s="217">
        <v>82</v>
      </c>
      <c r="AI39" s="217">
        <v>6522</v>
      </c>
      <c r="AJ39" s="217">
        <v>14</v>
      </c>
    </row>
    <row r="40" spans="1:36" ht="15" x14ac:dyDescent="0.25">
      <c r="A40" s="219"/>
      <c r="B40" s="229"/>
      <c r="C40" s="229"/>
      <c r="D40" s="217">
        <v>18</v>
      </c>
      <c r="E40" s="217">
        <v>247</v>
      </c>
      <c r="F40" s="217">
        <v>13</v>
      </c>
      <c r="G40" s="217">
        <v>23</v>
      </c>
      <c r="H40" s="217">
        <v>290.5</v>
      </c>
      <c r="I40" s="217">
        <v>165</v>
      </c>
      <c r="J40" s="217">
        <v>71</v>
      </c>
      <c r="K40" s="217">
        <v>16</v>
      </c>
      <c r="L40" s="217">
        <v>29</v>
      </c>
      <c r="M40" s="217">
        <v>47</v>
      </c>
      <c r="N40" s="217">
        <v>59</v>
      </c>
      <c r="O40" s="217">
        <v>32.5</v>
      </c>
      <c r="P40" s="217">
        <v>20</v>
      </c>
      <c r="Q40" s="217">
        <v>48</v>
      </c>
      <c r="R40" s="217">
        <v>84</v>
      </c>
      <c r="S40" s="217">
        <v>42</v>
      </c>
      <c r="T40" s="217">
        <v>417</v>
      </c>
      <c r="U40" s="217">
        <v>85</v>
      </c>
      <c r="V40" s="217">
        <v>57</v>
      </c>
      <c r="W40" s="217">
        <v>1842</v>
      </c>
      <c r="X40" s="217">
        <v>32</v>
      </c>
      <c r="Y40" s="217">
        <v>65</v>
      </c>
      <c r="Z40" s="217">
        <v>68</v>
      </c>
      <c r="AA40" s="217">
        <v>233.5</v>
      </c>
      <c r="AB40" s="217">
        <v>88</v>
      </c>
      <c r="AC40" s="217">
        <v>47</v>
      </c>
      <c r="AD40" s="217">
        <v>5765</v>
      </c>
      <c r="AE40" s="217">
        <v>21</v>
      </c>
      <c r="AF40" s="217">
        <v>902</v>
      </c>
      <c r="AG40" s="217">
        <v>290.5</v>
      </c>
      <c r="AH40" s="217">
        <v>86.5</v>
      </c>
      <c r="AI40" s="217">
        <v>6543</v>
      </c>
      <c r="AJ40" s="217">
        <v>13</v>
      </c>
    </row>
    <row r="41" spans="1:36" ht="15" x14ac:dyDescent="0.25">
      <c r="A41" s="219" t="s">
        <v>768</v>
      </c>
      <c r="B41" s="229" t="s">
        <v>4</v>
      </c>
      <c r="C41" s="229">
        <v>37</v>
      </c>
      <c r="D41" s="217">
        <v>33</v>
      </c>
      <c r="E41" s="217">
        <v>86</v>
      </c>
      <c r="F41" s="217">
        <v>25</v>
      </c>
      <c r="G41" s="217">
        <v>57</v>
      </c>
      <c r="H41" s="217">
        <v>188.5</v>
      </c>
      <c r="I41" s="217">
        <v>82.5</v>
      </c>
      <c r="J41" s="217">
        <v>140</v>
      </c>
      <c r="K41" s="217">
        <v>24</v>
      </c>
      <c r="L41" s="217">
        <v>40</v>
      </c>
      <c r="M41" s="217">
        <v>62</v>
      </c>
      <c r="N41" s="217">
        <v>35</v>
      </c>
      <c r="O41" s="217">
        <v>37.5</v>
      </c>
      <c r="P41" s="217">
        <v>77</v>
      </c>
      <c r="Q41" s="217">
        <v>137</v>
      </c>
      <c r="R41" s="217">
        <v>408</v>
      </c>
      <c r="S41" s="217">
        <v>692</v>
      </c>
      <c r="T41" s="217">
        <v>457.5</v>
      </c>
      <c r="U41" s="217">
        <v>50</v>
      </c>
      <c r="V41" s="217">
        <v>55</v>
      </c>
      <c r="W41" s="217">
        <v>5265</v>
      </c>
      <c r="X41" s="217">
        <v>36</v>
      </c>
      <c r="Y41" s="217">
        <v>81</v>
      </c>
      <c r="Z41" s="217">
        <v>45</v>
      </c>
      <c r="AA41" s="217">
        <v>113</v>
      </c>
      <c r="AB41" s="217">
        <v>66</v>
      </c>
      <c r="AC41" s="217">
        <v>75.5</v>
      </c>
      <c r="AD41" s="217">
        <v>910</v>
      </c>
      <c r="AE41" s="217">
        <v>93</v>
      </c>
      <c r="AF41" s="217">
        <v>1434</v>
      </c>
      <c r="AG41" s="217">
        <v>174</v>
      </c>
      <c r="AH41" s="217">
        <v>143</v>
      </c>
      <c r="AI41" s="217">
        <v>6313</v>
      </c>
      <c r="AJ41" s="217">
        <v>20</v>
      </c>
    </row>
    <row r="42" spans="1:36" ht="15" x14ac:dyDescent="0.25">
      <c r="A42" s="230"/>
      <c r="B42" s="229"/>
      <c r="C42" s="229"/>
      <c r="D42" s="217">
        <v>32</v>
      </c>
      <c r="E42" s="217">
        <v>86</v>
      </c>
      <c r="F42" s="217">
        <v>26</v>
      </c>
      <c r="G42" s="217">
        <v>47.5</v>
      </c>
      <c r="H42" s="217">
        <v>192</v>
      </c>
      <c r="I42" s="217">
        <v>91</v>
      </c>
      <c r="J42" s="217">
        <v>155</v>
      </c>
      <c r="K42" s="217">
        <v>26</v>
      </c>
      <c r="L42" s="217">
        <v>44</v>
      </c>
      <c r="M42" s="217">
        <v>74</v>
      </c>
      <c r="N42" s="217">
        <v>35</v>
      </c>
      <c r="O42" s="217">
        <v>31</v>
      </c>
      <c r="P42" s="217">
        <v>75.5</v>
      </c>
      <c r="Q42" s="217">
        <v>141</v>
      </c>
      <c r="R42" s="217">
        <v>407</v>
      </c>
      <c r="S42" s="217">
        <v>662</v>
      </c>
      <c r="T42" s="217">
        <v>387.5</v>
      </c>
      <c r="U42" s="217">
        <v>40</v>
      </c>
      <c r="V42" s="217">
        <v>50</v>
      </c>
      <c r="W42" s="217">
        <v>5311.5</v>
      </c>
      <c r="X42" s="217">
        <v>40.5</v>
      </c>
      <c r="Y42" s="217">
        <v>79</v>
      </c>
      <c r="Z42" s="217">
        <v>42.5</v>
      </c>
      <c r="AA42" s="217">
        <v>107</v>
      </c>
      <c r="AB42" s="217">
        <v>67.5</v>
      </c>
      <c r="AC42" s="217">
        <v>100</v>
      </c>
      <c r="AD42" s="217">
        <v>926.5</v>
      </c>
      <c r="AE42" s="217">
        <v>101.5</v>
      </c>
      <c r="AF42" s="217">
        <v>1317</v>
      </c>
      <c r="AG42" s="217">
        <v>160</v>
      </c>
      <c r="AH42" s="217">
        <v>140</v>
      </c>
      <c r="AI42" s="217">
        <v>6439</v>
      </c>
      <c r="AJ42" s="217">
        <v>18</v>
      </c>
    </row>
    <row r="43" spans="1:36" ht="15" x14ac:dyDescent="0.25">
      <c r="A43" s="219" t="s">
        <v>769</v>
      </c>
      <c r="B43" s="229" t="s">
        <v>4</v>
      </c>
      <c r="C43" s="229">
        <v>60</v>
      </c>
      <c r="D43" s="217">
        <v>26.5</v>
      </c>
      <c r="E43" s="217">
        <v>12</v>
      </c>
      <c r="F43" s="217">
        <v>24</v>
      </c>
      <c r="G43" s="217">
        <v>22</v>
      </c>
      <c r="H43" s="217">
        <v>14</v>
      </c>
      <c r="I43" s="217">
        <v>32</v>
      </c>
      <c r="J43" s="217">
        <v>32</v>
      </c>
      <c r="K43" s="217">
        <v>49</v>
      </c>
      <c r="L43" s="217">
        <v>28</v>
      </c>
      <c r="M43" s="217">
        <v>24</v>
      </c>
      <c r="N43" s="217">
        <v>17</v>
      </c>
      <c r="O43" s="217">
        <v>20</v>
      </c>
      <c r="P43" s="217">
        <v>16</v>
      </c>
      <c r="Q43" s="217">
        <v>39</v>
      </c>
      <c r="R43" s="217">
        <v>63</v>
      </c>
      <c r="S43" s="217">
        <v>190</v>
      </c>
      <c r="T43" s="217">
        <v>77.5</v>
      </c>
      <c r="U43" s="217">
        <v>17</v>
      </c>
      <c r="V43" s="217">
        <v>29</v>
      </c>
      <c r="W43" s="217">
        <v>17</v>
      </c>
      <c r="X43" s="217">
        <v>31</v>
      </c>
      <c r="Y43" s="217">
        <v>31</v>
      </c>
      <c r="Z43" s="217">
        <v>51</v>
      </c>
      <c r="AA43" s="217">
        <v>27</v>
      </c>
      <c r="AB43" s="217">
        <v>78</v>
      </c>
      <c r="AC43" s="217">
        <v>4143.5</v>
      </c>
      <c r="AD43" s="217">
        <v>176</v>
      </c>
      <c r="AE43" s="217">
        <v>20</v>
      </c>
      <c r="AF43" s="217">
        <v>139.5</v>
      </c>
      <c r="AG43" s="217">
        <v>271.5</v>
      </c>
      <c r="AH43" s="217">
        <v>165</v>
      </c>
      <c r="AI43" s="217">
        <v>6428.5</v>
      </c>
      <c r="AJ43" s="217">
        <v>21</v>
      </c>
    </row>
    <row r="44" spans="1:36" ht="15" x14ac:dyDescent="0.25">
      <c r="A44" s="219"/>
      <c r="B44" s="229"/>
      <c r="C44" s="229"/>
      <c r="D44" s="217">
        <v>29.5</v>
      </c>
      <c r="E44" s="217">
        <v>12</v>
      </c>
      <c r="F44" s="217">
        <v>27</v>
      </c>
      <c r="G44" s="217">
        <v>22</v>
      </c>
      <c r="H44" s="217">
        <v>14</v>
      </c>
      <c r="I44" s="217">
        <v>30</v>
      </c>
      <c r="J44" s="217">
        <v>31</v>
      </c>
      <c r="K44" s="217">
        <v>46.5</v>
      </c>
      <c r="L44" s="217">
        <v>26.5</v>
      </c>
      <c r="M44" s="217">
        <v>26</v>
      </c>
      <c r="N44" s="217">
        <v>17</v>
      </c>
      <c r="O44" s="217">
        <v>20</v>
      </c>
      <c r="P44" s="217">
        <v>16</v>
      </c>
      <c r="Q44" s="217">
        <v>36.5</v>
      </c>
      <c r="R44" s="217">
        <v>60</v>
      </c>
      <c r="S44" s="217">
        <v>202</v>
      </c>
      <c r="T44" s="217">
        <v>77</v>
      </c>
      <c r="U44" s="217">
        <v>17</v>
      </c>
      <c r="V44" s="217">
        <v>29</v>
      </c>
      <c r="W44" s="217">
        <v>15</v>
      </c>
      <c r="X44" s="217">
        <v>31</v>
      </c>
      <c r="Y44" s="217">
        <v>31</v>
      </c>
      <c r="Z44" s="217">
        <v>43</v>
      </c>
      <c r="AA44" s="217">
        <v>26</v>
      </c>
      <c r="AB44" s="217">
        <v>87</v>
      </c>
      <c r="AC44" s="217">
        <v>3631</v>
      </c>
      <c r="AD44" s="217">
        <v>188</v>
      </c>
      <c r="AE44" s="217">
        <v>19</v>
      </c>
      <c r="AF44" s="217">
        <v>133</v>
      </c>
      <c r="AG44" s="217">
        <v>258</v>
      </c>
      <c r="AH44" s="217">
        <v>141.5</v>
      </c>
      <c r="AI44" s="217">
        <v>6275.5</v>
      </c>
      <c r="AJ44" s="217">
        <v>20</v>
      </c>
    </row>
    <row r="45" spans="1:36" ht="15" x14ac:dyDescent="0.25">
      <c r="A45" s="219" t="s">
        <v>770</v>
      </c>
      <c r="B45" s="229" t="s">
        <v>4</v>
      </c>
      <c r="C45" s="229">
        <v>82</v>
      </c>
      <c r="D45" s="217">
        <v>15</v>
      </c>
      <c r="E45" s="217">
        <v>13</v>
      </c>
      <c r="F45" s="217">
        <v>17</v>
      </c>
      <c r="G45" s="217">
        <v>24</v>
      </c>
      <c r="H45" s="217">
        <v>32</v>
      </c>
      <c r="I45" s="217">
        <v>29</v>
      </c>
      <c r="J45" s="217">
        <v>31</v>
      </c>
      <c r="K45" s="217">
        <v>22.5</v>
      </c>
      <c r="L45" s="217">
        <v>25</v>
      </c>
      <c r="M45" s="217">
        <v>68</v>
      </c>
      <c r="N45" s="217">
        <v>22</v>
      </c>
      <c r="O45" s="217">
        <v>21</v>
      </c>
      <c r="P45" s="217">
        <v>33</v>
      </c>
      <c r="Q45" s="217">
        <v>42</v>
      </c>
      <c r="R45" s="217">
        <v>66</v>
      </c>
      <c r="S45" s="217">
        <v>19</v>
      </c>
      <c r="T45" s="217">
        <v>126.5</v>
      </c>
      <c r="U45" s="217">
        <v>29</v>
      </c>
      <c r="V45" s="217">
        <v>33</v>
      </c>
      <c r="W45" s="217">
        <v>9728</v>
      </c>
      <c r="X45" s="217">
        <v>38.5</v>
      </c>
      <c r="Y45" s="217">
        <v>75</v>
      </c>
      <c r="Z45" s="217">
        <v>140.5</v>
      </c>
      <c r="AA45" s="217">
        <v>118</v>
      </c>
      <c r="AB45" s="217">
        <v>73</v>
      </c>
      <c r="AC45" s="217">
        <v>39.5</v>
      </c>
      <c r="AD45" s="217">
        <v>78</v>
      </c>
      <c r="AE45" s="217">
        <v>17</v>
      </c>
      <c r="AF45" s="217">
        <v>1842</v>
      </c>
      <c r="AG45" s="217">
        <v>285</v>
      </c>
      <c r="AH45" s="217">
        <v>342</v>
      </c>
      <c r="AI45" s="217">
        <v>6420</v>
      </c>
      <c r="AJ45" s="217">
        <v>14</v>
      </c>
    </row>
    <row r="46" spans="1:36" ht="15" x14ac:dyDescent="0.25">
      <c r="A46" s="230"/>
      <c r="B46" s="229"/>
      <c r="C46" s="229"/>
      <c r="D46" s="217">
        <v>16</v>
      </c>
      <c r="E46" s="217">
        <v>12</v>
      </c>
      <c r="F46" s="217">
        <v>19</v>
      </c>
      <c r="G46" s="217">
        <v>26</v>
      </c>
      <c r="H46" s="217">
        <v>32</v>
      </c>
      <c r="I46" s="217">
        <v>31</v>
      </c>
      <c r="J46" s="217">
        <v>34</v>
      </c>
      <c r="K46" s="217">
        <v>27</v>
      </c>
      <c r="L46" s="217">
        <v>27</v>
      </c>
      <c r="M46" s="217">
        <v>73</v>
      </c>
      <c r="N46" s="217">
        <v>24</v>
      </c>
      <c r="O46" s="217">
        <v>21</v>
      </c>
      <c r="P46" s="217">
        <v>36</v>
      </c>
      <c r="Q46" s="217">
        <v>43</v>
      </c>
      <c r="R46" s="217">
        <v>68</v>
      </c>
      <c r="S46" s="217">
        <v>19</v>
      </c>
      <c r="T46" s="217">
        <v>135.5</v>
      </c>
      <c r="U46" s="217">
        <v>28</v>
      </c>
      <c r="V46" s="217">
        <v>34</v>
      </c>
      <c r="W46" s="217">
        <v>10171</v>
      </c>
      <c r="X46" s="217">
        <v>42</v>
      </c>
      <c r="Y46" s="217">
        <v>68</v>
      </c>
      <c r="Z46" s="217">
        <v>143</v>
      </c>
      <c r="AA46" s="217">
        <v>113</v>
      </c>
      <c r="AB46" s="217">
        <v>81.5</v>
      </c>
      <c r="AC46" s="217">
        <v>33</v>
      </c>
      <c r="AD46" s="217">
        <v>87</v>
      </c>
      <c r="AE46" s="217">
        <v>19</v>
      </c>
      <c r="AF46" s="217">
        <v>2028</v>
      </c>
      <c r="AG46" s="217">
        <v>253</v>
      </c>
      <c r="AH46" s="217">
        <v>319.5</v>
      </c>
      <c r="AI46" s="217">
        <v>6343</v>
      </c>
      <c r="AJ46" s="217">
        <v>17</v>
      </c>
    </row>
    <row r="47" spans="1:36" ht="15" x14ac:dyDescent="0.25">
      <c r="A47" s="219" t="s">
        <v>771</v>
      </c>
      <c r="B47" s="229" t="s">
        <v>4</v>
      </c>
      <c r="C47" s="229">
        <v>68</v>
      </c>
      <c r="D47" s="217">
        <v>42</v>
      </c>
      <c r="E47" s="217">
        <v>16</v>
      </c>
      <c r="F47" s="217">
        <v>7.5</v>
      </c>
      <c r="G47" s="217">
        <v>28</v>
      </c>
      <c r="H47" s="217">
        <v>11</v>
      </c>
      <c r="I47" s="217">
        <v>45</v>
      </c>
      <c r="J47" s="217">
        <v>45</v>
      </c>
      <c r="K47" s="217">
        <v>32</v>
      </c>
      <c r="L47" s="217">
        <v>40</v>
      </c>
      <c r="M47" s="217">
        <v>49.5</v>
      </c>
      <c r="N47" s="217">
        <v>34</v>
      </c>
      <c r="O47" s="217">
        <v>22.5</v>
      </c>
      <c r="P47" s="217">
        <v>22</v>
      </c>
      <c r="Q47" s="217">
        <v>48</v>
      </c>
      <c r="R47" s="217">
        <v>41</v>
      </c>
      <c r="S47" s="217">
        <v>25</v>
      </c>
      <c r="T47" s="217">
        <v>208</v>
      </c>
      <c r="U47" s="217">
        <v>21</v>
      </c>
      <c r="V47" s="217">
        <v>39</v>
      </c>
      <c r="W47" s="217">
        <v>10586</v>
      </c>
      <c r="X47" s="217">
        <v>39</v>
      </c>
      <c r="Y47" s="217">
        <v>47</v>
      </c>
      <c r="Z47" s="217">
        <v>22</v>
      </c>
      <c r="AA47" s="217">
        <v>20</v>
      </c>
      <c r="AB47" s="217">
        <v>43</v>
      </c>
      <c r="AC47" s="217">
        <v>34.5</v>
      </c>
      <c r="AD47" s="217">
        <v>794</v>
      </c>
      <c r="AE47" s="217">
        <v>18</v>
      </c>
      <c r="AF47" s="217">
        <v>1498</v>
      </c>
      <c r="AG47" s="217">
        <v>35.5</v>
      </c>
      <c r="AH47" s="217">
        <v>38</v>
      </c>
      <c r="AI47" s="217">
        <v>6352.5</v>
      </c>
      <c r="AJ47" s="217">
        <v>24</v>
      </c>
    </row>
    <row r="48" spans="1:36" ht="15" x14ac:dyDescent="0.25">
      <c r="A48" s="219"/>
      <c r="B48" s="229"/>
      <c r="C48" s="229"/>
      <c r="D48" s="217">
        <v>38</v>
      </c>
      <c r="E48" s="217">
        <v>16</v>
      </c>
      <c r="F48" s="217">
        <v>7</v>
      </c>
      <c r="G48" s="217">
        <v>31</v>
      </c>
      <c r="H48" s="217">
        <v>12</v>
      </c>
      <c r="I48" s="217">
        <v>49</v>
      </c>
      <c r="J48" s="217">
        <v>44.5</v>
      </c>
      <c r="K48" s="217">
        <v>32</v>
      </c>
      <c r="L48" s="217">
        <v>36.5</v>
      </c>
      <c r="M48" s="217">
        <v>48</v>
      </c>
      <c r="N48" s="217">
        <v>33.5</v>
      </c>
      <c r="O48" s="217">
        <v>22.5</v>
      </c>
      <c r="P48" s="217">
        <v>20</v>
      </c>
      <c r="Q48" s="217">
        <v>47</v>
      </c>
      <c r="R48" s="217">
        <v>42</v>
      </c>
      <c r="S48" s="217">
        <v>25</v>
      </c>
      <c r="T48" s="217">
        <v>208</v>
      </c>
      <c r="U48" s="217">
        <v>20</v>
      </c>
      <c r="V48" s="217">
        <v>38</v>
      </c>
      <c r="W48" s="217">
        <v>10759</v>
      </c>
      <c r="X48" s="217">
        <v>38</v>
      </c>
      <c r="Y48" s="217">
        <v>44</v>
      </c>
      <c r="Z48" s="217">
        <v>25</v>
      </c>
      <c r="AA48" s="217">
        <v>22</v>
      </c>
      <c r="AB48" s="217">
        <v>40</v>
      </c>
      <c r="AC48" s="217">
        <v>35</v>
      </c>
      <c r="AD48" s="217">
        <v>797</v>
      </c>
      <c r="AE48" s="217">
        <v>18</v>
      </c>
      <c r="AF48" s="217">
        <v>1453</v>
      </c>
      <c r="AG48" s="217">
        <v>35</v>
      </c>
      <c r="AH48" s="217">
        <v>38</v>
      </c>
      <c r="AI48" s="217">
        <v>6599.5</v>
      </c>
      <c r="AJ48" s="217">
        <v>23</v>
      </c>
    </row>
    <row r="49" spans="1:36" ht="15" x14ac:dyDescent="0.25">
      <c r="A49" s="219" t="s">
        <v>772</v>
      </c>
      <c r="B49" s="229" t="s">
        <v>4</v>
      </c>
      <c r="C49" s="229">
        <v>55</v>
      </c>
      <c r="D49" s="217">
        <v>12</v>
      </c>
      <c r="E49" s="217">
        <v>8</v>
      </c>
      <c r="F49" s="217">
        <v>5</v>
      </c>
      <c r="G49" s="217">
        <v>17</v>
      </c>
      <c r="H49" s="217">
        <v>10</v>
      </c>
      <c r="I49" s="217">
        <v>39.5</v>
      </c>
      <c r="J49" s="217">
        <v>27</v>
      </c>
      <c r="K49" s="217">
        <v>11</v>
      </c>
      <c r="L49" s="217">
        <v>19</v>
      </c>
      <c r="M49" s="217">
        <v>30</v>
      </c>
      <c r="N49" s="217">
        <v>25</v>
      </c>
      <c r="O49" s="217">
        <v>81</v>
      </c>
      <c r="P49" s="217">
        <v>16</v>
      </c>
      <c r="Q49" s="217">
        <v>38</v>
      </c>
      <c r="R49" s="217">
        <v>80</v>
      </c>
      <c r="S49" s="217">
        <v>12</v>
      </c>
      <c r="T49" s="217">
        <v>58</v>
      </c>
      <c r="U49" s="217">
        <v>164</v>
      </c>
      <c r="V49" s="217">
        <v>18.5</v>
      </c>
      <c r="W49" s="217">
        <v>41.5</v>
      </c>
      <c r="X49" s="217">
        <v>16</v>
      </c>
      <c r="Y49" s="217">
        <v>33</v>
      </c>
      <c r="Z49" s="217">
        <v>20</v>
      </c>
      <c r="AA49" s="217">
        <v>20</v>
      </c>
      <c r="AB49" s="217">
        <v>27</v>
      </c>
      <c r="AC49" s="217">
        <v>32</v>
      </c>
      <c r="AD49" s="217">
        <v>22</v>
      </c>
      <c r="AE49" s="217">
        <v>9</v>
      </c>
      <c r="AF49" s="217">
        <v>146.5</v>
      </c>
      <c r="AG49" s="217">
        <v>22</v>
      </c>
      <c r="AH49" s="217">
        <v>228</v>
      </c>
      <c r="AI49" s="217">
        <v>6236</v>
      </c>
      <c r="AJ49" s="217">
        <v>11</v>
      </c>
    </row>
    <row r="50" spans="1:36" ht="15" x14ac:dyDescent="0.25">
      <c r="A50" s="219"/>
      <c r="B50" s="229"/>
      <c r="C50" s="229"/>
      <c r="D50" s="217">
        <v>13</v>
      </c>
      <c r="E50" s="217">
        <v>8</v>
      </c>
      <c r="F50" s="217">
        <v>6</v>
      </c>
      <c r="G50" s="217">
        <v>19</v>
      </c>
      <c r="H50" s="217">
        <v>10</v>
      </c>
      <c r="I50" s="217">
        <v>38</v>
      </c>
      <c r="J50" s="217">
        <v>28</v>
      </c>
      <c r="K50" s="217">
        <v>11</v>
      </c>
      <c r="L50" s="217">
        <v>18</v>
      </c>
      <c r="M50" s="217">
        <v>29</v>
      </c>
      <c r="N50" s="217">
        <v>24.5</v>
      </c>
      <c r="O50" s="217">
        <v>106</v>
      </c>
      <c r="P50" s="217">
        <v>14</v>
      </c>
      <c r="Q50" s="217">
        <v>39.5</v>
      </c>
      <c r="R50" s="217">
        <v>84</v>
      </c>
      <c r="S50" s="217">
        <v>12</v>
      </c>
      <c r="T50" s="217">
        <v>53</v>
      </c>
      <c r="U50" s="217">
        <v>153</v>
      </c>
      <c r="V50" s="217">
        <v>17</v>
      </c>
      <c r="W50" s="217">
        <v>42</v>
      </c>
      <c r="X50" s="217">
        <v>15</v>
      </c>
      <c r="Y50" s="217">
        <v>31</v>
      </c>
      <c r="Z50" s="217">
        <v>20</v>
      </c>
      <c r="AA50" s="217">
        <v>21</v>
      </c>
      <c r="AB50" s="217">
        <v>24</v>
      </c>
      <c r="AC50" s="217">
        <v>33.5</v>
      </c>
      <c r="AD50" s="217">
        <v>25</v>
      </c>
      <c r="AE50" s="217">
        <v>10</v>
      </c>
      <c r="AF50" s="217">
        <v>130</v>
      </c>
      <c r="AG50" s="217">
        <v>27.5</v>
      </c>
      <c r="AH50" s="217">
        <v>235</v>
      </c>
      <c r="AI50" s="217">
        <v>6058</v>
      </c>
      <c r="AJ50" s="217">
        <v>11.5</v>
      </c>
    </row>
    <row r="51" spans="1:36" ht="15" x14ac:dyDescent="0.25">
      <c r="A51" s="219" t="s">
        <v>773</v>
      </c>
      <c r="B51" s="229" t="s">
        <v>4</v>
      </c>
      <c r="C51" s="229">
        <v>50</v>
      </c>
      <c r="D51" s="217">
        <v>13.5</v>
      </c>
      <c r="E51" s="217">
        <v>8.5</v>
      </c>
      <c r="F51" s="217">
        <v>9</v>
      </c>
      <c r="G51" s="217">
        <v>18</v>
      </c>
      <c r="H51" s="217">
        <v>25.5</v>
      </c>
      <c r="I51" s="217">
        <v>49</v>
      </c>
      <c r="J51" s="217">
        <v>20</v>
      </c>
      <c r="K51" s="217">
        <v>8</v>
      </c>
      <c r="L51" s="217">
        <v>230</v>
      </c>
      <c r="M51" s="217">
        <v>19</v>
      </c>
      <c r="N51" s="217">
        <v>27</v>
      </c>
      <c r="O51" s="217">
        <v>14</v>
      </c>
      <c r="P51" s="217">
        <v>11</v>
      </c>
      <c r="Q51" s="217">
        <v>35</v>
      </c>
      <c r="R51" s="217">
        <v>63.5</v>
      </c>
      <c r="S51" s="217">
        <v>46</v>
      </c>
      <c r="T51" s="217">
        <v>106.5</v>
      </c>
      <c r="U51" s="217">
        <v>32</v>
      </c>
      <c r="V51" s="217">
        <v>17</v>
      </c>
      <c r="W51" s="217">
        <v>13.5</v>
      </c>
      <c r="X51" s="217">
        <v>19</v>
      </c>
      <c r="Y51" s="217">
        <v>19</v>
      </c>
      <c r="Z51" s="217">
        <v>16</v>
      </c>
      <c r="AA51" s="217">
        <v>30</v>
      </c>
      <c r="AB51" s="217">
        <v>43</v>
      </c>
      <c r="AC51" s="217">
        <v>14</v>
      </c>
      <c r="AD51" s="217">
        <v>33</v>
      </c>
      <c r="AE51" s="217">
        <v>9</v>
      </c>
      <c r="AF51" s="217">
        <v>14</v>
      </c>
      <c r="AG51" s="217">
        <v>81.5</v>
      </c>
      <c r="AH51" s="217">
        <v>602</v>
      </c>
      <c r="AI51" s="217">
        <v>6240</v>
      </c>
      <c r="AJ51" s="217">
        <v>10</v>
      </c>
    </row>
    <row r="52" spans="1:36" ht="15" x14ac:dyDescent="0.25">
      <c r="A52" s="219"/>
      <c r="B52" s="229"/>
      <c r="C52" s="229"/>
      <c r="D52" s="217">
        <v>15</v>
      </c>
      <c r="E52" s="217">
        <v>8</v>
      </c>
      <c r="F52" s="217">
        <v>11</v>
      </c>
      <c r="G52" s="217">
        <v>20</v>
      </c>
      <c r="H52" s="217">
        <v>26.5</v>
      </c>
      <c r="I52" s="217">
        <v>54</v>
      </c>
      <c r="J52" s="217">
        <v>20</v>
      </c>
      <c r="K52" s="217">
        <v>7</v>
      </c>
      <c r="L52" s="217">
        <v>236.5</v>
      </c>
      <c r="M52" s="217">
        <v>21</v>
      </c>
      <c r="N52" s="217">
        <v>27</v>
      </c>
      <c r="O52" s="217">
        <v>13</v>
      </c>
      <c r="P52" s="217">
        <v>11</v>
      </c>
      <c r="Q52" s="217">
        <v>33</v>
      </c>
      <c r="R52" s="217">
        <v>62</v>
      </c>
      <c r="S52" s="217">
        <v>51</v>
      </c>
      <c r="T52" s="217">
        <v>100</v>
      </c>
      <c r="U52" s="217">
        <v>33</v>
      </c>
      <c r="V52" s="217">
        <v>18</v>
      </c>
      <c r="W52" s="217">
        <v>14</v>
      </c>
      <c r="X52" s="217">
        <v>19</v>
      </c>
      <c r="Y52" s="217">
        <v>20</v>
      </c>
      <c r="Z52" s="217">
        <v>16</v>
      </c>
      <c r="AA52" s="217">
        <v>33</v>
      </c>
      <c r="AB52" s="217">
        <v>45</v>
      </c>
      <c r="AC52" s="217">
        <v>16</v>
      </c>
      <c r="AD52" s="217">
        <v>33</v>
      </c>
      <c r="AE52" s="217">
        <v>9</v>
      </c>
      <c r="AF52" s="217">
        <v>15</v>
      </c>
      <c r="AG52" s="217">
        <v>96</v>
      </c>
      <c r="AH52" s="217">
        <v>575</v>
      </c>
      <c r="AI52" s="217">
        <v>6541</v>
      </c>
      <c r="AJ52" s="217">
        <v>10</v>
      </c>
    </row>
    <row r="53" spans="1:36" ht="15" x14ac:dyDescent="0.25">
      <c r="A53" s="219" t="s">
        <v>774</v>
      </c>
      <c r="B53" s="229" t="s">
        <v>4</v>
      </c>
      <c r="C53" s="229">
        <v>79</v>
      </c>
      <c r="D53" s="217">
        <v>72</v>
      </c>
      <c r="E53" s="217">
        <v>32</v>
      </c>
      <c r="F53" s="217">
        <v>16</v>
      </c>
      <c r="G53" s="217">
        <v>49</v>
      </c>
      <c r="H53" s="217">
        <v>18</v>
      </c>
      <c r="I53" s="217">
        <v>104.5</v>
      </c>
      <c r="J53" s="217">
        <v>50</v>
      </c>
      <c r="K53" s="217">
        <v>37</v>
      </c>
      <c r="L53" s="217">
        <v>68</v>
      </c>
      <c r="M53" s="217">
        <v>31</v>
      </c>
      <c r="N53" s="217">
        <v>488</v>
      </c>
      <c r="O53" s="217">
        <v>46</v>
      </c>
      <c r="P53" s="217">
        <v>35.5</v>
      </c>
      <c r="Q53" s="217">
        <v>61</v>
      </c>
      <c r="R53" s="217">
        <v>123</v>
      </c>
      <c r="S53" s="217">
        <v>94</v>
      </c>
      <c r="T53" s="217">
        <v>86</v>
      </c>
      <c r="U53" s="217">
        <v>42</v>
      </c>
      <c r="V53" s="217">
        <v>114</v>
      </c>
      <c r="W53" s="217">
        <v>4117</v>
      </c>
      <c r="X53" s="217">
        <v>42</v>
      </c>
      <c r="Y53" s="217">
        <v>423</v>
      </c>
      <c r="Z53" s="217">
        <v>119</v>
      </c>
      <c r="AA53" s="217">
        <v>494</v>
      </c>
      <c r="AB53" s="217">
        <v>83</v>
      </c>
      <c r="AC53" s="217">
        <v>65</v>
      </c>
      <c r="AD53" s="217">
        <v>50</v>
      </c>
      <c r="AE53" s="217">
        <v>37</v>
      </c>
      <c r="AF53" s="217">
        <v>788</v>
      </c>
      <c r="AG53" s="217">
        <v>53</v>
      </c>
      <c r="AH53" s="217">
        <v>46</v>
      </c>
      <c r="AI53" s="217">
        <v>6735</v>
      </c>
      <c r="AJ53" s="217">
        <v>50</v>
      </c>
    </row>
    <row r="54" spans="1:36" ht="15" x14ac:dyDescent="0.25">
      <c r="A54" s="230"/>
      <c r="B54" s="229"/>
      <c r="C54" s="229"/>
      <c r="D54" s="217">
        <v>72</v>
      </c>
      <c r="E54" s="217">
        <v>30</v>
      </c>
      <c r="F54" s="217">
        <v>17</v>
      </c>
      <c r="G54" s="217">
        <v>47</v>
      </c>
      <c r="H54" s="217">
        <v>17</v>
      </c>
      <c r="I54" s="217">
        <v>99</v>
      </c>
      <c r="J54" s="217">
        <v>57</v>
      </c>
      <c r="K54" s="217">
        <v>34</v>
      </c>
      <c r="L54" s="217">
        <v>70</v>
      </c>
      <c r="M54" s="217">
        <v>31</v>
      </c>
      <c r="N54" s="217">
        <v>419</v>
      </c>
      <c r="O54" s="217">
        <v>45</v>
      </c>
      <c r="P54" s="217">
        <v>32</v>
      </c>
      <c r="Q54" s="217">
        <v>64</v>
      </c>
      <c r="R54" s="217">
        <v>124</v>
      </c>
      <c r="S54" s="217">
        <v>99</v>
      </c>
      <c r="T54" s="217">
        <v>83</v>
      </c>
      <c r="U54" s="217">
        <v>46</v>
      </c>
      <c r="V54" s="217">
        <v>110</v>
      </c>
      <c r="W54" s="217">
        <v>4179</v>
      </c>
      <c r="X54" s="217">
        <v>39</v>
      </c>
      <c r="Y54" s="217">
        <v>390</v>
      </c>
      <c r="Z54" s="217">
        <v>131.5</v>
      </c>
      <c r="AA54" s="217">
        <v>492</v>
      </c>
      <c r="AB54" s="217">
        <v>75.5</v>
      </c>
      <c r="AC54" s="217">
        <v>67.5</v>
      </c>
      <c r="AD54" s="217">
        <v>55</v>
      </c>
      <c r="AE54" s="217">
        <v>35</v>
      </c>
      <c r="AF54" s="217">
        <v>720.5</v>
      </c>
      <c r="AG54" s="217">
        <v>54</v>
      </c>
      <c r="AH54" s="217">
        <v>44</v>
      </c>
      <c r="AI54" s="217">
        <v>6334</v>
      </c>
      <c r="AJ54" s="217">
        <v>48</v>
      </c>
    </row>
    <row r="55" spans="1:36" ht="15" x14ac:dyDescent="0.25">
      <c r="A55" s="219" t="s">
        <v>775</v>
      </c>
      <c r="B55" s="229" t="s">
        <v>4</v>
      </c>
      <c r="C55" s="229">
        <v>50</v>
      </c>
      <c r="D55" s="217">
        <v>16</v>
      </c>
      <c r="E55" s="217">
        <v>7</v>
      </c>
      <c r="F55" s="217">
        <v>12</v>
      </c>
      <c r="G55" s="217">
        <v>14</v>
      </c>
      <c r="H55" s="217">
        <v>12</v>
      </c>
      <c r="I55" s="217">
        <v>49</v>
      </c>
      <c r="J55" s="217">
        <v>22</v>
      </c>
      <c r="K55" s="217">
        <v>8</v>
      </c>
      <c r="L55" s="217">
        <v>7</v>
      </c>
      <c r="M55" s="217">
        <v>63</v>
      </c>
      <c r="N55" s="217">
        <v>22</v>
      </c>
      <c r="O55" s="217">
        <v>17</v>
      </c>
      <c r="P55" s="217">
        <v>9</v>
      </c>
      <c r="Q55" s="217">
        <v>29</v>
      </c>
      <c r="R55" s="217">
        <v>27</v>
      </c>
      <c r="S55" s="217">
        <v>9</v>
      </c>
      <c r="T55" s="217">
        <v>181</v>
      </c>
      <c r="U55" s="217">
        <v>11</v>
      </c>
      <c r="V55" s="217">
        <v>14</v>
      </c>
      <c r="W55" s="217">
        <v>185</v>
      </c>
      <c r="X55" s="217">
        <v>18</v>
      </c>
      <c r="Y55" s="217">
        <v>29</v>
      </c>
      <c r="Z55" s="217">
        <v>15</v>
      </c>
      <c r="AA55" s="217">
        <v>23</v>
      </c>
      <c r="AB55" s="217">
        <v>45</v>
      </c>
      <c r="AC55" s="217">
        <v>18</v>
      </c>
      <c r="AD55" s="217">
        <v>36</v>
      </c>
      <c r="AE55" s="217">
        <v>8.5</v>
      </c>
      <c r="AF55" s="217">
        <v>247</v>
      </c>
      <c r="AG55" s="217">
        <v>14</v>
      </c>
      <c r="AH55" s="217">
        <v>60</v>
      </c>
      <c r="AI55" s="217">
        <v>6287</v>
      </c>
      <c r="AJ55" s="217">
        <v>8</v>
      </c>
    </row>
    <row r="56" spans="1:36" ht="15" x14ac:dyDescent="0.25">
      <c r="A56" s="219"/>
      <c r="B56" s="229"/>
      <c r="C56" s="229"/>
      <c r="D56" s="217">
        <v>15</v>
      </c>
      <c r="E56" s="217">
        <v>7</v>
      </c>
      <c r="F56" s="217">
        <v>11</v>
      </c>
      <c r="G56" s="217">
        <v>15</v>
      </c>
      <c r="H56" s="217">
        <v>12</v>
      </c>
      <c r="I56" s="217">
        <v>51.5</v>
      </c>
      <c r="J56" s="217">
        <v>20</v>
      </c>
      <c r="K56" s="217">
        <v>7</v>
      </c>
      <c r="L56" s="217">
        <v>7</v>
      </c>
      <c r="M56" s="217">
        <v>61</v>
      </c>
      <c r="N56" s="217">
        <v>22</v>
      </c>
      <c r="O56" s="217">
        <v>17</v>
      </c>
      <c r="P56" s="217">
        <v>9</v>
      </c>
      <c r="Q56" s="217">
        <v>28.5</v>
      </c>
      <c r="R56" s="217">
        <v>26</v>
      </c>
      <c r="S56" s="217">
        <v>9</v>
      </c>
      <c r="T56" s="217">
        <v>171</v>
      </c>
      <c r="U56" s="217">
        <v>11</v>
      </c>
      <c r="V56" s="217">
        <v>12</v>
      </c>
      <c r="W56" s="217">
        <v>218</v>
      </c>
      <c r="X56" s="217">
        <v>20</v>
      </c>
      <c r="Y56" s="217">
        <v>25</v>
      </c>
      <c r="Z56" s="217">
        <v>12.5</v>
      </c>
      <c r="AA56" s="217">
        <v>22</v>
      </c>
      <c r="AB56" s="217">
        <v>37</v>
      </c>
      <c r="AC56" s="217">
        <v>16</v>
      </c>
      <c r="AD56" s="217">
        <v>36</v>
      </c>
      <c r="AE56" s="217">
        <v>8</v>
      </c>
      <c r="AF56" s="217">
        <v>214</v>
      </c>
      <c r="AG56" s="217">
        <v>15</v>
      </c>
      <c r="AH56" s="217">
        <v>67</v>
      </c>
      <c r="AI56" s="217">
        <v>6523</v>
      </c>
      <c r="AJ56" s="217">
        <v>9</v>
      </c>
    </row>
    <row r="57" spans="1:36" ht="15" x14ac:dyDescent="0.25">
      <c r="A57" s="219" t="s">
        <v>776</v>
      </c>
      <c r="B57" s="229" t="s">
        <v>4</v>
      </c>
      <c r="C57" s="229">
        <v>60</v>
      </c>
      <c r="D57" s="217">
        <v>43</v>
      </c>
      <c r="E57" s="217">
        <v>31</v>
      </c>
      <c r="F57" s="217">
        <v>16</v>
      </c>
      <c r="G57" s="217">
        <v>48</v>
      </c>
      <c r="H57" s="217">
        <v>46</v>
      </c>
      <c r="I57" s="217">
        <v>106</v>
      </c>
      <c r="J57" s="217">
        <v>58</v>
      </c>
      <c r="K57" s="217">
        <v>114</v>
      </c>
      <c r="L57" s="217">
        <v>36</v>
      </c>
      <c r="M57" s="217">
        <v>329</v>
      </c>
      <c r="N57" s="217">
        <v>215</v>
      </c>
      <c r="O57" s="217">
        <v>28</v>
      </c>
      <c r="P57" s="217">
        <v>26.5</v>
      </c>
      <c r="Q57" s="217">
        <v>56.5</v>
      </c>
      <c r="R57" s="217">
        <v>477</v>
      </c>
      <c r="S57" s="217">
        <v>68</v>
      </c>
      <c r="T57" s="217">
        <v>295</v>
      </c>
      <c r="U57" s="217">
        <v>23</v>
      </c>
      <c r="V57" s="217">
        <v>53.5</v>
      </c>
      <c r="W57" s="217">
        <v>2526</v>
      </c>
      <c r="X57" s="217">
        <v>92</v>
      </c>
      <c r="Y57" s="217">
        <v>106</v>
      </c>
      <c r="Z57" s="217">
        <v>32</v>
      </c>
      <c r="AA57" s="217">
        <v>25</v>
      </c>
      <c r="AB57" s="217">
        <v>49</v>
      </c>
      <c r="AC57" s="217">
        <v>33</v>
      </c>
      <c r="AD57" s="217">
        <v>41.5</v>
      </c>
      <c r="AE57" s="217">
        <v>21</v>
      </c>
      <c r="AF57" s="217">
        <v>224</v>
      </c>
      <c r="AG57" s="217">
        <v>32.5</v>
      </c>
      <c r="AH57" s="217">
        <v>70</v>
      </c>
      <c r="AI57" s="217">
        <v>6116</v>
      </c>
      <c r="AJ57" s="217">
        <v>31</v>
      </c>
    </row>
    <row r="58" spans="1:36" ht="15" x14ac:dyDescent="0.25">
      <c r="A58" s="219"/>
      <c r="B58" s="229"/>
      <c r="C58" s="229"/>
      <c r="D58" s="217">
        <v>45</v>
      </c>
      <c r="E58" s="217">
        <v>30</v>
      </c>
      <c r="F58" s="217">
        <v>15</v>
      </c>
      <c r="G58" s="217">
        <v>46</v>
      </c>
      <c r="H58" s="217">
        <v>45</v>
      </c>
      <c r="I58" s="217">
        <v>101</v>
      </c>
      <c r="J58" s="217">
        <v>52</v>
      </c>
      <c r="K58" s="217">
        <v>112</v>
      </c>
      <c r="L58" s="217">
        <v>32</v>
      </c>
      <c r="M58" s="217">
        <v>310</v>
      </c>
      <c r="N58" s="217">
        <v>202.5</v>
      </c>
      <c r="O58" s="217">
        <v>26</v>
      </c>
      <c r="P58" s="217">
        <v>25</v>
      </c>
      <c r="Q58" s="217">
        <v>54</v>
      </c>
      <c r="R58" s="217">
        <v>457</v>
      </c>
      <c r="S58" s="217">
        <v>65</v>
      </c>
      <c r="T58" s="217">
        <v>277</v>
      </c>
      <c r="U58" s="217">
        <v>21</v>
      </c>
      <c r="V58" s="217">
        <v>48</v>
      </c>
      <c r="W58" s="217">
        <v>2422</v>
      </c>
      <c r="X58" s="217">
        <v>97</v>
      </c>
      <c r="Y58" s="217">
        <v>102</v>
      </c>
      <c r="Z58" s="217">
        <v>29</v>
      </c>
      <c r="AA58" s="217">
        <v>21.5</v>
      </c>
      <c r="AB58" s="217">
        <v>51.5</v>
      </c>
      <c r="AC58" s="217">
        <v>31</v>
      </c>
      <c r="AD58" s="217">
        <v>42</v>
      </c>
      <c r="AE58" s="217">
        <v>19</v>
      </c>
      <c r="AF58" s="217">
        <v>205.5</v>
      </c>
      <c r="AG58" s="217">
        <v>30.5</v>
      </c>
      <c r="AH58" s="217">
        <v>72</v>
      </c>
      <c r="AI58" s="217">
        <v>6061</v>
      </c>
      <c r="AJ58" s="217">
        <v>27</v>
      </c>
    </row>
    <row r="59" spans="1:36" ht="15" x14ac:dyDescent="0.25">
      <c r="A59" s="219" t="s">
        <v>777</v>
      </c>
      <c r="B59" s="229" t="s">
        <v>4</v>
      </c>
      <c r="C59" s="229">
        <v>56</v>
      </c>
      <c r="D59" s="217">
        <v>47</v>
      </c>
      <c r="E59" s="217">
        <v>39</v>
      </c>
      <c r="F59" s="217">
        <v>23</v>
      </c>
      <c r="G59" s="217">
        <v>59</v>
      </c>
      <c r="H59" s="217">
        <v>15.5</v>
      </c>
      <c r="I59" s="217">
        <v>96</v>
      </c>
      <c r="J59" s="217">
        <v>93</v>
      </c>
      <c r="K59" s="217">
        <v>53</v>
      </c>
      <c r="L59" s="217">
        <v>87</v>
      </c>
      <c r="M59" s="217">
        <v>30</v>
      </c>
      <c r="N59" s="217">
        <v>15</v>
      </c>
      <c r="O59" s="217">
        <v>56</v>
      </c>
      <c r="P59" s="217">
        <v>47</v>
      </c>
      <c r="Q59" s="217">
        <v>84</v>
      </c>
      <c r="R59" s="217">
        <v>133</v>
      </c>
      <c r="S59" s="217">
        <v>72</v>
      </c>
      <c r="T59" s="217">
        <v>186.5</v>
      </c>
      <c r="U59" s="217">
        <v>56</v>
      </c>
      <c r="V59" s="217">
        <v>100.5</v>
      </c>
      <c r="W59" s="217">
        <v>27</v>
      </c>
      <c r="X59" s="217">
        <v>47</v>
      </c>
      <c r="Y59" s="217">
        <v>96</v>
      </c>
      <c r="Z59" s="217">
        <v>88</v>
      </c>
      <c r="AA59" s="217">
        <v>46</v>
      </c>
      <c r="AB59" s="217">
        <v>61</v>
      </c>
      <c r="AC59" s="217">
        <v>300.5</v>
      </c>
      <c r="AD59" s="217">
        <v>223</v>
      </c>
      <c r="AE59" s="217">
        <v>38</v>
      </c>
      <c r="AF59" s="217">
        <v>334</v>
      </c>
      <c r="AG59" s="217">
        <v>263.5</v>
      </c>
      <c r="AH59" s="217">
        <v>54.5</v>
      </c>
      <c r="AI59" s="217">
        <v>6318</v>
      </c>
      <c r="AJ59" s="217">
        <v>67</v>
      </c>
    </row>
    <row r="60" spans="1:36" ht="15" x14ac:dyDescent="0.25">
      <c r="A60" s="230"/>
      <c r="B60" s="229"/>
      <c r="C60" s="229"/>
      <c r="D60" s="217">
        <v>45</v>
      </c>
      <c r="E60" s="217">
        <v>40</v>
      </c>
      <c r="F60" s="217">
        <v>24</v>
      </c>
      <c r="G60" s="217">
        <v>56.5</v>
      </c>
      <c r="H60" s="217">
        <v>16</v>
      </c>
      <c r="I60" s="217">
        <v>86.5</v>
      </c>
      <c r="J60" s="217">
        <v>101</v>
      </c>
      <c r="K60" s="217">
        <v>53</v>
      </c>
      <c r="L60" s="217">
        <v>89</v>
      </c>
      <c r="M60" s="217">
        <v>26</v>
      </c>
      <c r="N60" s="217">
        <v>15</v>
      </c>
      <c r="O60" s="217">
        <v>47</v>
      </c>
      <c r="P60" s="217">
        <v>48</v>
      </c>
      <c r="Q60" s="217">
        <v>90</v>
      </c>
      <c r="R60" s="217">
        <v>126</v>
      </c>
      <c r="S60" s="217">
        <v>71</v>
      </c>
      <c r="T60" s="217">
        <v>170</v>
      </c>
      <c r="U60" s="217">
        <v>54.5</v>
      </c>
      <c r="V60" s="217">
        <v>95.5</v>
      </c>
      <c r="W60" s="217">
        <v>23.5</v>
      </c>
      <c r="X60" s="217">
        <v>44</v>
      </c>
      <c r="Y60" s="217">
        <v>93</v>
      </c>
      <c r="Z60" s="217">
        <v>98</v>
      </c>
      <c r="AA60" s="217">
        <v>38</v>
      </c>
      <c r="AB60" s="217">
        <v>58</v>
      </c>
      <c r="AC60" s="217">
        <v>323.5</v>
      </c>
      <c r="AD60" s="217">
        <v>204.5</v>
      </c>
      <c r="AE60" s="217">
        <v>41</v>
      </c>
      <c r="AF60" s="217">
        <v>335.5</v>
      </c>
      <c r="AG60" s="217">
        <v>217.5</v>
      </c>
      <c r="AH60" s="217">
        <v>61.5</v>
      </c>
      <c r="AI60" s="217">
        <v>5233.5</v>
      </c>
      <c r="AJ60" s="217">
        <v>57</v>
      </c>
    </row>
    <row r="61" spans="1:36" ht="15" x14ac:dyDescent="0.25">
      <c r="A61" s="219" t="s">
        <v>778</v>
      </c>
      <c r="B61" s="229" t="s">
        <v>4</v>
      </c>
      <c r="C61" s="229">
        <v>60</v>
      </c>
      <c r="D61" s="217">
        <v>21</v>
      </c>
      <c r="E61" s="217">
        <v>19</v>
      </c>
      <c r="F61" s="217">
        <v>21</v>
      </c>
      <c r="G61" s="217">
        <v>18</v>
      </c>
      <c r="H61" s="217">
        <v>21</v>
      </c>
      <c r="I61" s="217">
        <v>48</v>
      </c>
      <c r="J61" s="217">
        <v>94.5</v>
      </c>
      <c r="K61" s="217">
        <v>30</v>
      </c>
      <c r="L61" s="217">
        <v>26</v>
      </c>
      <c r="M61" s="217">
        <v>36.5</v>
      </c>
      <c r="N61" s="217">
        <v>79.5</v>
      </c>
      <c r="O61" s="217">
        <v>23</v>
      </c>
      <c r="P61" s="217">
        <v>17</v>
      </c>
      <c r="Q61" s="217">
        <v>75.5</v>
      </c>
      <c r="R61" s="217">
        <v>50.5</v>
      </c>
      <c r="S61" s="217">
        <v>21.5</v>
      </c>
      <c r="T61" s="217">
        <v>130</v>
      </c>
      <c r="U61" s="217">
        <v>17</v>
      </c>
      <c r="V61" s="217">
        <v>36</v>
      </c>
      <c r="W61" s="217">
        <v>242.5</v>
      </c>
      <c r="X61" s="217">
        <v>31</v>
      </c>
      <c r="Y61" s="217">
        <v>56.5</v>
      </c>
      <c r="Z61" s="217">
        <v>37</v>
      </c>
      <c r="AA61" s="217">
        <v>54</v>
      </c>
      <c r="AB61" s="217">
        <v>25</v>
      </c>
      <c r="AC61" s="217">
        <v>43.5</v>
      </c>
      <c r="AD61" s="217">
        <v>209</v>
      </c>
      <c r="AE61" s="217">
        <v>18</v>
      </c>
      <c r="AF61" s="217">
        <v>765</v>
      </c>
      <c r="AG61" s="217">
        <v>157</v>
      </c>
      <c r="AH61" s="217">
        <v>318</v>
      </c>
      <c r="AI61" s="217">
        <v>6034</v>
      </c>
      <c r="AJ61" s="217">
        <v>23</v>
      </c>
    </row>
    <row r="62" spans="1:36" ht="15" x14ac:dyDescent="0.25">
      <c r="A62" s="219"/>
      <c r="B62" s="229"/>
      <c r="C62" s="229"/>
      <c r="D62" s="217">
        <v>22</v>
      </c>
      <c r="E62" s="217">
        <v>17</v>
      </c>
      <c r="F62" s="217">
        <v>17</v>
      </c>
      <c r="G62" s="217">
        <v>20</v>
      </c>
      <c r="H62" s="217">
        <v>20</v>
      </c>
      <c r="I62" s="217">
        <v>43</v>
      </c>
      <c r="J62" s="217">
        <v>115</v>
      </c>
      <c r="K62" s="217">
        <v>30</v>
      </c>
      <c r="L62" s="217">
        <v>22.5</v>
      </c>
      <c r="M62" s="217">
        <v>40</v>
      </c>
      <c r="N62" s="217">
        <v>78</v>
      </c>
      <c r="O62" s="217">
        <v>23.5</v>
      </c>
      <c r="P62" s="217">
        <v>16</v>
      </c>
      <c r="Q62" s="217">
        <v>80</v>
      </c>
      <c r="R62" s="217">
        <v>48</v>
      </c>
      <c r="S62" s="217">
        <v>20</v>
      </c>
      <c r="T62" s="217">
        <v>137.5</v>
      </c>
      <c r="U62" s="217">
        <v>17</v>
      </c>
      <c r="V62" s="217">
        <v>36.5</v>
      </c>
      <c r="W62" s="217">
        <v>278</v>
      </c>
      <c r="X62" s="217">
        <v>30</v>
      </c>
      <c r="Y62" s="217">
        <v>59</v>
      </c>
      <c r="Z62" s="217">
        <v>40</v>
      </c>
      <c r="AA62" s="217">
        <v>54</v>
      </c>
      <c r="AB62" s="217">
        <v>23</v>
      </c>
      <c r="AC62" s="217">
        <v>44.5</v>
      </c>
      <c r="AD62" s="217">
        <v>208</v>
      </c>
      <c r="AE62" s="217">
        <v>16.5</v>
      </c>
      <c r="AF62" s="217">
        <v>769</v>
      </c>
      <c r="AG62" s="217">
        <v>156</v>
      </c>
      <c r="AH62" s="217">
        <v>358</v>
      </c>
      <c r="AI62" s="217">
        <v>6364.5</v>
      </c>
      <c r="AJ62" s="217">
        <v>22</v>
      </c>
    </row>
    <row r="63" spans="1:36" ht="15" x14ac:dyDescent="0.25">
      <c r="A63" s="219" t="s">
        <v>779</v>
      </c>
      <c r="B63" s="229" t="s">
        <v>4</v>
      </c>
      <c r="C63" s="229">
        <v>51</v>
      </c>
      <c r="D63" s="217">
        <v>12</v>
      </c>
      <c r="E63" s="217">
        <v>12.5</v>
      </c>
      <c r="F63" s="217">
        <v>8</v>
      </c>
      <c r="G63" s="217">
        <v>19</v>
      </c>
      <c r="H63" s="217">
        <v>15</v>
      </c>
      <c r="I63" s="217">
        <v>17</v>
      </c>
      <c r="J63" s="217">
        <v>30</v>
      </c>
      <c r="K63" s="217">
        <v>44</v>
      </c>
      <c r="L63" s="217">
        <v>20</v>
      </c>
      <c r="M63" s="217">
        <v>128</v>
      </c>
      <c r="N63" s="217">
        <v>105.5</v>
      </c>
      <c r="O63" s="217">
        <v>22</v>
      </c>
      <c r="P63" s="217">
        <v>22</v>
      </c>
      <c r="Q63" s="217">
        <v>38.5</v>
      </c>
      <c r="R63" s="217">
        <v>46</v>
      </c>
      <c r="S63" s="217">
        <v>14</v>
      </c>
      <c r="T63" s="217">
        <v>137</v>
      </c>
      <c r="U63" s="217">
        <v>18</v>
      </c>
      <c r="V63" s="217">
        <v>24</v>
      </c>
      <c r="W63" s="217">
        <v>5107</v>
      </c>
      <c r="X63" s="217">
        <v>96</v>
      </c>
      <c r="Y63" s="217">
        <v>53.5</v>
      </c>
      <c r="Z63" s="217">
        <v>49</v>
      </c>
      <c r="AA63" s="217">
        <v>104</v>
      </c>
      <c r="AB63" s="217">
        <v>45</v>
      </c>
      <c r="AC63" s="217">
        <v>216.5</v>
      </c>
      <c r="AD63" s="217">
        <v>57</v>
      </c>
      <c r="AE63" s="217">
        <v>35</v>
      </c>
      <c r="AF63" s="217">
        <v>592</v>
      </c>
      <c r="AG63" s="217">
        <v>279</v>
      </c>
      <c r="AH63" s="217">
        <v>2877</v>
      </c>
      <c r="AI63" s="217">
        <v>6273.5</v>
      </c>
      <c r="AJ63" s="217">
        <v>15</v>
      </c>
    </row>
    <row r="64" spans="1:36" ht="15" x14ac:dyDescent="0.25">
      <c r="A64" s="219"/>
      <c r="B64" s="229"/>
      <c r="C64" s="229"/>
      <c r="D64" s="217">
        <v>12</v>
      </c>
      <c r="E64" s="217">
        <v>13</v>
      </c>
      <c r="F64" s="217">
        <v>9</v>
      </c>
      <c r="G64" s="217">
        <v>19</v>
      </c>
      <c r="H64" s="217">
        <v>13</v>
      </c>
      <c r="I64" s="217">
        <v>17</v>
      </c>
      <c r="J64" s="217">
        <v>31</v>
      </c>
      <c r="K64" s="217">
        <v>40</v>
      </c>
      <c r="L64" s="217">
        <v>20</v>
      </c>
      <c r="M64" s="217">
        <v>133</v>
      </c>
      <c r="N64" s="217">
        <v>100</v>
      </c>
      <c r="O64" s="217">
        <v>19</v>
      </c>
      <c r="P64" s="217">
        <v>23</v>
      </c>
      <c r="Q64" s="217">
        <v>38</v>
      </c>
      <c r="R64" s="217">
        <v>43</v>
      </c>
      <c r="S64" s="217">
        <v>14</v>
      </c>
      <c r="T64" s="217">
        <v>150.5</v>
      </c>
      <c r="U64" s="217">
        <v>19</v>
      </c>
      <c r="V64" s="217">
        <v>22</v>
      </c>
      <c r="W64" s="217">
        <v>5165</v>
      </c>
      <c r="X64" s="217">
        <v>82</v>
      </c>
      <c r="Y64" s="217">
        <v>48</v>
      </c>
      <c r="Z64" s="217">
        <v>34</v>
      </c>
      <c r="AA64" s="217">
        <v>104</v>
      </c>
      <c r="AB64" s="217">
        <v>44</v>
      </c>
      <c r="AC64" s="217">
        <v>198</v>
      </c>
      <c r="AD64" s="217">
        <v>55</v>
      </c>
      <c r="AE64" s="217">
        <v>36</v>
      </c>
      <c r="AF64" s="217">
        <v>563</v>
      </c>
      <c r="AG64" s="217">
        <v>154</v>
      </c>
      <c r="AH64" s="217">
        <v>2404</v>
      </c>
      <c r="AI64" s="217">
        <v>6263.5</v>
      </c>
      <c r="AJ64" s="217">
        <v>14</v>
      </c>
    </row>
    <row r="65" spans="1:36" ht="15" x14ac:dyDescent="0.25">
      <c r="A65" s="219" t="s">
        <v>780</v>
      </c>
      <c r="B65" s="229" t="s">
        <v>4</v>
      </c>
      <c r="C65" s="229">
        <v>60</v>
      </c>
      <c r="D65" s="217">
        <v>29</v>
      </c>
      <c r="E65" s="217">
        <v>16</v>
      </c>
      <c r="F65" s="217">
        <v>8</v>
      </c>
      <c r="G65" s="217">
        <v>41</v>
      </c>
      <c r="H65" s="217">
        <v>50</v>
      </c>
      <c r="I65" s="217">
        <v>129</v>
      </c>
      <c r="J65" s="217">
        <v>161.5</v>
      </c>
      <c r="K65" s="217">
        <v>23</v>
      </c>
      <c r="L65" s="217">
        <v>83.5</v>
      </c>
      <c r="M65" s="217">
        <v>44</v>
      </c>
      <c r="N65" s="217">
        <v>54</v>
      </c>
      <c r="O65" s="217">
        <v>29</v>
      </c>
      <c r="P65" s="217">
        <v>37</v>
      </c>
      <c r="Q65" s="217">
        <v>122</v>
      </c>
      <c r="R65" s="217">
        <v>103</v>
      </c>
      <c r="S65" s="217">
        <v>52</v>
      </c>
      <c r="T65" s="217">
        <v>145.5</v>
      </c>
      <c r="U65" s="217">
        <v>37</v>
      </c>
      <c r="V65" s="217">
        <v>92.5</v>
      </c>
      <c r="W65" s="217">
        <v>36</v>
      </c>
      <c r="X65" s="217">
        <v>43</v>
      </c>
      <c r="Y65" s="217">
        <v>38</v>
      </c>
      <c r="Z65" s="217">
        <v>40</v>
      </c>
      <c r="AA65" s="217">
        <v>133</v>
      </c>
      <c r="AB65" s="217">
        <v>96</v>
      </c>
      <c r="AC65" s="217">
        <v>123</v>
      </c>
      <c r="AD65" s="217">
        <v>182.5</v>
      </c>
      <c r="AE65" s="217">
        <v>33</v>
      </c>
      <c r="AF65" s="217">
        <v>157</v>
      </c>
      <c r="AG65" s="217">
        <v>777</v>
      </c>
      <c r="AH65" s="217">
        <v>145</v>
      </c>
      <c r="AI65" s="217">
        <v>6014.5</v>
      </c>
      <c r="AJ65" s="217">
        <v>26</v>
      </c>
    </row>
    <row r="66" spans="1:36" ht="15" x14ac:dyDescent="0.25">
      <c r="A66" s="219"/>
      <c r="B66" s="229"/>
      <c r="C66" s="229"/>
      <c r="D66" s="217">
        <v>30</v>
      </c>
      <c r="E66" s="217">
        <v>17</v>
      </c>
      <c r="F66" s="217">
        <v>8</v>
      </c>
      <c r="G66" s="217">
        <v>41</v>
      </c>
      <c r="H66" s="217">
        <v>54</v>
      </c>
      <c r="I66" s="217">
        <v>134</v>
      </c>
      <c r="J66" s="217">
        <v>148</v>
      </c>
      <c r="K66" s="217">
        <v>21</v>
      </c>
      <c r="L66" s="217">
        <v>89</v>
      </c>
      <c r="M66" s="217">
        <v>46</v>
      </c>
      <c r="N66" s="217">
        <v>59</v>
      </c>
      <c r="O66" s="217">
        <v>27</v>
      </c>
      <c r="P66" s="217">
        <v>43</v>
      </c>
      <c r="Q66" s="217">
        <v>121</v>
      </c>
      <c r="R66" s="217">
        <v>107.5</v>
      </c>
      <c r="S66" s="217">
        <v>55</v>
      </c>
      <c r="T66" s="217">
        <v>182</v>
      </c>
      <c r="U66" s="217">
        <v>38</v>
      </c>
      <c r="V66" s="217">
        <v>92</v>
      </c>
      <c r="W66" s="217">
        <v>42</v>
      </c>
      <c r="X66" s="217">
        <v>49</v>
      </c>
      <c r="Y66" s="217">
        <v>46.5</v>
      </c>
      <c r="Z66" s="217">
        <v>46</v>
      </c>
      <c r="AA66" s="217">
        <v>145</v>
      </c>
      <c r="AB66" s="217">
        <v>115</v>
      </c>
      <c r="AC66" s="217">
        <v>127</v>
      </c>
      <c r="AD66" s="217">
        <v>191</v>
      </c>
      <c r="AE66" s="217">
        <v>32</v>
      </c>
      <c r="AF66" s="217">
        <v>185</v>
      </c>
      <c r="AG66" s="217">
        <v>781.5</v>
      </c>
      <c r="AH66" s="217">
        <v>166</v>
      </c>
      <c r="AI66" s="217">
        <v>6264</v>
      </c>
      <c r="AJ66" s="217">
        <v>25</v>
      </c>
    </row>
    <row r="67" spans="1:36" ht="15" x14ac:dyDescent="0.25">
      <c r="A67" s="232" t="s">
        <v>781</v>
      </c>
      <c r="B67" s="216" t="s">
        <v>4</v>
      </c>
      <c r="C67" s="216">
        <v>60</v>
      </c>
      <c r="D67" s="217">
        <v>49</v>
      </c>
      <c r="E67" s="217">
        <v>103</v>
      </c>
      <c r="F67" s="217">
        <v>35.5</v>
      </c>
      <c r="G67" s="217">
        <v>131</v>
      </c>
      <c r="H67" s="217">
        <v>42</v>
      </c>
      <c r="I67" s="217">
        <v>144.5</v>
      </c>
      <c r="J67" s="217">
        <v>117</v>
      </c>
      <c r="K67" s="217">
        <v>124.5</v>
      </c>
      <c r="L67" s="217">
        <v>251</v>
      </c>
      <c r="M67" s="217">
        <v>120</v>
      </c>
      <c r="N67" s="217">
        <v>35</v>
      </c>
      <c r="O67" s="217">
        <v>132.5</v>
      </c>
      <c r="P67" s="217">
        <v>121</v>
      </c>
      <c r="Q67" s="217">
        <v>111</v>
      </c>
      <c r="R67" s="217">
        <v>205</v>
      </c>
      <c r="S67" s="217">
        <v>95.5</v>
      </c>
      <c r="T67" s="217">
        <v>227.5</v>
      </c>
      <c r="U67" s="217">
        <v>104.5</v>
      </c>
      <c r="V67" s="217">
        <v>132</v>
      </c>
      <c r="W67" s="217">
        <v>132</v>
      </c>
      <c r="X67" s="217">
        <v>118</v>
      </c>
      <c r="Y67" s="217">
        <v>218</v>
      </c>
      <c r="Z67" s="217">
        <v>156</v>
      </c>
      <c r="AA67" s="217">
        <v>108</v>
      </c>
      <c r="AB67" s="217">
        <v>90.5</v>
      </c>
      <c r="AC67" s="217">
        <v>206</v>
      </c>
      <c r="AD67" s="217">
        <v>94</v>
      </c>
      <c r="AE67" s="217">
        <v>89</v>
      </c>
      <c r="AF67" s="217">
        <v>299</v>
      </c>
      <c r="AG67" s="217">
        <v>112</v>
      </c>
      <c r="AH67" s="217">
        <v>100.5</v>
      </c>
      <c r="AI67" s="217">
        <v>7434</v>
      </c>
      <c r="AJ67" s="217">
        <v>147</v>
      </c>
    </row>
    <row r="68" spans="1:36" ht="15" x14ac:dyDescent="0.25">
      <c r="A68" s="233"/>
      <c r="B68" s="216"/>
      <c r="C68" s="216"/>
      <c r="D68" s="217">
        <v>58</v>
      </c>
      <c r="E68" s="217">
        <v>104</v>
      </c>
      <c r="F68" s="217">
        <v>42</v>
      </c>
      <c r="G68" s="217">
        <v>125</v>
      </c>
      <c r="H68" s="217">
        <v>45</v>
      </c>
      <c r="I68" s="217">
        <v>127</v>
      </c>
      <c r="J68" s="217">
        <v>109.5</v>
      </c>
      <c r="K68" s="217">
        <v>142</v>
      </c>
      <c r="L68" s="217">
        <v>235</v>
      </c>
      <c r="M68" s="217">
        <v>120.5</v>
      </c>
      <c r="N68" s="217">
        <v>34</v>
      </c>
      <c r="O68" s="217">
        <v>127</v>
      </c>
      <c r="P68" s="217">
        <v>118.5</v>
      </c>
      <c r="Q68" s="217">
        <v>131</v>
      </c>
      <c r="R68" s="217">
        <v>217</v>
      </c>
      <c r="S68" s="217">
        <v>88.5</v>
      </c>
      <c r="T68" s="217">
        <v>249</v>
      </c>
      <c r="U68" s="217">
        <v>99</v>
      </c>
      <c r="V68" s="217">
        <v>127</v>
      </c>
      <c r="W68" s="217">
        <v>113</v>
      </c>
      <c r="X68" s="217">
        <v>119</v>
      </c>
      <c r="Y68" s="217">
        <v>231</v>
      </c>
      <c r="Z68" s="217">
        <v>155</v>
      </c>
      <c r="AA68" s="217">
        <v>101</v>
      </c>
      <c r="AB68" s="217">
        <v>87</v>
      </c>
      <c r="AC68" s="217">
        <v>189</v>
      </c>
      <c r="AD68" s="217">
        <v>86</v>
      </c>
      <c r="AE68" s="217">
        <v>91</v>
      </c>
      <c r="AF68" s="217">
        <v>294</v>
      </c>
      <c r="AG68" s="217">
        <v>128</v>
      </c>
      <c r="AH68" s="217">
        <v>87</v>
      </c>
      <c r="AI68" s="217">
        <v>7566.5</v>
      </c>
      <c r="AJ68" s="217">
        <v>139</v>
      </c>
    </row>
    <row r="69" spans="1:36" ht="15" x14ac:dyDescent="0.25">
      <c r="A69" s="232" t="s">
        <v>782</v>
      </c>
      <c r="B69" s="216" t="s">
        <v>4</v>
      </c>
      <c r="C69" s="216">
        <v>54</v>
      </c>
      <c r="D69" s="217">
        <v>11</v>
      </c>
      <c r="E69" s="217">
        <v>26</v>
      </c>
      <c r="F69" s="217">
        <v>218</v>
      </c>
      <c r="G69" s="217">
        <v>21</v>
      </c>
      <c r="H69" s="217">
        <v>11</v>
      </c>
      <c r="I69" s="217">
        <v>62</v>
      </c>
      <c r="J69" s="217">
        <v>38</v>
      </c>
      <c r="K69" s="217">
        <v>19</v>
      </c>
      <c r="L69" s="217">
        <v>20</v>
      </c>
      <c r="M69" s="217">
        <v>55</v>
      </c>
      <c r="N69" s="217">
        <v>17</v>
      </c>
      <c r="O69" s="217">
        <v>16</v>
      </c>
      <c r="P69" s="217">
        <v>20</v>
      </c>
      <c r="Q69" s="217">
        <v>52</v>
      </c>
      <c r="R69" s="217">
        <v>79</v>
      </c>
      <c r="S69" s="217">
        <v>33.5</v>
      </c>
      <c r="T69" s="217">
        <v>160</v>
      </c>
      <c r="U69" s="217">
        <v>17.5</v>
      </c>
      <c r="V69" s="217">
        <v>83</v>
      </c>
      <c r="W69" s="217">
        <v>1305</v>
      </c>
      <c r="X69" s="217">
        <v>43</v>
      </c>
      <c r="Y69" s="217">
        <v>32</v>
      </c>
      <c r="Z69" s="217">
        <v>18</v>
      </c>
      <c r="AA69" s="217">
        <v>18</v>
      </c>
      <c r="AB69" s="217">
        <v>28</v>
      </c>
      <c r="AC69" s="217">
        <v>45</v>
      </c>
      <c r="AD69" s="217">
        <v>72</v>
      </c>
      <c r="AE69" s="217">
        <v>15</v>
      </c>
      <c r="AF69" s="217">
        <v>88</v>
      </c>
      <c r="AG69" s="217">
        <v>112</v>
      </c>
      <c r="AH69" s="217">
        <v>72</v>
      </c>
      <c r="AI69" s="217">
        <v>7399</v>
      </c>
      <c r="AJ69" s="217">
        <v>19</v>
      </c>
    </row>
    <row r="70" spans="1:36" ht="15" x14ac:dyDescent="0.25">
      <c r="A70" s="232"/>
      <c r="B70" s="216"/>
      <c r="C70" s="216"/>
      <c r="D70" s="217">
        <v>11</v>
      </c>
      <c r="E70" s="217">
        <v>29</v>
      </c>
      <c r="F70" s="217">
        <v>222</v>
      </c>
      <c r="G70" s="217">
        <v>21</v>
      </c>
      <c r="H70" s="217">
        <v>14</v>
      </c>
      <c r="I70" s="217">
        <v>67</v>
      </c>
      <c r="J70" s="217">
        <v>32</v>
      </c>
      <c r="K70" s="217">
        <v>17</v>
      </c>
      <c r="L70" s="217">
        <v>20</v>
      </c>
      <c r="M70" s="217">
        <v>62</v>
      </c>
      <c r="N70" s="217">
        <v>15</v>
      </c>
      <c r="O70" s="217">
        <v>17</v>
      </c>
      <c r="P70" s="217">
        <v>21</v>
      </c>
      <c r="Q70" s="217">
        <v>57</v>
      </c>
      <c r="R70" s="217">
        <v>82</v>
      </c>
      <c r="S70" s="217">
        <v>34</v>
      </c>
      <c r="T70" s="217">
        <v>168</v>
      </c>
      <c r="U70" s="217">
        <v>19</v>
      </c>
      <c r="V70" s="217">
        <v>76</v>
      </c>
      <c r="W70" s="217">
        <v>1384</v>
      </c>
      <c r="X70" s="217">
        <v>44.5</v>
      </c>
      <c r="Y70" s="217">
        <v>34</v>
      </c>
      <c r="Z70" s="217">
        <v>19</v>
      </c>
      <c r="AA70" s="217">
        <v>21</v>
      </c>
      <c r="AB70" s="217">
        <v>30</v>
      </c>
      <c r="AC70" s="217">
        <v>49</v>
      </c>
      <c r="AD70" s="217">
        <v>73</v>
      </c>
      <c r="AE70" s="217">
        <v>16</v>
      </c>
      <c r="AF70" s="217">
        <v>93.5</v>
      </c>
      <c r="AG70" s="217">
        <v>117</v>
      </c>
      <c r="AH70" s="217">
        <v>66</v>
      </c>
      <c r="AI70" s="217">
        <v>7107</v>
      </c>
      <c r="AJ70" s="217">
        <v>21</v>
      </c>
    </row>
    <row r="71" spans="1:36" ht="15" x14ac:dyDescent="0.25">
      <c r="A71" s="232" t="s">
        <v>783</v>
      </c>
      <c r="B71" s="231" t="s">
        <v>4</v>
      </c>
      <c r="C71" s="231">
        <v>57</v>
      </c>
      <c r="D71" s="217">
        <v>10</v>
      </c>
      <c r="E71" s="217">
        <v>29</v>
      </c>
      <c r="F71" s="217">
        <v>6</v>
      </c>
      <c r="G71" s="217">
        <v>20</v>
      </c>
      <c r="H71" s="217">
        <v>14</v>
      </c>
      <c r="I71" s="217">
        <v>87</v>
      </c>
      <c r="J71" s="217">
        <v>20</v>
      </c>
      <c r="K71" s="217">
        <v>12</v>
      </c>
      <c r="L71" s="217">
        <v>12</v>
      </c>
      <c r="M71" s="217">
        <v>50</v>
      </c>
      <c r="N71" s="217">
        <v>122.5</v>
      </c>
      <c r="O71" s="217">
        <v>16</v>
      </c>
      <c r="P71" s="217">
        <v>21</v>
      </c>
      <c r="Q71" s="217">
        <v>34.5</v>
      </c>
      <c r="R71" s="217">
        <v>49</v>
      </c>
      <c r="S71" s="217">
        <v>356</v>
      </c>
      <c r="T71" s="217">
        <v>519</v>
      </c>
      <c r="U71" s="217">
        <v>14</v>
      </c>
      <c r="V71" s="217">
        <v>26</v>
      </c>
      <c r="W71" s="217">
        <v>2529</v>
      </c>
      <c r="X71" s="217">
        <v>19</v>
      </c>
      <c r="Y71" s="217">
        <v>29</v>
      </c>
      <c r="Z71" s="217">
        <v>18</v>
      </c>
      <c r="AA71" s="217">
        <v>15</v>
      </c>
      <c r="AB71" s="217">
        <v>79</v>
      </c>
      <c r="AC71" s="217">
        <v>25</v>
      </c>
      <c r="AD71" s="217">
        <v>60.5</v>
      </c>
      <c r="AE71" s="217">
        <v>11</v>
      </c>
      <c r="AF71" s="217">
        <v>22</v>
      </c>
      <c r="AG71" s="217">
        <v>35</v>
      </c>
      <c r="AH71" s="217">
        <v>550</v>
      </c>
      <c r="AI71" s="217">
        <v>7455</v>
      </c>
      <c r="AJ71" s="217">
        <v>13</v>
      </c>
    </row>
    <row r="72" spans="1:36" ht="15" x14ac:dyDescent="0.25">
      <c r="A72" s="232"/>
      <c r="B72" s="231"/>
      <c r="C72" s="231"/>
      <c r="D72" s="217">
        <v>10</v>
      </c>
      <c r="E72" s="217">
        <v>24.5</v>
      </c>
      <c r="F72" s="217">
        <v>7</v>
      </c>
      <c r="G72" s="217">
        <v>19</v>
      </c>
      <c r="H72" s="217">
        <v>12</v>
      </c>
      <c r="I72" s="217">
        <v>97</v>
      </c>
      <c r="J72" s="217">
        <v>20</v>
      </c>
      <c r="K72" s="217">
        <v>10</v>
      </c>
      <c r="L72" s="217">
        <v>13</v>
      </c>
      <c r="M72" s="217">
        <v>47</v>
      </c>
      <c r="N72" s="217">
        <v>104.5</v>
      </c>
      <c r="O72" s="217">
        <v>15</v>
      </c>
      <c r="P72" s="217">
        <v>20.5</v>
      </c>
      <c r="Q72" s="217">
        <v>32</v>
      </c>
      <c r="R72" s="217">
        <v>47</v>
      </c>
      <c r="S72" s="217">
        <v>342</v>
      </c>
      <c r="T72" s="217">
        <v>489</v>
      </c>
      <c r="U72" s="217">
        <v>14</v>
      </c>
      <c r="V72" s="217">
        <v>23.5</v>
      </c>
      <c r="W72" s="217">
        <v>2337.5</v>
      </c>
      <c r="X72" s="217">
        <v>19</v>
      </c>
      <c r="Y72" s="217">
        <v>28</v>
      </c>
      <c r="Z72" s="217">
        <v>17</v>
      </c>
      <c r="AA72" s="217">
        <v>13</v>
      </c>
      <c r="AB72" s="217">
        <v>71</v>
      </c>
      <c r="AC72" s="217">
        <v>23</v>
      </c>
      <c r="AD72" s="217">
        <v>58</v>
      </c>
      <c r="AE72" s="217">
        <v>11</v>
      </c>
      <c r="AF72" s="217">
        <v>18</v>
      </c>
      <c r="AG72" s="217">
        <v>34</v>
      </c>
      <c r="AH72" s="217">
        <v>497</v>
      </c>
      <c r="AI72" s="217">
        <v>7064</v>
      </c>
      <c r="AJ72" s="217">
        <v>14</v>
      </c>
    </row>
    <row r="73" spans="1:36" ht="15" x14ac:dyDescent="0.25">
      <c r="A73" s="232" t="s">
        <v>784</v>
      </c>
      <c r="B73" s="231" t="s">
        <v>4</v>
      </c>
      <c r="C73" s="231">
        <v>58</v>
      </c>
      <c r="D73" s="217">
        <v>11</v>
      </c>
      <c r="E73" s="217">
        <v>41</v>
      </c>
      <c r="F73" s="217">
        <v>33</v>
      </c>
      <c r="G73" s="217">
        <v>24</v>
      </c>
      <c r="H73" s="217">
        <v>184</v>
      </c>
      <c r="I73" s="217">
        <v>77</v>
      </c>
      <c r="J73" s="217">
        <v>70</v>
      </c>
      <c r="K73" s="217">
        <v>46.5</v>
      </c>
      <c r="L73" s="217">
        <v>33.5</v>
      </c>
      <c r="M73" s="217">
        <v>72</v>
      </c>
      <c r="N73" s="217">
        <v>58</v>
      </c>
      <c r="O73" s="217">
        <v>35</v>
      </c>
      <c r="P73" s="217">
        <v>29</v>
      </c>
      <c r="Q73" s="217">
        <v>78</v>
      </c>
      <c r="R73" s="217">
        <v>156.5</v>
      </c>
      <c r="S73" s="217">
        <v>40.5</v>
      </c>
      <c r="T73" s="217">
        <v>165.5</v>
      </c>
      <c r="U73" s="217">
        <v>21.5</v>
      </c>
      <c r="V73" s="217">
        <v>32.5</v>
      </c>
      <c r="W73" s="217">
        <v>932.5</v>
      </c>
      <c r="X73" s="217">
        <v>61</v>
      </c>
      <c r="Y73" s="217">
        <v>51</v>
      </c>
      <c r="Z73" s="217">
        <v>65.5</v>
      </c>
      <c r="AA73" s="217">
        <v>62</v>
      </c>
      <c r="AB73" s="217">
        <v>42</v>
      </c>
      <c r="AC73" s="217">
        <v>67</v>
      </c>
      <c r="AD73" s="217">
        <v>90</v>
      </c>
      <c r="AE73" s="217">
        <v>23.5</v>
      </c>
      <c r="AF73" s="217">
        <v>564.5</v>
      </c>
      <c r="AG73" s="217">
        <v>81</v>
      </c>
      <c r="AH73" s="217">
        <v>124</v>
      </c>
      <c r="AI73" s="217">
        <v>6913.5</v>
      </c>
      <c r="AJ73" s="217">
        <v>23.5</v>
      </c>
    </row>
    <row r="74" spans="1:36" ht="15" x14ac:dyDescent="0.25">
      <c r="A74" s="232"/>
      <c r="B74" s="231"/>
      <c r="C74" s="231"/>
      <c r="D74" s="217">
        <v>9</v>
      </c>
      <c r="E74" s="217">
        <v>39</v>
      </c>
      <c r="F74" s="217">
        <v>32</v>
      </c>
      <c r="G74" s="217">
        <v>23</v>
      </c>
      <c r="H74" s="217">
        <v>168.5</v>
      </c>
      <c r="I74" s="217">
        <v>89</v>
      </c>
      <c r="J74" s="217">
        <v>62</v>
      </c>
      <c r="K74" s="217">
        <v>48</v>
      </c>
      <c r="L74" s="217">
        <v>30</v>
      </c>
      <c r="M74" s="217">
        <v>68</v>
      </c>
      <c r="N74" s="217">
        <v>52</v>
      </c>
      <c r="O74" s="217">
        <v>34</v>
      </c>
      <c r="P74" s="217">
        <v>30</v>
      </c>
      <c r="Q74" s="217">
        <v>71</v>
      </c>
      <c r="R74" s="217">
        <v>167.5</v>
      </c>
      <c r="S74" s="217">
        <v>36</v>
      </c>
      <c r="T74" s="217">
        <v>134</v>
      </c>
      <c r="U74" s="217">
        <v>24</v>
      </c>
      <c r="V74" s="217">
        <v>28.5</v>
      </c>
      <c r="W74" s="217">
        <v>959</v>
      </c>
      <c r="X74" s="217">
        <v>53</v>
      </c>
      <c r="Y74" s="217">
        <v>54</v>
      </c>
      <c r="Z74" s="217">
        <v>58.5</v>
      </c>
      <c r="AA74" s="217">
        <v>50</v>
      </c>
      <c r="AB74" s="217">
        <v>37</v>
      </c>
      <c r="AC74" s="217">
        <v>60</v>
      </c>
      <c r="AD74" s="217">
        <v>75</v>
      </c>
      <c r="AE74" s="217">
        <v>23</v>
      </c>
      <c r="AF74" s="217">
        <v>504</v>
      </c>
      <c r="AG74" s="217">
        <v>90</v>
      </c>
      <c r="AH74" s="217">
        <v>125</v>
      </c>
      <c r="AI74" s="217">
        <v>6771</v>
      </c>
      <c r="AJ74" s="217">
        <v>25</v>
      </c>
    </row>
    <row r="75" spans="1:36" ht="15" x14ac:dyDescent="0.25">
      <c r="A75" s="232" t="s">
        <v>785</v>
      </c>
      <c r="B75" s="231" t="s">
        <v>4</v>
      </c>
      <c r="C75" s="231">
        <v>70</v>
      </c>
      <c r="D75" s="217">
        <v>35.5</v>
      </c>
      <c r="E75" s="217">
        <v>28</v>
      </c>
      <c r="F75" s="217">
        <v>11</v>
      </c>
      <c r="G75" s="217">
        <v>21.5</v>
      </c>
      <c r="H75" s="217">
        <v>29</v>
      </c>
      <c r="I75" s="217">
        <v>99</v>
      </c>
      <c r="J75" s="217">
        <v>108</v>
      </c>
      <c r="K75" s="217">
        <v>16</v>
      </c>
      <c r="L75" s="217">
        <v>19</v>
      </c>
      <c r="M75" s="217">
        <v>28</v>
      </c>
      <c r="N75" s="217">
        <v>21</v>
      </c>
      <c r="O75" s="217">
        <v>19.5</v>
      </c>
      <c r="P75" s="217">
        <v>27.5</v>
      </c>
      <c r="Q75" s="217">
        <v>126</v>
      </c>
      <c r="R75" s="217">
        <v>52.5</v>
      </c>
      <c r="S75" s="217">
        <v>28.5</v>
      </c>
      <c r="T75" s="217">
        <v>341.5</v>
      </c>
      <c r="U75" s="217">
        <v>18</v>
      </c>
      <c r="V75" s="217">
        <v>35</v>
      </c>
      <c r="W75" s="217">
        <v>178</v>
      </c>
      <c r="X75" s="217">
        <v>17.5</v>
      </c>
      <c r="Y75" s="217">
        <v>59</v>
      </c>
      <c r="Z75" s="217">
        <v>52</v>
      </c>
      <c r="AA75" s="217">
        <v>170</v>
      </c>
      <c r="AB75" s="217">
        <v>99.5</v>
      </c>
      <c r="AC75" s="217">
        <v>197</v>
      </c>
      <c r="AD75" s="217">
        <v>135</v>
      </c>
      <c r="AE75" s="217">
        <v>15</v>
      </c>
      <c r="AF75" s="217">
        <v>2109</v>
      </c>
      <c r="AG75" s="217">
        <v>44</v>
      </c>
      <c r="AH75" s="217">
        <v>497.5</v>
      </c>
      <c r="AI75" s="217">
        <v>6714</v>
      </c>
      <c r="AJ75" s="217">
        <v>17</v>
      </c>
    </row>
    <row r="76" spans="1:36" ht="15" x14ac:dyDescent="0.25">
      <c r="A76" s="234"/>
      <c r="B76" s="231"/>
      <c r="C76" s="231"/>
      <c r="D76" s="217">
        <v>40</v>
      </c>
      <c r="E76" s="217">
        <v>33</v>
      </c>
      <c r="F76" s="217">
        <v>12</v>
      </c>
      <c r="G76" s="217">
        <v>23.5</v>
      </c>
      <c r="H76" s="217">
        <v>32</v>
      </c>
      <c r="I76" s="217">
        <v>100</v>
      </c>
      <c r="J76" s="217">
        <v>117</v>
      </c>
      <c r="K76" s="217">
        <v>20.5</v>
      </c>
      <c r="L76" s="217">
        <v>19</v>
      </c>
      <c r="M76" s="217">
        <v>31</v>
      </c>
      <c r="N76" s="217">
        <v>22</v>
      </c>
      <c r="O76" s="217">
        <v>24.5</v>
      </c>
      <c r="P76" s="217">
        <v>27</v>
      </c>
      <c r="Q76" s="217">
        <v>111.5</v>
      </c>
      <c r="R76" s="217">
        <v>49</v>
      </c>
      <c r="S76" s="217">
        <v>27</v>
      </c>
      <c r="T76" s="217">
        <v>319</v>
      </c>
      <c r="U76" s="217">
        <v>19</v>
      </c>
      <c r="V76" s="217">
        <v>40</v>
      </c>
      <c r="W76" s="217">
        <v>191</v>
      </c>
      <c r="X76" s="217">
        <v>21</v>
      </c>
      <c r="Y76" s="217">
        <v>51</v>
      </c>
      <c r="Z76" s="217">
        <v>50.5</v>
      </c>
      <c r="AA76" s="217">
        <v>178</v>
      </c>
      <c r="AB76" s="217">
        <v>93</v>
      </c>
      <c r="AC76" s="217">
        <v>237</v>
      </c>
      <c r="AD76" s="217">
        <v>130</v>
      </c>
      <c r="AE76" s="217">
        <v>13</v>
      </c>
      <c r="AF76" s="217">
        <v>2119</v>
      </c>
      <c r="AG76" s="217">
        <v>42</v>
      </c>
      <c r="AH76" s="217">
        <v>451.5</v>
      </c>
      <c r="AI76" s="217">
        <v>6669.5</v>
      </c>
      <c r="AJ76" s="217">
        <v>17</v>
      </c>
    </row>
    <row r="77" spans="1:36" ht="15" x14ac:dyDescent="0.25">
      <c r="A77" s="232" t="s">
        <v>786</v>
      </c>
      <c r="B77" s="231" t="s">
        <v>4</v>
      </c>
      <c r="C77" s="231">
        <v>20</v>
      </c>
      <c r="D77" s="217">
        <v>11</v>
      </c>
      <c r="E77" s="217">
        <v>37</v>
      </c>
      <c r="F77" s="217">
        <v>20</v>
      </c>
      <c r="G77" s="217">
        <v>22</v>
      </c>
      <c r="H77" s="217">
        <v>94</v>
      </c>
      <c r="I77" s="217">
        <v>82</v>
      </c>
      <c r="J77" s="217">
        <v>76</v>
      </c>
      <c r="K77" s="217">
        <v>41</v>
      </c>
      <c r="L77" s="217">
        <v>27</v>
      </c>
      <c r="M77" s="217">
        <v>52</v>
      </c>
      <c r="N77" s="217">
        <v>52</v>
      </c>
      <c r="O77" s="217">
        <v>27</v>
      </c>
      <c r="P77" s="217">
        <v>26</v>
      </c>
      <c r="Q77" s="217">
        <v>89</v>
      </c>
      <c r="R77" s="217">
        <v>171.5</v>
      </c>
      <c r="S77" s="217">
        <v>28</v>
      </c>
      <c r="T77" s="217">
        <v>173</v>
      </c>
      <c r="U77" s="217">
        <v>21.5</v>
      </c>
      <c r="V77" s="217">
        <v>28</v>
      </c>
      <c r="W77" s="217">
        <v>1152</v>
      </c>
      <c r="X77" s="217">
        <v>38</v>
      </c>
      <c r="Y77" s="217">
        <v>49</v>
      </c>
      <c r="Z77" s="217">
        <v>36</v>
      </c>
      <c r="AA77" s="217">
        <v>36</v>
      </c>
      <c r="AB77" s="217">
        <v>36</v>
      </c>
      <c r="AC77" s="217">
        <v>59</v>
      </c>
      <c r="AD77" s="217">
        <v>68</v>
      </c>
      <c r="AE77" s="217">
        <v>21</v>
      </c>
      <c r="AF77" s="217">
        <v>635.5</v>
      </c>
      <c r="AG77" s="217">
        <v>38.5</v>
      </c>
      <c r="AH77" s="217">
        <v>88</v>
      </c>
      <c r="AI77" s="217">
        <v>6624</v>
      </c>
      <c r="AJ77" s="217">
        <v>20</v>
      </c>
    </row>
    <row r="78" spans="1:36" ht="15" x14ac:dyDescent="0.25">
      <c r="A78" s="232"/>
      <c r="B78" s="231"/>
      <c r="C78" s="231"/>
      <c r="D78" s="217">
        <v>10</v>
      </c>
      <c r="E78" s="217">
        <v>33</v>
      </c>
      <c r="F78" s="217">
        <v>18</v>
      </c>
      <c r="G78" s="217">
        <v>20</v>
      </c>
      <c r="H78" s="217">
        <v>82</v>
      </c>
      <c r="I78" s="217">
        <v>66</v>
      </c>
      <c r="J78" s="217">
        <v>57</v>
      </c>
      <c r="K78" s="217">
        <v>32</v>
      </c>
      <c r="L78" s="217">
        <v>22</v>
      </c>
      <c r="M78" s="217">
        <v>43.5</v>
      </c>
      <c r="N78" s="217">
        <v>38</v>
      </c>
      <c r="O78" s="217">
        <v>26</v>
      </c>
      <c r="P78" s="217">
        <v>29</v>
      </c>
      <c r="Q78" s="217">
        <v>72</v>
      </c>
      <c r="R78" s="217">
        <v>165</v>
      </c>
      <c r="S78" s="217">
        <v>25</v>
      </c>
      <c r="T78" s="217">
        <v>150</v>
      </c>
      <c r="U78" s="217">
        <v>19.5</v>
      </c>
      <c r="V78" s="217">
        <v>27</v>
      </c>
      <c r="W78" s="217">
        <v>1026</v>
      </c>
      <c r="X78" s="217">
        <v>30</v>
      </c>
      <c r="Y78" s="217">
        <v>42</v>
      </c>
      <c r="Z78" s="217">
        <v>35</v>
      </c>
      <c r="AA78" s="217">
        <v>33</v>
      </c>
      <c r="AB78" s="217">
        <v>34</v>
      </c>
      <c r="AC78" s="217">
        <v>46</v>
      </c>
      <c r="AD78" s="217">
        <v>68</v>
      </c>
      <c r="AE78" s="217">
        <v>23</v>
      </c>
      <c r="AF78" s="217">
        <v>454</v>
      </c>
      <c r="AG78" s="217">
        <v>41</v>
      </c>
      <c r="AH78" s="217">
        <v>74</v>
      </c>
      <c r="AI78" s="217">
        <v>6743</v>
      </c>
      <c r="AJ78" s="217">
        <v>17</v>
      </c>
    </row>
    <row r="79" spans="1:36" ht="15" x14ac:dyDescent="0.25">
      <c r="A79" s="235" t="s">
        <v>787</v>
      </c>
      <c r="B79" s="231" t="s">
        <v>4</v>
      </c>
      <c r="C79" s="231">
        <v>50</v>
      </c>
      <c r="D79" s="217">
        <v>147</v>
      </c>
      <c r="E79" s="217">
        <v>16</v>
      </c>
      <c r="F79" s="217">
        <v>14</v>
      </c>
      <c r="G79" s="217">
        <v>26</v>
      </c>
      <c r="H79" s="217">
        <v>14</v>
      </c>
      <c r="I79" s="217">
        <v>38</v>
      </c>
      <c r="J79" s="217">
        <v>34</v>
      </c>
      <c r="K79" s="217">
        <v>22</v>
      </c>
      <c r="L79" s="217">
        <v>31</v>
      </c>
      <c r="M79" s="217">
        <v>20</v>
      </c>
      <c r="N79" s="217">
        <v>24</v>
      </c>
      <c r="O79" s="217">
        <v>23</v>
      </c>
      <c r="P79" s="217">
        <v>27</v>
      </c>
      <c r="Q79" s="217">
        <v>43</v>
      </c>
      <c r="R79" s="217">
        <v>42</v>
      </c>
      <c r="S79" s="217">
        <v>16</v>
      </c>
      <c r="T79" s="217">
        <v>57</v>
      </c>
      <c r="U79" s="217">
        <v>23.5</v>
      </c>
      <c r="V79" s="217">
        <v>87</v>
      </c>
      <c r="W79" s="217">
        <v>23</v>
      </c>
      <c r="X79" s="217">
        <v>65</v>
      </c>
      <c r="Y79" s="217">
        <v>380</v>
      </c>
      <c r="Z79" s="217">
        <v>27</v>
      </c>
      <c r="AA79" s="217">
        <v>80.5</v>
      </c>
      <c r="AB79" s="217">
        <v>41</v>
      </c>
      <c r="AC79" s="217">
        <v>810</v>
      </c>
      <c r="AD79" s="217">
        <v>18</v>
      </c>
      <c r="AE79" s="217">
        <v>17</v>
      </c>
      <c r="AF79" s="217">
        <v>26</v>
      </c>
      <c r="AG79" s="217">
        <v>27</v>
      </c>
      <c r="AH79" s="217">
        <v>511</v>
      </c>
      <c r="AI79" s="217">
        <v>6866</v>
      </c>
      <c r="AJ79" s="217">
        <v>25</v>
      </c>
    </row>
    <row r="80" spans="1:36" ht="15" x14ac:dyDescent="0.25">
      <c r="A80" s="235"/>
      <c r="B80" s="231"/>
      <c r="C80" s="231"/>
      <c r="D80" s="217">
        <v>152</v>
      </c>
      <c r="E80" s="217">
        <v>16</v>
      </c>
      <c r="F80" s="217">
        <v>11</v>
      </c>
      <c r="G80" s="217">
        <v>26</v>
      </c>
      <c r="H80" s="217">
        <v>11</v>
      </c>
      <c r="I80" s="217">
        <v>42.5</v>
      </c>
      <c r="J80" s="217">
        <v>30.5</v>
      </c>
      <c r="K80" s="217">
        <v>24</v>
      </c>
      <c r="L80" s="217">
        <v>34.5</v>
      </c>
      <c r="M80" s="217">
        <v>15</v>
      </c>
      <c r="N80" s="217">
        <v>18</v>
      </c>
      <c r="O80" s="217">
        <v>21</v>
      </c>
      <c r="P80" s="217">
        <v>22</v>
      </c>
      <c r="Q80" s="217">
        <v>37.5</v>
      </c>
      <c r="R80" s="217">
        <v>38</v>
      </c>
      <c r="S80" s="217">
        <v>15</v>
      </c>
      <c r="T80" s="217">
        <v>51.5</v>
      </c>
      <c r="U80" s="217">
        <v>22</v>
      </c>
      <c r="V80" s="217">
        <v>63</v>
      </c>
      <c r="W80" s="217">
        <v>19</v>
      </c>
      <c r="X80" s="217">
        <v>51</v>
      </c>
      <c r="Y80" s="217">
        <v>346</v>
      </c>
      <c r="Z80" s="217">
        <v>25.5</v>
      </c>
      <c r="AA80" s="217">
        <v>67</v>
      </c>
      <c r="AB80" s="217">
        <v>42</v>
      </c>
      <c r="AC80" s="217">
        <v>654</v>
      </c>
      <c r="AD80" s="217">
        <v>15</v>
      </c>
      <c r="AE80" s="217">
        <v>18</v>
      </c>
      <c r="AF80" s="217">
        <v>26</v>
      </c>
      <c r="AG80" s="217">
        <v>23</v>
      </c>
      <c r="AH80" s="217">
        <v>580</v>
      </c>
      <c r="AI80" s="217">
        <v>6671.5</v>
      </c>
      <c r="AJ80" s="217">
        <v>24</v>
      </c>
    </row>
    <row r="81" spans="1:36" ht="15" x14ac:dyDescent="0.25">
      <c r="A81" s="235" t="s">
        <v>788</v>
      </c>
      <c r="B81" s="231" t="s">
        <v>4</v>
      </c>
      <c r="C81" s="231">
        <v>62</v>
      </c>
      <c r="D81" s="217">
        <v>12.5</v>
      </c>
      <c r="E81" s="217">
        <v>28</v>
      </c>
      <c r="F81" s="217">
        <v>12</v>
      </c>
      <c r="G81" s="217">
        <v>44</v>
      </c>
      <c r="H81" s="217">
        <v>25</v>
      </c>
      <c r="I81" s="217">
        <v>101</v>
      </c>
      <c r="J81" s="217">
        <v>44</v>
      </c>
      <c r="K81" s="217">
        <v>21</v>
      </c>
      <c r="L81" s="217">
        <v>95</v>
      </c>
      <c r="M81" s="217">
        <v>67</v>
      </c>
      <c r="N81" s="217">
        <v>28</v>
      </c>
      <c r="O81" s="217">
        <v>38</v>
      </c>
      <c r="P81" s="217">
        <v>35</v>
      </c>
      <c r="Q81" s="217">
        <v>55</v>
      </c>
      <c r="R81" s="217">
        <v>75</v>
      </c>
      <c r="S81" s="217">
        <v>33</v>
      </c>
      <c r="T81" s="217">
        <v>590</v>
      </c>
      <c r="U81" s="217">
        <v>37</v>
      </c>
      <c r="V81" s="217">
        <v>51</v>
      </c>
      <c r="W81" s="217">
        <v>4591</v>
      </c>
      <c r="X81" s="217">
        <v>42</v>
      </c>
      <c r="Y81" s="217">
        <v>97</v>
      </c>
      <c r="Z81" s="217">
        <v>47</v>
      </c>
      <c r="AA81" s="217">
        <v>41</v>
      </c>
      <c r="AB81" s="217">
        <v>70</v>
      </c>
      <c r="AC81" s="217">
        <v>34</v>
      </c>
      <c r="AD81" s="217">
        <v>141</v>
      </c>
      <c r="AE81" s="217">
        <v>30</v>
      </c>
      <c r="AF81" s="217">
        <v>815</v>
      </c>
      <c r="AG81" s="217">
        <v>55</v>
      </c>
      <c r="AH81" s="217">
        <v>125</v>
      </c>
      <c r="AI81" s="217">
        <v>6701.5</v>
      </c>
      <c r="AJ81" s="217">
        <v>31</v>
      </c>
    </row>
    <row r="82" spans="1:36" ht="15" x14ac:dyDescent="0.25">
      <c r="A82" s="234"/>
      <c r="B82" s="231"/>
      <c r="C82" s="231"/>
      <c r="D82" s="217">
        <v>14.5</v>
      </c>
      <c r="E82" s="217">
        <v>26</v>
      </c>
      <c r="F82" s="217">
        <v>12</v>
      </c>
      <c r="G82" s="217">
        <v>40</v>
      </c>
      <c r="H82" s="217">
        <v>25</v>
      </c>
      <c r="I82" s="217">
        <v>113</v>
      </c>
      <c r="J82" s="217">
        <v>42.5</v>
      </c>
      <c r="K82" s="217">
        <v>21</v>
      </c>
      <c r="L82" s="217">
        <v>87.5</v>
      </c>
      <c r="M82" s="217">
        <v>57</v>
      </c>
      <c r="N82" s="217">
        <v>26.5</v>
      </c>
      <c r="O82" s="217">
        <v>36.5</v>
      </c>
      <c r="P82" s="217">
        <v>35</v>
      </c>
      <c r="Q82" s="217">
        <v>49</v>
      </c>
      <c r="R82" s="217">
        <v>74.5</v>
      </c>
      <c r="S82" s="217">
        <v>34</v>
      </c>
      <c r="T82" s="217">
        <v>631</v>
      </c>
      <c r="U82" s="217">
        <v>36</v>
      </c>
      <c r="V82" s="217">
        <v>45</v>
      </c>
      <c r="W82" s="217">
        <v>4566.5</v>
      </c>
      <c r="X82" s="217">
        <v>43</v>
      </c>
      <c r="Y82" s="217">
        <v>80</v>
      </c>
      <c r="Z82" s="217">
        <v>50</v>
      </c>
      <c r="AA82" s="217">
        <v>42.5</v>
      </c>
      <c r="AB82" s="217">
        <v>68</v>
      </c>
      <c r="AC82" s="217">
        <v>34</v>
      </c>
      <c r="AD82" s="217">
        <v>137.5</v>
      </c>
      <c r="AE82" s="217">
        <v>27</v>
      </c>
      <c r="AF82" s="217">
        <v>780</v>
      </c>
      <c r="AG82" s="217">
        <v>63</v>
      </c>
      <c r="AH82" s="217">
        <v>117</v>
      </c>
      <c r="AI82" s="217">
        <v>6903</v>
      </c>
      <c r="AJ82" s="217">
        <v>35</v>
      </c>
    </row>
    <row r="83" spans="1:36" ht="15" x14ac:dyDescent="0.25">
      <c r="A83" s="235" t="s">
        <v>789</v>
      </c>
      <c r="B83" s="231" t="s">
        <v>4</v>
      </c>
      <c r="C83" s="231">
        <v>55</v>
      </c>
      <c r="D83" s="217">
        <v>82</v>
      </c>
      <c r="E83" s="217">
        <v>31</v>
      </c>
      <c r="F83" s="217">
        <v>24</v>
      </c>
      <c r="G83" s="217">
        <v>117</v>
      </c>
      <c r="H83" s="217">
        <v>25</v>
      </c>
      <c r="I83" s="217">
        <v>80</v>
      </c>
      <c r="J83" s="217">
        <v>88</v>
      </c>
      <c r="K83" s="217">
        <v>31</v>
      </c>
      <c r="L83" s="217">
        <v>255</v>
      </c>
      <c r="M83" s="217">
        <v>32</v>
      </c>
      <c r="N83" s="217">
        <v>40</v>
      </c>
      <c r="O83" s="217">
        <v>42</v>
      </c>
      <c r="P83" s="217">
        <v>81</v>
      </c>
      <c r="Q83" s="217">
        <v>94</v>
      </c>
      <c r="R83" s="217">
        <v>184.5</v>
      </c>
      <c r="S83" s="217">
        <v>140.5</v>
      </c>
      <c r="T83" s="217">
        <v>1127.5</v>
      </c>
      <c r="U83" s="217">
        <v>65.5</v>
      </c>
      <c r="V83" s="217">
        <v>163</v>
      </c>
      <c r="W83" s="217">
        <v>328</v>
      </c>
      <c r="X83" s="217">
        <v>39</v>
      </c>
      <c r="Y83" s="217">
        <v>86</v>
      </c>
      <c r="Z83" s="217">
        <v>145</v>
      </c>
      <c r="AA83" s="217">
        <v>33</v>
      </c>
      <c r="AB83" s="217">
        <v>398</v>
      </c>
      <c r="AC83" s="217">
        <v>180</v>
      </c>
      <c r="AD83" s="217">
        <v>251</v>
      </c>
      <c r="AE83" s="217">
        <v>37</v>
      </c>
      <c r="AF83" s="217">
        <v>756</v>
      </c>
      <c r="AG83" s="217">
        <v>109</v>
      </c>
      <c r="AH83" s="217">
        <v>67</v>
      </c>
      <c r="AI83" s="217">
        <v>6568.5</v>
      </c>
      <c r="AJ83" s="217">
        <v>31</v>
      </c>
    </row>
    <row r="84" spans="1:36" ht="15" x14ac:dyDescent="0.25">
      <c r="A84" s="235"/>
      <c r="B84" s="231"/>
      <c r="C84" s="231"/>
      <c r="D84" s="217">
        <v>77</v>
      </c>
      <c r="E84" s="217">
        <v>32</v>
      </c>
      <c r="F84" s="217">
        <v>23</v>
      </c>
      <c r="G84" s="217">
        <v>112.5</v>
      </c>
      <c r="H84" s="217">
        <v>27.5</v>
      </c>
      <c r="I84" s="217">
        <v>80.5</v>
      </c>
      <c r="J84" s="217">
        <v>88</v>
      </c>
      <c r="K84" s="217">
        <v>34.5</v>
      </c>
      <c r="L84" s="217">
        <v>226</v>
      </c>
      <c r="M84" s="217">
        <v>26</v>
      </c>
      <c r="N84" s="217">
        <v>39</v>
      </c>
      <c r="O84" s="217">
        <v>38</v>
      </c>
      <c r="P84" s="217">
        <v>75</v>
      </c>
      <c r="Q84" s="217">
        <v>96</v>
      </c>
      <c r="R84" s="217">
        <v>188</v>
      </c>
      <c r="S84" s="217">
        <v>134</v>
      </c>
      <c r="T84" s="217">
        <v>1080</v>
      </c>
      <c r="U84" s="217">
        <v>73</v>
      </c>
      <c r="V84" s="217">
        <v>146</v>
      </c>
      <c r="W84" s="217">
        <v>335</v>
      </c>
      <c r="X84" s="217">
        <v>38</v>
      </c>
      <c r="Y84" s="217">
        <v>91</v>
      </c>
      <c r="Z84" s="217">
        <v>146</v>
      </c>
      <c r="AA84" s="217">
        <v>34.5</v>
      </c>
      <c r="AB84" s="217">
        <v>418</v>
      </c>
      <c r="AC84" s="217">
        <v>179</v>
      </c>
      <c r="AD84" s="217">
        <v>253</v>
      </c>
      <c r="AE84" s="217">
        <v>38</v>
      </c>
      <c r="AF84" s="217">
        <v>822</v>
      </c>
      <c r="AG84" s="217">
        <v>135</v>
      </c>
      <c r="AH84" s="217">
        <v>70</v>
      </c>
      <c r="AI84" s="217">
        <v>7040</v>
      </c>
      <c r="AJ84" s="217">
        <v>31</v>
      </c>
    </row>
    <row r="85" spans="1:36" ht="15" x14ac:dyDescent="0.25">
      <c r="A85" s="235" t="s">
        <v>790</v>
      </c>
      <c r="B85" s="231" t="s">
        <v>8</v>
      </c>
      <c r="C85" s="231">
        <v>60</v>
      </c>
      <c r="D85" s="217">
        <v>14</v>
      </c>
      <c r="E85" s="217">
        <v>10.5</v>
      </c>
      <c r="F85" s="217">
        <v>4</v>
      </c>
      <c r="G85" s="217">
        <v>9</v>
      </c>
      <c r="H85" s="217">
        <v>4</v>
      </c>
      <c r="I85" s="217">
        <v>21</v>
      </c>
      <c r="J85" s="217">
        <v>12</v>
      </c>
      <c r="K85" s="217">
        <v>5</v>
      </c>
      <c r="L85" s="217">
        <v>7</v>
      </c>
      <c r="M85" s="217">
        <v>13</v>
      </c>
      <c r="N85" s="217">
        <v>9</v>
      </c>
      <c r="O85" s="217">
        <v>12</v>
      </c>
      <c r="P85" s="217">
        <v>8</v>
      </c>
      <c r="Q85" s="217">
        <v>24</v>
      </c>
      <c r="R85" s="217">
        <v>13</v>
      </c>
      <c r="S85" s="217">
        <v>7</v>
      </c>
      <c r="T85" s="217">
        <v>60</v>
      </c>
      <c r="U85" s="217">
        <v>9</v>
      </c>
      <c r="V85" s="217">
        <v>21</v>
      </c>
      <c r="W85" s="217">
        <v>683</v>
      </c>
      <c r="X85" s="217">
        <v>28.5</v>
      </c>
      <c r="Y85" s="217">
        <v>13.5</v>
      </c>
      <c r="Z85" s="217">
        <v>12</v>
      </c>
      <c r="AA85" s="217">
        <v>25</v>
      </c>
      <c r="AB85" s="217">
        <v>22</v>
      </c>
      <c r="AC85" s="217">
        <v>9</v>
      </c>
      <c r="AD85" s="217">
        <v>222</v>
      </c>
      <c r="AE85" s="217">
        <v>28</v>
      </c>
      <c r="AF85" s="217">
        <v>11</v>
      </c>
      <c r="AG85" s="217">
        <v>13</v>
      </c>
      <c r="AH85" s="217">
        <v>26</v>
      </c>
      <c r="AI85" s="217">
        <v>7325</v>
      </c>
      <c r="AJ85" s="217">
        <v>9</v>
      </c>
    </row>
    <row r="86" spans="1:36" ht="15" x14ac:dyDescent="0.25">
      <c r="A86" s="235"/>
      <c r="B86" s="231"/>
      <c r="C86" s="231"/>
      <c r="D86" s="217">
        <v>13</v>
      </c>
      <c r="E86" s="217">
        <v>10</v>
      </c>
      <c r="F86" s="217">
        <v>3</v>
      </c>
      <c r="G86" s="217">
        <v>8</v>
      </c>
      <c r="H86" s="217">
        <v>4</v>
      </c>
      <c r="I86" s="217">
        <v>18</v>
      </c>
      <c r="J86" s="217">
        <v>12</v>
      </c>
      <c r="K86" s="217">
        <v>6</v>
      </c>
      <c r="L86" s="217">
        <v>7</v>
      </c>
      <c r="M86" s="217">
        <v>11</v>
      </c>
      <c r="N86" s="217">
        <v>8</v>
      </c>
      <c r="O86" s="217">
        <v>10</v>
      </c>
      <c r="P86" s="217">
        <v>7</v>
      </c>
      <c r="Q86" s="217">
        <v>21</v>
      </c>
      <c r="R86" s="217">
        <v>12</v>
      </c>
      <c r="S86" s="217">
        <v>6.5</v>
      </c>
      <c r="T86" s="217">
        <v>57</v>
      </c>
      <c r="U86" s="217">
        <v>9.5</v>
      </c>
      <c r="V86" s="217">
        <v>17</v>
      </c>
      <c r="W86" s="217">
        <v>651</v>
      </c>
      <c r="X86" s="217">
        <v>21</v>
      </c>
      <c r="Y86" s="217">
        <v>13</v>
      </c>
      <c r="Z86" s="217">
        <v>10</v>
      </c>
      <c r="AA86" s="217">
        <v>23</v>
      </c>
      <c r="AB86" s="217">
        <v>23</v>
      </c>
      <c r="AC86" s="217">
        <v>8</v>
      </c>
      <c r="AD86" s="217">
        <v>231</v>
      </c>
      <c r="AE86" s="217">
        <v>24</v>
      </c>
      <c r="AF86" s="217">
        <v>11</v>
      </c>
      <c r="AG86" s="217">
        <v>12.5</v>
      </c>
      <c r="AH86" s="217">
        <v>28</v>
      </c>
      <c r="AI86" s="217">
        <v>6910.5</v>
      </c>
      <c r="AJ86" s="217">
        <v>9</v>
      </c>
    </row>
    <row r="87" spans="1:36" ht="15" x14ac:dyDescent="0.25">
      <c r="A87" s="235" t="s">
        <v>791</v>
      </c>
      <c r="B87" s="231" t="s">
        <v>4</v>
      </c>
      <c r="C87" s="231">
        <v>80</v>
      </c>
      <c r="D87" s="217">
        <v>9</v>
      </c>
      <c r="E87" s="217">
        <v>11</v>
      </c>
      <c r="F87" s="217">
        <v>9</v>
      </c>
      <c r="G87" s="217">
        <v>16.5</v>
      </c>
      <c r="H87" s="217">
        <v>14</v>
      </c>
      <c r="I87" s="217">
        <v>40</v>
      </c>
      <c r="J87" s="217">
        <v>26</v>
      </c>
      <c r="K87" s="217">
        <v>12</v>
      </c>
      <c r="L87" s="217">
        <v>22</v>
      </c>
      <c r="M87" s="217">
        <v>95</v>
      </c>
      <c r="N87" s="217">
        <v>21</v>
      </c>
      <c r="O87" s="217">
        <v>14</v>
      </c>
      <c r="P87" s="217">
        <v>15</v>
      </c>
      <c r="Q87" s="217">
        <v>35</v>
      </c>
      <c r="R87" s="217">
        <v>45</v>
      </c>
      <c r="S87" s="217">
        <v>448</v>
      </c>
      <c r="T87" s="217">
        <v>136</v>
      </c>
      <c r="U87" s="217">
        <v>14</v>
      </c>
      <c r="V87" s="217">
        <v>13</v>
      </c>
      <c r="W87" s="217">
        <v>23</v>
      </c>
      <c r="X87" s="217">
        <v>32</v>
      </c>
      <c r="Y87" s="217">
        <v>22</v>
      </c>
      <c r="Z87" s="217">
        <v>24</v>
      </c>
      <c r="AA87" s="217">
        <v>60</v>
      </c>
      <c r="AB87" s="217">
        <v>41</v>
      </c>
      <c r="AC87" s="217">
        <v>26</v>
      </c>
      <c r="AD87" s="217">
        <v>47</v>
      </c>
      <c r="AE87" s="217">
        <v>19</v>
      </c>
      <c r="AF87" s="217">
        <v>21</v>
      </c>
      <c r="AG87" s="217">
        <v>96</v>
      </c>
      <c r="AH87" s="217">
        <v>41</v>
      </c>
      <c r="AI87" s="217">
        <v>7252</v>
      </c>
      <c r="AJ87" s="217">
        <v>12.5</v>
      </c>
    </row>
    <row r="88" spans="1:36" ht="15" x14ac:dyDescent="0.25">
      <c r="A88" s="235"/>
      <c r="B88" s="231"/>
      <c r="C88" s="231"/>
      <c r="D88" s="217">
        <v>10</v>
      </c>
      <c r="E88" s="217">
        <v>14</v>
      </c>
      <c r="F88" s="217">
        <v>7.5</v>
      </c>
      <c r="G88" s="217">
        <v>15.5</v>
      </c>
      <c r="H88" s="217">
        <v>14</v>
      </c>
      <c r="I88" s="217">
        <v>36</v>
      </c>
      <c r="J88" s="217">
        <v>25</v>
      </c>
      <c r="K88" s="217">
        <v>13</v>
      </c>
      <c r="L88" s="217">
        <v>24</v>
      </c>
      <c r="M88" s="217">
        <v>114</v>
      </c>
      <c r="N88" s="217">
        <v>22.5</v>
      </c>
      <c r="O88" s="217">
        <v>16</v>
      </c>
      <c r="P88" s="217">
        <v>17</v>
      </c>
      <c r="Q88" s="217">
        <v>35</v>
      </c>
      <c r="R88" s="217">
        <v>41</v>
      </c>
      <c r="S88" s="217">
        <v>504</v>
      </c>
      <c r="T88" s="217">
        <v>144.5</v>
      </c>
      <c r="U88" s="217">
        <v>13</v>
      </c>
      <c r="V88" s="217">
        <v>15.5</v>
      </c>
      <c r="W88" s="217">
        <v>24</v>
      </c>
      <c r="X88" s="217">
        <v>29</v>
      </c>
      <c r="Y88" s="217">
        <v>25</v>
      </c>
      <c r="Z88" s="217">
        <v>29.5</v>
      </c>
      <c r="AA88" s="217">
        <v>73.5</v>
      </c>
      <c r="AB88" s="217">
        <v>36</v>
      </c>
      <c r="AC88" s="217">
        <v>23</v>
      </c>
      <c r="AD88" s="217">
        <v>45.5</v>
      </c>
      <c r="AE88" s="217">
        <v>16</v>
      </c>
      <c r="AF88" s="217">
        <v>25</v>
      </c>
      <c r="AG88" s="217">
        <v>105</v>
      </c>
      <c r="AH88" s="217">
        <v>45</v>
      </c>
      <c r="AI88" s="217">
        <v>6923</v>
      </c>
      <c r="AJ88" s="217">
        <v>13.5</v>
      </c>
    </row>
    <row r="89" spans="1:36" ht="15" x14ac:dyDescent="0.25">
      <c r="A89" s="235" t="s">
        <v>792</v>
      </c>
      <c r="B89" s="231" t="s">
        <v>4</v>
      </c>
      <c r="C89" s="231">
        <v>65</v>
      </c>
      <c r="D89" s="217">
        <v>69</v>
      </c>
      <c r="E89" s="217">
        <v>15</v>
      </c>
      <c r="F89" s="217">
        <v>33</v>
      </c>
      <c r="G89" s="217">
        <v>30</v>
      </c>
      <c r="H89" s="217">
        <v>50</v>
      </c>
      <c r="I89" s="217">
        <v>32.5</v>
      </c>
      <c r="J89" s="217">
        <v>28.5</v>
      </c>
      <c r="K89" s="217">
        <v>16</v>
      </c>
      <c r="L89" s="217">
        <v>50</v>
      </c>
      <c r="M89" s="217">
        <v>64.5</v>
      </c>
      <c r="N89" s="217">
        <v>255</v>
      </c>
      <c r="O89" s="217">
        <v>42</v>
      </c>
      <c r="P89" s="217">
        <v>19</v>
      </c>
      <c r="Q89" s="217">
        <v>36</v>
      </c>
      <c r="R89" s="217">
        <v>82.5</v>
      </c>
      <c r="S89" s="217">
        <v>219</v>
      </c>
      <c r="T89" s="217">
        <v>138</v>
      </c>
      <c r="U89" s="217">
        <v>24</v>
      </c>
      <c r="V89" s="217">
        <v>27</v>
      </c>
      <c r="W89" s="217">
        <v>36</v>
      </c>
      <c r="X89" s="217">
        <v>54</v>
      </c>
      <c r="Y89" s="217">
        <v>45</v>
      </c>
      <c r="Z89" s="217">
        <v>74</v>
      </c>
      <c r="AA89" s="217">
        <v>44</v>
      </c>
      <c r="AB89" s="217">
        <v>55</v>
      </c>
      <c r="AC89" s="217">
        <v>117.5</v>
      </c>
      <c r="AD89" s="217">
        <v>119</v>
      </c>
      <c r="AE89" s="217">
        <v>35.5</v>
      </c>
      <c r="AF89" s="217">
        <v>1572</v>
      </c>
      <c r="AG89" s="217">
        <v>338.5</v>
      </c>
      <c r="AH89" s="217">
        <v>185.5</v>
      </c>
      <c r="AI89" s="217">
        <v>5871</v>
      </c>
      <c r="AJ89" s="217">
        <v>21.5</v>
      </c>
    </row>
    <row r="90" spans="1:36" ht="15" x14ac:dyDescent="0.25">
      <c r="A90" s="236"/>
      <c r="B90" s="231"/>
      <c r="C90" s="231"/>
      <c r="D90" s="217">
        <v>66</v>
      </c>
      <c r="E90" s="217">
        <v>13</v>
      </c>
      <c r="F90" s="217">
        <v>34</v>
      </c>
      <c r="G90" s="217">
        <v>29</v>
      </c>
      <c r="H90" s="217">
        <v>45</v>
      </c>
      <c r="I90" s="217">
        <v>30</v>
      </c>
      <c r="J90" s="217">
        <v>33</v>
      </c>
      <c r="K90" s="217">
        <v>12</v>
      </c>
      <c r="L90" s="217">
        <v>52</v>
      </c>
      <c r="M90" s="217">
        <v>58</v>
      </c>
      <c r="N90" s="217">
        <v>330</v>
      </c>
      <c r="O90" s="217">
        <v>42.5</v>
      </c>
      <c r="P90" s="217">
        <v>18</v>
      </c>
      <c r="Q90" s="217">
        <v>38</v>
      </c>
      <c r="R90" s="217">
        <v>84.5</v>
      </c>
      <c r="S90" s="217">
        <v>229.5</v>
      </c>
      <c r="T90" s="217">
        <v>133.5</v>
      </c>
      <c r="U90" s="217">
        <v>23</v>
      </c>
      <c r="V90" s="217">
        <v>24</v>
      </c>
      <c r="W90" s="217">
        <v>34</v>
      </c>
      <c r="X90" s="217">
        <v>46</v>
      </c>
      <c r="Y90" s="217">
        <v>43</v>
      </c>
      <c r="Z90" s="217">
        <v>74</v>
      </c>
      <c r="AA90" s="217">
        <v>46</v>
      </c>
      <c r="AB90" s="217">
        <v>58.5</v>
      </c>
      <c r="AC90" s="217">
        <v>128.5</v>
      </c>
      <c r="AD90" s="217">
        <v>122.5</v>
      </c>
      <c r="AE90" s="217">
        <v>38</v>
      </c>
      <c r="AF90" s="217">
        <v>1676</v>
      </c>
      <c r="AG90" s="217">
        <v>304</v>
      </c>
      <c r="AH90" s="217">
        <v>188</v>
      </c>
      <c r="AI90" s="217">
        <v>6069.5</v>
      </c>
      <c r="AJ90" s="217">
        <v>19</v>
      </c>
    </row>
    <row r="91" spans="1:36" ht="15" x14ac:dyDescent="0.25">
      <c r="A91" s="232" t="s">
        <v>793</v>
      </c>
      <c r="B91" s="231" t="s">
        <v>4</v>
      </c>
      <c r="C91" s="231">
        <v>60</v>
      </c>
      <c r="D91" s="217">
        <v>71</v>
      </c>
      <c r="E91" s="217">
        <v>155</v>
      </c>
      <c r="F91" s="217">
        <v>10</v>
      </c>
      <c r="G91" s="217">
        <v>21</v>
      </c>
      <c r="H91" s="217">
        <v>36</v>
      </c>
      <c r="I91" s="217">
        <v>15</v>
      </c>
      <c r="J91" s="217">
        <v>23.5</v>
      </c>
      <c r="K91" s="217">
        <v>14</v>
      </c>
      <c r="L91" s="217">
        <v>27</v>
      </c>
      <c r="M91" s="217">
        <v>17</v>
      </c>
      <c r="N91" s="217">
        <v>35</v>
      </c>
      <c r="O91" s="217">
        <v>22.5</v>
      </c>
      <c r="P91" s="217">
        <v>27</v>
      </c>
      <c r="Q91" s="217">
        <v>36</v>
      </c>
      <c r="R91" s="217">
        <v>61</v>
      </c>
      <c r="S91" s="217">
        <v>273</v>
      </c>
      <c r="T91" s="217">
        <v>83</v>
      </c>
      <c r="U91" s="217">
        <v>35</v>
      </c>
      <c r="V91" s="217">
        <v>28</v>
      </c>
      <c r="W91" s="217">
        <v>21</v>
      </c>
      <c r="X91" s="217">
        <v>27</v>
      </c>
      <c r="Y91" s="217">
        <v>23</v>
      </c>
      <c r="Z91" s="217">
        <v>19</v>
      </c>
      <c r="AA91" s="217">
        <v>39</v>
      </c>
      <c r="AB91" s="217">
        <v>47.5</v>
      </c>
      <c r="AC91" s="217">
        <v>96</v>
      </c>
      <c r="AD91" s="217">
        <v>37</v>
      </c>
      <c r="AE91" s="217">
        <v>11</v>
      </c>
      <c r="AF91" s="217">
        <v>50</v>
      </c>
      <c r="AG91" s="217">
        <v>45.5</v>
      </c>
      <c r="AH91" s="217">
        <v>54.5</v>
      </c>
      <c r="AI91" s="217">
        <v>6110</v>
      </c>
      <c r="AJ91" s="217">
        <v>13</v>
      </c>
    </row>
    <row r="92" spans="1:36" ht="15" x14ac:dyDescent="0.25">
      <c r="A92" s="232"/>
      <c r="B92" s="231"/>
      <c r="C92" s="231"/>
      <c r="D92" s="217">
        <v>75</v>
      </c>
      <c r="E92" s="217">
        <v>140</v>
      </c>
      <c r="F92" s="217">
        <v>10</v>
      </c>
      <c r="G92" s="217">
        <v>23</v>
      </c>
      <c r="H92" s="217">
        <v>29</v>
      </c>
      <c r="I92" s="217">
        <v>16</v>
      </c>
      <c r="J92" s="217">
        <v>20</v>
      </c>
      <c r="K92" s="217">
        <v>11</v>
      </c>
      <c r="L92" s="217">
        <v>23</v>
      </c>
      <c r="M92" s="217">
        <v>17</v>
      </c>
      <c r="N92" s="217">
        <v>29</v>
      </c>
      <c r="O92" s="217">
        <v>22</v>
      </c>
      <c r="P92" s="217">
        <v>25.5</v>
      </c>
      <c r="Q92" s="217">
        <v>32</v>
      </c>
      <c r="R92" s="217">
        <v>54.5</v>
      </c>
      <c r="S92" s="217">
        <v>226</v>
      </c>
      <c r="T92" s="217">
        <v>79.5</v>
      </c>
      <c r="U92" s="217">
        <v>25.5</v>
      </c>
      <c r="V92" s="217">
        <v>21</v>
      </c>
      <c r="W92" s="217">
        <v>17</v>
      </c>
      <c r="X92" s="217">
        <v>21</v>
      </c>
      <c r="Y92" s="217">
        <v>20</v>
      </c>
      <c r="Z92" s="217">
        <v>15.5</v>
      </c>
      <c r="AA92" s="217">
        <v>40</v>
      </c>
      <c r="AB92" s="217">
        <v>49</v>
      </c>
      <c r="AC92" s="217">
        <v>85</v>
      </c>
      <c r="AD92" s="217">
        <v>32</v>
      </c>
      <c r="AE92" s="217">
        <v>11</v>
      </c>
      <c r="AF92" s="217">
        <v>43</v>
      </c>
      <c r="AG92" s="217">
        <v>34</v>
      </c>
      <c r="AH92" s="217">
        <v>50</v>
      </c>
      <c r="AI92" s="217">
        <v>6501</v>
      </c>
      <c r="AJ92" s="217">
        <v>14</v>
      </c>
    </row>
    <row r="93" spans="1:36" ht="15" x14ac:dyDescent="0.25">
      <c r="A93" s="232" t="s">
        <v>794</v>
      </c>
      <c r="B93" s="231" t="s">
        <v>4</v>
      </c>
      <c r="C93" s="231">
        <v>60</v>
      </c>
      <c r="D93" s="217">
        <v>21</v>
      </c>
      <c r="E93" s="217">
        <v>14</v>
      </c>
      <c r="F93" s="217">
        <v>181</v>
      </c>
      <c r="G93" s="217">
        <v>19</v>
      </c>
      <c r="H93" s="217">
        <v>50.5</v>
      </c>
      <c r="I93" s="217">
        <v>24</v>
      </c>
      <c r="J93" s="217">
        <v>33.5</v>
      </c>
      <c r="K93" s="217">
        <v>13</v>
      </c>
      <c r="L93" s="217">
        <v>20</v>
      </c>
      <c r="M93" s="217">
        <v>26</v>
      </c>
      <c r="N93" s="217">
        <v>22</v>
      </c>
      <c r="O93" s="217">
        <v>22</v>
      </c>
      <c r="P93" s="217">
        <v>41</v>
      </c>
      <c r="Q93" s="217">
        <v>42</v>
      </c>
      <c r="R93" s="217">
        <v>39</v>
      </c>
      <c r="S93" s="217">
        <v>21</v>
      </c>
      <c r="T93" s="217">
        <v>141</v>
      </c>
      <c r="U93" s="217">
        <v>26</v>
      </c>
      <c r="V93" s="217">
        <v>30</v>
      </c>
      <c r="W93" s="217">
        <v>3531</v>
      </c>
      <c r="X93" s="217">
        <v>25</v>
      </c>
      <c r="Y93" s="217">
        <v>24.5</v>
      </c>
      <c r="Z93" s="217">
        <v>21.5</v>
      </c>
      <c r="AA93" s="217">
        <v>22</v>
      </c>
      <c r="AB93" s="217">
        <v>26</v>
      </c>
      <c r="AC93" s="217">
        <v>154</v>
      </c>
      <c r="AD93" s="217">
        <v>112.5</v>
      </c>
      <c r="AE93" s="217">
        <v>12</v>
      </c>
      <c r="AF93" s="217">
        <v>1794</v>
      </c>
      <c r="AG93" s="217">
        <v>35</v>
      </c>
      <c r="AH93" s="217">
        <v>895.5</v>
      </c>
      <c r="AI93" s="217">
        <v>6792</v>
      </c>
      <c r="AJ93" s="217">
        <v>17</v>
      </c>
    </row>
    <row r="94" spans="1:36" ht="15" x14ac:dyDescent="0.25">
      <c r="A94" s="232"/>
      <c r="B94" s="231"/>
      <c r="C94" s="231"/>
      <c r="D94" s="217">
        <v>20</v>
      </c>
      <c r="E94" s="217">
        <v>14.5</v>
      </c>
      <c r="F94" s="217">
        <v>173.5</v>
      </c>
      <c r="G94" s="217">
        <v>21</v>
      </c>
      <c r="H94" s="217">
        <v>47.5</v>
      </c>
      <c r="I94" s="217">
        <v>21</v>
      </c>
      <c r="J94" s="217">
        <v>31</v>
      </c>
      <c r="K94" s="217">
        <v>13</v>
      </c>
      <c r="L94" s="217">
        <v>22</v>
      </c>
      <c r="M94" s="217">
        <v>27</v>
      </c>
      <c r="N94" s="217">
        <v>24</v>
      </c>
      <c r="O94" s="217">
        <v>19.5</v>
      </c>
      <c r="P94" s="217">
        <v>37</v>
      </c>
      <c r="Q94" s="217">
        <v>48.5</v>
      </c>
      <c r="R94" s="217">
        <v>39</v>
      </c>
      <c r="S94" s="217">
        <v>20</v>
      </c>
      <c r="T94" s="217">
        <v>144</v>
      </c>
      <c r="U94" s="217">
        <v>25.5</v>
      </c>
      <c r="V94" s="217">
        <v>27.5</v>
      </c>
      <c r="W94" s="217">
        <v>3739.5</v>
      </c>
      <c r="X94" s="217">
        <v>23</v>
      </c>
      <c r="Y94" s="217">
        <v>26</v>
      </c>
      <c r="Z94" s="217">
        <v>21.5</v>
      </c>
      <c r="AA94" s="217">
        <v>22</v>
      </c>
      <c r="AB94" s="217">
        <v>24</v>
      </c>
      <c r="AC94" s="217">
        <v>150</v>
      </c>
      <c r="AD94" s="217">
        <v>116</v>
      </c>
      <c r="AE94" s="217">
        <v>12</v>
      </c>
      <c r="AF94" s="217">
        <v>1623</v>
      </c>
      <c r="AG94" s="217">
        <v>36</v>
      </c>
      <c r="AH94" s="217">
        <v>1029</v>
      </c>
      <c r="AI94" s="217">
        <v>7046</v>
      </c>
      <c r="AJ94" s="217">
        <v>15</v>
      </c>
    </row>
    <row r="95" spans="1:36" ht="15" x14ac:dyDescent="0.25">
      <c r="A95" s="232" t="s">
        <v>795</v>
      </c>
      <c r="B95" s="231" t="s">
        <v>4</v>
      </c>
      <c r="C95" s="231">
        <v>54</v>
      </c>
      <c r="D95" s="217">
        <v>18.5</v>
      </c>
      <c r="E95" s="217">
        <v>19.5</v>
      </c>
      <c r="F95" s="217">
        <v>14</v>
      </c>
      <c r="G95" s="217">
        <v>21</v>
      </c>
      <c r="H95" s="217">
        <v>22.5</v>
      </c>
      <c r="I95" s="217">
        <v>27</v>
      </c>
      <c r="J95" s="217">
        <v>143.5</v>
      </c>
      <c r="K95" s="217">
        <v>26</v>
      </c>
      <c r="L95" s="217">
        <v>44</v>
      </c>
      <c r="M95" s="217">
        <v>29</v>
      </c>
      <c r="N95" s="217">
        <v>22</v>
      </c>
      <c r="O95" s="217">
        <v>18</v>
      </c>
      <c r="P95" s="217">
        <v>23</v>
      </c>
      <c r="Q95" s="217">
        <v>102.5</v>
      </c>
      <c r="R95" s="217">
        <v>137.5</v>
      </c>
      <c r="S95" s="217">
        <v>98</v>
      </c>
      <c r="T95" s="217">
        <v>60.5</v>
      </c>
      <c r="U95" s="217">
        <v>21</v>
      </c>
      <c r="V95" s="217">
        <v>22</v>
      </c>
      <c r="W95" s="217">
        <v>5471</v>
      </c>
      <c r="X95" s="217">
        <v>20</v>
      </c>
      <c r="Y95" s="217">
        <v>31</v>
      </c>
      <c r="Z95" s="217">
        <v>90</v>
      </c>
      <c r="AA95" s="217">
        <v>330</v>
      </c>
      <c r="AB95" s="217">
        <v>35</v>
      </c>
      <c r="AC95" s="217">
        <v>25</v>
      </c>
      <c r="AD95" s="217">
        <v>106</v>
      </c>
      <c r="AE95" s="217">
        <v>19</v>
      </c>
      <c r="AF95" s="217">
        <v>59</v>
      </c>
      <c r="AG95" s="217">
        <v>83.5</v>
      </c>
      <c r="AH95" s="217">
        <v>251.5</v>
      </c>
      <c r="AI95" s="217">
        <v>6882</v>
      </c>
      <c r="AJ95" s="217">
        <v>24</v>
      </c>
    </row>
    <row r="96" spans="1:36" ht="15" x14ac:dyDescent="0.25">
      <c r="A96" s="232"/>
      <c r="B96" s="231"/>
      <c r="C96" s="231"/>
      <c r="D96" s="217">
        <v>22</v>
      </c>
      <c r="E96" s="217">
        <v>18</v>
      </c>
      <c r="F96" s="217">
        <v>15</v>
      </c>
      <c r="G96" s="217">
        <v>19</v>
      </c>
      <c r="H96" s="217">
        <v>22</v>
      </c>
      <c r="I96" s="217">
        <v>26</v>
      </c>
      <c r="J96" s="217">
        <v>129</v>
      </c>
      <c r="K96" s="217">
        <v>24</v>
      </c>
      <c r="L96" s="217">
        <v>44.5</v>
      </c>
      <c r="M96" s="217">
        <v>31</v>
      </c>
      <c r="N96" s="217">
        <v>23</v>
      </c>
      <c r="O96" s="217">
        <v>19</v>
      </c>
      <c r="P96" s="217">
        <v>20</v>
      </c>
      <c r="Q96" s="217">
        <v>99.5</v>
      </c>
      <c r="R96" s="217">
        <v>134</v>
      </c>
      <c r="S96" s="217">
        <v>117</v>
      </c>
      <c r="T96" s="217">
        <v>52</v>
      </c>
      <c r="U96" s="217">
        <v>21</v>
      </c>
      <c r="V96" s="217">
        <v>20</v>
      </c>
      <c r="W96" s="217">
        <v>5740</v>
      </c>
      <c r="X96" s="217">
        <v>18</v>
      </c>
      <c r="Y96" s="217">
        <v>30</v>
      </c>
      <c r="Z96" s="217">
        <v>99</v>
      </c>
      <c r="AA96" s="217">
        <v>317.5</v>
      </c>
      <c r="AB96" s="217">
        <v>33</v>
      </c>
      <c r="AC96" s="217">
        <v>24</v>
      </c>
      <c r="AD96" s="217">
        <v>101</v>
      </c>
      <c r="AE96" s="217">
        <v>19.5</v>
      </c>
      <c r="AF96" s="217">
        <v>57</v>
      </c>
      <c r="AG96" s="217">
        <v>81</v>
      </c>
      <c r="AH96" s="217">
        <v>217</v>
      </c>
      <c r="AI96" s="217">
        <v>6473</v>
      </c>
      <c r="AJ96" s="217">
        <v>22</v>
      </c>
    </row>
    <row r="97" spans="1:36" ht="15" x14ac:dyDescent="0.25">
      <c r="A97" s="232" t="s">
        <v>796</v>
      </c>
      <c r="B97" s="231" t="s">
        <v>4</v>
      </c>
      <c r="C97" s="231">
        <v>70</v>
      </c>
      <c r="D97" s="217">
        <v>17</v>
      </c>
      <c r="E97" s="217">
        <v>26</v>
      </c>
      <c r="F97" s="217">
        <v>28</v>
      </c>
      <c r="G97" s="217">
        <v>40</v>
      </c>
      <c r="H97" s="217">
        <v>204</v>
      </c>
      <c r="I97" s="217">
        <v>84</v>
      </c>
      <c r="J97" s="217">
        <v>46</v>
      </c>
      <c r="K97" s="217">
        <v>23.5</v>
      </c>
      <c r="L97" s="217">
        <v>80</v>
      </c>
      <c r="M97" s="217">
        <v>271.5</v>
      </c>
      <c r="N97" s="217">
        <v>47</v>
      </c>
      <c r="O97" s="217">
        <v>213</v>
      </c>
      <c r="P97" s="217">
        <v>57.5</v>
      </c>
      <c r="Q97" s="217">
        <v>52.5</v>
      </c>
      <c r="R97" s="217">
        <v>125</v>
      </c>
      <c r="S97" s="217">
        <v>551</v>
      </c>
      <c r="T97" s="217">
        <v>77</v>
      </c>
      <c r="U97" s="217">
        <v>70</v>
      </c>
      <c r="V97" s="217">
        <v>163</v>
      </c>
      <c r="W97" s="217">
        <v>87</v>
      </c>
      <c r="X97" s="217">
        <v>49</v>
      </c>
      <c r="Y97" s="217">
        <v>59</v>
      </c>
      <c r="Z97" s="217">
        <v>72.5</v>
      </c>
      <c r="AA97" s="217">
        <v>94</v>
      </c>
      <c r="AB97" s="217">
        <v>75</v>
      </c>
      <c r="AC97" s="217">
        <v>126</v>
      </c>
      <c r="AD97" s="217">
        <v>46</v>
      </c>
      <c r="AE97" s="217">
        <v>21.5</v>
      </c>
      <c r="AF97" s="217">
        <v>224.5</v>
      </c>
      <c r="AG97" s="217">
        <v>75</v>
      </c>
      <c r="AH97" s="217">
        <v>323</v>
      </c>
      <c r="AI97" s="217">
        <v>7176</v>
      </c>
      <c r="AJ97" s="217">
        <v>24</v>
      </c>
    </row>
    <row r="98" spans="1:36" ht="15" x14ac:dyDescent="0.25">
      <c r="A98" s="232"/>
      <c r="B98" s="231"/>
      <c r="C98" s="231"/>
      <c r="D98" s="217">
        <v>16</v>
      </c>
      <c r="E98" s="217">
        <v>24</v>
      </c>
      <c r="F98" s="217">
        <v>26</v>
      </c>
      <c r="G98" s="217">
        <v>42</v>
      </c>
      <c r="H98" s="217">
        <v>183</v>
      </c>
      <c r="I98" s="217">
        <v>96</v>
      </c>
      <c r="J98" s="217">
        <v>47.5</v>
      </c>
      <c r="K98" s="217">
        <v>20</v>
      </c>
      <c r="L98" s="217">
        <v>80</v>
      </c>
      <c r="M98" s="217">
        <v>273</v>
      </c>
      <c r="N98" s="217">
        <v>42</v>
      </c>
      <c r="O98" s="217">
        <v>176</v>
      </c>
      <c r="P98" s="217">
        <v>51</v>
      </c>
      <c r="Q98" s="217">
        <v>54</v>
      </c>
      <c r="R98" s="217">
        <v>117.5</v>
      </c>
      <c r="S98" s="217">
        <v>440.5</v>
      </c>
      <c r="T98" s="217">
        <v>75</v>
      </c>
      <c r="U98" s="217">
        <v>93.5</v>
      </c>
      <c r="V98" s="217">
        <v>131</v>
      </c>
      <c r="W98" s="217">
        <v>78</v>
      </c>
      <c r="X98" s="217">
        <v>46</v>
      </c>
      <c r="Y98" s="217">
        <v>51</v>
      </c>
      <c r="Z98" s="217">
        <v>67.5</v>
      </c>
      <c r="AA98" s="217">
        <v>89</v>
      </c>
      <c r="AB98" s="217">
        <v>74</v>
      </c>
      <c r="AC98" s="217">
        <v>136</v>
      </c>
      <c r="AD98" s="217">
        <v>45.5</v>
      </c>
      <c r="AE98" s="217">
        <v>19</v>
      </c>
      <c r="AF98" s="217">
        <v>219</v>
      </c>
      <c r="AG98" s="217">
        <v>77</v>
      </c>
      <c r="AH98" s="217">
        <v>259</v>
      </c>
      <c r="AI98" s="217">
        <v>7231</v>
      </c>
      <c r="AJ98" s="217">
        <v>23</v>
      </c>
    </row>
    <row r="99" spans="1:36" ht="15" x14ac:dyDescent="0.25">
      <c r="A99" s="232" t="s">
        <v>797</v>
      </c>
      <c r="B99" s="231" t="s">
        <v>4</v>
      </c>
      <c r="C99" s="231">
        <v>50</v>
      </c>
      <c r="D99" s="217">
        <v>165</v>
      </c>
      <c r="E99" s="217">
        <v>11</v>
      </c>
      <c r="F99" s="217">
        <v>10</v>
      </c>
      <c r="G99" s="217">
        <v>14</v>
      </c>
      <c r="H99" s="217">
        <v>40</v>
      </c>
      <c r="I99" s="217">
        <v>58.5</v>
      </c>
      <c r="J99" s="217">
        <v>40</v>
      </c>
      <c r="K99" s="217">
        <v>12</v>
      </c>
      <c r="L99" s="217">
        <v>13</v>
      </c>
      <c r="M99" s="217">
        <v>173</v>
      </c>
      <c r="N99" s="217">
        <v>16</v>
      </c>
      <c r="O99" s="217">
        <v>15</v>
      </c>
      <c r="P99" s="217">
        <v>13</v>
      </c>
      <c r="Q99" s="217">
        <v>37</v>
      </c>
      <c r="R99" s="217">
        <v>22</v>
      </c>
      <c r="S99" s="217">
        <v>161.5</v>
      </c>
      <c r="T99" s="217">
        <v>437</v>
      </c>
      <c r="U99" s="217">
        <v>12</v>
      </c>
      <c r="V99" s="217">
        <v>15</v>
      </c>
      <c r="W99" s="217">
        <v>11</v>
      </c>
      <c r="X99" s="217">
        <v>19</v>
      </c>
      <c r="Y99" s="217">
        <v>33</v>
      </c>
      <c r="Z99" s="217">
        <v>16</v>
      </c>
      <c r="AA99" s="217">
        <v>24</v>
      </c>
      <c r="AB99" s="217">
        <v>34</v>
      </c>
      <c r="AC99" s="217">
        <v>34</v>
      </c>
      <c r="AD99" s="217">
        <v>34</v>
      </c>
      <c r="AE99" s="217">
        <v>9</v>
      </c>
      <c r="AF99" s="217">
        <v>1148</v>
      </c>
      <c r="AG99" s="217">
        <v>33.5</v>
      </c>
      <c r="AH99" s="217">
        <v>49</v>
      </c>
      <c r="AI99" s="217">
        <v>7058</v>
      </c>
      <c r="AJ99" s="217">
        <v>12</v>
      </c>
    </row>
    <row r="100" spans="1:36" ht="15" x14ac:dyDescent="0.25">
      <c r="A100" s="232"/>
      <c r="B100" s="231"/>
      <c r="C100" s="231"/>
      <c r="D100" s="217">
        <v>183</v>
      </c>
      <c r="E100" s="217">
        <v>12</v>
      </c>
      <c r="F100" s="217">
        <v>11</v>
      </c>
      <c r="G100" s="217">
        <v>13</v>
      </c>
      <c r="H100" s="217">
        <v>37</v>
      </c>
      <c r="I100" s="217">
        <v>67.5</v>
      </c>
      <c r="J100" s="217">
        <v>42.5</v>
      </c>
      <c r="K100" s="217">
        <v>12</v>
      </c>
      <c r="L100" s="217">
        <v>15</v>
      </c>
      <c r="M100" s="217">
        <v>179</v>
      </c>
      <c r="N100" s="217">
        <v>16</v>
      </c>
      <c r="O100" s="217">
        <v>13.5</v>
      </c>
      <c r="P100" s="217">
        <v>13</v>
      </c>
      <c r="Q100" s="217">
        <v>41</v>
      </c>
      <c r="R100" s="217">
        <v>23</v>
      </c>
      <c r="S100" s="217">
        <v>194.5</v>
      </c>
      <c r="T100" s="217">
        <v>468</v>
      </c>
      <c r="U100" s="217">
        <v>13.5</v>
      </c>
      <c r="V100" s="217">
        <v>16</v>
      </c>
      <c r="W100" s="217">
        <v>12</v>
      </c>
      <c r="X100" s="217">
        <v>18</v>
      </c>
      <c r="Y100" s="217">
        <v>34</v>
      </c>
      <c r="Z100" s="217">
        <v>19</v>
      </c>
      <c r="AA100" s="217">
        <v>26.5</v>
      </c>
      <c r="AB100" s="217">
        <v>35</v>
      </c>
      <c r="AC100" s="217">
        <v>32.5</v>
      </c>
      <c r="AD100" s="217">
        <v>34</v>
      </c>
      <c r="AE100" s="217">
        <v>9</v>
      </c>
      <c r="AF100" s="217">
        <v>1078.5</v>
      </c>
      <c r="AG100" s="217">
        <v>35</v>
      </c>
      <c r="AH100" s="217">
        <v>54</v>
      </c>
      <c r="AI100" s="217">
        <v>7015.5</v>
      </c>
      <c r="AJ100" s="217">
        <v>12</v>
      </c>
    </row>
    <row r="101" spans="1:36" ht="15" x14ac:dyDescent="0.25">
      <c r="A101" s="232" t="s">
        <v>798</v>
      </c>
      <c r="B101" s="231" t="s">
        <v>4</v>
      </c>
      <c r="C101" s="231">
        <v>60</v>
      </c>
      <c r="D101" s="217">
        <v>60.5</v>
      </c>
      <c r="E101" s="217">
        <v>110</v>
      </c>
      <c r="F101" s="217">
        <v>30</v>
      </c>
      <c r="G101" s="217">
        <v>144</v>
      </c>
      <c r="H101" s="217">
        <v>16</v>
      </c>
      <c r="I101" s="217">
        <v>222</v>
      </c>
      <c r="J101" s="217">
        <v>127</v>
      </c>
      <c r="K101" s="217">
        <v>136</v>
      </c>
      <c r="L101" s="217">
        <v>283.5</v>
      </c>
      <c r="M101" s="217">
        <v>41</v>
      </c>
      <c r="N101" s="217">
        <v>22</v>
      </c>
      <c r="O101" s="217">
        <v>121.5</v>
      </c>
      <c r="P101" s="217">
        <v>104</v>
      </c>
      <c r="Q101" s="217">
        <v>141</v>
      </c>
      <c r="R101" s="217">
        <v>202</v>
      </c>
      <c r="S101" s="217">
        <v>28</v>
      </c>
      <c r="T101" s="217">
        <v>420.5</v>
      </c>
      <c r="U101" s="217">
        <v>111</v>
      </c>
      <c r="V101" s="217">
        <v>178</v>
      </c>
      <c r="W101" s="217">
        <v>57</v>
      </c>
      <c r="X101" s="217">
        <v>105.5</v>
      </c>
      <c r="Y101" s="217">
        <v>285</v>
      </c>
      <c r="Z101" s="217">
        <v>141</v>
      </c>
      <c r="AA101" s="217">
        <v>122</v>
      </c>
      <c r="AB101" s="217">
        <v>64</v>
      </c>
      <c r="AC101" s="217">
        <v>422</v>
      </c>
      <c r="AD101" s="217">
        <v>50</v>
      </c>
      <c r="AE101" s="217">
        <v>103</v>
      </c>
      <c r="AF101" s="217">
        <v>345.5</v>
      </c>
      <c r="AG101" s="217">
        <v>143</v>
      </c>
      <c r="AH101" s="217">
        <v>92</v>
      </c>
      <c r="AI101" s="217">
        <v>6723</v>
      </c>
      <c r="AJ101" s="217">
        <v>163.5</v>
      </c>
    </row>
    <row r="102" spans="1:36" ht="15" x14ac:dyDescent="0.25">
      <c r="A102" s="232"/>
      <c r="B102" s="231"/>
      <c r="C102" s="231"/>
      <c r="D102" s="217">
        <v>67.5</v>
      </c>
      <c r="E102" s="217">
        <v>117.5</v>
      </c>
      <c r="F102" s="217">
        <v>31</v>
      </c>
      <c r="G102" s="217">
        <v>142.5</v>
      </c>
      <c r="H102" s="217">
        <v>15</v>
      </c>
      <c r="I102" s="217">
        <v>214</v>
      </c>
      <c r="J102" s="217">
        <v>135</v>
      </c>
      <c r="K102" s="217">
        <v>141</v>
      </c>
      <c r="L102" s="217">
        <v>295</v>
      </c>
      <c r="M102" s="217">
        <v>40.5</v>
      </c>
      <c r="N102" s="217">
        <v>21.5</v>
      </c>
      <c r="O102" s="217">
        <v>121.5</v>
      </c>
      <c r="P102" s="217">
        <v>130.5</v>
      </c>
      <c r="Q102" s="217">
        <v>135.5</v>
      </c>
      <c r="R102" s="217">
        <v>207</v>
      </c>
      <c r="S102" s="217">
        <v>38</v>
      </c>
      <c r="T102" s="217">
        <v>455.5</v>
      </c>
      <c r="U102" s="217">
        <v>114.5</v>
      </c>
      <c r="V102" s="217">
        <v>179</v>
      </c>
      <c r="W102" s="217">
        <v>58</v>
      </c>
      <c r="X102" s="217">
        <v>127</v>
      </c>
      <c r="Y102" s="217">
        <v>284</v>
      </c>
      <c r="Z102" s="217">
        <v>150.5</v>
      </c>
      <c r="AA102" s="217">
        <v>127</v>
      </c>
      <c r="AB102" s="217">
        <v>61</v>
      </c>
      <c r="AC102" s="217">
        <v>446</v>
      </c>
      <c r="AD102" s="217">
        <v>46</v>
      </c>
      <c r="AE102" s="217">
        <v>98</v>
      </c>
      <c r="AF102" s="217">
        <v>332</v>
      </c>
      <c r="AG102" s="217">
        <v>151</v>
      </c>
      <c r="AH102" s="217">
        <v>97</v>
      </c>
      <c r="AI102" s="217">
        <v>6715</v>
      </c>
      <c r="AJ102" s="217">
        <v>173.5</v>
      </c>
    </row>
    <row r="103" spans="1:36" ht="15" x14ac:dyDescent="0.25">
      <c r="A103" s="235" t="s">
        <v>799</v>
      </c>
      <c r="B103" s="231" t="s">
        <v>4</v>
      </c>
      <c r="C103" s="231">
        <v>55</v>
      </c>
      <c r="D103" s="217">
        <v>14</v>
      </c>
      <c r="E103" s="217">
        <v>10</v>
      </c>
      <c r="F103" s="217">
        <v>5</v>
      </c>
      <c r="G103" s="217">
        <v>15</v>
      </c>
      <c r="H103" s="217">
        <v>21</v>
      </c>
      <c r="I103" s="217">
        <v>111</v>
      </c>
      <c r="J103" s="217">
        <v>20</v>
      </c>
      <c r="K103" s="217">
        <v>32</v>
      </c>
      <c r="L103" s="217">
        <v>12</v>
      </c>
      <c r="M103" s="217">
        <v>22</v>
      </c>
      <c r="N103" s="217">
        <v>13.5</v>
      </c>
      <c r="O103" s="217">
        <v>11</v>
      </c>
      <c r="P103" s="217">
        <v>14</v>
      </c>
      <c r="Q103" s="217">
        <v>28</v>
      </c>
      <c r="R103" s="217">
        <v>90</v>
      </c>
      <c r="S103" s="217">
        <v>14</v>
      </c>
      <c r="T103" s="217">
        <v>198</v>
      </c>
      <c r="U103" s="217">
        <v>12.5</v>
      </c>
      <c r="V103" s="217">
        <v>132</v>
      </c>
      <c r="W103" s="217">
        <v>1753</v>
      </c>
      <c r="X103" s="217">
        <v>14</v>
      </c>
      <c r="Y103" s="217">
        <v>18</v>
      </c>
      <c r="Z103" s="217">
        <v>18</v>
      </c>
      <c r="AA103" s="217">
        <v>726</v>
      </c>
      <c r="AB103" s="217">
        <v>63</v>
      </c>
      <c r="AC103" s="217">
        <v>98</v>
      </c>
      <c r="AD103" s="217">
        <v>86.5</v>
      </c>
      <c r="AE103" s="217">
        <v>9</v>
      </c>
      <c r="AF103" s="217">
        <v>304</v>
      </c>
      <c r="AG103" s="217">
        <v>23.5</v>
      </c>
      <c r="AH103" s="217">
        <v>42</v>
      </c>
      <c r="AI103" s="217">
        <v>6593</v>
      </c>
      <c r="AJ103" s="217">
        <v>13</v>
      </c>
    </row>
    <row r="104" spans="1:36" ht="15" x14ac:dyDescent="0.25">
      <c r="A104" s="236"/>
      <c r="B104" s="231"/>
      <c r="C104" s="231"/>
      <c r="D104" s="217">
        <v>15</v>
      </c>
      <c r="E104" s="217">
        <v>10</v>
      </c>
      <c r="F104" s="217">
        <v>6</v>
      </c>
      <c r="G104" s="217">
        <v>15</v>
      </c>
      <c r="H104" s="217">
        <v>21</v>
      </c>
      <c r="I104" s="217">
        <v>98</v>
      </c>
      <c r="J104" s="217">
        <v>21</v>
      </c>
      <c r="K104" s="217">
        <v>31</v>
      </c>
      <c r="L104" s="217">
        <v>10.5</v>
      </c>
      <c r="M104" s="217">
        <v>19</v>
      </c>
      <c r="N104" s="217">
        <v>14</v>
      </c>
      <c r="O104" s="217">
        <v>10</v>
      </c>
      <c r="P104" s="217">
        <v>12</v>
      </c>
      <c r="Q104" s="217">
        <v>29</v>
      </c>
      <c r="R104" s="217">
        <v>89.5</v>
      </c>
      <c r="S104" s="217">
        <v>14</v>
      </c>
      <c r="T104" s="217">
        <v>189</v>
      </c>
      <c r="U104" s="217">
        <v>14</v>
      </c>
      <c r="V104" s="217">
        <v>132</v>
      </c>
      <c r="W104" s="217">
        <v>1788</v>
      </c>
      <c r="X104" s="217">
        <v>17</v>
      </c>
      <c r="Y104" s="217">
        <v>15</v>
      </c>
      <c r="Z104" s="217">
        <v>18</v>
      </c>
      <c r="AA104" s="217">
        <v>669</v>
      </c>
      <c r="AB104" s="217">
        <v>65.5</v>
      </c>
      <c r="AC104" s="217">
        <v>119.5</v>
      </c>
      <c r="AD104" s="217">
        <v>89</v>
      </c>
      <c r="AE104" s="217">
        <v>8</v>
      </c>
      <c r="AF104" s="217">
        <v>352.5</v>
      </c>
      <c r="AG104" s="217">
        <v>23</v>
      </c>
      <c r="AH104" s="217">
        <v>42.5</v>
      </c>
      <c r="AI104" s="217">
        <v>6746.5</v>
      </c>
      <c r="AJ104" s="217">
        <v>13</v>
      </c>
    </row>
    <row r="105" spans="1:36" ht="15" x14ac:dyDescent="0.25">
      <c r="A105" s="235" t="s">
        <v>800</v>
      </c>
      <c r="B105" s="231" t="s">
        <v>4</v>
      </c>
      <c r="C105" s="231">
        <v>60</v>
      </c>
      <c r="D105" s="217">
        <v>11</v>
      </c>
      <c r="E105" s="217">
        <v>13</v>
      </c>
      <c r="F105" s="217">
        <v>30</v>
      </c>
      <c r="G105" s="217">
        <v>29</v>
      </c>
      <c r="H105" s="217">
        <v>10</v>
      </c>
      <c r="I105" s="217">
        <v>257.5</v>
      </c>
      <c r="J105" s="217">
        <v>41.5</v>
      </c>
      <c r="K105" s="217">
        <v>15</v>
      </c>
      <c r="L105" s="217">
        <v>13</v>
      </c>
      <c r="M105" s="217">
        <v>59</v>
      </c>
      <c r="N105" s="217">
        <v>19</v>
      </c>
      <c r="O105" s="217">
        <v>14</v>
      </c>
      <c r="P105" s="217">
        <v>14</v>
      </c>
      <c r="Q105" s="217">
        <v>41</v>
      </c>
      <c r="R105" s="217">
        <v>43</v>
      </c>
      <c r="S105" s="217">
        <v>19</v>
      </c>
      <c r="T105" s="217">
        <v>91</v>
      </c>
      <c r="U105" s="217">
        <v>10</v>
      </c>
      <c r="V105" s="217">
        <v>310</v>
      </c>
      <c r="W105" s="217">
        <v>103</v>
      </c>
      <c r="X105" s="217">
        <v>105</v>
      </c>
      <c r="Y105" s="217">
        <v>29</v>
      </c>
      <c r="Z105" s="217">
        <v>23</v>
      </c>
      <c r="AA105" s="217">
        <v>24</v>
      </c>
      <c r="AB105" s="217">
        <v>36</v>
      </c>
      <c r="AC105" s="217">
        <v>35</v>
      </c>
      <c r="AD105" s="217">
        <v>41</v>
      </c>
      <c r="AE105" s="217">
        <v>10</v>
      </c>
      <c r="AF105" s="217">
        <v>796.5</v>
      </c>
      <c r="AG105" s="217">
        <v>25</v>
      </c>
      <c r="AH105" s="217">
        <v>39</v>
      </c>
      <c r="AI105" s="217">
        <v>5136.5</v>
      </c>
      <c r="AJ105" s="217">
        <v>13</v>
      </c>
    </row>
    <row r="106" spans="1:36" ht="15" x14ac:dyDescent="0.25">
      <c r="A106" s="235"/>
      <c r="B106" s="231"/>
      <c r="C106" s="231"/>
      <c r="D106" s="217">
        <v>6</v>
      </c>
      <c r="E106" s="217">
        <v>14</v>
      </c>
      <c r="F106" s="217">
        <v>35</v>
      </c>
      <c r="G106" s="217">
        <v>26</v>
      </c>
      <c r="H106" s="217">
        <v>10</v>
      </c>
      <c r="I106" s="217">
        <v>228</v>
      </c>
      <c r="J106" s="217">
        <v>45</v>
      </c>
      <c r="K106" s="217">
        <v>17</v>
      </c>
      <c r="L106" s="217">
        <v>14</v>
      </c>
      <c r="M106" s="217">
        <v>60</v>
      </c>
      <c r="N106" s="217">
        <v>16</v>
      </c>
      <c r="O106" s="217">
        <v>13</v>
      </c>
      <c r="P106" s="217">
        <v>13</v>
      </c>
      <c r="Q106" s="217">
        <v>43</v>
      </c>
      <c r="R106" s="217">
        <v>41</v>
      </c>
      <c r="S106" s="217">
        <v>17</v>
      </c>
      <c r="T106" s="217">
        <v>83</v>
      </c>
      <c r="U106" s="217">
        <v>13</v>
      </c>
      <c r="V106" s="217">
        <v>271</v>
      </c>
      <c r="W106" s="217">
        <v>103</v>
      </c>
      <c r="X106" s="217">
        <v>112.5</v>
      </c>
      <c r="Y106" s="217">
        <v>25</v>
      </c>
      <c r="Z106" s="217">
        <v>19</v>
      </c>
      <c r="AA106" s="217">
        <v>20.5</v>
      </c>
      <c r="AB106" s="217">
        <v>34</v>
      </c>
      <c r="AC106" s="217">
        <v>31</v>
      </c>
      <c r="AD106" s="217">
        <v>36</v>
      </c>
      <c r="AE106" s="217">
        <v>9</v>
      </c>
      <c r="AF106" s="217">
        <v>817.5</v>
      </c>
      <c r="AG106" s="217">
        <v>22</v>
      </c>
      <c r="AH106" s="217">
        <v>34</v>
      </c>
      <c r="AI106" s="217">
        <v>5246</v>
      </c>
      <c r="AJ106" s="217">
        <v>12.5</v>
      </c>
    </row>
    <row r="107" spans="1:36" ht="15" x14ac:dyDescent="0.25">
      <c r="A107" s="235" t="s">
        <v>801</v>
      </c>
      <c r="B107" s="231" t="s">
        <v>4</v>
      </c>
      <c r="C107" s="231">
        <v>53</v>
      </c>
      <c r="D107" s="217">
        <v>8</v>
      </c>
      <c r="E107" s="217">
        <v>13</v>
      </c>
      <c r="F107" s="217">
        <v>8</v>
      </c>
      <c r="G107" s="217">
        <v>21</v>
      </c>
      <c r="H107" s="217">
        <v>41</v>
      </c>
      <c r="I107" s="217">
        <v>17</v>
      </c>
      <c r="J107" s="217">
        <v>15.5</v>
      </c>
      <c r="K107" s="217">
        <v>14</v>
      </c>
      <c r="L107" s="217">
        <v>28</v>
      </c>
      <c r="M107" s="217">
        <v>29</v>
      </c>
      <c r="N107" s="217">
        <v>20.5</v>
      </c>
      <c r="O107" s="217">
        <v>24</v>
      </c>
      <c r="P107" s="217">
        <v>35.5</v>
      </c>
      <c r="Q107" s="217">
        <v>28</v>
      </c>
      <c r="R107" s="217">
        <v>29</v>
      </c>
      <c r="S107" s="217">
        <v>221</v>
      </c>
      <c r="T107" s="217">
        <v>59</v>
      </c>
      <c r="U107" s="217">
        <v>51.5</v>
      </c>
      <c r="V107" s="217">
        <v>29</v>
      </c>
      <c r="W107" s="217">
        <v>3044</v>
      </c>
      <c r="X107" s="217">
        <v>18</v>
      </c>
      <c r="Y107" s="217">
        <v>16</v>
      </c>
      <c r="Z107" s="217">
        <v>21</v>
      </c>
      <c r="AA107" s="217">
        <v>21</v>
      </c>
      <c r="AB107" s="217">
        <v>33.5</v>
      </c>
      <c r="AC107" s="217">
        <v>93.5</v>
      </c>
      <c r="AD107" s="217">
        <v>22</v>
      </c>
      <c r="AE107" s="217">
        <v>11</v>
      </c>
      <c r="AF107" s="217">
        <v>346</v>
      </c>
      <c r="AG107" s="217">
        <v>42</v>
      </c>
      <c r="AH107" s="217">
        <v>48.5</v>
      </c>
      <c r="AI107" s="217">
        <v>6738</v>
      </c>
      <c r="AJ107" s="217">
        <v>14</v>
      </c>
    </row>
    <row r="108" spans="1:36" ht="15" x14ac:dyDescent="0.25">
      <c r="A108" s="235"/>
      <c r="B108" s="231"/>
      <c r="C108" s="231"/>
      <c r="D108" s="217">
        <v>8</v>
      </c>
      <c r="E108" s="217">
        <v>15</v>
      </c>
      <c r="F108" s="217">
        <v>9</v>
      </c>
      <c r="G108" s="217">
        <v>18</v>
      </c>
      <c r="H108" s="217">
        <v>42</v>
      </c>
      <c r="I108" s="217">
        <v>18</v>
      </c>
      <c r="J108" s="217">
        <v>19</v>
      </c>
      <c r="K108" s="217">
        <v>13</v>
      </c>
      <c r="L108" s="217">
        <v>24</v>
      </c>
      <c r="M108" s="217">
        <v>29</v>
      </c>
      <c r="N108" s="217">
        <v>20</v>
      </c>
      <c r="O108" s="217">
        <v>23</v>
      </c>
      <c r="P108" s="217">
        <v>61</v>
      </c>
      <c r="Q108" s="217">
        <v>27</v>
      </c>
      <c r="R108" s="217">
        <v>28</v>
      </c>
      <c r="S108" s="217">
        <v>229</v>
      </c>
      <c r="T108" s="217">
        <v>54</v>
      </c>
      <c r="U108" s="217">
        <v>59.5</v>
      </c>
      <c r="V108" s="217">
        <v>26</v>
      </c>
      <c r="W108" s="217">
        <v>3112</v>
      </c>
      <c r="X108" s="217">
        <v>17.5</v>
      </c>
      <c r="Y108" s="217">
        <v>17</v>
      </c>
      <c r="Z108" s="217">
        <v>20</v>
      </c>
      <c r="AA108" s="217">
        <v>22</v>
      </c>
      <c r="AB108" s="217">
        <v>35</v>
      </c>
      <c r="AC108" s="217">
        <v>77</v>
      </c>
      <c r="AD108" s="217">
        <v>24</v>
      </c>
      <c r="AE108" s="217">
        <v>12</v>
      </c>
      <c r="AF108" s="217">
        <v>309</v>
      </c>
      <c r="AG108" s="217">
        <v>45</v>
      </c>
      <c r="AH108" s="217">
        <v>49</v>
      </c>
      <c r="AI108" s="217">
        <v>7159</v>
      </c>
      <c r="AJ108" s="217">
        <v>13</v>
      </c>
    </row>
    <row r="109" spans="1:36" ht="15" x14ac:dyDescent="0.25">
      <c r="A109" s="235" t="s">
        <v>802</v>
      </c>
      <c r="B109" s="231" t="s">
        <v>4</v>
      </c>
      <c r="C109" s="231">
        <v>60</v>
      </c>
      <c r="D109" s="217">
        <v>9</v>
      </c>
      <c r="E109" s="217">
        <v>17</v>
      </c>
      <c r="F109" s="217">
        <v>14</v>
      </c>
      <c r="G109" s="217">
        <v>22</v>
      </c>
      <c r="H109" s="217">
        <v>14</v>
      </c>
      <c r="I109" s="217">
        <v>25</v>
      </c>
      <c r="J109" s="217">
        <v>35</v>
      </c>
      <c r="K109" s="217">
        <v>13.5</v>
      </c>
      <c r="L109" s="217">
        <v>19</v>
      </c>
      <c r="M109" s="217">
        <v>32</v>
      </c>
      <c r="N109" s="217">
        <v>25</v>
      </c>
      <c r="O109" s="217">
        <v>38</v>
      </c>
      <c r="P109" s="217">
        <v>17</v>
      </c>
      <c r="Q109" s="217">
        <v>37</v>
      </c>
      <c r="R109" s="217">
        <v>36</v>
      </c>
      <c r="S109" s="217">
        <v>4603</v>
      </c>
      <c r="T109" s="217">
        <v>449</v>
      </c>
      <c r="U109" s="217">
        <v>16</v>
      </c>
      <c r="V109" s="217">
        <v>14</v>
      </c>
      <c r="W109" s="217">
        <v>240.5</v>
      </c>
      <c r="X109" s="217">
        <v>36</v>
      </c>
      <c r="Y109" s="217">
        <v>30</v>
      </c>
      <c r="Z109" s="217">
        <v>31.5</v>
      </c>
      <c r="AA109" s="217">
        <v>57</v>
      </c>
      <c r="AB109" s="217">
        <v>28</v>
      </c>
      <c r="AC109" s="217">
        <v>137</v>
      </c>
      <c r="AD109" s="217">
        <v>62</v>
      </c>
      <c r="AE109" s="217">
        <v>13.5</v>
      </c>
      <c r="AF109" s="217">
        <v>107</v>
      </c>
      <c r="AG109" s="217">
        <v>49</v>
      </c>
      <c r="AH109" s="217">
        <v>139</v>
      </c>
      <c r="AI109" s="217">
        <v>7074</v>
      </c>
      <c r="AJ109" s="217">
        <v>15</v>
      </c>
    </row>
    <row r="110" spans="1:36" ht="15" x14ac:dyDescent="0.25">
      <c r="A110" s="236"/>
      <c r="B110" s="231"/>
      <c r="C110" s="231"/>
      <c r="D110" s="217">
        <v>9</v>
      </c>
      <c r="E110" s="217">
        <v>17</v>
      </c>
      <c r="F110" s="217">
        <v>13</v>
      </c>
      <c r="G110" s="217">
        <v>23</v>
      </c>
      <c r="H110" s="217">
        <v>13</v>
      </c>
      <c r="I110" s="217">
        <v>22</v>
      </c>
      <c r="J110" s="217">
        <v>41</v>
      </c>
      <c r="K110" s="217">
        <v>14</v>
      </c>
      <c r="L110" s="217">
        <v>19.5</v>
      </c>
      <c r="M110" s="217">
        <v>33</v>
      </c>
      <c r="N110" s="217">
        <v>24</v>
      </c>
      <c r="O110" s="217">
        <v>33</v>
      </c>
      <c r="P110" s="217">
        <v>18</v>
      </c>
      <c r="Q110" s="217">
        <v>42</v>
      </c>
      <c r="R110" s="217">
        <v>33</v>
      </c>
      <c r="S110" s="217">
        <v>3789</v>
      </c>
      <c r="T110" s="217">
        <v>379.5</v>
      </c>
      <c r="U110" s="217">
        <v>18</v>
      </c>
      <c r="V110" s="217">
        <v>13.5</v>
      </c>
      <c r="W110" s="217">
        <v>218</v>
      </c>
      <c r="X110" s="217">
        <v>38</v>
      </c>
      <c r="Y110" s="217">
        <v>30</v>
      </c>
      <c r="Z110" s="217">
        <v>27</v>
      </c>
      <c r="AA110" s="217">
        <v>59</v>
      </c>
      <c r="AB110" s="217">
        <v>28</v>
      </c>
      <c r="AC110" s="217">
        <v>122.5</v>
      </c>
      <c r="AD110" s="217">
        <v>62</v>
      </c>
      <c r="AE110" s="217">
        <v>15</v>
      </c>
      <c r="AF110" s="217">
        <v>106</v>
      </c>
      <c r="AG110" s="217">
        <v>50</v>
      </c>
      <c r="AH110" s="217">
        <v>176</v>
      </c>
      <c r="AI110" s="217">
        <v>7197</v>
      </c>
      <c r="AJ110" s="217">
        <v>15</v>
      </c>
    </row>
    <row r="111" spans="1:36" ht="15" x14ac:dyDescent="0.25">
      <c r="A111" s="235" t="s">
        <v>803</v>
      </c>
      <c r="B111" s="231" t="s">
        <v>4</v>
      </c>
      <c r="C111" s="231">
        <v>61</v>
      </c>
      <c r="D111" s="217">
        <v>163.5</v>
      </c>
      <c r="E111" s="217">
        <v>9</v>
      </c>
      <c r="F111" s="217">
        <v>12</v>
      </c>
      <c r="G111" s="217">
        <v>33</v>
      </c>
      <c r="H111" s="217">
        <v>255</v>
      </c>
      <c r="I111" s="217">
        <v>233.5</v>
      </c>
      <c r="J111" s="217">
        <v>212</v>
      </c>
      <c r="K111" s="217">
        <v>10</v>
      </c>
      <c r="L111" s="217">
        <v>20.5</v>
      </c>
      <c r="M111" s="217">
        <v>24.5</v>
      </c>
      <c r="N111" s="217">
        <v>20.5</v>
      </c>
      <c r="O111" s="217">
        <v>22</v>
      </c>
      <c r="P111" s="217">
        <v>42</v>
      </c>
      <c r="Q111" s="217">
        <v>155</v>
      </c>
      <c r="R111" s="217">
        <v>74</v>
      </c>
      <c r="S111" s="217">
        <v>36</v>
      </c>
      <c r="T111" s="217">
        <v>323</v>
      </c>
      <c r="U111" s="217">
        <v>42.5</v>
      </c>
      <c r="V111" s="217">
        <v>405</v>
      </c>
      <c r="W111" s="217">
        <v>12.5</v>
      </c>
      <c r="X111" s="217">
        <v>25</v>
      </c>
      <c r="Y111" s="217">
        <v>17</v>
      </c>
      <c r="Z111" s="217">
        <v>16</v>
      </c>
      <c r="AA111" s="217">
        <v>19</v>
      </c>
      <c r="AB111" s="217">
        <v>69</v>
      </c>
      <c r="AC111" s="217">
        <v>210</v>
      </c>
      <c r="AD111" s="217">
        <v>130</v>
      </c>
      <c r="AE111" s="217">
        <v>15</v>
      </c>
      <c r="AF111" s="217">
        <v>993</v>
      </c>
      <c r="AG111" s="217">
        <v>29</v>
      </c>
      <c r="AH111" s="217">
        <v>42.5</v>
      </c>
      <c r="AI111" s="217">
        <v>6601</v>
      </c>
      <c r="AJ111" s="217">
        <v>12</v>
      </c>
    </row>
    <row r="112" spans="1:36" ht="15" x14ac:dyDescent="0.25">
      <c r="A112" s="236"/>
      <c r="D112" s="217">
        <v>154.5</v>
      </c>
      <c r="E112" s="217">
        <v>11</v>
      </c>
      <c r="F112" s="217">
        <v>13</v>
      </c>
      <c r="G112" s="217">
        <v>42</v>
      </c>
      <c r="H112" s="217">
        <v>251</v>
      </c>
      <c r="I112" s="217">
        <v>228</v>
      </c>
      <c r="J112" s="217">
        <v>230</v>
      </c>
      <c r="K112" s="217">
        <v>9</v>
      </c>
      <c r="L112" s="217">
        <v>26</v>
      </c>
      <c r="M112" s="217">
        <v>22</v>
      </c>
      <c r="N112" s="217">
        <v>19</v>
      </c>
      <c r="O112" s="217">
        <v>26</v>
      </c>
      <c r="P112" s="217">
        <v>33</v>
      </c>
      <c r="Q112" s="217">
        <v>132</v>
      </c>
      <c r="R112" s="217">
        <v>71.5</v>
      </c>
      <c r="S112" s="217">
        <v>35</v>
      </c>
      <c r="T112" s="217">
        <v>286</v>
      </c>
      <c r="U112" s="217">
        <v>41</v>
      </c>
      <c r="V112" s="217">
        <v>374</v>
      </c>
      <c r="W112" s="217">
        <v>14</v>
      </c>
      <c r="X112" s="217">
        <v>28</v>
      </c>
      <c r="Y112" s="217">
        <v>17</v>
      </c>
      <c r="Z112" s="217">
        <v>17</v>
      </c>
      <c r="AA112" s="217">
        <v>20</v>
      </c>
      <c r="AB112" s="217">
        <v>68</v>
      </c>
      <c r="AC112" s="217">
        <v>203</v>
      </c>
      <c r="AD112" s="217">
        <v>126.5</v>
      </c>
      <c r="AE112" s="217">
        <v>13</v>
      </c>
      <c r="AF112" s="217">
        <v>1166</v>
      </c>
      <c r="AG112" s="217">
        <v>26</v>
      </c>
      <c r="AH112" s="217">
        <v>46</v>
      </c>
      <c r="AI112" s="217">
        <v>6847</v>
      </c>
      <c r="AJ112" s="217">
        <v>14.5</v>
      </c>
    </row>
    <row r="113" spans="4:36" ht="15" x14ac:dyDescent="0.25">
      <c r="D113" s="218"/>
      <c r="E113" s="218"/>
      <c r="F113" s="218"/>
      <c r="G113" s="218"/>
      <c r="H113" s="218"/>
      <c r="I113" s="218"/>
      <c r="J113" s="218"/>
      <c r="K113" s="218"/>
      <c r="L113" s="218"/>
      <c r="M113" s="218"/>
      <c r="N113" s="218"/>
      <c r="O113" s="218"/>
      <c r="P113" s="218"/>
      <c r="Q113" s="218"/>
      <c r="R113" s="218"/>
      <c r="S113" s="218"/>
      <c r="T113" s="218"/>
      <c r="U113" s="218"/>
      <c r="V113" s="218"/>
      <c r="W113" s="218"/>
      <c r="X113" s="218"/>
      <c r="Y113" s="218"/>
      <c r="Z113" s="218"/>
      <c r="AA113" s="218"/>
      <c r="AB113" s="218"/>
      <c r="AC113" s="218"/>
      <c r="AD113" s="218"/>
      <c r="AE113" s="218"/>
      <c r="AF113" s="218"/>
      <c r="AG113" s="218"/>
      <c r="AH113" s="218"/>
      <c r="AI113" s="218"/>
      <c r="AJ113" s="218"/>
    </row>
    <row r="114" spans="4:36" ht="15" x14ac:dyDescent="0.25">
      <c r="D114" s="218"/>
      <c r="E114" s="218"/>
      <c r="F114" s="218"/>
      <c r="G114" s="218"/>
      <c r="H114" s="218"/>
      <c r="I114" s="218"/>
      <c r="J114" s="218"/>
      <c r="K114" s="218"/>
      <c r="L114" s="218"/>
      <c r="M114" s="218"/>
      <c r="N114" s="218"/>
      <c r="O114" s="218"/>
      <c r="P114" s="218"/>
      <c r="Q114" s="218"/>
      <c r="R114" s="218"/>
      <c r="S114" s="218"/>
      <c r="T114" s="218"/>
      <c r="U114" s="218"/>
      <c r="V114" s="218"/>
      <c r="W114" s="218"/>
      <c r="X114" s="218"/>
      <c r="Y114" s="218"/>
      <c r="Z114" s="218"/>
      <c r="AA114" s="218"/>
      <c r="AB114" s="218"/>
      <c r="AC114" s="218"/>
      <c r="AD114" s="218"/>
      <c r="AE114" s="218"/>
      <c r="AF114" s="218"/>
      <c r="AG114" s="218"/>
      <c r="AH114" s="218"/>
      <c r="AI114" s="218"/>
      <c r="AJ114" s="218"/>
    </row>
    <row r="115" spans="4:36" ht="15" x14ac:dyDescent="0.25">
      <c r="D115" s="218"/>
      <c r="E115" s="218"/>
      <c r="F115" s="218"/>
      <c r="G115" s="218"/>
      <c r="H115" s="218"/>
      <c r="I115" s="218"/>
      <c r="J115" s="218"/>
      <c r="K115" s="218"/>
      <c r="L115" s="218"/>
      <c r="M115" s="218"/>
      <c r="N115" s="218"/>
      <c r="O115" s="218"/>
      <c r="P115" s="218"/>
      <c r="Q115" s="218"/>
      <c r="R115" s="218"/>
      <c r="S115" s="218"/>
      <c r="T115" s="218"/>
      <c r="U115" s="218"/>
      <c r="V115" s="218"/>
      <c r="W115" s="218"/>
      <c r="X115" s="218"/>
      <c r="Y115" s="218"/>
      <c r="Z115" s="218"/>
      <c r="AA115" s="218"/>
      <c r="AB115" s="218"/>
      <c r="AC115" s="218"/>
      <c r="AD115" s="218"/>
      <c r="AE115" s="218"/>
      <c r="AF115" s="218"/>
      <c r="AG115" s="218"/>
      <c r="AH115" s="218"/>
      <c r="AI115" s="218"/>
      <c r="AJ115" s="218"/>
    </row>
    <row r="116" spans="4:36" ht="15" x14ac:dyDescent="0.25">
      <c r="D116" s="218"/>
      <c r="E116" s="218"/>
      <c r="F116" s="218"/>
      <c r="G116" s="218"/>
      <c r="H116" s="218"/>
      <c r="I116" s="218"/>
      <c r="J116" s="218"/>
      <c r="K116" s="218"/>
      <c r="L116" s="218"/>
      <c r="M116" s="218"/>
      <c r="N116" s="218"/>
      <c r="O116" s="218"/>
      <c r="P116" s="218"/>
      <c r="Q116" s="218"/>
      <c r="R116" s="218"/>
      <c r="S116" s="218"/>
      <c r="T116" s="218"/>
      <c r="U116" s="218"/>
      <c r="V116" s="218"/>
      <c r="W116" s="218"/>
      <c r="X116" s="218"/>
      <c r="Y116" s="218"/>
      <c r="Z116" s="218"/>
      <c r="AA116" s="218"/>
      <c r="AB116" s="218"/>
      <c r="AC116" s="218"/>
      <c r="AD116" s="218"/>
      <c r="AE116" s="218"/>
      <c r="AF116" s="218"/>
      <c r="AG116" s="218"/>
      <c r="AH116" s="218"/>
      <c r="AI116" s="218"/>
      <c r="AJ116" s="218"/>
    </row>
    <row r="117" spans="4:36" ht="15" x14ac:dyDescent="0.25">
      <c r="D117" s="218"/>
      <c r="E117" s="218"/>
      <c r="F117" s="218"/>
      <c r="G117" s="218"/>
      <c r="H117" s="218"/>
      <c r="I117" s="218"/>
      <c r="J117" s="218"/>
      <c r="K117" s="218"/>
      <c r="L117" s="218"/>
      <c r="M117" s="218"/>
      <c r="N117" s="218"/>
      <c r="O117" s="218"/>
      <c r="P117" s="218"/>
      <c r="Q117" s="218"/>
      <c r="R117" s="218"/>
      <c r="S117" s="218"/>
      <c r="T117" s="218"/>
      <c r="U117" s="218"/>
      <c r="V117" s="218"/>
      <c r="W117" s="218"/>
      <c r="X117" s="218"/>
      <c r="Y117" s="218"/>
      <c r="Z117" s="218"/>
      <c r="AA117" s="218"/>
      <c r="AB117" s="218"/>
      <c r="AC117" s="218"/>
      <c r="AD117" s="218"/>
      <c r="AE117" s="218"/>
      <c r="AF117" s="218"/>
      <c r="AG117" s="218"/>
      <c r="AH117" s="218"/>
      <c r="AI117" s="218"/>
      <c r="AJ117" s="218"/>
    </row>
    <row r="118" spans="4:36" x14ac:dyDescent="0.3">
      <c r="D118" s="218"/>
      <c r="E118" s="218"/>
      <c r="F118" s="218"/>
      <c r="G118" s="218"/>
      <c r="H118" s="218"/>
      <c r="I118" s="218"/>
      <c r="J118" s="218"/>
      <c r="K118" s="218"/>
      <c r="L118" s="218"/>
      <c r="M118" s="218"/>
      <c r="N118" s="218"/>
      <c r="O118" s="218"/>
      <c r="P118" s="218"/>
      <c r="Q118" s="218"/>
      <c r="R118" s="218"/>
      <c r="S118" s="218"/>
      <c r="T118" s="218"/>
      <c r="U118" s="218"/>
      <c r="V118" s="218"/>
      <c r="W118" s="218"/>
      <c r="X118" s="218"/>
      <c r="Y118" s="218"/>
      <c r="Z118" s="218"/>
      <c r="AA118" s="218"/>
      <c r="AB118" s="218"/>
      <c r="AC118" s="218"/>
      <c r="AD118" s="218"/>
      <c r="AE118" s="218"/>
      <c r="AF118" s="218"/>
      <c r="AG118" s="218"/>
      <c r="AH118" s="218"/>
      <c r="AI118" s="218"/>
      <c r="AJ118" s="218"/>
    </row>
    <row r="119" spans="4:36" x14ac:dyDescent="0.3">
      <c r="D119" s="218"/>
      <c r="E119" s="218"/>
      <c r="F119" s="218"/>
      <c r="G119" s="218"/>
      <c r="H119" s="218"/>
      <c r="I119" s="218"/>
      <c r="J119" s="218"/>
      <c r="K119" s="218"/>
      <c r="L119" s="218"/>
      <c r="M119" s="218"/>
      <c r="N119" s="218"/>
      <c r="O119" s="218"/>
      <c r="P119" s="218"/>
      <c r="Q119" s="218"/>
      <c r="R119" s="218"/>
      <c r="S119" s="218"/>
      <c r="T119" s="218"/>
      <c r="U119" s="218"/>
      <c r="V119" s="218"/>
      <c r="W119" s="218"/>
      <c r="X119" s="218"/>
      <c r="Y119" s="218"/>
      <c r="Z119" s="218"/>
      <c r="AA119" s="218"/>
      <c r="AB119" s="218"/>
      <c r="AC119" s="218"/>
      <c r="AD119" s="218"/>
      <c r="AE119" s="218"/>
      <c r="AF119" s="218"/>
      <c r="AG119" s="218"/>
      <c r="AH119" s="218"/>
      <c r="AI119" s="218"/>
      <c r="AJ119" s="218"/>
    </row>
    <row r="120" spans="4:36" x14ac:dyDescent="0.3">
      <c r="D120" s="218"/>
      <c r="E120" s="218"/>
      <c r="F120" s="218"/>
      <c r="G120" s="218"/>
      <c r="H120" s="218"/>
      <c r="I120" s="218"/>
      <c r="J120" s="218"/>
      <c r="K120" s="218"/>
      <c r="L120" s="218"/>
      <c r="M120" s="218"/>
      <c r="N120" s="218"/>
      <c r="O120" s="218"/>
      <c r="P120" s="218"/>
      <c r="Q120" s="218"/>
      <c r="R120" s="218"/>
      <c r="S120" s="218"/>
      <c r="T120" s="218"/>
      <c r="U120" s="218"/>
      <c r="V120" s="218"/>
      <c r="W120" s="218"/>
      <c r="X120" s="218"/>
      <c r="Y120" s="218"/>
      <c r="Z120" s="218"/>
      <c r="AA120" s="218"/>
      <c r="AB120" s="218"/>
      <c r="AC120" s="218"/>
      <c r="AD120" s="218"/>
      <c r="AE120" s="218"/>
      <c r="AF120" s="218"/>
      <c r="AG120" s="218"/>
      <c r="AH120" s="218"/>
      <c r="AI120" s="218"/>
      <c r="AJ120" s="218"/>
    </row>
    <row r="121" spans="4:36" x14ac:dyDescent="0.3">
      <c r="D121" s="218"/>
      <c r="E121" s="218"/>
      <c r="F121" s="218"/>
      <c r="G121" s="218"/>
      <c r="H121" s="218"/>
      <c r="I121" s="218"/>
      <c r="J121" s="218"/>
      <c r="K121" s="218"/>
      <c r="L121" s="218"/>
      <c r="M121" s="218"/>
      <c r="N121" s="218"/>
      <c r="O121" s="218"/>
      <c r="P121" s="218"/>
      <c r="Q121" s="218"/>
      <c r="R121" s="218"/>
      <c r="S121" s="218"/>
      <c r="T121" s="218"/>
      <c r="U121" s="218"/>
      <c r="V121" s="218"/>
      <c r="W121" s="218"/>
      <c r="X121" s="218"/>
      <c r="Y121" s="218"/>
      <c r="Z121" s="218"/>
      <c r="AA121" s="218"/>
      <c r="AB121" s="218"/>
      <c r="AC121" s="218"/>
      <c r="AD121" s="218"/>
      <c r="AE121" s="218"/>
      <c r="AF121" s="218"/>
      <c r="AG121" s="218"/>
      <c r="AH121" s="218"/>
      <c r="AI121" s="218"/>
      <c r="AJ121" s="218"/>
    </row>
    <row r="122" spans="4:36" x14ac:dyDescent="0.3">
      <c r="D122" s="218"/>
      <c r="E122" s="218"/>
      <c r="F122" s="218"/>
      <c r="G122" s="218"/>
      <c r="H122" s="218"/>
      <c r="I122" s="218"/>
      <c r="J122" s="218"/>
      <c r="K122" s="218"/>
      <c r="L122" s="218"/>
      <c r="M122" s="218"/>
      <c r="N122" s="218"/>
      <c r="O122" s="218"/>
      <c r="P122" s="218"/>
      <c r="Q122" s="218"/>
      <c r="R122" s="218"/>
      <c r="S122" s="218"/>
      <c r="T122" s="218"/>
      <c r="U122" s="218"/>
      <c r="V122" s="218"/>
      <c r="W122" s="218"/>
      <c r="X122" s="218"/>
      <c r="Y122" s="218"/>
      <c r="Z122" s="218"/>
      <c r="AA122" s="218"/>
      <c r="AB122" s="218"/>
      <c r="AC122" s="218"/>
      <c r="AD122" s="218"/>
      <c r="AE122" s="218"/>
      <c r="AF122" s="218"/>
      <c r="AG122" s="218"/>
      <c r="AH122" s="218"/>
      <c r="AI122" s="218"/>
      <c r="AJ122" s="218"/>
    </row>
    <row r="123" spans="4:36" x14ac:dyDescent="0.3">
      <c r="D123" s="218"/>
      <c r="E123" s="218"/>
      <c r="F123" s="218"/>
      <c r="G123" s="218"/>
      <c r="H123" s="218"/>
      <c r="I123" s="218"/>
      <c r="J123" s="218"/>
      <c r="K123" s="218"/>
      <c r="L123" s="218"/>
      <c r="M123" s="218"/>
      <c r="N123" s="218"/>
      <c r="O123" s="218"/>
      <c r="P123" s="218"/>
      <c r="Q123" s="218"/>
      <c r="R123" s="218"/>
      <c r="S123" s="218"/>
      <c r="T123" s="218"/>
      <c r="U123" s="218"/>
      <c r="V123" s="218"/>
      <c r="W123" s="218"/>
      <c r="X123" s="218"/>
      <c r="Y123" s="218"/>
      <c r="Z123" s="218"/>
      <c r="AA123" s="218"/>
      <c r="AB123" s="218"/>
      <c r="AC123" s="218"/>
      <c r="AD123" s="218"/>
      <c r="AE123" s="218"/>
      <c r="AF123" s="218"/>
      <c r="AG123" s="218"/>
      <c r="AH123" s="218"/>
      <c r="AI123" s="218"/>
      <c r="AJ123" s="218"/>
    </row>
    <row r="124" spans="4:36" x14ac:dyDescent="0.3">
      <c r="D124" s="218"/>
      <c r="E124" s="218"/>
      <c r="F124" s="218"/>
      <c r="G124" s="218"/>
      <c r="H124" s="218"/>
      <c r="I124" s="218"/>
      <c r="J124" s="218"/>
      <c r="K124" s="218"/>
      <c r="L124" s="218"/>
      <c r="M124" s="218"/>
      <c r="N124" s="218"/>
      <c r="O124" s="218"/>
      <c r="P124" s="218"/>
      <c r="Q124" s="218"/>
      <c r="R124" s="218"/>
      <c r="S124" s="218"/>
      <c r="T124" s="218"/>
      <c r="U124" s="218"/>
      <c r="V124" s="218"/>
      <c r="W124" s="218"/>
      <c r="X124" s="218"/>
      <c r="Y124" s="218"/>
      <c r="Z124" s="218"/>
      <c r="AA124" s="218"/>
      <c r="AB124" s="218"/>
      <c r="AC124" s="218"/>
      <c r="AD124" s="218"/>
      <c r="AE124" s="218"/>
      <c r="AF124" s="218"/>
      <c r="AG124" s="218"/>
      <c r="AH124" s="218"/>
      <c r="AI124" s="218"/>
      <c r="AJ124" s="218"/>
    </row>
    <row r="125" spans="4:36" x14ac:dyDescent="0.3">
      <c r="D125" s="218"/>
      <c r="E125" s="218"/>
      <c r="F125" s="218"/>
      <c r="G125" s="218"/>
      <c r="H125" s="218"/>
      <c r="I125" s="218"/>
      <c r="J125" s="218"/>
      <c r="K125" s="218"/>
      <c r="L125" s="218"/>
      <c r="M125" s="218"/>
      <c r="N125" s="218"/>
      <c r="O125" s="218"/>
      <c r="P125" s="218"/>
      <c r="Q125" s="218"/>
      <c r="R125" s="218"/>
      <c r="S125" s="218"/>
      <c r="T125" s="218"/>
      <c r="U125" s="218"/>
      <c r="V125" s="218"/>
      <c r="W125" s="218"/>
      <c r="X125" s="218"/>
      <c r="Y125" s="218"/>
      <c r="Z125" s="218"/>
      <c r="AA125" s="218"/>
      <c r="AB125" s="218"/>
      <c r="AC125" s="218"/>
      <c r="AD125" s="218"/>
      <c r="AE125" s="218"/>
      <c r="AF125" s="218"/>
      <c r="AG125" s="218"/>
      <c r="AH125" s="218"/>
      <c r="AI125" s="218"/>
      <c r="AJ125" s="218"/>
    </row>
    <row r="126" spans="4:36" x14ac:dyDescent="0.3">
      <c r="D126" s="218"/>
      <c r="E126" s="218"/>
      <c r="F126" s="218"/>
      <c r="G126" s="218"/>
      <c r="H126" s="218"/>
      <c r="I126" s="218"/>
      <c r="J126" s="218"/>
      <c r="K126" s="218"/>
      <c r="L126" s="218"/>
      <c r="M126" s="218"/>
      <c r="N126" s="218"/>
      <c r="O126" s="218"/>
      <c r="P126" s="218"/>
      <c r="Q126" s="218"/>
      <c r="R126" s="218"/>
      <c r="S126" s="218"/>
      <c r="T126" s="218"/>
      <c r="U126" s="218"/>
      <c r="V126" s="218"/>
      <c r="W126" s="218"/>
      <c r="X126" s="218"/>
      <c r="Y126" s="218"/>
      <c r="Z126" s="218"/>
      <c r="AA126" s="218"/>
      <c r="AB126" s="218"/>
      <c r="AC126" s="218"/>
      <c r="AD126" s="218"/>
      <c r="AE126" s="218"/>
      <c r="AF126" s="218"/>
      <c r="AG126" s="218"/>
      <c r="AH126" s="218"/>
      <c r="AI126" s="218"/>
      <c r="AJ126" s="218"/>
    </row>
    <row r="127" spans="4:36" x14ac:dyDescent="0.3">
      <c r="D127" s="218"/>
      <c r="E127" s="218"/>
      <c r="F127" s="218"/>
      <c r="G127" s="218"/>
      <c r="H127" s="218"/>
      <c r="I127" s="218"/>
      <c r="J127" s="218"/>
      <c r="K127" s="218"/>
      <c r="L127" s="218"/>
      <c r="M127" s="218"/>
      <c r="N127" s="218"/>
      <c r="O127" s="218"/>
      <c r="P127" s="218"/>
      <c r="Q127" s="218"/>
      <c r="R127" s="218"/>
      <c r="S127" s="218"/>
      <c r="T127" s="218"/>
      <c r="U127" s="218"/>
      <c r="V127" s="218"/>
      <c r="W127" s="218"/>
      <c r="X127" s="218"/>
      <c r="Y127" s="218"/>
      <c r="Z127" s="218"/>
      <c r="AA127" s="218"/>
      <c r="AB127" s="218"/>
      <c r="AC127" s="218"/>
      <c r="AD127" s="218"/>
      <c r="AE127" s="218"/>
      <c r="AF127" s="218"/>
      <c r="AG127" s="218"/>
      <c r="AH127" s="218"/>
      <c r="AI127" s="218"/>
      <c r="AJ127" s="218"/>
    </row>
    <row r="128" spans="4:36" x14ac:dyDescent="0.3">
      <c r="D128" s="218"/>
      <c r="E128" s="218"/>
      <c r="F128" s="218"/>
      <c r="G128" s="218"/>
      <c r="H128" s="218"/>
      <c r="I128" s="218"/>
      <c r="J128" s="218"/>
      <c r="K128" s="218"/>
      <c r="L128" s="218"/>
      <c r="M128" s="218"/>
      <c r="N128" s="218"/>
      <c r="O128" s="218"/>
      <c r="P128" s="218"/>
      <c r="Q128" s="218"/>
      <c r="R128" s="218"/>
      <c r="S128" s="218"/>
      <c r="T128" s="218"/>
      <c r="U128" s="218"/>
      <c r="V128" s="218"/>
      <c r="W128" s="218"/>
      <c r="X128" s="218"/>
      <c r="Y128" s="218"/>
      <c r="Z128" s="218"/>
      <c r="AA128" s="218"/>
      <c r="AB128" s="218"/>
      <c r="AC128" s="218"/>
      <c r="AD128" s="218"/>
      <c r="AE128" s="218"/>
      <c r="AF128" s="218"/>
      <c r="AG128" s="218"/>
      <c r="AH128" s="218"/>
      <c r="AI128" s="218"/>
      <c r="AJ128" s="218"/>
    </row>
    <row r="129" spans="4:36" x14ac:dyDescent="0.3">
      <c r="D129" s="218"/>
      <c r="E129" s="218"/>
      <c r="F129" s="218"/>
      <c r="G129" s="218"/>
      <c r="H129" s="218"/>
      <c r="I129" s="218"/>
      <c r="J129" s="218"/>
      <c r="K129" s="218"/>
      <c r="L129" s="218"/>
      <c r="M129" s="218"/>
      <c r="N129" s="218"/>
      <c r="O129" s="218"/>
      <c r="P129" s="218"/>
      <c r="Q129" s="218"/>
      <c r="R129" s="218"/>
      <c r="S129" s="218"/>
      <c r="T129" s="218"/>
      <c r="U129" s="218"/>
      <c r="V129" s="218"/>
      <c r="W129" s="218"/>
      <c r="X129" s="218"/>
      <c r="Y129" s="218"/>
      <c r="Z129" s="218"/>
      <c r="AA129" s="218"/>
      <c r="AB129" s="218"/>
      <c r="AC129" s="218"/>
      <c r="AD129" s="218"/>
      <c r="AE129" s="218"/>
      <c r="AF129" s="218"/>
      <c r="AG129" s="218"/>
      <c r="AH129" s="218"/>
      <c r="AI129" s="218"/>
      <c r="AJ129" s="218"/>
    </row>
    <row r="130" spans="4:36" x14ac:dyDescent="0.3">
      <c r="D130" s="218"/>
      <c r="E130" s="218"/>
      <c r="F130" s="218"/>
      <c r="G130" s="218"/>
      <c r="H130" s="218"/>
      <c r="I130" s="218"/>
      <c r="J130" s="218"/>
      <c r="K130" s="218"/>
      <c r="L130" s="218"/>
      <c r="M130" s="218"/>
      <c r="N130" s="218"/>
      <c r="O130" s="218"/>
      <c r="P130" s="218"/>
      <c r="Q130" s="218"/>
      <c r="R130" s="218"/>
      <c r="S130" s="218"/>
      <c r="T130" s="218"/>
      <c r="U130" s="218"/>
      <c r="V130" s="218"/>
      <c r="W130" s="218"/>
      <c r="X130" s="218"/>
      <c r="Y130" s="218"/>
      <c r="Z130" s="218"/>
      <c r="AA130" s="218"/>
      <c r="AB130" s="218"/>
      <c r="AC130" s="218"/>
      <c r="AD130" s="218"/>
      <c r="AE130" s="218"/>
      <c r="AF130" s="218"/>
      <c r="AG130" s="218"/>
      <c r="AH130" s="218"/>
      <c r="AI130" s="218"/>
      <c r="AJ130" s="218"/>
    </row>
    <row r="131" spans="4:36" x14ac:dyDescent="0.3">
      <c r="D131" s="218"/>
      <c r="E131" s="218"/>
      <c r="F131" s="218"/>
      <c r="G131" s="218"/>
      <c r="H131" s="218"/>
      <c r="I131" s="218"/>
      <c r="J131" s="218"/>
      <c r="K131" s="218"/>
      <c r="L131" s="218"/>
      <c r="M131" s="218"/>
      <c r="N131" s="218"/>
      <c r="O131" s="218"/>
      <c r="P131" s="218"/>
      <c r="Q131" s="218"/>
      <c r="R131" s="218"/>
      <c r="S131" s="218"/>
      <c r="T131" s="218"/>
      <c r="U131" s="218"/>
      <c r="V131" s="218"/>
      <c r="W131" s="218"/>
      <c r="X131" s="218"/>
      <c r="Y131" s="218"/>
      <c r="Z131" s="218"/>
      <c r="AA131" s="218"/>
      <c r="AB131" s="218"/>
      <c r="AC131" s="218"/>
      <c r="AD131" s="218"/>
      <c r="AE131" s="218"/>
      <c r="AF131" s="218"/>
      <c r="AG131" s="218"/>
      <c r="AH131" s="218"/>
      <c r="AI131" s="218"/>
      <c r="AJ131" s="218"/>
    </row>
    <row r="132" spans="4:36" x14ac:dyDescent="0.3">
      <c r="D132" s="218"/>
      <c r="E132" s="218"/>
      <c r="F132" s="218"/>
      <c r="G132" s="218"/>
      <c r="H132" s="218"/>
      <c r="I132" s="218"/>
      <c r="J132" s="218"/>
      <c r="K132" s="218"/>
      <c r="L132" s="218"/>
      <c r="M132" s="218"/>
      <c r="N132" s="218"/>
      <c r="O132" s="218"/>
      <c r="P132" s="218"/>
      <c r="Q132" s="218"/>
      <c r="R132" s="218"/>
      <c r="S132" s="218"/>
      <c r="T132" s="218"/>
      <c r="U132" s="218"/>
      <c r="V132" s="218"/>
      <c r="W132" s="218"/>
      <c r="X132" s="218"/>
      <c r="Y132" s="218"/>
      <c r="Z132" s="218"/>
      <c r="AA132" s="218"/>
      <c r="AB132" s="218"/>
      <c r="AC132" s="218"/>
      <c r="AD132" s="218"/>
      <c r="AE132" s="218"/>
      <c r="AF132" s="218"/>
      <c r="AG132" s="218"/>
      <c r="AH132" s="218"/>
      <c r="AI132" s="218"/>
      <c r="AJ132" s="218"/>
    </row>
    <row r="133" spans="4:36" x14ac:dyDescent="0.3">
      <c r="D133" s="218"/>
      <c r="E133" s="218"/>
      <c r="F133" s="218"/>
      <c r="G133" s="218"/>
      <c r="H133" s="218"/>
      <c r="I133" s="218"/>
      <c r="J133" s="218"/>
      <c r="K133" s="218"/>
      <c r="L133" s="218"/>
      <c r="M133" s="218"/>
      <c r="N133" s="218"/>
      <c r="O133" s="218"/>
      <c r="P133" s="218"/>
      <c r="Q133" s="218"/>
      <c r="R133" s="218"/>
      <c r="S133" s="218"/>
      <c r="T133" s="218"/>
      <c r="U133" s="218"/>
      <c r="V133" s="218"/>
      <c r="W133" s="218"/>
      <c r="X133" s="218"/>
      <c r="Y133" s="218"/>
      <c r="Z133" s="218"/>
      <c r="AA133" s="218"/>
      <c r="AB133" s="218"/>
      <c r="AC133" s="218"/>
      <c r="AD133" s="218"/>
      <c r="AE133" s="218"/>
      <c r="AF133" s="218"/>
      <c r="AG133" s="218"/>
      <c r="AH133" s="218"/>
      <c r="AI133" s="218"/>
      <c r="AJ133" s="218"/>
    </row>
    <row r="134" spans="4:36" x14ac:dyDescent="0.3">
      <c r="D134" s="218"/>
      <c r="E134" s="218"/>
      <c r="F134" s="218"/>
      <c r="G134" s="218"/>
      <c r="H134" s="218"/>
      <c r="I134" s="218"/>
      <c r="J134" s="218"/>
      <c r="K134" s="218"/>
      <c r="L134" s="218"/>
      <c r="M134" s="218"/>
      <c r="N134" s="218"/>
      <c r="O134" s="218"/>
      <c r="P134" s="218"/>
      <c r="Q134" s="218"/>
      <c r="R134" s="218"/>
      <c r="S134" s="218"/>
      <c r="T134" s="218"/>
      <c r="U134" s="218"/>
      <c r="V134" s="218"/>
      <c r="W134" s="218"/>
      <c r="X134" s="218"/>
      <c r="Y134" s="218"/>
      <c r="Z134" s="218"/>
      <c r="AA134" s="218"/>
      <c r="AB134" s="218"/>
      <c r="AC134" s="218"/>
      <c r="AD134" s="218"/>
      <c r="AE134" s="218"/>
      <c r="AF134" s="218"/>
      <c r="AG134" s="218"/>
      <c r="AH134" s="218"/>
      <c r="AI134" s="218"/>
      <c r="AJ134" s="218"/>
    </row>
    <row r="135" spans="4:36" x14ac:dyDescent="0.3">
      <c r="D135" s="218"/>
      <c r="E135" s="218"/>
      <c r="F135" s="218"/>
      <c r="G135" s="218"/>
      <c r="H135" s="218"/>
      <c r="I135" s="218"/>
      <c r="J135" s="218"/>
      <c r="K135" s="218"/>
      <c r="L135" s="218"/>
      <c r="M135" s="218"/>
      <c r="N135" s="218"/>
      <c r="O135" s="218"/>
      <c r="P135" s="218"/>
      <c r="Q135" s="218"/>
      <c r="R135" s="218"/>
      <c r="S135" s="218"/>
      <c r="T135" s="218"/>
      <c r="U135" s="218"/>
      <c r="V135" s="218"/>
      <c r="W135" s="218"/>
      <c r="X135" s="218"/>
      <c r="Y135" s="218"/>
      <c r="Z135" s="218"/>
      <c r="AA135" s="218"/>
      <c r="AB135" s="218"/>
      <c r="AC135" s="218"/>
      <c r="AD135" s="218"/>
      <c r="AE135" s="218"/>
      <c r="AF135" s="218"/>
      <c r="AG135" s="218"/>
      <c r="AH135" s="218"/>
      <c r="AI135" s="218"/>
      <c r="AJ135" s="218"/>
    </row>
    <row r="136" spans="4:36" x14ac:dyDescent="0.3">
      <c r="D136" s="218"/>
      <c r="E136" s="218"/>
      <c r="F136" s="218"/>
      <c r="G136" s="218"/>
      <c r="H136" s="218"/>
      <c r="I136" s="218"/>
      <c r="J136" s="218"/>
      <c r="K136" s="218"/>
      <c r="L136" s="218"/>
      <c r="M136" s="218"/>
      <c r="N136" s="218"/>
      <c r="O136" s="218"/>
      <c r="P136" s="218"/>
      <c r="Q136" s="218"/>
      <c r="R136" s="218"/>
      <c r="S136" s="218"/>
      <c r="T136" s="218"/>
      <c r="U136" s="218"/>
      <c r="V136" s="218"/>
      <c r="W136" s="218"/>
      <c r="X136" s="218"/>
      <c r="Y136" s="218"/>
      <c r="Z136" s="218"/>
      <c r="AA136" s="218"/>
      <c r="AB136" s="218"/>
      <c r="AC136" s="218"/>
      <c r="AD136" s="218"/>
      <c r="AE136" s="218"/>
      <c r="AF136" s="218"/>
      <c r="AG136" s="218"/>
      <c r="AH136" s="218"/>
      <c r="AI136" s="218"/>
      <c r="AJ136" s="218"/>
    </row>
    <row r="137" spans="4:36" x14ac:dyDescent="0.3">
      <c r="D137" s="218"/>
      <c r="E137" s="218"/>
      <c r="F137" s="218"/>
      <c r="G137" s="218"/>
      <c r="H137" s="218"/>
      <c r="I137" s="218"/>
      <c r="J137" s="218"/>
      <c r="K137" s="218"/>
      <c r="L137" s="218"/>
      <c r="M137" s="218"/>
      <c r="N137" s="218"/>
      <c r="O137" s="218"/>
      <c r="P137" s="218"/>
      <c r="Q137" s="218"/>
      <c r="R137" s="218"/>
      <c r="S137" s="218"/>
      <c r="T137" s="218"/>
      <c r="U137" s="218"/>
      <c r="V137" s="218"/>
      <c r="W137" s="218"/>
      <c r="X137" s="218"/>
      <c r="Y137" s="218"/>
      <c r="Z137" s="218"/>
      <c r="AA137" s="218"/>
      <c r="AB137" s="218"/>
      <c r="AC137" s="218"/>
      <c r="AD137" s="218"/>
      <c r="AE137" s="218"/>
      <c r="AF137" s="218"/>
      <c r="AG137" s="218"/>
      <c r="AH137" s="218"/>
      <c r="AI137" s="218"/>
      <c r="AJ137" s="218"/>
    </row>
    <row r="138" spans="4:36" x14ac:dyDescent="0.3">
      <c r="D138" s="218"/>
      <c r="E138" s="218"/>
      <c r="F138" s="218"/>
      <c r="G138" s="218"/>
      <c r="H138" s="218"/>
      <c r="I138" s="218"/>
      <c r="J138" s="218"/>
      <c r="K138" s="218"/>
      <c r="L138" s="218"/>
      <c r="M138" s="218"/>
      <c r="N138" s="218"/>
      <c r="O138" s="218"/>
      <c r="P138" s="218"/>
      <c r="Q138" s="218"/>
      <c r="R138" s="218"/>
      <c r="S138" s="218"/>
      <c r="T138" s="218"/>
      <c r="U138" s="218"/>
      <c r="V138" s="218"/>
      <c r="W138" s="218"/>
      <c r="X138" s="218"/>
      <c r="Y138" s="218"/>
      <c r="Z138" s="218"/>
      <c r="AA138" s="218"/>
      <c r="AB138" s="218"/>
      <c r="AC138" s="218"/>
      <c r="AD138" s="218"/>
      <c r="AE138" s="218"/>
      <c r="AF138" s="218"/>
      <c r="AG138" s="218"/>
      <c r="AH138" s="218"/>
      <c r="AI138" s="218"/>
      <c r="AJ138" s="218"/>
    </row>
    <row r="139" spans="4:36" x14ac:dyDescent="0.3">
      <c r="D139" s="218"/>
      <c r="E139" s="218"/>
      <c r="F139" s="218"/>
      <c r="G139" s="218"/>
      <c r="H139" s="218"/>
      <c r="I139" s="218"/>
      <c r="J139" s="218"/>
      <c r="K139" s="218"/>
      <c r="L139" s="218"/>
      <c r="M139" s="218"/>
      <c r="N139" s="218"/>
      <c r="O139" s="218"/>
      <c r="P139" s="218"/>
      <c r="Q139" s="218"/>
      <c r="R139" s="218"/>
      <c r="S139" s="218"/>
      <c r="T139" s="218"/>
      <c r="U139" s="218"/>
      <c r="V139" s="218"/>
      <c r="W139" s="218"/>
      <c r="X139" s="218"/>
      <c r="Y139" s="218"/>
      <c r="Z139" s="218"/>
      <c r="AA139" s="218"/>
      <c r="AB139" s="218"/>
      <c r="AC139" s="218"/>
      <c r="AD139" s="218"/>
      <c r="AE139" s="218"/>
      <c r="AF139" s="218"/>
      <c r="AG139" s="218"/>
      <c r="AH139" s="218"/>
      <c r="AI139" s="218"/>
      <c r="AJ139" s="218"/>
    </row>
    <row r="140" spans="4:36" x14ac:dyDescent="0.3">
      <c r="D140" s="218"/>
      <c r="E140" s="218"/>
      <c r="F140" s="218"/>
      <c r="G140" s="218"/>
      <c r="H140" s="218"/>
      <c r="I140" s="218"/>
      <c r="J140" s="218"/>
      <c r="K140" s="218"/>
      <c r="L140" s="218"/>
      <c r="M140" s="218"/>
      <c r="N140" s="218"/>
      <c r="O140" s="218"/>
      <c r="P140" s="218"/>
      <c r="Q140" s="218"/>
      <c r="R140" s="218"/>
      <c r="S140" s="218"/>
      <c r="T140" s="218"/>
      <c r="U140" s="218"/>
      <c r="V140" s="218"/>
      <c r="W140" s="218"/>
      <c r="X140" s="218"/>
      <c r="Y140" s="218"/>
      <c r="Z140" s="218"/>
      <c r="AA140" s="218"/>
      <c r="AB140" s="218"/>
      <c r="AC140" s="218"/>
      <c r="AD140" s="218"/>
      <c r="AE140" s="218"/>
      <c r="AF140" s="218"/>
      <c r="AG140" s="218"/>
      <c r="AH140" s="218"/>
      <c r="AI140" s="218"/>
      <c r="AJ140" s="218"/>
    </row>
    <row r="141" spans="4:36" x14ac:dyDescent="0.3">
      <c r="D141" s="218"/>
      <c r="E141" s="218"/>
      <c r="F141" s="218"/>
      <c r="G141" s="218"/>
      <c r="H141" s="218"/>
      <c r="I141" s="218"/>
      <c r="J141" s="218"/>
      <c r="K141" s="218"/>
      <c r="L141" s="218"/>
      <c r="M141" s="218"/>
      <c r="N141" s="218"/>
      <c r="O141" s="218"/>
      <c r="P141" s="218"/>
      <c r="Q141" s="218"/>
      <c r="R141" s="218"/>
      <c r="S141" s="218"/>
      <c r="T141" s="218"/>
      <c r="U141" s="218"/>
      <c r="V141" s="218"/>
      <c r="W141" s="218"/>
      <c r="X141" s="218"/>
      <c r="Y141" s="218"/>
      <c r="Z141" s="218"/>
      <c r="AA141" s="218"/>
      <c r="AB141" s="218"/>
      <c r="AC141" s="218"/>
      <c r="AD141" s="218"/>
      <c r="AE141" s="218"/>
      <c r="AF141" s="218"/>
      <c r="AG141" s="218"/>
      <c r="AH141" s="218"/>
      <c r="AI141" s="218"/>
      <c r="AJ141" s="218"/>
    </row>
    <row r="142" spans="4:36" x14ac:dyDescent="0.3">
      <c r="D142" s="218"/>
      <c r="E142" s="218"/>
      <c r="F142" s="218"/>
      <c r="G142" s="218"/>
      <c r="H142" s="218"/>
      <c r="I142" s="218"/>
      <c r="J142" s="218"/>
      <c r="K142" s="218"/>
      <c r="L142" s="218"/>
      <c r="M142" s="218"/>
      <c r="N142" s="218"/>
      <c r="O142" s="218"/>
      <c r="P142" s="218"/>
      <c r="Q142" s="218"/>
      <c r="R142" s="218"/>
      <c r="S142" s="218"/>
      <c r="T142" s="218"/>
      <c r="U142" s="218"/>
      <c r="V142" s="218"/>
      <c r="W142" s="218"/>
      <c r="X142" s="218"/>
      <c r="Y142" s="218"/>
      <c r="Z142" s="218"/>
      <c r="AA142" s="218"/>
      <c r="AB142" s="218"/>
      <c r="AC142" s="218"/>
      <c r="AD142" s="218"/>
      <c r="AE142" s="218"/>
      <c r="AF142" s="218"/>
      <c r="AG142" s="218"/>
      <c r="AH142" s="218"/>
      <c r="AI142" s="218"/>
      <c r="AJ142" s="21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"/>
  <sheetViews>
    <sheetView topLeftCell="A121" workbookViewId="0">
      <selection activeCell="L150" sqref="L150"/>
    </sheetView>
  </sheetViews>
  <sheetFormatPr defaultColWidth="9.1796875" defaultRowHeight="14.5" x14ac:dyDescent="0.35"/>
  <cols>
    <col min="1" max="1" width="8.26953125" style="249" customWidth="1"/>
    <col min="2" max="5" width="9.1796875" style="240"/>
    <col min="6" max="6" width="10.81640625" style="240" customWidth="1"/>
    <col min="7" max="16384" width="9.1796875" style="240"/>
  </cols>
  <sheetData>
    <row r="1" spans="1:10" ht="15" x14ac:dyDescent="0.25">
      <c r="A1" s="239" t="s">
        <v>564</v>
      </c>
    </row>
    <row r="2" spans="1:10" s="243" customFormat="1" ht="43.5" x14ac:dyDescent="0.25">
      <c r="A2" s="222" t="s">
        <v>0</v>
      </c>
      <c r="B2" s="213" t="s">
        <v>543</v>
      </c>
      <c r="C2" s="213" t="s">
        <v>544</v>
      </c>
      <c r="D2" s="213" t="s">
        <v>557</v>
      </c>
      <c r="E2" s="213" t="s">
        <v>545</v>
      </c>
      <c r="F2" s="213" t="s">
        <v>565</v>
      </c>
      <c r="G2" s="213" t="s">
        <v>547</v>
      </c>
      <c r="H2" s="213" t="s">
        <v>526</v>
      </c>
      <c r="I2" s="241" t="s">
        <v>566</v>
      </c>
      <c r="J2" s="242" t="s">
        <v>567</v>
      </c>
    </row>
    <row r="3" spans="1:10" s="243" customFormat="1" ht="15" x14ac:dyDescent="0.25">
      <c r="A3" s="215" t="s">
        <v>580</v>
      </c>
      <c r="B3" s="244">
        <v>7548.5</v>
      </c>
      <c r="C3" s="244">
        <v>35.5</v>
      </c>
      <c r="D3" s="244">
        <v>27</v>
      </c>
      <c r="E3" s="244">
        <v>969</v>
      </c>
      <c r="F3" s="244">
        <v>1706</v>
      </c>
      <c r="G3" s="244">
        <v>209</v>
      </c>
      <c r="H3" s="244">
        <v>249</v>
      </c>
      <c r="I3" s="245">
        <v>9191</v>
      </c>
      <c r="J3" s="244">
        <v>33.5</v>
      </c>
    </row>
    <row r="4" spans="1:10" s="243" customFormat="1" ht="15" x14ac:dyDescent="0.25">
      <c r="A4" s="223"/>
      <c r="B4" s="244">
        <v>7921</v>
      </c>
      <c r="C4" s="244">
        <v>39</v>
      </c>
      <c r="D4" s="244">
        <v>25.5</v>
      </c>
      <c r="E4" s="244">
        <v>1034</v>
      </c>
      <c r="F4" s="244">
        <v>1769</v>
      </c>
      <c r="G4" s="244">
        <v>222</v>
      </c>
      <c r="H4" s="244">
        <v>252.5</v>
      </c>
      <c r="I4" s="245">
        <v>10040</v>
      </c>
      <c r="J4" s="244">
        <v>32</v>
      </c>
    </row>
    <row r="5" spans="1:10" s="243" customFormat="1" ht="15" x14ac:dyDescent="0.25">
      <c r="A5" s="218" t="s">
        <v>581</v>
      </c>
      <c r="B5" s="244">
        <v>105</v>
      </c>
      <c r="C5" s="244">
        <v>8307</v>
      </c>
      <c r="D5" s="244">
        <v>27</v>
      </c>
      <c r="E5" s="244">
        <v>111</v>
      </c>
      <c r="F5" s="244">
        <v>126</v>
      </c>
      <c r="G5" s="244">
        <v>143.5</v>
      </c>
      <c r="H5" s="244">
        <v>622.5</v>
      </c>
      <c r="I5" s="245">
        <v>9261.5</v>
      </c>
      <c r="J5" s="244">
        <v>22.5</v>
      </c>
    </row>
    <row r="6" spans="1:10" s="243" customFormat="1" ht="15" x14ac:dyDescent="0.25">
      <c r="A6" s="218"/>
      <c r="B6" s="244">
        <v>105.5</v>
      </c>
      <c r="C6" s="244">
        <v>8827</v>
      </c>
      <c r="D6" s="244">
        <v>27</v>
      </c>
      <c r="E6" s="244">
        <v>34</v>
      </c>
      <c r="F6" s="244">
        <v>137</v>
      </c>
      <c r="G6" s="244">
        <v>162</v>
      </c>
      <c r="H6" s="244">
        <v>669</v>
      </c>
      <c r="I6" s="245">
        <v>9586.5</v>
      </c>
      <c r="J6" s="244">
        <v>21.5</v>
      </c>
    </row>
    <row r="7" spans="1:10" s="243" customFormat="1" ht="15" x14ac:dyDescent="0.25">
      <c r="A7" s="218" t="s">
        <v>582</v>
      </c>
      <c r="B7" s="244">
        <v>159</v>
      </c>
      <c r="C7" s="244">
        <v>5476</v>
      </c>
      <c r="D7" s="244">
        <v>96</v>
      </c>
      <c r="E7" s="244">
        <v>112</v>
      </c>
      <c r="F7" s="244">
        <v>476</v>
      </c>
      <c r="G7" s="244">
        <v>7239.5</v>
      </c>
      <c r="H7" s="244">
        <v>249</v>
      </c>
      <c r="I7" s="245">
        <v>10325</v>
      </c>
      <c r="J7" s="244">
        <v>56.5</v>
      </c>
    </row>
    <row r="8" spans="1:10" s="243" customFormat="1" ht="15" x14ac:dyDescent="0.25">
      <c r="A8" s="218"/>
      <c r="B8" s="244">
        <v>148</v>
      </c>
      <c r="C8" s="244">
        <v>5091.5</v>
      </c>
      <c r="D8" s="244">
        <v>87</v>
      </c>
      <c r="E8" s="244">
        <v>108</v>
      </c>
      <c r="F8" s="244">
        <v>493</v>
      </c>
      <c r="G8" s="244">
        <v>6950</v>
      </c>
      <c r="H8" s="244">
        <v>236.5</v>
      </c>
      <c r="I8" s="245">
        <v>9845</v>
      </c>
      <c r="J8" s="244">
        <v>56</v>
      </c>
    </row>
    <row r="9" spans="1:10" s="243" customFormat="1" ht="15" x14ac:dyDescent="0.25">
      <c r="A9" s="218" t="s">
        <v>583</v>
      </c>
      <c r="B9" s="244">
        <v>27.5</v>
      </c>
      <c r="C9" s="244">
        <v>6262</v>
      </c>
      <c r="D9" s="244">
        <v>28</v>
      </c>
      <c r="E9" s="244">
        <v>2078.5</v>
      </c>
      <c r="F9" s="244">
        <v>682</v>
      </c>
      <c r="G9" s="244">
        <v>94</v>
      </c>
      <c r="H9" s="244">
        <v>607.5</v>
      </c>
      <c r="I9" s="245">
        <v>8581.5</v>
      </c>
      <c r="J9" s="244">
        <v>15</v>
      </c>
    </row>
    <row r="10" spans="1:10" s="243" customFormat="1" ht="15" x14ac:dyDescent="0.25">
      <c r="A10" s="218"/>
      <c r="B10" s="244">
        <v>27.5</v>
      </c>
      <c r="C10" s="244">
        <v>6877</v>
      </c>
      <c r="D10" s="244">
        <v>31</v>
      </c>
      <c r="E10" s="244">
        <v>2298</v>
      </c>
      <c r="F10" s="244">
        <v>769</v>
      </c>
      <c r="G10" s="244">
        <v>104</v>
      </c>
      <c r="H10" s="244">
        <v>584</v>
      </c>
      <c r="I10" s="245">
        <v>9398.5</v>
      </c>
      <c r="J10" s="244">
        <v>18</v>
      </c>
    </row>
    <row r="11" spans="1:10" s="243" customFormat="1" ht="15" x14ac:dyDescent="0.25">
      <c r="A11" s="218" t="s">
        <v>584</v>
      </c>
      <c r="B11" s="244">
        <v>1921</v>
      </c>
      <c r="C11" s="244">
        <v>46</v>
      </c>
      <c r="D11" s="244">
        <v>1866.5</v>
      </c>
      <c r="E11" s="244">
        <v>4256</v>
      </c>
      <c r="F11" s="244">
        <v>111.5</v>
      </c>
      <c r="G11" s="244">
        <v>76</v>
      </c>
      <c r="H11" s="244">
        <v>331.5</v>
      </c>
      <c r="I11" s="245">
        <v>8623.5</v>
      </c>
      <c r="J11" s="244">
        <v>120</v>
      </c>
    </row>
    <row r="12" spans="1:10" s="243" customFormat="1" ht="15" x14ac:dyDescent="0.25">
      <c r="A12" s="218"/>
      <c r="B12" s="244">
        <v>1802.5</v>
      </c>
      <c r="C12" s="244">
        <v>41</v>
      </c>
      <c r="D12" s="244">
        <v>1629.5</v>
      </c>
      <c r="E12" s="244">
        <v>3765</v>
      </c>
      <c r="F12" s="244">
        <v>97</v>
      </c>
      <c r="G12" s="244">
        <v>69</v>
      </c>
      <c r="H12" s="244">
        <v>280</v>
      </c>
      <c r="I12" s="245">
        <v>8587</v>
      </c>
      <c r="J12" s="244">
        <v>115</v>
      </c>
    </row>
    <row r="13" spans="1:10" s="243" customFormat="1" ht="15" x14ac:dyDescent="0.25">
      <c r="A13" s="218" t="s">
        <v>576</v>
      </c>
      <c r="B13" s="244">
        <v>371.5</v>
      </c>
      <c r="C13" s="244">
        <v>11942</v>
      </c>
      <c r="D13" s="244">
        <v>22</v>
      </c>
      <c r="E13" s="244">
        <v>224</v>
      </c>
      <c r="F13" s="244">
        <v>129.5</v>
      </c>
      <c r="G13" s="244">
        <v>218</v>
      </c>
      <c r="H13" s="244">
        <v>191</v>
      </c>
      <c r="I13" s="245">
        <v>8303.5</v>
      </c>
      <c r="J13" s="244">
        <v>21</v>
      </c>
    </row>
    <row r="14" spans="1:10" s="243" customFormat="1" ht="15" x14ac:dyDescent="0.25">
      <c r="A14" s="218"/>
      <c r="B14" s="244">
        <v>324</v>
      </c>
      <c r="C14" s="244">
        <v>11250</v>
      </c>
      <c r="D14" s="244">
        <v>24</v>
      </c>
      <c r="E14" s="244">
        <v>230</v>
      </c>
      <c r="F14" s="244">
        <v>124</v>
      </c>
      <c r="G14" s="244">
        <v>196</v>
      </c>
      <c r="H14" s="244">
        <v>177</v>
      </c>
      <c r="I14" s="245">
        <v>8061.5</v>
      </c>
      <c r="J14" s="244">
        <v>20</v>
      </c>
    </row>
    <row r="15" spans="1:10" s="243" customFormat="1" ht="15" x14ac:dyDescent="0.25">
      <c r="A15" s="218" t="s">
        <v>577</v>
      </c>
      <c r="B15" s="244">
        <v>114.5</v>
      </c>
      <c r="C15" s="244">
        <v>3725</v>
      </c>
      <c r="D15" s="244">
        <v>65</v>
      </c>
      <c r="E15" s="244">
        <v>70</v>
      </c>
      <c r="F15" s="244">
        <v>307</v>
      </c>
      <c r="G15" s="244">
        <v>5244</v>
      </c>
      <c r="H15" s="244">
        <v>172</v>
      </c>
      <c r="I15" s="245">
        <v>8009</v>
      </c>
      <c r="J15" s="244">
        <v>42.5</v>
      </c>
    </row>
    <row r="16" spans="1:10" s="243" customFormat="1" ht="15" x14ac:dyDescent="0.25">
      <c r="A16" s="218"/>
      <c r="B16" s="244">
        <v>98.5</v>
      </c>
      <c r="C16" s="244">
        <v>3556.5</v>
      </c>
      <c r="D16" s="244">
        <v>59</v>
      </c>
      <c r="E16" s="244">
        <v>58</v>
      </c>
      <c r="F16" s="244">
        <v>296</v>
      </c>
      <c r="G16" s="244">
        <v>5324</v>
      </c>
      <c r="H16" s="244">
        <v>144</v>
      </c>
      <c r="I16" s="245">
        <v>8120</v>
      </c>
      <c r="J16" s="244">
        <v>40.5</v>
      </c>
    </row>
    <row r="17" spans="1:10" s="243" customFormat="1" ht="15" x14ac:dyDescent="0.25">
      <c r="A17" s="218" t="s">
        <v>575</v>
      </c>
      <c r="B17" s="244">
        <v>32</v>
      </c>
      <c r="C17" s="244">
        <v>23</v>
      </c>
      <c r="D17" s="244">
        <v>51.5</v>
      </c>
      <c r="E17" s="244">
        <v>4382</v>
      </c>
      <c r="F17" s="244">
        <v>10887.5</v>
      </c>
      <c r="G17" s="244">
        <v>426</v>
      </c>
      <c r="H17" s="244">
        <v>664</v>
      </c>
      <c r="I17" s="245">
        <v>11290</v>
      </c>
      <c r="J17" s="244">
        <v>25</v>
      </c>
    </row>
    <row r="18" spans="1:10" s="243" customFormat="1" ht="15" x14ac:dyDescent="0.25">
      <c r="A18" s="218"/>
      <c r="B18" s="244">
        <v>31.5</v>
      </c>
      <c r="C18" s="244">
        <v>22.5</v>
      </c>
      <c r="D18" s="244">
        <v>49.5</v>
      </c>
      <c r="E18" s="244">
        <v>4432</v>
      </c>
      <c r="F18" s="244">
        <v>11442.5</v>
      </c>
      <c r="G18" s="244">
        <v>424</v>
      </c>
      <c r="H18" s="244">
        <v>673</v>
      </c>
      <c r="I18" s="245">
        <v>12224</v>
      </c>
      <c r="J18" s="244">
        <v>26</v>
      </c>
    </row>
    <row r="19" spans="1:10" s="243" customFormat="1" ht="15" x14ac:dyDescent="0.25">
      <c r="A19" s="218" t="s">
        <v>569</v>
      </c>
      <c r="B19" s="244">
        <v>39</v>
      </c>
      <c r="C19" s="244">
        <v>31</v>
      </c>
      <c r="D19" s="244">
        <v>26</v>
      </c>
      <c r="E19" s="244">
        <v>31.5</v>
      </c>
      <c r="F19" s="244">
        <v>29</v>
      </c>
      <c r="G19" s="244">
        <v>43</v>
      </c>
      <c r="H19" s="244">
        <v>211</v>
      </c>
      <c r="I19" s="245">
        <v>11684</v>
      </c>
      <c r="J19" s="244">
        <v>23</v>
      </c>
    </row>
    <row r="20" spans="1:10" s="243" customFormat="1" ht="15" x14ac:dyDescent="0.25">
      <c r="A20" s="218"/>
      <c r="B20" s="244">
        <v>37</v>
      </c>
      <c r="C20" s="244">
        <v>34</v>
      </c>
      <c r="D20" s="244">
        <v>26</v>
      </c>
      <c r="E20" s="244">
        <v>33</v>
      </c>
      <c r="F20" s="244">
        <v>28</v>
      </c>
      <c r="G20" s="244">
        <v>47.5</v>
      </c>
      <c r="H20" s="244">
        <v>232</v>
      </c>
      <c r="I20" s="245">
        <v>12615</v>
      </c>
      <c r="J20" s="244">
        <v>23</v>
      </c>
    </row>
    <row r="21" spans="1:10" s="243" customFormat="1" ht="15" x14ac:dyDescent="0.25">
      <c r="A21" s="218" t="s">
        <v>568</v>
      </c>
      <c r="B21" s="244">
        <v>4041.5</v>
      </c>
      <c r="C21" s="244">
        <v>22</v>
      </c>
      <c r="D21" s="244">
        <v>22</v>
      </c>
      <c r="E21" s="244">
        <v>2795.5</v>
      </c>
      <c r="F21" s="244">
        <v>5099</v>
      </c>
      <c r="G21" s="244">
        <v>76.5</v>
      </c>
      <c r="H21" s="244">
        <v>340</v>
      </c>
      <c r="I21" s="245">
        <v>10340</v>
      </c>
      <c r="J21" s="244">
        <v>19</v>
      </c>
    </row>
    <row r="22" spans="1:10" s="243" customFormat="1" ht="15" x14ac:dyDescent="0.25">
      <c r="A22" s="218"/>
      <c r="B22" s="244">
        <v>5052.5</v>
      </c>
      <c r="C22" s="244">
        <v>22</v>
      </c>
      <c r="D22" s="244">
        <v>23</v>
      </c>
      <c r="E22" s="244">
        <v>3497.5</v>
      </c>
      <c r="F22" s="244">
        <v>6065.5</v>
      </c>
      <c r="G22" s="244">
        <v>87.5</v>
      </c>
      <c r="H22" s="244">
        <v>356</v>
      </c>
      <c r="I22" s="245">
        <v>11567</v>
      </c>
      <c r="J22" s="244">
        <v>20</v>
      </c>
    </row>
    <row r="23" spans="1:10" s="243" customFormat="1" ht="15" x14ac:dyDescent="0.25">
      <c r="A23" s="218" t="s">
        <v>574</v>
      </c>
      <c r="B23" s="244">
        <v>37</v>
      </c>
      <c r="C23" s="244">
        <v>23</v>
      </c>
      <c r="D23" s="244">
        <v>36</v>
      </c>
      <c r="E23" s="244">
        <v>20</v>
      </c>
      <c r="F23" s="244">
        <v>300</v>
      </c>
      <c r="G23" s="244">
        <v>64</v>
      </c>
      <c r="H23" s="244">
        <v>119</v>
      </c>
      <c r="I23" s="245">
        <v>9516</v>
      </c>
      <c r="J23" s="244">
        <v>15</v>
      </c>
    </row>
    <row r="24" spans="1:10" s="243" customFormat="1" ht="15" x14ac:dyDescent="0.25">
      <c r="A24" s="218"/>
      <c r="B24" s="244">
        <v>39.5</v>
      </c>
      <c r="C24" s="244">
        <v>22</v>
      </c>
      <c r="D24" s="244">
        <v>37.5</v>
      </c>
      <c r="E24" s="244">
        <v>21</v>
      </c>
      <c r="F24" s="244">
        <v>294</v>
      </c>
      <c r="G24" s="244">
        <v>64</v>
      </c>
      <c r="H24" s="244">
        <v>133</v>
      </c>
      <c r="I24" s="245">
        <v>10157</v>
      </c>
      <c r="J24" s="244">
        <v>15</v>
      </c>
    </row>
    <row r="25" spans="1:10" s="243" customFormat="1" ht="15" x14ac:dyDescent="0.25">
      <c r="A25" s="218" t="s">
        <v>570</v>
      </c>
      <c r="B25" s="244">
        <v>30</v>
      </c>
      <c r="C25" s="244">
        <v>26</v>
      </c>
      <c r="D25" s="244">
        <v>24</v>
      </c>
      <c r="E25" s="244">
        <v>27</v>
      </c>
      <c r="F25" s="244">
        <v>47</v>
      </c>
      <c r="G25" s="244">
        <v>36.5</v>
      </c>
      <c r="H25" s="244">
        <v>142</v>
      </c>
      <c r="I25" s="245">
        <v>9632</v>
      </c>
      <c r="J25" s="244">
        <v>25.5</v>
      </c>
    </row>
    <row r="26" spans="1:10" s="243" customFormat="1" ht="15" x14ac:dyDescent="0.25">
      <c r="A26" s="218"/>
      <c r="B26" s="244">
        <v>32</v>
      </c>
      <c r="C26" s="244">
        <v>23</v>
      </c>
      <c r="D26" s="244">
        <v>26</v>
      </c>
      <c r="E26" s="244">
        <v>29</v>
      </c>
      <c r="F26" s="244">
        <v>51</v>
      </c>
      <c r="G26" s="244">
        <v>38</v>
      </c>
      <c r="H26" s="244">
        <v>150</v>
      </c>
      <c r="I26" s="245">
        <v>10019.5</v>
      </c>
      <c r="J26" s="244">
        <v>26</v>
      </c>
    </row>
    <row r="27" spans="1:10" s="243" customFormat="1" ht="15" x14ac:dyDescent="0.25">
      <c r="A27" s="218" t="s">
        <v>571</v>
      </c>
      <c r="B27" s="244">
        <v>178</v>
      </c>
      <c r="C27" s="244">
        <v>11201.5</v>
      </c>
      <c r="D27" s="244">
        <v>40.5</v>
      </c>
      <c r="E27" s="244">
        <v>4768.5</v>
      </c>
      <c r="F27" s="244">
        <v>299.5</v>
      </c>
      <c r="G27" s="244">
        <v>182.5</v>
      </c>
      <c r="H27" s="244">
        <v>504</v>
      </c>
      <c r="I27" s="245">
        <v>10403.5</v>
      </c>
      <c r="J27" s="244">
        <v>57</v>
      </c>
    </row>
    <row r="28" spans="1:10" s="243" customFormat="1" ht="15" x14ac:dyDescent="0.25">
      <c r="A28" s="218"/>
      <c r="B28" s="244">
        <v>154</v>
      </c>
      <c r="C28" s="244">
        <v>11850</v>
      </c>
      <c r="D28" s="244">
        <v>34</v>
      </c>
      <c r="E28" s="244">
        <v>5056</v>
      </c>
      <c r="F28" s="244">
        <v>281</v>
      </c>
      <c r="G28" s="244">
        <v>176.5</v>
      </c>
      <c r="H28" s="244">
        <v>524.5</v>
      </c>
      <c r="I28" s="245">
        <v>11413</v>
      </c>
      <c r="J28" s="244">
        <v>56</v>
      </c>
    </row>
    <row r="29" spans="1:10" s="243" customFormat="1" ht="15" x14ac:dyDescent="0.25">
      <c r="A29" s="218" t="s">
        <v>578</v>
      </c>
      <c r="B29" s="244">
        <v>47</v>
      </c>
      <c r="C29" s="244">
        <v>765</v>
      </c>
      <c r="D29" s="244">
        <v>22</v>
      </c>
      <c r="E29" s="244">
        <v>5172</v>
      </c>
      <c r="F29" s="244">
        <v>6323.5</v>
      </c>
      <c r="G29" s="244">
        <v>69</v>
      </c>
      <c r="H29" s="244">
        <v>290.5</v>
      </c>
      <c r="I29" s="245">
        <v>11326</v>
      </c>
      <c r="J29" s="244">
        <v>27</v>
      </c>
    </row>
    <row r="30" spans="1:10" s="243" customFormat="1" ht="15" x14ac:dyDescent="0.25">
      <c r="A30" s="218"/>
      <c r="B30" s="244">
        <v>44</v>
      </c>
      <c r="C30" s="244">
        <v>810</v>
      </c>
      <c r="D30" s="244">
        <v>23</v>
      </c>
      <c r="E30" s="244">
        <v>5733</v>
      </c>
      <c r="F30" s="244">
        <v>6192</v>
      </c>
      <c r="G30" s="244">
        <v>68.5</v>
      </c>
      <c r="H30" s="244">
        <v>288</v>
      </c>
      <c r="I30" s="245">
        <v>12393</v>
      </c>
      <c r="J30" s="244">
        <v>25</v>
      </c>
    </row>
    <row r="31" spans="1:10" s="243" customFormat="1" ht="15" x14ac:dyDescent="0.25">
      <c r="A31" s="218" t="s">
        <v>572</v>
      </c>
      <c r="B31" s="244">
        <v>80</v>
      </c>
      <c r="C31" s="244">
        <v>98</v>
      </c>
      <c r="D31" s="244">
        <v>29</v>
      </c>
      <c r="E31" s="244">
        <v>43</v>
      </c>
      <c r="F31" s="244">
        <v>151</v>
      </c>
      <c r="G31" s="244">
        <v>114</v>
      </c>
      <c r="H31" s="244">
        <v>179.5</v>
      </c>
      <c r="I31" s="245">
        <v>10357.5</v>
      </c>
      <c r="J31" s="244">
        <v>21.5</v>
      </c>
    </row>
    <row r="32" spans="1:10" s="243" customFormat="1" ht="15" x14ac:dyDescent="0.25">
      <c r="A32" s="218"/>
      <c r="B32" s="244">
        <v>90</v>
      </c>
      <c r="C32" s="244">
        <v>101</v>
      </c>
      <c r="D32" s="244">
        <v>31</v>
      </c>
      <c r="E32" s="244">
        <v>65</v>
      </c>
      <c r="F32" s="244">
        <v>149</v>
      </c>
      <c r="G32" s="244">
        <v>129</v>
      </c>
      <c r="H32" s="244">
        <v>170.5</v>
      </c>
      <c r="I32" s="245">
        <v>11517.5</v>
      </c>
      <c r="J32" s="244">
        <v>21</v>
      </c>
    </row>
    <row r="33" spans="1:15" s="243" customFormat="1" ht="15" x14ac:dyDescent="0.25">
      <c r="A33" s="218" t="s">
        <v>573</v>
      </c>
      <c r="B33" s="244">
        <v>116.5</v>
      </c>
      <c r="C33" s="244">
        <v>3230.5</v>
      </c>
      <c r="D33" s="244">
        <v>40.5</v>
      </c>
      <c r="E33" s="244">
        <v>744.5</v>
      </c>
      <c r="F33" s="244">
        <v>544.5</v>
      </c>
      <c r="G33" s="244">
        <v>44</v>
      </c>
      <c r="H33" s="244">
        <v>804</v>
      </c>
      <c r="I33" s="245">
        <v>9382</v>
      </c>
      <c r="J33" s="244">
        <v>25.5</v>
      </c>
    </row>
    <row r="34" spans="1:15" s="243" customFormat="1" ht="15" x14ac:dyDescent="0.25">
      <c r="A34" s="218"/>
      <c r="B34" s="244">
        <v>145.5</v>
      </c>
      <c r="C34" s="244">
        <v>3975</v>
      </c>
      <c r="D34" s="244">
        <v>41</v>
      </c>
      <c r="E34" s="244">
        <v>721.5</v>
      </c>
      <c r="F34" s="244">
        <v>620.5</v>
      </c>
      <c r="G34" s="244">
        <v>47</v>
      </c>
      <c r="H34" s="244">
        <v>815</v>
      </c>
      <c r="I34" s="245">
        <v>10936</v>
      </c>
      <c r="J34" s="244">
        <v>28.5</v>
      </c>
    </row>
    <row r="35" spans="1:15" s="243" customFormat="1" ht="15" x14ac:dyDescent="0.25">
      <c r="A35" s="218" t="s">
        <v>585</v>
      </c>
      <c r="B35" s="244">
        <v>550</v>
      </c>
      <c r="C35" s="244">
        <v>51.5</v>
      </c>
      <c r="D35" s="244">
        <v>12138</v>
      </c>
      <c r="E35" s="244">
        <v>74</v>
      </c>
      <c r="F35" s="244">
        <v>993</v>
      </c>
      <c r="G35" s="244">
        <v>117</v>
      </c>
      <c r="H35" s="244">
        <v>910.5</v>
      </c>
      <c r="I35" s="245">
        <v>10207</v>
      </c>
      <c r="J35" s="244">
        <v>32</v>
      </c>
    </row>
    <row r="36" spans="1:15" s="243" customFormat="1" ht="15" x14ac:dyDescent="0.25">
      <c r="A36" s="218"/>
      <c r="B36" s="244">
        <v>450</v>
      </c>
      <c r="C36" s="244">
        <v>44</v>
      </c>
      <c r="D36" s="244">
        <v>12699</v>
      </c>
      <c r="E36" s="244">
        <v>69.5</v>
      </c>
      <c r="F36" s="244">
        <v>979</v>
      </c>
      <c r="G36" s="244">
        <v>100</v>
      </c>
      <c r="H36" s="244">
        <v>864</v>
      </c>
      <c r="I36" s="245">
        <v>11464</v>
      </c>
      <c r="J36" s="244">
        <v>31</v>
      </c>
    </row>
    <row r="37" spans="1:15" s="243" customFormat="1" ht="15" x14ac:dyDescent="0.25">
      <c r="A37" s="218" t="s">
        <v>586</v>
      </c>
      <c r="B37" s="244">
        <v>38</v>
      </c>
      <c r="C37" s="244">
        <v>3454.5</v>
      </c>
      <c r="D37" s="244">
        <v>36</v>
      </c>
      <c r="E37" s="244">
        <v>3868.5</v>
      </c>
      <c r="F37" s="244">
        <v>1708</v>
      </c>
      <c r="G37" s="244">
        <v>71.5</v>
      </c>
      <c r="H37" s="244">
        <v>721</v>
      </c>
      <c r="I37" s="245">
        <v>12511.5</v>
      </c>
      <c r="J37" s="244">
        <v>24</v>
      </c>
    </row>
    <row r="38" spans="1:15" s="243" customFormat="1" ht="15" x14ac:dyDescent="0.25">
      <c r="A38" s="218"/>
      <c r="B38" s="244">
        <v>38</v>
      </c>
      <c r="C38" s="244">
        <v>3614.5</v>
      </c>
      <c r="D38" s="244">
        <v>34</v>
      </c>
      <c r="E38" s="244">
        <v>4187.5</v>
      </c>
      <c r="F38" s="244">
        <v>1778</v>
      </c>
      <c r="G38" s="244">
        <v>70</v>
      </c>
      <c r="H38" s="244">
        <v>721</v>
      </c>
      <c r="I38" s="245">
        <v>13035</v>
      </c>
      <c r="J38" s="244">
        <v>24</v>
      </c>
    </row>
    <row r="39" spans="1:15" s="243" customFormat="1" ht="15" x14ac:dyDescent="0.25">
      <c r="A39" s="218" t="s">
        <v>587</v>
      </c>
      <c r="B39" s="244">
        <v>185</v>
      </c>
      <c r="C39" s="244">
        <v>217</v>
      </c>
      <c r="D39" s="244">
        <v>82</v>
      </c>
      <c r="E39" s="244">
        <v>855</v>
      </c>
      <c r="F39" s="244">
        <v>104</v>
      </c>
      <c r="G39" s="244">
        <v>385.5</v>
      </c>
      <c r="H39" s="244">
        <v>621</v>
      </c>
      <c r="I39" s="245">
        <v>12018</v>
      </c>
      <c r="J39" s="244">
        <v>55</v>
      </c>
    </row>
    <row r="40" spans="1:15" s="243" customFormat="1" ht="15" x14ac:dyDescent="0.25">
      <c r="A40" s="218"/>
      <c r="B40" s="244">
        <v>185</v>
      </c>
      <c r="C40" s="244">
        <v>231</v>
      </c>
      <c r="D40" s="244">
        <v>87.5</v>
      </c>
      <c r="E40" s="244">
        <v>855</v>
      </c>
      <c r="F40" s="244">
        <v>91</v>
      </c>
      <c r="G40" s="244">
        <v>405</v>
      </c>
      <c r="H40" s="244">
        <v>640</v>
      </c>
      <c r="I40" s="245">
        <v>12339</v>
      </c>
      <c r="J40" s="244">
        <v>61</v>
      </c>
    </row>
    <row r="41" spans="1:15" s="243" customFormat="1" ht="15" x14ac:dyDescent="0.25">
      <c r="A41" s="218" t="s">
        <v>588</v>
      </c>
      <c r="B41" s="244">
        <v>4837</v>
      </c>
      <c r="C41" s="244">
        <v>61</v>
      </c>
      <c r="D41" s="244">
        <v>30.5</v>
      </c>
      <c r="E41" s="244">
        <v>43</v>
      </c>
      <c r="F41" s="244">
        <v>2478.5</v>
      </c>
      <c r="G41" s="244">
        <v>49</v>
      </c>
      <c r="H41" s="244">
        <v>381</v>
      </c>
      <c r="I41" s="245">
        <v>13279.5</v>
      </c>
      <c r="J41" s="244">
        <v>30</v>
      </c>
    </row>
    <row r="42" spans="1:15" s="243" customFormat="1" ht="15" x14ac:dyDescent="0.25">
      <c r="A42" s="218"/>
      <c r="B42" s="244">
        <v>4711</v>
      </c>
      <c r="C42" s="244">
        <v>56.5</v>
      </c>
      <c r="D42" s="244">
        <v>23</v>
      </c>
      <c r="E42" s="244">
        <v>42.5</v>
      </c>
      <c r="F42" s="244">
        <v>2171</v>
      </c>
      <c r="G42" s="244">
        <v>45.5</v>
      </c>
      <c r="H42" s="244">
        <v>332</v>
      </c>
      <c r="I42" s="245">
        <v>12499</v>
      </c>
      <c r="J42" s="244">
        <v>29</v>
      </c>
    </row>
    <row r="43" spans="1:15" s="243" customFormat="1" ht="15" x14ac:dyDescent="0.25">
      <c r="A43" s="218" t="s">
        <v>589</v>
      </c>
      <c r="B43" s="244">
        <v>33.5</v>
      </c>
      <c r="C43" s="244">
        <v>26</v>
      </c>
      <c r="D43" s="244">
        <v>22</v>
      </c>
      <c r="E43" s="244">
        <v>31.5</v>
      </c>
      <c r="F43" s="244">
        <v>28</v>
      </c>
      <c r="G43" s="244">
        <v>77</v>
      </c>
      <c r="H43" s="244">
        <v>570.5</v>
      </c>
      <c r="I43" s="245">
        <v>11786</v>
      </c>
      <c r="J43" s="244">
        <v>18</v>
      </c>
      <c r="L43" s="247"/>
      <c r="M43" s="247"/>
      <c r="N43" s="247"/>
      <c r="O43" s="247"/>
    </row>
    <row r="44" spans="1:15" s="243" customFormat="1" ht="15" x14ac:dyDescent="0.25">
      <c r="A44" s="218"/>
      <c r="B44" s="244">
        <v>29</v>
      </c>
      <c r="C44" s="244">
        <v>27</v>
      </c>
      <c r="D44" s="244">
        <v>21</v>
      </c>
      <c r="E44" s="244">
        <v>28</v>
      </c>
      <c r="F44" s="244">
        <v>25</v>
      </c>
      <c r="G44" s="244">
        <v>71</v>
      </c>
      <c r="H44" s="244">
        <v>595.5</v>
      </c>
      <c r="I44" s="245">
        <v>11701.5</v>
      </c>
      <c r="J44" s="244">
        <v>17</v>
      </c>
      <c r="L44" s="248"/>
    </row>
    <row r="45" spans="1:15" s="243" customFormat="1" ht="15" x14ac:dyDescent="0.25">
      <c r="A45" s="218" t="s">
        <v>590</v>
      </c>
      <c r="B45" s="244">
        <v>32</v>
      </c>
      <c r="C45" s="244">
        <v>47</v>
      </c>
      <c r="D45" s="244">
        <v>91</v>
      </c>
      <c r="E45" s="244">
        <v>34</v>
      </c>
      <c r="F45" s="244">
        <v>25</v>
      </c>
      <c r="G45" s="244">
        <v>40</v>
      </c>
      <c r="H45" s="244">
        <v>143</v>
      </c>
      <c r="I45" s="245">
        <v>11144</v>
      </c>
      <c r="J45" s="244">
        <v>33</v>
      </c>
      <c r="L45" s="248"/>
    </row>
    <row r="46" spans="1:15" s="243" customFormat="1" ht="15" x14ac:dyDescent="0.25">
      <c r="A46" s="218"/>
      <c r="B46" s="244">
        <v>27</v>
      </c>
      <c r="C46" s="244">
        <v>46</v>
      </c>
      <c r="D46" s="244">
        <v>91</v>
      </c>
      <c r="E46" s="244">
        <v>37</v>
      </c>
      <c r="F46" s="244">
        <v>26</v>
      </c>
      <c r="G46" s="244">
        <v>38.5</v>
      </c>
      <c r="H46" s="244">
        <v>143</v>
      </c>
      <c r="I46" s="245">
        <v>10674.5</v>
      </c>
      <c r="J46" s="244">
        <v>29</v>
      </c>
      <c r="L46" s="248"/>
    </row>
    <row r="47" spans="1:15" s="243" customFormat="1" ht="15" x14ac:dyDescent="0.25">
      <c r="A47" s="218" t="s">
        <v>591</v>
      </c>
      <c r="B47" s="244">
        <v>30</v>
      </c>
      <c r="C47" s="244">
        <v>1018</v>
      </c>
      <c r="D47" s="244">
        <v>21</v>
      </c>
      <c r="E47" s="244">
        <v>175</v>
      </c>
      <c r="F47" s="244">
        <v>527</v>
      </c>
      <c r="G47" s="244">
        <v>121.5</v>
      </c>
      <c r="H47" s="244">
        <v>111</v>
      </c>
      <c r="I47" s="245">
        <v>10698</v>
      </c>
      <c r="J47" s="244">
        <v>17</v>
      </c>
      <c r="L47" s="248"/>
    </row>
    <row r="48" spans="1:15" s="243" customFormat="1" ht="15" x14ac:dyDescent="0.25">
      <c r="A48" s="218"/>
      <c r="B48" s="244">
        <v>36</v>
      </c>
      <c r="C48" s="244">
        <v>1056</v>
      </c>
      <c r="D48" s="244">
        <v>22</v>
      </c>
      <c r="E48" s="244">
        <v>173</v>
      </c>
      <c r="F48" s="244">
        <v>553</v>
      </c>
      <c r="G48" s="244">
        <v>121</v>
      </c>
      <c r="H48" s="244">
        <v>109</v>
      </c>
      <c r="I48" s="245">
        <v>10641</v>
      </c>
      <c r="J48" s="244">
        <v>17</v>
      </c>
      <c r="L48" s="248"/>
    </row>
    <row r="49" spans="1:12" s="243" customFormat="1" ht="15" x14ac:dyDescent="0.25">
      <c r="A49" s="218" t="s">
        <v>592</v>
      </c>
      <c r="B49" s="244">
        <v>27</v>
      </c>
      <c r="C49" s="244">
        <v>23</v>
      </c>
      <c r="D49" s="244">
        <v>27</v>
      </c>
      <c r="E49" s="244">
        <v>32</v>
      </c>
      <c r="F49" s="244">
        <v>58.5</v>
      </c>
      <c r="G49" s="244">
        <v>58</v>
      </c>
      <c r="H49" s="244">
        <v>128</v>
      </c>
      <c r="I49" s="245">
        <v>11862</v>
      </c>
      <c r="J49" s="244">
        <v>19.5</v>
      </c>
      <c r="L49" s="248"/>
    </row>
    <row r="50" spans="1:12" s="243" customFormat="1" ht="15" x14ac:dyDescent="0.25">
      <c r="A50" s="218"/>
      <c r="B50" s="244">
        <v>23.5</v>
      </c>
      <c r="C50" s="244">
        <v>21</v>
      </c>
      <c r="D50" s="244">
        <v>27</v>
      </c>
      <c r="E50" s="244">
        <v>30.5</v>
      </c>
      <c r="F50" s="244">
        <v>57</v>
      </c>
      <c r="G50" s="244">
        <v>60.5</v>
      </c>
      <c r="H50" s="244">
        <v>115</v>
      </c>
      <c r="I50" s="245">
        <v>11107</v>
      </c>
      <c r="J50" s="244">
        <v>24</v>
      </c>
      <c r="L50" s="248"/>
    </row>
    <row r="51" spans="1:12" s="243" customFormat="1" ht="15" x14ac:dyDescent="0.25">
      <c r="A51" s="218" t="s">
        <v>593</v>
      </c>
      <c r="B51" s="244">
        <v>46.5</v>
      </c>
      <c r="C51" s="244">
        <v>16</v>
      </c>
      <c r="D51" s="244">
        <v>15</v>
      </c>
      <c r="E51" s="244">
        <v>16.5</v>
      </c>
      <c r="F51" s="244">
        <v>572</v>
      </c>
      <c r="G51" s="244">
        <v>37</v>
      </c>
      <c r="H51" s="244">
        <v>30</v>
      </c>
      <c r="I51" s="245">
        <v>10025</v>
      </c>
      <c r="J51" s="244">
        <v>15.5</v>
      </c>
      <c r="L51" s="248"/>
    </row>
    <row r="52" spans="1:12" s="243" customFormat="1" ht="15" x14ac:dyDescent="0.25">
      <c r="A52" s="218"/>
      <c r="B52" s="244">
        <v>42.5</v>
      </c>
      <c r="C52" s="244">
        <v>17</v>
      </c>
      <c r="D52" s="244">
        <v>15</v>
      </c>
      <c r="E52" s="244">
        <v>19</v>
      </c>
      <c r="F52" s="244">
        <v>575.5</v>
      </c>
      <c r="G52" s="244">
        <v>39</v>
      </c>
      <c r="H52" s="244">
        <v>29</v>
      </c>
      <c r="I52" s="245">
        <v>10179</v>
      </c>
      <c r="J52" s="244">
        <v>14</v>
      </c>
      <c r="L52" s="248"/>
    </row>
    <row r="53" spans="1:12" s="243" customFormat="1" ht="15" x14ac:dyDescent="0.25">
      <c r="A53" s="218" t="s">
        <v>594</v>
      </c>
      <c r="B53" s="244">
        <v>58.5</v>
      </c>
      <c r="C53" s="244">
        <v>68.5</v>
      </c>
      <c r="D53" s="244">
        <v>25</v>
      </c>
      <c r="E53" s="244">
        <v>33.5</v>
      </c>
      <c r="F53" s="244">
        <v>89</v>
      </c>
      <c r="G53" s="244">
        <v>90.5</v>
      </c>
      <c r="H53" s="244">
        <v>143</v>
      </c>
      <c r="I53" s="245">
        <v>11917</v>
      </c>
      <c r="J53" s="244">
        <v>18</v>
      </c>
      <c r="L53" s="248"/>
    </row>
    <row r="54" spans="1:12" s="243" customFormat="1" ht="15" x14ac:dyDescent="0.25">
      <c r="A54" s="218"/>
      <c r="B54" s="244">
        <v>70</v>
      </c>
      <c r="C54" s="244">
        <v>73</v>
      </c>
      <c r="D54" s="244">
        <v>27</v>
      </c>
      <c r="E54" s="244">
        <v>57.5</v>
      </c>
      <c r="F54" s="244">
        <v>91.5</v>
      </c>
      <c r="G54" s="244">
        <v>94</v>
      </c>
      <c r="H54" s="244">
        <v>153</v>
      </c>
      <c r="I54" s="245">
        <v>11382.5</v>
      </c>
      <c r="J54" s="244">
        <v>19</v>
      </c>
      <c r="L54" s="248"/>
    </row>
    <row r="55" spans="1:12" s="243" customFormat="1" ht="15" x14ac:dyDescent="0.25">
      <c r="A55" s="218" t="s">
        <v>595</v>
      </c>
      <c r="B55" s="244">
        <v>3971</v>
      </c>
      <c r="C55" s="244">
        <v>25</v>
      </c>
      <c r="D55" s="244">
        <v>34</v>
      </c>
      <c r="E55" s="244">
        <v>23</v>
      </c>
      <c r="F55" s="244">
        <v>343</v>
      </c>
      <c r="G55" s="244">
        <v>174</v>
      </c>
      <c r="H55" s="244">
        <v>158</v>
      </c>
      <c r="I55" s="245">
        <v>10617.5</v>
      </c>
      <c r="J55" s="244">
        <v>19</v>
      </c>
      <c r="L55" s="248"/>
    </row>
    <row r="56" spans="1:12" s="243" customFormat="1" ht="15" x14ac:dyDescent="0.25">
      <c r="A56" s="218"/>
      <c r="B56" s="244">
        <v>3539</v>
      </c>
      <c r="C56" s="244">
        <v>29</v>
      </c>
      <c r="D56" s="244">
        <v>35</v>
      </c>
      <c r="E56" s="244">
        <v>26</v>
      </c>
      <c r="F56" s="244">
        <v>382.5</v>
      </c>
      <c r="G56" s="244">
        <v>185</v>
      </c>
      <c r="H56" s="244">
        <v>158</v>
      </c>
      <c r="I56" s="245">
        <v>10304</v>
      </c>
      <c r="J56" s="244">
        <v>17</v>
      </c>
      <c r="L56" s="248"/>
    </row>
    <row r="57" spans="1:12" s="243" customFormat="1" ht="15" x14ac:dyDescent="0.25">
      <c r="A57" s="218" t="s">
        <v>596</v>
      </c>
      <c r="B57" s="244">
        <v>66</v>
      </c>
      <c r="C57" s="244">
        <v>3786</v>
      </c>
      <c r="D57" s="244">
        <v>32</v>
      </c>
      <c r="E57" s="244">
        <v>49.5</v>
      </c>
      <c r="F57" s="244">
        <v>430</v>
      </c>
      <c r="G57" s="244">
        <v>78</v>
      </c>
      <c r="H57" s="244">
        <v>111</v>
      </c>
      <c r="I57" s="245">
        <v>11526.5</v>
      </c>
      <c r="J57" s="244">
        <v>130</v>
      </c>
      <c r="L57" s="248"/>
    </row>
    <row r="58" spans="1:12" s="243" customFormat="1" ht="15" x14ac:dyDescent="0.25">
      <c r="A58" s="218"/>
      <c r="B58" s="244">
        <v>64.5</v>
      </c>
      <c r="C58" s="244">
        <v>3605</v>
      </c>
      <c r="D58" s="244">
        <v>31</v>
      </c>
      <c r="E58" s="244">
        <v>52.5</v>
      </c>
      <c r="F58" s="244">
        <v>387</v>
      </c>
      <c r="G58" s="244">
        <v>76</v>
      </c>
      <c r="H58" s="244">
        <v>104</v>
      </c>
      <c r="I58" s="245">
        <v>11337</v>
      </c>
      <c r="J58" s="244">
        <v>129.5</v>
      </c>
      <c r="L58" s="248"/>
    </row>
    <row r="59" spans="1:12" s="243" customFormat="1" ht="15" x14ac:dyDescent="0.25">
      <c r="A59" s="218" t="s">
        <v>597</v>
      </c>
      <c r="B59" s="244">
        <v>3254</v>
      </c>
      <c r="C59" s="244">
        <v>28</v>
      </c>
      <c r="D59" s="244">
        <v>35</v>
      </c>
      <c r="E59" s="244">
        <v>26</v>
      </c>
      <c r="F59" s="244">
        <v>384</v>
      </c>
      <c r="G59" s="244">
        <v>176.5</v>
      </c>
      <c r="H59" s="244">
        <v>163</v>
      </c>
      <c r="I59" s="245">
        <v>10948</v>
      </c>
      <c r="J59" s="244">
        <v>19</v>
      </c>
      <c r="L59" s="248"/>
    </row>
    <row r="60" spans="1:12" s="243" customFormat="1" ht="15" x14ac:dyDescent="0.25">
      <c r="A60" s="218"/>
      <c r="B60" s="244">
        <v>3099</v>
      </c>
      <c r="C60" s="244">
        <v>28.5</v>
      </c>
      <c r="D60" s="244">
        <v>34</v>
      </c>
      <c r="E60" s="244">
        <v>24</v>
      </c>
      <c r="F60" s="244">
        <v>354</v>
      </c>
      <c r="G60" s="244">
        <v>162</v>
      </c>
      <c r="H60" s="244">
        <v>146.5</v>
      </c>
      <c r="I60" s="245">
        <v>10578</v>
      </c>
      <c r="J60" s="244">
        <v>19</v>
      </c>
      <c r="L60" s="248"/>
    </row>
    <row r="61" spans="1:12" s="243" customFormat="1" ht="15" x14ac:dyDescent="0.25">
      <c r="A61" s="218" t="s">
        <v>598</v>
      </c>
      <c r="B61" s="244">
        <v>36</v>
      </c>
      <c r="C61" s="244">
        <v>26</v>
      </c>
      <c r="D61" s="244">
        <v>21.5</v>
      </c>
      <c r="E61" s="244">
        <v>26</v>
      </c>
      <c r="F61" s="244">
        <v>26</v>
      </c>
      <c r="G61" s="244">
        <v>36.5</v>
      </c>
      <c r="H61" s="244">
        <v>320</v>
      </c>
      <c r="I61" s="245">
        <v>12079</v>
      </c>
      <c r="J61" s="244">
        <v>27.5</v>
      </c>
      <c r="L61" s="248"/>
    </row>
    <row r="62" spans="1:12" s="243" customFormat="1" ht="15" x14ac:dyDescent="0.25">
      <c r="A62" s="218"/>
      <c r="B62" s="244">
        <v>40.5</v>
      </c>
      <c r="C62" s="244">
        <v>28</v>
      </c>
      <c r="D62" s="244">
        <v>21</v>
      </c>
      <c r="E62" s="244">
        <v>29</v>
      </c>
      <c r="F62" s="244">
        <v>24</v>
      </c>
      <c r="G62" s="244">
        <v>37</v>
      </c>
      <c r="H62" s="244">
        <v>311.5</v>
      </c>
      <c r="I62" s="245">
        <v>11102</v>
      </c>
      <c r="J62" s="244">
        <v>27</v>
      </c>
      <c r="L62" s="248"/>
    </row>
    <row r="63" spans="1:12" s="243" customFormat="1" ht="15" x14ac:dyDescent="0.25">
      <c r="A63" s="218" t="s">
        <v>599</v>
      </c>
      <c r="B63" s="244">
        <v>546.5</v>
      </c>
      <c r="C63" s="244">
        <v>7248</v>
      </c>
      <c r="D63" s="244">
        <v>2249.5</v>
      </c>
      <c r="E63" s="244">
        <v>1691</v>
      </c>
      <c r="F63" s="244">
        <v>190</v>
      </c>
      <c r="G63" s="244">
        <v>808</v>
      </c>
      <c r="H63" s="244">
        <v>956</v>
      </c>
      <c r="I63" s="245">
        <v>10442</v>
      </c>
      <c r="J63" s="244">
        <v>23</v>
      </c>
      <c r="L63" s="248"/>
    </row>
    <row r="64" spans="1:12" s="243" customFormat="1" ht="15" x14ac:dyDescent="0.25">
      <c r="A64" s="218"/>
      <c r="B64" s="244">
        <v>465.5</v>
      </c>
      <c r="C64" s="244">
        <v>6699.5</v>
      </c>
      <c r="D64" s="244">
        <v>2298</v>
      </c>
      <c r="E64" s="244">
        <v>1733</v>
      </c>
      <c r="F64" s="244">
        <v>156</v>
      </c>
      <c r="G64" s="244">
        <v>737</v>
      </c>
      <c r="H64" s="244">
        <v>922.5</v>
      </c>
      <c r="I64" s="245">
        <v>10544.5</v>
      </c>
      <c r="J64" s="244">
        <v>21</v>
      </c>
      <c r="L64" s="248"/>
    </row>
    <row r="65" spans="1:12" s="243" customFormat="1" ht="15" x14ac:dyDescent="0.25">
      <c r="A65" s="218" t="s">
        <v>600</v>
      </c>
      <c r="B65" s="244">
        <v>38</v>
      </c>
      <c r="C65" s="244">
        <v>19.5</v>
      </c>
      <c r="D65" s="244">
        <v>18</v>
      </c>
      <c r="E65" s="244">
        <v>18.5</v>
      </c>
      <c r="F65" s="244">
        <v>23</v>
      </c>
      <c r="G65" s="244">
        <v>293</v>
      </c>
      <c r="H65" s="244">
        <v>100</v>
      </c>
      <c r="I65" s="245">
        <v>10555</v>
      </c>
      <c r="J65" s="244">
        <v>15</v>
      </c>
      <c r="L65" s="248"/>
    </row>
    <row r="66" spans="1:12" s="243" customFormat="1" ht="15" x14ac:dyDescent="0.25">
      <c r="A66" s="218"/>
      <c r="B66" s="244">
        <v>37</v>
      </c>
      <c r="C66" s="244">
        <v>18</v>
      </c>
      <c r="D66" s="244">
        <v>18</v>
      </c>
      <c r="E66" s="244">
        <v>18.5</v>
      </c>
      <c r="F66" s="244">
        <v>24</v>
      </c>
      <c r="G66" s="244">
        <v>313.5</v>
      </c>
      <c r="H66" s="244">
        <v>101.5</v>
      </c>
      <c r="I66" s="245">
        <v>10308</v>
      </c>
      <c r="J66" s="244">
        <v>16.5</v>
      </c>
      <c r="L66" s="248"/>
    </row>
    <row r="67" spans="1:12" s="243" customFormat="1" ht="15" x14ac:dyDescent="0.25">
      <c r="A67" s="218" t="s">
        <v>601</v>
      </c>
      <c r="B67" s="244">
        <v>87</v>
      </c>
      <c r="C67" s="244">
        <v>20</v>
      </c>
      <c r="D67" s="244">
        <v>26.5</v>
      </c>
      <c r="E67" s="244">
        <v>23</v>
      </c>
      <c r="F67" s="244">
        <v>46</v>
      </c>
      <c r="G67" s="244">
        <v>739</v>
      </c>
      <c r="H67" s="244">
        <v>217</v>
      </c>
      <c r="I67" s="245">
        <v>10940.5</v>
      </c>
      <c r="J67" s="244">
        <v>20</v>
      </c>
      <c r="L67" s="248"/>
    </row>
    <row r="68" spans="1:12" s="243" customFormat="1" ht="15" x14ac:dyDescent="0.25">
      <c r="A68" s="218"/>
      <c r="B68" s="244">
        <v>95</v>
      </c>
      <c r="C68" s="244">
        <v>20</v>
      </c>
      <c r="D68" s="244">
        <v>26</v>
      </c>
      <c r="E68" s="244">
        <v>22</v>
      </c>
      <c r="F68" s="244">
        <v>48</v>
      </c>
      <c r="G68" s="244">
        <v>771</v>
      </c>
      <c r="H68" s="244">
        <v>219</v>
      </c>
      <c r="I68" s="245">
        <v>11151</v>
      </c>
      <c r="J68" s="244">
        <v>22</v>
      </c>
      <c r="L68" s="248"/>
    </row>
    <row r="69" spans="1:12" s="243" customFormat="1" ht="15" x14ac:dyDescent="0.25">
      <c r="A69" s="218" t="s">
        <v>602</v>
      </c>
      <c r="B69" s="244">
        <v>20</v>
      </c>
      <c r="C69" s="244">
        <v>20.5</v>
      </c>
      <c r="D69" s="244">
        <v>24</v>
      </c>
      <c r="E69" s="244">
        <v>8571.5</v>
      </c>
      <c r="F69" s="244">
        <v>292</v>
      </c>
      <c r="G69" s="244">
        <v>27</v>
      </c>
      <c r="H69" s="244">
        <v>361</v>
      </c>
      <c r="I69" s="245">
        <v>11062</v>
      </c>
      <c r="J69" s="244">
        <v>17</v>
      </c>
      <c r="L69" s="248"/>
    </row>
    <row r="70" spans="1:12" s="243" customFormat="1" ht="15" x14ac:dyDescent="0.25">
      <c r="A70" s="218"/>
      <c r="B70" s="244">
        <v>17.5</v>
      </c>
      <c r="C70" s="244">
        <v>21</v>
      </c>
      <c r="D70" s="244">
        <v>23</v>
      </c>
      <c r="E70" s="244">
        <v>8081</v>
      </c>
      <c r="F70" s="244">
        <v>287</v>
      </c>
      <c r="G70" s="244">
        <v>27.5</v>
      </c>
      <c r="H70" s="244">
        <v>363</v>
      </c>
      <c r="I70" s="245">
        <v>10383.5</v>
      </c>
      <c r="J70" s="244">
        <v>15</v>
      </c>
      <c r="L70" s="248"/>
    </row>
    <row r="71" spans="1:12" s="243" customFormat="1" ht="15" x14ac:dyDescent="0.25">
      <c r="A71" s="218" t="s">
        <v>603</v>
      </c>
      <c r="B71" s="244">
        <v>24</v>
      </c>
      <c r="C71" s="244">
        <v>22</v>
      </c>
      <c r="D71" s="244">
        <v>31</v>
      </c>
      <c r="E71" s="244">
        <v>24</v>
      </c>
      <c r="F71" s="244">
        <v>117</v>
      </c>
      <c r="G71" s="244">
        <v>36</v>
      </c>
      <c r="H71" s="244">
        <v>889</v>
      </c>
      <c r="I71" s="245">
        <v>10686</v>
      </c>
      <c r="J71" s="244">
        <v>19</v>
      </c>
      <c r="L71" s="248"/>
    </row>
    <row r="72" spans="1:12" s="243" customFormat="1" ht="15" x14ac:dyDescent="0.25">
      <c r="A72" s="218"/>
      <c r="B72" s="244">
        <v>26</v>
      </c>
      <c r="C72" s="244">
        <v>22</v>
      </c>
      <c r="D72" s="244">
        <v>33</v>
      </c>
      <c r="E72" s="244">
        <v>27.5</v>
      </c>
      <c r="F72" s="244">
        <v>121</v>
      </c>
      <c r="G72" s="244">
        <v>39.5</v>
      </c>
      <c r="H72" s="244">
        <v>843</v>
      </c>
      <c r="I72" s="245">
        <v>11153</v>
      </c>
      <c r="J72" s="244">
        <v>18</v>
      </c>
      <c r="L72" s="248"/>
    </row>
    <row r="73" spans="1:12" s="243" customFormat="1" ht="15" x14ac:dyDescent="0.25">
      <c r="A73" s="218" t="s">
        <v>604</v>
      </c>
      <c r="B73" s="244">
        <v>24</v>
      </c>
      <c r="C73" s="244">
        <v>20</v>
      </c>
      <c r="D73" s="244">
        <v>23</v>
      </c>
      <c r="E73" s="244">
        <v>28</v>
      </c>
      <c r="F73" s="244">
        <v>57</v>
      </c>
      <c r="G73" s="244">
        <v>47</v>
      </c>
      <c r="H73" s="244">
        <v>90</v>
      </c>
      <c r="I73" s="245">
        <v>10592</v>
      </c>
      <c r="J73" s="244">
        <v>24</v>
      </c>
      <c r="L73" s="248"/>
    </row>
    <row r="74" spans="1:12" s="243" customFormat="1" ht="15" x14ac:dyDescent="0.25">
      <c r="A74" s="218"/>
      <c r="B74" s="244">
        <v>23</v>
      </c>
      <c r="C74" s="244">
        <v>22.5</v>
      </c>
      <c r="D74" s="244">
        <v>25</v>
      </c>
      <c r="E74" s="244">
        <v>27.5</v>
      </c>
      <c r="F74" s="244">
        <v>50</v>
      </c>
      <c r="G74" s="244">
        <v>45</v>
      </c>
      <c r="H74" s="244">
        <v>84</v>
      </c>
      <c r="I74" s="245">
        <v>10559</v>
      </c>
      <c r="J74" s="244">
        <v>24.5</v>
      </c>
      <c r="L74" s="248"/>
    </row>
    <row r="75" spans="1:12" s="243" customFormat="1" ht="15" x14ac:dyDescent="0.25">
      <c r="A75" s="218" t="s">
        <v>605</v>
      </c>
      <c r="B75" s="244">
        <v>20.5</v>
      </c>
      <c r="C75" s="244">
        <v>766</v>
      </c>
      <c r="D75" s="244">
        <v>22</v>
      </c>
      <c r="E75" s="244">
        <v>20.5</v>
      </c>
      <c r="F75" s="244">
        <v>19</v>
      </c>
      <c r="G75" s="244">
        <v>53</v>
      </c>
      <c r="H75" s="244">
        <v>28</v>
      </c>
      <c r="I75" s="245">
        <v>9897</v>
      </c>
      <c r="J75" s="244">
        <v>15</v>
      </c>
      <c r="L75" s="248"/>
    </row>
    <row r="76" spans="1:12" s="243" customFormat="1" ht="15" x14ac:dyDescent="0.25">
      <c r="A76" s="218"/>
      <c r="B76" s="244">
        <v>22</v>
      </c>
      <c r="C76" s="244">
        <v>760</v>
      </c>
      <c r="D76" s="244">
        <v>21</v>
      </c>
      <c r="E76" s="244">
        <v>23</v>
      </c>
      <c r="F76" s="244">
        <v>17</v>
      </c>
      <c r="G76" s="244">
        <v>49</v>
      </c>
      <c r="H76" s="244">
        <v>28</v>
      </c>
      <c r="I76" s="245">
        <v>10056</v>
      </c>
      <c r="J76" s="244">
        <v>15.5</v>
      </c>
      <c r="L76" s="248"/>
    </row>
    <row r="77" spans="1:12" s="243" customFormat="1" ht="15" x14ac:dyDescent="0.25">
      <c r="A77" s="218" t="s">
        <v>606</v>
      </c>
      <c r="B77" s="244">
        <v>39</v>
      </c>
      <c r="C77" s="244">
        <v>38</v>
      </c>
      <c r="D77" s="244">
        <v>33</v>
      </c>
      <c r="E77" s="244">
        <v>42.5</v>
      </c>
      <c r="F77" s="244">
        <v>826</v>
      </c>
      <c r="G77" s="244">
        <v>148</v>
      </c>
      <c r="H77" s="244">
        <v>75</v>
      </c>
      <c r="I77" s="245">
        <v>11042</v>
      </c>
      <c r="J77" s="244">
        <v>26</v>
      </c>
      <c r="L77" s="248"/>
    </row>
    <row r="78" spans="1:12" s="243" customFormat="1" ht="15" x14ac:dyDescent="0.25">
      <c r="A78" s="218"/>
      <c r="B78" s="244">
        <v>39</v>
      </c>
      <c r="C78" s="244">
        <v>43.5</v>
      </c>
      <c r="D78" s="244">
        <v>34</v>
      </c>
      <c r="E78" s="244">
        <v>39</v>
      </c>
      <c r="F78" s="244">
        <v>814</v>
      </c>
      <c r="G78" s="244">
        <v>144</v>
      </c>
      <c r="H78" s="244">
        <v>76</v>
      </c>
      <c r="I78" s="245">
        <v>11053</v>
      </c>
      <c r="J78" s="244">
        <v>25.5</v>
      </c>
      <c r="L78" s="248"/>
    </row>
    <row r="79" spans="1:12" s="243" customFormat="1" ht="15" x14ac:dyDescent="0.25">
      <c r="A79" s="218" t="s">
        <v>607</v>
      </c>
      <c r="B79" s="244">
        <v>246</v>
      </c>
      <c r="C79" s="244">
        <v>3364</v>
      </c>
      <c r="D79" s="244">
        <v>27</v>
      </c>
      <c r="E79" s="244">
        <v>44</v>
      </c>
      <c r="F79" s="244">
        <v>51</v>
      </c>
      <c r="G79" s="244">
        <v>30</v>
      </c>
      <c r="H79" s="244">
        <v>56</v>
      </c>
      <c r="I79" s="245">
        <v>10675</v>
      </c>
      <c r="J79" s="244">
        <v>52.5</v>
      </c>
      <c r="L79" s="248"/>
    </row>
    <row r="80" spans="1:12" s="243" customFormat="1" ht="15" x14ac:dyDescent="0.25">
      <c r="A80" s="218"/>
      <c r="B80" s="244">
        <v>259</v>
      </c>
      <c r="C80" s="244">
        <v>3317</v>
      </c>
      <c r="D80" s="244">
        <v>26</v>
      </c>
      <c r="E80" s="244">
        <v>142</v>
      </c>
      <c r="F80" s="244">
        <v>46.5</v>
      </c>
      <c r="G80" s="244">
        <v>30.5</v>
      </c>
      <c r="H80" s="244">
        <v>61</v>
      </c>
      <c r="I80" s="245">
        <v>10732</v>
      </c>
      <c r="J80" s="244">
        <v>50</v>
      </c>
      <c r="L80" s="248"/>
    </row>
    <row r="81" spans="1:12" s="243" customFormat="1" ht="15" x14ac:dyDescent="0.25">
      <c r="A81" s="218" t="s">
        <v>608</v>
      </c>
      <c r="B81" s="244">
        <v>105</v>
      </c>
      <c r="C81" s="244">
        <v>8095</v>
      </c>
      <c r="D81" s="244">
        <v>26.5</v>
      </c>
      <c r="E81" s="244">
        <v>28</v>
      </c>
      <c r="F81" s="244">
        <v>142</v>
      </c>
      <c r="G81" s="244">
        <v>167</v>
      </c>
      <c r="H81" s="244">
        <v>630</v>
      </c>
      <c r="I81" s="245">
        <v>10194</v>
      </c>
      <c r="J81" s="244">
        <v>20</v>
      </c>
      <c r="L81" s="248"/>
    </row>
    <row r="82" spans="1:12" s="243" customFormat="1" ht="15" x14ac:dyDescent="0.25">
      <c r="A82" s="218"/>
      <c r="B82" s="244">
        <v>116</v>
      </c>
      <c r="C82" s="244">
        <v>7855</v>
      </c>
      <c r="D82" s="244">
        <v>24</v>
      </c>
      <c r="E82" s="244">
        <v>32</v>
      </c>
      <c r="F82" s="244">
        <v>130</v>
      </c>
      <c r="G82" s="244">
        <v>165.5</v>
      </c>
      <c r="H82" s="244">
        <v>627</v>
      </c>
      <c r="I82" s="245">
        <v>10163.5</v>
      </c>
      <c r="J82" s="244">
        <v>19</v>
      </c>
      <c r="L82" s="248"/>
    </row>
    <row r="83" spans="1:12" s="243" customFormat="1" ht="15" x14ac:dyDescent="0.25">
      <c r="A83" s="218" t="s">
        <v>609</v>
      </c>
      <c r="B83" s="244">
        <v>2723.5</v>
      </c>
      <c r="C83" s="244">
        <v>391</v>
      </c>
      <c r="D83" s="244">
        <v>57</v>
      </c>
      <c r="E83" s="244">
        <v>101</v>
      </c>
      <c r="F83" s="244">
        <v>178</v>
      </c>
      <c r="G83" s="244">
        <v>422</v>
      </c>
      <c r="H83" s="244">
        <v>919</v>
      </c>
      <c r="I83" s="245">
        <v>10751</v>
      </c>
      <c r="J83" s="244">
        <v>21</v>
      </c>
      <c r="L83" s="248"/>
    </row>
    <row r="84" spans="1:12" s="243" customFormat="1" ht="15" x14ac:dyDescent="0.25">
      <c r="A84" s="218"/>
      <c r="B84" s="244">
        <v>2762</v>
      </c>
      <c r="C84" s="244">
        <v>392</v>
      </c>
      <c r="D84" s="244">
        <v>51</v>
      </c>
      <c r="E84" s="244">
        <v>193</v>
      </c>
      <c r="F84" s="244">
        <v>186.5</v>
      </c>
      <c r="G84" s="244">
        <v>429</v>
      </c>
      <c r="H84" s="244">
        <v>930.5</v>
      </c>
      <c r="I84" s="245">
        <v>10391</v>
      </c>
      <c r="J84" s="244">
        <v>20.5</v>
      </c>
      <c r="L84" s="248"/>
    </row>
    <row r="85" spans="1:12" s="243" customFormat="1" ht="15" x14ac:dyDescent="0.25">
      <c r="A85" s="218" t="s">
        <v>610</v>
      </c>
      <c r="B85" s="244">
        <v>44</v>
      </c>
      <c r="C85" s="244">
        <v>8129</v>
      </c>
      <c r="D85" s="244">
        <v>24</v>
      </c>
      <c r="E85" s="244">
        <v>36</v>
      </c>
      <c r="F85" s="244">
        <v>23</v>
      </c>
      <c r="G85" s="244">
        <v>249.5</v>
      </c>
      <c r="H85" s="244">
        <v>196</v>
      </c>
      <c r="I85" s="245">
        <v>9675</v>
      </c>
      <c r="J85" s="244">
        <v>23</v>
      </c>
      <c r="L85" s="248"/>
    </row>
    <row r="86" spans="1:12" s="243" customFormat="1" ht="15" x14ac:dyDescent="0.25">
      <c r="A86" s="218"/>
      <c r="B86" s="244">
        <v>41</v>
      </c>
      <c r="C86" s="244">
        <v>7611</v>
      </c>
      <c r="D86" s="244">
        <v>25</v>
      </c>
      <c r="E86" s="244">
        <v>33</v>
      </c>
      <c r="F86" s="244">
        <v>24</v>
      </c>
      <c r="G86" s="244">
        <v>256</v>
      </c>
      <c r="H86" s="244">
        <v>194.5</v>
      </c>
      <c r="I86" s="245">
        <v>9544</v>
      </c>
      <c r="J86" s="244">
        <v>22.5</v>
      </c>
      <c r="L86" s="248"/>
    </row>
    <row r="87" spans="1:12" s="243" customFormat="1" ht="15" x14ac:dyDescent="0.25">
      <c r="A87" s="218" t="s">
        <v>611</v>
      </c>
      <c r="B87" s="244">
        <v>41</v>
      </c>
      <c r="C87" s="244">
        <v>1050</v>
      </c>
      <c r="D87" s="244">
        <v>21</v>
      </c>
      <c r="E87" s="244">
        <v>24.5</v>
      </c>
      <c r="F87" s="244">
        <v>30</v>
      </c>
      <c r="G87" s="244">
        <v>172</v>
      </c>
      <c r="H87" s="244">
        <v>86</v>
      </c>
      <c r="I87" s="245">
        <v>10230</v>
      </c>
      <c r="J87" s="244">
        <v>18.5</v>
      </c>
    </row>
    <row r="88" spans="1:12" s="243" customFormat="1" ht="15" x14ac:dyDescent="0.25">
      <c r="A88" s="218"/>
      <c r="B88" s="244">
        <v>40</v>
      </c>
      <c r="C88" s="244">
        <v>1054</v>
      </c>
      <c r="D88" s="244">
        <v>25</v>
      </c>
      <c r="E88" s="244">
        <v>23</v>
      </c>
      <c r="F88" s="244">
        <v>31</v>
      </c>
      <c r="G88" s="244">
        <v>167</v>
      </c>
      <c r="H88" s="244">
        <v>90</v>
      </c>
      <c r="I88" s="245">
        <v>10599</v>
      </c>
      <c r="J88" s="244">
        <v>17.5</v>
      </c>
    </row>
    <row r="89" spans="1:12" s="247" customFormat="1" ht="15" x14ac:dyDescent="0.25">
      <c r="A89" s="218" t="s">
        <v>612</v>
      </c>
      <c r="B89" s="245">
        <v>24</v>
      </c>
      <c r="C89" s="245">
        <v>1829</v>
      </c>
      <c r="D89" s="245">
        <v>20</v>
      </c>
      <c r="E89" s="245">
        <v>176.5</v>
      </c>
      <c r="F89" s="245">
        <v>45.5</v>
      </c>
      <c r="G89" s="245">
        <v>65</v>
      </c>
      <c r="H89" s="245">
        <v>175</v>
      </c>
      <c r="I89" s="245">
        <v>6166</v>
      </c>
      <c r="J89" s="245">
        <v>16</v>
      </c>
      <c r="K89" s="243"/>
      <c r="L89" s="243"/>
    </row>
    <row r="90" spans="1:12" s="247" customFormat="1" ht="15" x14ac:dyDescent="0.25">
      <c r="A90" s="218"/>
      <c r="B90" s="245">
        <v>19</v>
      </c>
      <c r="C90" s="245">
        <v>1689</v>
      </c>
      <c r="D90" s="245">
        <v>20</v>
      </c>
      <c r="E90" s="245">
        <v>174</v>
      </c>
      <c r="F90" s="245">
        <v>42</v>
      </c>
      <c r="G90" s="245">
        <v>58.5</v>
      </c>
      <c r="H90" s="245">
        <v>161</v>
      </c>
      <c r="I90" s="245">
        <v>6179</v>
      </c>
      <c r="J90" s="245">
        <v>14</v>
      </c>
      <c r="K90" s="243"/>
      <c r="L90" s="243"/>
    </row>
    <row r="91" spans="1:12" s="243" customFormat="1" ht="15" x14ac:dyDescent="0.25">
      <c r="A91" s="218" t="s">
        <v>613</v>
      </c>
      <c r="B91" s="244">
        <v>61.5</v>
      </c>
      <c r="C91" s="244">
        <v>2483</v>
      </c>
      <c r="D91" s="244">
        <v>33</v>
      </c>
      <c r="E91" s="244">
        <v>36</v>
      </c>
      <c r="F91" s="244">
        <v>526</v>
      </c>
      <c r="G91" s="244">
        <v>43</v>
      </c>
      <c r="H91" s="244">
        <v>71.5</v>
      </c>
      <c r="I91" s="245">
        <v>8315</v>
      </c>
      <c r="J91" s="244">
        <v>28</v>
      </c>
    </row>
    <row r="92" spans="1:12" s="243" customFormat="1" ht="15" x14ac:dyDescent="0.25">
      <c r="A92" s="218"/>
      <c r="B92" s="244">
        <v>63</v>
      </c>
      <c r="C92" s="244">
        <v>2502</v>
      </c>
      <c r="D92" s="244">
        <v>33</v>
      </c>
      <c r="E92" s="244">
        <v>33.5</v>
      </c>
      <c r="F92" s="244">
        <v>541.5</v>
      </c>
      <c r="G92" s="244">
        <v>42.5</v>
      </c>
      <c r="H92" s="244">
        <v>76.5</v>
      </c>
      <c r="I92" s="245">
        <v>9062.5</v>
      </c>
      <c r="J92" s="244">
        <v>23</v>
      </c>
    </row>
    <row r="93" spans="1:12" s="243" customFormat="1" ht="15" x14ac:dyDescent="0.25">
      <c r="A93" s="218" t="s">
        <v>614</v>
      </c>
      <c r="B93" s="244">
        <v>2835</v>
      </c>
      <c r="C93" s="244">
        <v>47.5</v>
      </c>
      <c r="D93" s="244">
        <v>37.5</v>
      </c>
      <c r="E93" s="244">
        <v>168</v>
      </c>
      <c r="F93" s="244">
        <v>121</v>
      </c>
      <c r="G93" s="244">
        <v>119</v>
      </c>
      <c r="H93" s="244">
        <v>107</v>
      </c>
      <c r="I93" s="245">
        <v>10798</v>
      </c>
      <c r="J93" s="244">
        <v>178</v>
      </c>
    </row>
    <row r="94" spans="1:12" s="243" customFormat="1" ht="15" x14ac:dyDescent="0.25">
      <c r="A94" s="218"/>
      <c r="B94" s="244">
        <v>2899</v>
      </c>
      <c r="C94" s="244">
        <v>50</v>
      </c>
      <c r="D94" s="244">
        <v>36</v>
      </c>
      <c r="E94" s="244">
        <v>148</v>
      </c>
      <c r="F94" s="244">
        <v>115</v>
      </c>
      <c r="G94" s="244">
        <v>109</v>
      </c>
      <c r="H94" s="244">
        <v>109</v>
      </c>
      <c r="I94" s="245">
        <v>10814.5</v>
      </c>
      <c r="J94" s="244">
        <v>193</v>
      </c>
    </row>
    <row r="95" spans="1:12" s="243" customFormat="1" ht="15" x14ac:dyDescent="0.25">
      <c r="A95" s="218" t="s">
        <v>615</v>
      </c>
      <c r="B95" s="244">
        <v>23</v>
      </c>
      <c r="C95" s="244">
        <v>32.5</v>
      </c>
      <c r="D95" s="244">
        <v>23</v>
      </c>
      <c r="E95" s="244">
        <v>28</v>
      </c>
      <c r="F95" s="244">
        <v>23</v>
      </c>
      <c r="G95" s="244">
        <v>25.5</v>
      </c>
      <c r="H95" s="244">
        <v>34</v>
      </c>
      <c r="I95" s="245">
        <v>9716</v>
      </c>
      <c r="J95" s="244">
        <v>14</v>
      </c>
    </row>
    <row r="96" spans="1:12" s="243" customFormat="1" ht="15" x14ac:dyDescent="0.25">
      <c r="A96" s="218"/>
      <c r="B96" s="244">
        <v>28</v>
      </c>
      <c r="C96" s="244">
        <v>29</v>
      </c>
      <c r="D96" s="244">
        <v>23</v>
      </c>
      <c r="E96" s="244">
        <v>30</v>
      </c>
      <c r="F96" s="244">
        <v>26</v>
      </c>
      <c r="G96" s="244">
        <v>29</v>
      </c>
      <c r="H96" s="244">
        <v>34</v>
      </c>
      <c r="I96" s="245">
        <v>10474</v>
      </c>
      <c r="J96" s="244">
        <v>16</v>
      </c>
    </row>
    <row r="97" spans="1:10" s="243" customFormat="1" ht="15" x14ac:dyDescent="0.25">
      <c r="A97" s="218" t="s">
        <v>616</v>
      </c>
      <c r="B97" s="244">
        <v>34</v>
      </c>
      <c r="C97" s="244">
        <v>6127</v>
      </c>
      <c r="D97" s="244">
        <v>28</v>
      </c>
      <c r="E97" s="244">
        <v>1287.5</v>
      </c>
      <c r="F97" s="244">
        <v>42.5</v>
      </c>
      <c r="G97" s="244">
        <v>48</v>
      </c>
      <c r="H97" s="244">
        <v>308</v>
      </c>
      <c r="I97" s="245">
        <v>8687.5</v>
      </c>
      <c r="J97" s="244">
        <v>20</v>
      </c>
    </row>
    <row r="98" spans="1:10" s="243" customFormat="1" ht="15" x14ac:dyDescent="0.25">
      <c r="A98" s="218"/>
      <c r="B98" s="244">
        <v>36.5</v>
      </c>
      <c r="C98" s="244">
        <v>6044</v>
      </c>
      <c r="D98" s="244">
        <v>28.5</v>
      </c>
      <c r="E98" s="244">
        <v>1291</v>
      </c>
      <c r="F98" s="244">
        <v>41</v>
      </c>
      <c r="G98" s="244">
        <v>52.5</v>
      </c>
      <c r="H98" s="244">
        <v>333</v>
      </c>
      <c r="I98" s="245">
        <v>9037</v>
      </c>
      <c r="J98" s="244">
        <v>18.5</v>
      </c>
    </row>
    <row r="99" spans="1:10" s="243" customFormat="1" ht="15" x14ac:dyDescent="0.25">
      <c r="A99" s="218" t="s">
        <v>617</v>
      </c>
      <c r="B99" s="244">
        <v>204</v>
      </c>
      <c r="C99" s="244">
        <v>5563.5</v>
      </c>
      <c r="D99" s="244">
        <v>116.5</v>
      </c>
      <c r="E99" s="244">
        <v>432</v>
      </c>
      <c r="F99" s="244">
        <v>114</v>
      </c>
      <c r="G99" s="244">
        <v>4027</v>
      </c>
      <c r="H99" s="244">
        <v>483</v>
      </c>
      <c r="I99" s="245">
        <v>7582</v>
      </c>
      <c r="J99" s="244">
        <v>283.5</v>
      </c>
    </row>
    <row r="100" spans="1:10" s="243" customFormat="1" ht="15" x14ac:dyDescent="0.25">
      <c r="A100" s="218"/>
      <c r="B100" s="244">
        <v>198</v>
      </c>
      <c r="C100" s="244">
        <v>5472</v>
      </c>
      <c r="D100" s="244">
        <v>109</v>
      </c>
      <c r="E100" s="244">
        <v>352.5</v>
      </c>
      <c r="F100" s="244">
        <v>100.5</v>
      </c>
      <c r="G100" s="244">
        <v>4179</v>
      </c>
      <c r="H100" s="244">
        <v>516</v>
      </c>
      <c r="I100" s="245">
        <v>7242.5</v>
      </c>
      <c r="J100" s="244">
        <v>276</v>
      </c>
    </row>
    <row r="101" spans="1:10" s="243" customFormat="1" ht="15" x14ac:dyDescent="0.25">
      <c r="A101" s="218" t="s">
        <v>618</v>
      </c>
      <c r="B101" s="244">
        <v>493</v>
      </c>
      <c r="C101" s="244">
        <v>21.5</v>
      </c>
      <c r="D101" s="244">
        <v>52</v>
      </c>
      <c r="E101" s="244">
        <v>24</v>
      </c>
      <c r="F101" s="244">
        <v>36</v>
      </c>
      <c r="G101" s="244">
        <v>28</v>
      </c>
      <c r="H101" s="244">
        <v>125</v>
      </c>
      <c r="I101" s="245">
        <v>8353</v>
      </c>
      <c r="J101" s="244">
        <v>14.5</v>
      </c>
    </row>
    <row r="102" spans="1:10" s="243" customFormat="1" ht="15" x14ac:dyDescent="0.25">
      <c r="A102" s="218"/>
      <c r="B102" s="244">
        <v>489</v>
      </c>
      <c r="C102" s="244">
        <v>26</v>
      </c>
      <c r="D102" s="244">
        <v>46</v>
      </c>
      <c r="E102" s="244">
        <v>23.5</v>
      </c>
      <c r="F102" s="244">
        <v>31</v>
      </c>
      <c r="G102" s="244">
        <v>24</v>
      </c>
      <c r="H102" s="244">
        <v>117</v>
      </c>
      <c r="I102" s="245">
        <v>8486</v>
      </c>
      <c r="J102" s="244">
        <v>14</v>
      </c>
    </row>
    <row r="103" spans="1:10" s="243" customFormat="1" ht="15" x14ac:dyDescent="0.25">
      <c r="A103" s="218" t="s">
        <v>619</v>
      </c>
      <c r="B103" s="244">
        <v>49</v>
      </c>
      <c r="C103" s="244">
        <v>27</v>
      </c>
      <c r="D103" s="244">
        <v>29</v>
      </c>
      <c r="E103" s="244">
        <v>28</v>
      </c>
      <c r="F103" s="244">
        <v>38</v>
      </c>
      <c r="G103" s="244">
        <v>41.5</v>
      </c>
      <c r="H103" s="244">
        <v>64</v>
      </c>
      <c r="I103" s="245">
        <v>9526</v>
      </c>
      <c r="J103" s="244">
        <v>22</v>
      </c>
    </row>
    <row r="104" spans="1:10" s="243" customFormat="1" ht="15" x14ac:dyDescent="0.25">
      <c r="A104" s="218"/>
      <c r="B104" s="244">
        <v>46</v>
      </c>
      <c r="C104" s="244">
        <v>31.5</v>
      </c>
      <c r="D104" s="244">
        <v>29</v>
      </c>
      <c r="E104" s="244">
        <v>30</v>
      </c>
      <c r="F104" s="244">
        <v>34</v>
      </c>
      <c r="G104" s="244">
        <v>43</v>
      </c>
      <c r="H104" s="244">
        <v>67</v>
      </c>
      <c r="I104" s="245">
        <v>10236</v>
      </c>
      <c r="J104" s="244">
        <v>24.5</v>
      </c>
    </row>
    <row r="105" spans="1:10" s="243" customFormat="1" ht="15" x14ac:dyDescent="0.25">
      <c r="A105" s="218" t="s">
        <v>620</v>
      </c>
      <c r="B105" s="245">
        <v>93.5</v>
      </c>
      <c r="C105" s="245">
        <v>268.5</v>
      </c>
      <c r="D105" s="245">
        <v>27</v>
      </c>
      <c r="E105" s="245">
        <v>151</v>
      </c>
      <c r="F105" s="245">
        <v>55</v>
      </c>
      <c r="G105" s="245">
        <v>70.5</v>
      </c>
      <c r="H105" s="245">
        <v>313</v>
      </c>
      <c r="I105" s="245">
        <v>6664</v>
      </c>
      <c r="J105" s="245">
        <v>16</v>
      </c>
    </row>
    <row r="106" spans="1:10" s="243" customFormat="1" ht="15" x14ac:dyDescent="0.25">
      <c r="A106" s="218"/>
      <c r="B106" s="245">
        <v>91</v>
      </c>
      <c r="C106" s="245">
        <v>293.5</v>
      </c>
      <c r="D106" s="245">
        <v>27</v>
      </c>
      <c r="E106" s="245">
        <v>164</v>
      </c>
      <c r="F106" s="245">
        <v>57</v>
      </c>
      <c r="G106" s="245">
        <v>65.5</v>
      </c>
      <c r="H106" s="245">
        <v>331</v>
      </c>
      <c r="I106" s="245">
        <v>6851</v>
      </c>
      <c r="J106" s="245">
        <v>18</v>
      </c>
    </row>
    <row r="107" spans="1:10" s="243" customFormat="1" ht="15" x14ac:dyDescent="0.25">
      <c r="A107" s="218" t="s">
        <v>621</v>
      </c>
      <c r="B107" s="244">
        <v>217</v>
      </c>
      <c r="C107" s="244">
        <v>238</v>
      </c>
      <c r="D107" s="244">
        <v>36</v>
      </c>
      <c r="E107" s="244">
        <v>83</v>
      </c>
      <c r="F107" s="244">
        <v>106</v>
      </c>
      <c r="G107" s="244">
        <v>197</v>
      </c>
      <c r="H107" s="244">
        <v>231.5</v>
      </c>
      <c r="I107" s="245">
        <v>9203.5</v>
      </c>
      <c r="J107" s="244">
        <v>15</v>
      </c>
    </row>
    <row r="108" spans="1:10" s="243" customFormat="1" ht="15" x14ac:dyDescent="0.25">
      <c r="A108" s="218"/>
      <c r="B108" s="244">
        <v>224</v>
      </c>
      <c r="C108" s="244">
        <v>243</v>
      </c>
      <c r="D108" s="244">
        <v>38.5</v>
      </c>
      <c r="E108" s="244">
        <v>84</v>
      </c>
      <c r="F108" s="244">
        <v>115.5</v>
      </c>
      <c r="G108" s="244">
        <v>200</v>
      </c>
      <c r="H108" s="244">
        <v>264</v>
      </c>
      <c r="I108" s="245">
        <v>9431</v>
      </c>
      <c r="J108" s="244">
        <v>16</v>
      </c>
    </row>
    <row r="109" spans="1:10" s="243" customFormat="1" ht="15" x14ac:dyDescent="0.25">
      <c r="A109" s="218" t="s">
        <v>622</v>
      </c>
      <c r="B109" s="245">
        <v>1183.5</v>
      </c>
      <c r="C109" s="245">
        <v>6706.5</v>
      </c>
      <c r="D109" s="245">
        <v>1072</v>
      </c>
      <c r="E109" s="245">
        <v>369.5</v>
      </c>
      <c r="F109" s="245">
        <v>269</v>
      </c>
      <c r="G109" s="245">
        <v>744</v>
      </c>
      <c r="H109" s="245">
        <v>337.5</v>
      </c>
      <c r="I109" s="245">
        <v>6598</v>
      </c>
      <c r="J109" s="245">
        <v>21</v>
      </c>
    </row>
    <row r="110" spans="1:10" s="243" customFormat="1" ht="15" x14ac:dyDescent="0.25">
      <c r="A110" s="218"/>
      <c r="B110" s="245">
        <v>1203.5</v>
      </c>
      <c r="C110" s="245">
        <v>6607</v>
      </c>
      <c r="D110" s="245">
        <v>1043</v>
      </c>
      <c r="E110" s="245">
        <v>406</v>
      </c>
      <c r="F110" s="245">
        <v>278</v>
      </c>
      <c r="G110" s="245">
        <v>806.5</v>
      </c>
      <c r="H110" s="245">
        <v>367.5</v>
      </c>
      <c r="I110" s="245">
        <v>7134</v>
      </c>
      <c r="J110" s="245">
        <v>20</v>
      </c>
    </row>
    <row r="111" spans="1:10" s="243" customFormat="1" ht="15" x14ac:dyDescent="0.25">
      <c r="A111" s="218" t="s">
        <v>623</v>
      </c>
      <c r="B111" s="245">
        <v>36</v>
      </c>
      <c r="C111" s="245">
        <v>3040</v>
      </c>
      <c r="D111" s="245">
        <v>28</v>
      </c>
      <c r="E111" s="245">
        <v>987</v>
      </c>
      <c r="F111" s="245">
        <v>44</v>
      </c>
      <c r="G111" s="245">
        <v>51.5</v>
      </c>
      <c r="H111" s="245">
        <v>269</v>
      </c>
      <c r="I111" s="245">
        <v>6784</v>
      </c>
      <c r="J111" s="245">
        <v>21</v>
      </c>
    </row>
    <row r="112" spans="1:10" s="243" customFormat="1" ht="15" x14ac:dyDescent="0.25">
      <c r="A112" s="218"/>
      <c r="B112" s="245">
        <v>32</v>
      </c>
      <c r="C112" s="245">
        <v>3045</v>
      </c>
      <c r="D112" s="245">
        <v>28</v>
      </c>
      <c r="E112" s="245">
        <v>946.5</v>
      </c>
      <c r="F112" s="245">
        <v>41</v>
      </c>
      <c r="G112" s="245">
        <v>55.5</v>
      </c>
      <c r="H112" s="245">
        <v>262</v>
      </c>
      <c r="I112" s="245">
        <v>6543</v>
      </c>
      <c r="J112" s="245">
        <v>20.5</v>
      </c>
    </row>
    <row r="113" spans="1:10" s="243" customFormat="1" ht="15" x14ac:dyDescent="0.25">
      <c r="A113" s="218" t="s">
        <v>624</v>
      </c>
      <c r="B113" s="244">
        <v>78</v>
      </c>
      <c r="C113" s="244">
        <v>51.5</v>
      </c>
      <c r="D113" s="244">
        <v>67.5</v>
      </c>
      <c r="E113" s="244">
        <v>65</v>
      </c>
      <c r="F113" s="244">
        <v>710.5</v>
      </c>
      <c r="G113" s="244">
        <v>122</v>
      </c>
      <c r="H113" s="244">
        <v>227.5</v>
      </c>
      <c r="I113" s="245">
        <v>8960.5</v>
      </c>
      <c r="J113" s="244">
        <v>46</v>
      </c>
    </row>
    <row r="114" spans="1:10" s="243" customFormat="1" ht="15" x14ac:dyDescent="0.25">
      <c r="A114" s="218"/>
      <c r="B114" s="244">
        <v>77</v>
      </c>
      <c r="C114" s="244">
        <v>52.5</v>
      </c>
      <c r="D114" s="244">
        <v>65</v>
      </c>
      <c r="E114" s="244">
        <v>60</v>
      </c>
      <c r="F114" s="244">
        <v>733</v>
      </c>
      <c r="G114" s="244">
        <v>122</v>
      </c>
      <c r="H114" s="244">
        <v>209</v>
      </c>
      <c r="I114" s="245">
        <v>8932</v>
      </c>
      <c r="J114" s="244">
        <v>42</v>
      </c>
    </row>
    <row r="115" spans="1:10" s="243" customFormat="1" ht="15" x14ac:dyDescent="0.25">
      <c r="A115" s="218" t="s">
        <v>625</v>
      </c>
      <c r="B115" s="244">
        <v>86</v>
      </c>
      <c r="C115" s="244">
        <v>70.5</v>
      </c>
      <c r="D115" s="244">
        <v>33</v>
      </c>
      <c r="E115" s="244">
        <v>30</v>
      </c>
      <c r="F115" s="244">
        <v>23.5</v>
      </c>
      <c r="G115" s="244">
        <v>43</v>
      </c>
      <c r="H115" s="244">
        <v>59</v>
      </c>
      <c r="I115" s="245">
        <v>9266</v>
      </c>
      <c r="J115" s="244">
        <v>24</v>
      </c>
    </row>
    <row r="116" spans="1:10" s="243" customFormat="1" ht="15" x14ac:dyDescent="0.25">
      <c r="A116" s="218"/>
      <c r="B116" s="244">
        <v>73.5</v>
      </c>
      <c r="C116" s="244">
        <v>69</v>
      </c>
      <c r="D116" s="244">
        <v>32.5</v>
      </c>
      <c r="E116" s="244">
        <v>30</v>
      </c>
      <c r="F116" s="244">
        <v>25</v>
      </c>
      <c r="G116" s="244">
        <v>46</v>
      </c>
      <c r="H116" s="244">
        <v>61</v>
      </c>
      <c r="I116" s="245">
        <v>9821</v>
      </c>
      <c r="J116" s="244">
        <v>26</v>
      </c>
    </row>
    <row r="117" spans="1:10" s="243" customFormat="1" ht="15" x14ac:dyDescent="0.25">
      <c r="A117" s="218" t="s">
        <v>626</v>
      </c>
      <c r="B117" s="244">
        <v>37</v>
      </c>
      <c r="C117" s="244">
        <v>33</v>
      </c>
      <c r="D117" s="244">
        <v>101.5</v>
      </c>
      <c r="E117" s="244">
        <v>37</v>
      </c>
      <c r="F117" s="244">
        <v>35</v>
      </c>
      <c r="G117" s="244">
        <v>74</v>
      </c>
      <c r="H117" s="244">
        <v>52</v>
      </c>
      <c r="I117" s="245">
        <v>10917</v>
      </c>
      <c r="J117" s="244">
        <v>28.5</v>
      </c>
    </row>
    <row r="118" spans="1:10" s="243" customFormat="1" ht="15" x14ac:dyDescent="0.25">
      <c r="A118" s="218"/>
      <c r="B118" s="244">
        <v>38.5</v>
      </c>
      <c r="C118" s="244">
        <v>38</v>
      </c>
      <c r="D118" s="244">
        <v>113</v>
      </c>
      <c r="E118" s="244">
        <v>42</v>
      </c>
      <c r="F118" s="244">
        <v>38</v>
      </c>
      <c r="G118" s="244">
        <v>85</v>
      </c>
      <c r="H118" s="244">
        <v>51</v>
      </c>
      <c r="I118" s="245">
        <v>11481.5</v>
      </c>
      <c r="J118" s="244">
        <v>30</v>
      </c>
    </row>
    <row r="119" spans="1:10" s="243" customFormat="1" ht="15" x14ac:dyDescent="0.25">
      <c r="A119" s="218" t="s">
        <v>627</v>
      </c>
      <c r="B119" s="245">
        <v>20</v>
      </c>
      <c r="C119" s="245">
        <v>7573</v>
      </c>
      <c r="D119" s="245">
        <v>1849</v>
      </c>
      <c r="E119" s="245">
        <v>3701</v>
      </c>
      <c r="F119" s="245">
        <v>1137</v>
      </c>
      <c r="G119" s="245">
        <v>35</v>
      </c>
      <c r="H119" s="245">
        <v>299.5</v>
      </c>
      <c r="I119" s="245">
        <v>6229.5</v>
      </c>
      <c r="J119" s="245">
        <v>15</v>
      </c>
    </row>
    <row r="120" spans="1:10" s="243" customFormat="1" ht="15" x14ac:dyDescent="0.25">
      <c r="A120" s="218"/>
      <c r="B120" s="245">
        <v>21</v>
      </c>
      <c r="C120" s="245">
        <v>7560</v>
      </c>
      <c r="D120" s="245">
        <v>1899</v>
      </c>
      <c r="E120" s="245">
        <v>3813</v>
      </c>
      <c r="F120" s="245">
        <v>1142</v>
      </c>
      <c r="G120" s="245">
        <v>36</v>
      </c>
      <c r="H120" s="245">
        <v>314</v>
      </c>
      <c r="I120" s="245">
        <v>6325</v>
      </c>
      <c r="J120" s="245">
        <v>17</v>
      </c>
    </row>
    <row r="121" spans="1:10" s="243" customFormat="1" ht="15" x14ac:dyDescent="0.25">
      <c r="A121" s="218" t="s">
        <v>628</v>
      </c>
      <c r="B121" s="245">
        <v>42</v>
      </c>
      <c r="C121" s="245">
        <v>29</v>
      </c>
      <c r="D121" s="245">
        <v>35</v>
      </c>
      <c r="E121" s="245">
        <v>33</v>
      </c>
      <c r="F121" s="245">
        <v>28</v>
      </c>
      <c r="G121" s="245">
        <v>47</v>
      </c>
      <c r="H121" s="245">
        <v>218</v>
      </c>
      <c r="I121" s="245">
        <v>6750.5</v>
      </c>
      <c r="J121" s="245">
        <v>25</v>
      </c>
    </row>
    <row r="122" spans="1:10" s="243" customFormat="1" ht="15" x14ac:dyDescent="0.25">
      <c r="A122" s="218"/>
      <c r="B122" s="245">
        <v>44</v>
      </c>
      <c r="C122" s="245">
        <v>27</v>
      </c>
      <c r="D122" s="245">
        <v>33</v>
      </c>
      <c r="E122" s="245">
        <v>34</v>
      </c>
      <c r="F122" s="245">
        <v>26</v>
      </c>
      <c r="G122" s="245">
        <v>44</v>
      </c>
      <c r="H122" s="245">
        <v>201</v>
      </c>
      <c r="I122" s="245">
        <v>6506</v>
      </c>
      <c r="J122" s="245">
        <v>24</v>
      </c>
    </row>
    <row r="123" spans="1:10" s="243" customFormat="1" ht="15" x14ac:dyDescent="0.25">
      <c r="A123" s="218" t="s">
        <v>629</v>
      </c>
      <c r="B123" s="245">
        <v>22</v>
      </c>
      <c r="C123" s="245">
        <v>1293</v>
      </c>
      <c r="D123" s="245">
        <v>33.5</v>
      </c>
      <c r="E123" s="245">
        <v>25.5</v>
      </c>
      <c r="F123" s="245">
        <v>239</v>
      </c>
      <c r="G123" s="245">
        <v>34</v>
      </c>
      <c r="H123" s="245">
        <v>290</v>
      </c>
      <c r="I123" s="245">
        <v>6866</v>
      </c>
      <c r="J123" s="245">
        <v>22.5</v>
      </c>
    </row>
    <row r="124" spans="1:10" s="243" customFormat="1" ht="15" x14ac:dyDescent="0.25">
      <c r="A124" s="218"/>
      <c r="B124" s="245">
        <v>22</v>
      </c>
      <c r="C124" s="245">
        <v>1422</v>
      </c>
      <c r="D124" s="245">
        <v>34</v>
      </c>
      <c r="E124" s="245">
        <v>27.5</v>
      </c>
      <c r="F124" s="245">
        <v>235</v>
      </c>
      <c r="G124" s="245">
        <v>32.5</v>
      </c>
      <c r="H124" s="245">
        <v>244.5</v>
      </c>
      <c r="I124" s="245">
        <v>6048</v>
      </c>
      <c r="J124" s="245">
        <v>22</v>
      </c>
    </row>
    <row r="125" spans="1:10" s="243" customFormat="1" ht="15" x14ac:dyDescent="0.25">
      <c r="A125" s="218" t="s">
        <v>630</v>
      </c>
      <c r="B125" s="245">
        <v>4043</v>
      </c>
      <c r="C125" s="245">
        <v>3119.5</v>
      </c>
      <c r="D125" s="245">
        <v>20</v>
      </c>
      <c r="E125" s="245">
        <v>437</v>
      </c>
      <c r="F125" s="245">
        <v>175.5</v>
      </c>
      <c r="G125" s="245">
        <v>41.5</v>
      </c>
      <c r="H125" s="245">
        <v>265</v>
      </c>
      <c r="I125" s="245">
        <v>6027.5</v>
      </c>
      <c r="J125" s="245">
        <v>20</v>
      </c>
    </row>
    <row r="126" spans="1:10" s="243" customFormat="1" ht="15" x14ac:dyDescent="0.25">
      <c r="A126" s="218"/>
      <c r="B126" s="245">
        <v>4184</v>
      </c>
      <c r="C126" s="245">
        <v>3102</v>
      </c>
      <c r="D126" s="245">
        <v>21</v>
      </c>
      <c r="E126" s="245">
        <v>413</v>
      </c>
      <c r="F126" s="245">
        <v>157.5</v>
      </c>
      <c r="G126" s="245">
        <v>37</v>
      </c>
      <c r="H126" s="245">
        <v>258</v>
      </c>
      <c r="I126" s="245">
        <v>6037.5</v>
      </c>
      <c r="J126" s="245">
        <v>19</v>
      </c>
    </row>
    <row r="127" spans="1:10" s="243" customFormat="1" ht="15" x14ac:dyDescent="0.25">
      <c r="A127" s="218" t="s">
        <v>631</v>
      </c>
      <c r="B127" s="244">
        <v>37</v>
      </c>
      <c r="C127" s="244">
        <v>122</v>
      </c>
      <c r="D127" s="244">
        <v>28</v>
      </c>
      <c r="E127" s="244">
        <v>6268</v>
      </c>
      <c r="F127" s="244">
        <v>73</v>
      </c>
      <c r="G127" s="244">
        <v>31</v>
      </c>
      <c r="H127" s="244">
        <v>286</v>
      </c>
      <c r="I127" s="245">
        <v>10368</v>
      </c>
      <c r="J127" s="244">
        <v>22</v>
      </c>
    </row>
    <row r="128" spans="1:10" s="243" customFormat="1" ht="15" x14ac:dyDescent="0.25">
      <c r="A128" s="218"/>
      <c r="B128" s="244">
        <v>42</v>
      </c>
      <c r="C128" s="244">
        <v>140</v>
      </c>
      <c r="D128" s="244">
        <v>28</v>
      </c>
      <c r="E128" s="244">
        <v>6598.5</v>
      </c>
      <c r="F128" s="244">
        <v>75</v>
      </c>
      <c r="G128" s="244">
        <v>31</v>
      </c>
      <c r="H128" s="244">
        <v>299</v>
      </c>
      <c r="I128" s="245">
        <v>10287</v>
      </c>
      <c r="J128" s="244">
        <v>19.5</v>
      </c>
    </row>
    <row r="129" spans="1:10" s="243" customFormat="1" ht="15" x14ac:dyDescent="0.25">
      <c r="A129" s="218" t="s">
        <v>632</v>
      </c>
      <c r="B129" s="244">
        <v>44.5</v>
      </c>
      <c r="C129" s="244">
        <v>397</v>
      </c>
      <c r="D129" s="244">
        <v>16.5</v>
      </c>
      <c r="E129" s="244">
        <v>20</v>
      </c>
      <c r="F129" s="244">
        <v>258</v>
      </c>
      <c r="G129" s="244">
        <v>29</v>
      </c>
      <c r="H129" s="244">
        <v>91</v>
      </c>
      <c r="I129" s="245">
        <v>10335.5</v>
      </c>
      <c r="J129" s="244">
        <v>15</v>
      </c>
    </row>
    <row r="130" spans="1:10" s="243" customFormat="1" ht="15" x14ac:dyDescent="0.25">
      <c r="A130" s="218"/>
      <c r="B130" s="244">
        <v>35.5</v>
      </c>
      <c r="C130" s="244">
        <v>366</v>
      </c>
      <c r="D130" s="244">
        <v>18.5</v>
      </c>
      <c r="E130" s="244">
        <v>21</v>
      </c>
      <c r="F130" s="244">
        <v>248.5</v>
      </c>
      <c r="G130" s="244">
        <v>28.5</v>
      </c>
      <c r="H130" s="244">
        <v>89.5</v>
      </c>
      <c r="I130" s="245">
        <v>10062</v>
      </c>
      <c r="J130" s="244">
        <v>14</v>
      </c>
    </row>
    <row r="131" spans="1:10" s="243" customFormat="1" ht="15" x14ac:dyDescent="0.25">
      <c r="A131" s="218" t="s">
        <v>633</v>
      </c>
      <c r="B131" s="244">
        <v>2456</v>
      </c>
      <c r="C131" s="244">
        <v>2178.5</v>
      </c>
      <c r="D131" s="244">
        <v>43</v>
      </c>
      <c r="E131" s="244">
        <v>2802</v>
      </c>
      <c r="F131" s="244">
        <v>2818</v>
      </c>
      <c r="G131" s="244">
        <v>38.5</v>
      </c>
      <c r="H131" s="244">
        <v>339.5</v>
      </c>
      <c r="I131" s="245">
        <v>9901</v>
      </c>
      <c r="J131" s="244">
        <v>21</v>
      </c>
    </row>
    <row r="132" spans="1:10" s="243" customFormat="1" ht="15" x14ac:dyDescent="0.25">
      <c r="A132" s="218"/>
      <c r="B132" s="244">
        <v>2830</v>
      </c>
      <c r="C132" s="244">
        <v>1994</v>
      </c>
      <c r="D132" s="244">
        <v>44</v>
      </c>
      <c r="E132" s="244">
        <v>2579.5</v>
      </c>
      <c r="F132" s="244">
        <v>2727</v>
      </c>
      <c r="G132" s="244">
        <v>40</v>
      </c>
      <c r="H132" s="244">
        <v>355</v>
      </c>
      <c r="I132" s="245">
        <v>10649</v>
      </c>
      <c r="J132" s="244">
        <v>22.5</v>
      </c>
    </row>
    <row r="133" spans="1:10" s="243" customFormat="1" ht="15" x14ac:dyDescent="0.25">
      <c r="A133" s="218" t="s">
        <v>634</v>
      </c>
      <c r="B133" s="244">
        <v>27.5</v>
      </c>
      <c r="C133" s="244">
        <v>21</v>
      </c>
      <c r="D133" s="244">
        <v>28</v>
      </c>
      <c r="E133" s="244">
        <v>2831.5</v>
      </c>
      <c r="F133" s="244">
        <v>39</v>
      </c>
      <c r="G133" s="244">
        <v>48</v>
      </c>
      <c r="H133" s="244">
        <v>274</v>
      </c>
      <c r="I133" s="245">
        <v>11054.5</v>
      </c>
      <c r="J133" s="244">
        <v>22</v>
      </c>
    </row>
    <row r="134" spans="1:10" s="243" customFormat="1" ht="15" x14ac:dyDescent="0.25">
      <c r="A134" s="218"/>
      <c r="B134" s="244">
        <v>28</v>
      </c>
      <c r="C134" s="244">
        <v>21.5</v>
      </c>
      <c r="D134" s="244">
        <v>29</v>
      </c>
      <c r="E134" s="244">
        <v>2225</v>
      </c>
      <c r="F134" s="244">
        <v>36</v>
      </c>
      <c r="G134" s="244">
        <v>45</v>
      </c>
      <c r="H134" s="244">
        <v>251</v>
      </c>
      <c r="I134" s="245">
        <v>10724.5</v>
      </c>
      <c r="J134" s="244">
        <v>19</v>
      </c>
    </row>
    <row r="135" spans="1:10" s="243" customFormat="1" ht="15" x14ac:dyDescent="0.25">
      <c r="A135" s="218" t="s">
        <v>635</v>
      </c>
      <c r="B135" s="244">
        <v>22</v>
      </c>
      <c r="C135" s="244">
        <v>5942</v>
      </c>
      <c r="D135" s="244">
        <v>22</v>
      </c>
      <c r="E135" s="244">
        <v>26.5</v>
      </c>
      <c r="F135" s="244">
        <v>23.5</v>
      </c>
      <c r="G135" s="244">
        <v>32</v>
      </c>
      <c r="H135" s="244">
        <v>69</v>
      </c>
      <c r="I135" s="245">
        <v>9948.5</v>
      </c>
      <c r="J135" s="244">
        <v>25</v>
      </c>
    </row>
    <row r="136" spans="1:10" s="243" customFormat="1" ht="15" x14ac:dyDescent="0.25">
      <c r="A136" s="218"/>
      <c r="B136" s="244">
        <v>23</v>
      </c>
      <c r="C136" s="244">
        <v>6022</v>
      </c>
      <c r="D136" s="244">
        <v>24</v>
      </c>
      <c r="E136" s="244">
        <v>27</v>
      </c>
      <c r="F136" s="244">
        <v>25</v>
      </c>
      <c r="G136" s="244">
        <v>32</v>
      </c>
      <c r="H136" s="244">
        <v>75</v>
      </c>
      <c r="I136" s="245">
        <v>10219</v>
      </c>
      <c r="J136" s="244">
        <v>25</v>
      </c>
    </row>
    <row r="137" spans="1:10" s="243" customFormat="1" ht="15" x14ac:dyDescent="0.25">
      <c r="A137" s="218" t="s">
        <v>636</v>
      </c>
      <c r="B137" s="244">
        <v>105</v>
      </c>
      <c r="C137" s="244">
        <v>78</v>
      </c>
      <c r="D137" s="244">
        <v>38</v>
      </c>
      <c r="E137" s="244">
        <v>86</v>
      </c>
      <c r="F137" s="244">
        <v>60</v>
      </c>
      <c r="G137" s="244">
        <v>127</v>
      </c>
      <c r="H137" s="244">
        <v>128</v>
      </c>
      <c r="I137" s="245">
        <v>10725</v>
      </c>
      <c r="J137" s="244">
        <v>48.5</v>
      </c>
    </row>
    <row r="138" spans="1:10" s="243" customFormat="1" ht="15" x14ac:dyDescent="0.25">
      <c r="A138" s="218"/>
      <c r="B138" s="244">
        <v>72</v>
      </c>
      <c r="C138" s="244">
        <v>63</v>
      </c>
      <c r="D138" s="244">
        <v>34</v>
      </c>
      <c r="E138" s="244">
        <v>73</v>
      </c>
      <c r="F138" s="244">
        <v>48</v>
      </c>
      <c r="G138" s="244">
        <v>100</v>
      </c>
      <c r="H138" s="244">
        <v>106</v>
      </c>
      <c r="I138" s="245">
        <v>10574</v>
      </c>
      <c r="J138" s="244">
        <v>34</v>
      </c>
    </row>
    <row r="139" spans="1:10" s="243" customFormat="1" ht="15" x14ac:dyDescent="0.25">
      <c r="A139" s="218" t="s">
        <v>637</v>
      </c>
      <c r="B139" s="244">
        <v>60</v>
      </c>
      <c r="C139" s="244">
        <v>6040</v>
      </c>
      <c r="D139" s="244">
        <v>29.5</v>
      </c>
      <c r="E139" s="244">
        <v>847</v>
      </c>
      <c r="F139" s="244">
        <v>200</v>
      </c>
      <c r="G139" s="244">
        <v>180</v>
      </c>
      <c r="H139" s="244">
        <v>248</v>
      </c>
      <c r="I139" s="245">
        <v>10766.5</v>
      </c>
      <c r="J139" s="244">
        <v>24.5</v>
      </c>
    </row>
    <row r="140" spans="1:10" s="243" customFormat="1" ht="15" x14ac:dyDescent="0.25">
      <c r="A140" s="218"/>
      <c r="B140" s="244">
        <v>57.5</v>
      </c>
      <c r="C140" s="244">
        <v>5898</v>
      </c>
      <c r="D140" s="244">
        <v>30</v>
      </c>
      <c r="E140" s="244">
        <v>870</v>
      </c>
      <c r="F140" s="244">
        <v>187</v>
      </c>
      <c r="G140" s="244">
        <v>170</v>
      </c>
      <c r="H140" s="244">
        <v>240</v>
      </c>
      <c r="I140" s="245">
        <v>10792</v>
      </c>
      <c r="J140" s="244">
        <v>26.5</v>
      </c>
    </row>
    <row r="141" spans="1:10" s="243" customFormat="1" ht="15" x14ac:dyDescent="0.25">
      <c r="A141" s="218" t="s">
        <v>638</v>
      </c>
      <c r="B141" s="244">
        <v>24</v>
      </c>
      <c r="C141" s="244">
        <v>27</v>
      </c>
      <c r="D141" s="244">
        <v>38</v>
      </c>
      <c r="E141" s="244">
        <v>27</v>
      </c>
      <c r="F141" s="244">
        <v>416</v>
      </c>
      <c r="G141" s="244">
        <v>42</v>
      </c>
      <c r="H141" s="244">
        <v>90</v>
      </c>
      <c r="I141" s="245">
        <v>10149.5</v>
      </c>
      <c r="J141" s="244">
        <v>23</v>
      </c>
    </row>
    <row r="142" spans="1:10" s="243" customFormat="1" ht="15" x14ac:dyDescent="0.25">
      <c r="A142" s="218"/>
      <c r="B142" s="244">
        <v>30</v>
      </c>
      <c r="C142" s="244">
        <v>32</v>
      </c>
      <c r="D142" s="244">
        <v>38</v>
      </c>
      <c r="E142" s="244">
        <v>36</v>
      </c>
      <c r="F142" s="244">
        <v>485.5</v>
      </c>
      <c r="G142" s="244">
        <v>49</v>
      </c>
      <c r="H142" s="244">
        <v>106</v>
      </c>
      <c r="I142" s="245">
        <v>9856</v>
      </c>
      <c r="J142" s="244">
        <v>36.5</v>
      </c>
    </row>
    <row r="143" spans="1:10" s="243" customFormat="1" ht="14" x14ac:dyDescent="0.3">
      <c r="A143" s="218" t="s">
        <v>639</v>
      </c>
      <c r="B143" s="244">
        <v>20</v>
      </c>
      <c r="C143" s="244">
        <v>2597</v>
      </c>
      <c r="D143" s="244">
        <v>20</v>
      </c>
      <c r="E143" s="244">
        <v>34</v>
      </c>
      <c r="F143" s="244">
        <v>48</v>
      </c>
      <c r="G143" s="244">
        <v>50</v>
      </c>
      <c r="H143" s="244">
        <v>49</v>
      </c>
      <c r="I143" s="245">
        <v>7905.5</v>
      </c>
      <c r="J143" s="244">
        <v>14</v>
      </c>
    </row>
    <row r="144" spans="1:10" s="243" customFormat="1" ht="14" x14ac:dyDescent="0.3">
      <c r="A144" s="218"/>
      <c r="B144" s="244">
        <v>19.5</v>
      </c>
      <c r="C144" s="244">
        <v>2236.5</v>
      </c>
      <c r="D144" s="244">
        <v>20</v>
      </c>
      <c r="E144" s="244">
        <v>33</v>
      </c>
      <c r="F144" s="244">
        <v>45</v>
      </c>
      <c r="G144" s="244">
        <v>51</v>
      </c>
      <c r="H144" s="244">
        <v>47</v>
      </c>
      <c r="I144" s="245">
        <v>7446</v>
      </c>
      <c r="J144" s="244">
        <v>13</v>
      </c>
    </row>
    <row r="145" spans="1:10" s="243" customFormat="1" ht="14" x14ac:dyDescent="0.3">
      <c r="A145" s="218" t="s">
        <v>640</v>
      </c>
      <c r="B145" s="244">
        <v>21</v>
      </c>
      <c r="C145" s="244">
        <v>155</v>
      </c>
      <c r="D145" s="244">
        <v>31</v>
      </c>
      <c r="E145" s="244">
        <v>26</v>
      </c>
      <c r="F145" s="244">
        <v>50</v>
      </c>
      <c r="G145" s="244">
        <v>586</v>
      </c>
      <c r="H145" s="244">
        <v>23</v>
      </c>
      <c r="I145" s="245">
        <v>7162.5</v>
      </c>
      <c r="J145" s="244">
        <v>13</v>
      </c>
    </row>
    <row r="146" spans="1:10" s="243" customFormat="1" ht="14" x14ac:dyDescent="0.3">
      <c r="A146" s="218"/>
      <c r="B146" s="244">
        <v>22.5</v>
      </c>
      <c r="C146" s="244">
        <v>162</v>
      </c>
      <c r="D146" s="244">
        <v>27.5</v>
      </c>
      <c r="E146" s="244">
        <v>25</v>
      </c>
      <c r="F146" s="244">
        <v>49</v>
      </c>
      <c r="G146" s="244">
        <v>599</v>
      </c>
      <c r="H146" s="244">
        <v>27</v>
      </c>
      <c r="I146" s="245">
        <v>7114</v>
      </c>
      <c r="J146" s="244">
        <v>13.5</v>
      </c>
    </row>
    <row r="147" spans="1:10" s="243" customFormat="1" ht="14" x14ac:dyDescent="0.3">
      <c r="A147" s="218" t="s">
        <v>641</v>
      </c>
      <c r="B147" s="244">
        <v>83</v>
      </c>
      <c r="C147" s="244">
        <v>190</v>
      </c>
      <c r="D147" s="244">
        <v>382.5</v>
      </c>
      <c r="E147" s="244">
        <v>243</v>
      </c>
      <c r="F147" s="244">
        <v>1190</v>
      </c>
      <c r="G147" s="244">
        <v>107.5</v>
      </c>
      <c r="H147" s="244">
        <v>868</v>
      </c>
      <c r="I147" s="245">
        <v>10532</v>
      </c>
      <c r="J147" s="244">
        <v>34</v>
      </c>
    </row>
    <row r="148" spans="1:10" s="243" customFormat="1" ht="14" x14ac:dyDescent="0.3">
      <c r="A148" s="218"/>
      <c r="B148" s="244">
        <v>80</v>
      </c>
      <c r="C148" s="244">
        <v>169.5</v>
      </c>
      <c r="D148" s="244">
        <v>341.5</v>
      </c>
      <c r="E148" s="244">
        <v>223.5</v>
      </c>
      <c r="F148" s="244">
        <v>1129</v>
      </c>
      <c r="G148" s="244">
        <v>100.5</v>
      </c>
      <c r="H148" s="244">
        <v>802</v>
      </c>
      <c r="I148" s="245">
        <v>10669</v>
      </c>
      <c r="J148" s="244">
        <v>35.5</v>
      </c>
    </row>
    <row r="149" spans="1:10" s="243" customFormat="1" ht="14" x14ac:dyDescent="0.3">
      <c r="A149" s="218" t="s">
        <v>642</v>
      </c>
      <c r="B149" s="244">
        <v>49</v>
      </c>
      <c r="C149" s="244">
        <v>27</v>
      </c>
      <c r="D149" s="244">
        <v>34</v>
      </c>
      <c r="E149" s="244">
        <v>386</v>
      </c>
      <c r="F149" s="244">
        <v>29</v>
      </c>
      <c r="G149" s="244">
        <v>29</v>
      </c>
      <c r="H149" s="244">
        <v>65</v>
      </c>
      <c r="I149" s="245">
        <v>10671</v>
      </c>
      <c r="J149" s="244">
        <v>31</v>
      </c>
    </row>
    <row r="150" spans="1:10" s="243" customFormat="1" ht="14" x14ac:dyDescent="0.3">
      <c r="A150" s="218"/>
      <c r="B150" s="244">
        <v>47</v>
      </c>
      <c r="C150" s="244">
        <v>29</v>
      </c>
      <c r="D150" s="244">
        <v>29</v>
      </c>
      <c r="E150" s="244">
        <v>332.5</v>
      </c>
      <c r="F150" s="244">
        <v>29</v>
      </c>
      <c r="G150" s="244">
        <v>29</v>
      </c>
      <c r="H150" s="244">
        <v>67</v>
      </c>
      <c r="I150" s="245">
        <v>9837</v>
      </c>
      <c r="J150" s="244">
        <v>38</v>
      </c>
    </row>
  </sheetData>
  <conditionalFormatting sqref="J63:J150">
    <cfRule type="cellIs" dxfId="161" priority="74" operator="greaterThan">
      <formula>800</formula>
    </cfRule>
  </conditionalFormatting>
  <conditionalFormatting sqref="J23:J24">
    <cfRule type="cellIs" dxfId="160" priority="73" operator="greaterThan">
      <formula>800</formula>
    </cfRule>
  </conditionalFormatting>
  <conditionalFormatting sqref="J41:J42">
    <cfRule type="cellIs" dxfId="159" priority="72" operator="greaterThan">
      <formula>800</formula>
    </cfRule>
  </conditionalFormatting>
  <conditionalFormatting sqref="J3:J4">
    <cfRule type="cellIs" dxfId="158" priority="71" operator="greaterThan">
      <formula>800</formula>
    </cfRule>
  </conditionalFormatting>
  <conditionalFormatting sqref="J43:J44">
    <cfRule type="cellIs" dxfId="157" priority="70" operator="greaterThan">
      <formula>800</formula>
    </cfRule>
  </conditionalFormatting>
  <conditionalFormatting sqref="J5:J6">
    <cfRule type="cellIs" dxfId="156" priority="69" operator="greaterThan">
      <formula>800</formula>
    </cfRule>
  </conditionalFormatting>
  <conditionalFormatting sqref="J25:J26">
    <cfRule type="cellIs" dxfId="155" priority="68" operator="greaterThan">
      <formula>800</formula>
    </cfRule>
  </conditionalFormatting>
  <conditionalFormatting sqref="J45:J46">
    <cfRule type="cellIs" dxfId="154" priority="67" operator="greaterThan">
      <formula>800</formula>
    </cfRule>
  </conditionalFormatting>
  <conditionalFormatting sqref="J7:J8">
    <cfRule type="cellIs" dxfId="153" priority="66" operator="greaterThan">
      <formula>800</formula>
    </cfRule>
  </conditionalFormatting>
  <conditionalFormatting sqref="J47:J48">
    <cfRule type="cellIs" dxfId="152" priority="65" operator="greaterThan">
      <formula>800</formula>
    </cfRule>
  </conditionalFormatting>
  <conditionalFormatting sqref="J9:J10">
    <cfRule type="cellIs" dxfId="151" priority="64" operator="greaterThan">
      <formula>800</formula>
    </cfRule>
  </conditionalFormatting>
  <conditionalFormatting sqref="J27:J28">
    <cfRule type="cellIs" dxfId="150" priority="63" operator="greaterThan">
      <formula>800</formula>
    </cfRule>
  </conditionalFormatting>
  <conditionalFormatting sqref="J49:J50">
    <cfRule type="cellIs" dxfId="149" priority="62" operator="greaterThan">
      <formula>800</formula>
    </cfRule>
  </conditionalFormatting>
  <conditionalFormatting sqref="J11:J12">
    <cfRule type="cellIs" dxfId="148" priority="61" operator="greaterThan">
      <formula>800</formula>
    </cfRule>
  </conditionalFormatting>
  <conditionalFormatting sqref="J29:J30">
    <cfRule type="cellIs" dxfId="147" priority="60" operator="greaterThan">
      <formula>800</formula>
    </cfRule>
  </conditionalFormatting>
  <conditionalFormatting sqref="J51:J52">
    <cfRule type="cellIs" dxfId="146" priority="59" operator="greaterThan">
      <formula>800</formula>
    </cfRule>
  </conditionalFormatting>
  <conditionalFormatting sqref="J13:J14">
    <cfRule type="cellIs" dxfId="145" priority="58" operator="greaterThan">
      <formula>800</formula>
    </cfRule>
  </conditionalFormatting>
  <conditionalFormatting sqref="J31:J32">
    <cfRule type="cellIs" dxfId="144" priority="57" operator="greaterThan">
      <formula>800</formula>
    </cfRule>
  </conditionalFormatting>
  <conditionalFormatting sqref="J53:J54">
    <cfRule type="cellIs" dxfId="143" priority="56" operator="greaterThan">
      <formula>800</formula>
    </cfRule>
  </conditionalFormatting>
  <conditionalFormatting sqref="J15:J16">
    <cfRule type="cellIs" dxfId="142" priority="55" operator="greaterThan">
      <formula>800</formula>
    </cfRule>
  </conditionalFormatting>
  <conditionalFormatting sqref="J33:J34">
    <cfRule type="cellIs" dxfId="141" priority="54" operator="greaterThan">
      <formula>800</formula>
    </cfRule>
  </conditionalFormatting>
  <conditionalFormatting sqref="J55:J56">
    <cfRule type="cellIs" dxfId="140" priority="53" operator="greaterThan">
      <formula>800</formula>
    </cfRule>
  </conditionalFormatting>
  <conditionalFormatting sqref="J17:J18">
    <cfRule type="cellIs" dxfId="139" priority="52" operator="greaterThan">
      <formula>800</formula>
    </cfRule>
  </conditionalFormatting>
  <conditionalFormatting sqref="J35:J36">
    <cfRule type="cellIs" dxfId="138" priority="51" operator="greaterThan">
      <formula>800</formula>
    </cfRule>
  </conditionalFormatting>
  <conditionalFormatting sqref="J57:J58">
    <cfRule type="cellIs" dxfId="137" priority="50" operator="greaterThan">
      <formula>800</formula>
    </cfRule>
  </conditionalFormatting>
  <conditionalFormatting sqref="J19:J20">
    <cfRule type="cellIs" dxfId="136" priority="49" operator="greaterThan">
      <formula>800</formula>
    </cfRule>
  </conditionalFormatting>
  <conditionalFormatting sqref="J37:J38">
    <cfRule type="cellIs" dxfId="135" priority="48" operator="greaterThan">
      <formula>800</formula>
    </cfRule>
  </conditionalFormatting>
  <conditionalFormatting sqref="J59:J60">
    <cfRule type="cellIs" dxfId="134" priority="47" operator="greaterThan">
      <formula>800</formula>
    </cfRule>
  </conditionalFormatting>
  <conditionalFormatting sqref="J21:J22">
    <cfRule type="cellIs" dxfId="133" priority="46" operator="greaterThan">
      <formula>800</formula>
    </cfRule>
  </conditionalFormatting>
  <conditionalFormatting sqref="J39:J40">
    <cfRule type="cellIs" dxfId="132" priority="45" operator="greaterThan">
      <formula>800</formula>
    </cfRule>
  </conditionalFormatting>
  <conditionalFormatting sqref="J61:J62">
    <cfRule type="cellIs" dxfId="131" priority="44" operator="greaterThan">
      <formula>800</formula>
    </cfRule>
  </conditionalFormatting>
  <conditionalFormatting sqref="J63:J64">
    <cfRule type="cellIs" dxfId="130" priority="43" operator="greaterThan">
      <formula>800</formula>
    </cfRule>
  </conditionalFormatting>
  <conditionalFormatting sqref="J85:J86">
    <cfRule type="cellIs" dxfId="129" priority="42" operator="greaterThan">
      <formula>800</formula>
    </cfRule>
  </conditionalFormatting>
  <conditionalFormatting sqref="J99:J100">
    <cfRule type="cellIs" dxfId="128" priority="41" operator="greaterThan">
      <formula>800</formula>
    </cfRule>
  </conditionalFormatting>
  <conditionalFormatting sqref="J115:J116">
    <cfRule type="cellIs" dxfId="127" priority="40" operator="greaterThan">
      <formula>800</formula>
    </cfRule>
  </conditionalFormatting>
  <conditionalFormatting sqref="J65:J66">
    <cfRule type="cellIs" dxfId="126" priority="39" operator="greaterThan">
      <formula>800</formula>
    </cfRule>
  </conditionalFormatting>
  <conditionalFormatting sqref="J117:J118">
    <cfRule type="cellIs" dxfId="125" priority="38" operator="greaterThan">
      <formula>800</formula>
    </cfRule>
  </conditionalFormatting>
  <conditionalFormatting sqref="J67:J68">
    <cfRule type="cellIs" dxfId="124" priority="37" operator="greaterThan">
      <formula>800</formula>
    </cfRule>
  </conditionalFormatting>
  <conditionalFormatting sqref="J87:J88">
    <cfRule type="cellIs" dxfId="123" priority="36" operator="greaterThan">
      <formula>800</formula>
    </cfRule>
  </conditionalFormatting>
  <conditionalFormatting sqref="J101:J102">
    <cfRule type="cellIs" dxfId="122" priority="35" operator="greaterThan">
      <formula>800</formula>
    </cfRule>
  </conditionalFormatting>
  <conditionalFormatting sqref="J89:J90">
    <cfRule type="cellIs" dxfId="121" priority="34" operator="greaterThan">
      <formula>800</formula>
    </cfRule>
  </conditionalFormatting>
  <conditionalFormatting sqref="J103:J104">
    <cfRule type="cellIs" dxfId="120" priority="33" operator="greaterThan">
      <formula>800</formula>
    </cfRule>
  </conditionalFormatting>
  <conditionalFormatting sqref="J119:J120">
    <cfRule type="cellIs" dxfId="119" priority="32" operator="greaterThan">
      <formula>800</formula>
    </cfRule>
  </conditionalFormatting>
  <conditionalFormatting sqref="J71:J72">
    <cfRule type="cellIs" dxfId="118" priority="31" operator="greaterThan">
      <formula>800</formula>
    </cfRule>
  </conditionalFormatting>
  <conditionalFormatting sqref="J91:J92">
    <cfRule type="cellIs" dxfId="117" priority="30" operator="greaterThan">
      <formula>800</formula>
    </cfRule>
  </conditionalFormatting>
  <conditionalFormatting sqref="J105:J106">
    <cfRule type="cellIs" dxfId="116" priority="29" operator="greaterThan">
      <formula>800</formula>
    </cfRule>
  </conditionalFormatting>
  <conditionalFormatting sqref="J121:J122">
    <cfRule type="cellIs" dxfId="115" priority="28" operator="greaterThan">
      <formula>800</formula>
    </cfRule>
  </conditionalFormatting>
  <conditionalFormatting sqref="J73:J74">
    <cfRule type="cellIs" dxfId="114" priority="27" operator="greaterThan">
      <formula>800</formula>
    </cfRule>
  </conditionalFormatting>
  <conditionalFormatting sqref="J93:J94">
    <cfRule type="cellIs" dxfId="113" priority="26" operator="greaterThan">
      <formula>800</formula>
    </cfRule>
  </conditionalFormatting>
  <conditionalFormatting sqref="J107:J108">
    <cfRule type="cellIs" dxfId="112" priority="25" operator="greaterThan">
      <formula>800</formula>
    </cfRule>
  </conditionalFormatting>
  <conditionalFormatting sqref="J123:J124">
    <cfRule type="cellIs" dxfId="111" priority="24" operator="greaterThan">
      <formula>800</formula>
    </cfRule>
  </conditionalFormatting>
  <conditionalFormatting sqref="J75:J76">
    <cfRule type="cellIs" dxfId="110" priority="23" operator="greaterThan">
      <formula>800</formula>
    </cfRule>
  </conditionalFormatting>
  <conditionalFormatting sqref="J95:J96">
    <cfRule type="cellIs" dxfId="109" priority="22" operator="greaterThan">
      <formula>800</formula>
    </cfRule>
  </conditionalFormatting>
  <conditionalFormatting sqref="J77:J78">
    <cfRule type="cellIs" dxfId="108" priority="21" operator="greaterThan">
      <formula>800</formula>
    </cfRule>
  </conditionalFormatting>
  <conditionalFormatting sqref="J97:J98">
    <cfRule type="cellIs" dxfId="107" priority="20" operator="greaterThan">
      <formula>800</formula>
    </cfRule>
  </conditionalFormatting>
  <conditionalFormatting sqref="J109:J110">
    <cfRule type="cellIs" dxfId="106" priority="19" operator="greaterThan">
      <formula>800</formula>
    </cfRule>
  </conditionalFormatting>
  <conditionalFormatting sqref="J125:J126">
    <cfRule type="cellIs" dxfId="105" priority="18" operator="greaterThan">
      <formula>800</formula>
    </cfRule>
  </conditionalFormatting>
  <conditionalFormatting sqref="J79:J80">
    <cfRule type="cellIs" dxfId="104" priority="17" operator="greaterThan">
      <formula>800</formula>
    </cfRule>
  </conditionalFormatting>
  <conditionalFormatting sqref="J111:J112">
    <cfRule type="cellIs" dxfId="103" priority="16" operator="greaterThan">
      <formula>800</formula>
    </cfRule>
  </conditionalFormatting>
  <conditionalFormatting sqref="J127:J128">
    <cfRule type="cellIs" dxfId="102" priority="15" operator="greaterThan">
      <formula>800</formula>
    </cfRule>
  </conditionalFormatting>
  <conditionalFormatting sqref="J81:J82">
    <cfRule type="cellIs" dxfId="101" priority="14" operator="greaterThan">
      <formula>800</formula>
    </cfRule>
  </conditionalFormatting>
  <conditionalFormatting sqref="J129:J130">
    <cfRule type="cellIs" dxfId="100" priority="13" operator="greaterThan">
      <formula>800</formula>
    </cfRule>
  </conditionalFormatting>
  <conditionalFormatting sqref="J83:J84">
    <cfRule type="cellIs" dxfId="99" priority="12" operator="greaterThan">
      <formula>800</formula>
    </cfRule>
  </conditionalFormatting>
  <conditionalFormatting sqref="J113:J114">
    <cfRule type="cellIs" dxfId="98" priority="11" operator="greaterThan">
      <formula>800</formula>
    </cfRule>
  </conditionalFormatting>
  <conditionalFormatting sqref="J131:J132">
    <cfRule type="cellIs" dxfId="97" priority="10" operator="greaterThan">
      <formula>800</formula>
    </cfRule>
  </conditionalFormatting>
  <conditionalFormatting sqref="J149:J150">
    <cfRule type="cellIs" dxfId="96" priority="9" operator="greaterThan">
      <formula>800</formula>
    </cfRule>
  </conditionalFormatting>
  <conditionalFormatting sqref="J133:J134">
    <cfRule type="cellIs" dxfId="95" priority="8" operator="greaterThan">
      <formula>800</formula>
    </cfRule>
  </conditionalFormatting>
  <conditionalFormatting sqref="J135:J136">
    <cfRule type="cellIs" dxfId="94" priority="7" operator="greaterThan">
      <formula>800</formula>
    </cfRule>
  </conditionalFormatting>
  <conditionalFormatting sqref="J139:J140">
    <cfRule type="cellIs" dxfId="93" priority="6" operator="greaterThan">
      <formula>800</formula>
    </cfRule>
  </conditionalFormatting>
  <conditionalFormatting sqref="J141:J142">
    <cfRule type="cellIs" dxfId="92" priority="5" operator="greaterThan">
      <formula>800</formula>
    </cfRule>
  </conditionalFormatting>
  <conditionalFormatting sqref="J143:J144">
    <cfRule type="cellIs" dxfId="91" priority="4" operator="greaterThan">
      <formula>800</formula>
    </cfRule>
  </conditionalFormatting>
  <conditionalFormatting sqref="J145:J146">
    <cfRule type="cellIs" dxfId="90" priority="3" operator="greaterThan">
      <formula>800</formula>
    </cfRule>
  </conditionalFormatting>
  <conditionalFormatting sqref="J147:J148">
    <cfRule type="cellIs" dxfId="89" priority="2" operator="greaterThan">
      <formula>800</formula>
    </cfRule>
  </conditionalFormatting>
  <conditionalFormatting sqref="I3:I150">
    <cfRule type="cellIs" dxfId="88" priority="1" operator="lessThan">
      <formula>6000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8"/>
  <sheetViews>
    <sheetView zoomScale="70" zoomScaleNormal="70" workbookViewId="0">
      <selection activeCell="M28" sqref="M28"/>
    </sheetView>
  </sheetViews>
  <sheetFormatPr defaultColWidth="9.1796875" defaultRowHeight="14" x14ac:dyDescent="0.3"/>
  <cols>
    <col min="1" max="1" width="11.54296875" style="250" customWidth="1"/>
    <col min="2" max="5" width="9.1796875" style="250"/>
    <col min="6" max="6" width="10.7265625" style="250" customWidth="1"/>
    <col min="7" max="16384" width="9.1796875" style="250"/>
  </cols>
  <sheetData>
    <row r="1" spans="1:10" ht="15" x14ac:dyDescent="0.25">
      <c r="A1" s="239" t="s">
        <v>579</v>
      </c>
    </row>
    <row r="2" spans="1:10" s="243" customFormat="1" ht="43.5" x14ac:dyDescent="0.25">
      <c r="A2" s="222" t="s">
        <v>0</v>
      </c>
      <c r="B2" s="213" t="s">
        <v>543</v>
      </c>
      <c r="C2" s="213" t="s">
        <v>544</v>
      </c>
      <c r="D2" s="213" t="s">
        <v>557</v>
      </c>
      <c r="E2" s="213" t="s">
        <v>545</v>
      </c>
      <c r="F2" s="213" t="s">
        <v>565</v>
      </c>
      <c r="G2" s="213" t="s">
        <v>547</v>
      </c>
      <c r="H2" s="213" t="s">
        <v>526</v>
      </c>
      <c r="I2" s="241" t="s">
        <v>566</v>
      </c>
      <c r="J2" s="242" t="s">
        <v>567</v>
      </c>
    </row>
    <row r="3" spans="1:10" s="243" customFormat="1" ht="15" x14ac:dyDescent="0.25">
      <c r="A3" s="251" t="s">
        <v>670</v>
      </c>
      <c r="B3" s="244">
        <v>41.5</v>
      </c>
      <c r="C3" s="244">
        <v>33</v>
      </c>
      <c r="D3" s="244">
        <v>70</v>
      </c>
      <c r="E3" s="244">
        <v>29</v>
      </c>
      <c r="F3" s="244">
        <v>23.5</v>
      </c>
      <c r="G3" s="244">
        <v>39</v>
      </c>
      <c r="H3" s="244">
        <v>40</v>
      </c>
      <c r="I3" s="245">
        <v>8702</v>
      </c>
      <c r="J3" s="244">
        <v>23</v>
      </c>
    </row>
    <row r="4" spans="1:10" s="243" customFormat="1" ht="15" x14ac:dyDescent="0.25">
      <c r="A4" s="246"/>
      <c r="B4" s="244">
        <v>44</v>
      </c>
      <c r="C4" s="244">
        <v>35</v>
      </c>
      <c r="D4" s="244">
        <v>76</v>
      </c>
      <c r="E4" s="244">
        <v>34</v>
      </c>
      <c r="F4" s="244">
        <v>26</v>
      </c>
      <c r="G4" s="244">
        <v>46.5</v>
      </c>
      <c r="H4" s="244">
        <v>50</v>
      </c>
      <c r="I4" s="245">
        <v>9511.5</v>
      </c>
      <c r="J4" s="244">
        <v>26</v>
      </c>
    </row>
    <row r="5" spans="1:10" s="243" customFormat="1" ht="15" x14ac:dyDescent="0.25">
      <c r="A5" s="251" t="s">
        <v>671</v>
      </c>
      <c r="B5" s="244">
        <v>32</v>
      </c>
      <c r="C5" s="244">
        <v>32</v>
      </c>
      <c r="D5" s="244">
        <v>51</v>
      </c>
      <c r="E5" s="244">
        <v>30.5</v>
      </c>
      <c r="F5" s="244">
        <v>37.5</v>
      </c>
      <c r="G5" s="244">
        <v>56</v>
      </c>
      <c r="H5" s="244">
        <v>134</v>
      </c>
      <c r="I5" s="245">
        <v>10097.5</v>
      </c>
      <c r="J5" s="244">
        <v>28</v>
      </c>
    </row>
    <row r="6" spans="1:10" s="243" customFormat="1" ht="15" x14ac:dyDescent="0.25">
      <c r="A6" s="246"/>
      <c r="B6" s="244">
        <v>35.5</v>
      </c>
      <c r="C6" s="244">
        <v>30</v>
      </c>
      <c r="D6" s="244">
        <v>48</v>
      </c>
      <c r="E6" s="244">
        <v>32</v>
      </c>
      <c r="F6" s="244">
        <v>36</v>
      </c>
      <c r="G6" s="244">
        <v>51</v>
      </c>
      <c r="H6" s="244">
        <v>127.5</v>
      </c>
      <c r="I6" s="245">
        <v>10559.5</v>
      </c>
      <c r="J6" s="244">
        <v>26.5</v>
      </c>
    </row>
    <row r="7" spans="1:10" s="243" customFormat="1" ht="15" x14ac:dyDescent="0.25">
      <c r="A7" s="251" t="s">
        <v>672</v>
      </c>
      <c r="B7" s="244">
        <v>161</v>
      </c>
      <c r="C7" s="244">
        <v>99</v>
      </c>
      <c r="D7" s="244">
        <v>92</v>
      </c>
      <c r="E7" s="244">
        <v>93</v>
      </c>
      <c r="F7" s="244">
        <v>107</v>
      </c>
      <c r="G7" s="244">
        <v>118.5</v>
      </c>
      <c r="H7" s="244">
        <v>114</v>
      </c>
      <c r="I7" s="245">
        <v>8373</v>
      </c>
      <c r="J7" s="244">
        <v>72</v>
      </c>
    </row>
    <row r="8" spans="1:10" s="243" customFormat="1" ht="15" x14ac:dyDescent="0.25">
      <c r="A8" s="246"/>
      <c r="B8" s="244">
        <v>95</v>
      </c>
      <c r="C8" s="244">
        <v>36</v>
      </c>
      <c r="D8" s="244">
        <v>58.5</v>
      </c>
      <c r="E8" s="244">
        <v>43</v>
      </c>
      <c r="F8" s="244">
        <v>56</v>
      </c>
      <c r="G8" s="244">
        <v>57.5</v>
      </c>
      <c r="H8" s="244">
        <v>54</v>
      </c>
      <c r="I8" s="245">
        <v>8578.5</v>
      </c>
      <c r="J8" s="244">
        <v>33.5</v>
      </c>
    </row>
    <row r="9" spans="1:10" s="243" customFormat="1" ht="15" x14ac:dyDescent="0.25">
      <c r="A9" s="251" t="s">
        <v>673</v>
      </c>
      <c r="B9" s="244">
        <v>49.5</v>
      </c>
      <c r="C9" s="244">
        <v>30</v>
      </c>
      <c r="D9" s="244">
        <v>30</v>
      </c>
      <c r="E9" s="244">
        <v>27</v>
      </c>
      <c r="F9" s="244">
        <v>26</v>
      </c>
      <c r="G9" s="244">
        <v>45</v>
      </c>
      <c r="H9" s="244">
        <v>61</v>
      </c>
      <c r="I9" s="245">
        <v>8441.5</v>
      </c>
      <c r="J9" s="244">
        <v>19</v>
      </c>
    </row>
    <row r="10" spans="1:10" s="243" customFormat="1" ht="15" x14ac:dyDescent="0.25">
      <c r="A10" s="246"/>
      <c r="B10" s="244">
        <v>54</v>
      </c>
      <c r="C10" s="244">
        <v>26</v>
      </c>
      <c r="D10" s="244">
        <v>28</v>
      </c>
      <c r="E10" s="244">
        <v>27</v>
      </c>
      <c r="F10" s="244">
        <v>27</v>
      </c>
      <c r="G10" s="244">
        <v>47</v>
      </c>
      <c r="H10" s="244">
        <v>64</v>
      </c>
      <c r="I10" s="245">
        <v>8579</v>
      </c>
      <c r="J10" s="244">
        <v>20</v>
      </c>
    </row>
    <row r="11" spans="1:10" s="243" customFormat="1" ht="15" x14ac:dyDescent="0.25">
      <c r="A11" s="251" t="s">
        <v>674</v>
      </c>
      <c r="B11" s="244">
        <v>29</v>
      </c>
      <c r="C11" s="244">
        <v>24</v>
      </c>
      <c r="D11" s="244">
        <v>37</v>
      </c>
      <c r="E11" s="244">
        <v>27</v>
      </c>
      <c r="F11" s="244">
        <v>24</v>
      </c>
      <c r="G11" s="244">
        <v>31</v>
      </c>
      <c r="H11" s="244">
        <v>36</v>
      </c>
      <c r="I11" s="245">
        <v>11468</v>
      </c>
      <c r="J11" s="244">
        <v>22</v>
      </c>
    </row>
    <row r="12" spans="1:10" s="243" customFormat="1" ht="15" x14ac:dyDescent="0.25">
      <c r="A12" s="246"/>
      <c r="B12" s="244">
        <v>28</v>
      </c>
      <c r="C12" s="244">
        <v>23</v>
      </c>
      <c r="D12" s="244">
        <v>39</v>
      </c>
      <c r="E12" s="244">
        <v>25</v>
      </c>
      <c r="F12" s="244">
        <v>24.5</v>
      </c>
      <c r="G12" s="244">
        <v>29.5</v>
      </c>
      <c r="H12" s="244">
        <v>34</v>
      </c>
      <c r="I12" s="245">
        <v>11858.5</v>
      </c>
      <c r="J12" s="244">
        <v>21</v>
      </c>
    </row>
    <row r="13" spans="1:10" s="243" customFormat="1" ht="15" x14ac:dyDescent="0.25">
      <c r="A13" s="251" t="s">
        <v>675</v>
      </c>
      <c r="B13" s="244">
        <v>24</v>
      </c>
      <c r="C13" s="244">
        <v>25</v>
      </c>
      <c r="D13" s="244">
        <v>21</v>
      </c>
      <c r="E13" s="244">
        <v>21.5</v>
      </c>
      <c r="F13" s="244">
        <v>24.5</v>
      </c>
      <c r="G13" s="244">
        <v>42</v>
      </c>
      <c r="H13" s="244">
        <v>42</v>
      </c>
      <c r="I13" s="245">
        <v>8515</v>
      </c>
      <c r="J13" s="244">
        <v>15</v>
      </c>
    </row>
    <row r="14" spans="1:10" s="243" customFormat="1" ht="15" x14ac:dyDescent="0.25">
      <c r="A14" s="246"/>
      <c r="B14" s="244">
        <v>22</v>
      </c>
      <c r="C14" s="244">
        <v>26</v>
      </c>
      <c r="D14" s="244">
        <v>18</v>
      </c>
      <c r="E14" s="244">
        <v>23.5</v>
      </c>
      <c r="F14" s="244">
        <v>25.5</v>
      </c>
      <c r="G14" s="244">
        <v>43</v>
      </c>
      <c r="H14" s="244">
        <v>40</v>
      </c>
      <c r="I14" s="245">
        <v>8157.5</v>
      </c>
      <c r="J14" s="244">
        <v>16</v>
      </c>
    </row>
    <row r="15" spans="1:10" s="243" customFormat="1" ht="15" x14ac:dyDescent="0.25">
      <c r="A15" s="251" t="s">
        <v>676</v>
      </c>
      <c r="B15" s="244">
        <v>26</v>
      </c>
      <c r="C15" s="244">
        <v>19</v>
      </c>
      <c r="D15" s="244">
        <v>29</v>
      </c>
      <c r="E15" s="244">
        <v>31</v>
      </c>
      <c r="F15" s="244">
        <v>78</v>
      </c>
      <c r="G15" s="244">
        <v>42</v>
      </c>
      <c r="H15" s="244">
        <v>81</v>
      </c>
      <c r="I15" s="245">
        <v>10567</v>
      </c>
      <c r="J15" s="244">
        <v>21</v>
      </c>
    </row>
    <row r="16" spans="1:10" s="243" customFormat="1" ht="15" x14ac:dyDescent="0.25">
      <c r="A16" s="246"/>
      <c r="B16" s="244">
        <v>26</v>
      </c>
      <c r="C16" s="244">
        <v>20</v>
      </c>
      <c r="D16" s="244">
        <v>29</v>
      </c>
      <c r="E16" s="244">
        <v>30</v>
      </c>
      <c r="F16" s="244">
        <v>76.5</v>
      </c>
      <c r="G16" s="244">
        <v>43</v>
      </c>
      <c r="H16" s="244">
        <v>87</v>
      </c>
      <c r="I16" s="245">
        <v>10920</v>
      </c>
      <c r="J16" s="244">
        <v>20</v>
      </c>
    </row>
    <row r="17" spans="1:10" s="243" customFormat="1" ht="15" x14ac:dyDescent="0.25">
      <c r="A17" s="251" t="s">
        <v>677</v>
      </c>
      <c r="B17" s="244">
        <v>87</v>
      </c>
      <c r="C17" s="244">
        <v>800.5</v>
      </c>
      <c r="D17" s="244">
        <v>42</v>
      </c>
      <c r="E17" s="244">
        <v>70</v>
      </c>
      <c r="F17" s="244">
        <v>181</v>
      </c>
      <c r="G17" s="244">
        <v>114</v>
      </c>
      <c r="H17" s="244">
        <v>126.5</v>
      </c>
      <c r="I17" s="245">
        <v>10248</v>
      </c>
      <c r="J17" s="244">
        <v>28</v>
      </c>
    </row>
    <row r="18" spans="1:10" s="243" customFormat="1" ht="15" x14ac:dyDescent="0.25">
      <c r="A18" s="246"/>
      <c r="B18" s="244">
        <v>87</v>
      </c>
      <c r="C18" s="244">
        <v>909</v>
      </c>
      <c r="D18" s="244">
        <v>40.5</v>
      </c>
      <c r="E18" s="244">
        <v>66</v>
      </c>
      <c r="F18" s="244">
        <v>182</v>
      </c>
      <c r="G18" s="244">
        <v>113.5</v>
      </c>
      <c r="H18" s="244">
        <v>142.5</v>
      </c>
      <c r="I18" s="245">
        <v>11309</v>
      </c>
      <c r="J18" s="244">
        <v>31</v>
      </c>
    </row>
    <row r="19" spans="1:10" s="243" customFormat="1" ht="15" x14ac:dyDescent="0.25">
      <c r="A19" s="251" t="s">
        <v>678</v>
      </c>
      <c r="B19" s="244">
        <v>34.5</v>
      </c>
      <c r="C19" s="244">
        <v>37</v>
      </c>
      <c r="D19" s="244">
        <v>23</v>
      </c>
      <c r="E19" s="244">
        <v>31</v>
      </c>
      <c r="F19" s="244">
        <v>62</v>
      </c>
      <c r="G19" s="244">
        <v>43</v>
      </c>
      <c r="H19" s="244">
        <v>92</v>
      </c>
      <c r="I19" s="245">
        <v>8006.5</v>
      </c>
      <c r="J19" s="244">
        <v>27</v>
      </c>
    </row>
    <row r="20" spans="1:10" s="243" customFormat="1" ht="15" x14ac:dyDescent="0.25">
      <c r="A20" s="246"/>
      <c r="B20" s="244">
        <v>40</v>
      </c>
      <c r="C20" s="244">
        <v>36</v>
      </c>
      <c r="D20" s="244">
        <v>25</v>
      </c>
      <c r="E20" s="244">
        <v>37</v>
      </c>
      <c r="F20" s="244">
        <v>66</v>
      </c>
      <c r="G20" s="244">
        <v>45</v>
      </c>
      <c r="H20" s="244">
        <v>111</v>
      </c>
      <c r="I20" s="245">
        <v>9136</v>
      </c>
      <c r="J20" s="244">
        <v>28.5</v>
      </c>
    </row>
    <row r="21" spans="1:10" s="243" customFormat="1" x14ac:dyDescent="0.3">
      <c r="A21" s="251" t="s">
        <v>679</v>
      </c>
      <c r="B21" s="244">
        <v>34</v>
      </c>
      <c r="C21" s="244">
        <v>26</v>
      </c>
      <c r="D21" s="244">
        <v>30.5</v>
      </c>
      <c r="E21" s="244">
        <v>38</v>
      </c>
      <c r="F21" s="244">
        <v>30</v>
      </c>
      <c r="G21" s="244">
        <v>41.5</v>
      </c>
      <c r="H21" s="244">
        <v>88</v>
      </c>
      <c r="I21" s="245">
        <v>9465</v>
      </c>
      <c r="J21" s="244">
        <v>31.5</v>
      </c>
    </row>
    <row r="22" spans="1:10" s="243" customFormat="1" x14ac:dyDescent="0.3">
      <c r="A22" s="246"/>
      <c r="B22" s="244">
        <v>32.5</v>
      </c>
      <c r="C22" s="244">
        <v>25</v>
      </c>
      <c r="D22" s="244">
        <v>27.5</v>
      </c>
      <c r="E22" s="244">
        <v>35</v>
      </c>
      <c r="F22" s="244">
        <v>26</v>
      </c>
      <c r="G22" s="244">
        <v>37</v>
      </c>
      <c r="H22" s="244">
        <v>87</v>
      </c>
      <c r="I22" s="245">
        <v>9043</v>
      </c>
      <c r="J22" s="244">
        <v>31</v>
      </c>
    </row>
    <row r="23" spans="1:10" s="243" customFormat="1" x14ac:dyDescent="0.3">
      <c r="A23" s="251" t="s">
        <v>680</v>
      </c>
      <c r="B23" s="244">
        <v>28</v>
      </c>
      <c r="C23" s="244">
        <v>23</v>
      </c>
      <c r="D23" s="244">
        <v>30</v>
      </c>
      <c r="E23" s="244">
        <v>23</v>
      </c>
      <c r="F23" s="244">
        <v>47</v>
      </c>
      <c r="G23" s="244">
        <v>33</v>
      </c>
      <c r="H23" s="244">
        <v>35</v>
      </c>
      <c r="I23" s="245">
        <v>11452</v>
      </c>
      <c r="J23" s="244">
        <v>21</v>
      </c>
    </row>
    <row r="24" spans="1:10" s="243" customFormat="1" x14ac:dyDescent="0.3">
      <c r="A24" s="246"/>
      <c r="B24" s="244">
        <v>26</v>
      </c>
      <c r="C24" s="244">
        <v>22.5</v>
      </c>
      <c r="D24" s="244">
        <v>29</v>
      </c>
      <c r="E24" s="244">
        <v>24</v>
      </c>
      <c r="F24" s="244">
        <v>40</v>
      </c>
      <c r="G24" s="244">
        <v>31</v>
      </c>
      <c r="H24" s="244">
        <v>34</v>
      </c>
      <c r="I24" s="245">
        <v>11646</v>
      </c>
      <c r="J24" s="244">
        <v>16</v>
      </c>
    </row>
    <row r="25" spans="1:10" s="243" customFormat="1" x14ac:dyDescent="0.3">
      <c r="A25" s="251" t="s">
        <v>681</v>
      </c>
      <c r="B25" s="244">
        <v>50</v>
      </c>
      <c r="C25" s="244">
        <v>43</v>
      </c>
      <c r="D25" s="244">
        <v>38</v>
      </c>
      <c r="E25" s="244">
        <v>49</v>
      </c>
      <c r="F25" s="244">
        <v>53</v>
      </c>
      <c r="G25" s="244">
        <v>102</v>
      </c>
      <c r="H25" s="244">
        <v>131</v>
      </c>
      <c r="I25" s="245">
        <v>11012</v>
      </c>
      <c r="J25" s="244">
        <v>33</v>
      </c>
    </row>
    <row r="26" spans="1:10" s="243" customFormat="1" x14ac:dyDescent="0.3">
      <c r="A26" s="246"/>
      <c r="B26" s="244">
        <v>49.5</v>
      </c>
      <c r="C26" s="244">
        <v>47</v>
      </c>
      <c r="D26" s="244">
        <v>48</v>
      </c>
      <c r="E26" s="244">
        <v>44.5</v>
      </c>
      <c r="F26" s="244">
        <v>64.5</v>
      </c>
      <c r="G26" s="244">
        <v>104</v>
      </c>
      <c r="H26" s="244">
        <v>128</v>
      </c>
      <c r="I26" s="245">
        <v>11805</v>
      </c>
      <c r="J26" s="244">
        <v>32</v>
      </c>
    </row>
    <row r="27" spans="1:10" s="243" customFormat="1" x14ac:dyDescent="0.3">
      <c r="A27" s="251" t="s">
        <v>682</v>
      </c>
      <c r="B27" s="244">
        <v>57</v>
      </c>
      <c r="C27" s="244">
        <v>40</v>
      </c>
      <c r="D27" s="244">
        <v>53</v>
      </c>
      <c r="E27" s="244">
        <v>41.5</v>
      </c>
      <c r="F27" s="244">
        <v>44.5</v>
      </c>
      <c r="G27" s="244">
        <v>122</v>
      </c>
      <c r="H27" s="244">
        <v>65</v>
      </c>
      <c r="I27" s="245">
        <v>10395</v>
      </c>
      <c r="J27" s="244">
        <v>26</v>
      </c>
    </row>
    <row r="28" spans="1:10" s="243" customFormat="1" x14ac:dyDescent="0.3">
      <c r="A28" s="246"/>
      <c r="B28" s="244">
        <v>64.5</v>
      </c>
      <c r="C28" s="244">
        <v>49</v>
      </c>
      <c r="D28" s="244">
        <v>66</v>
      </c>
      <c r="E28" s="244">
        <v>56.5</v>
      </c>
      <c r="F28" s="244">
        <v>48</v>
      </c>
      <c r="G28" s="244">
        <v>143</v>
      </c>
      <c r="H28" s="244">
        <v>74.5</v>
      </c>
      <c r="I28" s="245">
        <v>11313.5</v>
      </c>
      <c r="J28" s="244">
        <v>35.5</v>
      </c>
    </row>
    <row r="29" spans="1:10" s="243" customFormat="1" x14ac:dyDescent="0.3">
      <c r="A29" s="251" t="s">
        <v>683</v>
      </c>
      <c r="B29" s="244">
        <v>72</v>
      </c>
      <c r="C29" s="244">
        <v>24</v>
      </c>
      <c r="D29" s="244">
        <v>25.5</v>
      </c>
      <c r="E29" s="244">
        <v>31</v>
      </c>
      <c r="F29" s="244">
        <v>27</v>
      </c>
      <c r="G29" s="244">
        <v>40.5</v>
      </c>
      <c r="H29" s="244">
        <v>88</v>
      </c>
      <c r="I29" s="245">
        <v>10893</v>
      </c>
      <c r="J29" s="244">
        <v>41</v>
      </c>
    </row>
    <row r="30" spans="1:10" s="243" customFormat="1" x14ac:dyDescent="0.3">
      <c r="A30" s="246"/>
      <c r="B30" s="244">
        <v>65</v>
      </c>
      <c r="C30" s="244">
        <v>29</v>
      </c>
      <c r="D30" s="244">
        <v>27</v>
      </c>
      <c r="E30" s="244">
        <v>29</v>
      </c>
      <c r="F30" s="244">
        <v>29</v>
      </c>
      <c r="G30" s="244">
        <v>44.5</v>
      </c>
      <c r="H30" s="244">
        <v>92</v>
      </c>
      <c r="I30" s="245">
        <v>11301.5</v>
      </c>
      <c r="J30" s="244">
        <v>45</v>
      </c>
    </row>
    <row r="31" spans="1:10" s="243" customFormat="1" x14ac:dyDescent="0.3">
      <c r="A31" s="251" t="s">
        <v>684</v>
      </c>
      <c r="B31" s="244">
        <v>33</v>
      </c>
      <c r="C31" s="244">
        <v>42</v>
      </c>
      <c r="D31" s="244">
        <v>47</v>
      </c>
      <c r="E31" s="244">
        <v>34</v>
      </c>
      <c r="F31" s="244">
        <v>443</v>
      </c>
      <c r="G31" s="244">
        <v>47</v>
      </c>
      <c r="H31" s="244">
        <v>125</v>
      </c>
      <c r="I31" s="245">
        <v>12305</v>
      </c>
      <c r="J31" s="244">
        <v>27</v>
      </c>
    </row>
    <row r="32" spans="1:10" s="243" customFormat="1" x14ac:dyDescent="0.3">
      <c r="A32" s="246"/>
      <c r="B32" s="244">
        <v>34</v>
      </c>
      <c r="C32" s="244">
        <v>37</v>
      </c>
      <c r="D32" s="244">
        <v>46</v>
      </c>
      <c r="E32" s="244">
        <v>34</v>
      </c>
      <c r="F32" s="244">
        <v>434.5</v>
      </c>
      <c r="G32" s="244">
        <v>47</v>
      </c>
      <c r="H32" s="244">
        <v>125.5</v>
      </c>
      <c r="I32" s="245">
        <v>12596</v>
      </c>
      <c r="J32" s="244">
        <v>23.5</v>
      </c>
    </row>
    <row r="33" spans="1:11" s="243" customFormat="1" x14ac:dyDescent="0.3">
      <c r="A33" s="251" t="s">
        <v>685</v>
      </c>
      <c r="B33" s="244">
        <v>25</v>
      </c>
      <c r="C33" s="244">
        <v>32</v>
      </c>
      <c r="D33" s="244">
        <v>61</v>
      </c>
      <c r="E33" s="244">
        <v>54.5</v>
      </c>
      <c r="F33" s="244">
        <v>95</v>
      </c>
      <c r="G33" s="244">
        <v>56</v>
      </c>
      <c r="H33" s="244">
        <v>71</v>
      </c>
      <c r="I33" s="245">
        <v>11858</v>
      </c>
      <c r="J33" s="244">
        <v>17</v>
      </c>
    </row>
    <row r="34" spans="1:11" s="243" customFormat="1" x14ac:dyDescent="0.3">
      <c r="A34" s="246"/>
      <c r="B34" s="244">
        <v>28</v>
      </c>
      <c r="C34" s="244">
        <v>31.5</v>
      </c>
      <c r="D34" s="244">
        <v>64</v>
      </c>
      <c r="E34" s="244">
        <v>56.5</v>
      </c>
      <c r="F34" s="244">
        <v>97</v>
      </c>
      <c r="G34" s="244">
        <v>56</v>
      </c>
      <c r="H34" s="244">
        <v>73</v>
      </c>
      <c r="I34" s="245">
        <v>11681</v>
      </c>
      <c r="J34" s="244">
        <v>18</v>
      </c>
    </row>
    <row r="35" spans="1:11" s="243" customFormat="1" x14ac:dyDescent="0.3">
      <c r="A35" s="251" t="s">
        <v>686</v>
      </c>
      <c r="B35" s="244">
        <v>69</v>
      </c>
      <c r="C35" s="244">
        <v>58</v>
      </c>
      <c r="D35" s="244">
        <v>23</v>
      </c>
      <c r="E35" s="244">
        <v>27.5</v>
      </c>
      <c r="F35" s="244">
        <v>80</v>
      </c>
      <c r="G35" s="244">
        <v>57.5</v>
      </c>
      <c r="H35" s="244">
        <v>52.5</v>
      </c>
      <c r="I35" s="245">
        <v>12015</v>
      </c>
      <c r="J35" s="244">
        <v>18</v>
      </c>
    </row>
    <row r="36" spans="1:11" s="243" customFormat="1" x14ac:dyDescent="0.3">
      <c r="A36" s="246"/>
      <c r="B36" s="244">
        <v>72</v>
      </c>
      <c r="C36" s="244">
        <v>59</v>
      </c>
      <c r="D36" s="244">
        <v>25</v>
      </c>
      <c r="E36" s="244">
        <v>35</v>
      </c>
      <c r="F36" s="244">
        <v>89</v>
      </c>
      <c r="G36" s="244">
        <v>69</v>
      </c>
      <c r="H36" s="244">
        <v>58.5</v>
      </c>
      <c r="I36" s="245">
        <v>12984</v>
      </c>
      <c r="J36" s="244">
        <v>19</v>
      </c>
    </row>
    <row r="37" spans="1:11" s="243" customFormat="1" x14ac:dyDescent="0.3">
      <c r="A37" s="251" t="s">
        <v>687</v>
      </c>
      <c r="B37" s="244">
        <v>22</v>
      </c>
      <c r="C37" s="244">
        <v>21</v>
      </c>
      <c r="D37" s="244">
        <v>21</v>
      </c>
      <c r="E37" s="244">
        <v>19</v>
      </c>
      <c r="F37" s="244">
        <v>22</v>
      </c>
      <c r="G37" s="244">
        <v>32</v>
      </c>
      <c r="H37" s="244">
        <v>30</v>
      </c>
      <c r="I37" s="245">
        <v>12214</v>
      </c>
      <c r="J37" s="244">
        <v>19</v>
      </c>
    </row>
    <row r="38" spans="1:11" s="243" customFormat="1" x14ac:dyDescent="0.3">
      <c r="A38" s="246"/>
      <c r="B38" s="244">
        <v>24</v>
      </c>
      <c r="C38" s="244">
        <v>22</v>
      </c>
      <c r="D38" s="244">
        <v>21</v>
      </c>
      <c r="E38" s="244">
        <v>22</v>
      </c>
      <c r="F38" s="244">
        <v>25</v>
      </c>
      <c r="G38" s="244">
        <v>35</v>
      </c>
      <c r="H38" s="244">
        <v>27</v>
      </c>
      <c r="I38" s="245">
        <v>12675</v>
      </c>
      <c r="J38" s="244">
        <v>20</v>
      </c>
    </row>
    <row r="39" spans="1:11" s="243" customFormat="1" x14ac:dyDescent="0.3">
      <c r="A39" s="251" t="s">
        <v>688</v>
      </c>
      <c r="B39" s="244">
        <v>21</v>
      </c>
      <c r="C39" s="244">
        <v>21</v>
      </c>
      <c r="D39" s="244">
        <v>24.5</v>
      </c>
      <c r="E39" s="244">
        <v>24</v>
      </c>
      <c r="F39" s="244">
        <v>264.5</v>
      </c>
      <c r="G39" s="244">
        <v>34.5</v>
      </c>
      <c r="H39" s="244">
        <v>59.5</v>
      </c>
      <c r="I39" s="245">
        <v>10841</v>
      </c>
      <c r="J39" s="244">
        <v>20</v>
      </c>
    </row>
    <row r="40" spans="1:11" s="243" customFormat="1" x14ac:dyDescent="0.3">
      <c r="A40" s="246"/>
      <c r="B40" s="244">
        <v>24</v>
      </c>
      <c r="C40" s="244">
        <v>21.5</v>
      </c>
      <c r="D40" s="244">
        <v>25</v>
      </c>
      <c r="E40" s="244">
        <v>22.5</v>
      </c>
      <c r="F40" s="244">
        <v>306</v>
      </c>
      <c r="G40" s="244">
        <v>34.5</v>
      </c>
      <c r="H40" s="244">
        <v>63</v>
      </c>
      <c r="I40" s="245">
        <v>11321</v>
      </c>
      <c r="J40" s="244">
        <v>19</v>
      </c>
    </row>
    <row r="41" spans="1:11" s="243" customFormat="1" x14ac:dyDescent="0.3">
      <c r="A41" s="251" t="s">
        <v>689</v>
      </c>
      <c r="B41" s="244">
        <v>31</v>
      </c>
      <c r="C41" s="244">
        <v>23</v>
      </c>
      <c r="D41" s="244">
        <v>52.5</v>
      </c>
      <c r="E41" s="244">
        <v>37</v>
      </c>
      <c r="F41" s="244">
        <v>321</v>
      </c>
      <c r="G41" s="244">
        <v>68</v>
      </c>
      <c r="H41" s="244">
        <v>53.5</v>
      </c>
      <c r="I41" s="245">
        <v>11741.5</v>
      </c>
      <c r="J41" s="244">
        <v>29</v>
      </c>
    </row>
    <row r="42" spans="1:11" s="243" customFormat="1" x14ac:dyDescent="0.3">
      <c r="A42" s="246"/>
      <c r="B42" s="244">
        <v>30</v>
      </c>
      <c r="C42" s="244">
        <v>27</v>
      </c>
      <c r="D42" s="244">
        <v>55</v>
      </c>
      <c r="E42" s="244">
        <v>41</v>
      </c>
      <c r="F42" s="244">
        <v>355</v>
      </c>
      <c r="G42" s="244">
        <v>72</v>
      </c>
      <c r="H42" s="244">
        <v>57.5</v>
      </c>
      <c r="I42" s="245">
        <v>11438</v>
      </c>
      <c r="J42" s="244">
        <v>29</v>
      </c>
    </row>
    <row r="43" spans="1:11" s="243" customFormat="1" x14ac:dyDescent="0.3">
      <c r="A43" s="251" t="s">
        <v>690</v>
      </c>
      <c r="B43" s="244">
        <v>30</v>
      </c>
      <c r="C43" s="244">
        <v>23</v>
      </c>
      <c r="D43" s="244">
        <v>26</v>
      </c>
      <c r="E43" s="244">
        <v>29</v>
      </c>
      <c r="F43" s="244">
        <v>56.5</v>
      </c>
      <c r="G43" s="244">
        <v>39</v>
      </c>
      <c r="H43" s="244">
        <v>191</v>
      </c>
      <c r="I43" s="245">
        <v>9189</v>
      </c>
      <c r="J43" s="244">
        <v>27.5</v>
      </c>
    </row>
    <row r="44" spans="1:11" s="243" customFormat="1" x14ac:dyDescent="0.3">
      <c r="A44" s="246"/>
      <c r="B44" s="244">
        <v>41</v>
      </c>
      <c r="C44" s="244">
        <v>22</v>
      </c>
      <c r="D44" s="244">
        <v>26</v>
      </c>
      <c r="E44" s="244">
        <v>31</v>
      </c>
      <c r="F44" s="244">
        <v>67</v>
      </c>
      <c r="G44" s="244">
        <v>36</v>
      </c>
      <c r="H44" s="244">
        <v>171.5</v>
      </c>
      <c r="I44" s="245">
        <v>9981.5</v>
      </c>
      <c r="J44" s="244">
        <v>31</v>
      </c>
    </row>
    <row r="45" spans="1:11" s="243" customFormat="1" x14ac:dyDescent="0.3">
      <c r="A45" s="251" t="s">
        <v>691</v>
      </c>
      <c r="B45" s="244">
        <v>45</v>
      </c>
      <c r="C45" s="244">
        <v>46</v>
      </c>
      <c r="D45" s="244">
        <v>31</v>
      </c>
      <c r="E45" s="244">
        <v>41</v>
      </c>
      <c r="F45" s="244">
        <v>40.5</v>
      </c>
      <c r="G45" s="244">
        <v>129</v>
      </c>
      <c r="H45" s="244">
        <v>64</v>
      </c>
      <c r="I45" s="245">
        <v>12443.5</v>
      </c>
      <c r="J45" s="244">
        <v>25</v>
      </c>
      <c r="K45" s="248"/>
    </row>
    <row r="46" spans="1:11" s="243" customFormat="1" x14ac:dyDescent="0.3">
      <c r="A46" s="246"/>
      <c r="B46" s="244">
        <v>49</v>
      </c>
      <c r="C46" s="244">
        <v>49</v>
      </c>
      <c r="D46" s="244">
        <v>33</v>
      </c>
      <c r="E46" s="244">
        <v>44</v>
      </c>
      <c r="F46" s="244">
        <v>36</v>
      </c>
      <c r="G46" s="244">
        <v>136</v>
      </c>
      <c r="H46" s="244">
        <v>60</v>
      </c>
      <c r="I46" s="245">
        <v>11855</v>
      </c>
      <c r="J46" s="244">
        <v>25</v>
      </c>
      <c r="K46" s="248"/>
    </row>
    <row r="47" spans="1:11" s="243" customFormat="1" x14ac:dyDescent="0.3">
      <c r="A47" s="251" t="s">
        <v>692</v>
      </c>
      <c r="B47" s="244">
        <v>17</v>
      </c>
      <c r="C47" s="244">
        <v>18</v>
      </c>
      <c r="D47" s="244">
        <v>22</v>
      </c>
      <c r="E47" s="244">
        <v>18</v>
      </c>
      <c r="F47" s="244">
        <v>17</v>
      </c>
      <c r="G47" s="244">
        <v>24</v>
      </c>
      <c r="H47" s="244">
        <v>27</v>
      </c>
      <c r="I47" s="245">
        <v>10084</v>
      </c>
      <c r="J47" s="244">
        <v>15</v>
      </c>
      <c r="K47" s="248"/>
    </row>
    <row r="48" spans="1:11" s="243" customFormat="1" x14ac:dyDescent="0.3">
      <c r="A48" s="246"/>
      <c r="B48" s="244">
        <v>17</v>
      </c>
      <c r="C48" s="244">
        <v>17</v>
      </c>
      <c r="D48" s="244">
        <v>21</v>
      </c>
      <c r="E48" s="244">
        <v>19</v>
      </c>
      <c r="F48" s="244">
        <v>15.5</v>
      </c>
      <c r="G48" s="244">
        <v>23</v>
      </c>
      <c r="H48" s="244">
        <v>27</v>
      </c>
      <c r="I48" s="245">
        <v>10389.5</v>
      </c>
      <c r="J48" s="244">
        <v>16</v>
      </c>
      <c r="K48" s="248"/>
    </row>
    <row r="49" spans="1:11" s="243" customFormat="1" x14ac:dyDescent="0.3">
      <c r="A49" s="251" t="s">
        <v>693</v>
      </c>
      <c r="B49" s="244">
        <v>33.5</v>
      </c>
      <c r="C49" s="244">
        <v>30</v>
      </c>
      <c r="D49" s="244">
        <v>30</v>
      </c>
      <c r="E49" s="244">
        <v>112.5</v>
      </c>
      <c r="F49" s="244">
        <v>26</v>
      </c>
      <c r="G49" s="244">
        <v>47</v>
      </c>
      <c r="H49" s="244">
        <v>121.5</v>
      </c>
      <c r="I49" s="245">
        <v>11869.5</v>
      </c>
      <c r="J49" s="244">
        <v>27</v>
      </c>
      <c r="K49" s="248"/>
    </row>
    <row r="50" spans="1:11" s="243" customFormat="1" x14ac:dyDescent="0.3">
      <c r="A50" s="246"/>
      <c r="B50" s="244">
        <v>37.5</v>
      </c>
      <c r="C50" s="244">
        <v>30</v>
      </c>
      <c r="D50" s="244">
        <v>32.5</v>
      </c>
      <c r="E50" s="244">
        <v>110.5</v>
      </c>
      <c r="F50" s="244">
        <v>30.5</v>
      </c>
      <c r="G50" s="244">
        <v>49.5</v>
      </c>
      <c r="H50" s="244">
        <v>130</v>
      </c>
      <c r="I50" s="245">
        <v>11304</v>
      </c>
      <c r="J50" s="244">
        <v>29</v>
      </c>
      <c r="K50" s="248"/>
    </row>
    <row r="51" spans="1:11" s="243" customFormat="1" x14ac:dyDescent="0.3">
      <c r="A51" s="251" t="s">
        <v>694</v>
      </c>
      <c r="B51" s="244">
        <v>23</v>
      </c>
      <c r="C51" s="244">
        <v>27.5</v>
      </c>
      <c r="D51" s="244">
        <v>29.5</v>
      </c>
      <c r="E51" s="244">
        <v>23.5</v>
      </c>
      <c r="F51" s="244">
        <v>31</v>
      </c>
      <c r="G51" s="244">
        <v>47</v>
      </c>
      <c r="H51" s="244">
        <v>43</v>
      </c>
      <c r="I51" s="245">
        <v>11958</v>
      </c>
      <c r="J51" s="244">
        <v>18</v>
      </c>
      <c r="K51" s="248"/>
    </row>
    <row r="52" spans="1:11" s="243" customFormat="1" x14ac:dyDescent="0.3">
      <c r="A52" s="246"/>
      <c r="B52" s="244">
        <v>23</v>
      </c>
      <c r="C52" s="244">
        <v>26</v>
      </c>
      <c r="D52" s="244">
        <v>28</v>
      </c>
      <c r="E52" s="244">
        <v>25</v>
      </c>
      <c r="F52" s="244">
        <v>30</v>
      </c>
      <c r="G52" s="244">
        <v>47</v>
      </c>
      <c r="H52" s="244">
        <v>44</v>
      </c>
      <c r="I52" s="245">
        <v>11257</v>
      </c>
      <c r="J52" s="244">
        <v>17.5</v>
      </c>
      <c r="K52" s="248"/>
    </row>
    <row r="53" spans="1:11" s="243" customFormat="1" x14ac:dyDescent="0.3">
      <c r="A53" s="251" t="s">
        <v>695</v>
      </c>
      <c r="B53" s="244">
        <v>21</v>
      </c>
      <c r="C53" s="244">
        <v>4851.5</v>
      </c>
      <c r="D53" s="244">
        <v>20</v>
      </c>
      <c r="E53" s="244">
        <v>9098.5</v>
      </c>
      <c r="F53" s="244">
        <v>8531</v>
      </c>
      <c r="G53" s="244">
        <v>37</v>
      </c>
      <c r="H53" s="244">
        <v>473</v>
      </c>
      <c r="I53" s="245">
        <v>10292</v>
      </c>
      <c r="J53" s="244">
        <v>17</v>
      </c>
      <c r="K53" s="248"/>
    </row>
    <row r="54" spans="1:11" s="243" customFormat="1" x14ac:dyDescent="0.3">
      <c r="A54" s="246"/>
      <c r="B54" s="244">
        <v>22</v>
      </c>
      <c r="C54" s="244">
        <v>4981</v>
      </c>
      <c r="D54" s="244">
        <v>24</v>
      </c>
      <c r="E54" s="244">
        <v>8450</v>
      </c>
      <c r="F54" s="244">
        <v>8831</v>
      </c>
      <c r="G54" s="244">
        <v>37</v>
      </c>
      <c r="H54" s="244">
        <v>491</v>
      </c>
      <c r="I54" s="245">
        <v>9928</v>
      </c>
      <c r="J54" s="244">
        <v>17</v>
      </c>
      <c r="K54" s="248"/>
    </row>
    <row r="55" spans="1:11" s="243" customFormat="1" x14ac:dyDescent="0.3">
      <c r="A55" s="251" t="s">
        <v>696</v>
      </c>
      <c r="B55" s="244">
        <v>22</v>
      </c>
      <c r="C55" s="244">
        <v>24</v>
      </c>
      <c r="D55" s="244">
        <v>22</v>
      </c>
      <c r="E55" s="244">
        <v>22.5</v>
      </c>
      <c r="F55" s="244">
        <v>22</v>
      </c>
      <c r="G55" s="244">
        <v>39</v>
      </c>
      <c r="H55" s="244">
        <v>35</v>
      </c>
      <c r="I55" s="245">
        <v>11023</v>
      </c>
      <c r="J55" s="244">
        <v>22</v>
      </c>
      <c r="K55" s="248"/>
    </row>
    <row r="56" spans="1:11" s="243" customFormat="1" x14ac:dyDescent="0.3">
      <c r="A56" s="246"/>
      <c r="B56" s="244">
        <v>21</v>
      </c>
      <c r="C56" s="244">
        <v>22</v>
      </c>
      <c r="D56" s="244">
        <v>23</v>
      </c>
      <c r="E56" s="244">
        <v>23</v>
      </c>
      <c r="F56" s="244">
        <v>20</v>
      </c>
      <c r="G56" s="244">
        <v>37</v>
      </c>
      <c r="H56" s="244">
        <v>35</v>
      </c>
      <c r="I56" s="245">
        <v>11401</v>
      </c>
      <c r="J56" s="244">
        <v>24</v>
      </c>
      <c r="K56" s="248"/>
    </row>
    <row r="57" spans="1:11" s="243" customFormat="1" x14ac:dyDescent="0.3">
      <c r="A57" s="251" t="s">
        <v>697</v>
      </c>
      <c r="B57" s="244">
        <v>130.5</v>
      </c>
      <c r="C57" s="244">
        <v>30</v>
      </c>
      <c r="D57" s="244">
        <v>27.5</v>
      </c>
      <c r="E57" s="244">
        <v>37</v>
      </c>
      <c r="F57" s="244">
        <v>26.5</v>
      </c>
      <c r="G57" s="244">
        <v>43</v>
      </c>
      <c r="H57" s="244">
        <v>73</v>
      </c>
      <c r="I57" s="245">
        <v>9680</v>
      </c>
      <c r="J57" s="244">
        <v>41</v>
      </c>
      <c r="K57" s="248"/>
    </row>
    <row r="58" spans="1:11" s="243" customFormat="1" x14ac:dyDescent="0.3">
      <c r="A58" s="246"/>
      <c r="B58" s="244">
        <v>127.5</v>
      </c>
      <c r="C58" s="244">
        <v>27</v>
      </c>
      <c r="D58" s="244">
        <v>24</v>
      </c>
      <c r="E58" s="244">
        <v>30</v>
      </c>
      <c r="F58" s="244">
        <v>24.5</v>
      </c>
      <c r="G58" s="244">
        <v>40</v>
      </c>
      <c r="H58" s="244">
        <v>69.5</v>
      </c>
      <c r="I58" s="245">
        <v>10836.5</v>
      </c>
      <c r="J58" s="244">
        <v>29</v>
      </c>
      <c r="K58" s="248"/>
    </row>
    <row r="59" spans="1:11" s="243" customFormat="1" x14ac:dyDescent="0.3">
      <c r="A59" s="251" t="s">
        <v>698</v>
      </c>
      <c r="B59" s="244">
        <v>52.5</v>
      </c>
      <c r="C59" s="244">
        <v>26</v>
      </c>
      <c r="D59" s="244">
        <v>292</v>
      </c>
      <c r="E59" s="244">
        <v>29</v>
      </c>
      <c r="F59" s="244">
        <v>177</v>
      </c>
      <c r="G59" s="244">
        <v>38</v>
      </c>
      <c r="H59" s="244">
        <v>47.5</v>
      </c>
      <c r="I59" s="245">
        <v>11094</v>
      </c>
      <c r="J59" s="244">
        <v>23</v>
      </c>
      <c r="K59" s="248"/>
    </row>
    <row r="60" spans="1:11" s="243" customFormat="1" x14ac:dyDescent="0.3">
      <c r="A60" s="246"/>
      <c r="B60" s="244">
        <v>53</v>
      </c>
      <c r="C60" s="244">
        <v>25</v>
      </c>
      <c r="D60" s="244">
        <v>340</v>
      </c>
      <c r="E60" s="244">
        <v>25</v>
      </c>
      <c r="F60" s="244">
        <v>183</v>
      </c>
      <c r="G60" s="244">
        <v>36</v>
      </c>
      <c r="H60" s="244">
        <v>45</v>
      </c>
      <c r="I60" s="245">
        <v>11776</v>
      </c>
      <c r="J60" s="244">
        <v>26</v>
      </c>
      <c r="K60" s="248"/>
    </row>
    <row r="61" spans="1:11" s="243" customFormat="1" x14ac:dyDescent="0.3">
      <c r="A61" s="251" t="s">
        <v>699</v>
      </c>
      <c r="B61" s="244">
        <v>16</v>
      </c>
      <c r="C61" s="244">
        <v>20</v>
      </c>
      <c r="D61" s="244">
        <v>17.5</v>
      </c>
      <c r="E61" s="244">
        <v>18</v>
      </c>
      <c r="F61" s="244">
        <v>14.5</v>
      </c>
      <c r="G61" s="244">
        <v>25</v>
      </c>
      <c r="H61" s="244">
        <v>50</v>
      </c>
      <c r="I61" s="245">
        <v>9726</v>
      </c>
      <c r="J61" s="244">
        <v>17</v>
      </c>
      <c r="K61" s="248"/>
    </row>
    <row r="62" spans="1:11" s="243" customFormat="1" x14ac:dyDescent="0.3">
      <c r="A62" s="246"/>
      <c r="B62" s="244">
        <v>14</v>
      </c>
      <c r="C62" s="244">
        <v>20</v>
      </c>
      <c r="D62" s="244">
        <v>16</v>
      </c>
      <c r="E62" s="244">
        <v>19</v>
      </c>
      <c r="F62" s="244">
        <v>15</v>
      </c>
      <c r="G62" s="244">
        <v>23.5</v>
      </c>
      <c r="H62" s="244">
        <v>43</v>
      </c>
      <c r="I62" s="245">
        <v>9736.5</v>
      </c>
      <c r="J62" s="244">
        <v>17</v>
      </c>
      <c r="K62" s="248"/>
    </row>
    <row r="63" spans="1:11" s="243" customFormat="1" x14ac:dyDescent="0.3">
      <c r="A63" s="251" t="s">
        <v>700</v>
      </c>
      <c r="B63" s="244">
        <v>39</v>
      </c>
      <c r="C63" s="244">
        <v>32</v>
      </c>
      <c r="D63" s="244">
        <v>227</v>
      </c>
      <c r="E63" s="244">
        <v>30</v>
      </c>
      <c r="F63" s="244">
        <v>32</v>
      </c>
      <c r="G63" s="244">
        <v>52</v>
      </c>
      <c r="H63" s="244">
        <v>97</v>
      </c>
      <c r="I63" s="245">
        <v>10569</v>
      </c>
      <c r="J63" s="244">
        <v>23</v>
      </c>
      <c r="K63" s="248"/>
    </row>
    <row r="64" spans="1:11" s="243" customFormat="1" x14ac:dyDescent="0.3">
      <c r="A64" s="246"/>
      <c r="B64" s="244">
        <v>39</v>
      </c>
      <c r="C64" s="244">
        <v>36</v>
      </c>
      <c r="D64" s="244">
        <v>212</v>
      </c>
      <c r="E64" s="244">
        <v>33</v>
      </c>
      <c r="F64" s="244">
        <v>35.5</v>
      </c>
      <c r="G64" s="244">
        <v>52</v>
      </c>
      <c r="H64" s="244">
        <v>95</v>
      </c>
      <c r="I64" s="245">
        <v>10450</v>
      </c>
      <c r="J64" s="244">
        <v>25</v>
      </c>
      <c r="K64" s="248"/>
    </row>
    <row r="65" spans="1:11" s="243" customFormat="1" x14ac:dyDescent="0.3">
      <c r="A65" s="251" t="s">
        <v>701</v>
      </c>
      <c r="B65" s="244">
        <v>22</v>
      </c>
      <c r="C65" s="244">
        <v>19</v>
      </c>
      <c r="D65" s="244">
        <v>22</v>
      </c>
      <c r="E65" s="244">
        <v>22.5</v>
      </c>
      <c r="F65" s="244">
        <v>18</v>
      </c>
      <c r="G65" s="244">
        <v>52</v>
      </c>
      <c r="H65" s="244">
        <v>31</v>
      </c>
      <c r="I65" s="245">
        <v>10653</v>
      </c>
      <c r="J65" s="244">
        <v>18</v>
      </c>
      <c r="K65" s="248"/>
    </row>
    <row r="66" spans="1:11" s="243" customFormat="1" x14ac:dyDescent="0.3">
      <c r="A66" s="246"/>
      <c r="B66" s="244">
        <v>20</v>
      </c>
      <c r="C66" s="244">
        <v>20</v>
      </c>
      <c r="D66" s="244">
        <v>21</v>
      </c>
      <c r="E66" s="244">
        <v>24</v>
      </c>
      <c r="F66" s="244">
        <v>19</v>
      </c>
      <c r="G66" s="244">
        <v>55</v>
      </c>
      <c r="H66" s="244">
        <v>30.5</v>
      </c>
      <c r="I66" s="245">
        <v>10384</v>
      </c>
      <c r="J66" s="244">
        <v>17</v>
      </c>
      <c r="K66" s="248"/>
    </row>
    <row r="67" spans="1:11" s="243" customFormat="1" x14ac:dyDescent="0.3">
      <c r="A67" s="251" t="s">
        <v>702</v>
      </c>
      <c r="B67" s="244">
        <v>18.5</v>
      </c>
      <c r="C67" s="244">
        <v>18</v>
      </c>
      <c r="D67" s="244">
        <v>17.5</v>
      </c>
      <c r="E67" s="244">
        <v>20</v>
      </c>
      <c r="F67" s="244">
        <v>80</v>
      </c>
      <c r="G67" s="244">
        <v>27</v>
      </c>
      <c r="H67" s="244">
        <v>47</v>
      </c>
      <c r="I67" s="245">
        <v>10739.5</v>
      </c>
      <c r="J67" s="244">
        <v>16</v>
      </c>
      <c r="K67" s="248"/>
    </row>
    <row r="68" spans="1:11" s="243" customFormat="1" x14ac:dyDescent="0.3">
      <c r="A68" s="246"/>
      <c r="B68" s="244">
        <v>19</v>
      </c>
      <c r="C68" s="244">
        <v>20</v>
      </c>
      <c r="D68" s="244">
        <v>19.5</v>
      </c>
      <c r="E68" s="244">
        <v>19</v>
      </c>
      <c r="F68" s="244">
        <v>83</v>
      </c>
      <c r="G68" s="244">
        <v>26</v>
      </c>
      <c r="H68" s="244">
        <v>48</v>
      </c>
      <c r="I68" s="245">
        <v>10446</v>
      </c>
      <c r="J68" s="244">
        <v>16</v>
      </c>
      <c r="K68" s="248"/>
    </row>
    <row r="69" spans="1:11" s="243" customFormat="1" x14ac:dyDescent="0.3">
      <c r="A69" s="251" t="s">
        <v>703</v>
      </c>
      <c r="B69" s="244">
        <v>31</v>
      </c>
      <c r="C69" s="244">
        <v>83.5</v>
      </c>
      <c r="D69" s="244">
        <v>22</v>
      </c>
      <c r="E69" s="244">
        <v>26</v>
      </c>
      <c r="F69" s="244">
        <v>23.5</v>
      </c>
      <c r="G69" s="244">
        <v>51.5</v>
      </c>
      <c r="H69" s="244">
        <v>72</v>
      </c>
      <c r="I69" s="245">
        <v>11400</v>
      </c>
      <c r="J69" s="244">
        <v>18.5</v>
      </c>
      <c r="K69" s="248"/>
    </row>
    <row r="70" spans="1:11" s="243" customFormat="1" x14ac:dyDescent="0.3">
      <c r="A70" s="246"/>
      <c r="B70" s="244">
        <v>26</v>
      </c>
      <c r="C70" s="244">
        <v>85</v>
      </c>
      <c r="D70" s="244">
        <v>21</v>
      </c>
      <c r="E70" s="244">
        <v>26</v>
      </c>
      <c r="F70" s="244">
        <v>24</v>
      </c>
      <c r="G70" s="244">
        <v>55.5</v>
      </c>
      <c r="H70" s="244">
        <v>78.5</v>
      </c>
      <c r="I70" s="245">
        <v>11096</v>
      </c>
      <c r="J70" s="244">
        <v>20</v>
      </c>
      <c r="K70" s="248"/>
    </row>
    <row r="71" spans="1:11" s="243" customFormat="1" x14ac:dyDescent="0.3">
      <c r="A71" s="251" t="s">
        <v>704</v>
      </c>
      <c r="B71" s="244">
        <v>55</v>
      </c>
      <c r="C71" s="244">
        <v>24</v>
      </c>
      <c r="D71" s="244">
        <v>25</v>
      </c>
      <c r="E71" s="244">
        <v>34</v>
      </c>
      <c r="F71" s="244">
        <v>36</v>
      </c>
      <c r="G71" s="244">
        <v>59</v>
      </c>
      <c r="H71" s="244">
        <v>53</v>
      </c>
      <c r="I71" s="245">
        <v>10150</v>
      </c>
      <c r="J71" s="244">
        <v>25</v>
      </c>
      <c r="K71" s="248"/>
    </row>
    <row r="72" spans="1:11" s="243" customFormat="1" x14ac:dyDescent="0.3">
      <c r="A72" s="246"/>
      <c r="B72" s="244">
        <v>53</v>
      </c>
      <c r="C72" s="244">
        <v>24.5</v>
      </c>
      <c r="D72" s="244">
        <v>21</v>
      </c>
      <c r="E72" s="244">
        <v>32.5</v>
      </c>
      <c r="F72" s="244">
        <v>38</v>
      </c>
      <c r="G72" s="244">
        <v>60.5</v>
      </c>
      <c r="H72" s="244">
        <v>54</v>
      </c>
      <c r="I72" s="245">
        <v>10393</v>
      </c>
      <c r="J72" s="244">
        <v>25.5</v>
      </c>
      <c r="K72" s="248"/>
    </row>
    <row r="73" spans="1:11" s="243" customFormat="1" x14ac:dyDescent="0.3">
      <c r="A73" s="251" t="s">
        <v>705</v>
      </c>
      <c r="B73" s="244">
        <v>18.5</v>
      </c>
      <c r="C73" s="244">
        <v>19</v>
      </c>
      <c r="D73" s="244">
        <v>20</v>
      </c>
      <c r="E73" s="244">
        <v>16</v>
      </c>
      <c r="F73" s="244">
        <v>53.5</v>
      </c>
      <c r="G73" s="244">
        <v>26</v>
      </c>
      <c r="H73" s="244">
        <v>20</v>
      </c>
      <c r="I73" s="245">
        <v>9815</v>
      </c>
      <c r="J73" s="244">
        <v>12.5</v>
      </c>
      <c r="K73" s="248"/>
    </row>
    <row r="74" spans="1:11" s="243" customFormat="1" x14ac:dyDescent="0.3">
      <c r="A74" s="246"/>
      <c r="B74" s="244">
        <v>20</v>
      </c>
      <c r="C74" s="244">
        <v>19</v>
      </c>
      <c r="D74" s="244">
        <v>24</v>
      </c>
      <c r="E74" s="244">
        <v>17</v>
      </c>
      <c r="F74" s="244">
        <v>60</v>
      </c>
      <c r="G74" s="244">
        <v>26</v>
      </c>
      <c r="H74" s="244">
        <v>25</v>
      </c>
      <c r="I74" s="245">
        <v>10437</v>
      </c>
      <c r="J74" s="244">
        <v>13</v>
      </c>
      <c r="K74" s="248"/>
    </row>
    <row r="75" spans="1:11" s="243" customFormat="1" x14ac:dyDescent="0.3">
      <c r="A75" s="251" t="s">
        <v>706</v>
      </c>
      <c r="B75" s="244">
        <v>17</v>
      </c>
      <c r="C75" s="244">
        <v>19</v>
      </c>
      <c r="D75" s="244">
        <v>20</v>
      </c>
      <c r="E75" s="244">
        <v>18</v>
      </c>
      <c r="F75" s="244">
        <v>19.5</v>
      </c>
      <c r="G75" s="244">
        <v>35</v>
      </c>
      <c r="H75" s="244">
        <v>55</v>
      </c>
      <c r="I75" s="245">
        <v>10088.5</v>
      </c>
      <c r="J75" s="244">
        <v>14.5</v>
      </c>
      <c r="K75" s="248"/>
    </row>
    <row r="76" spans="1:11" s="243" customFormat="1" x14ac:dyDescent="0.3">
      <c r="A76" s="246"/>
      <c r="B76" s="244">
        <v>16</v>
      </c>
      <c r="C76" s="244">
        <v>21</v>
      </c>
      <c r="D76" s="244">
        <v>20.5</v>
      </c>
      <c r="E76" s="244">
        <v>18</v>
      </c>
      <c r="F76" s="244">
        <v>20</v>
      </c>
      <c r="G76" s="244">
        <v>36</v>
      </c>
      <c r="H76" s="244">
        <v>55</v>
      </c>
      <c r="I76" s="245">
        <v>10377</v>
      </c>
      <c r="J76" s="244">
        <v>16</v>
      </c>
      <c r="K76" s="248"/>
    </row>
    <row r="77" spans="1:11" s="243" customFormat="1" x14ac:dyDescent="0.3">
      <c r="A77" s="251" t="s">
        <v>707</v>
      </c>
      <c r="B77" s="244">
        <v>34</v>
      </c>
      <c r="C77" s="244">
        <v>28</v>
      </c>
      <c r="D77" s="244">
        <v>38</v>
      </c>
      <c r="E77" s="244">
        <v>48</v>
      </c>
      <c r="F77" s="244">
        <v>31</v>
      </c>
      <c r="G77" s="244">
        <v>34</v>
      </c>
      <c r="H77" s="244">
        <v>48</v>
      </c>
      <c r="I77" s="245">
        <v>10272.5</v>
      </c>
      <c r="J77" s="244">
        <v>37.5</v>
      </c>
      <c r="K77" s="248"/>
    </row>
    <row r="78" spans="1:11" s="243" customFormat="1" x14ac:dyDescent="0.3">
      <c r="A78" s="246"/>
      <c r="B78" s="244">
        <v>35</v>
      </c>
      <c r="C78" s="244">
        <v>26</v>
      </c>
      <c r="D78" s="244">
        <v>38</v>
      </c>
      <c r="E78" s="244">
        <v>46</v>
      </c>
      <c r="F78" s="244">
        <v>31</v>
      </c>
      <c r="G78" s="244">
        <v>35</v>
      </c>
      <c r="H78" s="244">
        <v>49</v>
      </c>
      <c r="I78" s="245">
        <v>10348</v>
      </c>
      <c r="J78" s="244">
        <v>42</v>
      </c>
      <c r="K78" s="248"/>
    </row>
    <row r="79" spans="1:11" s="243" customFormat="1" x14ac:dyDescent="0.3">
      <c r="A79" s="251" t="s">
        <v>708</v>
      </c>
      <c r="B79" s="244">
        <v>21</v>
      </c>
      <c r="C79" s="244">
        <v>18</v>
      </c>
      <c r="D79" s="244">
        <v>32</v>
      </c>
      <c r="E79" s="244">
        <v>20</v>
      </c>
      <c r="F79" s="244">
        <v>21</v>
      </c>
      <c r="G79" s="244">
        <v>29</v>
      </c>
      <c r="H79" s="244">
        <v>42</v>
      </c>
      <c r="I79" s="245">
        <v>9998</v>
      </c>
      <c r="J79" s="244">
        <v>19</v>
      </c>
      <c r="K79" s="248"/>
    </row>
    <row r="80" spans="1:11" s="243" customFormat="1" x14ac:dyDescent="0.3">
      <c r="A80" s="246"/>
      <c r="B80" s="244">
        <v>24</v>
      </c>
      <c r="C80" s="244">
        <v>16.5</v>
      </c>
      <c r="D80" s="244">
        <v>31</v>
      </c>
      <c r="E80" s="244">
        <v>22</v>
      </c>
      <c r="F80" s="244">
        <v>18</v>
      </c>
      <c r="G80" s="244">
        <v>28</v>
      </c>
      <c r="H80" s="244">
        <v>40</v>
      </c>
      <c r="I80" s="245">
        <v>9902</v>
      </c>
      <c r="J80" s="244">
        <v>17</v>
      </c>
      <c r="K80" s="248"/>
    </row>
    <row r="81" spans="1:14" s="243" customFormat="1" x14ac:dyDescent="0.3">
      <c r="A81" s="251" t="s">
        <v>709</v>
      </c>
      <c r="B81" s="244">
        <v>32.5</v>
      </c>
      <c r="C81" s="244">
        <v>26</v>
      </c>
      <c r="D81" s="244">
        <v>31</v>
      </c>
      <c r="E81" s="244">
        <v>32</v>
      </c>
      <c r="F81" s="244">
        <v>115</v>
      </c>
      <c r="G81" s="244">
        <v>61</v>
      </c>
      <c r="H81" s="244">
        <v>81</v>
      </c>
      <c r="I81" s="245">
        <v>10955</v>
      </c>
      <c r="J81" s="244">
        <v>33</v>
      </c>
      <c r="K81" s="248"/>
    </row>
    <row r="82" spans="1:14" s="243" customFormat="1" x14ac:dyDescent="0.3">
      <c r="A82" s="246"/>
      <c r="B82" s="244">
        <v>26</v>
      </c>
      <c r="C82" s="244">
        <v>28</v>
      </c>
      <c r="D82" s="244">
        <v>31</v>
      </c>
      <c r="E82" s="244">
        <v>32</v>
      </c>
      <c r="F82" s="244">
        <v>103</v>
      </c>
      <c r="G82" s="244">
        <v>57.5</v>
      </c>
      <c r="H82" s="244">
        <v>75</v>
      </c>
      <c r="I82" s="245">
        <v>10217.5</v>
      </c>
      <c r="J82" s="244">
        <v>32.5</v>
      </c>
      <c r="K82" s="248"/>
    </row>
    <row r="83" spans="1:14" s="243" customFormat="1" x14ac:dyDescent="0.3">
      <c r="A83" s="251" t="s">
        <v>710</v>
      </c>
      <c r="B83" s="244">
        <v>23.5</v>
      </c>
      <c r="C83" s="244">
        <v>19</v>
      </c>
      <c r="D83" s="244">
        <v>23</v>
      </c>
      <c r="E83" s="244">
        <v>19</v>
      </c>
      <c r="F83" s="244">
        <v>18</v>
      </c>
      <c r="G83" s="244">
        <v>34</v>
      </c>
      <c r="H83" s="244">
        <v>52</v>
      </c>
      <c r="I83" s="245">
        <v>10294</v>
      </c>
      <c r="J83" s="244">
        <v>17</v>
      </c>
      <c r="K83" s="248"/>
    </row>
    <row r="84" spans="1:14" s="243" customFormat="1" x14ac:dyDescent="0.3">
      <c r="A84" s="246"/>
      <c r="B84" s="244">
        <v>24</v>
      </c>
      <c r="C84" s="244">
        <v>18.5</v>
      </c>
      <c r="D84" s="244">
        <v>21</v>
      </c>
      <c r="E84" s="244">
        <v>18</v>
      </c>
      <c r="F84" s="244">
        <v>17</v>
      </c>
      <c r="G84" s="244">
        <v>32</v>
      </c>
      <c r="H84" s="244">
        <v>48</v>
      </c>
      <c r="I84" s="245">
        <v>9784.5</v>
      </c>
      <c r="J84" s="244">
        <v>16</v>
      </c>
      <c r="K84" s="248"/>
    </row>
    <row r="85" spans="1:14" s="243" customFormat="1" x14ac:dyDescent="0.3">
      <c r="A85" s="251" t="s">
        <v>711</v>
      </c>
      <c r="B85" s="244">
        <v>34</v>
      </c>
      <c r="C85" s="244">
        <v>31</v>
      </c>
      <c r="D85" s="244">
        <v>32</v>
      </c>
      <c r="E85" s="244">
        <v>44</v>
      </c>
      <c r="F85" s="244">
        <v>38</v>
      </c>
      <c r="G85" s="244">
        <v>45.5</v>
      </c>
      <c r="H85" s="244">
        <v>172</v>
      </c>
      <c r="I85" s="245">
        <v>10487</v>
      </c>
      <c r="J85" s="244">
        <v>49</v>
      </c>
      <c r="K85" s="248"/>
    </row>
    <row r="86" spans="1:14" s="243" customFormat="1" x14ac:dyDescent="0.3">
      <c r="A86" s="246"/>
      <c r="B86" s="244">
        <v>46</v>
      </c>
      <c r="C86" s="244">
        <v>38</v>
      </c>
      <c r="D86" s="244">
        <v>39</v>
      </c>
      <c r="E86" s="244">
        <v>60</v>
      </c>
      <c r="F86" s="244">
        <v>45</v>
      </c>
      <c r="G86" s="244">
        <v>61.5</v>
      </c>
      <c r="H86" s="244">
        <v>187</v>
      </c>
      <c r="I86" s="245">
        <v>10523.5</v>
      </c>
      <c r="J86" s="244">
        <v>56.5</v>
      </c>
      <c r="K86" s="248"/>
    </row>
    <row r="87" spans="1:14" s="243" customFormat="1" x14ac:dyDescent="0.3">
      <c r="A87" s="251" t="s">
        <v>712</v>
      </c>
      <c r="B87" s="244">
        <v>32</v>
      </c>
      <c r="C87" s="244">
        <v>25</v>
      </c>
      <c r="D87" s="244">
        <v>24</v>
      </c>
      <c r="E87" s="244">
        <v>30.5</v>
      </c>
      <c r="F87" s="244">
        <v>82</v>
      </c>
      <c r="G87" s="244">
        <v>77</v>
      </c>
      <c r="H87" s="244">
        <v>36</v>
      </c>
      <c r="I87" s="245">
        <v>10791</v>
      </c>
      <c r="J87" s="244">
        <v>20</v>
      </c>
    </row>
    <row r="88" spans="1:14" s="243" customFormat="1" x14ac:dyDescent="0.3">
      <c r="A88" s="246"/>
      <c r="B88" s="244">
        <v>38</v>
      </c>
      <c r="C88" s="244">
        <v>27</v>
      </c>
      <c r="D88" s="244">
        <v>26</v>
      </c>
      <c r="E88" s="244">
        <v>30</v>
      </c>
      <c r="F88" s="244">
        <v>84</v>
      </c>
      <c r="G88" s="244">
        <v>73</v>
      </c>
      <c r="H88" s="244">
        <v>36</v>
      </c>
      <c r="I88" s="245">
        <v>10519</v>
      </c>
      <c r="J88" s="244">
        <v>23</v>
      </c>
    </row>
    <row r="89" spans="1:14" s="247" customFormat="1" x14ac:dyDescent="0.3">
      <c r="A89" s="251" t="s">
        <v>713</v>
      </c>
      <c r="B89" s="244">
        <v>61</v>
      </c>
      <c r="C89" s="244">
        <v>24.5</v>
      </c>
      <c r="D89" s="244">
        <v>37</v>
      </c>
      <c r="E89" s="244">
        <v>25</v>
      </c>
      <c r="F89" s="244">
        <v>22.5</v>
      </c>
      <c r="G89" s="244">
        <v>36</v>
      </c>
      <c r="H89" s="244">
        <v>73</v>
      </c>
      <c r="I89" s="245">
        <v>8357</v>
      </c>
      <c r="J89" s="244">
        <v>19</v>
      </c>
      <c r="K89" s="243"/>
      <c r="L89" s="243"/>
      <c r="M89" s="243"/>
      <c r="N89" s="243"/>
    </row>
    <row r="90" spans="1:14" s="243" customFormat="1" x14ac:dyDescent="0.3">
      <c r="A90" s="246"/>
      <c r="B90" s="244">
        <v>94</v>
      </c>
      <c r="C90" s="244">
        <v>26</v>
      </c>
      <c r="D90" s="244">
        <v>39</v>
      </c>
      <c r="E90" s="244">
        <v>26</v>
      </c>
      <c r="F90" s="244">
        <v>24</v>
      </c>
      <c r="G90" s="244">
        <v>34.5</v>
      </c>
      <c r="H90" s="244">
        <v>76</v>
      </c>
      <c r="I90" s="245">
        <v>8377</v>
      </c>
      <c r="J90" s="244">
        <v>18.5</v>
      </c>
    </row>
    <row r="91" spans="1:14" s="243" customFormat="1" x14ac:dyDescent="0.3">
      <c r="A91" s="251" t="s">
        <v>714</v>
      </c>
      <c r="B91" s="244">
        <v>33</v>
      </c>
      <c r="C91" s="244">
        <v>24</v>
      </c>
      <c r="D91" s="244">
        <v>30</v>
      </c>
      <c r="E91" s="244">
        <v>44</v>
      </c>
      <c r="F91" s="244">
        <v>24</v>
      </c>
      <c r="G91" s="244">
        <v>46</v>
      </c>
      <c r="H91" s="244">
        <v>112</v>
      </c>
      <c r="I91" s="245">
        <v>10937</v>
      </c>
      <c r="J91" s="244">
        <v>27</v>
      </c>
    </row>
    <row r="92" spans="1:14" s="243" customFormat="1" x14ac:dyDescent="0.3">
      <c r="A92" s="246"/>
      <c r="B92" s="244">
        <v>38</v>
      </c>
      <c r="C92" s="244">
        <v>25</v>
      </c>
      <c r="D92" s="244">
        <v>35</v>
      </c>
      <c r="E92" s="244">
        <v>61</v>
      </c>
      <c r="F92" s="244">
        <v>28</v>
      </c>
      <c r="G92" s="244">
        <v>52</v>
      </c>
      <c r="H92" s="244">
        <v>126</v>
      </c>
      <c r="I92" s="245">
        <v>10318</v>
      </c>
      <c r="J92" s="244">
        <v>35</v>
      </c>
    </row>
    <row r="93" spans="1:14" s="243" customFormat="1" x14ac:dyDescent="0.3">
      <c r="A93" s="251" t="s">
        <v>715</v>
      </c>
      <c r="B93" s="244">
        <v>108.5</v>
      </c>
      <c r="C93" s="244">
        <v>25</v>
      </c>
      <c r="D93" s="244">
        <v>40</v>
      </c>
      <c r="E93" s="244">
        <v>27.5</v>
      </c>
      <c r="F93" s="244">
        <v>27.5</v>
      </c>
      <c r="G93" s="244">
        <v>42</v>
      </c>
      <c r="H93" s="244">
        <v>88</v>
      </c>
      <c r="I93" s="245">
        <v>8756</v>
      </c>
      <c r="J93" s="244">
        <v>18</v>
      </c>
    </row>
    <row r="94" spans="1:14" s="243" customFormat="1" x14ac:dyDescent="0.3">
      <c r="A94" s="246"/>
      <c r="B94" s="244">
        <v>132</v>
      </c>
      <c r="C94" s="244">
        <v>26</v>
      </c>
      <c r="D94" s="244">
        <v>38.5</v>
      </c>
      <c r="E94" s="244">
        <v>26</v>
      </c>
      <c r="F94" s="244">
        <v>28</v>
      </c>
      <c r="G94" s="244">
        <v>40</v>
      </c>
      <c r="H94" s="244">
        <v>89</v>
      </c>
      <c r="I94" s="245">
        <v>9007.5</v>
      </c>
      <c r="J94" s="244">
        <v>19.5</v>
      </c>
    </row>
    <row r="95" spans="1:14" s="243" customFormat="1" x14ac:dyDescent="0.3">
      <c r="A95" s="251" t="s">
        <v>716</v>
      </c>
      <c r="B95" s="244">
        <v>21.5</v>
      </c>
      <c r="C95" s="244">
        <v>19</v>
      </c>
      <c r="D95" s="244">
        <v>19</v>
      </c>
      <c r="E95" s="244">
        <v>22</v>
      </c>
      <c r="F95" s="244">
        <v>21</v>
      </c>
      <c r="G95" s="244">
        <v>34</v>
      </c>
      <c r="H95" s="244">
        <v>29</v>
      </c>
      <c r="I95" s="245">
        <v>11397</v>
      </c>
      <c r="J95" s="244">
        <v>20</v>
      </c>
    </row>
    <row r="96" spans="1:14" s="243" customFormat="1" x14ac:dyDescent="0.3">
      <c r="A96" s="246"/>
      <c r="B96" s="244">
        <v>19</v>
      </c>
      <c r="C96" s="244">
        <v>21</v>
      </c>
      <c r="D96" s="244">
        <v>20</v>
      </c>
      <c r="E96" s="244">
        <v>21</v>
      </c>
      <c r="F96" s="244">
        <v>25</v>
      </c>
      <c r="G96" s="244">
        <v>34.5</v>
      </c>
      <c r="H96" s="244">
        <v>28.5</v>
      </c>
      <c r="I96" s="245">
        <v>11234.5</v>
      </c>
      <c r="J96" s="244">
        <v>18</v>
      </c>
    </row>
    <row r="97" spans="1:10" s="243" customFormat="1" x14ac:dyDescent="0.3">
      <c r="A97" s="251" t="s">
        <v>717</v>
      </c>
      <c r="B97" s="244">
        <v>29</v>
      </c>
      <c r="C97" s="244">
        <v>29</v>
      </c>
      <c r="D97" s="244">
        <v>117.5</v>
      </c>
      <c r="E97" s="244">
        <v>31</v>
      </c>
      <c r="F97" s="244">
        <v>39</v>
      </c>
      <c r="G97" s="244">
        <v>41</v>
      </c>
      <c r="H97" s="244">
        <v>53</v>
      </c>
      <c r="I97" s="245">
        <v>9662</v>
      </c>
      <c r="J97" s="244">
        <v>30</v>
      </c>
    </row>
    <row r="98" spans="1:10" s="243" customFormat="1" x14ac:dyDescent="0.3">
      <c r="A98" s="246"/>
      <c r="B98" s="244">
        <v>25</v>
      </c>
      <c r="C98" s="244">
        <v>27</v>
      </c>
      <c r="D98" s="244">
        <v>104</v>
      </c>
      <c r="E98" s="244">
        <v>29</v>
      </c>
      <c r="F98" s="244">
        <v>37</v>
      </c>
      <c r="G98" s="244">
        <v>41</v>
      </c>
      <c r="H98" s="244">
        <v>53</v>
      </c>
      <c r="I98" s="245">
        <v>10396.5</v>
      </c>
      <c r="J98" s="244">
        <v>26</v>
      </c>
    </row>
    <row r="99" spans="1:10" s="243" customFormat="1" x14ac:dyDescent="0.3">
      <c r="A99" s="251" t="s">
        <v>718</v>
      </c>
      <c r="B99" s="245">
        <v>22</v>
      </c>
      <c r="C99" s="245">
        <v>20</v>
      </c>
      <c r="D99" s="245">
        <v>23</v>
      </c>
      <c r="E99" s="245">
        <v>19.5</v>
      </c>
      <c r="F99" s="245">
        <v>22</v>
      </c>
      <c r="G99" s="245">
        <v>31.5</v>
      </c>
      <c r="H99" s="245">
        <v>30</v>
      </c>
      <c r="I99" s="245">
        <v>6349</v>
      </c>
      <c r="J99" s="245">
        <v>17</v>
      </c>
    </row>
    <row r="100" spans="1:10" s="243" customFormat="1" x14ac:dyDescent="0.3">
      <c r="A100" s="246"/>
      <c r="B100" s="245">
        <v>23</v>
      </c>
      <c r="C100" s="245">
        <v>20</v>
      </c>
      <c r="D100" s="245">
        <v>21</v>
      </c>
      <c r="E100" s="245">
        <v>21</v>
      </c>
      <c r="F100" s="245">
        <v>21</v>
      </c>
      <c r="G100" s="245">
        <v>34</v>
      </c>
      <c r="H100" s="245">
        <v>35</v>
      </c>
      <c r="I100" s="245">
        <v>6500</v>
      </c>
      <c r="J100" s="245">
        <v>16</v>
      </c>
    </row>
    <row r="101" spans="1:10" s="243" customFormat="1" x14ac:dyDescent="0.3">
      <c r="A101" s="251" t="s">
        <v>719</v>
      </c>
      <c r="B101" s="245">
        <v>19</v>
      </c>
      <c r="C101" s="245">
        <v>18</v>
      </c>
      <c r="D101" s="245">
        <v>26</v>
      </c>
      <c r="E101" s="245">
        <v>19</v>
      </c>
      <c r="F101" s="245">
        <v>26</v>
      </c>
      <c r="G101" s="245">
        <v>38.5</v>
      </c>
      <c r="H101" s="245">
        <v>37</v>
      </c>
      <c r="I101" s="245">
        <v>6676</v>
      </c>
      <c r="J101" s="245">
        <v>15</v>
      </c>
    </row>
    <row r="102" spans="1:10" s="243" customFormat="1" x14ac:dyDescent="0.3">
      <c r="A102" s="246"/>
      <c r="B102" s="245">
        <v>17</v>
      </c>
      <c r="C102" s="245">
        <v>18</v>
      </c>
      <c r="D102" s="245">
        <v>24</v>
      </c>
      <c r="E102" s="245">
        <v>20.5</v>
      </c>
      <c r="F102" s="245">
        <v>26</v>
      </c>
      <c r="G102" s="245">
        <v>44</v>
      </c>
      <c r="H102" s="245">
        <v>40</v>
      </c>
      <c r="I102" s="245">
        <v>6641</v>
      </c>
      <c r="J102" s="245">
        <v>14</v>
      </c>
    </row>
    <row r="103" spans="1:10" s="243" customFormat="1" x14ac:dyDescent="0.3">
      <c r="A103" s="251" t="s">
        <v>720</v>
      </c>
      <c r="B103" s="244">
        <v>24</v>
      </c>
      <c r="C103" s="244">
        <v>22</v>
      </c>
      <c r="D103" s="244">
        <v>22</v>
      </c>
      <c r="E103" s="244">
        <v>26</v>
      </c>
      <c r="F103" s="244">
        <v>27.5</v>
      </c>
      <c r="G103" s="244">
        <v>33.5</v>
      </c>
      <c r="H103" s="244">
        <v>33</v>
      </c>
      <c r="I103" s="245">
        <v>9538</v>
      </c>
      <c r="J103" s="244">
        <v>18</v>
      </c>
    </row>
    <row r="104" spans="1:10" s="243" customFormat="1" x14ac:dyDescent="0.3">
      <c r="A104" s="246"/>
      <c r="B104" s="244">
        <v>23</v>
      </c>
      <c r="C104" s="244">
        <v>20</v>
      </c>
      <c r="D104" s="244">
        <v>24</v>
      </c>
      <c r="E104" s="244">
        <v>23</v>
      </c>
      <c r="F104" s="244">
        <v>28</v>
      </c>
      <c r="G104" s="244">
        <v>36</v>
      </c>
      <c r="H104" s="244">
        <v>34</v>
      </c>
      <c r="I104" s="245">
        <v>10247</v>
      </c>
      <c r="J104" s="244">
        <v>17</v>
      </c>
    </row>
    <row r="105" spans="1:10" s="243" customFormat="1" x14ac:dyDescent="0.3">
      <c r="A105" s="251" t="s">
        <v>721</v>
      </c>
      <c r="B105" s="244">
        <v>850</v>
      </c>
      <c r="C105" s="244">
        <v>1129</v>
      </c>
      <c r="D105" s="244">
        <v>84</v>
      </c>
      <c r="E105" s="244">
        <v>63</v>
      </c>
      <c r="F105" s="244">
        <v>278</v>
      </c>
      <c r="G105" s="244">
        <v>1251</v>
      </c>
      <c r="H105" s="244">
        <v>1074</v>
      </c>
      <c r="I105" s="245">
        <v>10611.5</v>
      </c>
      <c r="J105" s="244">
        <v>28</v>
      </c>
    </row>
    <row r="106" spans="1:10" s="243" customFormat="1" x14ac:dyDescent="0.3">
      <c r="A106" s="246"/>
      <c r="B106" s="244">
        <v>974</v>
      </c>
      <c r="C106" s="244">
        <v>1249.5</v>
      </c>
      <c r="D106" s="244">
        <v>103</v>
      </c>
      <c r="E106" s="244">
        <v>435</v>
      </c>
      <c r="F106" s="244">
        <v>285</v>
      </c>
      <c r="G106" s="244">
        <v>1364</v>
      </c>
      <c r="H106" s="244">
        <v>1238</v>
      </c>
      <c r="I106" s="245">
        <v>11218.5</v>
      </c>
      <c r="J106" s="244">
        <v>28.5</v>
      </c>
    </row>
    <row r="107" spans="1:10" s="243" customFormat="1" x14ac:dyDescent="0.3">
      <c r="A107" s="251" t="s">
        <v>722</v>
      </c>
      <c r="B107" s="244">
        <v>65</v>
      </c>
      <c r="C107" s="244">
        <v>22</v>
      </c>
      <c r="D107" s="244">
        <v>25</v>
      </c>
      <c r="E107" s="244">
        <v>24</v>
      </c>
      <c r="F107" s="244">
        <v>26</v>
      </c>
      <c r="G107" s="244">
        <v>35</v>
      </c>
      <c r="H107" s="244">
        <v>63</v>
      </c>
      <c r="I107" s="245">
        <v>8605</v>
      </c>
      <c r="J107" s="244">
        <v>22.5</v>
      </c>
    </row>
    <row r="108" spans="1:10" s="243" customFormat="1" x14ac:dyDescent="0.3">
      <c r="A108" s="246"/>
      <c r="B108" s="244">
        <v>74</v>
      </c>
      <c r="C108" s="244">
        <v>26</v>
      </c>
      <c r="D108" s="244">
        <v>28</v>
      </c>
      <c r="E108" s="244">
        <v>29</v>
      </c>
      <c r="F108" s="244">
        <v>30</v>
      </c>
      <c r="G108" s="244">
        <v>35</v>
      </c>
      <c r="H108" s="244">
        <v>69.5</v>
      </c>
      <c r="I108" s="245">
        <v>9432.5</v>
      </c>
      <c r="J108" s="244">
        <v>20.5</v>
      </c>
    </row>
    <row r="109" spans="1:10" s="243" customFormat="1" x14ac:dyDescent="0.3">
      <c r="A109" s="251" t="s">
        <v>723</v>
      </c>
      <c r="B109" s="244">
        <v>29</v>
      </c>
      <c r="C109" s="244">
        <v>30</v>
      </c>
      <c r="D109" s="244">
        <v>65</v>
      </c>
      <c r="E109" s="244">
        <v>24.5</v>
      </c>
      <c r="F109" s="244">
        <v>25</v>
      </c>
      <c r="G109" s="244">
        <v>42</v>
      </c>
      <c r="H109" s="244">
        <v>38</v>
      </c>
      <c r="I109" s="245">
        <v>8574.5</v>
      </c>
      <c r="J109" s="244">
        <v>22</v>
      </c>
    </row>
    <row r="110" spans="1:10" s="243" customFormat="1" x14ac:dyDescent="0.3">
      <c r="A110" s="246"/>
      <c r="B110" s="244">
        <v>25</v>
      </c>
      <c r="C110" s="244">
        <v>27</v>
      </c>
      <c r="D110" s="244">
        <v>61</v>
      </c>
      <c r="E110" s="244">
        <v>26</v>
      </c>
      <c r="F110" s="244">
        <v>24</v>
      </c>
      <c r="G110" s="244">
        <v>36.5</v>
      </c>
      <c r="H110" s="244">
        <v>37</v>
      </c>
      <c r="I110" s="245">
        <v>8707</v>
      </c>
      <c r="J110" s="244">
        <v>20</v>
      </c>
    </row>
    <row r="111" spans="1:10" s="243" customFormat="1" x14ac:dyDescent="0.3">
      <c r="A111" s="251" t="s">
        <v>724</v>
      </c>
      <c r="B111" s="244">
        <v>26</v>
      </c>
      <c r="C111" s="244">
        <v>28</v>
      </c>
      <c r="D111" s="244">
        <v>61</v>
      </c>
      <c r="E111" s="244">
        <v>25</v>
      </c>
      <c r="F111" s="244">
        <v>24</v>
      </c>
      <c r="G111" s="244">
        <v>40</v>
      </c>
      <c r="H111" s="244">
        <v>34</v>
      </c>
      <c r="I111" s="245">
        <v>8304</v>
      </c>
      <c r="J111" s="244">
        <v>17</v>
      </c>
    </row>
    <row r="112" spans="1:10" s="243" customFormat="1" x14ac:dyDescent="0.3">
      <c r="A112" s="246"/>
      <c r="B112" s="244">
        <v>29.5</v>
      </c>
      <c r="C112" s="244">
        <v>27</v>
      </c>
      <c r="D112" s="244">
        <v>62</v>
      </c>
      <c r="E112" s="244">
        <v>31</v>
      </c>
      <c r="F112" s="244">
        <v>26</v>
      </c>
      <c r="G112" s="244">
        <v>40</v>
      </c>
      <c r="H112" s="244">
        <v>36</v>
      </c>
      <c r="I112" s="245">
        <v>8687</v>
      </c>
      <c r="J112" s="244">
        <v>19</v>
      </c>
    </row>
    <row r="113" spans="1:10" s="243" customFormat="1" x14ac:dyDescent="0.3">
      <c r="A113" s="251" t="s">
        <v>725</v>
      </c>
      <c r="B113" s="244">
        <v>33</v>
      </c>
      <c r="C113" s="244">
        <v>25.5</v>
      </c>
      <c r="D113" s="244">
        <v>42</v>
      </c>
      <c r="E113" s="244">
        <v>30</v>
      </c>
      <c r="F113" s="244">
        <v>29</v>
      </c>
      <c r="G113" s="244">
        <v>47</v>
      </c>
      <c r="H113" s="244">
        <v>59</v>
      </c>
      <c r="I113" s="245">
        <v>9921.5</v>
      </c>
      <c r="J113" s="244">
        <v>24</v>
      </c>
    </row>
    <row r="114" spans="1:10" s="243" customFormat="1" x14ac:dyDescent="0.3">
      <c r="A114" s="246"/>
      <c r="B114" s="244">
        <v>28</v>
      </c>
      <c r="C114" s="244">
        <v>23.5</v>
      </c>
      <c r="D114" s="244">
        <v>33.5</v>
      </c>
      <c r="E114" s="244">
        <v>23</v>
      </c>
      <c r="F114" s="244">
        <v>25</v>
      </c>
      <c r="G114" s="244">
        <v>40</v>
      </c>
      <c r="H114" s="244">
        <v>52</v>
      </c>
      <c r="I114" s="245">
        <v>9490</v>
      </c>
      <c r="J114" s="244">
        <v>19</v>
      </c>
    </row>
    <row r="115" spans="1:10" s="243" customFormat="1" x14ac:dyDescent="0.3">
      <c r="A115" s="251" t="s">
        <v>726</v>
      </c>
      <c r="B115" s="244">
        <v>19</v>
      </c>
      <c r="C115" s="244">
        <v>19</v>
      </c>
      <c r="D115" s="244">
        <v>22</v>
      </c>
      <c r="E115" s="244">
        <v>17</v>
      </c>
      <c r="F115" s="244">
        <v>21</v>
      </c>
      <c r="G115" s="244">
        <v>39</v>
      </c>
      <c r="H115" s="244">
        <v>42.5</v>
      </c>
      <c r="I115" s="245">
        <v>7680</v>
      </c>
      <c r="J115" s="244">
        <v>16</v>
      </c>
    </row>
    <row r="116" spans="1:10" s="243" customFormat="1" x14ac:dyDescent="0.3">
      <c r="A116" s="246"/>
      <c r="B116" s="244">
        <v>20</v>
      </c>
      <c r="C116" s="244">
        <v>20</v>
      </c>
      <c r="D116" s="244">
        <v>22</v>
      </c>
      <c r="E116" s="244">
        <v>19</v>
      </c>
      <c r="F116" s="244">
        <v>22</v>
      </c>
      <c r="G116" s="244">
        <v>41</v>
      </c>
      <c r="H116" s="244">
        <v>44</v>
      </c>
      <c r="I116" s="245">
        <v>7920</v>
      </c>
      <c r="J116" s="244">
        <v>16</v>
      </c>
    </row>
    <row r="117" spans="1:10" s="243" customFormat="1" x14ac:dyDescent="0.3">
      <c r="A117" s="251" t="s">
        <v>727</v>
      </c>
      <c r="B117" s="244">
        <v>25</v>
      </c>
      <c r="C117" s="244">
        <v>26</v>
      </c>
      <c r="D117" s="244">
        <v>37</v>
      </c>
      <c r="E117" s="244">
        <v>25</v>
      </c>
      <c r="F117" s="244">
        <v>34.5</v>
      </c>
      <c r="G117" s="244">
        <v>48</v>
      </c>
      <c r="H117" s="244">
        <v>100</v>
      </c>
      <c r="I117" s="245">
        <v>10146</v>
      </c>
      <c r="J117" s="244">
        <v>21</v>
      </c>
    </row>
    <row r="118" spans="1:10" s="243" customFormat="1" x14ac:dyDescent="0.3">
      <c r="A118" s="246"/>
      <c r="B118" s="244">
        <v>29</v>
      </c>
      <c r="C118" s="244">
        <v>26</v>
      </c>
      <c r="D118" s="244">
        <v>36</v>
      </c>
      <c r="E118" s="244">
        <v>28</v>
      </c>
      <c r="F118" s="244">
        <v>34</v>
      </c>
      <c r="G118" s="244">
        <v>46</v>
      </c>
      <c r="H118" s="244">
        <v>106</v>
      </c>
      <c r="I118" s="245">
        <v>10737</v>
      </c>
      <c r="J118" s="244">
        <v>21</v>
      </c>
    </row>
    <row r="119" spans="1:10" s="243" customFormat="1" x14ac:dyDescent="0.3">
      <c r="A119" s="251" t="s">
        <v>728</v>
      </c>
      <c r="B119" s="244">
        <v>25</v>
      </c>
      <c r="C119" s="244">
        <v>23</v>
      </c>
      <c r="D119" s="244">
        <v>24</v>
      </c>
      <c r="E119" s="244">
        <v>24</v>
      </c>
      <c r="F119" s="244">
        <v>163</v>
      </c>
      <c r="G119" s="244">
        <v>42</v>
      </c>
      <c r="H119" s="244">
        <v>50</v>
      </c>
      <c r="I119" s="245">
        <v>8646</v>
      </c>
      <c r="J119" s="244">
        <v>18.5</v>
      </c>
    </row>
    <row r="120" spans="1:10" s="243" customFormat="1" x14ac:dyDescent="0.3">
      <c r="A120" s="246"/>
      <c r="B120" s="244">
        <v>23</v>
      </c>
      <c r="C120" s="244">
        <v>22</v>
      </c>
      <c r="D120" s="244">
        <v>25</v>
      </c>
      <c r="E120" s="244">
        <v>22</v>
      </c>
      <c r="F120" s="244">
        <v>133.5</v>
      </c>
      <c r="G120" s="244">
        <v>34.5</v>
      </c>
      <c r="H120" s="244">
        <v>42</v>
      </c>
      <c r="I120" s="245">
        <v>8611</v>
      </c>
      <c r="J120" s="244">
        <v>17</v>
      </c>
    </row>
    <row r="121" spans="1:10" s="243" customFormat="1" x14ac:dyDescent="0.3">
      <c r="A121" s="251" t="s">
        <v>729</v>
      </c>
      <c r="B121" s="244">
        <v>16</v>
      </c>
      <c r="C121" s="244">
        <v>19</v>
      </c>
      <c r="D121" s="244">
        <v>21.5</v>
      </c>
      <c r="E121" s="244">
        <v>19</v>
      </c>
      <c r="F121" s="244">
        <v>25</v>
      </c>
      <c r="G121" s="244">
        <v>38.5</v>
      </c>
      <c r="H121" s="244">
        <v>37</v>
      </c>
      <c r="I121" s="245">
        <v>7154</v>
      </c>
      <c r="J121" s="244">
        <v>17</v>
      </c>
    </row>
    <row r="122" spans="1:10" s="243" customFormat="1" x14ac:dyDescent="0.3">
      <c r="A122" s="246"/>
      <c r="B122" s="244">
        <v>19.5</v>
      </c>
      <c r="C122" s="244">
        <v>18</v>
      </c>
      <c r="D122" s="244">
        <v>24.5</v>
      </c>
      <c r="E122" s="244">
        <v>21</v>
      </c>
      <c r="F122" s="244">
        <v>26.5</v>
      </c>
      <c r="G122" s="244">
        <v>40.5</v>
      </c>
      <c r="H122" s="244">
        <v>46</v>
      </c>
      <c r="I122" s="245">
        <v>7231</v>
      </c>
      <c r="J122" s="244">
        <v>15</v>
      </c>
    </row>
    <row r="123" spans="1:10" s="243" customFormat="1" x14ac:dyDescent="0.3">
      <c r="A123" s="251" t="s">
        <v>730</v>
      </c>
      <c r="B123" s="244">
        <v>30</v>
      </c>
      <c r="C123" s="244">
        <v>30</v>
      </c>
      <c r="D123" s="244">
        <v>42.5</v>
      </c>
      <c r="E123" s="244">
        <v>30.5</v>
      </c>
      <c r="F123" s="244">
        <v>59</v>
      </c>
      <c r="G123" s="244">
        <v>63</v>
      </c>
      <c r="H123" s="244">
        <v>136.5</v>
      </c>
      <c r="I123" s="245">
        <v>11127</v>
      </c>
      <c r="J123" s="244">
        <v>24.5</v>
      </c>
    </row>
    <row r="124" spans="1:10" s="243" customFormat="1" x14ac:dyDescent="0.3">
      <c r="A124" s="246"/>
      <c r="B124" s="244">
        <v>32</v>
      </c>
      <c r="C124" s="244">
        <v>24</v>
      </c>
      <c r="D124" s="244">
        <v>35.5</v>
      </c>
      <c r="E124" s="244">
        <v>27</v>
      </c>
      <c r="F124" s="244">
        <v>54</v>
      </c>
      <c r="G124" s="244">
        <v>54</v>
      </c>
      <c r="H124" s="244">
        <v>116</v>
      </c>
      <c r="I124" s="245">
        <v>10801</v>
      </c>
      <c r="J124" s="244">
        <v>21</v>
      </c>
    </row>
    <row r="125" spans="1:10" s="243" customFormat="1" x14ac:dyDescent="0.3">
      <c r="A125" s="251" t="s">
        <v>731</v>
      </c>
      <c r="B125" s="244">
        <v>37</v>
      </c>
      <c r="C125" s="244">
        <v>29</v>
      </c>
      <c r="D125" s="244">
        <v>234</v>
      </c>
      <c r="E125" s="244">
        <v>29</v>
      </c>
      <c r="F125" s="244">
        <v>35</v>
      </c>
      <c r="G125" s="244">
        <v>43.5</v>
      </c>
      <c r="H125" s="244">
        <v>157</v>
      </c>
      <c r="I125" s="245">
        <v>9627.5</v>
      </c>
      <c r="J125" s="244">
        <v>20</v>
      </c>
    </row>
    <row r="126" spans="1:10" s="243" customFormat="1" x14ac:dyDescent="0.3">
      <c r="A126" s="246"/>
      <c r="B126" s="244">
        <v>36</v>
      </c>
      <c r="C126" s="244">
        <v>26</v>
      </c>
      <c r="D126" s="244">
        <v>236</v>
      </c>
      <c r="E126" s="244">
        <v>27</v>
      </c>
      <c r="F126" s="244">
        <v>32</v>
      </c>
      <c r="G126" s="244">
        <v>48</v>
      </c>
      <c r="H126" s="244">
        <v>141</v>
      </c>
      <c r="I126" s="245">
        <v>9707</v>
      </c>
      <c r="J126" s="244">
        <v>21</v>
      </c>
    </row>
    <row r="127" spans="1:10" s="243" customFormat="1" x14ac:dyDescent="0.3">
      <c r="A127" s="251" t="s">
        <v>732</v>
      </c>
      <c r="B127" s="244">
        <v>32.5</v>
      </c>
      <c r="C127" s="244">
        <v>25.5</v>
      </c>
      <c r="D127" s="244">
        <v>23</v>
      </c>
      <c r="E127" s="244">
        <v>33.5</v>
      </c>
      <c r="F127" s="244">
        <v>88</v>
      </c>
      <c r="G127" s="244">
        <v>43</v>
      </c>
      <c r="H127" s="244">
        <v>65</v>
      </c>
      <c r="I127" s="245">
        <v>10708</v>
      </c>
      <c r="J127" s="244">
        <v>20</v>
      </c>
    </row>
    <row r="128" spans="1:10" s="243" customFormat="1" x14ac:dyDescent="0.3">
      <c r="A128" s="246"/>
      <c r="B128" s="244">
        <v>32.5</v>
      </c>
      <c r="C128" s="244">
        <v>32</v>
      </c>
      <c r="D128" s="244">
        <v>20</v>
      </c>
      <c r="E128" s="244">
        <v>36</v>
      </c>
      <c r="F128" s="244">
        <v>101</v>
      </c>
      <c r="G128" s="244">
        <v>47</v>
      </c>
      <c r="H128" s="244">
        <v>66</v>
      </c>
      <c r="I128" s="245">
        <v>10405</v>
      </c>
      <c r="J128" s="244">
        <v>22</v>
      </c>
    </row>
    <row r="129" spans="1:10" s="243" customFormat="1" x14ac:dyDescent="0.3">
      <c r="A129" s="251" t="s">
        <v>733</v>
      </c>
      <c r="B129" s="244">
        <v>25.5</v>
      </c>
      <c r="C129" s="244">
        <v>26</v>
      </c>
      <c r="D129" s="244">
        <v>25</v>
      </c>
      <c r="E129" s="244">
        <v>27</v>
      </c>
      <c r="F129" s="244">
        <v>183</v>
      </c>
      <c r="G129" s="244">
        <v>76</v>
      </c>
      <c r="H129" s="244">
        <v>51</v>
      </c>
      <c r="I129" s="245">
        <v>10266</v>
      </c>
      <c r="J129" s="244">
        <v>17</v>
      </c>
    </row>
    <row r="130" spans="1:10" s="243" customFormat="1" x14ac:dyDescent="0.3">
      <c r="A130" s="246"/>
      <c r="B130" s="244">
        <v>25</v>
      </c>
      <c r="C130" s="244">
        <v>24</v>
      </c>
      <c r="D130" s="244">
        <v>25</v>
      </c>
      <c r="E130" s="244">
        <v>28</v>
      </c>
      <c r="F130" s="244">
        <v>186</v>
      </c>
      <c r="G130" s="244">
        <v>85</v>
      </c>
      <c r="H130" s="244">
        <v>45</v>
      </c>
      <c r="I130" s="245">
        <v>9814.5</v>
      </c>
      <c r="J130" s="244">
        <v>18</v>
      </c>
    </row>
    <row r="131" spans="1:10" s="243" customFormat="1" x14ac:dyDescent="0.3">
      <c r="A131" s="251" t="s">
        <v>734</v>
      </c>
      <c r="B131" s="244">
        <v>22</v>
      </c>
      <c r="C131" s="244">
        <v>24</v>
      </c>
      <c r="D131" s="244">
        <v>31.5</v>
      </c>
      <c r="E131" s="244">
        <v>25</v>
      </c>
      <c r="F131" s="244">
        <v>33</v>
      </c>
      <c r="G131" s="244">
        <v>39</v>
      </c>
      <c r="H131" s="244">
        <v>66</v>
      </c>
      <c r="I131" s="245">
        <v>10368</v>
      </c>
      <c r="J131" s="244">
        <v>21</v>
      </c>
    </row>
    <row r="132" spans="1:10" s="243" customFormat="1" x14ac:dyDescent="0.3">
      <c r="A132" s="246"/>
      <c r="B132" s="244">
        <v>23</v>
      </c>
      <c r="C132" s="244">
        <v>22</v>
      </c>
      <c r="D132" s="244">
        <v>30</v>
      </c>
      <c r="E132" s="244">
        <v>25.5</v>
      </c>
      <c r="F132" s="244">
        <v>28</v>
      </c>
      <c r="G132" s="244">
        <v>40.5</v>
      </c>
      <c r="H132" s="244">
        <v>63.5</v>
      </c>
      <c r="I132" s="245">
        <v>10426</v>
      </c>
      <c r="J132" s="244">
        <v>18</v>
      </c>
    </row>
    <row r="133" spans="1:10" s="243" customFormat="1" x14ac:dyDescent="0.3">
      <c r="A133" s="251" t="s">
        <v>735</v>
      </c>
      <c r="B133" s="244">
        <v>22</v>
      </c>
      <c r="C133" s="244">
        <v>26</v>
      </c>
      <c r="D133" s="244">
        <v>25</v>
      </c>
      <c r="E133" s="244">
        <v>25</v>
      </c>
      <c r="F133" s="244">
        <v>528</v>
      </c>
      <c r="G133" s="244">
        <v>173</v>
      </c>
      <c r="H133" s="244">
        <v>46</v>
      </c>
      <c r="I133" s="245">
        <v>9804</v>
      </c>
      <c r="J133" s="244">
        <v>15.5</v>
      </c>
    </row>
    <row r="134" spans="1:10" s="243" customFormat="1" x14ac:dyDescent="0.3">
      <c r="A134" s="246"/>
      <c r="B134" s="244">
        <v>24</v>
      </c>
      <c r="C134" s="244">
        <v>29</v>
      </c>
      <c r="D134" s="244">
        <v>21.5</v>
      </c>
      <c r="E134" s="244">
        <v>23</v>
      </c>
      <c r="F134" s="244">
        <v>543</v>
      </c>
      <c r="G134" s="244">
        <v>185</v>
      </c>
      <c r="H134" s="244">
        <v>39</v>
      </c>
      <c r="I134" s="245">
        <v>10093</v>
      </c>
      <c r="J134" s="244">
        <v>19</v>
      </c>
    </row>
    <row r="135" spans="1:10" s="243" customFormat="1" x14ac:dyDescent="0.3">
      <c r="A135" s="251" t="s">
        <v>736</v>
      </c>
      <c r="B135" s="244">
        <v>21</v>
      </c>
      <c r="C135" s="244">
        <v>26</v>
      </c>
      <c r="D135" s="244">
        <v>25</v>
      </c>
      <c r="E135" s="244">
        <v>30</v>
      </c>
      <c r="F135" s="244">
        <v>38</v>
      </c>
      <c r="G135" s="244">
        <v>52</v>
      </c>
      <c r="H135" s="244">
        <v>58</v>
      </c>
      <c r="I135" s="245">
        <v>10360</v>
      </c>
      <c r="J135" s="244">
        <v>17</v>
      </c>
    </row>
    <row r="136" spans="1:10" s="243" customFormat="1" x14ac:dyDescent="0.3">
      <c r="A136" s="246"/>
      <c r="B136" s="244">
        <v>21</v>
      </c>
      <c r="C136" s="244">
        <v>26</v>
      </c>
      <c r="D136" s="244">
        <v>24</v>
      </c>
      <c r="E136" s="244">
        <v>31</v>
      </c>
      <c r="F136" s="244">
        <v>37</v>
      </c>
      <c r="G136" s="244">
        <v>54.5</v>
      </c>
      <c r="H136" s="244">
        <v>62</v>
      </c>
      <c r="I136" s="245">
        <v>10510</v>
      </c>
      <c r="J136" s="244">
        <v>17</v>
      </c>
    </row>
    <row r="137" spans="1:10" s="243" customFormat="1" x14ac:dyDescent="0.3">
      <c r="A137" s="251" t="s">
        <v>737</v>
      </c>
      <c r="B137" s="244">
        <v>40</v>
      </c>
      <c r="C137" s="244">
        <v>27</v>
      </c>
      <c r="D137" s="244">
        <v>41</v>
      </c>
      <c r="E137" s="244">
        <v>57</v>
      </c>
      <c r="F137" s="244">
        <v>30</v>
      </c>
      <c r="G137" s="244">
        <v>54</v>
      </c>
      <c r="H137" s="244">
        <v>151.5</v>
      </c>
      <c r="I137" s="245">
        <v>10468</v>
      </c>
      <c r="J137" s="244">
        <v>36</v>
      </c>
    </row>
    <row r="138" spans="1:10" s="243" customFormat="1" x14ac:dyDescent="0.3">
      <c r="A138" s="246"/>
      <c r="B138" s="244">
        <v>44.5</v>
      </c>
      <c r="C138" s="244">
        <v>29</v>
      </c>
      <c r="D138" s="244">
        <v>37</v>
      </c>
      <c r="E138" s="244">
        <v>58</v>
      </c>
      <c r="F138" s="244">
        <v>32</v>
      </c>
      <c r="G138" s="244">
        <v>53</v>
      </c>
      <c r="H138" s="244">
        <v>141</v>
      </c>
      <c r="I138" s="245">
        <v>10077</v>
      </c>
      <c r="J138" s="244">
        <v>37.5</v>
      </c>
    </row>
    <row r="139" spans="1:10" s="243" customFormat="1" x14ac:dyDescent="0.3">
      <c r="A139" s="251" t="s">
        <v>738</v>
      </c>
      <c r="B139" s="244">
        <v>61.5</v>
      </c>
      <c r="C139" s="244">
        <v>29</v>
      </c>
      <c r="D139" s="244">
        <v>29.5</v>
      </c>
      <c r="E139" s="244">
        <v>27</v>
      </c>
      <c r="F139" s="244">
        <v>110.5</v>
      </c>
      <c r="G139" s="244">
        <v>43</v>
      </c>
      <c r="H139" s="244">
        <v>65</v>
      </c>
      <c r="I139" s="245">
        <v>9416</v>
      </c>
      <c r="J139" s="244">
        <v>28</v>
      </c>
    </row>
    <row r="140" spans="1:10" s="243" customFormat="1" x14ac:dyDescent="0.3">
      <c r="A140" s="246"/>
      <c r="B140" s="244">
        <v>43</v>
      </c>
      <c r="C140" s="244">
        <v>27</v>
      </c>
      <c r="D140" s="244">
        <v>30</v>
      </c>
      <c r="E140" s="244">
        <v>27.5</v>
      </c>
      <c r="F140" s="244">
        <v>103</v>
      </c>
      <c r="G140" s="244">
        <v>40</v>
      </c>
      <c r="H140" s="244">
        <v>62</v>
      </c>
      <c r="I140" s="245">
        <v>8671</v>
      </c>
      <c r="J140" s="244">
        <v>24.5</v>
      </c>
    </row>
    <row r="141" spans="1:10" s="243" customFormat="1" x14ac:dyDescent="0.3">
      <c r="A141" s="251" t="s">
        <v>739</v>
      </c>
      <c r="B141" s="244">
        <v>20</v>
      </c>
      <c r="C141" s="244">
        <v>18</v>
      </c>
      <c r="D141" s="244">
        <v>30</v>
      </c>
      <c r="E141" s="244">
        <v>19</v>
      </c>
      <c r="F141" s="244">
        <v>40</v>
      </c>
      <c r="G141" s="244">
        <v>28</v>
      </c>
      <c r="H141" s="244">
        <v>52.5</v>
      </c>
      <c r="I141" s="245">
        <v>10370</v>
      </c>
      <c r="J141" s="244">
        <v>15</v>
      </c>
    </row>
    <row r="142" spans="1:10" s="243" customFormat="1" x14ac:dyDescent="0.3">
      <c r="A142" s="246"/>
      <c r="B142" s="244">
        <v>18</v>
      </c>
      <c r="C142" s="244">
        <v>20</v>
      </c>
      <c r="D142" s="244">
        <v>29</v>
      </c>
      <c r="E142" s="244">
        <v>19</v>
      </c>
      <c r="F142" s="244">
        <v>40</v>
      </c>
      <c r="G142" s="244">
        <v>30</v>
      </c>
      <c r="H142" s="244">
        <v>48</v>
      </c>
      <c r="I142" s="245">
        <v>10187</v>
      </c>
      <c r="J142" s="244">
        <v>14.5</v>
      </c>
    </row>
    <row r="143" spans="1:10" s="243" customFormat="1" x14ac:dyDescent="0.3">
      <c r="A143" s="251" t="s">
        <v>740</v>
      </c>
      <c r="B143" s="244">
        <v>25</v>
      </c>
      <c r="C143" s="244">
        <v>23</v>
      </c>
      <c r="D143" s="244">
        <v>26.5</v>
      </c>
      <c r="E143" s="244">
        <v>24</v>
      </c>
      <c r="F143" s="244">
        <v>42.5</v>
      </c>
      <c r="G143" s="244">
        <v>36</v>
      </c>
      <c r="H143" s="244">
        <v>49</v>
      </c>
      <c r="I143" s="245">
        <v>10469</v>
      </c>
      <c r="J143" s="244">
        <v>15</v>
      </c>
    </row>
    <row r="144" spans="1:10" s="243" customFormat="1" x14ac:dyDescent="0.3">
      <c r="A144" s="246"/>
      <c r="B144" s="244">
        <v>22.5</v>
      </c>
      <c r="C144" s="244">
        <v>21</v>
      </c>
      <c r="D144" s="244">
        <v>25</v>
      </c>
      <c r="E144" s="244">
        <v>22.5</v>
      </c>
      <c r="F144" s="244">
        <v>41</v>
      </c>
      <c r="G144" s="244">
        <v>34</v>
      </c>
      <c r="H144" s="244">
        <v>45</v>
      </c>
      <c r="I144" s="245">
        <v>10667</v>
      </c>
      <c r="J144" s="244">
        <v>14.5</v>
      </c>
    </row>
    <row r="145" spans="1:10" s="243" customFormat="1" x14ac:dyDescent="0.3">
      <c r="A145" s="251" t="s">
        <v>741</v>
      </c>
      <c r="B145" s="245">
        <v>24</v>
      </c>
      <c r="C145" s="245">
        <v>32</v>
      </c>
      <c r="D145" s="245">
        <v>20</v>
      </c>
      <c r="E145" s="245">
        <v>22</v>
      </c>
      <c r="F145" s="245">
        <v>45.5</v>
      </c>
      <c r="G145" s="245">
        <v>31</v>
      </c>
      <c r="H145" s="245">
        <v>35</v>
      </c>
      <c r="I145" s="245">
        <v>6151</v>
      </c>
      <c r="J145" s="245">
        <v>16</v>
      </c>
    </row>
    <row r="146" spans="1:10" s="243" customFormat="1" x14ac:dyDescent="0.3">
      <c r="A146" s="246"/>
      <c r="B146" s="245">
        <v>23.5</v>
      </c>
      <c r="C146" s="245">
        <v>29</v>
      </c>
      <c r="D146" s="245">
        <v>19</v>
      </c>
      <c r="E146" s="245">
        <v>25</v>
      </c>
      <c r="F146" s="245">
        <v>44.5</v>
      </c>
      <c r="G146" s="245">
        <v>33</v>
      </c>
      <c r="H146" s="245">
        <v>34</v>
      </c>
      <c r="I146" s="245">
        <v>6667</v>
      </c>
      <c r="J146" s="245">
        <v>18</v>
      </c>
    </row>
    <row r="147" spans="1:10" s="243" customFormat="1" x14ac:dyDescent="0.3">
      <c r="A147" s="251" t="s">
        <v>742</v>
      </c>
      <c r="B147" s="244">
        <v>470.5</v>
      </c>
      <c r="C147" s="244">
        <v>379</v>
      </c>
      <c r="D147" s="244">
        <v>214</v>
      </c>
      <c r="E147" s="244">
        <v>400</v>
      </c>
      <c r="F147" s="244">
        <v>300</v>
      </c>
      <c r="G147" s="244">
        <v>500</v>
      </c>
      <c r="H147" s="244">
        <v>599</v>
      </c>
      <c r="I147" s="245">
        <v>9644</v>
      </c>
      <c r="J147" s="244">
        <v>256.5</v>
      </c>
    </row>
    <row r="148" spans="1:10" s="243" customFormat="1" x14ac:dyDescent="0.3">
      <c r="A148" s="246"/>
      <c r="B148" s="244">
        <v>288</v>
      </c>
      <c r="C148" s="244">
        <v>199</v>
      </c>
      <c r="D148" s="244">
        <v>112</v>
      </c>
      <c r="E148" s="244">
        <v>209.5</v>
      </c>
      <c r="F148" s="244">
        <v>142.5</v>
      </c>
      <c r="G148" s="244">
        <v>297</v>
      </c>
      <c r="H148" s="244">
        <v>426</v>
      </c>
      <c r="I148" s="245">
        <v>10666.5</v>
      </c>
      <c r="J148" s="244">
        <v>137</v>
      </c>
    </row>
    <row r="149" spans="1:10" s="243" customFormat="1" x14ac:dyDescent="0.3">
      <c r="A149" s="251" t="s">
        <v>743</v>
      </c>
      <c r="B149" s="244">
        <v>48</v>
      </c>
      <c r="C149" s="244">
        <v>27</v>
      </c>
      <c r="D149" s="244">
        <v>25</v>
      </c>
      <c r="E149" s="244">
        <v>29.5</v>
      </c>
      <c r="F149" s="244">
        <v>266</v>
      </c>
      <c r="G149" s="244">
        <v>70</v>
      </c>
      <c r="H149" s="244">
        <v>69</v>
      </c>
      <c r="I149" s="245">
        <v>10232</v>
      </c>
      <c r="J149" s="244">
        <v>18</v>
      </c>
    </row>
    <row r="150" spans="1:10" s="243" customFormat="1" x14ac:dyDescent="0.3">
      <c r="A150" s="246"/>
      <c r="B150" s="244">
        <v>44</v>
      </c>
      <c r="C150" s="244">
        <v>27</v>
      </c>
      <c r="D150" s="244">
        <v>24</v>
      </c>
      <c r="E150" s="244">
        <v>27</v>
      </c>
      <c r="F150" s="244">
        <v>244</v>
      </c>
      <c r="G150" s="244">
        <v>62</v>
      </c>
      <c r="H150" s="244">
        <v>60</v>
      </c>
      <c r="I150" s="245">
        <v>10078</v>
      </c>
      <c r="J150" s="244">
        <v>17</v>
      </c>
    </row>
    <row r="151" spans="1:10" s="243" customFormat="1" x14ac:dyDescent="0.3">
      <c r="A151" s="251" t="s">
        <v>744</v>
      </c>
      <c r="B151" s="244">
        <v>27</v>
      </c>
      <c r="C151" s="244">
        <v>20</v>
      </c>
      <c r="D151" s="244">
        <v>33</v>
      </c>
      <c r="E151" s="244">
        <v>19.5</v>
      </c>
      <c r="F151" s="244">
        <v>121</v>
      </c>
      <c r="G151" s="244">
        <v>32</v>
      </c>
      <c r="H151" s="244">
        <v>324.5</v>
      </c>
      <c r="I151" s="245">
        <v>10802</v>
      </c>
      <c r="J151" s="244">
        <v>16.5</v>
      </c>
    </row>
    <row r="152" spans="1:10" s="243" customFormat="1" x14ac:dyDescent="0.3">
      <c r="A152" s="246"/>
      <c r="B152" s="244">
        <v>25</v>
      </c>
      <c r="C152" s="244">
        <v>21</v>
      </c>
      <c r="D152" s="244">
        <v>36</v>
      </c>
      <c r="E152" s="244">
        <v>21</v>
      </c>
      <c r="F152" s="244">
        <v>102.5</v>
      </c>
      <c r="G152" s="244">
        <v>27.5</v>
      </c>
      <c r="H152" s="244">
        <v>303.5</v>
      </c>
      <c r="I152" s="245">
        <v>10336</v>
      </c>
      <c r="J152" s="244">
        <v>16</v>
      </c>
    </row>
    <row r="153" spans="1:10" s="243" customFormat="1" x14ac:dyDescent="0.3">
      <c r="A153" s="251" t="s">
        <v>745</v>
      </c>
      <c r="B153" s="244">
        <v>28</v>
      </c>
      <c r="C153" s="244">
        <v>21</v>
      </c>
      <c r="D153" s="244">
        <v>59.5</v>
      </c>
      <c r="E153" s="244">
        <v>26</v>
      </c>
      <c r="F153" s="244">
        <v>24</v>
      </c>
      <c r="G153" s="244">
        <v>40</v>
      </c>
      <c r="H153" s="244">
        <v>34.5</v>
      </c>
      <c r="I153" s="245">
        <v>11025</v>
      </c>
      <c r="J153" s="244">
        <v>21.5</v>
      </c>
    </row>
    <row r="154" spans="1:10" s="243" customFormat="1" x14ac:dyDescent="0.3">
      <c r="A154" s="246"/>
      <c r="B154" s="244">
        <v>30</v>
      </c>
      <c r="C154" s="244">
        <v>18</v>
      </c>
      <c r="D154" s="244">
        <v>58</v>
      </c>
      <c r="E154" s="244">
        <v>23</v>
      </c>
      <c r="F154" s="244">
        <v>26</v>
      </c>
      <c r="G154" s="244">
        <v>35</v>
      </c>
      <c r="H154" s="244">
        <v>30</v>
      </c>
      <c r="I154" s="245">
        <v>10846</v>
      </c>
      <c r="J154" s="244">
        <v>20</v>
      </c>
    </row>
    <row r="155" spans="1:10" s="243" customFormat="1" x14ac:dyDescent="0.3">
      <c r="A155" s="251" t="s">
        <v>746</v>
      </c>
      <c r="B155" s="244">
        <v>34</v>
      </c>
      <c r="C155" s="244">
        <v>33.5</v>
      </c>
      <c r="D155" s="244">
        <v>41</v>
      </c>
      <c r="E155" s="244">
        <v>30</v>
      </c>
      <c r="F155" s="244">
        <v>64</v>
      </c>
      <c r="G155" s="244">
        <v>56</v>
      </c>
      <c r="H155" s="244">
        <v>111</v>
      </c>
      <c r="I155" s="245">
        <v>9618</v>
      </c>
      <c r="J155" s="244">
        <v>20</v>
      </c>
    </row>
    <row r="156" spans="1:10" s="243" customFormat="1" x14ac:dyDescent="0.3">
      <c r="A156" s="246"/>
      <c r="B156" s="244">
        <v>35</v>
      </c>
      <c r="C156" s="244">
        <v>31</v>
      </c>
      <c r="D156" s="244">
        <v>41</v>
      </c>
      <c r="E156" s="244">
        <v>36</v>
      </c>
      <c r="F156" s="244">
        <v>68.5</v>
      </c>
      <c r="G156" s="244">
        <v>55</v>
      </c>
      <c r="H156" s="244">
        <v>106.5</v>
      </c>
      <c r="I156" s="245">
        <v>10471</v>
      </c>
      <c r="J156" s="244">
        <v>25.5</v>
      </c>
    </row>
    <row r="157" spans="1:10" s="243" customFormat="1" x14ac:dyDescent="0.3">
      <c r="A157" s="251" t="s">
        <v>747</v>
      </c>
      <c r="B157" s="244">
        <v>45</v>
      </c>
      <c r="C157" s="244">
        <v>35</v>
      </c>
      <c r="D157" s="244">
        <v>86</v>
      </c>
      <c r="E157" s="244">
        <v>43.5</v>
      </c>
      <c r="F157" s="244">
        <v>512</v>
      </c>
      <c r="G157" s="244">
        <v>65</v>
      </c>
      <c r="H157" s="244">
        <v>60</v>
      </c>
      <c r="I157" s="245">
        <v>10851.5</v>
      </c>
      <c r="J157" s="244">
        <v>44.5</v>
      </c>
    </row>
    <row r="158" spans="1:10" s="243" customFormat="1" x14ac:dyDescent="0.3">
      <c r="A158" s="246"/>
      <c r="B158" s="244">
        <v>56</v>
      </c>
      <c r="C158" s="244">
        <v>45</v>
      </c>
      <c r="D158" s="244">
        <v>104.5</v>
      </c>
      <c r="E158" s="244">
        <v>51</v>
      </c>
      <c r="F158" s="244">
        <v>569</v>
      </c>
      <c r="G158" s="244">
        <v>76</v>
      </c>
      <c r="H158" s="244">
        <v>81</v>
      </c>
      <c r="I158" s="245">
        <v>11511.5</v>
      </c>
      <c r="J158" s="244">
        <v>64</v>
      </c>
    </row>
  </sheetData>
  <conditionalFormatting sqref="J3:J4">
    <cfRule type="cellIs" dxfId="87" priority="80" operator="greaterThan">
      <formula>800</formula>
    </cfRule>
  </conditionalFormatting>
  <conditionalFormatting sqref="J23:J24">
    <cfRule type="cellIs" dxfId="86" priority="79" operator="greaterThan">
      <formula>800</formula>
    </cfRule>
  </conditionalFormatting>
  <conditionalFormatting sqref="J45:J46">
    <cfRule type="cellIs" dxfId="85" priority="78" operator="greaterThan">
      <formula>800</formula>
    </cfRule>
  </conditionalFormatting>
  <conditionalFormatting sqref="J67:J68">
    <cfRule type="cellIs" dxfId="84" priority="77" operator="greaterThan">
      <formula>800</formula>
    </cfRule>
  </conditionalFormatting>
  <conditionalFormatting sqref="J5:J6">
    <cfRule type="cellIs" dxfId="83" priority="76" operator="greaterThan">
      <formula>800</formula>
    </cfRule>
  </conditionalFormatting>
  <conditionalFormatting sqref="J25:J26">
    <cfRule type="cellIs" dxfId="82" priority="75" operator="greaterThan">
      <formula>800</formula>
    </cfRule>
  </conditionalFormatting>
  <conditionalFormatting sqref="J47:J48">
    <cfRule type="cellIs" dxfId="81" priority="74" operator="greaterThan">
      <formula>800</formula>
    </cfRule>
  </conditionalFormatting>
  <conditionalFormatting sqref="J69:J70">
    <cfRule type="cellIs" dxfId="80" priority="73" operator="greaterThan">
      <formula>800</formula>
    </cfRule>
  </conditionalFormatting>
  <conditionalFormatting sqref="J7:J8">
    <cfRule type="cellIs" dxfId="79" priority="72" operator="greaterThan">
      <formula>800</formula>
    </cfRule>
  </conditionalFormatting>
  <conditionalFormatting sqref="J27:J28">
    <cfRule type="cellIs" dxfId="78" priority="71" operator="greaterThan">
      <formula>800</formula>
    </cfRule>
  </conditionalFormatting>
  <conditionalFormatting sqref="J49:J50">
    <cfRule type="cellIs" dxfId="77" priority="70" operator="greaterThan">
      <formula>800</formula>
    </cfRule>
  </conditionalFormatting>
  <conditionalFormatting sqref="J71:J72">
    <cfRule type="cellIs" dxfId="76" priority="69" operator="greaterThan">
      <formula>800</formula>
    </cfRule>
  </conditionalFormatting>
  <conditionalFormatting sqref="J9:J10">
    <cfRule type="cellIs" dxfId="75" priority="68" operator="greaterThan">
      <formula>800</formula>
    </cfRule>
  </conditionalFormatting>
  <conditionalFormatting sqref="J29:J30">
    <cfRule type="cellIs" dxfId="74" priority="67" operator="greaterThan">
      <formula>800</formula>
    </cfRule>
  </conditionalFormatting>
  <conditionalFormatting sqref="J51:J52">
    <cfRule type="cellIs" dxfId="73" priority="66" operator="greaterThan">
      <formula>800</formula>
    </cfRule>
  </conditionalFormatting>
  <conditionalFormatting sqref="J73:J74">
    <cfRule type="cellIs" dxfId="72" priority="65" operator="greaterThan">
      <formula>800</formula>
    </cfRule>
  </conditionalFormatting>
  <conditionalFormatting sqref="J11:J12">
    <cfRule type="cellIs" dxfId="71" priority="64" operator="greaterThan">
      <formula>800</formula>
    </cfRule>
  </conditionalFormatting>
  <conditionalFormatting sqref="J31:J32">
    <cfRule type="cellIs" dxfId="70" priority="63" operator="greaterThan">
      <formula>800</formula>
    </cfRule>
  </conditionalFormatting>
  <conditionalFormatting sqref="J53:J54">
    <cfRule type="cellIs" dxfId="69" priority="62" operator="greaterThan">
      <formula>800</formula>
    </cfRule>
  </conditionalFormatting>
  <conditionalFormatting sqref="J75:J76">
    <cfRule type="cellIs" dxfId="68" priority="61" operator="greaterThan">
      <formula>800</formula>
    </cfRule>
  </conditionalFormatting>
  <conditionalFormatting sqref="J13:J14">
    <cfRule type="cellIs" dxfId="67" priority="60" operator="greaterThan">
      <formula>800</formula>
    </cfRule>
  </conditionalFormatting>
  <conditionalFormatting sqref="J33:J34">
    <cfRule type="cellIs" dxfId="66" priority="59" operator="greaterThan">
      <formula>800</formula>
    </cfRule>
  </conditionalFormatting>
  <conditionalFormatting sqref="J55:J56">
    <cfRule type="cellIs" dxfId="65" priority="58" operator="greaterThan">
      <formula>800</formula>
    </cfRule>
  </conditionalFormatting>
  <conditionalFormatting sqref="J77:J78">
    <cfRule type="cellIs" dxfId="64" priority="57" operator="greaterThan">
      <formula>800</formula>
    </cfRule>
  </conditionalFormatting>
  <conditionalFormatting sqref="J15:J16">
    <cfRule type="cellIs" dxfId="63" priority="56" operator="greaterThan">
      <formula>800</formula>
    </cfRule>
  </conditionalFormatting>
  <conditionalFormatting sqref="J35:J36">
    <cfRule type="cellIs" dxfId="62" priority="55" operator="greaterThan">
      <formula>800</formula>
    </cfRule>
  </conditionalFormatting>
  <conditionalFormatting sqref="J57:J58">
    <cfRule type="cellIs" dxfId="61" priority="54" operator="greaterThan">
      <formula>800</formula>
    </cfRule>
  </conditionalFormatting>
  <conditionalFormatting sqref="J17:J18">
    <cfRule type="cellIs" dxfId="60" priority="53" operator="greaterThan">
      <formula>800</formula>
    </cfRule>
  </conditionalFormatting>
  <conditionalFormatting sqref="J37:J38">
    <cfRule type="cellIs" dxfId="59" priority="52" operator="greaterThan">
      <formula>800</formula>
    </cfRule>
  </conditionalFormatting>
  <conditionalFormatting sqref="J59:J60">
    <cfRule type="cellIs" dxfId="58" priority="51" operator="greaterThan">
      <formula>800</formula>
    </cfRule>
  </conditionalFormatting>
  <conditionalFormatting sqref="J79:J80">
    <cfRule type="cellIs" dxfId="57" priority="50" operator="greaterThan">
      <formula>800</formula>
    </cfRule>
  </conditionalFormatting>
  <conditionalFormatting sqref="J19:J20">
    <cfRule type="cellIs" dxfId="56" priority="49" operator="greaterThan">
      <formula>800</formula>
    </cfRule>
  </conditionalFormatting>
  <conditionalFormatting sqref="J39:J40">
    <cfRule type="cellIs" dxfId="55" priority="48" operator="greaterThan">
      <formula>800</formula>
    </cfRule>
  </conditionalFormatting>
  <conditionalFormatting sqref="J61:J62">
    <cfRule type="cellIs" dxfId="54" priority="47" operator="greaterThan">
      <formula>800</formula>
    </cfRule>
  </conditionalFormatting>
  <conditionalFormatting sqref="J81:J82">
    <cfRule type="cellIs" dxfId="53" priority="46" operator="greaterThan">
      <formula>800</formula>
    </cfRule>
  </conditionalFormatting>
  <conditionalFormatting sqref="J21:J22">
    <cfRule type="cellIs" dxfId="52" priority="45" operator="greaterThan">
      <formula>800</formula>
    </cfRule>
  </conditionalFormatting>
  <conditionalFormatting sqref="J41:J42">
    <cfRule type="cellIs" dxfId="51" priority="44" operator="greaterThan">
      <formula>800</formula>
    </cfRule>
  </conditionalFormatting>
  <conditionalFormatting sqref="J63:J64">
    <cfRule type="cellIs" dxfId="50" priority="43" operator="greaterThan">
      <formula>800</formula>
    </cfRule>
  </conditionalFormatting>
  <conditionalFormatting sqref="J83:J84">
    <cfRule type="cellIs" dxfId="49" priority="42" operator="greaterThan">
      <formula>800</formula>
    </cfRule>
  </conditionalFormatting>
  <conditionalFormatting sqref="J43:J44">
    <cfRule type="cellIs" dxfId="48" priority="41" operator="greaterThan">
      <formula>800</formula>
    </cfRule>
  </conditionalFormatting>
  <conditionalFormatting sqref="J65:J66">
    <cfRule type="cellIs" dxfId="47" priority="40" operator="greaterThan">
      <formula>800</formula>
    </cfRule>
  </conditionalFormatting>
  <conditionalFormatting sqref="J85:J86">
    <cfRule type="cellIs" dxfId="46" priority="39" operator="greaterThan">
      <formula>800</formula>
    </cfRule>
  </conditionalFormatting>
  <conditionalFormatting sqref="A3:A158">
    <cfRule type="containsText" dxfId="45" priority="38" operator="containsText" text="TB">
      <formula>NOT(ISERROR(SEARCH("TB",A3)))</formula>
    </cfRule>
  </conditionalFormatting>
  <conditionalFormatting sqref="J87:J88">
    <cfRule type="cellIs" dxfId="44" priority="37" operator="greaterThan">
      <formula>800</formula>
    </cfRule>
  </conditionalFormatting>
  <conditionalFormatting sqref="J105:J106">
    <cfRule type="cellIs" dxfId="43" priority="36" operator="greaterThan">
      <formula>800</formula>
    </cfRule>
  </conditionalFormatting>
  <conditionalFormatting sqref="J121:J122">
    <cfRule type="cellIs" dxfId="42" priority="35" operator="greaterThan">
      <formula>800</formula>
    </cfRule>
  </conditionalFormatting>
  <conditionalFormatting sqref="J143:J144">
    <cfRule type="cellIs" dxfId="41" priority="34" operator="greaterThan">
      <formula>800</formula>
    </cfRule>
  </conditionalFormatting>
  <conditionalFormatting sqref="J89:J90">
    <cfRule type="cellIs" dxfId="40" priority="33" operator="greaterThan">
      <formula>800</formula>
    </cfRule>
  </conditionalFormatting>
  <conditionalFormatting sqref="J107:J108">
    <cfRule type="cellIs" dxfId="39" priority="32" operator="greaterThan">
      <formula>800</formula>
    </cfRule>
  </conditionalFormatting>
  <conditionalFormatting sqref="J123:J124">
    <cfRule type="cellIs" dxfId="38" priority="31" operator="greaterThan">
      <formula>800</formula>
    </cfRule>
  </conditionalFormatting>
  <conditionalFormatting sqref="J145:J146">
    <cfRule type="cellIs" dxfId="37" priority="30" operator="greaterThan">
      <formula>800</formula>
    </cfRule>
  </conditionalFormatting>
  <conditionalFormatting sqref="J91:J92">
    <cfRule type="cellIs" dxfId="36" priority="29" operator="greaterThan">
      <formula>800</formula>
    </cfRule>
  </conditionalFormatting>
  <conditionalFormatting sqref="J109:J110">
    <cfRule type="cellIs" dxfId="35" priority="28" operator="greaterThan">
      <formula>800</formula>
    </cfRule>
  </conditionalFormatting>
  <conditionalFormatting sqref="J125:J126">
    <cfRule type="cellIs" dxfId="34" priority="27" operator="greaterThan">
      <formula>800</formula>
    </cfRule>
  </conditionalFormatting>
  <conditionalFormatting sqref="J93:J94">
    <cfRule type="cellIs" dxfId="33" priority="26" operator="greaterThan">
      <formula>800</formula>
    </cfRule>
  </conditionalFormatting>
  <conditionalFormatting sqref="J127:J128">
    <cfRule type="cellIs" dxfId="32" priority="25" operator="greaterThan">
      <formula>800</formula>
    </cfRule>
  </conditionalFormatting>
  <conditionalFormatting sqref="J147:J148">
    <cfRule type="cellIs" dxfId="31" priority="24" operator="greaterThan">
      <formula>800</formula>
    </cfRule>
  </conditionalFormatting>
  <conditionalFormatting sqref="J111:J112">
    <cfRule type="cellIs" dxfId="30" priority="23" operator="greaterThan">
      <formula>800</formula>
    </cfRule>
  </conditionalFormatting>
  <conditionalFormatting sqref="J129:J130">
    <cfRule type="cellIs" dxfId="29" priority="22" operator="greaterThan">
      <formula>800</formula>
    </cfRule>
  </conditionalFormatting>
  <conditionalFormatting sqref="J149:J150">
    <cfRule type="cellIs" dxfId="28" priority="21" operator="greaterThan">
      <formula>800</formula>
    </cfRule>
  </conditionalFormatting>
  <conditionalFormatting sqref="J95:J96">
    <cfRule type="cellIs" dxfId="27" priority="20" operator="greaterThan">
      <formula>800</formula>
    </cfRule>
  </conditionalFormatting>
  <conditionalFormatting sqref="J131:J132">
    <cfRule type="cellIs" dxfId="26" priority="19" operator="greaterThan">
      <formula>800</formula>
    </cfRule>
  </conditionalFormatting>
  <conditionalFormatting sqref="J133:J134">
    <cfRule type="cellIs" dxfId="25" priority="18" operator="greaterThan">
      <formula>800</formula>
    </cfRule>
  </conditionalFormatting>
  <conditionalFormatting sqref="J97:J98">
    <cfRule type="cellIs" dxfId="24" priority="17" operator="greaterThan">
      <formula>800</formula>
    </cfRule>
  </conditionalFormatting>
  <conditionalFormatting sqref="J113:J114">
    <cfRule type="cellIs" dxfId="23" priority="16" operator="greaterThan">
      <formula>800</formula>
    </cfRule>
  </conditionalFormatting>
  <conditionalFormatting sqref="J135:J136">
    <cfRule type="cellIs" dxfId="22" priority="15" operator="greaterThan">
      <formula>800</formula>
    </cfRule>
  </conditionalFormatting>
  <conditionalFormatting sqref="J151:J152">
    <cfRule type="cellIs" dxfId="21" priority="14" operator="greaterThan">
      <formula>800</formula>
    </cfRule>
  </conditionalFormatting>
  <conditionalFormatting sqref="J99:J100">
    <cfRule type="cellIs" dxfId="20" priority="13" operator="greaterThan">
      <formula>800</formula>
    </cfRule>
  </conditionalFormatting>
  <conditionalFormatting sqref="J115:J116">
    <cfRule type="cellIs" dxfId="19" priority="12" operator="greaterThan">
      <formula>800</formula>
    </cfRule>
  </conditionalFormatting>
  <conditionalFormatting sqref="J137:J138">
    <cfRule type="cellIs" dxfId="18" priority="11" operator="greaterThan">
      <formula>800</formula>
    </cfRule>
  </conditionalFormatting>
  <conditionalFormatting sqref="J153:J154">
    <cfRule type="cellIs" dxfId="17" priority="10" operator="greaterThan">
      <formula>800</formula>
    </cfRule>
  </conditionalFormatting>
  <conditionalFormatting sqref="J101:J102">
    <cfRule type="cellIs" dxfId="16" priority="9" operator="greaterThan">
      <formula>800</formula>
    </cfRule>
  </conditionalFormatting>
  <conditionalFormatting sqref="J117:J118">
    <cfRule type="cellIs" dxfId="15" priority="8" operator="greaterThan">
      <formula>800</formula>
    </cfRule>
  </conditionalFormatting>
  <conditionalFormatting sqref="J139:J140">
    <cfRule type="cellIs" dxfId="14" priority="7" operator="greaterThan">
      <formula>800</formula>
    </cfRule>
  </conditionalFormatting>
  <conditionalFormatting sqref="J155:J156">
    <cfRule type="cellIs" dxfId="13" priority="6" operator="greaterThan">
      <formula>800</formula>
    </cfRule>
  </conditionalFormatting>
  <conditionalFormatting sqref="J103:J104">
    <cfRule type="cellIs" dxfId="12" priority="5" operator="greaterThan">
      <formula>800</formula>
    </cfRule>
  </conditionalFormatting>
  <conditionalFormatting sqref="J119:J120">
    <cfRule type="cellIs" dxfId="11" priority="4" operator="greaterThan">
      <formula>800</formula>
    </cfRule>
  </conditionalFormatting>
  <conditionalFormatting sqref="J141:J142">
    <cfRule type="cellIs" dxfId="10" priority="3" operator="greaterThan">
      <formula>800</formula>
    </cfRule>
  </conditionalFormatting>
  <conditionalFormatting sqref="J157:J158">
    <cfRule type="cellIs" dxfId="9" priority="2" operator="greaterThan">
      <formula>800</formula>
    </cfRule>
  </conditionalFormatting>
  <conditionalFormatting sqref="I3:I158">
    <cfRule type="cellIs" dxfId="8" priority="1" operator="lessThan">
      <formula>6000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2"/>
  <sheetViews>
    <sheetView workbookViewId="0"/>
  </sheetViews>
  <sheetFormatPr defaultRowHeight="14.5" x14ac:dyDescent="0.35"/>
  <sheetData>
    <row r="1" spans="1:48" x14ac:dyDescent="0.25">
      <c r="A1">
        <v>2</v>
      </c>
      <c r="B1">
        <v>0</v>
      </c>
    </row>
    <row r="2" spans="1:48" x14ac:dyDescent="0.25">
      <c r="A2">
        <v>0</v>
      </c>
    </row>
    <row r="3" spans="1:48" x14ac:dyDescent="0.25">
      <c r="A3" t="e">
        <f>#REF!</f>
        <v>#REF!</v>
      </c>
      <c r="B3" t="b">
        <v>1</v>
      </c>
      <c r="C3">
        <v>0</v>
      </c>
      <c r="D3">
        <v>1</v>
      </c>
      <c r="E3" t="s">
        <v>499</v>
      </c>
      <c r="F3">
        <v>1</v>
      </c>
      <c r="G3">
        <v>0</v>
      </c>
      <c r="H3">
        <v>0</v>
      </c>
      <c r="J3" t="s">
        <v>409</v>
      </c>
      <c r="K3" t="s">
        <v>410</v>
      </c>
      <c r="L3" t="s">
        <v>411</v>
      </c>
      <c r="AG3" t="e">
        <f>#REF!</f>
        <v>#REF!</v>
      </c>
      <c r="AH3">
        <v>1</v>
      </c>
      <c r="AI3">
        <v>1</v>
      </c>
      <c r="AJ3" t="b">
        <v>0</v>
      </c>
      <c r="AK3" t="b">
        <v>1</v>
      </c>
      <c r="AL3">
        <v>0</v>
      </c>
      <c r="AM3" t="b">
        <v>0</v>
      </c>
      <c r="AN3" t="e">
        <f>_</f>
        <v>#NAME?</v>
      </c>
    </row>
    <row r="4" spans="1:48" x14ac:dyDescent="0.25">
      <c r="A4" s="11" t="e">
        <f>#REF!</f>
        <v>#REF!</v>
      </c>
      <c r="B4" t="b">
        <v>0</v>
      </c>
      <c r="C4">
        <v>1</v>
      </c>
      <c r="D4">
        <v>1</v>
      </c>
      <c r="E4" t="s">
        <v>500</v>
      </c>
      <c r="F4">
        <v>2</v>
      </c>
      <c r="G4">
        <v>0</v>
      </c>
      <c r="H4">
        <v>0</v>
      </c>
      <c r="AG4" s="11" t="e">
        <f>#REF!</f>
        <v>#REF!</v>
      </c>
      <c r="AH4">
        <v>1</v>
      </c>
      <c r="AI4">
        <v>1</v>
      </c>
      <c r="AJ4" t="b">
        <v>0</v>
      </c>
      <c r="AK4" t="b">
        <v>0</v>
      </c>
      <c r="AL4">
        <v>1</v>
      </c>
      <c r="AM4" t="b">
        <v>0</v>
      </c>
      <c r="AN4" t="e">
        <f>_</f>
        <v>#NAME?</v>
      </c>
      <c r="AO4" s="11" t="e">
        <f>#REF!</f>
        <v>#REF!</v>
      </c>
      <c r="AP4">
        <v>1</v>
      </c>
      <c r="AQ4">
        <v>1</v>
      </c>
      <c r="AR4" t="b">
        <v>1</v>
      </c>
      <c r="AS4" t="b">
        <v>0</v>
      </c>
      <c r="AT4">
        <v>1</v>
      </c>
      <c r="AU4" t="b">
        <v>1</v>
      </c>
      <c r="AV4" t="e">
        <f ca="1">_RiskUniform(G361,G362)</f>
        <v>#NAME?</v>
      </c>
    </row>
    <row r="5" spans="1:48" x14ac:dyDescent="0.25">
      <c r="A5">
        <v>0</v>
      </c>
    </row>
    <row r="6" spans="1:48" x14ac:dyDescent="0.25">
      <c r="A6" t="b">
        <v>0</v>
      </c>
      <c r="B6">
        <v>13440</v>
      </c>
      <c r="C6">
        <v>6497.5</v>
      </c>
      <c r="D6">
        <v>10560</v>
      </c>
      <c r="E6">
        <v>100</v>
      </c>
    </row>
    <row r="7" spans="1:48" x14ac:dyDescent="0.25">
      <c r="A7" t="b">
        <v>0</v>
      </c>
      <c r="B7">
        <v>13440</v>
      </c>
      <c r="C7">
        <v>6497.5</v>
      </c>
      <c r="D7">
        <v>10560</v>
      </c>
      <c r="E7">
        <v>500</v>
      </c>
    </row>
    <row r="8" spans="1:48" x14ac:dyDescent="0.25">
      <c r="A8" t="b">
        <v>0</v>
      </c>
      <c r="B8">
        <v>13440</v>
      </c>
      <c r="C8">
        <v>6497.5</v>
      </c>
      <c r="D8">
        <v>10560</v>
      </c>
      <c r="E8">
        <v>1000</v>
      </c>
    </row>
    <row r="9" spans="1:48" x14ac:dyDescent="0.25">
      <c r="A9" t="b">
        <v>0</v>
      </c>
      <c r="B9">
        <v>13440</v>
      </c>
      <c r="C9">
        <v>6497.5</v>
      </c>
      <c r="D9">
        <v>10560</v>
      </c>
      <c r="E9">
        <v>1500</v>
      </c>
    </row>
    <row r="10" spans="1:48" x14ac:dyDescent="0.25">
      <c r="A10" t="b">
        <v>0</v>
      </c>
      <c r="B10">
        <v>13440</v>
      </c>
      <c r="C10">
        <v>6497.5</v>
      </c>
      <c r="D10">
        <v>10560</v>
      </c>
      <c r="E10">
        <v>2000</v>
      </c>
    </row>
    <row r="11" spans="1:48" x14ac:dyDescent="0.25">
      <c r="A11">
        <v>0</v>
      </c>
    </row>
    <row r="12" spans="1:48" x14ac:dyDescent="0.25">
      <c r="A12">
        <v>0</v>
      </c>
      <c r="B12" t="b">
        <v>0</v>
      </c>
      <c r="C12" t="b">
        <v>0</v>
      </c>
      <c r="D12">
        <v>10</v>
      </c>
      <c r="E12">
        <v>0.95</v>
      </c>
      <c r="F1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N481"/>
  <sheetViews>
    <sheetView topLeftCell="AO1" workbookViewId="0">
      <pane ySplit="1" topLeftCell="A286" activePane="bottomLeft" state="frozenSplit"/>
      <selection pane="bottomLeft" activeCell="AT363" sqref="AT363:AX377"/>
    </sheetView>
  </sheetViews>
  <sheetFormatPr defaultColWidth="9.1796875" defaultRowHeight="14.5" x14ac:dyDescent="0.35"/>
  <cols>
    <col min="1" max="2" width="23.1796875" style="179" customWidth="1"/>
    <col min="3" max="3" width="11.81640625" style="179" customWidth="1"/>
    <col min="4" max="4" width="11" style="179" customWidth="1"/>
    <col min="5" max="5" width="12.1796875" style="179" bestFit="1" customWidth="1"/>
    <col min="6" max="7" width="12.1796875" style="179" customWidth="1"/>
    <col min="8" max="15" width="9.26953125" style="179" bestFit="1" customWidth="1"/>
    <col min="16" max="16" width="11.1796875" style="179" bestFit="1" customWidth="1"/>
    <col min="17" max="19" width="9.26953125" style="179" bestFit="1" customWidth="1"/>
    <col min="20" max="20" width="10" style="179" bestFit="1" customWidth="1"/>
    <col min="21" max="24" width="9.26953125" style="179" bestFit="1" customWidth="1"/>
    <col min="25" max="25" width="10.81640625" style="179" bestFit="1" customWidth="1"/>
    <col min="26" max="33" width="9.26953125" style="179" bestFit="1" customWidth="1"/>
    <col min="34" max="34" width="10" style="179" bestFit="1" customWidth="1"/>
    <col min="35" max="36" width="9.26953125" style="179" bestFit="1" customWidth="1"/>
    <col min="37" max="37" width="10" style="179" bestFit="1" customWidth="1"/>
    <col min="38" max="38" width="9.26953125" style="179" bestFit="1" customWidth="1"/>
    <col min="39" max="40" width="10" style="179" bestFit="1" customWidth="1"/>
    <col min="41" max="41" width="9.26953125" style="179" bestFit="1" customWidth="1"/>
    <col min="42" max="42" width="9.1796875" style="179"/>
    <col min="43" max="43" width="10.54296875" style="179" bestFit="1" customWidth="1"/>
    <col min="44" max="44" width="9.54296875" style="179" bestFit="1" customWidth="1"/>
    <col min="45" max="45" width="9.1796875" style="179"/>
    <col min="46" max="46" width="9.54296875" style="179" bestFit="1" customWidth="1"/>
    <col min="47" max="49" width="10.54296875" style="179" bestFit="1" customWidth="1"/>
    <col min="50" max="50" width="9.54296875" style="179" bestFit="1" customWidth="1"/>
    <col min="51" max="52" width="10.54296875" style="179" bestFit="1" customWidth="1"/>
    <col min="53" max="53" width="9.54296875" style="179" bestFit="1" customWidth="1"/>
    <col min="54" max="54" width="13.7265625" style="179" bestFit="1" customWidth="1"/>
    <col min="55" max="55" width="11.54296875" style="179" bestFit="1" customWidth="1"/>
    <col min="56" max="56" width="9.54296875" style="179" bestFit="1" customWidth="1"/>
    <col min="57" max="57" width="9.1796875" style="179"/>
    <col min="58" max="58" width="9.54296875" style="179" customWidth="1"/>
    <col min="59" max="16384" width="9.1796875" style="179"/>
  </cols>
  <sheetData>
    <row r="1" spans="1:63" s="61" customFormat="1" ht="16.5" thickBot="1" x14ac:dyDescent="0.3">
      <c r="A1" s="60" t="s">
        <v>364</v>
      </c>
      <c r="B1" s="157" t="s">
        <v>512</v>
      </c>
      <c r="C1" s="66" t="s">
        <v>2</v>
      </c>
      <c r="D1" s="67" t="s">
        <v>1</v>
      </c>
      <c r="E1" s="68" t="s">
        <v>365</v>
      </c>
      <c r="F1" s="69" t="s">
        <v>363</v>
      </c>
      <c r="G1" s="70" t="s">
        <v>405</v>
      </c>
      <c r="H1" s="71" t="s">
        <v>371</v>
      </c>
      <c r="I1" s="72" t="s">
        <v>372</v>
      </c>
      <c r="J1" s="72" t="s">
        <v>373</v>
      </c>
      <c r="K1" s="72" t="s">
        <v>374</v>
      </c>
      <c r="L1" s="72" t="s">
        <v>375</v>
      </c>
      <c r="M1" s="72" t="s">
        <v>376</v>
      </c>
      <c r="N1" s="72" t="s">
        <v>377</v>
      </c>
      <c r="O1" s="72" t="s">
        <v>378</v>
      </c>
      <c r="P1" s="72" t="s">
        <v>379</v>
      </c>
      <c r="Q1" s="72" t="s">
        <v>380</v>
      </c>
      <c r="R1" s="72" t="s">
        <v>381</v>
      </c>
      <c r="S1" s="72" t="s">
        <v>382</v>
      </c>
      <c r="T1" s="72" t="s">
        <v>383</v>
      </c>
      <c r="U1" s="72" t="s">
        <v>384</v>
      </c>
      <c r="V1" s="72" t="s">
        <v>385</v>
      </c>
      <c r="W1" s="72" t="s">
        <v>386</v>
      </c>
      <c r="X1" s="72" t="s">
        <v>387</v>
      </c>
      <c r="Y1" s="72" t="s">
        <v>388</v>
      </c>
      <c r="Z1" s="72" t="s">
        <v>389</v>
      </c>
      <c r="AA1" s="72" t="s">
        <v>390</v>
      </c>
      <c r="AB1" s="72" t="s">
        <v>391</v>
      </c>
      <c r="AC1" s="72" t="s">
        <v>392</v>
      </c>
      <c r="AD1" s="72" t="s">
        <v>393</v>
      </c>
      <c r="AE1" s="72" t="s">
        <v>394</v>
      </c>
      <c r="AF1" s="72" t="s">
        <v>395</v>
      </c>
      <c r="AG1" s="72" t="s">
        <v>396</v>
      </c>
      <c r="AH1" s="72" t="s">
        <v>397</v>
      </c>
      <c r="AI1" s="72" t="s">
        <v>398</v>
      </c>
      <c r="AJ1" s="72" t="s">
        <v>399</v>
      </c>
      <c r="AK1" s="72" t="s">
        <v>400</v>
      </c>
      <c r="AL1" s="72" t="s">
        <v>401</v>
      </c>
      <c r="AM1" s="73" t="s">
        <v>402</v>
      </c>
      <c r="AN1" s="155" t="s">
        <v>369</v>
      </c>
      <c r="AO1" s="156" t="s">
        <v>370</v>
      </c>
      <c r="AP1" s="71" t="s">
        <v>371</v>
      </c>
      <c r="AQ1" s="72" t="s">
        <v>372</v>
      </c>
      <c r="AR1" s="72" t="s">
        <v>373</v>
      </c>
      <c r="AS1" s="72" t="s">
        <v>374</v>
      </c>
      <c r="AT1" s="72" t="s">
        <v>375</v>
      </c>
      <c r="AU1" s="72" t="s">
        <v>376</v>
      </c>
      <c r="AV1" s="72" t="s">
        <v>379</v>
      </c>
      <c r="AW1" s="72" t="s">
        <v>381</v>
      </c>
      <c r="AX1" s="72" t="s">
        <v>382</v>
      </c>
      <c r="AY1" s="72" t="s">
        <v>385</v>
      </c>
      <c r="AZ1" s="72" t="s">
        <v>389</v>
      </c>
      <c r="BA1" s="72" t="s">
        <v>391</v>
      </c>
      <c r="BB1" s="72" t="s">
        <v>393</v>
      </c>
      <c r="BC1" s="72" t="s">
        <v>396</v>
      </c>
      <c r="BD1" s="72" t="s">
        <v>398</v>
      </c>
      <c r="BE1" s="71" t="s">
        <v>501</v>
      </c>
      <c r="BF1" s="74" t="s">
        <v>505</v>
      </c>
      <c r="BG1" s="77" t="s">
        <v>511</v>
      </c>
    </row>
    <row r="2" spans="1:63" s="78" customFormat="1" ht="15.75" thickBot="1" x14ac:dyDescent="0.3">
      <c r="A2" s="176" t="s">
        <v>267</v>
      </c>
      <c r="B2" s="158">
        <v>0</v>
      </c>
      <c r="C2" s="177">
        <v>55</v>
      </c>
      <c r="D2" s="178" t="s">
        <v>4</v>
      </c>
      <c r="E2" s="3" t="s">
        <v>362</v>
      </c>
      <c r="F2" s="58" t="s">
        <v>403</v>
      </c>
      <c r="G2" s="46">
        <v>0</v>
      </c>
      <c r="H2" s="13">
        <v>79.5</v>
      </c>
      <c r="I2" s="14">
        <v>31.5</v>
      </c>
      <c r="J2" s="14">
        <v>23.5</v>
      </c>
      <c r="K2" s="14">
        <v>114.75</v>
      </c>
      <c r="L2" s="14">
        <v>26.25</v>
      </c>
      <c r="M2" s="14">
        <v>80.25</v>
      </c>
      <c r="N2" s="14">
        <v>40</v>
      </c>
      <c r="O2" s="14">
        <v>78</v>
      </c>
      <c r="P2" s="14">
        <v>88</v>
      </c>
      <c r="Q2" s="14">
        <v>95</v>
      </c>
      <c r="R2" s="14">
        <v>186.25</v>
      </c>
      <c r="S2" s="14">
        <v>25.5</v>
      </c>
      <c r="T2" s="14">
        <v>137.25</v>
      </c>
      <c r="U2" s="14">
        <v>1103.75</v>
      </c>
      <c r="V2" s="14">
        <v>32.75</v>
      </c>
      <c r="W2" s="14">
        <v>69.25</v>
      </c>
      <c r="X2" s="14">
        <v>154.5</v>
      </c>
      <c r="Y2" s="14">
        <v>331.5</v>
      </c>
      <c r="Z2" s="14">
        <v>38.5</v>
      </c>
      <c r="AA2" s="14">
        <v>88.5</v>
      </c>
      <c r="AB2" s="14">
        <v>145.5</v>
      </c>
      <c r="AC2" s="14">
        <v>33.75</v>
      </c>
      <c r="AD2" s="14">
        <v>240.5</v>
      </c>
      <c r="AE2" s="14">
        <v>408</v>
      </c>
      <c r="AF2" s="14">
        <v>179.5</v>
      </c>
      <c r="AG2" s="14">
        <v>29</v>
      </c>
      <c r="AH2" s="14">
        <v>252</v>
      </c>
      <c r="AI2" s="14">
        <v>39.5</v>
      </c>
      <c r="AJ2" s="14">
        <v>37.5</v>
      </c>
      <c r="AK2" s="14">
        <v>789</v>
      </c>
      <c r="AL2" s="14">
        <v>122</v>
      </c>
      <c r="AM2" s="15">
        <v>68.5</v>
      </c>
      <c r="AN2" s="13">
        <v>6804.25</v>
      </c>
      <c r="AO2" s="15">
        <v>31</v>
      </c>
      <c r="AP2" s="154">
        <f t="shared" ref="AP2:AU2" si="0">IF(H2&gt;AP$359,1,0)</f>
        <v>0</v>
      </c>
      <c r="AQ2" s="154">
        <f t="shared" si="0"/>
        <v>0</v>
      </c>
      <c r="AR2" s="154">
        <f t="shared" si="0"/>
        <v>0</v>
      </c>
      <c r="AS2" s="154">
        <f t="shared" si="0"/>
        <v>0</v>
      </c>
      <c r="AT2" s="154">
        <f t="shared" si="0"/>
        <v>0</v>
      </c>
      <c r="AU2" s="154">
        <f t="shared" si="0"/>
        <v>0</v>
      </c>
      <c r="AV2" s="154">
        <f t="shared" ref="AV2:AV65" si="1">IF(P2&gt;AV$359,1,0)</f>
        <v>0</v>
      </c>
      <c r="AW2" s="154">
        <f>IF(R2&gt;AW$359,1,0)</f>
        <v>0</v>
      </c>
      <c r="AX2" s="154">
        <f>IF(S2&gt;AX$359,1,0)</f>
        <v>0</v>
      </c>
      <c r="AY2" s="154">
        <f>IF(V2&gt;$AY$359,1,0)</f>
        <v>0</v>
      </c>
      <c r="AZ2" s="154">
        <f>IF(Z2&gt;$AZ$359,1,0)</f>
        <v>0</v>
      </c>
      <c r="BA2" s="154">
        <f>IF(AB2&gt;$BA$359,1,0)</f>
        <v>0</v>
      </c>
      <c r="BB2" s="154">
        <f>IF(AD2&gt;$BB$359,1,0)</f>
        <v>0</v>
      </c>
      <c r="BC2" s="154">
        <f>IF(AG2&gt;BC$359,1,0)</f>
        <v>0</v>
      </c>
      <c r="BD2" s="154">
        <f>IF(AI2&gt;$BD$359,1,0)</f>
        <v>0</v>
      </c>
      <c r="BE2" s="152">
        <f>IF(SUM(AP2:BD2)&gt;0,1,0)</f>
        <v>0</v>
      </c>
      <c r="BF2" s="153">
        <f>IF(BE2=G2,1,0)</f>
        <v>1</v>
      </c>
      <c r="BG2" s="75" t="str">
        <f t="shared" ref="BG2:BG65" si="2">IF(AND(BE2=1,G2=1),"TP",IF(AND(G2=0,BE2=0),"TN",IF(AND(G2=0,BE2=1),"FP",IF(AND(G2=1,BE2=0),"FN",""))))</f>
        <v>TN</v>
      </c>
      <c r="BJ2" s="78">
        <f>215</f>
        <v>215</v>
      </c>
      <c r="BK2" s="78">
        <f>356-BJ2</f>
        <v>141</v>
      </c>
    </row>
    <row r="3" spans="1:63" s="78" customFormat="1" ht="15.75" thickBot="1" x14ac:dyDescent="0.3">
      <c r="A3" s="34" t="s">
        <v>317</v>
      </c>
      <c r="B3" s="158">
        <v>0</v>
      </c>
      <c r="C3" s="172">
        <v>21</v>
      </c>
      <c r="D3" s="174" t="s">
        <v>8</v>
      </c>
      <c r="E3" s="175" t="s">
        <v>361</v>
      </c>
      <c r="F3" s="9" t="s">
        <v>403</v>
      </c>
      <c r="G3" s="53">
        <v>0</v>
      </c>
      <c r="H3" s="19">
        <v>14.75</v>
      </c>
      <c r="I3" s="20">
        <v>69</v>
      </c>
      <c r="J3" s="20">
        <v>6</v>
      </c>
      <c r="K3" s="20">
        <v>15.25</v>
      </c>
      <c r="L3" s="20">
        <v>10</v>
      </c>
      <c r="M3" s="20">
        <v>20.5</v>
      </c>
      <c r="N3" s="20">
        <v>12</v>
      </c>
      <c r="O3" s="20">
        <v>13</v>
      </c>
      <c r="P3" s="20">
        <v>13.5</v>
      </c>
      <c r="Q3" s="20">
        <v>21</v>
      </c>
      <c r="R3" s="20">
        <v>21</v>
      </c>
      <c r="S3" s="20">
        <v>7.5</v>
      </c>
      <c r="T3" s="20">
        <v>28.25</v>
      </c>
      <c r="U3" s="20">
        <v>93.75</v>
      </c>
      <c r="V3" s="20">
        <v>11.5</v>
      </c>
      <c r="W3" s="20">
        <v>16.75</v>
      </c>
      <c r="X3" s="20">
        <v>36.5</v>
      </c>
      <c r="Y3" s="20">
        <v>16.75</v>
      </c>
      <c r="Z3" s="20">
        <v>12</v>
      </c>
      <c r="AA3" s="20">
        <v>23</v>
      </c>
      <c r="AB3" s="20">
        <v>11.25</v>
      </c>
      <c r="AC3" s="20">
        <v>91</v>
      </c>
      <c r="AD3" s="20">
        <v>16</v>
      </c>
      <c r="AE3" s="20">
        <v>28</v>
      </c>
      <c r="AF3" s="20">
        <v>45.25</v>
      </c>
      <c r="AG3" s="20">
        <v>19.5</v>
      </c>
      <c r="AH3" s="20">
        <v>31.5</v>
      </c>
      <c r="AI3" s="20">
        <v>29.75</v>
      </c>
      <c r="AJ3" s="20">
        <v>8</v>
      </c>
      <c r="AK3" s="20">
        <v>111.5</v>
      </c>
      <c r="AL3" s="20">
        <v>37</v>
      </c>
      <c r="AM3" s="21">
        <v>47.5</v>
      </c>
      <c r="AN3" s="19">
        <v>6307.25</v>
      </c>
      <c r="AO3" s="21">
        <v>8.5</v>
      </c>
      <c r="AP3" s="154">
        <f t="shared" ref="AP3:AU45" si="3">IF(H3&gt;AP$359,1,0)</f>
        <v>0</v>
      </c>
      <c r="AQ3" s="154">
        <f t="shared" si="3"/>
        <v>0</v>
      </c>
      <c r="AR3" s="154">
        <f t="shared" si="3"/>
        <v>0</v>
      </c>
      <c r="AS3" s="154">
        <f t="shared" si="3"/>
        <v>0</v>
      </c>
      <c r="AT3" s="154">
        <f t="shared" si="3"/>
        <v>0</v>
      </c>
      <c r="AU3" s="154">
        <f t="shared" si="3"/>
        <v>0</v>
      </c>
      <c r="AV3" s="154">
        <f t="shared" si="1"/>
        <v>0</v>
      </c>
      <c r="AW3" s="154">
        <f t="shared" ref="AW3:AX66" si="4">IF(R3&gt;AW$359,1,0)</f>
        <v>0</v>
      </c>
      <c r="AX3" s="154">
        <f t="shared" si="4"/>
        <v>0</v>
      </c>
      <c r="AY3" s="154">
        <f t="shared" ref="AY3:AY66" si="5">IF(V3&gt;$AY$359,1,0)</f>
        <v>0</v>
      </c>
      <c r="AZ3" s="154">
        <f t="shared" ref="AZ3:AZ66" si="6">IF(Z3&gt;$AZ$359,1,0)</f>
        <v>0</v>
      </c>
      <c r="BA3" s="154">
        <f t="shared" ref="BA3:BA66" si="7">IF(AB3&gt;$BA$359,1,0)</f>
        <v>0</v>
      </c>
      <c r="BB3" s="154">
        <f t="shared" ref="BB3:BB66" si="8">IF(AD3&gt;$BB$359,1,0)</f>
        <v>0</v>
      </c>
      <c r="BC3" s="154">
        <f t="shared" ref="BC3:BC66" si="9">IF(AG3&gt;BC$359,1,0)</f>
        <v>0</v>
      </c>
      <c r="BD3" s="154">
        <f t="shared" ref="BD3:BD66" si="10">IF(AI3&gt;$BD$359,1,0)</f>
        <v>0</v>
      </c>
      <c r="BE3" s="152">
        <f t="shared" ref="BE3:BE66" si="11">IF(SUM(AP3:BD3)&gt;0,1,0)</f>
        <v>0</v>
      </c>
      <c r="BF3" s="153">
        <f t="shared" ref="BF3:BF66" si="12">IF(BE3=G3,1,0)</f>
        <v>1</v>
      </c>
      <c r="BG3" s="75" t="str">
        <f t="shared" si="2"/>
        <v>TN</v>
      </c>
      <c r="BJ3" s="78">
        <v>186</v>
      </c>
      <c r="BK3" s="78">
        <v>105</v>
      </c>
    </row>
    <row r="4" spans="1:63" s="78" customFormat="1" ht="15.75" thickBot="1" x14ac:dyDescent="0.3">
      <c r="A4" s="35" t="s">
        <v>321</v>
      </c>
      <c r="B4" s="158">
        <v>0</v>
      </c>
      <c r="C4" s="171">
        <v>19</v>
      </c>
      <c r="D4" s="173" t="s">
        <v>8</v>
      </c>
      <c r="E4" s="175" t="s">
        <v>361</v>
      </c>
      <c r="F4" s="9" t="s">
        <v>403</v>
      </c>
      <c r="G4" s="53">
        <v>0</v>
      </c>
      <c r="H4" s="19">
        <v>11.5</v>
      </c>
      <c r="I4" s="20">
        <v>7.5</v>
      </c>
      <c r="J4" s="20">
        <v>13.5</v>
      </c>
      <c r="K4" s="20">
        <v>20.5</v>
      </c>
      <c r="L4" s="20">
        <v>39.5</v>
      </c>
      <c r="M4" s="20">
        <v>29</v>
      </c>
      <c r="N4" s="20">
        <v>22.25</v>
      </c>
      <c r="O4" s="20">
        <v>17.25</v>
      </c>
      <c r="P4" s="20">
        <v>12.5</v>
      </c>
      <c r="Q4" s="20">
        <v>21.5</v>
      </c>
      <c r="R4" s="20">
        <v>14.5</v>
      </c>
      <c r="S4" s="20">
        <v>9.5</v>
      </c>
      <c r="T4" s="20">
        <v>50</v>
      </c>
      <c r="U4" s="20">
        <v>177</v>
      </c>
      <c r="V4" s="20">
        <v>9.5</v>
      </c>
      <c r="W4" s="20">
        <v>15.5</v>
      </c>
      <c r="X4" s="20">
        <v>60.5</v>
      </c>
      <c r="Y4" s="20">
        <v>27.5</v>
      </c>
      <c r="Z4" s="20">
        <v>17.5</v>
      </c>
      <c r="AA4" s="20">
        <v>23.5</v>
      </c>
      <c r="AB4" s="20">
        <v>12.5</v>
      </c>
      <c r="AC4" s="20">
        <v>38.75</v>
      </c>
      <c r="AD4" s="20">
        <v>16.25</v>
      </c>
      <c r="AE4" s="20">
        <v>34.75</v>
      </c>
      <c r="AF4" s="20">
        <v>21.25</v>
      </c>
      <c r="AG4" s="20">
        <v>38.5</v>
      </c>
      <c r="AH4" s="20">
        <v>70.75</v>
      </c>
      <c r="AI4" s="20">
        <v>12.5</v>
      </c>
      <c r="AJ4" s="20">
        <v>12</v>
      </c>
      <c r="AK4" s="20">
        <v>76.5</v>
      </c>
      <c r="AL4" s="20">
        <v>26</v>
      </c>
      <c r="AM4" s="21">
        <v>540</v>
      </c>
      <c r="AN4" s="19">
        <v>6722.75</v>
      </c>
      <c r="AO4" s="21">
        <v>7.5</v>
      </c>
      <c r="AP4" s="154">
        <f t="shared" si="3"/>
        <v>0</v>
      </c>
      <c r="AQ4" s="154">
        <f t="shared" si="3"/>
        <v>0</v>
      </c>
      <c r="AR4" s="154">
        <f t="shared" si="3"/>
        <v>0</v>
      </c>
      <c r="AS4" s="154">
        <f t="shared" si="3"/>
        <v>0</v>
      </c>
      <c r="AT4" s="154">
        <f t="shared" si="3"/>
        <v>0</v>
      </c>
      <c r="AU4" s="154">
        <f t="shared" si="3"/>
        <v>0</v>
      </c>
      <c r="AV4" s="154">
        <f t="shared" si="1"/>
        <v>0</v>
      </c>
      <c r="AW4" s="154">
        <f t="shared" si="4"/>
        <v>0</v>
      </c>
      <c r="AX4" s="154">
        <f t="shared" si="4"/>
        <v>0</v>
      </c>
      <c r="AY4" s="154">
        <f t="shared" si="5"/>
        <v>0</v>
      </c>
      <c r="AZ4" s="154">
        <f t="shared" si="6"/>
        <v>0</v>
      </c>
      <c r="BA4" s="154">
        <f t="shared" si="7"/>
        <v>0</v>
      </c>
      <c r="BB4" s="154">
        <f t="shared" si="8"/>
        <v>0</v>
      </c>
      <c r="BC4" s="154">
        <f t="shared" si="9"/>
        <v>0</v>
      </c>
      <c r="BD4" s="154">
        <f t="shared" si="10"/>
        <v>0</v>
      </c>
      <c r="BE4" s="152">
        <f t="shared" si="11"/>
        <v>0</v>
      </c>
      <c r="BF4" s="153">
        <f t="shared" si="12"/>
        <v>1</v>
      </c>
      <c r="BG4" s="75" t="str">
        <f t="shared" si="2"/>
        <v>TN</v>
      </c>
      <c r="BJ4" s="78">
        <f>BJ2-BJ3</f>
        <v>29</v>
      </c>
      <c r="BK4" s="78">
        <f>BK2-BK3</f>
        <v>36</v>
      </c>
    </row>
    <row r="5" spans="1:63" s="78" customFormat="1" ht="15.75" thickBot="1" x14ac:dyDescent="0.3">
      <c r="A5" s="35" t="s">
        <v>325</v>
      </c>
      <c r="B5" s="158">
        <v>0</v>
      </c>
      <c r="C5" s="171"/>
      <c r="D5" s="173"/>
      <c r="E5" s="175" t="s">
        <v>361</v>
      </c>
      <c r="F5" s="9" t="s">
        <v>403</v>
      </c>
      <c r="G5" s="53">
        <v>0</v>
      </c>
      <c r="H5" s="19">
        <v>12.25</v>
      </c>
      <c r="I5" s="20">
        <v>8.5</v>
      </c>
      <c r="J5" s="20">
        <v>7</v>
      </c>
      <c r="K5" s="20">
        <v>12.5</v>
      </c>
      <c r="L5" s="20">
        <v>11</v>
      </c>
      <c r="M5" s="20">
        <v>26.5</v>
      </c>
      <c r="N5" s="20">
        <v>18.75</v>
      </c>
      <c r="O5" s="20">
        <v>17.5</v>
      </c>
      <c r="P5" s="20">
        <v>12</v>
      </c>
      <c r="Q5" s="20">
        <v>22</v>
      </c>
      <c r="R5" s="20">
        <v>17.75</v>
      </c>
      <c r="S5" s="20">
        <v>7.75</v>
      </c>
      <c r="T5" s="20">
        <v>1164.75</v>
      </c>
      <c r="U5" s="20">
        <v>284</v>
      </c>
      <c r="V5" s="20">
        <v>7.5</v>
      </c>
      <c r="W5" s="20">
        <v>18</v>
      </c>
      <c r="X5" s="20">
        <v>27.5</v>
      </c>
      <c r="Y5" s="20">
        <v>435.5</v>
      </c>
      <c r="Z5" s="20">
        <v>31</v>
      </c>
      <c r="AA5" s="20">
        <v>17</v>
      </c>
      <c r="AB5" s="20">
        <v>23</v>
      </c>
      <c r="AC5" s="20">
        <v>22.5</v>
      </c>
      <c r="AD5" s="20">
        <v>17.5</v>
      </c>
      <c r="AE5" s="20">
        <v>19.5</v>
      </c>
      <c r="AF5" s="20">
        <v>228.75</v>
      </c>
      <c r="AG5" s="20">
        <v>16</v>
      </c>
      <c r="AH5" s="20">
        <v>29</v>
      </c>
      <c r="AI5" s="20">
        <v>10</v>
      </c>
      <c r="AJ5" s="20">
        <v>7.5</v>
      </c>
      <c r="AK5" s="20">
        <v>89.25</v>
      </c>
      <c r="AL5" s="20">
        <v>25</v>
      </c>
      <c r="AM5" s="21">
        <v>47</v>
      </c>
      <c r="AN5" s="19">
        <v>6972</v>
      </c>
      <c r="AO5" s="21">
        <v>7.5</v>
      </c>
      <c r="AP5" s="154">
        <f t="shared" si="3"/>
        <v>0</v>
      </c>
      <c r="AQ5" s="154">
        <f t="shared" si="3"/>
        <v>0</v>
      </c>
      <c r="AR5" s="154">
        <f t="shared" si="3"/>
        <v>0</v>
      </c>
      <c r="AS5" s="154">
        <f t="shared" si="3"/>
        <v>0</v>
      </c>
      <c r="AT5" s="154">
        <f t="shared" si="3"/>
        <v>0</v>
      </c>
      <c r="AU5" s="154">
        <f t="shared" si="3"/>
        <v>0</v>
      </c>
      <c r="AV5" s="154">
        <f t="shared" si="1"/>
        <v>0</v>
      </c>
      <c r="AW5" s="154">
        <f t="shared" si="4"/>
        <v>0</v>
      </c>
      <c r="AX5" s="154">
        <f t="shared" si="4"/>
        <v>0</v>
      </c>
      <c r="AY5" s="154">
        <f t="shared" si="5"/>
        <v>0</v>
      </c>
      <c r="AZ5" s="154">
        <f t="shared" si="6"/>
        <v>0</v>
      </c>
      <c r="BA5" s="154">
        <f t="shared" si="7"/>
        <v>0</v>
      </c>
      <c r="BB5" s="154">
        <f t="shared" si="8"/>
        <v>0</v>
      </c>
      <c r="BC5" s="154">
        <f t="shared" si="9"/>
        <v>0</v>
      </c>
      <c r="BD5" s="154">
        <f t="shared" si="10"/>
        <v>0</v>
      </c>
      <c r="BE5" s="152">
        <f t="shared" si="11"/>
        <v>0</v>
      </c>
      <c r="BF5" s="153">
        <f t="shared" si="12"/>
        <v>1</v>
      </c>
      <c r="BG5" s="75" t="str">
        <f t="shared" si="2"/>
        <v>TN</v>
      </c>
      <c r="BK5" s="78">
        <f>65/356</f>
        <v>0.18258426966292135</v>
      </c>
    </row>
    <row r="6" spans="1:63" s="78" customFormat="1" ht="15.75" thickBot="1" x14ac:dyDescent="0.3">
      <c r="A6" s="33" t="s">
        <v>268</v>
      </c>
      <c r="B6" s="158">
        <v>0</v>
      </c>
      <c r="C6" s="81"/>
      <c r="D6" s="84" t="s">
        <v>8</v>
      </c>
      <c r="E6" s="4" t="s">
        <v>362</v>
      </c>
      <c r="F6" s="59" t="s">
        <v>403</v>
      </c>
      <c r="G6" s="47">
        <v>0</v>
      </c>
      <c r="H6" s="17">
        <v>13.5</v>
      </c>
      <c r="I6" s="16">
        <v>10.25</v>
      </c>
      <c r="J6" s="16">
        <v>3.5</v>
      </c>
      <c r="K6" s="16">
        <v>8.5</v>
      </c>
      <c r="L6" s="16">
        <v>4</v>
      </c>
      <c r="M6" s="16">
        <v>19.5</v>
      </c>
      <c r="N6" s="16">
        <v>11</v>
      </c>
      <c r="O6" s="16">
        <v>7.5</v>
      </c>
      <c r="P6" s="16">
        <v>12</v>
      </c>
      <c r="Q6" s="16">
        <v>22.5</v>
      </c>
      <c r="R6" s="16">
        <v>12.5</v>
      </c>
      <c r="S6" s="16">
        <v>4.5</v>
      </c>
      <c r="T6" s="16">
        <v>6.75</v>
      </c>
      <c r="U6" s="16">
        <v>58.5</v>
      </c>
      <c r="V6" s="16">
        <v>5.5</v>
      </c>
      <c r="W6" s="16">
        <v>9.25</v>
      </c>
      <c r="X6" s="16">
        <v>19</v>
      </c>
      <c r="Y6" s="16">
        <v>667</v>
      </c>
      <c r="Z6" s="16">
        <v>24.75</v>
      </c>
      <c r="AA6" s="16">
        <v>13.25</v>
      </c>
      <c r="AB6" s="16">
        <v>11</v>
      </c>
      <c r="AC6" s="16">
        <v>24</v>
      </c>
      <c r="AD6" s="16">
        <v>7</v>
      </c>
      <c r="AE6" s="16">
        <v>22.5</v>
      </c>
      <c r="AF6" s="16">
        <v>8.5</v>
      </c>
      <c r="AG6" s="16">
        <v>12</v>
      </c>
      <c r="AH6" s="16">
        <v>226.5</v>
      </c>
      <c r="AI6" s="16">
        <v>8.5</v>
      </c>
      <c r="AJ6" s="16">
        <v>26</v>
      </c>
      <c r="AK6" s="16">
        <v>11</v>
      </c>
      <c r="AL6" s="16">
        <v>12.75</v>
      </c>
      <c r="AM6" s="18">
        <v>27</v>
      </c>
      <c r="AN6" s="17">
        <v>7117.75</v>
      </c>
      <c r="AO6" s="18">
        <v>9</v>
      </c>
      <c r="AP6" s="154">
        <f t="shared" si="3"/>
        <v>0</v>
      </c>
      <c r="AQ6" s="154">
        <f t="shared" si="3"/>
        <v>0</v>
      </c>
      <c r="AR6" s="154">
        <f t="shared" si="3"/>
        <v>0</v>
      </c>
      <c r="AS6" s="154">
        <f t="shared" si="3"/>
        <v>0</v>
      </c>
      <c r="AT6" s="154">
        <f t="shared" si="3"/>
        <v>0</v>
      </c>
      <c r="AU6" s="154">
        <f t="shared" si="3"/>
        <v>0</v>
      </c>
      <c r="AV6" s="154">
        <f t="shared" si="1"/>
        <v>0</v>
      </c>
      <c r="AW6" s="154">
        <f t="shared" si="4"/>
        <v>0</v>
      </c>
      <c r="AX6" s="154">
        <f t="shared" si="4"/>
        <v>0</v>
      </c>
      <c r="AY6" s="154">
        <f t="shared" si="5"/>
        <v>0</v>
      </c>
      <c r="AZ6" s="154">
        <f t="shared" si="6"/>
        <v>0</v>
      </c>
      <c r="BA6" s="154">
        <f t="shared" si="7"/>
        <v>0</v>
      </c>
      <c r="BB6" s="154">
        <f t="shared" si="8"/>
        <v>0</v>
      </c>
      <c r="BC6" s="154">
        <f t="shared" si="9"/>
        <v>0</v>
      </c>
      <c r="BD6" s="154">
        <f t="shared" si="10"/>
        <v>0</v>
      </c>
      <c r="BE6" s="152">
        <f t="shared" si="11"/>
        <v>0</v>
      </c>
      <c r="BF6" s="153">
        <f t="shared" si="12"/>
        <v>1</v>
      </c>
      <c r="BG6" s="75" t="str">
        <f t="shared" si="2"/>
        <v>TN</v>
      </c>
    </row>
    <row r="7" spans="1:63" s="78" customFormat="1" ht="15.75" thickBot="1" x14ac:dyDescent="0.3">
      <c r="A7" s="35" t="s">
        <v>306</v>
      </c>
      <c r="B7" s="158">
        <v>0</v>
      </c>
      <c r="C7" s="171">
        <v>21</v>
      </c>
      <c r="D7" s="173" t="s">
        <v>8</v>
      </c>
      <c r="E7" s="175" t="s">
        <v>361</v>
      </c>
      <c r="F7" s="9" t="s">
        <v>403</v>
      </c>
      <c r="G7" s="53">
        <v>0</v>
      </c>
      <c r="H7" s="19">
        <v>11</v>
      </c>
      <c r="I7" s="20">
        <v>7</v>
      </c>
      <c r="J7" s="20">
        <v>8.5</v>
      </c>
      <c r="K7" s="20">
        <v>11.5</v>
      </c>
      <c r="L7" s="20">
        <v>21</v>
      </c>
      <c r="M7" s="20">
        <v>15</v>
      </c>
      <c r="N7" s="20">
        <v>12</v>
      </c>
      <c r="O7" s="20">
        <v>18.5</v>
      </c>
      <c r="P7" s="20">
        <v>12.25</v>
      </c>
      <c r="Q7" s="20">
        <v>22.5</v>
      </c>
      <c r="R7" s="20">
        <v>18.5</v>
      </c>
      <c r="S7" s="20">
        <v>8</v>
      </c>
      <c r="T7" s="20">
        <v>26.25</v>
      </c>
      <c r="U7" s="20">
        <v>62.25</v>
      </c>
      <c r="V7" s="20">
        <v>6</v>
      </c>
      <c r="W7" s="20">
        <v>7.5</v>
      </c>
      <c r="X7" s="20">
        <v>15.25</v>
      </c>
      <c r="Y7" s="20">
        <v>8</v>
      </c>
      <c r="Z7" s="20">
        <v>93</v>
      </c>
      <c r="AA7" s="20">
        <v>10.75</v>
      </c>
      <c r="AB7" s="20">
        <v>42.75</v>
      </c>
      <c r="AC7" s="20">
        <v>15.5</v>
      </c>
      <c r="AD7" s="20">
        <v>12</v>
      </c>
      <c r="AE7" s="20">
        <v>15.25</v>
      </c>
      <c r="AF7" s="20">
        <v>14.5</v>
      </c>
      <c r="AG7" s="20">
        <v>26</v>
      </c>
      <c r="AH7" s="20">
        <v>32.5</v>
      </c>
      <c r="AI7" s="20">
        <v>8</v>
      </c>
      <c r="AJ7" s="20">
        <v>6.25</v>
      </c>
      <c r="AK7" s="20">
        <v>380.5</v>
      </c>
      <c r="AL7" s="20">
        <v>20</v>
      </c>
      <c r="AM7" s="21">
        <v>28</v>
      </c>
      <c r="AN7" s="19">
        <v>5852.75</v>
      </c>
      <c r="AO7" s="21">
        <v>8.5</v>
      </c>
      <c r="AP7" s="154">
        <f t="shared" si="3"/>
        <v>0</v>
      </c>
      <c r="AQ7" s="154">
        <f t="shared" si="3"/>
        <v>0</v>
      </c>
      <c r="AR7" s="154">
        <f t="shared" si="3"/>
        <v>0</v>
      </c>
      <c r="AS7" s="154">
        <f t="shared" si="3"/>
        <v>0</v>
      </c>
      <c r="AT7" s="154">
        <f t="shared" si="3"/>
        <v>0</v>
      </c>
      <c r="AU7" s="154">
        <f t="shared" si="3"/>
        <v>0</v>
      </c>
      <c r="AV7" s="154">
        <f t="shared" si="1"/>
        <v>0</v>
      </c>
      <c r="AW7" s="154">
        <f t="shared" si="4"/>
        <v>0</v>
      </c>
      <c r="AX7" s="154">
        <f t="shared" si="4"/>
        <v>0</v>
      </c>
      <c r="AY7" s="154">
        <f t="shared" si="5"/>
        <v>0</v>
      </c>
      <c r="AZ7" s="154">
        <f t="shared" si="6"/>
        <v>0</v>
      </c>
      <c r="BA7" s="154">
        <f t="shared" si="7"/>
        <v>0</v>
      </c>
      <c r="BB7" s="154">
        <f t="shared" si="8"/>
        <v>0</v>
      </c>
      <c r="BC7" s="154">
        <f t="shared" si="9"/>
        <v>0</v>
      </c>
      <c r="BD7" s="154">
        <f t="shared" si="10"/>
        <v>0</v>
      </c>
      <c r="BE7" s="152">
        <f t="shared" si="11"/>
        <v>0</v>
      </c>
      <c r="BF7" s="153">
        <f t="shared" si="12"/>
        <v>1</v>
      </c>
      <c r="BG7" s="75" t="str">
        <f t="shared" si="2"/>
        <v>TN</v>
      </c>
    </row>
    <row r="8" spans="1:63" s="78" customFormat="1" ht="15.75" thickBot="1" x14ac:dyDescent="0.3">
      <c r="A8" s="35" t="s">
        <v>333</v>
      </c>
      <c r="B8" s="158">
        <v>0</v>
      </c>
      <c r="C8" s="171">
        <v>23</v>
      </c>
      <c r="D8" s="173" t="s">
        <v>4</v>
      </c>
      <c r="E8" s="175" t="s">
        <v>361</v>
      </c>
      <c r="F8" s="9" t="s">
        <v>403</v>
      </c>
      <c r="G8" s="53">
        <v>0</v>
      </c>
      <c r="H8" s="19">
        <v>47</v>
      </c>
      <c r="I8" s="20">
        <v>7.5</v>
      </c>
      <c r="J8" s="20">
        <v>5.5</v>
      </c>
      <c r="K8" s="20">
        <v>14.5</v>
      </c>
      <c r="L8" s="20">
        <v>278</v>
      </c>
      <c r="M8" s="20">
        <v>9.5</v>
      </c>
      <c r="N8" s="20">
        <v>13.5</v>
      </c>
      <c r="O8" s="20">
        <v>13.75</v>
      </c>
      <c r="P8" s="20">
        <v>11.5</v>
      </c>
      <c r="Q8" s="20">
        <v>23</v>
      </c>
      <c r="R8" s="20">
        <v>16.5</v>
      </c>
      <c r="S8" s="20">
        <v>8.5</v>
      </c>
      <c r="T8" s="20">
        <v>224.25</v>
      </c>
      <c r="U8" s="20">
        <v>101.5</v>
      </c>
      <c r="V8" s="20">
        <v>8</v>
      </c>
      <c r="W8" s="20">
        <v>14</v>
      </c>
      <c r="X8" s="20">
        <v>16.5</v>
      </c>
      <c r="Y8" s="20">
        <v>12.5</v>
      </c>
      <c r="Z8" s="20">
        <v>9.5</v>
      </c>
      <c r="AA8" s="20">
        <v>29</v>
      </c>
      <c r="AB8" s="20">
        <v>10</v>
      </c>
      <c r="AC8" s="20">
        <v>19.5</v>
      </c>
      <c r="AD8" s="20">
        <v>31.5</v>
      </c>
      <c r="AE8" s="20">
        <v>12</v>
      </c>
      <c r="AF8" s="20">
        <v>15.5</v>
      </c>
      <c r="AG8" s="20">
        <v>18</v>
      </c>
      <c r="AH8" s="20">
        <v>147.25</v>
      </c>
      <c r="AI8" s="20">
        <v>11.25</v>
      </c>
      <c r="AJ8" s="20">
        <v>10</v>
      </c>
      <c r="AK8" s="20">
        <v>78</v>
      </c>
      <c r="AL8" s="20">
        <v>24</v>
      </c>
      <c r="AM8" s="21">
        <v>184</v>
      </c>
      <c r="AN8" s="19">
        <v>6825</v>
      </c>
      <c r="AO8" s="21">
        <v>8.5</v>
      </c>
      <c r="AP8" s="154">
        <f t="shared" si="3"/>
        <v>0</v>
      </c>
      <c r="AQ8" s="154">
        <f t="shared" si="3"/>
        <v>0</v>
      </c>
      <c r="AR8" s="154">
        <f t="shared" si="3"/>
        <v>0</v>
      </c>
      <c r="AS8" s="154">
        <f t="shared" si="3"/>
        <v>0</v>
      </c>
      <c r="AT8" s="154">
        <f t="shared" si="3"/>
        <v>0</v>
      </c>
      <c r="AU8" s="154">
        <f t="shared" si="3"/>
        <v>0</v>
      </c>
      <c r="AV8" s="154">
        <f t="shared" si="1"/>
        <v>0</v>
      </c>
      <c r="AW8" s="154">
        <f t="shared" si="4"/>
        <v>0</v>
      </c>
      <c r="AX8" s="154">
        <f t="shared" si="4"/>
        <v>0</v>
      </c>
      <c r="AY8" s="154">
        <f t="shared" si="5"/>
        <v>0</v>
      </c>
      <c r="AZ8" s="154">
        <f t="shared" si="6"/>
        <v>0</v>
      </c>
      <c r="BA8" s="154">
        <f t="shared" si="7"/>
        <v>0</v>
      </c>
      <c r="BB8" s="154">
        <f t="shared" si="8"/>
        <v>0</v>
      </c>
      <c r="BC8" s="154">
        <f t="shared" si="9"/>
        <v>0</v>
      </c>
      <c r="BD8" s="154">
        <f t="shared" si="10"/>
        <v>0</v>
      </c>
      <c r="BE8" s="152">
        <f t="shared" si="11"/>
        <v>0</v>
      </c>
      <c r="BF8" s="153">
        <f t="shared" si="12"/>
        <v>1</v>
      </c>
      <c r="BG8" s="75" t="str">
        <f t="shared" si="2"/>
        <v>TN</v>
      </c>
    </row>
    <row r="9" spans="1:63" s="78" customFormat="1" ht="15.75" thickBot="1" x14ac:dyDescent="0.3">
      <c r="A9" s="35" t="s">
        <v>314</v>
      </c>
      <c r="B9" s="158">
        <v>0</v>
      </c>
      <c r="C9" s="171">
        <v>20</v>
      </c>
      <c r="D9" s="173" t="s">
        <v>8</v>
      </c>
      <c r="E9" s="175" t="s">
        <v>361</v>
      </c>
      <c r="F9" s="9" t="s">
        <v>403</v>
      </c>
      <c r="G9" s="53">
        <v>0</v>
      </c>
      <c r="H9" s="19">
        <v>15.5</v>
      </c>
      <c r="I9" s="20">
        <v>7.5</v>
      </c>
      <c r="J9" s="20">
        <v>8.5</v>
      </c>
      <c r="K9" s="20">
        <v>14</v>
      </c>
      <c r="L9" s="20">
        <v>14</v>
      </c>
      <c r="M9" s="20">
        <v>34.25</v>
      </c>
      <c r="N9" s="20">
        <v>24.25</v>
      </c>
      <c r="O9" s="20">
        <v>11</v>
      </c>
      <c r="P9" s="20">
        <v>15.5</v>
      </c>
      <c r="Q9" s="20">
        <v>23.5</v>
      </c>
      <c r="R9" s="20">
        <v>20</v>
      </c>
      <c r="S9" s="20">
        <v>7.5</v>
      </c>
      <c r="T9" s="20">
        <v>14</v>
      </c>
      <c r="U9" s="20">
        <v>110.5</v>
      </c>
      <c r="V9" s="20">
        <v>15</v>
      </c>
      <c r="W9" s="20">
        <v>14</v>
      </c>
      <c r="X9" s="20">
        <v>34.5</v>
      </c>
      <c r="Y9" s="20">
        <v>120</v>
      </c>
      <c r="Z9" s="20">
        <v>15.5</v>
      </c>
      <c r="AA9" s="20">
        <v>26.25</v>
      </c>
      <c r="AB9" s="20">
        <v>14.5</v>
      </c>
      <c r="AC9" s="20">
        <v>28.5</v>
      </c>
      <c r="AD9" s="20">
        <v>230.5</v>
      </c>
      <c r="AE9" s="20">
        <v>49.75</v>
      </c>
      <c r="AF9" s="20">
        <v>16</v>
      </c>
      <c r="AG9" s="20">
        <v>30</v>
      </c>
      <c r="AH9" s="20">
        <v>39.5</v>
      </c>
      <c r="AI9" s="20">
        <v>20</v>
      </c>
      <c r="AJ9" s="20">
        <v>9.5</v>
      </c>
      <c r="AK9" s="20">
        <v>29</v>
      </c>
      <c r="AL9" s="20">
        <v>18.5</v>
      </c>
      <c r="AM9" s="21">
        <v>40.75</v>
      </c>
      <c r="AN9" s="19">
        <v>6206.5</v>
      </c>
      <c r="AO9" s="21">
        <v>10</v>
      </c>
      <c r="AP9" s="154">
        <f t="shared" si="3"/>
        <v>0</v>
      </c>
      <c r="AQ9" s="154">
        <f t="shared" si="3"/>
        <v>0</v>
      </c>
      <c r="AR9" s="154">
        <f t="shared" si="3"/>
        <v>0</v>
      </c>
      <c r="AS9" s="154">
        <f t="shared" si="3"/>
        <v>0</v>
      </c>
      <c r="AT9" s="154">
        <f t="shared" si="3"/>
        <v>0</v>
      </c>
      <c r="AU9" s="154">
        <f t="shared" si="3"/>
        <v>0</v>
      </c>
      <c r="AV9" s="154">
        <f t="shared" si="1"/>
        <v>0</v>
      </c>
      <c r="AW9" s="154">
        <f t="shared" si="4"/>
        <v>0</v>
      </c>
      <c r="AX9" s="154">
        <f t="shared" si="4"/>
        <v>0</v>
      </c>
      <c r="AY9" s="154">
        <f t="shared" si="5"/>
        <v>0</v>
      </c>
      <c r="AZ9" s="154">
        <f t="shared" si="6"/>
        <v>0</v>
      </c>
      <c r="BA9" s="154">
        <f t="shared" si="7"/>
        <v>0</v>
      </c>
      <c r="BB9" s="154">
        <f t="shared" si="8"/>
        <v>0</v>
      </c>
      <c r="BC9" s="154">
        <f t="shared" si="9"/>
        <v>0</v>
      </c>
      <c r="BD9" s="154">
        <f t="shared" si="10"/>
        <v>0</v>
      </c>
      <c r="BE9" s="152">
        <f t="shared" si="11"/>
        <v>0</v>
      </c>
      <c r="BF9" s="153">
        <f t="shared" si="12"/>
        <v>1</v>
      </c>
      <c r="BG9" s="75" t="str">
        <f t="shared" si="2"/>
        <v>TN</v>
      </c>
    </row>
    <row r="10" spans="1:63" s="78" customFormat="1" ht="15.75" thickBot="1" x14ac:dyDescent="0.3">
      <c r="A10" s="35" t="s">
        <v>346</v>
      </c>
      <c r="B10" s="158">
        <v>0</v>
      </c>
      <c r="C10" s="171">
        <v>20</v>
      </c>
      <c r="D10" s="173" t="s">
        <v>4</v>
      </c>
      <c r="E10" s="175" t="s">
        <v>361</v>
      </c>
      <c r="F10" s="9" t="s">
        <v>403</v>
      </c>
      <c r="G10" s="53">
        <v>0</v>
      </c>
      <c r="H10" s="19">
        <v>9.5</v>
      </c>
      <c r="I10" s="20">
        <v>6</v>
      </c>
      <c r="J10" s="20">
        <v>28</v>
      </c>
      <c r="K10" s="20">
        <v>12.75</v>
      </c>
      <c r="L10" s="20">
        <v>40</v>
      </c>
      <c r="M10" s="20">
        <v>25.5</v>
      </c>
      <c r="N10" s="20">
        <v>15</v>
      </c>
      <c r="O10" s="20">
        <v>15.5</v>
      </c>
      <c r="P10" s="20">
        <v>18.5</v>
      </c>
      <c r="Q10" s="20">
        <v>26.5</v>
      </c>
      <c r="R10" s="20">
        <v>46.5</v>
      </c>
      <c r="S10" s="20">
        <v>9</v>
      </c>
      <c r="T10" s="20">
        <v>651</v>
      </c>
      <c r="U10" s="20">
        <v>173</v>
      </c>
      <c r="V10" s="20">
        <v>11</v>
      </c>
      <c r="W10" s="20">
        <v>14</v>
      </c>
      <c r="X10" s="20">
        <v>46.5</v>
      </c>
      <c r="Y10" s="20">
        <v>49.5</v>
      </c>
      <c r="Z10" s="20">
        <v>15</v>
      </c>
      <c r="AA10" s="20">
        <v>17.5</v>
      </c>
      <c r="AB10" s="20">
        <v>25</v>
      </c>
      <c r="AC10" s="20">
        <v>23</v>
      </c>
      <c r="AD10" s="20">
        <v>129.75</v>
      </c>
      <c r="AE10" s="20">
        <v>27.5</v>
      </c>
      <c r="AF10" s="20">
        <v>15.75</v>
      </c>
      <c r="AG10" s="20">
        <v>25</v>
      </c>
      <c r="AH10" s="20">
        <v>78</v>
      </c>
      <c r="AI10" s="20">
        <v>16</v>
      </c>
      <c r="AJ10" s="20">
        <v>14.5</v>
      </c>
      <c r="AK10" s="20">
        <v>1519.75</v>
      </c>
      <c r="AL10" s="20">
        <v>45</v>
      </c>
      <c r="AM10" s="21">
        <v>41.75</v>
      </c>
      <c r="AN10" s="19">
        <v>6951</v>
      </c>
      <c r="AO10" s="21">
        <v>9.5</v>
      </c>
      <c r="AP10" s="154">
        <f t="shared" si="3"/>
        <v>0</v>
      </c>
      <c r="AQ10" s="154">
        <f t="shared" si="3"/>
        <v>0</v>
      </c>
      <c r="AR10" s="154">
        <f t="shared" si="3"/>
        <v>0</v>
      </c>
      <c r="AS10" s="154">
        <f t="shared" si="3"/>
        <v>0</v>
      </c>
      <c r="AT10" s="154">
        <f t="shared" si="3"/>
        <v>0</v>
      </c>
      <c r="AU10" s="154">
        <f t="shared" si="3"/>
        <v>0</v>
      </c>
      <c r="AV10" s="154">
        <f t="shared" si="1"/>
        <v>0</v>
      </c>
      <c r="AW10" s="154">
        <f t="shared" si="4"/>
        <v>0</v>
      </c>
      <c r="AX10" s="154">
        <f t="shared" si="4"/>
        <v>0</v>
      </c>
      <c r="AY10" s="154">
        <f t="shared" si="5"/>
        <v>0</v>
      </c>
      <c r="AZ10" s="154">
        <f t="shared" si="6"/>
        <v>0</v>
      </c>
      <c r="BA10" s="154">
        <f t="shared" si="7"/>
        <v>0</v>
      </c>
      <c r="BB10" s="154">
        <f t="shared" si="8"/>
        <v>0</v>
      </c>
      <c r="BC10" s="154">
        <f t="shared" si="9"/>
        <v>0</v>
      </c>
      <c r="BD10" s="154">
        <f t="shared" si="10"/>
        <v>0</v>
      </c>
      <c r="BE10" s="152">
        <f t="shared" si="11"/>
        <v>0</v>
      </c>
      <c r="BF10" s="153">
        <f t="shared" si="12"/>
        <v>1</v>
      </c>
      <c r="BG10" s="75" t="str">
        <f t="shared" si="2"/>
        <v>TN</v>
      </c>
    </row>
    <row r="11" spans="1:63" s="78" customFormat="1" ht="15.75" thickBot="1" x14ac:dyDescent="0.3">
      <c r="A11" s="35" t="s">
        <v>327</v>
      </c>
      <c r="B11" s="158">
        <v>0</v>
      </c>
      <c r="C11" s="171">
        <v>20</v>
      </c>
      <c r="D11" s="173" t="s">
        <v>4</v>
      </c>
      <c r="E11" s="175" t="s">
        <v>361</v>
      </c>
      <c r="F11" s="9" t="s">
        <v>403</v>
      </c>
      <c r="G11" s="53">
        <v>0</v>
      </c>
      <c r="H11" s="19">
        <v>16</v>
      </c>
      <c r="I11" s="20">
        <v>10.5</v>
      </c>
      <c r="J11" s="20">
        <v>61.5</v>
      </c>
      <c r="K11" s="20">
        <v>21</v>
      </c>
      <c r="L11" s="20">
        <v>35</v>
      </c>
      <c r="M11" s="20">
        <v>21.5</v>
      </c>
      <c r="N11" s="20">
        <v>13.5</v>
      </c>
      <c r="O11" s="20">
        <v>22</v>
      </c>
      <c r="P11" s="20">
        <v>18.75</v>
      </c>
      <c r="Q11" s="20">
        <v>26.75</v>
      </c>
      <c r="R11" s="20">
        <v>36.25</v>
      </c>
      <c r="S11" s="20">
        <v>9.5</v>
      </c>
      <c r="T11" s="20">
        <v>27</v>
      </c>
      <c r="U11" s="20">
        <v>693</v>
      </c>
      <c r="V11" s="20">
        <v>153.25</v>
      </c>
      <c r="W11" s="20">
        <v>21</v>
      </c>
      <c r="X11" s="20">
        <v>37</v>
      </c>
      <c r="Y11" s="20">
        <v>27</v>
      </c>
      <c r="Z11" s="20">
        <v>14.5</v>
      </c>
      <c r="AA11" s="20">
        <v>29.5</v>
      </c>
      <c r="AB11" s="20">
        <v>14.5</v>
      </c>
      <c r="AC11" s="20">
        <v>20</v>
      </c>
      <c r="AD11" s="20">
        <v>15</v>
      </c>
      <c r="AE11" s="20">
        <v>131</v>
      </c>
      <c r="AF11" s="20">
        <v>554</v>
      </c>
      <c r="AG11" s="20">
        <v>24.5</v>
      </c>
      <c r="AH11" s="20">
        <v>154.5</v>
      </c>
      <c r="AI11" s="20">
        <v>20.5</v>
      </c>
      <c r="AJ11" s="20">
        <v>28</v>
      </c>
      <c r="AK11" s="20">
        <v>1177</v>
      </c>
      <c r="AL11" s="20">
        <v>109</v>
      </c>
      <c r="AM11" s="21">
        <v>36.5</v>
      </c>
      <c r="AN11" s="19">
        <v>6764.75</v>
      </c>
      <c r="AO11" s="21">
        <v>10</v>
      </c>
      <c r="AP11" s="154">
        <f t="shared" si="3"/>
        <v>0</v>
      </c>
      <c r="AQ11" s="154">
        <f t="shared" si="3"/>
        <v>0</v>
      </c>
      <c r="AR11" s="154">
        <f t="shared" si="3"/>
        <v>0</v>
      </c>
      <c r="AS11" s="154">
        <f t="shared" si="3"/>
        <v>0</v>
      </c>
      <c r="AT11" s="154">
        <f t="shared" si="3"/>
        <v>0</v>
      </c>
      <c r="AU11" s="154">
        <f t="shared" si="3"/>
        <v>0</v>
      </c>
      <c r="AV11" s="154">
        <f t="shared" si="1"/>
        <v>0</v>
      </c>
      <c r="AW11" s="154">
        <f t="shared" si="4"/>
        <v>0</v>
      </c>
      <c r="AX11" s="154">
        <f t="shared" si="4"/>
        <v>0</v>
      </c>
      <c r="AY11" s="154">
        <f t="shared" si="5"/>
        <v>0</v>
      </c>
      <c r="AZ11" s="154">
        <f t="shared" si="6"/>
        <v>0</v>
      </c>
      <c r="BA11" s="154">
        <f t="shared" si="7"/>
        <v>0</v>
      </c>
      <c r="BB11" s="154">
        <f t="shared" si="8"/>
        <v>0</v>
      </c>
      <c r="BC11" s="154">
        <f t="shared" si="9"/>
        <v>0</v>
      </c>
      <c r="BD11" s="154">
        <f t="shared" si="10"/>
        <v>0</v>
      </c>
      <c r="BE11" s="152">
        <f t="shared" si="11"/>
        <v>0</v>
      </c>
      <c r="BF11" s="153">
        <f t="shared" si="12"/>
        <v>1</v>
      </c>
      <c r="BG11" s="75" t="str">
        <f t="shared" si="2"/>
        <v>TN</v>
      </c>
    </row>
    <row r="12" spans="1:63" s="78" customFormat="1" ht="15.75" thickBot="1" x14ac:dyDescent="0.3">
      <c r="A12" s="33" t="s">
        <v>279</v>
      </c>
      <c r="B12" s="158">
        <v>0</v>
      </c>
      <c r="C12" s="81">
        <v>53</v>
      </c>
      <c r="D12" s="84" t="s">
        <v>4</v>
      </c>
      <c r="E12" s="4" t="s">
        <v>362</v>
      </c>
      <c r="F12" s="59" t="s">
        <v>403</v>
      </c>
      <c r="G12" s="47">
        <v>0</v>
      </c>
      <c r="H12" s="17">
        <v>8</v>
      </c>
      <c r="I12" s="16">
        <v>14</v>
      </c>
      <c r="J12" s="16">
        <v>8.5</v>
      </c>
      <c r="K12" s="16">
        <v>19.5</v>
      </c>
      <c r="L12" s="16">
        <v>41.5</v>
      </c>
      <c r="M12" s="16">
        <v>17.5</v>
      </c>
      <c r="N12" s="16">
        <v>23.5</v>
      </c>
      <c r="O12" s="16">
        <v>48.25</v>
      </c>
      <c r="P12" s="16">
        <v>17.25</v>
      </c>
      <c r="Q12" s="16">
        <v>27.5</v>
      </c>
      <c r="R12" s="16">
        <v>28.5</v>
      </c>
      <c r="S12" s="16">
        <v>13</v>
      </c>
      <c r="T12" s="16">
        <v>225</v>
      </c>
      <c r="U12" s="16">
        <v>56.5</v>
      </c>
      <c r="V12" s="16">
        <v>13.5</v>
      </c>
      <c r="W12" s="16">
        <v>55.5</v>
      </c>
      <c r="X12" s="16">
        <v>27.5</v>
      </c>
      <c r="Y12" s="16">
        <v>3078</v>
      </c>
      <c r="Z12" s="16">
        <v>17.75</v>
      </c>
      <c r="AA12" s="16">
        <v>16.5</v>
      </c>
      <c r="AB12" s="16">
        <v>20.5</v>
      </c>
      <c r="AC12" s="16">
        <v>21.5</v>
      </c>
      <c r="AD12" s="16">
        <v>26</v>
      </c>
      <c r="AE12" s="16">
        <v>34.25</v>
      </c>
      <c r="AF12" s="16">
        <v>85.25</v>
      </c>
      <c r="AG12" s="16">
        <v>29</v>
      </c>
      <c r="AH12" s="16">
        <v>23</v>
      </c>
      <c r="AI12" s="16">
        <v>20.25</v>
      </c>
      <c r="AJ12" s="16">
        <v>11.5</v>
      </c>
      <c r="AK12" s="16">
        <v>327.5</v>
      </c>
      <c r="AL12" s="16">
        <v>43.5</v>
      </c>
      <c r="AM12" s="18">
        <v>48.75</v>
      </c>
      <c r="AN12" s="17">
        <v>6948.5</v>
      </c>
      <c r="AO12" s="18">
        <v>13.5</v>
      </c>
      <c r="AP12" s="154">
        <f t="shared" si="3"/>
        <v>0</v>
      </c>
      <c r="AQ12" s="154">
        <f t="shared" si="3"/>
        <v>0</v>
      </c>
      <c r="AR12" s="154">
        <f t="shared" si="3"/>
        <v>0</v>
      </c>
      <c r="AS12" s="154">
        <f t="shared" si="3"/>
        <v>0</v>
      </c>
      <c r="AT12" s="154">
        <f t="shared" si="3"/>
        <v>0</v>
      </c>
      <c r="AU12" s="154">
        <f t="shared" si="3"/>
        <v>0</v>
      </c>
      <c r="AV12" s="154">
        <f t="shared" si="1"/>
        <v>0</v>
      </c>
      <c r="AW12" s="154">
        <f t="shared" si="4"/>
        <v>0</v>
      </c>
      <c r="AX12" s="154">
        <f t="shared" si="4"/>
        <v>0</v>
      </c>
      <c r="AY12" s="154">
        <f t="shared" si="5"/>
        <v>0</v>
      </c>
      <c r="AZ12" s="154">
        <f t="shared" si="6"/>
        <v>0</v>
      </c>
      <c r="BA12" s="154">
        <f t="shared" si="7"/>
        <v>0</v>
      </c>
      <c r="BB12" s="154">
        <f t="shared" si="8"/>
        <v>0</v>
      </c>
      <c r="BC12" s="154">
        <f t="shared" si="9"/>
        <v>0</v>
      </c>
      <c r="BD12" s="154">
        <f t="shared" si="10"/>
        <v>0</v>
      </c>
      <c r="BE12" s="152">
        <f t="shared" si="11"/>
        <v>0</v>
      </c>
      <c r="BF12" s="153">
        <f t="shared" si="12"/>
        <v>1</v>
      </c>
      <c r="BG12" s="75" t="str">
        <f t="shared" si="2"/>
        <v>TN</v>
      </c>
    </row>
    <row r="13" spans="1:63" s="78" customFormat="1" ht="15.75" thickBot="1" x14ac:dyDescent="0.3">
      <c r="A13" s="35" t="s">
        <v>304</v>
      </c>
      <c r="B13" s="158">
        <v>0</v>
      </c>
      <c r="C13" s="171">
        <v>21</v>
      </c>
      <c r="D13" s="173" t="s">
        <v>8</v>
      </c>
      <c r="E13" s="175" t="s">
        <v>361</v>
      </c>
      <c r="F13" s="9" t="s">
        <v>403</v>
      </c>
      <c r="G13" s="53">
        <v>0</v>
      </c>
      <c r="H13" s="19">
        <v>16.5</v>
      </c>
      <c r="I13" s="20">
        <v>13.75</v>
      </c>
      <c r="J13" s="20">
        <v>10</v>
      </c>
      <c r="K13" s="20">
        <v>25.75</v>
      </c>
      <c r="L13" s="20">
        <v>32.5</v>
      </c>
      <c r="M13" s="20">
        <v>19</v>
      </c>
      <c r="N13" s="20">
        <v>99.25</v>
      </c>
      <c r="O13" s="20">
        <v>21</v>
      </c>
      <c r="P13" s="20">
        <v>16.25</v>
      </c>
      <c r="Q13" s="20">
        <v>27.5</v>
      </c>
      <c r="R13" s="20">
        <v>72</v>
      </c>
      <c r="S13" s="20">
        <v>13</v>
      </c>
      <c r="T13" s="20">
        <v>71.75</v>
      </c>
      <c r="U13" s="20">
        <v>188.25</v>
      </c>
      <c r="V13" s="20">
        <v>15.5</v>
      </c>
      <c r="W13" s="20">
        <v>19.5</v>
      </c>
      <c r="X13" s="20">
        <v>33</v>
      </c>
      <c r="Y13" s="20">
        <v>1104</v>
      </c>
      <c r="Z13" s="20">
        <v>18</v>
      </c>
      <c r="AA13" s="20">
        <v>50</v>
      </c>
      <c r="AB13" s="20">
        <v>13.5</v>
      </c>
      <c r="AC13" s="20">
        <v>20.5</v>
      </c>
      <c r="AD13" s="20">
        <v>26.75</v>
      </c>
      <c r="AE13" s="20">
        <v>20.75</v>
      </c>
      <c r="AF13" s="20">
        <v>55.25</v>
      </c>
      <c r="AG13" s="20">
        <v>11.5</v>
      </c>
      <c r="AH13" s="20">
        <v>99.5</v>
      </c>
      <c r="AI13" s="20">
        <v>18.5</v>
      </c>
      <c r="AJ13" s="20">
        <v>13</v>
      </c>
      <c r="AK13" s="20">
        <v>20</v>
      </c>
      <c r="AL13" s="20">
        <v>29</v>
      </c>
      <c r="AM13" s="21">
        <v>30.5</v>
      </c>
      <c r="AN13" s="19">
        <v>7011</v>
      </c>
      <c r="AO13" s="21">
        <v>15</v>
      </c>
      <c r="AP13" s="154">
        <f t="shared" si="3"/>
        <v>0</v>
      </c>
      <c r="AQ13" s="154">
        <f t="shared" si="3"/>
        <v>0</v>
      </c>
      <c r="AR13" s="154">
        <f t="shared" si="3"/>
        <v>0</v>
      </c>
      <c r="AS13" s="154">
        <f t="shared" si="3"/>
        <v>0</v>
      </c>
      <c r="AT13" s="154">
        <f t="shared" si="3"/>
        <v>0</v>
      </c>
      <c r="AU13" s="154">
        <f t="shared" si="3"/>
        <v>0</v>
      </c>
      <c r="AV13" s="154">
        <f t="shared" si="1"/>
        <v>0</v>
      </c>
      <c r="AW13" s="154">
        <f t="shared" si="4"/>
        <v>0</v>
      </c>
      <c r="AX13" s="154">
        <f t="shared" si="4"/>
        <v>0</v>
      </c>
      <c r="AY13" s="154">
        <f t="shared" si="5"/>
        <v>0</v>
      </c>
      <c r="AZ13" s="154">
        <f t="shared" si="6"/>
        <v>0</v>
      </c>
      <c r="BA13" s="154">
        <f t="shared" si="7"/>
        <v>0</v>
      </c>
      <c r="BB13" s="154">
        <f t="shared" si="8"/>
        <v>0</v>
      </c>
      <c r="BC13" s="154">
        <f t="shared" si="9"/>
        <v>0</v>
      </c>
      <c r="BD13" s="154">
        <f t="shared" si="10"/>
        <v>0</v>
      </c>
      <c r="BE13" s="152">
        <f t="shared" si="11"/>
        <v>0</v>
      </c>
      <c r="BF13" s="153">
        <f t="shared" si="12"/>
        <v>1</v>
      </c>
      <c r="BG13" s="75" t="str">
        <f t="shared" si="2"/>
        <v>TN</v>
      </c>
    </row>
    <row r="14" spans="1:63" s="78" customFormat="1" ht="15.75" thickBot="1" x14ac:dyDescent="0.3">
      <c r="A14" s="35" t="s">
        <v>354</v>
      </c>
      <c r="B14" s="158">
        <v>0</v>
      </c>
      <c r="C14" s="171">
        <v>20</v>
      </c>
      <c r="D14" s="173" t="s">
        <v>4</v>
      </c>
      <c r="E14" s="175" t="s">
        <v>361</v>
      </c>
      <c r="F14" s="9" t="s">
        <v>403</v>
      </c>
      <c r="G14" s="53">
        <v>0</v>
      </c>
      <c r="H14" s="19">
        <v>19.25</v>
      </c>
      <c r="I14" s="20">
        <v>9.5</v>
      </c>
      <c r="J14" s="20">
        <v>10.5</v>
      </c>
      <c r="K14" s="20">
        <v>92</v>
      </c>
      <c r="L14" s="20">
        <v>17.5</v>
      </c>
      <c r="M14" s="20">
        <v>17</v>
      </c>
      <c r="N14" s="20">
        <v>41.25</v>
      </c>
      <c r="O14" s="20">
        <v>31.75</v>
      </c>
      <c r="P14" s="20">
        <v>21</v>
      </c>
      <c r="Q14" s="20">
        <v>28</v>
      </c>
      <c r="R14" s="20">
        <v>50</v>
      </c>
      <c r="S14" s="20">
        <v>23.5</v>
      </c>
      <c r="T14" s="20">
        <v>10</v>
      </c>
      <c r="U14" s="20">
        <v>140.75</v>
      </c>
      <c r="V14" s="20">
        <v>20</v>
      </c>
      <c r="W14" s="20">
        <v>53</v>
      </c>
      <c r="X14" s="20">
        <v>36.5</v>
      </c>
      <c r="Y14" s="20">
        <v>21</v>
      </c>
      <c r="Z14" s="20">
        <v>22.25</v>
      </c>
      <c r="AA14" s="20">
        <v>39.75</v>
      </c>
      <c r="AB14" s="20">
        <v>16.25</v>
      </c>
      <c r="AC14" s="20">
        <v>19.5</v>
      </c>
      <c r="AD14" s="20">
        <v>51.5</v>
      </c>
      <c r="AE14" s="20">
        <v>25</v>
      </c>
      <c r="AF14" s="20">
        <v>111</v>
      </c>
      <c r="AG14" s="20">
        <v>31.5</v>
      </c>
      <c r="AH14" s="20">
        <v>121.5</v>
      </c>
      <c r="AI14" s="20">
        <v>30.5</v>
      </c>
      <c r="AJ14" s="20">
        <v>15.25</v>
      </c>
      <c r="AK14" s="20">
        <v>1506</v>
      </c>
      <c r="AL14" s="20">
        <v>26.75</v>
      </c>
      <c r="AM14" s="21">
        <v>46.5</v>
      </c>
      <c r="AN14" s="19">
        <v>7076.5</v>
      </c>
      <c r="AO14" s="21">
        <v>12.5</v>
      </c>
      <c r="AP14" s="154">
        <f t="shared" si="3"/>
        <v>0</v>
      </c>
      <c r="AQ14" s="154">
        <f t="shared" si="3"/>
        <v>0</v>
      </c>
      <c r="AR14" s="154">
        <f t="shared" si="3"/>
        <v>0</v>
      </c>
      <c r="AS14" s="154">
        <f t="shared" si="3"/>
        <v>0</v>
      </c>
      <c r="AT14" s="154">
        <f t="shared" si="3"/>
        <v>0</v>
      </c>
      <c r="AU14" s="154">
        <f t="shared" si="3"/>
        <v>0</v>
      </c>
      <c r="AV14" s="154">
        <f t="shared" si="1"/>
        <v>0</v>
      </c>
      <c r="AW14" s="154">
        <f t="shared" si="4"/>
        <v>0</v>
      </c>
      <c r="AX14" s="154">
        <f t="shared" si="4"/>
        <v>0</v>
      </c>
      <c r="AY14" s="154">
        <f t="shared" si="5"/>
        <v>0</v>
      </c>
      <c r="AZ14" s="154">
        <f t="shared" si="6"/>
        <v>0</v>
      </c>
      <c r="BA14" s="154">
        <f t="shared" si="7"/>
        <v>0</v>
      </c>
      <c r="BB14" s="154">
        <f t="shared" si="8"/>
        <v>0</v>
      </c>
      <c r="BC14" s="154">
        <f t="shared" si="9"/>
        <v>0</v>
      </c>
      <c r="BD14" s="154">
        <f t="shared" si="10"/>
        <v>0</v>
      </c>
      <c r="BE14" s="152">
        <f t="shared" si="11"/>
        <v>0</v>
      </c>
      <c r="BF14" s="153">
        <f t="shared" si="12"/>
        <v>1</v>
      </c>
      <c r="BG14" s="75" t="str">
        <f t="shared" si="2"/>
        <v>TN</v>
      </c>
    </row>
    <row r="15" spans="1:63" s="78" customFormat="1" ht="15.75" thickBot="1" x14ac:dyDescent="0.3">
      <c r="A15" s="35" t="s">
        <v>303</v>
      </c>
      <c r="B15" s="158">
        <v>0</v>
      </c>
      <c r="C15" s="171">
        <v>20</v>
      </c>
      <c r="D15" s="173" t="s">
        <v>8</v>
      </c>
      <c r="E15" s="175" t="s">
        <v>361</v>
      </c>
      <c r="F15" s="9" t="s">
        <v>403</v>
      </c>
      <c r="G15" s="53">
        <v>0</v>
      </c>
      <c r="H15" s="19">
        <v>11.5</v>
      </c>
      <c r="I15" s="20">
        <v>8.5</v>
      </c>
      <c r="J15" s="20">
        <v>7.5</v>
      </c>
      <c r="K15" s="20">
        <v>20</v>
      </c>
      <c r="L15" s="20">
        <v>14.75</v>
      </c>
      <c r="M15" s="20">
        <v>18.5</v>
      </c>
      <c r="N15" s="20">
        <v>15</v>
      </c>
      <c r="O15" s="20">
        <v>18</v>
      </c>
      <c r="P15" s="20">
        <v>15.5</v>
      </c>
      <c r="Q15" s="20">
        <v>28.5</v>
      </c>
      <c r="R15" s="20">
        <v>71</v>
      </c>
      <c r="S15" s="20">
        <v>11</v>
      </c>
      <c r="T15" s="20">
        <v>9</v>
      </c>
      <c r="U15" s="20">
        <v>57.5</v>
      </c>
      <c r="V15" s="20">
        <v>10</v>
      </c>
      <c r="W15" s="20">
        <v>24</v>
      </c>
      <c r="X15" s="20">
        <v>22</v>
      </c>
      <c r="Y15" s="20">
        <v>978</v>
      </c>
      <c r="Z15" s="20">
        <v>14.5</v>
      </c>
      <c r="AA15" s="20">
        <v>18.5</v>
      </c>
      <c r="AB15" s="20">
        <v>16</v>
      </c>
      <c r="AC15" s="20">
        <v>16.5</v>
      </c>
      <c r="AD15" s="20">
        <v>22</v>
      </c>
      <c r="AE15" s="20">
        <v>17.25</v>
      </c>
      <c r="AF15" s="20">
        <v>19.5</v>
      </c>
      <c r="AG15" s="20">
        <v>14.5</v>
      </c>
      <c r="AH15" s="20">
        <v>27.25</v>
      </c>
      <c r="AI15" s="20">
        <v>9.5</v>
      </c>
      <c r="AJ15" s="20">
        <v>9.5</v>
      </c>
      <c r="AK15" s="20">
        <v>49.5</v>
      </c>
      <c r="AL15" s="20">
        <v>27</v>
      </c>
      <c r="AM15" s="21">
        <v>37</v>
      </c>
      <c r="AN15" s="19">
        <v>6719</v>
      </c>
      <c r="AO15" s="21">
        <v>13</v>
      </c>
      <c r="AP15" s="154">
        <f t="shared" si="3"/>
        <v>0</v>
      </c>
      <c r="AQ15" s="154">
        <f t="shared" si="3"/>
        <v>0</v>
      </c>
      <c r="AR15" s="154">
        <f t="shared" si="3"/>
        <v>0</v>
      </c>
      <c r="AS15" s="154">
        <f t="shared" si="3"/>
        <v>0</v>
      </c>
      <c r="AT15" s="154">
        <f t="shared" si="3"/>
        <v>0</v>
      </c>
      <c r="AU15" s="154">
        <f t="shared" si="3"/>
        <v>0</v>
      </c>
      <c r="AV15" s="154">
        <f t="shared" si="1"/>
        <v>0</v>
      </c>
      <c r="AW15" s="154">
        <f t="shared" si="4"/>
        <v>0</v>
      </c>
      <c r="AX15" s="154">
        <f t="shared" si="4"/>
        <v>0</v>
      </c>
      <c r="AY15" s="154">
        <f t="shared" si="5"/>
        <v>0</v>
      </c>
      <c r="AZ15" s="154">
        <f t="shared" si="6"/>
        <v>0</v>
      </c>
      <c r="BA15" s="154">
        <f t="shared" si="7"/>
        <v>0</v>
      </c>
      <c r="BB15" s="154">
        <f t="shared" si="8"/>
        <v>0</v>
      </c>
      <c r="BC15" s="154">
        <f t="shared" si="9"/>
        <v>0</v>
      </c>
      <c r="BD15" s="154">
        <f t="shared" si="10"/>
        <v>0</v>
      </c>
      <c r="BE15" s="152">
        <f t="shared" si="11"/>
        <v>0</v>
      </c>
      <c r="BF15" s="153">
        <f t="shared" si="12"/>
        <v>1</v>
      </c>
      <c r="BG15" s="75" t="str">
        <f t="shared" si="2"/>
        <v>TN</v>
      </c>
    </row>
    <row r="16" spans="1:63" s="78" customFormat="1" ht="15.75" thickBot="1" x14ac:dyDescent="0.3">
      <c r="A16" s="33" t="s">
        <v>277</v>
      </c>
      <c r="B16" s="158">
        <v>0</v>
      </c>
      <c r="C16" s="81">
        <v>55</v>
      </c>
      <c r="D16" s="84" t="s">
        <v>4</v>
      </c>
      <c r="E16" s="4" t="s">
        <v>362</v>
      </c>
      <c r="F16" s="59" t="s">
        <v>403</v>
      </c>
      <c r="G16" s="47">
        <v>0</v>
      </c>
      <c r="H16" s="17">
        <v>14.5</v>
      </c>
      <c r="I16" s="16">
        <v>10</v>
      </c>
      <c r="J16" s="16">
        <v>5.5</v>
      </c>
      <c r="K16" s="16">
        <v>15</v>
      </c>
      <c r="L16" s="16">
        <v>21</v>
      </c>
      <c r="M16" s="16">
        <v>104.5</v>
      </c>
      <c r="N16" s="16">
        <v>10.5</v>
      </c>
      <c r="O16" s="16">
        <v>13</v>
      </c>
      <c r="P16" s="16">
        <v>20.5</v>
      </c>
      <c r="Q16" s="16">
        <v>28.5</v>
      </c>
      <c r="R16" s="16">
        <v>89.75</v>
      </c>
      <c r="S16" s="16">
        <v>9.5</v>
      </c>
      <c r="T16" s="16">
        <v>14</v>
      </c>
      <c r="U16" s="16">
        <v>193.5</v>
      </c>
      <c r="V16" s="16">
        <v>31.5</v>
      </c>
      <c r="W16" s="16">
        <v>13.25</v>
      </c>
      <c r="X16" s="16">
        <v>132</v>
      </c>
      <c r="Y16" s="16">
        <v>1770.5</v>
      </c>
      <c r="Z16" s="16">
        <v>15.5</v>
      </c>
      <c r="AA16" s="16">
        <v>16.5</v>
      </c>
      <c r="AB16" s="16">
        <v>18</v>
      </c>
      <c r="AC16" s="16">
        <v>697.5</v>
      </c>
      <c r="AD16" s="16">
        <v>11.25</v>
      </c>
      <c r="AE16" s="16">
        <v>64.25</v>
      </c>
      <c r="AF16" s="16">
        <v>108.75</v>
      </c>
      <c r="AG16" s="16">
        <v>20.5</v>
      </c>
      <c r="AH16" s="16">
        <v>87.75</v>
      </c>
      <c r="AI16" s="16">
        <v>13.75</v>
      </c>
      <c r="AJ16" s="16">
        <v>8.5</v>
      </c>
      <c r="AK16" s="16">
        <v>328.25</v>
      </c>
      <c r="AL16" s="16">
        <v>23.25</v>
      </c>
      <c r="AM16" s="18">
        <v>42.25</v>
      </c>
      <c r="AN16" s="17">
        <v>6669.75</v>
      </c>
      <c r="AO16" s="18">
        <v>13</v>
      </c>
      <c r="AP16" s="154">
        <f t="shared" si="3"/>
        <v>0</v>
      </c>
      <c r="AQ16" s="154">
        <f t="shared" si="3"/>
        <v>0</v>
      </c>
      <c r="AR16" s="154">
        <f t="shared" si="3"/>
        <v>0</v>
      </c>
      <c r="AS16" s="154">
        <f t="shared" si="3"/>
        <v>0</v>
      </c>
      <c r="AT16" s="154">
        <f t="shared" si="3"/>
        <v>0</v>
      </c>
      <c r="AU16" s="154">
        <f t="shared" si="3"/>
        <v>0</v>
      </c>
      <c r="AV16" s="154">
        <f t="shared" si="1"/>
        <v>0</v>
      </c>
      <c r="AW16" s="154">
        <f t="shared" si="4"/>
        <v>0</v>
      </c>
      <c r="AX16" s="154">
        <f t="shared" si="4"/>
        <v>0</v>
      </c>
      <c r="AY16" s="154">
        <f t="shared" si="5"/>
        <v>0</v>
      </c>
      <c r="AZ16" s="154">
        <f t="shared" si="6"/>
        <v>0</v>
      </c>
      <c r="BA16" s="154">
        <f t="shared" si="7"/>
        <v>0</v>
      </c>
      <c r="BB16" s="154">
        <f t="shared" si="8"/>
        <v>0</v>
      </c>
      <c r="BC16" s="154">
        <f t="shared" si="9"/>
        <v>0</v>
      </c>
      <c r="BD16" s="154">
        <f t="shared" si="10"/>
        <v>0</v>
      </c>
      <c r="BE16" s="152">
        <f t="shared" si="11"/>
        <v>0</v>
      </c>
      <c r="BF16" s="153">
        <f t="shared" si="12"/>
        <v>1</v>
      </c>
      <c r="BG16" s="75" t="str">
        <f t="shared" si="2"/>
        <v>TN</v>
      </c>
    </row>
    <row r="17" spans="1:59" s="78" customFormat="1" ht="15.75" thickBot="1" x14ac:dyDescent="0.3">
      <c r="A17" s="31" t="s">
        <v>253</v>
      </c>
      <c r="B17" s="158">
        <v>0</v>
      </c>
      <c r="C17" s="48">
        <v>50</v>
      </c>
      <c r="D17" s="5" t="s">
        <v>4</v>
      </c>
      <c r="E17" s="4" t="s">
        <v>362</v>
      </c>
      <c r="F17" s="59" t="s">
        <v>403</v>
      </c>
      <c r="G17" s="47">
        <v>0</v>
      </c>
      <c r="H17" s="17">
        <v>15.5</v>
      </c>
      <c r="I17" s="16">
        <v>7</v>
      </c>
      <c r="J17" s="16">
        <v>11.5</v>
      </c>
      <c r="K17" s="16">
        <v>14.5</v>
      </c>
      <c r="L17" s="16">
        <v>12</v>
      </c>
      <c r="M17" s="16">
        <v>50.25</v>
      </c>
      <c r="N17" s="16">
        <v>17</v>
      </c>
      <c r="O17" s="16">
        <v>9</v>
      </c>
      <c r="P17" s="16">
        <v>21</v>
      </c>
      <c r="Q17" s="16">
        <v>28.75</v>
      </c>
      <c r="R17" s="16">
        <v>26.5</v>
      </c>
      <c r="S17" s="16">
        <v>13</v>
      </c>
      <c r="T17" s="16">
        <v>9</v>
      </c>
      <c r="U17" s="16">
        <v>176</v>
      </c>
      <c r="V17" s="16">
        <v>7.5</v>
      </c>
      <c r="W17" s="16">
        <v>11</v>
      </c>
      <c r="X17" s="16">
        <v>13</v>
      </c>
      <c r="Y17" s="16">
        <v>201.5</v>
      </c>
      <c r="Z17" s="16">
        <v>19</v>
      </c>
      <c r="AA17" s="16">
        <v>27</v>
      </c>
      <c r="AB17" s="16">
        <v>13.75</v>
      </c>
      <c r="AC17" s="16">
        <v>22.5</v>
      </c>
      <c r="AD17" s="16">
        <v>7</v>
      </c>
      <c r="AE17" s="16">
        <v>41</v>
      </c>
      <c r="AF17" s="16">
        <v>17</v>
      </c>
      <c r="AG17" s="16">
        <v>62</v>
      </c>
      <c r="AH17" s="16">
        <v>36</v>
      </c>
      <c r="AI17" s="16">
        <v>22</v>
      </c>
      <c r="AJ17" s="16">
        <v>8.25</v>
      </c>
      <c r="AK17" s="16">
        <v>230.5</v>
      </c>
      <c r="AL17" s="16">
        <v>14.5</v>
      </c>
      <c r="AM17" s="18">
        <v>63.5</v>
      </c>
      <c r="AN17" s="17">
        <v>6405</v>
      </c>
      <c r="AO17" s="18">
        <v>8.5</v>
      </c>
      <c r="AP17" s="154">
        <f t="shared" si="3"/>
        <v>0</v>
      </c>
      <c r="AQ17" s="154">
        <f t="shared" si="3"/>
        <v>0</v>
      </c>
      <c r="AR17" s="154">
        <f t="shared" si="3"/>
        <v>0</v>
      </c>
      <c r="AS17" s="154">
        <f t="shared" si="3"/>
        <v>0</v>
      </c>
      <c r="AT17" s="154">
        <f t="shared" si="3"/>
        <v>0</v>
      </c>
      <c r="AU17" s="154">
        <f t="shared" si="3"/>
        <v>0</v>
      </c>
      <c r="AV17" s="154">
        <f t="shared" si="1"/>
        <v>0</v>
      </c>
      <c r="AW17" s="154">
        <f t="shared" si="4"/>
        <v>0</v>
      </c>
      <c r="AX17" s="154">
        <f t="shared" si="4"/>
        <v>0</v>
      </c>
      <c r="AY17" s="154">
        <f t="shared" si="5"/>
        <v>0</v>
      </c>
      <c r="AZ17" s="154">
        <f t="shared" si="6"/>
        <v>0</v>
      </c>
      <c r="BA17" s="154">
        <f t="shared" si="7"/>
        <v>0</v>
      </c>
      <c r="BB17" s="154">
        <f t="shared" si="8"/>
        <v>0</v>
      </c>
      <c r="BC17" s="154">
        <f t="shared" si="9"/>
        <v>0</v>
      </c>
      <c r="BD17" s="154">
        <f t="shared" si="10"/>
        <v>0</v>
      </c>
      <c r="BE17" s="152">
        <f t="shared" si="11"/>
        <v>0</v>
      </c>
      <c r="BF17" s="153">
        <f t="shared" si="12"/>
        <v>1</v>
      </c>
      <c r="BG17" s="75" t="str">
        <f t="shared" si="2"/>
        <v>TN</v>
      </c>
    </row>
    <row r="18" spans="1:59" s="78" customFormat="1" ht="15.75" thickBot="1" x14ac:dyDescent="0.3">
      <c r="A18" s="35" t="s">
        <v>334</v>
      </c>
      <c r="B18" s="158">
        <v>0</v>
      </c>
      <c r="C18" s="171">
        <v>20</v>
      </c>
      <c r="D18" s="173" t="s">
        <v>4</v>
      </c>
      <c r="E18" s="175" t="s">
        <v>361</v>
      </c>
      <c r="F18" s="9" t="s">
        <v>403</v>
      </c>
      <c r="G18" s="53">
        <v>0</v>
      </c>
      <c r="H18" s="19">
        <v>9.5</v>
      </c>
      <c r="I18" s="20">
        <v>11</v>
      </c>
      <c r="J18" s="20">
        <v>7.5</v>
      </c>
      <c r="K18" s="20">
        <v>16</v>
      </c>
      <c r="L18" s="20">
        <v>12.5</v>
      </c>
      <c r="M18" s="20">
        <v>11.5</v>
      </c>
      <c r="N18" s="20">
        <v>11.5</v>
      </c>
      <c r="O18" s="20">
        <v>12.5</v>
      </c>
      <c r="P18" s="20">
        <v>28.25</v>
      </c>
      <c r="Q18" s="20">
        <v>29</v>
      </c>
      <c r="R18" s="20">
        <v>43</v>
      </c>
      <c r="S18" s="20">
        <v>8</v>
      </c>
      <c r="T18" s="20">
        <v>12.5</v>
      </c>
      <c r="U18" s="20">
        <v>79.5</v>
      </c>
      <c r="V18" s="20">
        <v>12.75</v>
      </c>
      <c r="W18" s="20">
        <v>11</v>
      </c>
      <c r="X18" s="20">
        <v>13.5</v>
      </c>
      <c r="Y18" s="20">
        <v>4280</v>
      </c>
      <c r="Z18" s="20">
        <v>16.5</v>
      </c>
      <c r="AA18" s="20">
        <v>13.5</v>
      </c>
      <c r="AB18" s="20">
        <v>10</v>
      </c>
      <c r="AC18" s="20">
        <v>19</v>
      </c>
      <c r="AD18" s="20">
        <v>12.5</v>
      </c>
      <c r="AE18" s="20">
        <v>19.25</v>
      </c>
      <c r="AF18" s="20">
        <v>102.5</v>
      </c>
      <c r="AG18" s="20">
        <v>28.25</v>
      </c>
      <c r="AH18" s="20">
        <v>35.75</v>
      </c>
      <c r="AI18" s="20">
        <v>7.5</v>
      </c>
      <c r="AJ18" s="20">
        <v>7.25</v>
      </c>
      <c r="AK18" s="20">
        <v>50.5</v>
      </c>
      <c r="AL18" s="20">
        <v>76.25</v>
      </c>
      <c r="AM18" s="21">
        <v>85.25</v>
      </c>
      <c r="AN18" s="19">
        <v>6625.25</v>
      </c>
      <c r="AO18" s="21">
        <v>8.5</v>
      </c>
      <c r="AP18" s="154">
        <f t="shared" si="3"/>
        <v>0</v>
      </c>
      <c r="AQ18" s="154">
        <f t="shared" si="3"/>
        <v>0</v>
      </c>
      <c r="AR18" s="154">
        <f t="shared" si="3"/>
        <v>0</v>
      </c>
      <c r="AS18" s="154">
        <f t="shared" si="3"/>
        <v>0</v>
      </c>
      <c r="AT18" s="154">
        <f t="shared" si="3"/>
        <v>0</v>
      </c>
      <c r="AU18" s="154">
        <f t="shared" si="3"/>
        <v>0</v>
      </c>
      <c r="AV18" s="154">
        <f t="shared" si="1"/>
        <v>0</v>
      </c>
      <c r="AW18" s="154">
        <f t="shared" si="4"/>
        <v>0</v>
      </c>
      <c r="AX18" s="154">
        <f t="shared" si="4"/>
        <v>0</v>
      </c>
      <c r="AY18" s="154">
        <f t="shared" si="5"/>
        <v>0</v>
      </c>
      <c r="AZ18" s="154">
        <f t="shared" si="6"/>
        <v>0</v>
      </c>
      <c r="BA18" s="154">
        <f t="shared" si="7"/>
        <v>0</v>
      </c>
      <c r="BB18" s="154">
        <f t="shared" si="8"/>
        <v>0</v>
      </c>
      <c r="BC18" s="154">
        <f t="shared" si="9"/>
        <v>0</v>
      </c>
      <c r="BD18" s="154">
        <f t="shared" si="10"/>
        <v>0</v>
      </c>
      <c r="BE18" s="152">
        <f t="shared" si="11"/>
        <v>0</v>
      </c>
      <c r="BF18" s="153">
        <f t="shared" si="12"/>
        <v>1</v>
      </c>
      <c r="BG18" s="75" t="str">
        <f t="shared" si="2"/>
        <v>TN</v>
      </c>
    </row>
    <row r="19" spans="1:59" s="78" customFormat="1" ht="15.75" thickBot="1" x14ac:dyDescent="0.3">
      <c r="A19" s="35" t="s">
        <v>324</v>
      </c>
      <c r="B19" s="158">
        <v>0</v>
      </c>
      <c r="C19" s="171">
        <v>21</v>
      </c>
      <c r="D19" s="173" t="s">
        <v>8</v>
      </c>
      <c r="E19" s="175" t="s">
        <v>361</v>
      </c>
      <c r="F19" s="9" t="s">
        <v>403</v>
      </c>
      <c r="G19" s="53">
        <v>0</v>
      </c>
      <c r="H19" s="19">
        <v>9</v>
      </c>
      <c r="I19" s="20">
        <v>10.5</v>
      </c>
      <c r="J19" s="20">
        <v>5.5</v>
      </c>
      <c r="K19" s="20">
        <v>12.5</v>
      </c>
      <c r="L19" s="20">
        <v>9</v>
      </c>
      <c r="M19" s="20">
        <v>11.5</v>
      </c>
      <c r="N19" s="20">
        <v>9.25</v>
      </c>
      <c r="O19" s="20">
        <v>9</v>
      </c>
      <c r="P19" s="20">
        <v>30.5</v>
      </c>
      <c r="Q19" s="20">
        <v>29.5</v>
      </c>
      <c r="R19" s="20">
        <v>28.5</v>
      </c>
      <c r="S19" s="20">
        <v>6</v>
      </c>
      <c r="T19" s="20">
        <v>62.25</v>
      </c>
      <c r="U19" s="20">
        <v>72.75</v>
      </c>
      <c r="V19" s="20">
        <v>5.5</v>
      </c>
      <c r="W19" s="20">
        <v>8.5</v>
      </c>
      <c r="X19" s="20">
        <v>9.5</v>
      </c>
      <c r="Y19" s="20">
        <v>11969.5</v>
      </c>
      <c r="Z19" s="20">
        <v>10</v>
      </c>
      <c r="AA19" s="20">
        <v>18.25</v>
      </c>
      <c r="AB19" s="20">
        <v>12.5</v>
      </c>
      <c r="AC19" s="20">
        <v>11.5</v>
      </c>
      <c r="AD19" s="20">
        <v>8.5</v>
      </c>
      <c r="AE19" s="20">
        <v>17.5</v>
      </c>
      <c r="AF19" s="20">
        <v>12.5</v>
      </c>
      <c r="AG19" s="20">
        <v>17.5</v>
      </c>
      <c r="AH19" s="20">
        <v>32</v>
      </c>
      <c r="AI19" s="20">
        <v>7.75</v>
      </c>
      <c r="AJ19" s="20">
        <v>9.75</v>
      </c>
      <c r="AK19" s="20">
        <v>120.5</v>
      </c>
      <c r="AL19" s="20">
        <v>285.75</v>
      </c>
      <c r="AM19" s="21">
        <v>4991.25</v>
      </c>
      <c r="AN19" s="19">
        <v>6585.5</v>
      </c>
      <c r="AO19" s="21">
        <v>8</v>
      </c>
      <c r="AP19" s="154">
        <f t="shared" si="3"/>
        <v>0</v>
      </c>
      <c r="AQ19" s="154">
        <f t="shared" si="3"/>
        <v>0</v>
      </c>
      <c r="AR19" s="154">
        <f t="shared" si="3"/>
        <v>0</v>
      </c>
      <c r="AS19" s="154">
        <f t="shared" si="3"/>
        <v>0</v>
      </c>
      <c r="AT19" s="154">
        <f t="shared" si="3"/>
        <v>0</v>
      </c>
      <c r="AU19" s="154">
        <f t="shared" si="3"/>
        <v>0</v>
      </c>
      <c r="AV19" s="154">
        <f t="shared" si="1"/>
        <v>0</v>
      </c>
      <c r="AW19" s="154">
        <f t="shared" si="4"/>
        <v>0</v>
      </c>
      <c r="AX19" s="154">
        <f t="shared" si="4"/>
        <v>0</v>
      </c>
      <c r="AY19" s="154">
        <f t="shared" si="5"/>
        <v>0</v>
      </c>
      <c r="AZ19" s="154">
        <f t="shared" si="6"/>
        <v>0</v>
      </c>
      <c r="BA19" s="154">
        <f t="shared" si="7"/>
        <v>0</v>
      </c>
      <c r="BB19" s="154">
        <f t="shared" si="8"/>
        <v>0</v>
      </c>
      <c r="BC19" s="154">
        <f t="shared" si="9"/>
        <v>0</v>
      </c>
      <c r="BD19" s="154">
        <f t="shared" si="10"/>
        <v>0</v>
      </c>
      <c r="BE19" s="152">
        <f t="shared" si="11"/>
        <v>0</v>
      </c>
      <c r="BF19" s="153">
        <f t="shared" si="12"/>
        <v>1</v>
      </c>
      <c r="BG19" s="75" t="str">
        <f t="shared" si="2"/>
        <v>TN</v>
      </c>
    </row>
    <row r="20" spans="1:59" s="78" customFormat="1" ht="15.75" thickBot="1" x14ac:dyDescent="0.3">
      <c r="A20" s="35" t="s">
        <v>320</v>
      </c>
      <c r="B20" s="158">
        <v>0</v>
      </c>
      <c r="C20" s="171">
        <v>21</v>
      </c>
      <c r="D20" s="173" t="s">
        <v>4</v>
      </c>
      <c r="E20" s="175" t="s">
        <v>361</v>
      </c>
      <c r="F20" s="9" t="s">
        <v>403</v>
      </c>
      <c r="G20" s="53">
        <v>0</v>
      </c>
      <c r="H20" s="19">
        <v>25</v>
      </c>
      <c r="I20" s="20">
        <v>10</v>
      </c>
      <c r="J20" s="20">
        <v>37.25</v>
      </c>
      <c r="K20" s="20">
        <v>53.5</v>
      </c>
      <c r="L20" s="20">
        <v>24.5</v>
      </c>
      <c r="M20" s="20">
        <v>13</v>
      </c>
      <c r="N20" s="20">
        <v>21.75</v>
      </c>
      <c r="O20" s="20">
        <v>22</v>
      </c>
      <c r="P20" s="20">
        <v>14.5</v>
      </c>
      <c r="Q20" s="20">
        <v>29.5</v>
      </c>
      <c r="R20" s="20">
        <v>29.5</v>
      </c>
      <c r="S20" s="20">
        <v>16.5</v>
      </c>
      <c r="T20" s="20">
        <v>24.5</v>
      </c>
      <c r="U20" s="20">
        <v>160.25</v>
      </c>
      <c r="V20" s="20">
        <v>17</v>
      </c>
      <c r="W20" s="20">
        <v>33.5</v>
      </c>
      <c r="X20" s="20">
        <v>25</v>
      </c>
      <c r="Y20" s="20">
        <v>24.75</v>
      </c>
      <c r="Z20" s="20">
        <v>18</v>
      </c>
      <c r="AA20" s="20">
        <v>31.5</v>
      </c>
      <c r="AB20" s="20">
        <v>26.5</v>
      </c>
      <c r="AC20" s="20">
        <v>39.75</v>
      </c>
      <c r="AD20" s="20">
        <v>32.75</v>
      </c>
      <c r="AE20" s="20">
        <v>59</v>
      </c>
      <c r="AF20" s="20">
        <v>68</v>
      </c>
      <c r="AG20" s="20">
        <v>40.5</v>
      </c>
      <c r="AH20" s="20">
        <v>58</v>
      </c>
      <c r="AI20" s="20">
        <v>14</v>
      </c>
      <c r="AJ20" s="20">
        <v>13.5</v>
      </c>
      <c r="AK20" s="20">
        <v>1026.25</v>
      </c>
      <c r="AL20" s="20">
        <v>59.5</v>
      </c>
      <c r="AM20" s="21">
        <v>39</v>
      </c>
      <c r="AN20" s="19">
        <v>6743.25</v>
      </c>
      <c r="AO20" s="21">
        <v>11.5</v>
      </c>
      <c r="AP20" s="154">
        <f t="shared" si="3"/>
        <v>0</v>
      </c>
      <c r="AQ20" s="154">
        <f t="shared" si="3"/>
        <v>0</v>
      </c>
      <c r="AR20" s="154">
        <f t="shared" si="3"/>
        <v>0</v>
      </c>
      <c r="AS20" s="154">
        <f t="shared" si="3"/>
        <v>0</v>
      </c>
      <c r="AT20" s="154">
        <f t="shared" si="3"/>
        <v>0</v>
      </c>
      <c r="AU20" s="154">
        <f t="shared" si="3"/>
        <v>0</v>
      </c>
      <c r="AV20" s="154">
        <f t="shared" si="1"/>
        <v>0</v>
      </c>
      <c r="AW20" s="154">
        <f t="shared" si="4"/>
        <v>0</v>
      </c>
      <c r="AX20" s="154">
        <f t="shared" si="4"/>
        <v>0</v>
      </c>
      <c r="AY20" s="154">
        <f t="shared" si="5"/>
        <v>0</v>
      </c>
      <c r="AZ20" s="154">
        <f t="shared" si="6"/>
        <v>0</v>
      </c>
      <c r="BA20" s="154">
        <f t="shared" si="7"/>
        <v>0</v>
      </c>
      <c r="BB20" s="154">
        <f t="shared" si="8"/>
        <v>0</v>
      </c>
      <c r="BC20" s="154">
        <f t="shared" si="9"/>
        <v>0</v>
      </c>
      <c r="BD20" s="154">
        <f t="shared" si="10"/>
        <v>0</v>
      </c>
      <c r="BE20" s="152">
        <f t="shared" si="11"/>
        <v>0</v>
      </c>
      <c r="BF20" s="153">
        <f t="shared" si="12"/>
        <v>1</v>
      </c>
      <c r="BG20" s="75" t="str">
        <f t="shared" si="2"/>
        <v>TN</v>
      </c>
    </row>
    <row r="21" spans="1:59" s="78" customFormat="1" ht="15.75" thickBot="1" x14ac:dyDescent="0.3">
      <c r="A21" s="35" t="s">
        <v>356</v>
      </c>
      <c r="B21" s="158">
        <v>0</v>
      </c>
      <c r="C21" s="171">
        <v>35</v>
      </c>
      <c r="D21" s="173" t="s">
        <v>4</v>
      </c>
      <c r="E21" s="175" t="s">
        <v>361</v>
      </c>
      <c r="F21" s="9" t="s">
        <v>403</v>
      </c>
      <c r="G21" s="53">
        <v>0</v>
      </c>
      <c r="H21" s="19">
        <v>124.25</v>
      </c>
      <c r="I21" s="20">
        <v>7</v>
      </c>
      <c r="J21" s="20">
        <v>4.5</v>
      </c>
      <c r="K21" s="20">
        <v>10</v>
      </c>
      <c r="L21" s="20">
        <v>9.75</v>
      </c>
      <c r="M21" s="20">
        <v>11</v>
      </c>
      <c r="N21" s="20">
        <v>9</v>
      </c>
      <c r="O21" s="20">
        <v>12</v>
      </c>
      <c r="P21" s="20">
        <v>19.75</v>
      </c>
      <c r="Q21" s="20">
        <v>30</v>
      </c>
      <c r="R21" s="20">
        <v>26.5</v>
      </c>
      <c r="S21" s="20">
        <v>6</v>
      </c>
      <c r="T21" s="20">
        <v>27.5</v>
      </c>
      <c r="U21" s="20">
        <v>156.75</v>
      </c>
      <c r="V21" s="20">
        <v>27.5</v>
      </c>
      <c r="W21" s="20">
        <v>7.5</v>
      </c>
      <c r="X21" s="20">
        <v>7</v>
      </c>
      <c r="Y21" s="20">
        <v>9</v>
      </c>
      <c r="Z21" s="20">
        <v>11.5</v>
      </c>
      <c r="AA21" s="20">
        <v>14</v>
      </c>
      <c r="AB21" s="20">
        <v>14.75</v>
      </c>
      <c r="AC21" s="20">
        <v>2148.25</v>
      </c>
      <c r="AD21" s="20">
        <v>16.5</v>
      </c>
      <c r="AE21" s="20">
        <v>25</v>
      </c>
      <c r="AF21" s="20">
        <v>1015.5</v>
      </c>
      <c r="AG21" s="20">
        <v>20.5</v>
      </c>
      <c r="AH21" s="20">
        <v>319.5</v>
      </c>
      <c r="AI21" s="20">
        <v>10.5</v>
      </c>
      <c r="AJ21" s="20">
        <v>7.5</v>
      </c>
      <c r="AK21" s="20">
        <v>62.25</v>
      </c>
      <c r="AL21" s="20">
        <v>568.5</v>
      </c>
      <c r="AM21" s="21">
        <v>91.25</v>
      </c>
      <c r="AN21" s="19">
        <v>6981.25</v>
      </c>
      <c r="AO21" s="21">
        <v>7.5</v>
      </c>
      <c r="AP21" s="154">
        <f t="shared" si="3"/>
        <v>0</v>
      </c>
      <c r="AQ21" s="154">
        <f t="shared" si="3"/>
        <v>0</v>
      </c>
      <c r="AR21" s="154">
        <f t="shared" si="3"/>
        <v>0</v>
      </c>
      <c r="AS21" s="154">
        <f t="shared" si="3"/>
        <v>0</v>
      </c>
      <c r="AT21" s="154">
        <f t="shared" si="3"/>
        <v>0</v>
      </c>
      <c r="AU21" s="154">
        <f t="shared" si="3"/>
        <v>0</v>
      </c>
      <c r="AV21" s="154">
        <f t="shared" si="1"/>
        <v>0</v>
      </c>
      <c r="AW21" s="154">
        <f t="shared" si="4"/>
        <v>0</v>
      </c>
      <c r="AX21" s="154">
        <f t="shared" si="4"/>
        <v>0</v>
      </c>
      <c r="AY21" s="154">
        <f t="shared" si="5"/>
        <v>0</v>
      </c>
      <c r="AZ21" s="154">
        <f t="shared" si="6"/>
        <v>0</v>
      </c>
      <c r="BA21" s="154">
        <f t="shared" si="7"/>
        <v>0</v>
      </c>
      <c r="BB21" s="154">
        <f t="shared" si="8"/>
        <v>0</v>
      </c>
      <c r="BC21" s="154">
        <f t="shared" si="9"/>
        <v>0</v>
      </c>
      <c r="BD21" s="154">
        <f t="shared" si="10"/>
        <v>0</v>
      </c>
      <c r="BE21" s="152">
        <f t="shared" si="11"/>
        <v>0</v>
      </c>
      <c r="BF21" s="153">
        <f t="shared" si="12"/>
        <v>1</v>
      </c>
      <c r="BG21" s="75" t="str">
        <f t="shared" si="2"/>
        <v>TN</v>
      </c>
    </row>
    <row r="22" spans="1:59" s="78" customFormat="1" ht="15.75" thickBot="1" x14ac:dyDescent="0.3">
      <c r="A22" s="35" t="s">
        <v>349</v>
      </c>
      <c r="B22" s="158">
        <v>0</v>
      </c>
      <c r="C22" s="171">
        <v>19</v>
      </c>
      <c r="D22" s="173" t="s">
        <v>4</v>
      </c>
      <c r="E22" s="175" t="s">
        <v>361</v>
      </c>
      <c r="F22" s="9" t="s">
        <v>403</v>
      </c>
      <c r="G22" s="53">
        <v>0</v>
      </c>
      <c r="H22" s="19">
        <v>10</v>
      </c>
      <c r="I22" s="20">
        <v>8</v>
      </c>
      <c r="J22" s="20">
        <v>6</v>
      </c>
      <c r="K22" s="20">
        <v>29.5</v>
      </c>
      <c r="L22" s="20">
        <v>13</v>
      </c>
      <c r="M22" s="20">
        <v>11.5</v>
      </c>
      <c r="N22" s="20">
        <v>11.5</v>
      </c>
      <c r="O22" s="20">
        <v>13.5</v>
      </c>
      <c r="P22" s="20">
        <v>24.5</v>
      </c>
      <c r="Q22" s="20">
        <v>30.5</v>
      </c>
      <c r="R22" s="20">
        <v>21.5</v>
      </c>
      <c r="S22" s="20">
        <v>7.5</v>
      </c>
      <c r="T22" s="20">
        <v>16</v>
      </c>
      <c r="U22" s="20">
        <v>102.25</v>
      </c>
      <c r="V22" s="20">
        <v>7.5</v>
      </c>
      <c r="W22" s="20">
        <v>56.25</v>
      </c>
      <c r="X22" s="20">
        <v>17.25</v>
      </c>
      <c r="Y22" s="20">
        <v>94</v>
      </c>
      <c r="Z22" s="20">
        <v>11.5</v>
      </c>
      <c r="AA22" s="20">
        <v>21.5</v>
      </c>
      <c r="AB22" s="20">
        <v>10.25</v>
      </c>
      <c r="AC22" s="20">
        <v>21.75</v>
      </c>
      <c r="AD22" s="20">
        <v>14.5</v>
      </c>
      <c r="AE22" s="20">
        <v>38</v>
      </c>
      <c r="AF22" s="20">
        <v>190.5</v>
      </c>
      <c r="AG22" s="20">
        <v>21.5</v>
      </c>
      <c r="AH22" s="20">
        <v>101</v>
      </c>
      <c r="AI22" s="20">
        <v>12.5</v>
      </c>
      <c r="AJ22" s="20">
        <v>10</v>
      </c>
      <c r="AK22" s="20">
        <v>20</v>
      </c>
      <c r="AL22" s="20">
        <v>23</v>
      </c>
      <c r="AM22" s="21">
        <v>30.75</v>
      </c>
      <c r="AN22" s="19">
        <v>6953.75</v>
      </c>
      <c r="AO22" s="21">
        <v>8.75</v>
      </c>
      <c r="AP22" s="154">
        <f t="shared" si="3"/>
        <v>0</v>
      </c>
      <c r="AQ22" s="154">
        <f t="shared" si="3"/>
        <v>0</v>
      </c>
      <c r="AR22" s="154">
        <f t="shared" si="3"/>
        <v>0</v>
      </c>
      <c r="AS22" s="154">
        <f t="shared" si="3"/>
        <v>0</v>
      </c>
      <c r="AT22" s="154">
        <f t="shared" si="3"/>
        <v>0</v>
      </c>
      <c r="AU22" s="154">
        <f t="shared" si="3"/>
        <v>0</v>
      </c>
      <c r="AV22" s="154">
        <f t="shared" si="1"/>
        <v>0</v>
      </c>
      <c r="AW22" s="154">
        <f t="shared" si="4"/>
        <v>0</v>
      </c>
      <c r="AX22" s="154">
        <f t="shared" si="4"/>
        <v>0</v>
      </c>
      <c r="AY22" s="154">
        <f t="shared" si="5"/>
        <v>0</v>
      </c>
      <c r="AZ22" s="154">
        <f t="shared" si="6"/>
        <v>0</v>
      </c>
      <c r="BA22" s="154">
        <f t="shared" si="7"/>
        <v>0</v>
      </c>
      <c r="BB22" s="154">
        <f t="shared" si="8"/>
        <v>0</v>
      </c>
      <c r="BC22" s="154">
        <f t="shared" si="9"/>
        <v>0</v>
      </c>
      <c r="BD22" s="154">
        <f t="shared" si="10"/>
        <v>0</v>
      </c>
      <c r="BE22" s="152">
        <f t="shared" si="11"/>
        <v>0</v>
      </c>
      <c r="BF22" s="153">
        <f t="shared" si="12"/>
        <v>1</v>
      </c>
      <c r="BG22" s="75" t="str">
        <f t="shared" si="2"/>
        <v>TN</v>
      </c>
    </row>
    <row r="23" spans="1:59" s="78" customFormat="1" ht="15.75" thickBot="1" x14ac:dyDescent="0.3">
      <c r="A23" s="35" t="s">
        <v>336</v>
      </c>
      <c r="B23" s="158">
        <v>0</v>
      </c>
      <c r="C23" s="171">
        <v>19</v>
      </c>
      <c r="D23" s="173" t="s">
        <v>4</v>
      </c>
      <c r="E23" s="175" t="s">
        <v>361</v>
      </c>
      <c r="F23" s="9" t="s">
        <v>403</v>
      </c>
      <c r="G23" s="53">
        <v>0</v>
      </c>
      <c r="H23" s="19">
        <v>33.25</v>
      </c>
      <c r="I23" s="20">
        <v>9</v>
      </c>
      <c r="J23" s="20">
        <v>8</v>
      </c>
      <c r="K23" s="20">
        <v>15</v>
      </c>
      <c r="L23" s="20">
        <v>11</v>
      </c>
      <c r="M23" s="20">
        <v>13.5</v>
      </c>
      <c r="N23" s="20">
        <v>12</v>
      </c>
      <c r="O23" s="20">
        <v>15</v>
      </c>
      <c r="P23" s="20">
        <v>26.75</v>
      </c>
      <c r="Q23" s="20">
        <v>31.5</v>
      </c>
      <c r="R23" s="20">
        <v>35.5</v>
      </c>
      <c r="S23" s="20">
        <v>11</v>
      </c>
      <c r="T23" s="20">
        <v>10</v>
      </c>
      <c r="U23" s="20">
        <v>198.5</v>
      </c>
      <c r="V23" s="20">
        <v>14.5</v>
      </c>
      <c r="W23" s="20">
        <v>16</v>
      </c>
      <c r="X23" s="20">
        <v>15</v>
      </c>
      <c r="Y23" s="20">
        <v>16853.5</v>
      </c>
      <c r="Z23" s="20">
        <v>28</v>
      </c>
      <c r="AA23" s="20">
        <v>34.5</v>
      </c>
      <c r="AB23" s="20">
        <v>78</v>
      </c>
      <c r="AC23" s="20">
        <v>48.75</v>
      </c>
      <c r="AD23" s="20">
        <v>40.5</v>
      </c>
      <c r="AE23" s="20">
        <v>23</v>
      </c>
      <c r="AF23" s="20">
        <v>18.5</v>
      </c>
      <c r="AG23" s="20">
        <v>16.75</v>
      </c>
      <c r="AH23" s="20">
        <v>183.5</v>
      </c>
      <c r="AI23" s="20">
        <v>14.5</v>
      </c>
      <c r="AJ23" s="20">
        <v>14</v>
      </c>
      <c r="AK23" s="20">
        <v>97</v>
      </c>
      <c r="AL23" s="20">
        <v>54</v>
      </c>
      <c r="AM23" s="21">
        <v>48.75</v>
      </c>
      <c r="AN23" s="19">
        <v>6984.5</v>
      </c>
      <c r="AO23" s="21">
        <v>11</v>
      </c>
      <c r="AP23" s="154">
        <f t="shared" si="3"/>
        <v>0</v>
      </c>
      <c r="AQ23" s="154">
        <f t="shared" si="3"/>
        <v>0</v>
      </c>
      <c r="AR23" s="154">
        <f t="shared" si="3"/>
        <v>0</v>
      </c>
      <c r="AS23" s="154">
        <f t="shared" si="3"/>
        <v>0</v>
      </c>
      <c r="AT23" s="154">
        <f t="shared" si="3"/>
        <v>0</v>
      </c>
      <c r="AU23" s="154">
        <f t="shared" si="3"/>
        <v>0</v>
      </c>
      <c r="AV23" s="154">
        <f t="shared" si="1"/>
        <v>0</v>
      </c>
      <c r="AW23" s="154">
        <f t="shared" si="4"/>
        <v>0</v>
      </c>
      <c r="AX23" s="154">
        <f t="shared" si="4"/>
        <v>0</v>
      </c>
      <c r="AY23" s="154">
        <f t="shared" si="5"/>
        <v>0</v>
      </c>
      <c r="AZ23" s="154">
        <f t="shared" si="6"/>
        <v>0</v>
      </c>
      <c r="BA23" s="154">
        <f t="shared" si="7"/>
        <v>0</v>
      </c>
      <c r="BB23" s="154">
        <f t="shared" si="8"/>
        <v>0</v>
      </c>
      <c r="BC23" s="154">
        <f t="shared" si="9"/>
        <v>0</v>
      </c>
      <c r="BD23" s="154">
        <f t="shared" si="10"/>
        <v>0</v>
      </c>
      <c r="BE23" s="152">
        <f t="shared" si="11"/>
        <v>0</v>
      </c>
      <c r="BF23" s="153">
        <f t="shared" si="12"/>
        <v>1</v>
      </c>
      <c r="BG23" s="75" t="str">
        <f t="shared" si="2"/>
        <v>TN</v>
      </c>
    </row>
    <row r="24" spans="1:59" s="78" customFormat="1" ht="15.75" thickBot="1" x14ac:dyDescent="0.3">
      <c r="A24" s="35" t="s">
        <v>286</v>
      </c>
      <c r="B24" s="158">
        <v>0</v>
      </c>
      <c r="C24" s="171">
        <v>21</v>
      </c>
      <c r="D24" s="173" t="s">
        <v>8</v>
      </c>
      <c r="E24" s="175" t="s">
        <v>361</v>
      </c>
      <c r="F24" s="9" t="s">
        <v>403</v>
      </c>
      <c r="G24" s="53">
        <v>0</v>
      </c>
      <c r="H24" s="19">
        <v>17</v>
      </c>
      <c r="I24" s="20">
        <v>10</v>
      </c>
      <c r="J24" s="20">
        <v>31.5</v>
      </c>
      <c r="K24" s="20">
        <v>28.25</v>
      </c>
      <c r="L24" s="20">
        <v>98</v>
      </c>
      <c r="M24" s="20">
        <v>19.5</v>
      </c>
      <c r="N24" s="20">
        <v>24.5</v>
      </c>
      <c r="O24" s="20">
        <v>17</v>
      </c>
      <c r="P24" s="20">
        <v>15.5</v>
      </c>
      <c r="Q24" s="20">
        <v>32</v>
      </c>
      <c r="R24" s="20">
        <v>22</v>
      </c>
      <c r="S24" s="20">
        <v>8.5</v>
      </c>
      <c r="T24" s="20">
        <v>14.5</v>
      </c>
      <c r="U24" s="20">
        <v>38.5</v>
      </c>
      <c r="V24" s="20">
        <v>10</v>
      </c>
      <c r="W24" s="20">
        <v>21.5</v>
      </c>
      <c r="X24" s="20">
        <v>34.5</v>
      </c>
      <c r="Y24" s="20">
        <v>39.75</v>
      </c>
      <c r="Z24" s="20">
        <v>32.75</v>
      </c>
      <c r="AA24" s="20">
        <v>21.5</v>
      </c>
      <c r="AB24" s="20">
        <v>13.5</v>
      </c>
      <c r="AC24" s="20">
        <v>24.5</v>
      </c>
      <c r="AD24" s="20">
        <v>36</v>
      </c>
      <c r="AE24" s="20">
        <v>23.5</v>
      </c>
      <c r="AF24" s="20">
        <v>27.25</v>
      </c>
      <c r="AG24" s="20">
        <v>27</v>
      </c>
      <c r="AH24" s="20">
        <v>111.25</v>
      </c>
      <c r="AI24" s="20">
        <v>10.5</v>
      </c>
      <c r="AJ24" s="20">
        <v>7.5</v>
      </c>
      <c r="AK24" s="20">
        <v>36.75</v>
      </c>
      <c r="AL24" s="20">
        <v>33.25</v>
      </c>
      <c r="AM24" s="21">
        <v>31.5</v>
      </c>
      <c r="AN24" s="19">
        <v>6713.25</v>
      </c>
      <c r="AO24" s="21">
        <v>11.5</v>
      </c>
      <c r="AP24" s="154">
        <f t="shared" si="3"/>
        <v>0</v>
      </c>
      <c r="AQ24" s="154">
        <f t="shared" si="3"/>
        <v>0</v>
      </c>
      <c r="AR24" s="154">
        <f t="shared" si="3"/>
        <v>0</v>
      </c>
      <c r="AS24" s="154">
        <f t="shared" si="3"/>
        <v>0</v>
      </c>
      <c r="AT24" s="154">
        <f t="shared" si="3"/>
        <v>0</v>
      </c>
      <c r="AU24" s="154">
        <f t="shared" si="3"/>
        <v>0</v>
      </c>
      <c r="AV24" s="154">
        <f t="shared" si="1"/>
        <v>0</v>
      </c>
      <c r="AW24" s="154">
        <f t="shared" si="4"/>
        <v>0</v>
      </c>
      <c r="AX24" s="154">
        <f t="shared" si="4"/>
        <v>0</v>
      </c>
      <c r="AY24" s="154">
        <f t="shared" si="5"/>
        <v>0</v>
      </c>
      <c r="AZ24" s="154">
        <f t="shared" si="6"/>
        <v>0</v>
      </c>
      <c r="BA24" s="154">
        <f t="shared" si="7"/>
        <v>0</v>
      </c>
      <c r="BB24" s="154">
        <f t="shared" si="8"/>
        <v>0</v>
      </c>
      <c r="BC24" s="154">
        <f t="shared" si="9"/>
        <v>0</v>
      </c>
      <c r="BD24" s="154">
        <f t="shared" si="10"/>
        <v>0</v>
      </c>
      <c r="BE24" s="152">
        <f t="shared" si="11"/>
        <v>0</v>
      </c>
      <c r="BF24" s="153">
        <f t="shared" si="12"/>
        <v>1</v>
      </c>
      <c r="BG24" s="75" t="str">
        <f t="shared" si="2"/>
        <v>TN</v>
      </c>
    </row>
    <row r="25" spans="1:59" s="78" customFormat="1" ht="15.75" thickBot="1" x14ac:dyDescent="0.3">
      <c r="A25" s="35" t="s">
        <v>290</v>
      </c>
      <c r="B25" s="158">
        <v>0</v>
      </c>
      <c r="C25" s="171">
        <v>22</v>
      </c>
      <c r="D25" s="173" t="s">
        <v>8</v>
      </c>
      <c r="E25" s="175" t="s">
        <v>361</v>
      </c>
      <c r="F25" s="9" t="s">
        <v>403</v>
      </c>
      <c r="G25" s="53">
        <v>0</v>
      </c>
      <c r="H25" s="19">
        <v>12.5</v>
      </c>
      <c r="I25" s="20">
        <v>9.5</v>
      </c>
      <c r="J25" s="20">
        <v>291.5</v>
      </c>
      <c r="K25" s="20">
        <v>28.5</v>
      </c>
      <c r="L25" s="20">
        <v>13.5</v>
      </c>
      <c r="M25" s="20">
        <v>20.5</v>
      </c>
      <c r="N25" s="20">
        <v>28.5</v>
      </c>
      <c r="O25" s="20">
        <v>17.25</v>
      </c>
      <c r="P25" s="20">
        <v>26</v>
      </c>
      <c r="Q25" s="20">
        <v>32.5</v>
      </c>
      <c r="R25" s="20">
        <v>55.75</v>
      </c>
      <c r="S25" s="20">
        <v>8</v>
      </c>
      <c r="T25" s="20">
        <v>129.75</v>
      </c>
      <c r="U25" s="20">
        <v>137.25</v>
      </c>
      <c r="V25" s="20">
        <v>13</v>
      </c>
      <c r="W25" s="20">
        <v>15.5</v>
      </c>
      <c r="X25" s="20">
        <v>22.5</v>
      </c>
      <c r="Y25" s="20">
        <v>9</v>
      </c>
      <c r="Z25" s="20">
        <v>156.5</v>
      </c>
      <c r="AA25" s="20">
        <v>23</v>
      </c>
      <c r="AB25" s="20">
        <v>12.5</v>
      </c>
      <c r="AC25" s="20">
        <v>20</v>
      </c>
      <c r="AD25" s="20">
        <v>26</v>
      </c>
      <c r="AE25" s="20">
        <v>26.5</v>
      </c>
      <c r="AF25" s="20">
        <v>451.75</v>
      </c>
      <c r="AG25" s="20">
        <v>12</v>
      </c>
      <c r="AH25" s="20">
        <v>43</v>
      </c>
      <c r="AI25" s="20">
        <v>6.5</v>
      </c>
      <c r="AJ25" s="20">
        <v>10.25</v>
      </c>
      <c r="AK25" s="20">
        <v>15</v>
      </c>
      <c r="AL25" s="20">
        <v>26</v>
      </c>
      <c r="AM25" s="21">
        <v>27</v>
      </c>
      <c r="AN25" s="19">
        <v>6800.5</v>
      </c>
      <c r="AO25" s="21">
        <v>13.75</v>
      </c>
      <c r="AP25" s="154">
        <f t="shared" si="3"/>
        <v>0</v>
      </c>
      <c r="AQ25" s="154">
        <f t="shared" si="3"/>
        <v>0</v>
      </c>
      <c r="AR25" s="154">
        <f t="shared" si="3"/>
        <v>0</v>
      </c>
      <c r="AS25" s="154">
        <f t="shared" si="3"/>
        <v>0</v>
      </c>
      <c r="AT25" s="154">
        <f t="shared" si="3"/>
        <v>0</v>
      </c>
      <c r="AU25" s="154">
        <f t="shared" si="3"/>
        <v>0</v>
      </c>
      <c r="AV25" s="154">
        <f t="shared" si="1"/>
        <v>0</v>
      </c>
      <c r="AW25" s="154">
        <f t="shared" si="4"/>
        <v>0</v>
      </c>
      <c r="AX25" s="154">
        <f t="shared" si="4"/>
        <v>0</v>
      </c>
      <c r="AY25" s="154">
        <f t="shared" si="5"/>
        <v>0</v>
      </c>
      <c r="AZ25" s="154">
        <f t="shared" si="6"/>
        <v>0</v>
      </c>
      <c r="BA25" s="154">
        <f t="shared" si="7"/>
        <v>0</v>
      </c>
      <c r="BB25" s="154">
        <f t="shared" si="8"/>
        <v>0</v>
      </c>
      <c r="BC25" s="154">
        <f t="shared" si="9"/>
        <v>0</v>
      </c>
      <c r="BD25" s="154">
        <f t="shared" si="10"/>
        <v>0</v>
      </c>
      <c r="BE25" s="152">
        <f t="shared" si="11"/>
        <v>0</v>
      </c>
      <c r="BF25" s="153">
        <f t="shared" si="12"/>
        <v>1</v>
      </c>
      <c r="BG25" s="75" t="str">
        <f t="shared" si="2"/>
        <v>TN</v>
      </c>
    </row>
    <row r="26" spans="1:59" s="78" customFormat="1" ht="15.75" thickBot="1" x14ac:dyDescent="0.3">
      <c r="A26" s="35" t="s">
        <v>296</v>
      </c>
      <c r="B26" s="158">
        <v>0</v>
      </c>
      <c r="C26" s="171">
        <v>23</v>
      </c>
      <c r="D26" s="173" t="s">
        <v>4</v>
      </c>
      <c r="E26" s="175" t="s">
        <v>361</v>
      </c>
      <c r="F26" s="9" t="s">
        <v>403</v>
      </c>
      <c r="G26" s="53">
        <v>0</v>
      </c>
      <c r="H26" s="19">
        <v>12.25</v>
      </c>
      <c r="I26" s="20">
        <v>8.25</v>
      </c>
      <c r="J26" s="20">
        <v>8.5</v>
      </c>
      <c r="K26" s="20">
        <v>17.5</v>
      </c>
      <c r="L26" s="20">
        <v>12</v>
      </c>
      <c r="M26" s="20">
        <v>26.5</v>
      </c>
      <c r="N26" s="20">
        <v>34.5</v>
      </c>
      <c r="O26" s="20">
        <v>14</v>
      </c>
      <c r="P26" s="20">
        <v>20</v>
      </c>
      <c r="Q26" s="20">
        <v>33</v>
      </c>
      <c r="R26" s="20">
        <v>119</v>
      </c>
      <c r="S26" s="20">
        <v>10.5</v>
      </c>
      <c r="T26" s="20">
        <v>15</v>
      </c>
      <c r="U26" s="20">
        <v>225.5</v>
      </c>
      <c r="V26" s="20">
        <v>8.5</v>
      </c>
      <c r="W26" s="20">
        <v>20.5</v>
      </c>
      <c r="X26" s="20">
        <v>24.75</v>
      </c>
      <c r="Y26" s="20">
        <v>7.5</v>
      </c>
      <c r="Z26" s="20">
        <v>21.5</v>
      </c>
      <c r="AA26" s="20">
        <v>30</v>
      </c>
      <c r="AB26" s="20">
        <v>13.5</v>
      </c>
      <c r="AC26" s="20">
        <v>27</v>
      </c>
      <c r="AD26" s="20">
        <v>46.5</v>
      </c>
      <c r="AE26" s="20">
        <v>39.5</v>
      </c>
      <c r="AF26" s="20">
        <v>15</v>
      </c>
      <c r="AG26" s="20">
        <v>21</v>
      </c>
      <c r="AH26" s="20">
        <v>62.5</v>
      </c>
      <c r="AI26" s="20">
        <v>9.5</v>
      </c>
      <c r="AJ26" s="20">
        <v>11.5</v>
      </c>
      <c r="AK26" s="20">
        <v>209.75</v>
      </c>
      <c r="AL26" s="20">
        <v>177.75</v>
      </c>
      <c r="AM26" s="21">
        <v>84.5</v>
      </c>
      <c r="AN26" s="19">
        <v>6677</v>
      </c>
      <c r="AO26" s="21">
        <v>15.5</v>
      </c>
      <c r="AP26" s="154">
        <f t="shared" si="3"/>
        <v>0</v>
      </c>
      <c r="AQ26" s="154">
        <f t="shared" si="3"/>
        <v>0</v>
      </c>
      <c r="AR26" s="154">
        <f t="shared" si="3"/>
        <v>0</v>
      </c>
      <c r="AS26" s="154">
        <f t="shared" si="3"/>
        <v>0</v>
      </c>
      <c r="AT26" s="154">
        <f t="shared" si="3"/>
        <v>0</v>
      </c>
      <c r="AU26" s="154">
        <f t="shared" si="3"/>
        <v>0</v>
      </c>
      <c r="AV26" s="154">
        <f t="shared" si="1"/>
        <v>0</v>
      </c>
      <c r="AW26" s="154">
        <f t="shared" si="4"/>
        <v>0</v>
      </c>
      <c r="AX26" s="154">
        <f t="shared" si="4"/>
        <v>0</v>
      </c>
      <c r="AY26" s="154">
        <f t="shared" si="5"/>
        <v>0</v>
      </c>
      <c r="AZ26" s="154">
        <f t="shared" si="6"/>
        <v>0</v>
      </c>
      <c r="BA26" s="154">
        <f t="shared" si="7"/>
        <v>0</v>
      </c>
      <c r="BB26" s="154">
        <f t="shared" si="8"/>
        <v>0</v>
      </c>
      <c r="BC26" s="154">
        <f t="shared" si="9"/>
        <v>0</v>
      </c>
      <c r="BD26" s="154">
        <f t="shared" si="10"/>
        <v>0</v>
      </c>
      <c r="BE26" s="152">
        <f t="shared" si="11"/>
        <v>0</v>
      </c>
      <c r="BF26" s="153">
        <f t="shared" si="12"/>
        <v>1</v>
      </c>
      <c r="BG26" s="75" t="str">
        <f t="shared" si="2"/>
        <v>TN</v>
      </c>
    </row>
    <row r="27" spans="1:59" s="78" customFormat="1" ht="15.75" thickBot="1" x14ac:dyDescent="0.3">
      <c r="A27" s="35" t="s">
        <v>294</v>
      </c>
      <c r="B27" s="158">
        <v>0</v>
      </c>
      <c r="C27" s="171">
        <v>21</v>
      </c>
      <c r="D27" s="173" t="s">
        <v>8</v>
      </c>
      <c r="E27" s="175" t="s">
        <v>361</v>
      </c>
      <c r="F27" s="9" t="s">
        <v>403</v>
      </c>
      <c r="G27" s="53">
        <v>0</v>
      </c>
      <c r="H27" s="19">
        <v>10</v>
      </c>
      <c r="I27" s="20">
        <v>6.5</v>
      </c>
      <c r="J27" s="20">
        <v>6.5</v>
      </c>
      <c r="K27" s="20">
        <v>15</v>
      </c>
      <c r="L27" s="20">
        <v>20.5</v>
      </c>
      <c r="M27" s="20">
        <v>18.5</v>
      </c>
      <c r="N27" s="20">
        <v>1162</v>
      </c>
      <c r="O27" s="20">
        <v>12</v>
      </c>
      <c r="P27" s="20">
        <v>25.25</v>
      </c>
      <c r="Q27" s="20">
        <v>33.25</v>
      </c>
      <c r="R27" s="20">
        <v>38</v>
      </c>
      <c r="S27" s="20">
        <v>5.5</v>
      </c>
      <c r="T27" s="20">
        <v>16</v>
      </c>
      <c r="U27" s="20">
        <v>62</v>
      </c>
      <c r="V27" s="20">
        <v>7.5</v>
      </c>
      <c r="W27" s="20">
        <v>11</v>
      </c>
      <c r="X27" s="20">
        <v>29.5</v>
      </c>
      <c r="Y27" s="20">
        <v>582.5</v>
      </c>
      <c r="Z27" s="20">
        <v>13.5</v>
      </c>
      <c r="AA27" s="20">
        <v>13</v>
      </c>
      <c r="AB27" s="20">
        <v>36.75</v>
      </c>
      <c r="AC27" s="20">
        <v>15.75</v>
      </c>
      <c r="AD27" s="20">
        <v>14.25</v>
      </c>
      <c r="AE27" s="20">
        <v>367</v>
      </c>
      <c r="AF27" s="20">
        <v>17</v>
      </c>
      <c r="AG27" s="20">
        <v>27.5</v>
      </c>
      <c r="AH27" s="20">
        <v>922</v>
      </c>
      <c r="AI27" s="20">
        <v>13.5</v>
      </c>
      <c r="AJ27" s="20">
        <v>5.5</v>
      </c>
      <c r="AK27" s="20">
        <v>805</v>
      </c>
      <c r="AL27" s="20">
        <v>50</v>
      </c>
      <c r="AM27" s="21">
        <v>29.5</v>
      </c>
      <c r="AN27" s="19">
        <v>6302.5</v>
      </c>
      <c r="AO27" s="21">
        <v>8.5</v>
      </c>
      <c r="AP27" s="154">
        <f t="shared" si="3"/>
        <v>0</v>
      </c>
      <c r="AQ27" s="154">
        <f t="shared" si="3"/>
        <v>0</v>
      </c>
      <c r="AR27" s="154">
        <f t="shared" si="3"/>
        <v>0</v>
      </c>
      <c r="AS27" s="154">
        <f t="shared" si="3"/>
        <v>0</v>
      </c>
      <c r="AT27" s="154">
        <f t="shared" si="3"/>
        <v>0</v>
      </c>
      <c r="AU27" s="154">
        <f t="shared" si="3"/>
        <v>0</v>
      </c>
      <c r="AV27" s="154">
        <f t="shared" si="1"/>
        <v>0</v>
      </c>
      <c r="AW27" s="154">
        <f t="shared" si="4"/>
        <v>0</v>
      </c>
      <c r="AX27" s="154">
        <f t="shared" si="4"/>
        <v>0</v>
      </c>
      <c r="AY27" s="154">
        <f t="shared" si="5"/>
        <v>0</v>
      </c>
      <c r="AZ27" s="154">
        <f t="shared" si="6"/>
        <v>0</v>
      </c>
      <c r="BA27" s="154">
        <f t="shared" si="7"/>
        <v>0</v>
      </c>
      <c r="BB27" s="154">
        <f t="shared" si="8"/>
        <v>0</v>
      </c>
      <c r="BC27" s="154">
        <f t="shared" si="9"/>
        <v>0</v>
      </c>
      <c r="BD27" s="154">
        <f t="shared" si="10"/>
        <v>0</v>
      </c>
      <c r="BE27" s="152">
        <f t="shared" si="11"/>
        <v>0</v>
      </c>
      <c r="BF27" s="153">
        <f t="shared" si="12"/>
        <v>1</v>
      </c>
      <c r="BG27" s="75" t="str">
        <f t="shared" si="2"/>
        <v>TN</v>
      </c>
    </row>
    <row r="28" spans="1:59" s="78" customFormat="1" ht="15.75" thickBot="1" x14ac:dyDescent="0.3">
      <c r="A28" s="32" t="s">
        <v>261</v>
      </c>
      <c r="B28" s="158">
        <v>0</v>
      </c>
      <c r="C28" s="81">
        <v>57</v>
      </c>
      <c r="D28" s="84" t="s">
        <v>4</v>
      </c>
      <c r="E28" s="4" t="s">
        <v>362</v>
      </c>
      <c r="F28" s="59" t="s">
        <v>403</v>
      </c>
      <c r="G28" s="47">
        <v>0</v>
      </c>
      <c r="H28" s="17">
        <v>10</v>
      </c>
      <c r="I28" s="16">
        <v>26.75</v>
      </c>
      <c r="J28" s="16">
        <v>6.5</v>
      </c>
      <c r="K28" s="16">
        <v>19.5</v>
      </c>
      <c r="L28" s="16">
        <v>13</v>
      </c>
      <c r="M28" s="16">
        <v>92</v>
      </c>
      <c r="N28" s="16">
        <v>15.5</v>
      </c>
      <c r="O28" s="16">
        <v>20.75</v>
      </c>
      <c r="P28" s="16">
        <v>20</v>
      </c>
      <c r="Q28" s="16">
        <v>33.25</v>
      </c>
      <c r="R28" s="16">
        <v>48</v>
      </c>
      <c r="S28" s="16">
        <v>10</v>
      </c>
      <c r="T28" s="16">
        <v>349</v>
      </c>
      <c r="U28" s="16">
        <v>504</v>
      </c>
      <c r="V28" s="16">
        <v>11</v>
      </c>
      <c r="W28" s="16">
        <v>14</v>
      </c>
      <c r="X28" s="16">
        <v>24.75</v>
      </c>
      <c r="Y28" s="16">
        <v>2433.25</v>
      </c>
      <c r="Z28" s="16">
        <v>19</v>
      </c>
      <c r="AA28" s="16">
        <v>28.5</v>
      </c>
      <c r="AB28" s="16">
        <v>17.5</v>
      </c>
      <c r="AC28" s="16">
        <v>14</v>
      </c>
      <c r="AD28" s="16">
        <v>12.5</v>
      </c>
      <c r="AE28" s="16">
        <v>75</v>
      </c>
      <c r="AF28" s="16">
        <v>24</v>
      </c>
      <c r="AG28" s="16">
        <v>48.5</v>
      </c>
      <c r="AH28" s="16">
        <v>59.25</v>
      </c>
      <c r="AI28" s="16">
        <v>113.5</v>
      </c>
      <c r="AJ28" s="16">
        <v>11</v>
      </c>
      <c r="AK28" s="16">
        <v>20</v>
      </c>
      <c r="AL28" s="16">
        <v>34.5</v>
      </c>
      <c r="AM28" s="18">
        <v>523.5</v>
      </c>
      <c r="AN28" s="17">
        <v>7259.5</v>
      </c>
      <c r="AO28" s="18">
        <v>13.5</v>
      </c>
      <c r="AP28" s="154">
        <f t="shared" si="3"/>
        <v>0</v>
      </c>
      <c r="AQ28" s="154">
        <f t="shared" si="3"/>
        <v>0</v>
      </c>
      <c r="AR28" s="154">
        <f t="shared" si="3"/>
        <v>0</v>
      </c>
      <c r="AS28" s="154">
        <f t="shared" si="3"/>
        <v>0</v>
      </c>
      <c r="AT28" s="154">
        <f t="shared" si="3"/>
        <v>0</v>
      </c>
      <c r="AU28" s="154">
        <f t="shared" si="3"/>
        <v>0</v>
      </c>
      <c r="AV28" s="154">
        <f t="shared" si="1"/>
        <v>0</v>
      </c>
      <c r="AW28" s="154">
        <f t="shared" si="4"/>
        <v>0</v>
      </c>
      <c r="AX28" s="154">
        <f t="shared" si="4"/>
        <v>0</v>
      </c>
      <c r="AY28" s="154">
        <f t="shared" si="5"/>
        <v>0</v>
      </c>
      <c r="AZ28" s="154">
        <f t="shared" si="6"/>
        <v>0</v>
      </c>
      <c r="BA28" s="154">
        <f t="shared" si="7"/>
        <v>0</v>
      </c>
      <c r="BB28" s="154">
        <f t="shared" si="8"/>
        <v>0</v>
      </c>
      <c r="BC28" s="154">
        <f t="shared" si="9"/>
        <v>0</v>
      </c>
      <c r="BD28" s="154">
        <f t="shared" si="10"/>
        <v>0</v>
      </c>
      <c r="BE28" s="152">
        <f t="shared" si="11"/>
        <v>0</v>
      </c>
      <c r="BF28" s="153">
        <f t="shared" si="12"/>
        <v>1</v>
      </c>
      <c r="BG28" s="75" t="str">
        <f t="shared" si="2"/>
        <v>TN</v>
      </c>
    </row>
    <row r="29" spans="1:59" s="78" customFormat="1" ht="15.75" thickBot="1" x14ac:dyDescent="0.3">
      <c r="A29" s="31" t="s">
        <v>236</v>
      </c>
      <c r="B29" s="158">
        <v>0</v>
      </c>
      <c r="C29" s="48">
        <v>50</v>
      </c>
      <c r="D29" s="5" t="s">
        <v>4</v>
      </c>
      <c r="E29" s="4" t="s">
        <v>362</v>
      </c>
      <c r="F29" s="59" t="s">
        <v>403</v>
      </c>
      <c r="G29" s="47">
        <v>0</v>
      </c>
      <c r="H29" s="17">
        <v>17</v>
      </c>
      <c r="I29" s="16">
        <v>14</v>
      </c>
      <c r="J29" s="16">
        <v>15.5</v>
      </c>
      <c r="K29" s="16">
        <v>19.5</v>
      </c>
      <c r="L29" s="16">
        <v>17</v>
      </c>
      <c r="M29" s="16">
        <v>210.25</v>
      </c>
      <c r="N29" s="16">
        <v>15.75</v>
      </c>
      <c r="O29" s="16">
        <v>17</v>
      </c>
      <c r="P29" s="16">
        <v>22</v>
      </c>
      <c r="Q29" s="16">
        <v>33.5</v>
      </c>
      <c r="R29" s="16">
        <v>45</v>
      </c>
      <c r="S29" s="16">
        <v>24</v>
      </c>
      <c r="T29" s="16">
        <v>32.5</v>
      </c>
      <c r="U29" s="16">
        <v>302</v>
      </c>
      <c r="V29" s="16">
        <v>23</v>
      </c>
      <c r="W29" s="16">
        <v>32</v>
      </c>
      <c r="X29" s="16">
        <v>163.75</v>
      </c>
      <c r="Y29" s="16">
        <v>18</v>
      </c>
      <c r="Z29" s="16">
        <v>33</v>
      </c>
      <c r="AA29" s="16">
        <v>34</v>
      </c>
      <c r="AB29" s="16">
        <v>24.5</v>
      </c>
      <c r="AC29" s="16">
        <v>37.25</v>
      </c>
      <c r="AD29" s="16">
        <v>17.5</v>
      </c>
      <c r="AE29" s="16">
        <v>58.5</v>
      </c>
      <c r="AF29" s="16">
        <v>239.25</v>
      </c>
      <c r="AG29" s="16">
        <v>143.25</v>
      </c>
      <c r="AH29" s="16">
        <v>153</v>
      </c>
      <c r="AI29" s="16">
        <v>46</v>
      </c>
      <c r="AJ29" s="16">
        <v>21</v>
      </c>
      <c r="AK29" s="16">
        <v>811.25</v>
      </c>
      <c r="AL29" s="16">
        <v>213.5</v>
      </c>
      <c r="AM29" s="18">
        <v>63.75</v>
      </c>
      <c r="AN29" s="17">
        <v>5415</v>
      </c>
      <c r="AO29" s="18">
        <v>15.75</v>
      </c>
      <c r="AP29" s="154">
        <f t="shared" si="3"/>
        <v>0</v>
      </c>
      <c r="AQ29" s="154">
        <f t="shared" si="3"/>
        <v>0</v>
      </c>
      <c r="AR29" s="154">
        <f t="shared" si="3"/>
        <v>0</v>
      </c>
      <c r="AS29" s="154">
        <f t="shared" si="3"/>
        <v>0</v>
      </c>
      <c r="AT29" s="154">
        <f t="shared" si="3"/>
        <v>0</v>
      </c>
      <c r="AU29" s="154">
        <f t="shared" si="3"/>
        <v>0</v>
      </c>
      <c r="AV29" s="154">
        <f t="shared" si="1"/>
        <v>0</v>
      </c>
      <c r="AW29" s="154">
        <f t="shared" si="4"/>
        <v>0</v>
      </c>
      <c r="AX29" s="154">
        <f t="shared" si="4"/>
        <v>0</v>
      </c>
      <c r="AY29" s="154">
        <f t="shared" si="5"/>
        <v>0</v>
      </c>
      <c r="AZ29" s="154">
        <f t="shared" si="6"/>
        <v>0</v>
      </c>
      <c r="BA29" s="154">
        <f t="shared" si="7"/>
        <v>0</v>
      </c>
      <c r="BB29" s="154">
        <f t="shared" si="8"/>
        <v>0</v>
      </c>
      <c r="BC29" s="154">
        <f t="shared" si="9"/>
        <v>0</v>
      </c>
      <c r="BD29" s="154">
        <f t="shared" si="10"/>
        <v>0</v>
      </c>
      <c r="BE29" s="152">
        <f t="shared" si="11"/>
        <v>0</v>
      </c>
      <c r="BF29" s="153">
        <f t="shared" si="12"/>
        <v>1</v>
      </c>
      <c r="BG29" s="75" t="str">
        <f t="shared" si="2"/>
        <v>TN</v>
      </c>
    </row>
    <row r="30" spans="1:59" s="78" customFormat="1" ht="15.75" thickBot="1" x14ac:dyDescent="0.3">
      <c r="A30" s="31" t="s">
        <v>243</v>
      </c>
      <c r="B30" s="158">
        <v>0</v>
      </c>
      <c r="C30" s="48">
        <v>55</v>
      </c>
      <c r="D30" s="5" t="s">
        <v>4</v>
      </c>
      <c r="E30" s="4" t="s">
        <v>362</v>
      </c>
      <c r="F30" s="59" t="s">
        <v>403</v>
      </c>
      <c r="G30" s="47">
        <v>0</v>
      </c>
      <c r="H30" s="17">
        <v>14.5</v>
      </c>
      <c r="I30" s="16">
        <v>10.5</v>
      </c>
      <c r="J30" s="16">
        <v>10</v>
      </c>
      <c r="K30" s="16">
        <v>17</v>
      </c>
      <c r="L30" s="16">
        <v>52</v>
      </c>
      <c r="M30" s="16">
        <v>20.5</v>
      </c>
      <c r="N30" s="16">
        <v>14.75</v>
      </c>
      <c r="O30" s="16">
        <v>15.5</v>
      </c>
      <c r="P30" s="16">
        <v>24.5</v>
      </c>
      <c r="Q30" s="16">
        <v>33.5</v>
      </c>
      <c r="R30" s="16">
        <v>63.25</v>
      </c>
      <c r="S30" s="16">
        <v>13</v>
      </c>
      <c r="T30" s="16">
        <v>210.5</v>
      </c>
      <c r="U30" s="16">
        <v>279</v>
      </c>
      <c r="V30" s="16">
        <v>36.5</v>
      </c>
      <c r="W30" s="16">
        <v>14.25</v>
      </c>
      <c r="X30" s="16">
        <v>16</v>
      </c>
      <c r="Y30" s="16">
        <v>148</v>
      </c>
      <c r="Z30" s="16">
        <v>24.25</v>
      </c>
      <c r="AA30" s="16">
        <v>30.25</v>
      </c>
      <c r="AB30" s="16">
        <v>33</v>
      </c>
      <c r="AC30" s="16">
        <v>59</v>
      </c>
      <c r="AD30" s="16">
        <v>17</v>
      </c>
      <c r="AE30" s="16">
        <v>270</v>
      </c>
      <c r="AF30" s="16">
        <v>31</v>
      </c>
      <c r="AG30" s="16">
        <v>24.5</v>
      </c>
      <c r="AH30" s="16">
        <v>51</v>
      </c>
      <c r="AI30" s="16">
        <v>36</v>
      </c>
      <c r="AJ30" s="16">
        <v>14.5</v>
      </c>
      <c r="AK30" s="16">
        <v>56</v>
      </c>
      <c r="AL30" s="16">
        <v>23.5</v>
      </c>
      <c r="AM30" s="18">
        <v>588.75</v>
      </c>
      <c r="AN30" s="17">
        <v>6391.5</v>
      </c>
      <c r="AO30" s="18">
        <v>11.5</v>
      </c>
      <c r="AP30" s="154">
        <f t="shared" si="3"/>
        <v>0</v>
      </c>
      <c r="AQ30" s="154">
        <f t="shared" si="3"/>
        <v>0</v>
      </c>
      <c r="AR30" s="154">
        <f t="shared" si="3"/>
        <v>0</v>
      </c>
      <c r="AS30" s="154">
        <f t="shared" si="3"/>
        <v>0</v>
      </c>
      <c r="AT30" s="154">
        <f t="shared" si="3"/>
        <v>0</v>
      </c>
      <c r="AU30" s="154">
        <f t="shared" si="3"/>
        <v>0</v>
      </c>
      <c r="AV30" s="154">
        <f t="shared" si="1"/>
        <v>0</v>
      </c>
      <c r="AW30" s="154">
        <f t="shared" si="4"/>
        <v>0</v>
      </c>
      <c r="AX30" s="154">
        <f t="shared" si="4"/>
        <v>0</v>
      </c>
      <c r="AY30" s="154">
        <f t="shared" si="5"/>
        <v>0</v>
      </c>
      <c r="AZ30" s="154">
        <f t="shared" si="6"/>
        <v>0</v>
      </c>
      <c r="BA30" s="154">
        <f t="shared" si="7"/>
        <v>0</v>
      </c>
      <c r="BB30" s="154">
        <f t="shared" si="8"/>
        <v>0</v>
      </c>
      <c r="BC30" s="154">
        <f t="shared" si="9"/>
        <v>0</v>
      </c>
      <c r="BD30" s="154">
        <f t="shared" si="10"/>
        <v>0</v>
      </c>
      <c r="BE30" s="152">
        <f t="shared" si="11"/>
        <v>0</v>
      </c>
      <c r="BF30" s="153">
        <f t="shared" si="12"/>
        <v>1</v>
      </c>
      <c r="BG30" s="75" t="str">
        <f t="shared" si="2"/>
        <v>TN</v>
      </c>
    </row>
    <row r="31" spans="1:59" s="78" customFormat="1" ht="15.75" thickBot="1" x14ac:dyDescent="0.3">
      <c r="A31" s="32" t="s">
        <v>271</v>
      </c>
      <c r="B31" s="158">
        <v>0</v>
      </c>
      <c r="C31" s="81">
        <v>60</v>
      </c>
      <c r="D31" s="84" t="s">
        <v>4</v>
      </c>
      <c r="E31" s="4" t="s">
        <v>362</v>
      </c>
      <c r="F31" s="59" t="s">
        <v>403</v>
      </c>
      <c r="G31" s="47">
        <v>0</v>
      </c>
      <c r="H31" s="17">
        <v>73</v>
      </c>
      <c r="I31" s="16">
        <v>147.5</v>
      </c>
      <c r="J31" s="16">
        <v>10</v>
      </c>
      <c r="K31" s="16">
        <v>22</v>
      </c>
      <c r="L31" s="16">
        <v>32.5</v>
      </c>
      <c r="M31" s="16">
        <v>15.5</v>
      </c>
      <c r="N31" s="16">
        <v>22.25</v>
      </c>
      <c r="O31" s="16">
        <v>26.25</v>
      </c>
      <c r="P31" s="16">
        <v>21.75</v>
      </c>
      <c r="Q31" s="16">
        <v>34</v>
      </c>
      <c r="R31" s="16">
        <v>57.75</v>
      </c>
      <c r="S31" s="16">
        <v>13.75</v>
      </c>
      <c r="T31" s="16">
        <v>249.5</v>
      </c>
      <c r="U31" s="16">
        <v>81.25</v>
      </c>
      <c r="V31" s="16">
        <v>12.5</v>
      </c>
      <c r="W31" s="16">
        <v>30.25</v>
      </c>
      <c r="X31" s="16">
        <v>24.5</v>
      </c>
      <c r="Y31" s="16">
        <v>19</v>
      </c>
      <c r="Z31" s="16">
        <v>24</v>
      </c>
      <c r="AA31" s="16">
        <v>21.5</v>
      </c>
      <c r="AB31" s="16">
        <v>17.25</v>
      </c>
      <c r="AC31" s="16">
        <v>39.5</v>
      </c>
      <c r="AD31" s="16">
        <v>25</v>
      </c>
      <c r="AE31" s="16">
        <v>48.25</v>
      </c>
      <c r="AF31" s="16">
        <v>90.5</v>
      </c>
      <c r="AG31" s="16">
        <v>17</v>
      </c>
      <c r="AH31" s="16">
        <v>34.5</v>
      </c>
      <c r="AI31" s="16">
        <v>32</v>
      </c>
      <c r="AJ31" s="16">
        <v>11</v>
      </c>
      <c r="AK31" s="16">
        <v>46.5</v>
      </c>
      <c r="AL31" s="16">
        <v>39.75</v>
      </c>
      <c r="AM31" s="18">
        <v>52.25</v>
      </c>
      <c r="AN31" s="17">
        <v>6305.5</v>
      </c>
      <c r="AO31" s="18">
        <v>13.5</v>
      </c>
      <c r="AP31" s="154">
        <f t="shared" si="3"/>
        <v>0</v>
      </c>
      <c r="AQ31" s="154">
        <f t="shared" si="3"/>
        <v>0</v>
      </c>
      <c r="AR31" s="154">
        <f t="shared" si="3"/>
        <v>0</v>
      </c>
      <c r="AS31" s="154">
        <f t="shared" si="3"/>
        <v>0</v>
      </c>
      <c r="AT31" s="154">
        <f t="shared" si="3"/>
        <v>0</v>
      </c>
      <c r="AU31" s="154">
        <f t="shared" si="3"/>
        <v>0</v>
      </c>
      <c r="AV31" s="154">
        <f t="shared" si="1"/>
        <v>0</v>
      </c>
      <c r="AW31" s="154">
        <f t="shared" si="4"/>
        <v>0</v>
      </c>
      <c r="AX31" s="154">
        <f t="shared" si="4"/>
        <v>0</v>
      </c>
      <c r="AY31" s="154">
        <f t="shared" si="5"/>
        <v>0</v>
      </c>
      <c r="AZ31" s="154">
        <f t="shared" si="6"/>
        <v>0</v>
      </c>
      <c r="BA31" s="154">
        <f t="shared" si="7"/>
        <v>0</v>
      </c>
      <c r="BB31" s="154">
        <f t="shared" si="8"/>
        <v>0</v>
      </c>
      <c r="BC31" s="154">
        <f t="shared" si="9"/>
        <v>0</v>
      </c>
      <c r="BD31" s="154">
        <f t="shared" si="10"/>
        <v>0</v>
      </c>
      <c r="BE31" s="152">
        <f t="shared" si="11"/>
        <v>0</v>
      </c>
      <c r="BF31" s="153">
        <f t="shared" si="12"/>
        <v>1</v>
      </c>
      <c r="BG31" s="75" t="str">
        <f t="shared" si="2"/>
        <v>TN</v>
      </c>
    </row>
    <row r="32" spans="1:59" s="78" customFormat="1" ht="15.75" thickBot="1" x14ac:dyDescent="0.3">
      <c r="A32" s="31" t="s">
        <v>251</v>
      </c>
      <c r="B32" s="158">
        <v>0</v>
      </c>
      <c r="C32" s="48">
        <v>50</v>
      </c>
      <c r="D32" s="5" t="s">
        <v>4</v>
      </c>
      <c r="E32" s="4" t="s">
        <v>362</v>
      </c>
      <c r="F32" s="59" t="s">
        <v>403</v>
      </c>
      <c r="G32" s="47">
        <v>0</v>
      </c>
      <c r="H32" s="17">
        <v>14.25</v>
      </c>
      <c r="I32" s="16">
        <v>8.25</v>
      </c>
      <c r="J32" s="16">
        <v>10</v>
      </c>
      <c r="K32" s="16">
        <v>19</v>
      </c>
      <c r="L32" s="16">
        <v>26</v>
      </c>
      <c r="M32" s="16">
        <v>51.5</v>
      </c>
      <c r="N32" s="16">
        <v>13.5</v>
      </c>
      <c r="O32" s="16">
        <v>11</v>
      </c>
      <c r="P32" s="16">
        <v>20</v>
      </c>
      <c r="Q32" s="16">
        <v>34</v>
      </c>
      <c r="R32" s="16">
        <v>62.75</v>
      </c>
      <c r="S32" s="16">
        <v>7</v>
      </c>
      <c r="T32" s="16">
        <v>48.5</v>
      </c>
      <c r="U32" s="16">
        <v>103.25</v>
      </c>
      <c r="V32" s="16">
        <v>7.5</v>
      </c>
      <c r="W32" s="16">
        <v>32.5</v>
      </c>
      <c r="X32" s="16">
        <v>17.5</v>
      </c>
      <c r="Y32" s="16">
        <v>13.75</v>
      </c>
      <c r="Z32" s="16">
        <v>19</v>
      </c>
      <c r="AA32" s="16">
        <v>19.5</v>
      </c>
      <c r="AB32" s="16">
        <v>16</v>
      </c>
      <c r="AC32" s="16">
        <v>31.5</v>
      </c>
      <c r="AD32" s="16">
        <v>233.25</v>
      </c>
      <c r="AE32" s="16">
        <v>44</v>
      </c>
      <c r="AF32" s="16">
        <v>15</v>
      </c>
      <c r="AG32" s="16">
        <v>20</v>
      </c>
      <c r="AH32" s="16">
        <v>33</v>
      </c>
      <c r="AI32" s="16">
        <v>27</v>
      </c>
      <c r="AJ32" s="16">
        <v>9</v>
      </c>
      <c r="AK32" s="16">
        <v>14.5</v>
      </c>
      <c r="AL32" s="16">
        <v>88.75</v>
      </c>
      <c r="AM32" s="18">
        <v>588.5</v>
      </c>
      <c r="AN32" s="17">
        <v>6390.5</v>
      </c>
      <c r="AO32" s="18">
        <v>10</v>
      </c>
      <c r="AP32" s="154">
        <f t="shared" si="3"/>
        <v>0</v>
      </c>
      <c r="AQ32" s="154">
        <f t="shared" si="3"/>
        <v>0</v>
      </c>
      <c r="AR32" s="154">
        <f t="shared" si="3"/>
        <v>0</v>
      </c>
      <c r="AS32" s="154">
        <f t="shared" si="3"/>
        <v>0</v>
      </c>
      <c r="AT32" s="154">
        <f t="shared" si="3"/>
        <v>0</v>
      </c>
      <c r="AU32" s="154">
        <f t="shared" si="3"/>
        <v>0</v>
      </c>
      <c r="AV32" s="154">
        <f t="shared" si="1"/>
        <v>0</v>
      </c>
      <c r="AW32" s="154">
        <f t="shared" si="4"/>
        <v>0</v>
      </c>
      <c r="AX32" s="154">
        <f t="shared" si="4"/>
        <v>0</v>
      </c>
      <c r="AY32" s="154">
        <f t="shared" si="5"/>
        <v>0</v>
      </c>
      <c r="AZ32" s="154">
        <f t="shared" si="6"/>
        <v>0</v>
      </c>
      <c r="BA32" s="154">
        <f t="shared" si="7"/>
        <v>0</v>
      </c>
      <c r="BB32" s="154">
        <f t="shared" si="8"/>
        <v>0</v>
      </c>
      <c r="BC32" s="154">
        <f t="shared" si="9"/>
        <v>0</v>
      </c>
      <c r="BD32" s="154">
        <f t="shared" si="10"/>
        <v>0</v>
      </c>
      <c r="BE32" s="152">
        <f t="shared" si="11"/>
        <v>0</v>
      </c>
      <c r="BF32" s="153">
        <f t="shared" si="12"/>
        <v>1</v>
      </c>
      <c r="BG32" s="75" t="str">
        <f t="shared" si="2"/>
        <v>TN</v>
      </c>
    </row>
    <row r="33" spans="1:59" s="78" customFormat="1" ht="15.75" thickBot="1" x14ac:dyDescent="0.3">
      <c r="A33" s="36" t="s">
        <v>359</v>
      </c>
      <c r="B33" s="158">
        <v>0</v>
      </c>
      <c r="C33" s="171">
        <v>21</v>
      </c>
      <c r="D33" s="173" t="s">
        <v>4</v>
      </c>
      <c r="E33" s="175" t="s">
        <v>361</v>
      </c>
      <c r="F33" s="9" t="s">
        <v>403</v>
      </c>
      <c r="G33" s="53">
        <v>0</v>
      </c>
      <c r="H33" s="19">
        <v>12</v>
      </c>
      <c r="I33" s="20">
        <v>10.75</v>
      </c>
      <c r="J33" s="20">
        <v>6.5</v>
      </c>
      <c r="K33" s="20">
        <v>15.5</v>
      </c>
      <c r="L33" s="20">
        <v>21.25</v>
      </c>
      <c r="M33" s="20">
        <v>141.5</v>
      </c>
      <c r="N33" s="20">
        <v>38</v>
      </c>
      <c r="O33" s="20">
        <v>13.5</v>
      </c>
      <c r="P33" s="20">
        <v>23</v>
      </c>
      <c r="Q33" s="20">
        <v>34.5</v>
      </c>
      <c r="R33" s="20">
        <v>70</v>
      </c>
      <c r="S33" s="20">
        <v>8</v>
      </c>
      <c r="T33" s="20">
        <v>1062.25</v>
      </c>
      <c r="U33" s="20">
        <v>117.5</v>
      </c>
      <c r="V33" s="20">
        <v>56.5</v>
      </c>
      <c r="W33" s="20">
        <v>19</v>
      </c>
      <c r="X33" s="20">
        <v>43</v>
      </c>
      <c r="Y33" s="20">
        <v>448.75</v>
      </c>
      <c r="Z33" s="20">
        <v>77</v>
      </c>
      <c r="AA33" s="20">
        <v>42</v>
      </c>
      <c r="AB33" s="20">
        <v>26.25</v>
      </c>
      <c r="AC33" s="20">
        <v>82</v>
      </c>
      <c r="AD33" s="20">
        <v>11.75</v>
      </c>
      <c r="AE33" s="20">
        <v>54.75</v>
      </c>
      <c r="AF33" s="20">
        <v>163</v>
      </c>
      <c r="AG33" s="20">
        <v>20.25</v>
      </c>
      <c r="AH33" s="20">
        <v>665.75</v>
      </c>
      <c r="AI33" s="20">
        <v>11</v>
      </c>
      <c r="AJ33" s="20">
        <v>11.25</v>
      </c>
      <c r="AK33" s="20">
        <v>98.5</v>
      </c>
      <c r="AL33" s="20">
        <v>73.5</v>
      </c>
      <c r="AM33" s="21">
        <v>25.5</v>
      </c>
      <c r="AN33" s="19">
        <v>7197</v>
      </c>
      <c r="AO33" s="21">
        <v>9.5</v>
      </c>
      <c r="AP33" s="154">
        <f t="shared" si="3"/>
        <v>0</v>
      </c>
      <c r="AQ33" s="154">
        <f t="shared" si="3"/>
        <v>0</v>
      </c>
      <c r="AR33" s="154">
        <f t="shared" si="3"/>
        <v>0</v>
      </c>
      <c r="AS33" s="154">
        <f t="shared" si="3"/>
        <v>0</v>
      </c>
      <c r="AT33" s="154">
        <f t="shared" si="3"/>
        <v>0</v>
      </c>
      <c r="AU33" s="154">
        <f t="shared" si="3"/>
        <v>0</v>
      </c>
      <c r="AV33" s="154">
        <f t="shared" si="1"/>
        <v>0</v>
      </c>
      <c r="AW33" s="154">
        <f t="shared" si="4"/>
        <v>0</v>
      </c>
      <c r="AX33" s="154">
        <f t="shared" si="4"/>
        <v>0</v>
      </c>
      <c r="AY33" s="154">
        <f t="shared" si="5"/>
        <v>0</v>
      </c>
      <c r="AZ33" s="154">
        <f t="shared" si="6"/>
        <v>0</v>
      </c>
      <c r="BA33" s="154">
        <f t="shared" si="7"/>
        <v>0</v>
      </c>
      <c r="BB33" s="154">
        <f t="shared" si="8"/>
        <v>0</v>
      </c>
      <c r="BC33" s="154">
        <f t="shared" si="9"/>
        <v>0</v>
      </c>
      <c r="BD33" s="154">
        <f t="shared" si="10"/>
        <v>0</v>
      </c>
      <c r="BE33" s="152">
        <f t="shared" si="11"/>
        <v>0</v>
      </c>
      <c r="BF33" s="153">
        <f t="shared" si="12"/>
        <v>1</v>
      </c>
      <c r="BG33" s="75" t="str">
        <f t="shared" si="2"/>
        <v>TN</v>
      </c>
    </row>
    <row r="34" spans="1:59" s="78" customFormat="1" ht="15.75" thickBot="1" x14ac:dyDescent="0.3">
      <c r="A34" s="35" t="s">
        <v>343</v>
      </c>
      <c r="B34" s="158">
        <v>0</v>
      </c>
      <c r="C34" s="51">
        <v>25</v>
      </c>
      <c r="D34" s="52" t="s">
        <v>4</v>
      </c>
      <c r="E34" s="175" t="s">
        <v>361</v>
      </c>
      <c r="F34" s="9" t="s">
        <v>403</v>
      </c>
      <c r="G34" s="53">
        <v>0</v>
      </c>
      <c r="H34" s="19">
        <v>44</v>
      </c>
      <c r="I34" s="20">
        <v>67</v>
      </c>
      <c r="J34" s="20">
        <v>5</v>
      </c>
      <c r="K34" s="20">
        <v>25</v>
      </c>
      <c r="L34" s="20">
        <v>142</v>
      </c>
      <c r="M34" s="20">
        <v>12.5</v>
      </c>
      <c r="N34" s="20">
        <v>13</v>
      </c>
      <c r="O34" s="20">
        <v>13.5</v>
      </c>
      <c r="P34" s="20">
        <v>37.5</v>
      </c>
      <c r="Q34" s="20">
        <v>34.75</v>
      </c>
      <c r="R34" s="20">
        <v>26.5</v>
      </c>
      <c r="S34" s="20">
        <v>7</v>
      </c>
      <c r="T34" s="20">
        <v>318.5</v>
      </c>
      <c r="U34" s="20">
        <v>49.5</v>
      </c>
      <c r="V34" s="20">
        <v>8.75</v>
      </c>
      <c r="W34" s="20">
        <v>12.5</v>
      </c>
      <c r="X34" s="20">
        <v>16</v>
      </c>
      <c r="Y34" s="20">
        <v>15</v>
      </c>
      <c r="Z34" s="20">
        <v>15.5</v>
      </c>
      <c r="AA34" s="20">
        <v>15</v>
      </c>
      <c r="AB34" s="20">
        <v>19</v>
      </c>
      <c r="AC34" s="20">
        <v>14</v>
      </c>
      <c r="AD34" s="20">
        <v>123.5</v>
      </c>
      <c r="AE34" s="20">
        <v>20</v>
      </c>
      <c r="AF34" s="20">
        <v>174</v>
      </c>
      <c r="AG34" s="20">
        <v>29.25</v>
      </c>
      <c r="AH34" s="20">
        <v>121.5</v>
      </c>
      <c r="AI34" s="20">
        <v>11</v>
      </c>
      <c r="AJ34" s="20">
        <v>8</v>
      </c>
      <c r="AK34" s="20">
        <v>25</v>
      </c>
      <c r="AL34" s="20">
        <v>61.75</v>
      </c>
      <c r="AM34" s="21">
        <v>35.25</v>
      </c>
      <c r="AN34" s="19">
        <v>6713.25</v>
      </c>
      <c r="AO34" s="21">
        <v>9.5</v>
      </c>
      <c r="AP34" s="154">
        <f t="shared" si="3"/>
        <v>0</v>
      </c>
      <c r="AQ34" s="154">
        <f t="shared" si="3"/>
        <v>0</v>
      </c>
      <c r="AR34" s="154">
        <f t="shared" si="3"/>
        <v>0</v>
      </c>
      <c r="AS34" s="154">
        <f t="shared" si="3"/>
        <v>0</v>
      </c>
      <c r="AT34" s="154">
        <f t="shared" si="3"/>
        <v>0</v>
      </c>
      <c r="AU34" s="154">
        <f t="shared" si="3"/>
        <v>0</v>
      </c>
      <c r="AV34" s="154">
        <f t="shared" si="1"/>
        <v>0</v>
      </c>
      <c r="AW34" s="154">
        <f t="shared" si="4"/>
        <v>0</v>
      </c>
      <c r="AX34" s="154">
        <f t="shared" si="4"/>
        <v>0</v>
      </c>
      <c r="AY34" s="154">
        <f t="shared" si="5"/>
        <v>0</v>
      </c>
      <c r="AZ34" s="154">
        <f t="shared" si="6"/>
        <v>0</v>
      </c>
      <c r="BA34" s="154">
        <f t="shared" si="7"/>
        <v>0</v>
      </c>
      <c r="BB34" s="154">
        <f t="shared" si="8"/>
        <v>0</v>
      </c>
      <c r="BC34" s="154">
        <f t="shared" si="9"/>
        <v>0</v>
      </c>
      <c r="BD34" s="154">
        <f t="shared" si="10"/>
        <v>0</v>
      </c>
      <c r="BE34" s="152">
        <f t="shared" si="11"/>
        <v>0</v>
      </c>
      <c r="BF34" s="153">
        <f t="shared" si="12"/>
        <v>1</v>
      </c>
      <c r="BG34" s="75" t="str">
        <f t="shared" si="2"/>
        <v>TN</v>
      </c>
    </row>
    <row r="35" spans="1:59" s="78" customFormat="1" ht="15.75" thickBot="1" x14ac:dyDescent="0.3">
      <c r="A35" s="35" t="s">
        <v>323</v>
      </c>
      <c r="B35" s="158">
        <v>0</v>
      </c>
      <c r="C35" s="51">
        <v>19</v>
      </c>
      <c r="D35" s="52" t="s">
        <v>4</v>
      </c>
      <c r="E35" s="175" t="s">
        <v>361</v>
      </c>
      <c r="F35" s="9" t="s">
        <v>403</v>
      </c>
      <c r="G35" s="53">
        <v>0</v>
      </c>
      <c r="H35" s="19">
        <v>24</v>
      </c>
      <c r="I35" s="20">
        <v>19.75</v>
      </c>
      <c r="J35" s="20">
        <v>25</v>
      </c>
      <c r="K35" s="20">
        <v>27.25</v>
      </c>
      <c r="L35" s="20">
        <v>18.5</v>
      </c>
      <c r="M35" s="20">
        <v>32.25</v>
      </c>
      <c r="N35" s="20">
        <v>25.5</v>
      </c>
      <c r="O35" s="20">
        <v>35</v>
      </c>
      <c r="P35" s="20">
        <v>25.75</v>
      </c>
      <c r="Q35" s="20">
        <v>34.75</v>
      </c>
      <c r="R35" s="20">
        <v>59.75</v>
      </c>
      <c r="S35" s="20">
        <v>24</v>
      </c>
      <c r="T35" s="20">
        <v>17.5</v>
      </c>
      <c r="U35" s="20">
        <v>130.5</v>
      </c>
      <c r="V35" s="20">
        <v>39.5</v>
      </c>
      <c r="W35" s="20">
        <v>37</v>
      </c>
      <c r="X35" s="20">
        <v>47</v>
      </c>
      <c r="Y35" s="20">
        <v>175.5</v>
      </c>
      <c r="Z35" s="20">
        <v>22.5</v>
      </c>
      <c r="AA35" s="20">
        <v>44</v>
      </c>
      <c r="AB35" s="20">
        <v>24</v>
      </c>
      <c r="AC35" s="20">
        <v>43</v>
      </c>
      <c r="AD35" s="20">
        <v>45</v>
      </c>
      <c r="AE35" s="20">
        <v>31.75</v>
      </c>
      <c r="AF35" s="20">
        <v>29.25</v>
      </c>
      <c r="AG35" s="20">
        <v>39</v>
      </c>
      <c r="AH35" s="20">
        <v>83</v>
      </c>
      <c r="AI35" s="20">
        <v>29.5</v>
      </c>
      <c r="AJ35" s="20">
        <v>23</v>
      </c>
      <c r="AK35" s="20">
        <v>208.25</v>
      </c>
      <c r="AL35" s="20">
        <v>200.75</v>
      </c>
      <c r="AM35" s="21">
        <v>44</v>
      </c>
      <c r="AN35" s="19">
        <v>6553</v>
      </c>
      <c r="AO35" s="21">
        <v>18.5</v>
      </c>
      <c r="AP35" s="154">
        <f t="shared" si="3"/>
        <v>0</v>
      </c>
      <c r="AQ35" s="154">
        <f t="shared" si="3"/>
        <v>0</v>
      </c>
      <c r="AR35" s="154">
        <f t="shared" si="3"/>
        <v>0</v>
      </c>
      <c r="AS35" s="154">
        <f t="shared" si="3"/>
        <v>0</v>
      </c>
      <c r="AT35" s="154">
        <f t="shared" si="3"/>
        <v>0</v>
      </c>
      <c r="AU35" s="154">
        <f t="shared" si="3"/>
        <v>0</v>
      </c>
      <c r="AV35" s="154">
        <f t="shared" si="1"/>
        <v>0</v>
      </c>
      <c r="AW35" s="154">
        <f t="shared" si="4"/>
        <v>0</v>
      </c>
      <c r="AX35" s="154">
        <f t="shared" si="4"/>
        <v>0</v>
      </c>
      <c r="AY35" s="154">
        <f t="shared" si="5"/>
        <v>0</v>
      </c>
      <c r="AZ35" s="154">
        <f t="shared" si="6"/>
        <v>0</v>
      </c>
      <c r="BA35" s="154">
        <f t="shared" si="7"/>
        <v>0</v>
      </c>
      <c r="BB35" s="154">
        <f t="shared" si="8"/>
        <v>0</v>
      </c>
      <c r="BC35" s="154">
        <f t="shared" si="9"/>
        <v>0</v>
      </c>
      <c r="BD35" s="154">
        <f t="shared" si="10"/>
        <v>0</v>
      </c>
      <c r="BE35" s="152">
        <f t="shared" si="11"/>
        <v>0</v>
      </c>
      <c r="BF35" s="153">
        <f t="shared" si="12"/>
        <v>1</v>
      </c>
      <c r="BG35" s="75" t="str">
        <f t="shared" si="2"/>
        <v>TN</v>
      </c>
    </row>
    <row r="36" spans="1:59" s="78" customFormat="1" ht="15.75" thickBot="1" x14ac:dyDescent="0.3">
      <c r="A36" s="33" t="s">
        <v>269</v>
      </c>
      <c r="B36" s="158">
        <v>0</v>
      </c>
      <c r="C36" s="50">
        <v>80</v>
      </c>
      <c r="D36" s="7" t="s">
        <v>4</v>
      </c>
      <c r="E36" s="4" t="s">
        <v>362</v>
      </c>
      <c r="F36" s="59" t="s">
        <v>403</v>
      </c>
      <c r="G36" s="47">
        <v>0</v>
      </c>
      <c r="H36" s="17">
        <v>9.5</v>
      </c>
      <c r="I36" s="16">
        <v>12.5</v>
      </c>
      <c r="J36" s="16">
        <v>8.25</v>
      </c>
      <c r="K36" s="16">
        <v>16</v>
      </c>
      <c r="L36" s="16">
        <v>14</v>
      </c>
      <c r="M36" s="16">
        <v>38</v>
      </c>
      <c r="N36" s="16">
        <v>15</v>
      </c>
      <c r="O36" s="16">
        <v>16</v>
      </c>
      <c r="P36" s="16">
        <v>25.5</v>
      </c>
      <c r="Q36" s="16">
        <v>35</v>
      </c>
      <c r="R36" s="16">
        <v>43</v>
      </c>
      <c r="S36" s="16">
        <v>8.5</v>
      </c>
      <c r="T36" s="16">
        <v>476</v>
      </c>
      <c r="U36" s="16">
        <v>140.25</v>
      </c>
      <c r="V36" s="16">
        <v>12.5</v>
      </c>
      <c r="W36" s="16">
        <v>13.5</v>
      </c>
      <c r="X36" s="16">
        <v>14.25</v>
      </c>
      <c r="Y36" s="16">
        <v>23.5</v>
      </c>
      <c r="Z36" s="16">
        <v>30.5</v>
      </c>
      <c r="AA36" s="16">
        <v>23.5</v>
      </c>
      <c r="AB36" s="16">
        <v>26.75</v>
      </c>
      <c r="AC36" s="16">
        <v>66.75</v>
      </c>
      <c r="AD36" s="16">
        <v>23</v>
      </c>
      <c r="AE36" s="16">
        <v>38.5</v>
      </c>
      <c r="AF36" s="16">
        <v>24.5</v>
      </c>
      <c r="AG36" s="16">
        <v>104.5</v>
      </c>
      <c r="AH36" s="16">
        <v>46.25</v>
      </c>
      <c r="AI36" s="16">
        <v>21.75</v>
      </c>
      <c r="AJ36" s="16">
        <v>17.5</v>
      </c>
      <c r="AK36" s="16">
        <v>23</v>
      </c>
      <c r="AL36" s="16">
        <v>100.5</v>
      </c>
      <c r="AM36" s="18">
        <v>43</v>
      </c>
      <c r="AN36" s="17">
        <v>7087.5</v>
      </c>
      <c r="AO36" s="18">
        <v>13</v>
      </c>
      <c r="AP36" s="154">
        <f t="shared" si="3"/>
        <v>0</v>
      </c>
      <c r="AQ36" s="154">
        <f t="shared" si="3"/>
        <v>0</v>
      </c>
      <c r="AR36" s="154">
        <f t="shared" si="3"/>
        <v>0</v>
      </c>
      <c r="AS36" s="154">
        <f t="shared" si="3"/>
        <v>0</v>
      </c>
      <c r="AT36" s="154">
        <f t="shared" si="3"/>
        <v>0</v>
      </c>
      <c r="AU36" s="154">
        <f t="shared" si="3"/>
        <v>0</v>
      </c>
      <c r="AV36" s="154">
        <f t="shared" si="1"/>
        <v>0</v>
      </c>
      <c r="AW36" s="154">
        <f t="shared" si="4"/>
        <v>0</v>
      </c>
      <c r="AX36" s="154">
        <f t="shared" si="4"/>
        <v>0</v>
      </c>
      <c r="AY36" s="154">
        <f t="shared" si="5"/>
        <v>0</v>
      </c>
      <c r="AZ36" s="154">
        <f t="shared" si="6"/>
        <v>0</v>
      </c>
      <c r="BA36" s="154">
        <f t="shared" si="7"/>
        <v>0</v>
      </c>
      <c r="BB36" s="154">
        <f t="shared" si="8"/>
        <v>0</v>
      </c>
      <c r="BC36" s="154">
        <f t="shared" si="9"/>
        <v>0</v>
      </c>
      <c r="BD36" s="154">
        <f t="shared" si="10"/>
        <v>0</v>
      </c>
      <c r="BE36" s="152">
        <f t="shared" si="11"/>
        <v>0</v>
      </c>
      <c r="BF36" s="153">
        <f t="shared" si="12"/>
        <v>1</v>
      </c>
      <c r="BG36" s="75" t="str">
        <f t="shared" si="2"/>
        <v>TN</v>
      </c>
    </row>
    <row r="37" spans="1:59" s="78" customFormat="1" ht="15.75" thickBot="1" x14ac:dyDescent="0.3">
      <c r="A37" s="35" t="s">
        <v>328</v>
      </c>
      <c r="B37" s="158">
        <v>0</v>
      </c>
      <c r="C37" s="51">
        <v>20</v>
      </c>
      <c r="D37" s="52" t="s">
        <v>4</v>
      </c>
      <c r="E37" s="175" t="s">
        <v>361</v>
      </c>
      <c r="F37" s="9" t="s">
        <v>403</v>
      </c>
      <c r="G37" s="53">
        <v>0</v>
      </c>
      <c r="H37" s="19">
        <v>16</v>
      </c>
      <c r="I37" s="20">
        <v>8.5</v>
      </c>
      <c r="J37" s="20">
        <v>6.75</v>
      </c>
      <c r="K37" s="20">
        <v>10</v>
      </c>
      <c r="L37" s="20">
        <v>5.25</v>
      </c>
      <c r="M37" s="20">
        <v>38.25</v>
      </c>
      <c r="N37" s="20">
        <v>9</v>
      </c>
      <c r="O37" s="20">
        <v>8</v>
      </c>
      <c r="P37" s="20">
        <v>28</v>
      </c>
      <c r="Q37" s="20">
        <v>35.25</v>
      </c>
      <c r="R37" s="20">
        <v>23.5</v>
      </c>
      <c r="S37" s="20">
        <v>5.25</v>
      </c>
      <c r="T37" s="20">
        <v>1791.5</v>
      </c>
      <c r="U37" s="20">
        <v>54.5</v>
      </c>
      <c r="V37" s="20">
        <v>6</v>
      </c>
      <c r="W37" s="20">
        <v>6.5</v>
      </c>
      <c r="X37" s="20">
        <v>13</v>
      </c>
      <c r="Y37" s="20">
        <v>252.5</v>
      </c>
      <c r="Z37" s="20">
        <v>13</v>
      </c>
      <c r="AA37" s="20">
        <v>24</v>
      </c>
      <c r="AB37" s="20">
        <v>10</v>
      </c>
      <c r="AC37" s="20">
        <v>15.75</v>
      </c>
      <c r="AD37" s="20">
        <v>14.5</v>
      </c>
      <c r="AE37" s="20">
        <v>14.5</v>
      </c>
      <c r="AF37" s="20">
        <v>21</v>
      </c>
      <c r="AG37" s="20">
        <v>23</v>
      </c>
      <c r="AH37" s="20">
        <v>26</v>
      </c>
      <c r="AI37" s="20">
        <v>11</v>
      </c>
      <c r="AJ37" s="20">
        <v>6.5</v>
      </c>
      <c r="AK37" s="20">
        <v>950.25</v>
      </c>
      <c r="AL37" s="20">
        <v>17</v>
      </c>
      <c r="AM37" s="21">
        <v>26</v>
      </c>
      <c r="AN37" s="19">
        <v>6423.75</v>
      </c>
      <c r="AO37" s="21">
        <v>9</v>
      </c>
      <c r="AP37" s="154">
        <f t="shared" si="3"/>
        <v>0</v>
      </c>
      <c r="AQ37" s="154">
        <f t="shared" si="3"/>
        <v>0</v>
      </c>
      <c r="AR37" s="154">
        <f t="shared" si="3"/>
        <v>0</v>
      </c>
      <c r="AS37" s="154">
        <f t="shared" si="3"/>
        <v>0</v>
      </c>
      <c r="AT37" s="154">
        <f t="shared" si="3"/>
        <v>0</v>
      </c>
      <c r="AU37" s="154">
        <f t="shared" si="3"/>
        <v>0</v>
      </c>
      <c r="AV37" s="154">
        <f t="shared" si="1"/>
        <v>0</v>
      </c>
      <c r="AW37" s="154">
        <f t="shared" si="4"/>
        <v>0</v>
      </c>
      <c r="AX37" s="154">
        <f t="shared" si="4"/>
        <v>0</v>
      </c>
      <c r="AY37" s="154">
        <f t="shared" si="5"/>
        <v>0</v>
      </c>
      <c r="AZ37" s="154">
        <f t="shared" si="6"/>
        <v>0</v>
      </c>
      <c r="BA37" s="154">
        <f t="shared" si="7"/>
        <v>0</v>
      </c>
      <c r="BB37" s="154">
        <f t="shared" si="8"/>
        <v>0</v>
      </c>
      <c r="BC37" s="154">
        <f t="shared" si="9"/>
        <v>0</v>
      </c>
      <c r="BD37" s="154">
        <f t="shared" si="10"/>
        <v>0</v>
      </c>
      <c r="BE37" s="152">
        <f t="shared" si="11"/>
        <v>0</v>
      </c>
      <c r="BF37" s="153">
        <f t="shared" si="12"/>
        <v>1</v>
      </c>
      <c r="BG37" s="75" t="str">
        <f t="shared" si="2"/>
        <v>TN</v>
      </c>
    </row>
    <row r="38" spans="1:59" s="78" customFormat="1" ht="15.75" thickBot="1" x14ac:dyDescent="0.3">
      <c r="A38" s="35" t="s">
        <v>348</v>
      </c>
      <c r="B38" s="158">
        <v>0</v>
      </c>
      <c r="C38" s="51">
        <v>19</v>
      </c>
      <c r="D38" s="52" t="s">
        <v>8</v>
      </c>
      <c r="E38" s="175" t="s">
        <v>361</v>
      </c>
      <c r="F38" s="9" t="s">
        <v>403</v>
      </c>
      <c r="G38" s="53">
        <v>0</v>
      </c>
      <c r="H38" s="19">
        <v>10</v>
      </c>
      <c r="I38" s="20">
        <v>8</v>
      </c>
      <c r="J38" s="20">
        <v>8</v>
      </c>
      <c r="K38" s="20">
        <v>34.5</v>
      </c>
      <c r="L38" s="20">
        <v>25</v>
      </c>
      <c r="M38" s="20">
        <v>11.5</v>
      </c>
      <c r="N38" s="20">
        <v>17</v>
      </c>
      <c r="O38" s="20">
        <v>30</v>
      </c>
      <c r="P38" s="20">
        <v>35</v>
      </c>
      <c r="Q38" s="20">
        <v>36.5</v>
      </c>
      <c r="R38" s="20">
        <v>32</v>
      </c>
      <c r="S38" s="20">
        <v>13</v>
      </c>
      <c r="T38" s="20">
        <v>339.5</v>
      </c>
      <c r="U38" s="20">
        <v>77</v>
      </c>
      <c r="V38" s="20">
        <v>17.75</v>
      </c>
      <c r="W38" s="20">
        <v>40.5</v>
      </c>
      <c r="X38" s="20">
        <v>21</v>
      </c>
      <c r="Y38" s="20">
        <v>21</v>
      </c>
      <c r="Z38" s="20">
        <v>14</v>
      </c>
      <c r="AA38" s="20">
        <v>32.75</v>
      </c>
      <c r="AB38" s="20">
        <v>18.25</v>
      </c>
      <c r="AC38" s="20">
        <v>13</v>
      </c>
      <c r="AD38" s="20">
        <v>20.75</v>
      </c>
      <c r="AE38" s="20">
        <v>28.25</v>
      </c>
      <c r="AF38" s="20">
        <v>35.75</v>
      </c>
      <c r="AG38" s="20">
        <v>15.5</v>
      </c>
      <c r="AH38" s="20">
        <v>79.75</v>
      </c>
      <c r="AI38" s="20">
        <v>19</v>
      </c>
      <c r="AJ38" s="20">
        <v>13.5</v>
      </c>
      <c r="AK38" s="20">
        <v>594.5</v>
      </c>
      <c r="AL38" s="20">
        <v>138.25</v>
      </c>
      <c r="AM38" s="21">
        <v>29.5</v>
      </c>
      <c r="AN38" s="19">
        <v>6974</v>
      </c>
      <c r="AO38" s="21">
        <v>9.5</v>
      </c>
      <c r="AP38" s="154">
        <f t="shared" si="3"/>
        <v>0</v>
      </c>
      <c r="AQ38" s="154">
        <f t="shared" si="3"/>
        <v>0</v>
      </c>
      <c r="AR38" s="154">
        <f t="shared" si="3"/>
        <v>0</v>
      </c>
      <c r="AS38" s="154">
        <f t="shared" si="3"/>
        <v>0</v>
      </c>
      <c r="AT38" s="154">
        <f t="shared" si="3"/>
        <v>0</v>
      </c>
      <c r="AU38" s="154">
        <f t="shared" si="3"/>
        <v>0</v>
      </c>
      <c r="AV38" s="154">
        <f t="shared" si="1"/>
        <v>0</v>
      </c>
      <c r="AW38" s="154">
        <f t="shared" si="4"/>
        <v>0</v>
      </c>
      <c r="AX38" s="154">
        <f t="shared" si="4"/>
        <v>0</v>
      </c>
      <c r="AY38" s="154">
        <f t="shared" si="5"/>
        <v>0</v>
      </c>
      <c r="AZ38" s="154">
        <f t="shared" si="6"/>
        <v>0</v>
      </c>
      <c r="BA38" s="154">
        <f t="shared" si="7"/>
        <v>0</v>
      </c>
      <c r="BB38" s="154">
        <f t="shared" si="8"/>
        <v>0</v>
      </c>
      <c r="BC38" s="154">
        <f t="shared" si="9"/>
        <v>0</v>
      </c>
      <c r="BD38" s="154">
        <f t="shared" si="10"/>
        <v>0</v>
      </c>
      <c r="BE38" s="152">
        <f t="shared" si="11"/>
        <v>0</v>
      </c>
      <c r="BF38" s="153">
        <f t="shared" si="12"/>
        <v>1</v>
      </c>
      <c r="BG38" s="75" t="str">
        <f t="shared" si="2"/>
        <v>TN</v>
      </c>
    </row>
    <row r="39" spans="1:59" s="78" customFormat="1" ht="15.75" thickBot="1" x14ac:dyDescent="0.3">
      <c r="A39" s="35" t="s">
        <v>291</v>
      </c>
      <c r="B39" s="158">
        <v>0</v>
      </c>
      <c r="C39" s="51">
        <v>22</v>
      </c>
      <c r="D39" s="52" t="s">
        <v>8</v>
      </c>
      <c r="E39" s="175" t="s">
        <v>361</v>
      </c>
      <c r="F39" s="9" t="s">
        <v>403</v>
      </c>
      <c r="G39" s="53">
        <v>0</v>
      </c>
      <c r="H39" s="19">
        <v>14</v>
      </c>
      <c r="I39" s="20">
        <v>12</v>
      </c>
      <c r="J39" s="20">
        <v>352.5</v>
      </c>
      <c r="K39" s="20">
        <v>30</v>
      </c>
      <c r="L39" s="20">
        <v>17.5</v>
      </c>
      <c r="M39" s="20">
        <v>29.5</v>
      </c>
      <c r="N39" s="20">
        <v>21</v>
      </c>
      <c r="O39" s="20">
        <v>18.5</v>
      </c>
      <c r="P39" s="20">
        <v>30</v>
      </c>
      <c r="Q39" s="20">
        <v>36.5</v>
      </c>
      <c r="R39" s="20">
        <v>52.5</v>
      </c>
      <c r="S39" s="20">
        <v>9.5</v>
      </c>
      <c r="T39" s="20">
        <v>158</v>
      </c>
      <c r="U39" s="20">
        <v>140.5</v>
      </c>
      <c r="V39" s="20">
        <v>15</v>
      </c>
      <c r="W39" s="20">
        <v>17</v>
      </c>
      <c r="X39" s="20">
        <v>23.25</v>
      </c>
      <c r="Y39" s="20">
        <v>11</v>
      </c>
      <c r="Z39" s="20">
        <v>114.25</v>
      </c>
      <c r="AA39" s="20">
        <v>23.5</v>
      </c>
      <c r="AB39" s="20">
        <v>15</v>
      </c>
      <c r="AC39" s="20">
        <v>24</v>
      </c>
      <c r="AD39" s="20">
        <v>29.25</v>
      </c>
      <c r="AE39" s="20">
        <v>29.75</v>
      </c>
      <c r="AF39" s="20">
        <v>541</v>
      </c>
      <c r="AG39" s="20">
        <v>13</v>
      </c>
      <c r="AH39" s="20">
        <v>40.5</v>
      </c>
      <c r="AI39" s="20">
        <v>8.5</v>
      </c>
      <c r="AJ39" s="20">
        <v>12.5</v>
      </c>
      <c r="AK39" s="20">
        <v>20</v>
      </c>
      <c r="AL39" s="20">
        <v>29.25</v>
      </c>
      <c r="AM39" s="21">
        <v>35.25</v>
      </c>
      <c r="AN39" s="19">
        <v>6061</v>
      </c>
      <c r="AO39" s="21">
        <v>13.75</v>
      </c>
      <c r="AP39" s="154">
        <f t="shared" si="3"/>
        <v>0</v>
      </c>
      <c r="AQ39" s="154">
        <f t="shared" si="3"/>
        <v>0</v>
      </c>
      <c r="AR39" s="154">
        <f t="shared" si="3"/>
        <v>0</v>
      </c>
      <c r="AS39" s="154">
        <f t="shared" si="3"/>
        <v>0</v>
      </c>
      <c r="AT39" s="154">
        <f t="shared" si="3"/>
        <v>0</v>
      </c>
      <c r="AU39" s="154">
        <f t="shared" si="3"/>
        <v>0</v>
      </c>
      <c r="AV39" s="154">
        <f t="shared" si="1"/>
        <v>0</v>
      </c>
      <c r="AW39" s="154">
        <f t="shared" si="4"/>
        <v>0</v>
      </c>
      <c r="AX39" s="154">
        <f t="shared" si="4"/>
        <v>0</v>
      </c>
      <c r="AY39" s="154">
        <f t="shared" si="5"/>
        <v>0</v>
      </c>
      <c r="AZ39" s="154">
        <f t="shared" si="6"/>
        <v>0</v>
      </c>
      <c r="BA39" s="154">
        <f t="shared" si="7"/>
        <v>0</v>
      </c>
      <c r="BB39" s="154">
        <f t="shared" si="8"/>
        <v>0</v>
      </c>
      <c r="BC39" s="154">
        <f t="shared" si="9"/>
        <v>0</v>
      </c>
      <c r="BD39" s="154">
        <f t="shared" si="10"/>
        <v>0</v>
      </c>
      <c r="BE39" s="152">
        <f t="shared" si="11"/>
        <v>0</v>
      </c>
      <c r="BF39" s="153">
        <f t="shared" si="12"/>
        <v>1</v>
      </c>
      <c r="BG39" s="75" t="str">
        <f t="shared" si="2"/>
        <v>TN</v>
      </c>
    </row>
    <row r="40" spans="1:59" s="78" customFormat="1" ht="15.75" thickBot="1" x14ac:dyDescent="0.3">
      <c r="A40" s="33" t="s">
        <v>270</v>
      </c>
      <c r="B40" s="158">
        <v>0</v>
      </c>
      <c r="C40" s="50">
        <v>65</v>
      </c>
      <c r="D40" s="7" t="s">
        <v>4</v>
      </c>
      <c r="E40" s="4" t="s">
        <v>362</v>
      </c>
      <c r="F40" s="59" t="s">
        <v>403</v>
      </c>
      <c r="G40" s="47">
        <v>0</v>
      </c>
      <c r="H40" s="17">
        <v>67.5</v>
      </c>
      <c r="I40" s="16">
        <v>14</v>
      </c>
      <c r="J40" s="16">
        <v>33.5</v>
      </c>
      <c r="K40" s="16">
        <v>29.5</v>
      </c>
      <c r="L40" s="16">
        <v>47.5</v>
      </c>
      <c r="M40" s="16">
        <v>31.25</v>
      </c>
      <c r="N40" s="16">
        <v>42.25</v>
      </c>
      <c r="O40" s="16">
        <v>18.5</v>
      </c>
      <c r="P40" s="16">
        <v>30.75</v>
      </c>
      <c r="Q40" s="16">
        <v>37</v>
      </c>
      <c r="R40" s="16">
        <v>83.5</v>
      </c>
      <c r="S40" s="16">
        <v>17</v>
      </c>
      <c r="T40" s="16">
        <v>224.25</v>
      </c>
      <c r="U40" s="16">
        <v>135.75</v>
      </c>
      <c r="V40" s="16">
        <v>14</v>
      </c>
      <c r="W40" s="16">
        <v>23.5</v>
      </c>
      <c r="X40" s="16">
        <v>25.5</v>
      </c>
      <c r="Y40" s="16">
        <v>35</v>
      </c>
      <c r="Z40" s="16">
        <v>50</v>
      </c>
      <c r="AA40" s="16">
        <v>44</v>
      </c>
      <c r="AB40" s="16">
        <v>74</v>
      </c>
      <c r="AC40" s="16">
        <v>45</v>
      </c>
      <c r="AD40" s="16">
        <v>51</v>
      </c>
      <c r="AE40" s="16">
        <v>56.75</v>
      </c>
      <c r="AF40" s="16">
        <v>123</v>
      </c>
      <c r="AG40" s="16">
        <v>61.25</v>
      </c>
      <c r="AH40" s="16">
        <v>120.75</v>
      </c>
      <c r="AI40" s="16">
        <v>292.5</v>
      </c>
      <c r="AJ40" s="16">
        <v>36.75</v>
      </c>
      <c r="AK40" s="16">
        <v>1624</v>
      </c>
      <c r="AL40" s="16">
        <v>321.25</v>
      </c>
      <c r="AM40" s="18">
        <v>186.75</v>
      </c>
      <c r="AN40" s="17">
        <v>5970.25</v>
      </c>
      <c r="AO40" s="18">
        <v>20.25</v>
      </c>
      <c r="AP40" s="154">
        <f t="shared" si="3"/>
        <v>0</v>
      </c>
      <c r="AQ40" s="154">
        <f t="shared" si="3"/>
        <v>0</v>
      </c>
      <c r="AR40" s="154">
        <f t="shared" si="3"/>
        <v>0</v>
      </c>
      <c r="AS40" s="154">
        <f t="shared" si="3"/>
        <v>0</v>
      </c>
      <c r="AT40" s="154">
        <f t="shared" si="3"/>
        <v>0</v>
      </c>
      <c r="AU40" s="154">
        <f t="shared" si="3"/>
        <v>0</v>
      </c>
      <c r="AV40" s="154">
        <f t="shared" si="1"/>
        <v>0</v>
      </c>
      <c r="AW40" s="154">
        <f t="shared" si="4"/>
        <v>0</v>
      </c>
      <c r="AX40" s="154">
        <f t="shared" si="4"/>
        <v>0</v>
      </c>
      <c r="AY40" s="154">
        <f t="shared" si="5"/>
        <v>0</v>
      </c>
      <c r="AZ40" s="154">
        <f t="shared" si="6"/>
        <v>0</v>
      </c>
      <c r="BA40" s="154">
        <f t="shared" si="7"/>
        <v>0</v>
      </c>
      <c r="BB40" s="154">
        <f t="shared" si="8"/>
        <v>0</v>
      </c>
      <c r="BC40" s="154">
        <f t="shared" si="9"/>
        <v>0</v>
      </c>
      <c r="BD40" s="154">
        <f t="shared" si="10"/>
        <v>0</v>
      </c>
      <c r="BE40" s="152">
        <f t="shared" si="11"/>
        <v>0</v>
      </c>
      <c r="BF40" s="153">
        <f t="shared" si="12"/>
        <v>1</v>
      </c>
      <c r="BG40" s="75" t="str">
        <f t="shared" si="2"/>
        <v>TN</v>
      </c>
    </row>
    <row r="41" spans="1:59" s="78" customFormat="1" ht="15.75" thickBot="1" x14ac:dyDescent="0.3">
      <c r="A41" s="35" t="s">
        <v>310</v>
      </c>
      <c r="B41" s="158">
        <v>0</v>
      </c>
      <c r="C41" s="51">
        <v>22</v>
      </c>
      <c r="D41" s="52" t="s">
        <v>4</v>
      </c>
      <c r="E41" s="175" t="s">
        <v>361</v>
      </c>
      <c r="F41" s="9" t="s">
        <v>403</v>
      </c>
      <c r="G41" s="53">
        <v>0</v>
      </c>
      <c r="H41" s="19">
        <v>64.25</v>
      </c>
      <c r="I41" s="20">
        <v>13.5</v>
      </c>
      <c r="J41" s="20">
        <v>9</v>
      </c>
      <c r="K41" s="20">
        <v>29.5</v>
      </c>
      <c r="L41" s="20">
        <v>24.5</v>
      </c>
      <c r="M41" s="20">
        <v>174</v>
      </c>
      <c r="N41" s="20">
        <v>20</v>
      </c>
      <c r="O41" s="20">
        <v>18</v>
      </c>
      <c r="P41" s="20">
        <v>24</v>
      </c>
      <c r="Q41" s="20">
        <v>37.25</v>
      </c>
      <c r="R41" s="20">
        <v>44.5</v>
      </c>
      <c r="S41" s="20">
        <v>15.5</v>
      </c>
      <c r="T41" s="20">
        <v>31.5</v>
      </c>
      <c r="U41" s="20">
        <v>215.75</v>
      </c>
      <c r="V41" s="20">
        <v>18.25</v>
      </c>
      <c r="W41" s="20">
        <v>20.5</v>
      </c>
      <c r="X41" s="20">
        <v>206.75</v>
      </c>
      <c r="Y41" s="20">
        <v>23</v>
      </c>
      <c r="Z41" s="20">
        <v>26.25</v>
      </c>
      <c r="AA41" s="20">
        <v>45.25</v>
      </c>
      <c r="AB41" s="20">
        <v>28.75</v>
      </c>
      <c r="AC41" s="20">
        <v>40.75</v>
      </c>
      <c r="AD41" s="20">
        <v>30.5</v>
      </c>
      <c r="AE41" s="20">
        <v>47.25</v>
      </c>
      <c r="AF41" s="20">
        <v>27.25</v>
      </c>
      <c r="AG41" s="20">
        <v>20</v>
      </c>
      <c r="AH41" s="20">
        <v>74</v>
      </c>
      <c r="AI41" s="20">
        <v>42</v>
      </c>
      <c r="AJ41" s="20">
        <v>15.5</v>
      </c>
      <c r="AK41" s="20">
        <v>370</v>
      </c>
      <c r="AL41" s="20">
        <v>31</v>
      </c>
      <c r="AM41" s="21">
        <v>50.25</v>
      </c>
      <c r="AN41" s="19">
        <v>6798.25</v>
      </c>
      <c r="AO41" s="21">
        <v>24.25</v>
      </c>
      <c r="AP41" s="154">
        <f t="shared" si="3"/>
        <v>0</v>
      </c>
      <c r="AQ41" s="154">
        <f t="shared" si="3"/>
        <v>0</v>
      </c>
      <c r="AR41" s="154">
        <f t="shared" si="3"/>
        <v>0</v>
      </c>
      <c r="AS41" s="154">
        <f t="shared" si="3"/>
        <v>0</v>
      </c>
      <c r="AT41" s="154">
        <f t="shared" si="3"/>
        <v>0</v>
      </c>
      <c r="AU41" s="154">
        <f t="shared" si="3"/>
        <v>0</v>
      </c>
      <c r="AV41" s="154">
        <f t="shared" si="1"/>
        <v>0</v>
      </c>
      <c r="AW41" s="154">
        <f t="shared" si="4"/>
        <v>0</v>
      </c>
      <c r="AX41" s="154">
        <f t="shared" si="4"/>
        <v>0</v>
      </c>
      <c r="AY41" s="154">
        <f t="shared" si="5"/>
        <v>0</v>
      </c>
      <c r="AZ41" s="154">
        <f t="shared" si="6"/>
        <v>0</v>
      </c>
      <c r="BA41" s="154">
        <f t="shared" si="7"/>
        <v>0</v>
      </c>
      <c r="BB41" s="154">
        <f t="shared" si="8"/>
        <v>0</v>
      </c>
      <c r="BC41" s="154">
        <f t="shared" si="9"/>
        <v>0</v>
      </c>
      <c r="BD41" s="154">
        <f t="shared" si="10"/>
        <v>0</v>
      </c>
      <c r="BE41" s="152">
        <f t="shared" si="11"/>
        <v>0</v>
      </c>
      <c r="BF41" s="153">
        <f t="shared" si="12"/>
        <v>1</v>
      </c>
      <c r="BG41" s="75" t="str">
        <f t="shared" si="2"/>
        <v>TN</v>
      </c>
    </row>
    <row r="42" spans="1:59" s="78" customFormat="1" ht="15.75" thickBot="1" x14ac:dyDescent="0.3">
      <c r="A42" s="31" t="s">
        <v>233</v>
      </c>
      <c r="B42" s="158">
        <v>0</v>
      </c>
      <c r="C42" s="82">
        <v>45</v>
      </c>
      <c r="D42" s="85" t="s">
        <v>4</v>
      </c>
      <c r="E42" s="4" t="s">
        <v>362</v>
      </c>
      <c r="F42" s="59" t="s">
        <v>403</v>
      </c>
      <c r="G42" s="47">
        <v>0</v>
      </c>
      <c r="H42" s="17">
        <v>64</v>
      </c>
      <c r="I42" s="16">
        <v>14.5</v>
      </c>
      <c r="J42" s="16">
        <v>9.5</v>
      </c>
      <c r="K42" s="16">
        <v>21</v>
      </c>
      <c r="L42" s="16">
        <v>6.5</v>
      </c>
      <c r="M42" s="16">
        <v>23.5</v>
      </c>
      <c r="N42" s="16">
        <v>17.5</v>
      </c>
      <c r="O42" s="16">
        <v>18.25</v>
      </c>
      <c r="P42" s="16">
        <v>32.5</v>
      </c>
      <c r="Q42" s="16">
        <v>37.5</v>
      </c>
      <c r="R42" s="16">
        <v>31</v>
      </c>
      <c r="S42" s="16">
        <v>15.5</v>
      </c>
      <c r="T42" s="16">
        <v>31.5</v>
      </c>
      <c r="U42" s="16">
        <v>53</v>
      </c>
      <c r="V42" s="16">
        <v>22</v>
      </c>
      <c r="W42" s="16">
        <v>15.5</v>
      </c>
      <c r="X42" s="16">
        <v>21.5</v>
      </c>
      <c r="Y42" s="16">
        <v>1350.25</v>
      </c>
      <c r="Z42" s="16">
        <v>18</v>
      </c>
      <c r="AA42" s="16">
        <v>57.25</v>
      </c>
      <c r="AB42" s="16">
        <v>23.5</v>
      </c>
      <c r="AC42" s="16">
        <v>59.5</v>
      </c>
      <c r="AD42" s="16">
        <v>26.5</v>
      </c>
      <c r="AE42" s="16">
        <v>17.5</v>
      </c>
      <c r="AF42" s="16">
        <v>21.75</v>
      </c>
      <c r="AG42" s="16">
        <v>30.5</v>
      </c>
      <c r="AH42" s="16">
        <v>19.5</v>
      </c>
      <c r="AI42" s="16">
        <v>8</v>
      </c>
      <c r="AJ42" s="16">
        <v>15.5</v>
      </c>
      <c r="AK42" s="16">
        <v>216</v>
      </c>
      <c r="AL42" s="16">
        <v>374</v>
      </c>
      <c r="AM42" s="18">
        <v>112</v>
      </c>
      <c r="AN42" s="17">
        <v>6149.75</v>
      </c>
      <c r="AO42" s="18">
        <v>22</v>
      </c>
      <c r="AP42" s="154">
        <f t="shared" si="3"/>
        <v>0</v>
      </c>
      <c r="AQ42" s="154">
        <f t="shared" si="3"/>
        <v>0</v>
      </c>
      <c r="AR42" s="154">
        <f t="shared" si="3"/>
        <v>0</v>
      </c>
      <c r="AS42" s="154">
        <f t="shared" si="3"/>
        <v>0</v>
      </c>
      <c r="AT42" s="154">
        <f t="shared" si="3"/>
        <v>0</v>
      </c>
      <c r="AU42" s="154">
        <f t="shared" si="3"/>
        <v>0</v>
      </c>
      <c r="AV42" s="154">
        <f t="shared" si="1"/>
        <v>0</v>
      </c>
      <c r="AW42" s="154">
        <f t="shared" si="4"/>
        <v>0</v>
      </c>
      <c r="AX42" s="154">
        <f t="shared" si="4"/>
        <v>0</v>
      </c>
      <c r="AY42" s="154">
        <f t="shared" si="5"/>
        <v>0</v>
      </c>
      <c r="AZ42" s="154">
        <f t="shared" si="6"/>
        <v>0</v>
      </c>
      <c r="BA42" s="154">
        <f t="shared" si="7"/>
        <v>0</v>
      </c>
      <c r="BB42" s="154">
        <f t="shared" si="8"/>
        <v>0</v>
      </c>
      <c r="BC42" s="154">
        <f t="shared" si="9"/>
        <v>0</v>
      </c>
      <c r="BD42" s="154">
        <f t="shared" si="10"/>
        <v>0</v>
      </c>
      <c r="BE42" s="152">
        <f t="shared" si="11"/>
        <v>0</v>
      </c>
      <c r="BF42" s="153">
        <f t="shared" si="12"/>
        <v>1</v>
      </c>
      <c r="BG42" s="75" t="str">
        <f t="shared" si="2"/>
        <v>TN</v>
      </c>
    </row>
    <row r="43" spans="1:59" s="78" customFormat="1" ht="15.75" thickBot="1" x14ac:dyDescent="0.3">
      <c r="A43" s="31" t="s">
        <v>247</v>
      </c>
      <c r="B43" s="158">
        <v>0</v>
      </c>
      <c r="C43" s="82">
        <v>60</v>
      </c>
      <c r="D43" s="85" t="s">
        <v>4</v>
      </c>
      <c r="E43" s="4" t="s">
        <v>362</v>
      </c>
      <c r="F43" s="59" t="s">
        <v>403</v>
      </c>
      <c r="G43" s="47">
        <v>0</v>
      </c>
      <c r="H43" s="17">
        <v>28</v>
      </c>
      <c r="I43" s="16">
        <v>12</v>
      </c>
      <c r="J43" s="16">
        <v>25.5</v>
      </c>
      <c r="K43" s="16">
        <v>22</v>
      </c>
      <c r="L43" s="16">
        <v>14</v>
      </c>
      <c r="M43" s="16">
        <v>31</v>
      </c>
      <c r="N43" s="16">
        <v>20</v>
      </c>
      <c r="O43" s="16">
        <v>16</v>
      </c>
      <c r="P43" s="16">
        <v>31.5</v>
      </c>
      <c r="Q43" s="16">
        <v>37.75</v>
      </c>
      <c r="R43" s="16">
        <v>61.5</v>
      </c>
      <c r="S43" s="16">
        <v>13.5</v>
      </c>
      <c r="T43" s="16">
        <v>196</v>
      </c>
      <c r="U43" s="16">
        <v>77.25</v>
      </c>
      <c r="V43" s="16">
        <v>47.75</v>
      </c>
      <c r="W43" s="16">
        <v>17</v>
      </c>
      <c r="X43" s="16">
        <v>29</v>
      </c>
      <c r="Y43" s="16">
        <v>16</v>
      </c>
      <c r="Z43" s="16">
        <v>31</v>
      </c>
      <c r="AA43" s="16">
        <v>31</v>
      </c>
      <c r="AB43" s="16">
        <v>47</v>
      </c>
      <c r="AC43" s="16">
        <v>26.5</v>
      </c>
      <c r="AD43" s="16">
        <v>27.25</v>
      </c>
      <c r="AE43" s="16">
        <v>82.5</v>
      </c>
      <c r="AF43" s="16">
        <v>3887.25</v>
      </c>
      <c r="AG43" s="16">
        <v>25</v>
      </c>
      <c r="AH43" s="16">
        <v>182</v>
      </c>
      <c r="AI43" s="16">
        <v>17</v>
      </c>
      <c r="AJ43" s="16">
        <v>19.5</v>
      </c>
      <c r="AK43" s="16">
        <v>136.25</v>
      </c>
      <c r="AL43" s="16">
        <v>264.75</v>
      </c>
      <c r="AM43" s="18">
        <v>153.25</v>
      </c>
      <c r="AN43" s="17">
        <v>6352</v>
      </c>
      <c r="AO43" s="18">
        <v>20.5</v>
      </c>
      <c r="AP43" s="154">
        <f t="shared" si="3"/>
        <v>0</v>
      </c>
      <c r="AQ43" s="154">
        <f t="shared" si="3"/>
        <v>0</v>
      </c>
      <c r="AR43" s="154">
        <f t="shared" si="3"/>
        <v>0</v>
      </c>
      <c r="AS43" s="154">
        <f t="shared" si="3"/>
        <v>0</v>
      </c>
      <c r="AT43" s="154">
        <f t="shared" si="3"/>
        <v>0</v>
      </c>
      <c r="AU43" s="154">
        <f t="shared" si="3"/>
        <v>0</v>
      </c>
      <c r="AV43" s="154">
        <f t="shared" si="1"/>
        <v>0</v>
      </c>
      <c r="AW43" s="154">
        <f t="shared" si="4"/>
        <v>0</v>
      </c>
      <c r="AX43" s="154">
        <f t="shared" si="4"/>
        <v>0</v>
      </c>
      <c r="AY43" s="154">
        <f t="shared" si="5"/>
        <v>0</v>
      </c>
      <c r="AZ43" s="154">
        <f t="shared" si="6"/>
        <v>0</v>
      </c>
      <c r="BA43" s="154">
        <f t="shared" si="7"/>
        <v>0</v>
      </c>
      <c r="BB43" s="154">
        <f t="shared" si="8"/>
        <v>0</v>
      </c>
      <c r="BC43" s="154">
        <f t="shared" si="9"/>
        <v>0</v>
      </c>
      <c r="BD43" s="154">
        <f t="shared" si="10"/>
        <v>0</v>
      </c>
      <c r="BE43" s="152">
        <f t="shared" si="11"/>
        <v>0</v>
      </c>
      <c r="BF43" s="153">
        <f t="shared" si="12"/>
        <v>1</v>
      </c>
      <c r="BG43" s="75" t="str">
        <f t="shared" si="2"/>
        <v>TN</v>
      </c>
    </row>
    <row r="44" spans="1:59" s="78" customFormat="1" ht="15.75" thickBot="1" x14ac:dyDescent="0.3">
      <c r="A44" s="31" t="s">
        <v>257</v>
      </c>
      <c r="B44" s="158">
        <v>0</v>
      </c>
      <c r="C44" s="82">
        <v>51</v>
      </c>
      <c r="D44" s="85" t="s">
        <v>4</v>
      </c>
      <c r="E44" s="4" t="s">
        <v>362</v>
      </c>
      <c r="F44" s="59" t="s">
        <v>403</v>
      </c>
      <c r="G44" s="47">
        <v>0</v>
      </c>
      <c r="H44" s="17">
        <v>12</v>
      </c>
      <c r="I44" s="16">
        <v>12.75</v>
      </c>
      <c r="J44" s="16">
        <v>8.5</v>
      </c>
      <c r="K44" s="16">
        <v>19</v>
      </c>
      <c r="L44" s="16">
        <v>14</v>
      </c>
      <c r="M44" s="16">
        <v>17</v>
      </c>
      <c r="N44" s="16">
        <v>20.5</v>
      </c>
      <c r="O44" s="16">
        <v>22.5</v>
      </c>
      <c r="P44" s="16">
        <v>30.5</v>
      </c>
      <c r="Q44" s="16">
        <v>38.25</v>
      </c>
      <c r="R44" s="16">
        <v>44.5</v>
      </c>
      <c r="S44" s="16">
        <v>24.5</v>
      </c>
      <c r="T44" s="16">
        <v>14</v>
      </c>
      <c r="U44" s="16">
        <v>143.75</v>
      </c>
      <c r="V44" s="16">
        <v>42</v>
      </c>
      <c r="W44" s="16">
        <v>18.5</v>
      </c>
      <c r="X44" s="16">
        <v>23</v>
      </c>
      <c r="Y44" s="16">
        <v>5136</v>
      </c>
      <c r="Z44" s="16">
        <v>89</v>
      </c>
      <c r="AA44" s="16">
        <v>50.75</v>
      </c>
      <c r="AB44" s="16">
        <v>41.5</v>
      </c>
      <c r="AC44" s="16">
        <v>104</v>
      </c>
      <c r="AD44" s="16">
        <v>20</v>
      </c>
      <c r="AE44" s="16">
        <v>44.5</v>
      </c>
      <c r="AF44" s="16">
        <v>207.25</v>
      </c>
      <c r="AG44" s="16">
        <v>130.5</v>
      </c>
      <c r="AH44" s="16">
        <v>56</v>
      </c>
      <c r="AI44" s="16">
        <v>102.75</v>
      </c>
      <c r="AJ44" s="16">
        <v>35.5</v>
      </c>
      <c r="AK44" s="16">
        <v>577.5</v>
      </c>
      <c r="AL44" s="16">
        <v>216.5</v>
      </c>
      <c r="AM44" s="18">
        <v>2640.5</v>
      </c>
      <c r="AN44" s="17">
        <v>6268.5</v>
      </c>
      <c r="AO44" s="18">
        <v>14.5</v>
      </c>
      <c r="AP44" s="154">
        <f t="shared" si="3"/>
        <v>0</v>
      </c>
      <c r="AQ44" s="154">
        <f t="shared" si="3"/>
        <v>0</v>
      </c>
      <c r="AR44" s="154">
        <f t="shared" si="3"/>
        <v>0</v>
      </c>
      <c r="AS44" s="154">
        <f t="shared" si="3"/>
        <v>0</v>
      </c>
      <c r="AT44" s="154">
        <f t="shared" si="3"/>
        <v>0</v>
      </c>
      <c r="AU44" s="154">
        <f t="shared" si="3"/>
        <v>0</v>
      </c>
      <c r="AV44" s="154">
        <f t="shared" si="1"/>
        <v>0</v>
      </c>
      <c r="AW44" s="154">
        <f t="shared" si="4"/>
        <v>0</v>
      </c>
      <c r="AX44" s="154">
        <f t="shared" si="4"/>
        <v>0</v>
      </c>
      <c r="AY44" s="154">
        <f t="shared" si="5"/>
        <v>0</v>
      </c>
      <c r="AZ44" s="154">
        <f t="shared" si="6"/>
        <v>0</v>
      </c>
      <c r="BA44" s="154">
        <f t="shared" si="7"/>
        <v>0</v>
      </c>
      <c r="BB44" s="154">
        <f t="shared" si="8"/>
        <v>0</v>
      </c>
      <c r="BC44" s="154">
        <f t="shared" si="9"/>
        <v>0</v>
      </c>
      <c r="BD44" s="154">
        <f t="shared" si="10"/>
        <v>0</v>
      </c>
      <c r="BE44" s="152">
        <f t="shared" si="11"/>
        <v>0</v>
      </c>
      <c r="BF44" s="153">
        <f t="shared" si="12"/>
        <v>1</v>
      </c>
      <c r="BG44" s="75" t="str">
        <f t="shared" si="2"/>
        <v>TN</v>
      </c>
    </row>
    <row r="45" spans="1:59" s="78" customFormat="1" ht="15.75" thickBot="1" x14ac:dyDescent="0.3">
      <c r="A45" s="31" t="s">
        <v>238</v>
      </c>
      <c r="B45" s="158">
        <v>0</v>
      </c>
      <c r="C45" s="82">
        <v>65</v>
      </c>
      <c r="D45" s="85" t="s">
        <v>4</v>
      </c>
      <c r="E45" s="4" t="s">
        <v>362</v>
      </c>
      <c r="F45" s="59" t="s">
        <v>403</v>
      </c>
      <c r="G45" s="47">
        <v>0</v>
      </c>
      <c r="H45" s="17">
        <v>23</v>
      </c>
      <c r="I45" s="16">
        <v>11.5</v>
      </c>
      <c r="J45" s="16">
        <v>11.5</v>
      </c>
      <c r="K45" s="16">
        <v>54.5</v>
      </c>
      <c r="L45" s="16">
        <v>57.75</v>
      </c>
      <c r="M45" s="16">
        <v>23</v>
      </c>
      <c r="N45" s="16">
        <v>18.5</v>
      </c>
      <c r="O45" s="16">
        <v>23.5</v>
      </c>
      <c r="P45" s="16">
        <v>37</v>
      </c>
      <c r="Q45" s="16">
        <v>38.5</v>
      </c>
      <c r="R45" s="16">
        <v>28</v>
      </c>
      <c r="S45" s="16">
        <v>14</v>
      </c>
      <c r="T45" s="16">
        <v>351.25</v>
      </c>
      <c r="U45" s="16">
        <v>117.5</v>
      </c>
      <c r="V45" s="16">
        <v>17.5</v>
      </c>
      <c r="W45" s="16">
        <v>23.75</v>
      </c>
      <c r="X45" s="16">
        <v>48</v>
      </c>
      <c r="Y45" s="16">
        <v>4924</v>
      </c>
      <c r="Z45" s="16">
        <v>31</v>
      </c>
      <c r="AA45" s="16">
        <v>42.25</v>
      </c>
      <c r="AB45" s="16">
        <v>63</v>
      </c>
      <c r="AC45" s="16">
        <v>48.5</v>
      </c>
      <c r="AD45" s="16">
        <v>52.25</v>
      </c>
      <c r="AE45" s="16">
        <v>33.5</v>
      </c>
      <c r="AF45" s="16">
        <v>1480.5</v>
      </c>
      <c r="AG45" s="16">
        <v>28</v>
      </c>
      <c r="AH45" s="16">
        <v>7518.5</v>
      </c>
      <c r="AI45" s="16">
        <v>78.25</v>
      </c>
      <c r="AJ45" s="16">
        <v>50.5</v>
      </c>
      <c r="AK45" s="16">
        <v>97.75</v>
      </c>
      <c r="AL45" s="16">
        <v>286.25</v>
      </c>
      <c r="AM45" s="18">
        <v>163</v>
      </c>
      <c r="AN45" s="17">
        <v>5794.5</v>
      </c>
      <c r="AO45" s="18">
        <v>13.5</v>
      </c>
      <c r="AP45" s="154">
        <f t="shared" si="3"/>
        <v>0</v>
      </c>
      <c r="AQ45" s="154">
        <f t="shared" si="3"/>
        <v>0</v>
      </c>
      <c r="AR45" s="154">
        <f t="shared" si="3"/>
        <v>0</v>
      </c>
      <c r="AS45" s="154">
        <f t="shared" ref="AS45:AU108" si="13">IF(K45&gt;AS$359,1,0)</f>
        <v>0</v>
      </c>
      <c r="AT45" s="154">
        <f t="shared" si="13"/>
        <v>0</v>
      </c>
      <c r="AU45" s="154">
        <f t="shared" si="13"/>
        <v>0</v>
      </c>
      <c r="AV45" s="154">
        <f t="shared" si="1"/>
        <v>0</v>
      </c>
      <c r="AW45" s="154">
        <f t="shared" si="4"/>
        <v>0</v>
      </c>
      <c r="AX45" s="154">
        <f t="shared" si="4"/>
        <v>0</v>
      </c>
      <c r="AY45" s="154">
        <f t="shared" si="5"/>
        <v>0</v>
      </c>
      <c r="AZ45" s="154">
        <f t="shared" si="6"/>
        <v>0</v>
      </c>
      <c r="BA45" s="154">
        <f t="shared" si="7"/>
        <v>0</v>
      </c>
      <c r="BB45" s="154">
        <f t="shared" si="8"/>
        <v>0</v>
      </c>
      <c r="BC45" s="154">
        <f t="shared" si="9"/>
        <v>0</v>
      </c>
      <c r="BD45" s="154">
        <f t="shared" si="10"/>
        <v>0</v>
      </c>
      <c r="BE45" s="152">
        <f t="shared" si="11"/>
        <v>0</v>
      </c>
      <c r="BF45" s="153">
        <f t="shared" si="12"/>
        <v>1</v>
      </c>
      <c r="BG45" s="75" t="str">
        <f t="shared" si="2"/>
        <v>TN</v>
      </c>
    </row>
    <row r="46" spans="1:59" s="78" customFormat="1" ht="15.75" thickBot="1" x14ac:dyDescent="0.3">
      <c r="A46" s="31" t="s">
        <v>244</v>
      </c>
      <c r="B46" s="158">
        <v>0</v>
      </c>
      <c r="C46" s="82">
        <v>70</v>
      </c>
      <c r="D46" s="85" t="s">
        <v>8</v>
      </c>
      <c r="E46" s="4" t="s">
        <v>362</v>
      </c>
      <c r="F46" s="59" t="s">
        <v>403</v>
      </c>
      <c r="G46" s="47">
        <v>0</v>
      </c>
      <c r="H46" s="17">
        <v>23</v>
      </c>
      <c r="I46" s="16">
        <v>14</v>
      </c>
      <c r="J46" s="16">
        <v>8.5</v>
      </c>
      <c r="K46" s="16">
        <v>19</v>
      </c>
      <c r="L46" s="16">
        <v>17</v>
      </c>
      <c r="M46" s="16">
        <v>21.5</v>
      </c>
      <c r="N46" s="16">
        <v>19.25</v>
      </c>
      <c r="O46" s="16">
        <v>15</v>
      </c>
      <c r="P46" s="16">
        <v>35.75</v>
      </c>
      <c r="Q46" s="16">
        <v>38.75</v>
      </c>
      <c r="R46" s="16">
        <v>42</v>
      </c>
      <c r="S46" s="16">
        <v>11.5</v>
      </c>
      <c r="T46" s="16">
        <v>112.5</v>
      </c>
      <c r="U46" s="16">
        <v>252.5</v>
      </c>
      <c r="V46" s="16">
        <v>11.5</v>
      </c>
      <c r="W46" s="16">
        <v>13</v>
      </c>
      <c r="X46" s="16">
        <v>18</v>
      </c>
      <c r="Y46" s="16">
        <v>8828.25</v>
      </c>
      <c r="Z46" s="16">
        <v>26</v>
      </c>
      <c r="AA46" s="16">
        <v>24.5</v>
      </c>
      <c r="AB46" s="16">
        <v>31</v>
      </c>
      <c r="AC46" s="16">
        <v>33.75</v>
      </c>
      <c r="AD46" s="16">
        <v>20.5</v>
      </c>
      <c r="AE46" s="16">
        <v>40</v>
      </c>
      <c r="AF46" s="16">
        <v>18</v>
      </c>
      <c r="AG46" s="16">
        <v>40.75</v>
      </c>
      <c r="AH46" s="16">
        <v>35.5</v>
      </c>
      <c r="AI46" s="16">
        <v>26.5</v>
      </c>
      <c r="AJ46" s="16">
        <v>20.5</v>
      </c>
      <c r="AK46" s="16">
        <v>266.25</v>
      </c>
      <c r="AL46" s="16">
        <v>111.75</v>
      </c>
      <c r="AM46" s="18">
        <v>66.75</v>
      </c>
      <c r="AN46" s="17">
        <v>6134.5</v>
      </c>
      <c r="AO46" s="18">
        <v>15</v>
      </c>
      <c r="AP46" s="154">
        <f t="shared" ref="AP46:AU109" si="14">IF(H46&gt;AP$359,1,0)</f>
        <v>0</v>
      </c>
      <c r="AQ46" s="154">
        <f t="shared" si="14"/>
        <v>0</v>
      </c>
      <c r="AR46" s="154">
        <f t="shared" si="14"/>
        <v>0</v>
      </c>
      <c r="AS46" s="154">
        <f t="shared" si="13"/>
        <v>0</v>
      </c>
      <c r="AT46" s="154">
        <f t="shared" si="13"/>
        <v>0</v>
      </c>
      <c r="AU46" s="154">
        <f t="shared" si="13"/>
        <v>0</v>
      </c>
      <c r="AV46" s="154">
        <f t="shared" si="1"/>
        <v>0</v>
      </c>
      <c r="AW46" s="154">
        <f t="shared" si="4"/>
        <v>0</v>
      </c>
      <c r="AX46" s="154">
        <f t="shared" si="4"/>
        <v>0</v>
      </c>
      <c r="AY46" s="154">
        <f t="shared" si="5"/>
        <v>0</v>
      </c>
      <c r="AZ46" s="154">
        <f t="shared" si="6"/>
        <v>0</v>
      </c>
      <c r="BA46" s="154">
        <f t="shared" si="7"/>
        <v>0</v>
      </c>
      <c r="BB46" s="154">
        <f t="shared" si="8"/>
        <v>0</v>
      </c>
      <c r="BC46" s="154">
        <f t="shared" si="9"/>
        <v>0</v>
      </c>
      <c r="BD46" s="154">
        <f t="shared" si="10"/>
        <v>0</v>
      </c>
      <c r="BE46" s="152">
        <f t="shared" si="11"/>
        <v>0</v>
      </c>
      <c r="BF46" s="153">
        <f t="shared" si="12"/>
        <v>1</v>
      </c>
      <c r="BG46" s="75" t="str">
        <f t="shared" si="2"/>
        <v>TN</v>
      </c>
    </row>
    <row r="47" spans="1:59" s="78" customFormat="1" ht="15.75" thickBot="1" x14ac:dyDescent="0.3">
      <c r="A47" s="31" t="s">
        <v>250</v>
      </c>
      <c r="B47" s="158">
        <v>0</v>
      </c>
      <c r="C47" s="82">
        <v>55</v>
      </c>
      <c r="D47" s="85" t="s">
        <v>4</v>
      </c>
      <c r="E47" s="4" t="s">
        <v>362</v>
      </c>
      <c r="F47" s="59" t="s">
        <v>403</v>
      </c>
      <c r="G47" s="47">
        <v>0</v>
      </c>
      <c r="H47" s="17">
        <v>12.5</v>
      </c>
      <c r="I47" s="16">
        <v>8</v>
      </c>
      <c r="J47" s="16">
        <v>5.5</v>
      </c>
      <c r="K47" s="16">
        <v>18</v>
      </c>
      <c r="L47" s="16">
        <v>10</v>
      </c>
      <c r="M47" s="16">
        <v>38.75</v>
      </c>
      <c r="N47" s="16">
        <v>93.5</v>
      </c>
      <c r="O47" s="16">
        <v>15</v>
      </c>
      <c r="P47" s="16">
        <v>27.5</v>
      </c>
      <c r="Q47" s="16">
        <v>38.75</v>
      </c>
      <c r="R47" s="16">
        <v>82</v>
      </c>
      <c r="S47" s="16">
        <v>8.5</v>
      </c>
      <c r="T47" s="16">
        <v>12</v>
      </c>
      <c r="U47" s="16">
        <v>55.5</v>
      </c>
      <c r="V47" s="16">
        <v>11</v>
      </c>
      <c r="W47" s="16">
        <v>158.5</v>
      </c>
      <c r="X47" s="16">
        <v>17.75</v>
      </c>
      <c r="Y47" s="16">
        <v>41.75</v>
      </c>
      <c r="Z47" s="16">
        <v>15.5</v>
      </c>
      <c r="AA47" s="16">
        <v>32</v>
      </c>
      <c r="AB47" s="16">
        <v>20</v>
      </c>
      <c r="AC47" s="16">
        <v>20.5</v>
      </c>
      <c r="AD47" s="16">
        <v>18.5</v>
      </c>
      <c r="AE47" s="16">
        <v>25.5</v>
      </c>
      <c r="AF47" s="16">
        <v>32.75</v>
      </c>
      <c r="AG47" s="16">
        <v>29.5</v>
      </c>
      <c r="AH47" s="16">
        <v>23.5</v>
      </c>
      <c r="AI47" s="16">
        <v>24.75</v>
      </c>
      <c r="AJ47" s="16">
        <v>9.5</v>
      </c>
      <c r="AK47" s="16">
        <v>138.25</v>
      </c>
      <c r="AL47" s="16">
        <v>24.75</v>
      </c>
      <c r="AM47" s="18">
        <v>231.5</v>
      </c>
      <c r="AN47" s="17">
        <v>6147</v>
      </c>
      <c r="AO47" s="18">
        <v>11.25</v>
      </c>
      <c r="AP47" s="154">
        <f t="shared" si="14"/>
        <v>0</v>
      </c>
      <c r="AQ47" s="154">
        <f t="shared" si="14"/>
        <v>0</v>
      </c>
      <c r="AR47" s="154">
        <f t="shared" si="14"/>
        <v>0</v>
      </c>
      <c r="AS47" s="154">
        <f t="shared" si="13"/>
        <v>0</v>
      </c>
      <c r="AT47" s="154">
        <f t="shared" si="13"/>
        <v>0</v>
      </c>
      <c r="AU47" s="154">
        <f t="shared" si="13"/>
        <v>0</v>
      </c>
      <c r="AV47" s="154">
        <f t="shared" si="1"/>
        <v>0</v>
      </c>
      <c r="AW47" s="154">
        <f t="shared" si="4"/>
        <v>0</v>
      </c>
      <c r="AX47" s="154">
        <f t="shared" si="4"/>
        <v>0</v>
      </c>
      <c r="AY47" s="154">
        <f t="shared" si="5"/>
        <v>0</v>
      </c>
      <c r="AZ47" s="154">
        <f t="shared" si="6"/>
        <v>0</v>
      </c>
      <c r="BA47" s="154">
        <f t="shared" si="7"/>
        <v>0</v>
      </c>
      <c r="BB47" s="154">
        <f t="shared" si="8"/>
        <v>0</v>
      </c>
      <c r="BC47" s="154">
        <f t="shared" si="9"/>
        <v>0</v>
      </c>
      <c r="BD47" s="154">
        <f t="shared" si="10"/>
        <v>0</v>
      </c>
      <c r="BE47" s="152">
        <f t="shared" si="11"/>
        <v>0</v>
      </c>
      <c r="BF47" s="153">
        <f t="shared" si="12"/>
        <v>1</v>
      </c>
      <c r="BG47" s="75" t="str">
        <f t="shared" si="2"/>
        <v>TN</v>
      </c>
    </row>
    <row r="48" spans="1:59" s="78" customFormat="1" ht="15.75" thickBot="1" x14ac:dyDescent="0.3">
      <c r="A48" s="32" t="s">
        <v>275</v>
      </c>
      <c r="B48" s="158">
        <v>0</v>
      </c>
      <c r="C48" s="50">
        <v>50</v>
      </c>
      <c r="D48" s="7" t="s">
        <v>4</v>
      </c>
      <c r="E48" s="4" t="s">
        <v>362</v>
      </c>
      <c r="F48" s="59" t="s">
        <v>403</v>
      </c>
      <c r="G48" s="47">
        <v>0</v>
      </c>
      <c r="H48" s="17">
        <v>174</v>
      </c>
      <c r="I48" s="16">
        <v>11.5</v>
      </c>
      <c r="J48" s="16">
        <v>10.5</v>
      </c>
      <c r="K48" s="16">
        <v>13.5</v>
      </c>
      <c r="L48" s="16">
        <v>38.5</v>
      </c>
      <c r="M48" s="16">
        <v>63</v>
      </c>
      <c r="N48" s="16">
        <v>14.25</v>
      </c>
      <c r="O48" s="16">
        <v>13</v>
      </c>
      <c r="P48" s="16">
        <v>41.25</v>
      </c>
      <c r="Q48" s="16">
        <v>39</v>
      </c>
      <c r="R48" s="16">
        <v>22.5</v>
      </c>
      <c r="S48" s="16">
        <v>12</v>
      </c>
      <c r="T48" s="16">
        <v>178</v>
      </c>
      <c r="U48" s="16">
        <v>452.5</v>
      </c>
      <c r="V48" s="16">
        <v>12</v>
      </c>
      <c r="W48" s="16">
        <v>12.75</v>
      </c>
      <c r="X48" s="16">
        <v>15.5</v>
      </c>
      <c r="Y48" s="16">
        <v>11.5</v>
      </c>
      <c r="Z48" s="16">
        <v>18.5</v>
      </c>
      <c r="AA48" s="16">
        <v>33.5</v>
      </c>
      <c r="AB48" s="16">
        <v>17.5</v>
      </c>
      <c r="AC48" s="16">
        <v>25.25</v>
      </c>
      <c r="AD48" s="16">
        <v>14</v>
      </c>
      <c r="AE48" s="16">
        <v>34.5</v>
      </c>
      <c r="AF48" s="16">
        <v>33.25</v>
      </c>
      <c r="AG48" s="16">
        <v>176</v>
      </c>
      <c r="AH48" s="16">
        <v>34</v>
      </c>
      <c r="AI48" s="16">
        <v>16</v>
      </c>
      <c r="AJ48" s="16">
        <v>9</v>
      </c>
      <c r="AK48" s="16">
        <v>1113.25</v>
      </c>
      <c r="AL48" s="16">
        <v>34.25</v>
      </c>
      <c r="AM48" s="18">
        <v>51.5</v>
      </c>
      <c r="AN48" s="17">
        <v>7036.75</v>
      </c>
      <c r="AO48" s="18">
        <v>12</v>
      </c>
      <c r="AP48" s="154">
        <f t="shared" si="14"/>
        <v>0</v>
      </c>
      <c r="AQ48" s="154">
        <f t="shared" si="14"/>
        <v>0</v>
      </c>
      <c r="AR48" s="154">
        <f t="shared" si="14"/>
        <v>0</v>
      </c>
      <c r="AS48" s="154">
        <f t="shared" si="13"/>
        <v>0</v>
      </c>
      <c r="AT48" s="154">
        <f t="shared" si="13"/>
        <v>0</v>
      </c>
      <c r="AU48" s="154">
        <f t="shared" si="13"/>
        <v>0</v>
      </c>
      <c r="AV48" s="154">
        <f t="shared" si="1"/>
        <v>0</v>
      </c>
      <c r="AW48" s="154">
        <f t="shared" si="4"/>
        <v>0</v>
      </c>
      <c r="AX48" s="154">
        <f t="shared" si="4"/>
        <v>0</v>
      </c>
      <c r="AY48" s="154">
        <f t="shared" si="5"/>
        <v>0</v>
      </c>
      <c r="AZ48" s="154">
        <f t="shared" si="6"/>
        <v>0</v>
      </c>
      <c r="BA48" s="154">
        <f t="shared" si="7"/>
        <v>0</v>
      </c>
      <c r="BB48" s="154">
        <f t="shared" si="8"/>
        <v>0</v>
      </c>
      <c r="BC48" s="154">
        <f t="shared" si="9"/>
        <v>0</v>
      </c>
      <c r="BD48" s="154">
        <f t="shared" si="10"/>
        <v>0</v>
      </c>
      <c r="BE48" s="152">
        <f t="shared" si="11"/>
        <v>0</v>
      </c>
      <c r="BF48" s="153">
        <f t="shared" si="12"/>
        <v>1</v>
      </c>
      <c r="BG48" s="75" t="str">
        <f t="shared" si="2"/>
        <v>TN</v>
      </c>
    </row>
    <row r="49" spans="1:59" s="78" customFormat="1" ht="15.75" thickBot="1" x14ac:dyDescent="0.3">
      <c r="A49" s="33" t="s">
        <v>280</v>
      </c>
      <c r="B49" s="158">
        <v>0</v>
      </c>
      <c r="C49" s="50">
        <v>60</v>
      </c>
      <c r="D49" s="7" t="s">
        <v>4</v>
      </c>
      <c r="E49" s="4" t="s">
        <v>362</v>
      </c>
      <c r="F49" s="59" t="s">
        <v>403</v>
      </c>
      <c r="G49" s="47">
        <v>0</v>
      </c>
      <c r="H49" s="17">
        <v>9</v>
      </c>
      <c r="I49" s="16">
        <v>17</v>
      </c>
      <c r="J49" s="16">
        <v>13.5</v>
      </c>
      <c r="K49" s="16">
        <v>22.5</v>
      </c>
      <c r="L49" s="16">
        <v>13.5</v>
      </c>
      <c r="M49" s="16">
        <v>23.5</v>
      </c>
      <c r="N49" s="16">
        <v>35.5</v>
      </c>
      <c r="O49" s="16">
        <v>17.5</v>
      </c>
      <c r="P49" s="16">
        <v>38</v>
      </c>
      <c r="Q49" s="16">
        <v>39.5</v>
      </c>
      <c r="R49" s="16">
        <v>34.5</v>
      </c>
      <c r="S49" s="16">
        <v>11.25</v>
      </c>
      <c r="T49" s="16">
        <v>4196</v>
      </c>
      <c r="U49" s="16">
        <v>414.25</v>
      </c>
      <c r="V49" s="16">
        <v>13.75</v>
      </c>
      <c r="W49" s="16">
        <v>17</v>
      </c>
      <c r="X49" s="16">
        <v>13.75</v>
      </c>
      <c r="Y49" s="16">
        <v>229.25</v>
      </c>
      <c r="Z49" s="16">
        <v>37</v>
      </c>
      <c r="AA49" s="16">
        <v>30</v>
      </c>
      <c r="AB49" s="16">
        <v>29.25</v>
      </c>
      <c r="AC49" s="16">
        <v>58</v>
      </c>
      <c r="AD49" s="16">
        <v>19.25</v>
      </c>
      <c r="AE49" s="16">
        <v>28</v>
      </c>
      <c r="AF49" s="16">
        <v>129.75</v>
      </c>
      <c r="AG49" s="16">
        <v>32.5</v>
      </c>
      <c r="AH49" s="16">
        <v>62</v>
      </c>
      <c r="AI49" s="16">
        <v>24.5</v>
      </c>
      <c r="AJ49" s="16">
        <v>14.25</v>
      </c>
      <c r="AK49" s="16">
        <v>106.5</v>
      </c>
      <c r="AL49" s="16">
        <v>49.5</v>
      </c>
      <c r="AM49" s="18">
        <v>157.5</v>
      </c>
      <c r="AN49" s="17">
        <v>7135.5</v>
      </c>
      <c r="AO49" s="18">
        <v>15</v>
      </c>
      <c r="AP49" s="154">
        <f t="shared" si="14"/>
        <v>0</v>
      </c>
      <c r="AQ49" s="154">
        <f t="shared" si="14"/>
        <v>0</v>
      </c>
      <c r="AR49" s="154">
        <f t="shared" si="14"/>
        <v>0</v>
      </c>
      <c r="AS49" s="154">
        <f t="shared" si="13"/>
        <v>0</v>
      </c>
      <c r="AT49" s="154">
        <f t="shared" si="13"/>
        <v>0</v>
      </c>
      <c r="AU49" s="154">
        <f t="shared" si="13"/>
        <v>0</v>
      </c>
      <c r="AV49" s="154">
        <f t="shared" si="1"/>
        <v>0</v>
      </c>
      <c r="AW49" s="154">
        <f t="shared" si="4"/>
        <v>0</v>
      </c>
      <c r="AX49" s="154">
        <f t="shared" si="4"/>
        <v>0</v>
      </c>
      <c r="AY49" s="154">
        <f t="shared" si="5"/>
        <v>0</v>
      </c>
      <c r="AZ49" s="154">
        <f t="shared" si="6"/>
        <v>0</v>
      </c>
      <c r="BA49" s="154">
        <f t="shared" si="7"/>
        <v>0</v>
      </c>
      <c r="BB49" s="154">
        <f t="shared" si="8"/>
        <v>0</v>
      </c>
      <c r="BC49" s="154">
        <f t="shared" si="9"/>
        <v>0</v>
      </c>
      <c r="BD49" s="154">
        <f t="shared" si="10"/>
        <v>0</v>
      </c>
      <c r="BE49" s="152">
        <f t="shared" si="11"/>
        <v>0</v>
      </c>
      <c r="BF49" s="153">
        <f t="shared" si="12"/>
        <v>1</v>
      </c>
      <c r="BG49" s="75" t="str">
        <f t="shared" si="2"/>
        <v>TN</v>
      </c>
    </row>
    <row r="50" spans="1:59" s="78" customFormat="1" ht="15.75" thickBot="1" x14ac:dyDescent="0.3">
      <c r="A50" s="31" t="s">
        <v>241</v>
      </c>
      <c r="B50" s="158">
        <v>0</v>
      </c>
      <c r="C50" s="82">
        <v>60</v>
      </c>
      <c r="D50" s="85" t="s">
        <v>4</v>
      </c>
      <c r="E50" s="4" t="s">
        <v>362</v>
      </c>
      <c r="F50" s="59" t="s">
        <v>403</v>
      </c>
      <c r="G50" s="47">
        <v>0</v>
      </c>
      <c r="H50" s="17">
        <v>14.25</v>
      </c>
      <c r="I50" s="16">
        <v>8</v>
      </c>
      <c r="J50" s="16">
        <v>9</v>
      </c>
      <c r="K50" s="16">
        <v>25.75</v>
      </c>
      <c r="L50" s="16">
        <v>16.5</v>
      </c>
      <c r="M50" s="16">
        <v>22</v>
      </c>
      <c r="N50" s="16">
        <v>13.25</v>
      </c>
      <c r="O50" s="16">
        <v>11.5</v>
      </c>
      <c r="P50" s="16">
        <v>31.25</v>
      </c>
      <c r="Q50" s="16">
        <v>39.5</v>
      </c>
      <c r="R50" s="16">
        <v>35.5</v>
      </c>
      <c r="S50" s="16">
        <v>6.5</v>
      </c>
      <c r="T50" s="16">
        <v>87.5</v>
      </c>
      <c r="U50" s="16">
        <v>72.5</v>
      </c>
      <c r="V50" s="16">
        <v>17</v>
      </c>
      <c r="W50" s="16">
        <v>14</v>
      </c>
      <c r="X50" s="16">
        <v>15</v>
      </c>
      <c r="Y50" s="16">
        <v>1469.25</v>
      </c>
      <c r="Z50" s="16">
        <v>10.75</v>
      </c>
      <c r="AA50" s="16">
        <v>21.5</v>
      </c>
      <c r="AB50" s="16">
        <v>22.5</v>
      </c>
      <c r="AC50" s="16">
        <v>29</v>
      </c>
      <c r="AD50" s="16">
        <v>13</v>
      </c>
      <c r="AE50" s="16">
        <v>24</v>
      </c>
      <c r="AF50" s="16">
        <v>39.5</v>
      </c>
      <c r="AG50" s="16">
        <v>12.5</v>
      </c>
      <c r="AH50" s="16">
        <v>56.5</v>
      </c>
      <c r="AI50" s="16">
        <v>9</v>
      </c>
      <c r="AJ50" s="16">
        <v>8</v>
      </c>
      <c r="AK50" s="16">
        <v>659.5</v>
      </c>
      <c r="AL50" s="16">
        <v>28.5</v>
      </c>
      <c r="AM50" s="18">
        <v>330.75</v>
      </c>
      <c r="AN50" s="17">
        <v>6309.25</v>
      </c>
      <c r="AO50" s="18">
        <v>11</v>
      </c>
      <c r="AP50" s="154">
        <f t="shared" si="14"/>
        <v>0</v>
      </c>
      <c r="AQ50" s="154">
        <f t="shared" si="14"/>
        <v>0</v>
      </c>
      <c r="AR50" s="154">
        <f t="shared" si="14"/>
        <v>0</v>
      </c>
      <c r="AS50" s="154">
        <f t="shared" si="13"/>
        <v>0</v>
      </c>
      <c r="AT50" s="154">
        <f t="shared" si="13"/>
        <v>0</v>
      </c>
      <c r="AU50" s="154">
        <f t="shared" si="13"/>
        <v>0</v>
      </c>
      <c r="AV50" s="154">
        <f t="shared" si="1"/>
        <v>0</v>
      </c>
      <c r="AW50" s="154">
        <f t="shared" si="4"/>
        <v>0</v>
      </c>
      <c r="AX50" s="154">
        <f t="shared" si="4"/>
        <v>0</v>
      </c>
      <c r="AY50" s="154">
        <f t="shared" si="5"/>
        <v>0</v>
      </c>
      <c r="AZ50" s="154">
        <f t="shared" si="6"/>
        <v>0</v>
      </c>
      <c r="BA50" s="154">
        <f t="shared" si="7"/>
        <v>0</v>
      </c>
      <c r="BB50" s="154">
        <f t="shared" si="8"/>
        <v>0</v>
      </c>
      <c r="BC50" s="154">
        <f t="shared" si="9"/>
        <v>0</v>
      </c>
      <c r="BD50" s="154">
        <f t="shared" si="10"/>
        <v>0</v>
      </c>
      <c r="BE50" s="152">
        <f t="shared" si="11"/>
        <v>0</v>
      </c>
      <c r="BF50" s="153">
        <f t="shared" si="12"/>
        <v>1</v>
      </c>
      <c r="BG50" s="75" t="str">
        <f t="shared" si="2"/>
        <v>TN</v>
      </c>
    </row>
    <row r="51" spans="1:59" s="78" customFormat="1" ht="15.75" thickBot="1" x14ac:dyDescent="0.3">
      <c r="A51" s="35" t="s">
        <v>331</v>
      </c>
      <c r="B51" s="158">
        <v>0</v>
      </c>
      <c r="C51" s="51">
        <v>19</v>
      </c>
      <c r="D51" s="52" t="s">
        <v>8</v>
      </c>
      <c r="E51" s="175" t="s">
        <v>361</v>
      </c>
      <c r="F51" s="9" t="s">
        <v>403</v>
      </c>
      <c r="G51" s="53">
        <v>0</v>
      </c>
      <c r="H51" s="19">
        <v>19.5</v>
      </c>
      <c r="I51" s="20">
        <v>13</v>
      </c>
      <c r="J51" s="20">
        <v>16.5</v>
      </c>
      <c r="K51" s="20">
        <v>21.75</v>
      </c>
      <c r="L51" s="20">
        <v>20.5</v>
      </c>
      <c r="M51" s="20">
        <v>32</v>
      </c>
      <c r="N51" s="20">
        <v>27.75</v>
      </c>
      <c r="O51" s="20">
        <v>27.75</v>
      </c>
      <c r="P51" s="20">
        <v>37.5</v>
      </c>
      <c r="Q51" s="20">
        <v>40</v>
      </c>
      <c r="R51" s="20">
        <v>35.5</v>
      </c>
      <c r="S51" s="20">
        <v>15</v>
      </c>
      <c r="T51" s="20">
        <v>19.25</v>
      </c>
      <c r="U51" s="20">
        <v>229</v>
      </c>
      <c r="V51" s="20">
        <v>25</v>
      </c>
      <c r="W51" s="20">
        <v>39</v>
      </c>
      <c r="X51" s="20">
        <v>47.5</v>
      </c>
      <c r="Y51" s="20">
        <v>5785</v>
      </c>
      <c r="Z51" s="20">
        <v>18.5</v>
      </c>
      <c r="AA51" s="20">
        <v>39.25</v>
      </c>
      <c r="AB51" s="20">
        <v>46.25</v>
      </c>
      <c r="AC51" s="20">
        <v>26.5</v>
      </c>
      <c r="AD51" s="20">
        <v>30</v>
      </c>
      <c r="AE51" s="20">
        <v>44.75</v>
      </c>
      <c r="AF51" s="20">
        <v>27</v>
      </c>
      <c r="AG51" s="20">
        <v>21.25</v>
      </c>
      <c r="AH51" s="20">
        <v>146.25</v>
      </c>
      <c r="AI51" s="20">
        <v>112.5</v>
      </c>
      <c r="AJ51" s="20">
        <v>11.75</v>
      </c>
      <c r="AK51" s="20">
        <v>21</v>
      </c>
      <c r="AL51" s="20">
        <v>70</v>
      </c>
      <c r="AM51" s="21">
        <v>48</v>
      </c>
      <c r="AN51" s="19">
        <v>6684.5</v>
      </c>
      <c r="AO51" s="21">
        <v>11</v>
      </c>
      <c r="AP51" s="154">
        <f t="shared" si="14"/>
        <v>0</v>
      </c>
      <c r="AQ51" s="154">
        <f t="shared" si="14"/>
        <v>0</v>
      </c>
      <c r="AR51" s="154">
        <f t="shared" si="14"/>
        <v>0</v>
      </c>
      <c r="AS51" s="154">
        <f t="shared" si="13"/>
        <v>0</v>
      </c>
      <c r="AT51" s="154">
        <f t="shared" si="13"/>
        <v>0</v>
      </c>
      <c r="AU51" s="154">
        <f t="shared" si="13"/>
        <v>0</v>
      </c>
      <c r="AV51" s="154">
        <f t="shared" si="1"/>
        <v>0</v>
      </c>
      <c r="AW51" s="154">
        <f t="shared" si="4"/>
        <v>0</v>
      </c>
      <c r="AX51" s="154">
        <f t="shared" si="4"/>
        <v>0</v>
      </c>
      <c r="AY51" s="154">
        <f t="shared" si="5"/>
        <v>0</v>
      </c>
      <c r="AZ51" s="154">
        <f t="shared" si="6"/>
        <v>0</v>
      </c>
      <c r="BA51" s="154">
        <f t="shared" si="7"/>
        <v>0</v>
      </c>
      <c r="BB51" s="154">
        <f t="shared" si="8"/>
        <v>0</v>
      </c>
      <c r="BC51" s="154">
        <f t="shared" si="9"/>
        <v>0</v>
      </c>
      <c r="BD51" s="154">
        <f t="shared" si="10"/>
        <v>0</v>
      </c>
      <c r="BE51" s="152">
        <f t="shared" si="11"/>
        <v>0</v>
      </c>
      <c r="BF51" s="153">
        <f t="shared" si="12"/>
        <v>1</v>
      </c>
      <c r="BG51" s="75" t="str">
        <f t="shared" si="2"/>
        <v>TN</v>
      </c>
    </row>
    <row r="52" spans="1:59" s="78" customFormat="1" ht="15.75" thickBot="1" x14ac:dyDescent="0.3">
      <c r="A52" s="35" t="s">
        <v>326</v>
      </c>
      <c r="B52" s="158">
        <v>0</v>
      </c>
      <c r="C52" s="51">
        <v>23</v>
      </c>
      <c r="D52" s="52" t="s">
        <v>4</v>
      </c>
      <c r="E52" s="175" t="s">
        <v>361</v>
      </c>
      <c r="F52" s="9" t="s">
        <v>403</v>
      </c>
      <c r="G52" s="53">
        <v>0</v>
      </c>
      <c r="H52" s="19">
        <v>20</v>
      </c>
      <c r="I52" s="20">
        <v>18</v>
      </c>
      <c r="J52" s="20">
        <v>11.5</v>
      </c>
      <c r="K52" s="20">
        <v>41</v>
      </c>
      <c r="L52" s="20">
        <v>27.5</v>
      </c>
      <c r="M52" s="20">
        <v>22</v>
      </c>
      <c r="N52" s="20">
        <v>32.25</v>
      </c>
      <c r="O52" s="20">
        <v>43.75</v>
      </c>
      <c r="P52" s="20">
        <v>35.5</v>
      </c>
      <c r="Q52" s="20">
        <v>40</v>
      </c>
      <c r="R52" s="20">
        <v>40</v>
      </c>
      <c r="S52" s="20">
        <v>21</v>
      </c>
      <c r="T52" s="20">
        <v>20</v>
      </c>
      <c r="U52" s="20">
        <v>142.25</v>
      </c>
      <c r="V52" s="20">
        <v>18.25</v>
      </c>
      <c r="W52" s="20">
        <v>63.25</v>
      </c>
      <c r="X52" s="20">
        <v>50</v>
      </c>
      <c r="Y52" s="20">
        <v>24</v>
      </c>
      <c r="Z52" s="20">
        <v>27</v>
      </c>
      <c r="AA52" s="20">
        <v>32.75</v>
      </c>
      <c r="AB52" s="20">
        <v>29.5</v>
      </c>
      <c r="AC52" s="20">
        <v>38.25</v>
      </c>
      <c r="AD52" s="20">
        <v>50.25</v>
      </c>
      <c r="AE52" s="20">
        <v>65.25</v>
      </c>
      <c r="AF52" s="20">
        <v>38</v>
      </c>
      <c r="AG52" s="20">
        <v>59</v>
      </c>
      <c r="AH52" s="20">
        <v>183.25</v>
      </c>
      <c r="AI52" s="20">
        <v>20</v>
      </c>
      <c r="AJ52" s="20">
        <v>21.75</v>
      </c>
      <c r="AK52" s="20">
        <v>262.75</v>
      </c>
      <c r="AL52" s="20">
        <v>61</v>
      </c>
      <c r="AM52" s="21">
        <v>64.5</v>
      </c>
      <c r="AN52" s="19">
        <v>6680.25</v>
      </c>
      <c r="AO52" s="21">
        <v>18.75</v>
      </c>
      <c r="AP52" s="154">
        <f t="shared" si="14"/>
        <v>0</v>
      </c>
      <c r="AQ52" s="154">
        <f t="shared" si="14"/>
        <v>0</v>
      </c>
      <c r="AR52" s="154">
        <f t="shared" si="14"/>
        <v>0</v>
      </c>
      <c r="AS52" s="154">
        <f t="shared" si="13"/>
        <v>0</v>
      </c>
      <c r="AT52" s="154">
        <f t="shared" si="13"/>
        <v>0</v>
      </c>
      <c r="AU52" s="154">
        <f t="shared" si="13"/>
        <v>0</v>
      </c>
      <c r="AV52" s="154">
        <f t="shared" si="1"/>
        <v>0</v>
      </c>
      <c r="AW52" s="154">
        <f t="shared" si="4"/>
        <v>0</v>
      </c>
      <c r="AX52" s="154">
        <f t="shared" si="4"/>
        <v>0</v>
      </c>
      <c r="AY52" s="154">
        <f t="shared" si="5"/>
        <v>0</v>
      </c>
      <c r="AZ52" s="154">
        <f t="shared" si="6"/>
        <v>0</v>
      </c>
      <c r="BA52" s="154">
        <f t="shared" si="7"/>
        <v>0</v>
      </c>
      <c r="BB52" s="154">
        <f t="shared" si="8"/>
        <v>0</v>
      </c>
      <c r="BC52" s="154">
        <f t="shared" si="9"/>
        <v>0</v>
      </c>
      <c r="BD52" s="154">
        <f t="shared" si="10"/>
        <v>0</v>
      </c>
      <c r="BE52" s="152">
        <f t="shared" si="11"/>
        <v>0</v>
      </c>
      <c r="BF52" s="153">
        <f t="shared" si="12"/>
        <v>1</v>
      </c>
      <c r="BG52" s="75" t="str">
        <f t="shared" si="2"/>
        <v>TN</v>
      </c>
    </row>
    <row r="53" spans="1:59" s="78" customFormat="1" ht="15.75" thickBot="1" x14ac:dyDescent="0.3">
      <c r="A53" s="33" t="s">
        <v>265</v>
      </c>
      <c r="B53" s="158">
        <v>0</v>
      </c>
      <c r="C53" s="50">
        <v>50</v>
      </c>
      <c r="D53" s="7" t="s">
        <v>4</v>
      </c>
      <c r="E53" s="4" t="s">
        <v>362</v>
      </c>
      <c r="F53" s="59" t="s">
        <v>403</v>
      </c>
      <c r="G53" s="47">
        <v>0</v>
      </c>
      <c r="H53" s="17">
        <v>149.5</v>
      </c>
      <c r="I53" s="16">
        <v>16</v>
      </c>
      <c r="J53" s="16">
        <v>12.5</v>
      </c>
      <c r="K53" s="16">
        <v>26</v>
      </c>
      <c r="L53" s="16">
        <v>12.5</v>
      </c>
      <c r="M53" s="16">
        <v>40.25</v>
      </c>
      <c r="N53" s="16">
        <v>22</v>
      </c>
      <c r="O53" s="16">
        <v>24.5</v>
      </c>
      <c r="P53" s="16">
        <v>32.25</v>
      </c>
      <c r="Q53" s="16">
        <v>40.25</v>
      </c>
      <c r="R53" s="16">
        <v>40</v>
      </c>
      <c r="S53" s="16">
        <v>17</v>
      </c>
      <c r="T53" s="16">
        <v>15.5</v>
      </c>
      <c r="U53" s="16">
        <v>54.25</v>
      </c>
      <c r="V53" s="16">
        <v>23</v>
      </c>
      <c r="W53" s="16">
        <v>22.75</v>
      </c>
      <c r="X53" s="16">
        <v>75</v>
      </c>
      <c r="Y53" s="16">
        <v>21</v>
      </c>
      <c r="Z53" s="16">
        <v>58</v>
      </c>
      <c r="AA53" s="16">
        <v>363</v>
      </c>
      <c r="AB53" s="16">
        <v>26.25</v>
      </c>
      <c r="AC53" s="16">
        <v>73.75</v>
      </c>
      <c r="AD53" s="16">
        <v>32.75</v>
      </c>
      <c r="AE53" s="16">
        <v>41.5</v>
      </c>
      <c r="AF53" s="16">
        <v>732</v>
      </c>
      <c r="AG53" s="16">
        <v>17.5</v>
      </c>
      <c r="AH53" s="16">
        <v>16.5</v>
      </c>
      <c r="AI53" s="16">
        <v>21</v>
      </c>
      <c r="AJ53" s="16">
        <v>17.5</v>
      </c>
      <c r="AK53" s="16">
        <v>26</v>
      </c>
      <c r="AL53" s="16">
        <v>25</v>
      </c>
      <c r="AM53" s="18">
        <v>545.5</v>
      </c>
      <c r="AN53" s="17">
        <v>6768.75</v>
      </c>
      <c r="AO53" s="18">
        <v>24.5</v>
      </c>
      <c r="AP53" s="154">
        <f t="shared" si="14"/>
        <v>0</v>
      </c>
      <c r="AQ53" s="154">
        <f t="shared" si="14"/>
        <v>0</v>
      </c>
      <c r="AR53" s="154">
        <f t="shared" si="14"/>
        <v>0</v>
      </c>
      <c r="AS53" s="154">
        <f t="shared" si="13"/>
        <v>0</v>
      </c>
      <c r="AT53" s="154">
        <f t="shared" si="13"/>
        <v>0</v>
      </c>
      <c r="AU53" s="154">
        <f t="shared" si="13"/>
        <v>0</v>
      </c>
      <c r="AV53" s="154">
        <f t="shared" si="1"/>
        <v>0</v>
      </c>
      <c r="AW53" s="154">
        <f t="shared" si="4"/>
        <v>0</v>
      </c>
      <c r="AX53" s="154">
        <f t="shared" si="4"/>
        <v>0</v>
      </c>
      <c r="AY53" s="154">
        <f t="shared" si="5"/>
        <v>0</v>
      </c>
      <c r="AZ53" s="154">
        <f t="shared" si="6"/>
        <v>0</v>
      </c>
      <c r="BA53" s="154">
        <f t="shared" si="7"/>
        <v>0</v>
      </c>
      <c r="BB53" s="154">
        <f t="shared" si="8"/>
        <v>0</v>
      </c>
      <c r="BC53" s="154">
        <f t="shared" si="9"/>
        <v>0</v>
      </c>
      <c r="BD53" s="154">
        <f t="shared" si="10"/>
        <v>0</v>
      </c>
      <c r="BE53" s="152">
        <f t="shared" si="11"/>
        <v>0</v>
      </c>
      <c r="BF53" s="153">
        <f t="shared" si="12"/>
        <v>1</v>
      </c>
      <c r="BG53" s="75" t="str">
        <f t="shared" si="2"/>
        <v>TN</v>
      </c>
    </row>
    <row r="54" spans="1:59" s="78" customFormat="1" ht="15.75" thickBot="1" x14ac:dyDescent="0.3">
      <c r="A54" s="35" t="s">
        <v>357</v>
      </c>
      <c r="B54" s="158">
        <v>0</v>
      </c>
      <c r="C54" s="51"/>
      <c r="D54" s="52" t="s">
        <v>8</v>
      </c>
      <c r="E54" s="175" t="s">
        <v>361</v>
      </c>
      <c r="F54" s="9" t="s">
        <v>403</v>
      </c>
      <c r="G54" s="53">
        <v>0</v>
      </c>
      <c r="H54" s="19">
        <v>15</v>
      </c>
      <c r="I54" s="20">
        <v>9.5</v>
      </c>
      <c r="J54" s="20">
        <v>7</v>
      </c>
      <c r="K54" s="20">
        <v>17</v>
      </c>
      <c r="L54" s="20">
        <v>21.5</v>
      </c>
      <c r="M54" s="20">
        <v>125.5</v>
      </c>
      <c r="N54" s="20">
        <v>262.25</v>
      </c>
      <c r="O54" s="20">
        <v>20.5</v>
      </c>
      <c r="P54" s="20">
        <v>36</v>
      </c>
      <c r="Q54" s="20">
        <v>41.25</v>
      </c>
      <c r="R54" s="20">
        <v>50.5</v>
      </c>
      <c r="S54" s="20">
        <v>17</v>
      </c>
      <c r="T54" s="20">
        <v>35</v>
      </c>
      <c r="U54" s="20">
        <v>76.5</v>
      </c>
      <c r="V54" s="20">
        <v>15.5</v>
      </c>
      <c r="W54" s="20">
        <v>39</v>
      </c>
      <c r="X54" s="20">
        <v>234.75</v>
      </c>
      <c r="Y54" s="20">
        <v>63.5</v>
      </c>
      <c r="Z54" s="20">
        <v>14.75</v>
      </c>
      <c r="AA54" s="20">
        <v>14.5</v>
      </c>
      <c r="AB54" s="20">
        <v>11.5</v>
      </c>
      <c r="AC54" s="20">
        <v>50</v>
      </c>
      <c r="AD54" s="20">
        <v>37</v>
      </c>
      <c r="AE54" s="20">
        <v>13.5</v>
      </c>
      <c r="AF54" s="20">
        <v>20.5</v>
      </c>
      <c r="AG54" s="20">
        <v>227.25</v>
      </c>
      <c r="AH54" s="20">
        <v>73.5</v>
      </c>
      <c r="AI54" s="20">
        <v>37</v>
      </c>
      <c r="AJ54" s="20">
        <v>10.5</v>
      </c>
      <c r="AK54" s="20">
        <v>130.25</v>
      </c>
      <c r="AL54" s="20">
        <v>30.25</v>
      </c>
      <c r="AM54" s="21">
        <v>35.75</v>
      </c>
      <c r="AN54" s="19">
        <v>6472.5</v>
      </c>
      <c r="AO54" s="21">
        <v>10.75</v>
      </c>
      <c r="AP54" s="154">
        <f t="shared" si="14"/>
        <v>0</v>
      </c>
      <c r="AQ54" s="154">
        <f t="shared" si="14"/>
        <v>0</v>
      </c>
      <c r="AR54" s="154">
        <f t="shared" si="14"/>
        <v>0</v>
      </c>
      <c r="AS54" s="154">
        <f t="shared" si="13"/>
        <v>0</v>
      </c>
      <c r="AT54" s="154">
        <f t="shared" si="13"/>
        <v>0</v>
      </c>
      <c r="AU54" s="154">
        <f t="shared" si="13"/>
        <v>0</v>
      </c>
      <c r="AV54" s="154">
        <f t="shared" si="1"/>
        <v>0</v>
      </c>
      <c r="AW54" s="154">
        <f t="shared" si="4"/>
        <v>0</v>
      </c>
      <c r="AX54" s="154">
        <f t="shared" si="4"/>
        <v>0</v>
      </c>
      <c r="AY54" s="154">
        <f t="shared" si="5"/>
        <v>0</v>
      </c>
      <c r="AZ54" s="154">
        <f t="shared" si="6"/>
        <v>0</v>
      </c>
      <c r="BA54" s="154">
        <f t="shared" si="7"/>
        <v>0</v>
      </c>
      <c r="BB54" s="154">
        <f t="shared" si="8"/>
        <v>0</v>
      </c>
      <c r="BC54" s="154">
        <f t="shared" si="9"/>
        <v>0</v>
      </c>
      <c r="BD54" s="154">
        <f t="shared" si="10"/>
        <v>0</v>
      </c>
      <c r="BE54" s="152">
        <f t="shared" si="11"/>
        <v>0</v>
      </c>
      <c r="BF54" s="153">
        <f t="shared" si="12"/>
        <v>1</v>
      </c>
      <c r="BG54" s="75" t="str">
        <f t="shared" si="2"/>
        <v>TN</v>
      </c>
    </row>
    <row r="55" spans="1:59" s="78" customFormat="1" ht="15.75" thickBot="1" x14ac:dyDescent="0.3">
      <c r="A55" s="31" t="s">
        <v>239</v>
      </c>
      <c r="B55" s="158">
        <v>0</v>
      </c>
      <c r="C55" s="82">
        <v>65</v>
      </c>
      <c r="D55" s="85" t="s">
        <v>4</v>
      </c>
      <c r="E55" s="4" t="s">
        <v>362</v>
      </c>
      <c r="F55" s="59" t="s">
        <v>403</v>
      </c>
      <c r="G55" s="47">
        <v>0</v>
      </c>
      <c r="H55" s="17">
        <v>31.75</v>
      </c>
      <c r="I55" s="16">
        <v>27.5</v>
      </c>
      <c r="J55" s="16">
        <v>3.5</v>
      </c>
      <c r="K55" s="16">
        <v>27.5</v>
      </c>
      <c r="L55" s="16">
        <v>47</v>
      </c>
      <c r="M55" s="16">
        <v>24</v>
      </c>
      <c r="N55" s="16">
        <v>56.25</v>
      </c>
      <c r="O55" s="16">
        <v>20</v>
      </c>
      <c r="P55" s="16">
        <v>32.75</v>
      </c>
      <c r="Q55" s="16">
        <v>41.5</v>
      </c>
      <c r="R55" s="16">
        <v>93.75</v>
      </c>
      <c r="S55" s="16">
        <v>21.5</v>
      </c>
      <c r="T55" s="16">
        <v>160.5</v>
      </c>
      <c r="U55" s="16">
        <v>90.25</v>
      </c>
      <c r="V55" s="16">
        <v>7.75</v>
      </c>
      <c r="W55" s="16">
        <v>26</v>
      </c>
      <c r="X55" s="16">
        <v>17.5</v>
      </c>
      <c r="Y55" s="16">
        <v>3513.75</v>
      </c>
      <c r="Z55" s="16">
        <v>20.75</v>
      </c>
      <c r="AA55" s="16">
        <v>51</v>
      </c>
      <c r="AB55" s="16">
        <v>47.5</v>
      </c>
      <c r="AC55" s="16">
        <v>23.5</v>
      </c>
      <c r="AD55" s="16">
        <v>35.5</v>
      </c>
      <c r="AE55" s="16">
        <v>72.25</v>
      </c>
      <c r="AF55" s="16">
        <v>47</v>
      </c>
      <c r="AG55" s="16">
        <v>17</v>
      </c>
      <c r="AH55" s="16">
        <v>31.5</v>
      </c>
      <c r="AI55" s="16">
        <v>13</v>
      </c>
      <c r="AJ55" s="16">
        <v>21.5</v>
      </c>
      <c r="AK55" s="16">
        <v>851</v>
      </c>
      <c r="AL55" s="16">
        <v>22.5</v>
      </c>
      <c r="AM55" s="18">
        <v>63.75</v>
      </c>
      <c r="AN55" s="17">
        <v>6191.5</v>
      </c>
      <c r="AO55" s="18">
        <v>25.25</v>
      </c>
      <c r="AP55" s="154">
        <f t="shared" si="14"/>
        <v>0</v>
      </c>
      <c r="AQ55" s="154">
        <f t="shared" si="14"/>
        <v>0</v>
      </c>
      <c r="AR55" s="154">
        <f t="shared" si="14"/>
        <v>0</v>
      </c>
      <c r="AS55" s="154">
        <f t="shared" si="13"/>
        <v>0</v>
      </c>
      <c r="AT55" s="154">
        <f t="shared" si="13"/>
        <v>0</v>
      </c>
      <c r="AU55" s="154">
        <f t="shared" si="13"/>
        <v>0</v>
      </c>
      <c r="AV55" s="154">
        <f t="shared" si="1"/>
        <v>0</v>
      </c>
      <c r="AW55" s="154">
        <f t="shared" si="4"/>
        <v>0</v>
      </c>
      <c r="AX55" s="154">
        <f t="shared" si="4"/>
        <v>0</v>
      </c>
      <c r="AY55" s="154">
        <f t="shared" si="5"/>
        <v>0</v>
      </c>
      <c r="AZ55" s="154">
        <f t="shared" si="6"/>
        <v>0</v>
      </c>
      <c r="BA55" s="154">
        <f t="shared" si="7"/>
        <v>0</v>
      </c>
      <c r="BB55" s="154">
        <f t="shared" si="8"/>
        <v>0</v>
      </c>
      <c r="BC55" s="154">
        <f t="shared" si="9"/>
        <v>0</v>
      </c>
      <c r="BD55" s="154">
        <f t="shared" si="10"/>
        <v>0</v>
      </c>
      <c r="BE55" s="152">
        <f t="shared" si="11"/>
        <v>0</v>
      </c>
      <c r="BF55" s="153">
        <f t="shared" si="12"/>
        <v>1</v>
      </c>
      <c r="BG55" s="75" t="str">
        <f t="shared" si="2"/>
        <v>TN</v>
      </c>
    </row>
    <row r="56" spans="1:59" s="78" customFormat="1" ht="15.75" thickBot="1" x14ac:dyDescent="0.3">
      <c r="A56" s="160" t="s">
        <v>352</v>
      </c>
      <c r="B56" s="158">
        <v>0</v>
      </c>
      <c r="C56" s="161">
        <v>18</v>
      </c>
      <c r="D56" s="162" t="s">
        <v>4</v>
      </c>
      <c r="E56" s="163" t="s">
        <v>361</v>
      </c>
      <c r="F56" s="166" t="s">
        <v>403</v>
      </c>
      <c r="G56" s="167">
        <v>0</v>
      </c>
      <c r="H56" s="168">
        <v>18.5</v>
      </c>
      <c r="I56" s="159">
        <v>17.5</v>
      </c>
      <c r="J56" s="159">
        <v>10</v>
      </c>
      <c r="K56" s="159">
        <v>35</v>
      </c>
      <c r="L56" s="159">
        <v>13</v>
      </c>
      <c r="M56" s="159">
        <v>38</v>
      </c>
      <c r="N56" s="159">
        <v>35.25</v>
      </c>
      <c r="O56" s="159">
        <v>36</v>
      </c>
      <c r="P56" s="159">
        <v>32.5</v>
      </c>
      <c r="Q56" s="159">
        <v>41.5</v>
      </c>
      <c r="R56" s="159">
        <v>175</v>
      </c>
      <c r="S56" s="159">
        <v>24</v>
      </c>
      <c r="T56" s="159">
        <v>30</v>
      </c>
      <c r="U56" s="159">
        <v>182.25</v>
      </c>
      <c r="V56" s="159">
        <v>15</v>
      </c>
      <c r="W56" s="159">
        <v>82.5</v>
      </c>
      <c r="X56" s="159">
        <v>29.5</v>
      </c>
      <c r="Y56" s="159">
        <v>78</v>
      </c>
      <c r="Z56" s="159">
        <v>32</v>
      </c>
      <c r="AA56" s="159">
        <v>29.5</v>
      </c>
      <c r="AB56" s="159">
        <v>56</v>
      </c>
      <c r="AC56" s="159">
        <v>44.25</v>
      </c>
      <c r="AD56" s="159">
        <v>45.25</v>
      </c>
      <c r="AE56" s="159">
        <v>32</v>
      </c>
      <c r="AF56" s="159">
        <v>56.25</v>
      </c>
      <c r="AG56" s="159">
        <v>44.75</v>
      </c>
      <c r="AH56" s="159">
        <v>54</v>
      </c>
      <c r="AI56" s="159">
        <v>23.25</v>
      </c>
      <c r="AJ56" s="159">
        <v>23.75</v>
      </c>
      <c r="AK56" s="159">
        <v>438.25</v>
      </c>
      <c r="AL56" s="159">
        <v>72.5</v>
      </c>
      <c r="AM56" s="169">
        <v>80</v>
      </c>
      <c r="AN56" s="168">
        <v>7130.25</v>
      </c>
      <c r="AO56" s="169">
        <v>16</v>
      </c>
      <c r="AP56" s="154">
        <f t="shared" si="14"/>
        <v>0</v>
      </c>
      <c r="AQ56" s="154">
        <f t="shared" si="14"/>
        <v>0</v>
      </c>
      <c r="AR56" s="154">
        <f t="shared" si="14"/>
        <v>0</v>
      </c>
      <c r="AS56" s="154">
        <f t="shared" si="13"/>
        <v>0</v>
      </c>
      <c r="AT56" s="154">
        <f t="shared" si="13"/>
        <v>0</v>
      </c>
      <c r="AU56" s="154">
        <f t="shared" si="13"/>
        <v>0</v>
      </c>
      <c r="AV56" s="154">
        <f t="shared" si="1"/>
        <v>0</v>
      </c>
      <c r="AW56" s="154">
        <f t="shared" si="4"/>
        <v>0</v>
      </c>
      <c r="AX56" s="154">
        <f t="shared" si="4"/>
        <v>0</v>
      </c>
      <c r="AY56" s="154">
        <f t="shared" si="5"/>
        <v>0</v>
      </c>
      <c r="AZ56" s="154">
        <f t="shared" si="6"/>
        <v>0</v>
      </c>
      <c r="BA56" s="154">
        <f t="shared" si="7"/>
        <v>0</v>
      </c>
      <c r="BB56" s="154">
        <f t="shared" si="8"/>
        <v>0</v>
      </c>
      <c r="BC56" s="154">
        <f t="shared" si="9"/>
        <v>0</v>
      </c>
      <c r="BD56" s="154">
        <f t="shared" si="10"/>
        <v>0</v>
      </c>
      <c r="BE56" s="152">
        <f t="shared" si="11"/>
        <v>0</v>
      </c>
      <c r="BF56" s="153">
        <f t="shared" si="12"/>
        <v>1</v>
      </c>
      <c r="BG56" s="75" t="str">
        <f t="shared" si="2"/>
        <v>TN</v>
      </c>
    </row>
    <row r="57" spans="1:59" s="78" customFormat="1" ht="15.75" thickBot="1" x14ac:dyDescent="0.3">
      <c r="A57" s="170" t="s">
        <v>278</v>
      </c>
      <c r="B57" s="158">
        <v>0</v>
      </c>
      <c r="C57" s="50">
        <v>60</v>
      </c>
      <c r="D57" s="7" t="s">
        <v>4</v>
      </c>
      <c r="E57" s="59" t="s">
        <v>362</v>
      </c>
      <c r="F57" s="59" t="s">
        <v>403</v>
      </c>
      <c r="G57" s="47">
        <v>0</v>
      </c>
      <c r="H57" s="17">
        <v>8.5</v>
      </c>
      <c r="I57" s="16">
        <v>13.5</v>
      </c>
      <c r="J57" s="16">
        <v>32.5</v>
      </c>
      <c r="K57" s="16">
        <v>27.5</v>
      </c>
      <c r="L57" s="16">
        <v>10</v>
      </c>
      <c r="M57" s="16">
        <v>242.75</v>
      </c>
      <c r="N57" s="16">
        <v>13.5</v>
      </c>
      <c r="O57" s="16">
        <v>13.5</v>
      </c>
      <c r="P57" s="16">
        <v>43.25</v>
      </c>
      <c r="Q57" s="16">
        <v>42</v>
      </c>
      <c r="R57" s="16">
        <v>42</v>
      </c>
      <c r="S57" s="16">
        <v>19.25</v>
      </c>
      <c r="T57" s="16">
        <v>18</v>
      </c>
      <c r="U57" s="16">
        <v>87</v>
      </c>
      <c r="V57" s="16">
        <v>16</v>
      </c>
      <c r="W57" s="16">
        <v>11.5</v>
      </c>
      <c r="X57" s="16">
        <v>290.5</v>
      </c>
      <c r="Y57" s="16">
        <v>103</v>
      </c>
      <c r="Z57" s="16">
        <v>108.75</v>
      </c>
      <c r="AA57" s="16">
        <v>27</v>
      </c>
      <c r="AB57" s="16">
        <v>21</v>
      </c>
      <c r="AC57" s="16">
        <v>22.25</v>
      </c>
      <c r="AD57" s="16">
        <v>13.5</v>
      </c>
      <c r="AE57" s="16">
        <v>35</v>
      </c>
      <c r="AF57" s="16">
        <v>33</v>
      </c>
      <c r="AG57" s="16">
        <v>59.5</v>
      </c>
      <c r="AH57" s="16">
        <v>38.5</v>
      </c>
      <c r="AI57" s="16">
        <v>17.5</v>
      </c>
      <c r="AJ57" s="16">
        <v>9.5</v>
      </c>
      <c r="AK57" s="16">
        <v>807</v>
      </c>
      <c r="AL57" s="16">
        <v>23.5</v>
      </c>
      <c r="AM57" s="18">
        <v>36.5</v>
      </c>
      <c r="AN57" s="17">
        <v>5191.25</v>
      </c>
      <c r="AO57" s="18">
        <v>12.75</v>
      </c>
      <c r="AP57" s="154">
        <f t="shared" si="14"/>
        <v>0</v>
      </c>
      <c r="AQ57" s="154">
        <f t="shared" si="14"/>
        <v>0</v>
      </c>
      <c r="AR57" s="154">
        <f t="shared" si="14"/>
        <v>0</v>
      </c>
      <c r="AS57" s="154">
        <f t="shared" si="13"/>
        <v>0</v>
      </c>
      <c r="AT57" s="154">
        <f t="shared" si="13"/>
        <v>0</v>
      </c>
      <c r="AU57" s="154">
        <f t="shared" si="13"/>
        <v>0</v>
      </c>
      <c r="AV57" s="154">
        <f t="shared" si="1"/>
        <v>0</v>
      </c>
      <c r="AW57" s="154">
        <f t="shared" si="4"/>
        <v>0</v>
      </c>
      <c r="AX57" s="154">
        <f t="shared" si="4"/>
        <v>0</v>
      </c>
      <c r="AY57" s="154">
        <f t="shared" si="5"/>
        <v>0</v>
      </c>
      <c r="AZ57" s="154">
        <f t="shared" si="6"/>
        <v>0</v>
      </c>
      <c r="BA57" s="154">
        <f t="shared" si="7"/>
        <v>0</v>
      </c>
      <c r="BB57" s="154">
        <f t="shared" si="8"/>
        <v>0</v>
      </c>
      <c r="BC57" s="154">
        <f t="shared" si="9"/>
        <v>0</v>
      </c>
      <c r="BD57" s="154">
        <f t="shared" si="10"/>
        <v>0</v>
      </c>
      <c r="BE57" s="152">
        <f t="shared" si="11"/>
        <v>0</v>
      </c>
      <c r="BF57" s="153">
        <f t="shared" si="12"/>
        <v>1</v>
      </c>
      <c r="BG57" s="75" t="str">
        <f t="shared" si="2"/>
        <v>TN</v>
      </c>
    </row>
    <row r="58" spans="1:59" s="78" customFormat="1" ht="15.75" thickBot="1" x14ac:dyDescent="0.3">
      <c r="A58" s="35" t="s">
        <v>283</v>
      </c>
      <c r="B58" s="158">
        <v>0</v>
      </c>
      <c r="C58" s="51">
        <v>22</v>
      </c>
      <c r="D58" s="52" t="s">
        <v>8</v>
      </c>
      <c r="E58" s="9" t="s">
        <v>361</v>
      </c>
      <c r="F58" s="9" t="s">
        <v>403</v>
      </c>
      <c r="G58" s="53">
        <v>0</v>
      </c>
      <c r="H58" s="19">
        <v>33</v>
      </c>
      <c r="I58" s="20">
        <v>21</v>
      </c>
      <c r="J58" s="20">
        <v>15</v>
      </c>
      <c r="K58" s="20">
        <v>34.5</v>
      </c>
      <c r="L58" s="20">
        <v>18</v>
      </c>
      <c r="M58" s="20">
        <v>31.75</v>
      </c>
      <c r="N58" s="20">
        <v>30</v>
      </c>
      <c r="O58" s="20">
        <v>33.5</v>
      </c>
      <c r="P58" s="20">
        <v>44.5</v>
      </c>
      <c r="Q58" s="20">
        <v>42.5</v>
      </c>
      <c r="R58" s="20">
        <v>46.5</v>
      </c>
      <c r="S58" s="20">
        <v>20</v>
      </c>
      <c r="T58" s="20">
        <v>109.5</v>
      </c>
      <c r="U58" s="20">
        <v>108.25</v>
      </c>
      <c r="V58" s="20">
        <v>29.5</v>
      </c>
      <c r="W58" s="20">
        <v>36.5</v>
      </c>
      <c r="X58" s="20">
        <v>34.5</v>
      </c>
      <c r="Y58" s="20">
        <v>44.5</v>
      </c>
      <c r="Z58" s="20">
        <v>29.75</v>
      </c>
      <c r="AA58" s="20">
        <v>44.5</v>
      </c>
      <c r="AB58" s="20">
        <v>23.5</v>
      </c>
      <c r="AC58" s="20">
        <v>23.25</v>
      </c>
      <c r="AD58" s="20">
        <v>56</v>
      </c>
      <c r="AE58" s="20">
        <v>34.5</v>
      </c>
      <c r="AF58" s="20">
        <v>43</v>
      </c>
      <c r="AG58" s="20">
        <v>22.5</v>
      </c>
      <c r="AH58" s="20">
        <v>41</v>
      </c>
      <c r="AI58" s="20">
        <v>16.5</v>
      </c>
      <c r="AJ58" s="20">
        <v>19.5</v>
      </c>
      <c r="AK58" s="20">
        <v>211.25</v>
      </c>
      <c r="AL58" s="20">
        <v>368</v>
      </c>
      <c r="AM58" s="21">
        <v>57.5</v>
      </c>
      <c r="AN58" s="19">
        <v>6871.5</v>
      </c>
      <c r="AO58" s="21">
        <v>30</v>
      </c>
      <c r="AP58" s="154">
        <f t="shared" si="14"/>
        <v>0</v>
      </c>
      <c r="AQ58" s="154">
        <f t="shared" si="14"/>
        <v>0</v>
      </c>
      <c r="AR58" s="154">
        <f t="shared" si="14"/>
        <v>0</v>
      </c>
      <c r="AS58" s="154">
        <f t="shared" si="13"/>
        <v>0</v>
      </c>
      <c r="AT58" s="154">
        <f t="shared" si="13"/>
        <v>0</v>
      </c>
      <c r="AU58" s="154">
        <f t="shared" si="13"/>
        <v>0</v>
      </c>
      <c r="AV58" s="154">
        <f t="shared" si="1"/>
        <v>0</v>
      </c>
      <c r="AW58" s="154">
        <f t="shared" si="4"/>
        <v>0</v>
      </c>
      <c r="AX58" s="154">
        <f t="shared" si="4"/>
        <v>0</v>
      </c>
      <c r="AY58" s="154">
        <f t="shared" si="5"/>
        <v>0</v>
      </c>
      <c r="AZ58" s="154">
        <f t="shared" si="6"/>
        <v>0</v>
      </c>
      <c r="BA58" s="154">
        <f t="shared" si="7"/>
        <v>0</v>
      </c>
      <c r="BB58" s="154">
        <f t="shared" si="8"/>
        <v>0</v>
      </c>
      <c r="BC58" s="154">
        <f t="shared" si="9"/>
        <v>0</v>
      </c>
      <c r="BD58" s="154">
        <f t="shared" si="10"/>
        <v>0</v>
      </c>
      <c r="BE58" s="152">
        <f t="shared" si="11"/>
        <v>0</v>
      </c>
      <c r="BF58" s="153">
        <f t="shared" si="12"/>
        <v>1</v>
      </c>
      <c r="BG58" s="75" t="str">
        <f t="shared" si="2"/>
        <v>TN</v>
      </c>
    </row>
    <row r="59" spans="1:59" s="78" customFormat="1" ht="15.75" thickBot="1" x14ac:dyDescent="0.3">
      <c r="A59" s="31" t="s">
        <v>248</v>
      </c>
      <c r="B59" s="158">
        <v>0</v>
      </c>
      <c r="C59" s="82">
        <v>82</v>
      </c>
      <c r="D59" s="85" t="s">
        <v>4</v>
      </c>
      <c r="E59" s="59" t="s">
        <v>362</v>
      </c>
      <c r="F59" s="59" t="s">
        <v>403</v>
      </c>
      <c r="G59" s="47">
        <v>0</v>
      </c>
      <c r="H59" s="17">
        <v>15.5</v>
      </c>
      <c r="I59" s="16">
        <v>12.5</v>
      </c>
      <c r="J59" s="16">
        <v>18</v>
      </c>
      <c r="K59" s="16">
        <v>25</v>
      </c>
      <c r="L59" s="16">
        <v>32</v>
      </c>
      <c r="M59" s="16">
        <v>30</v>
      </c>
      <c r="N59" s="16">
        <v>21</v>
      </c>
      <c r="O59" s="16">
        <v>34.5</v>
      </c>
      <c r="P59" s="16">
        <v>32.5</v>
      </c>
      <c r="Q59" s="16">
        <v>42.5</v>
      </c>
      <c r="R59" s="16">
        <v>67</v>
      </c>
      <c r="S59" s="16">
        <v>15</v>
      </c>
      <c r="T59" s="16">
        <v>19</v>
      </c>
      <c r="U59" s="16">
        <v>131</v>
      </c>
      <c r="V59" s="16">
        <v>24.75</v>
      </c>
      <c r="W59" s="16">
        <v>28.5</v>
      </c>
      <c r="X59" s="16">
        <v>33.5</v>
      </c>
      <c r="Y59" s="16">
        <v>9949.5</v>
      </c>
      <c r="Z59" s="16">
        <v>40.25</v>
      </c>
      <c r="AA59" s="16">
        <v>71.5</v>
      </c>
      <c r="AB59" s="16">
        <v>141.75</v>
      </c>
      <c r="AC59" s="16">
        <v>115.5</v>
      </c>
      <c r="AD59" s="16">
        <v>26</v>
      </c>
      <c r="AE59" s="16">
        <v>77.25</v>
      </c>
      <c r="AF59" s="16">
        <v>36.25</v>
      </c>
      <c r="AG59" s="16">
        <v>70.5</v>
      </c>
      <c r="AH59" s="16">
        <v>82.5</v>
      </c>
      <c r="AI59" s="16">
        <v>23</v>
      </c>
      <c r="AJ59" s="16">
        <v>18</v>
      </c>
      <c r="AK59" s="16">
        <v>1935</v>
      </c>
      <c r="AL59" s="16">
        <v>269</v>
      </c>
      <c r="AM59" s="18">
        <v>330.75</v>
      </c>
      <c r="AN59" s="17">
        <v>6381.5</v>
      </c>
      <c r="AO59" s="18">
        <v>15.5</v>
      </c>
      <c r="AP59" s="154">
        <f t="shared" si="14"/>
        <v>0</v>
      </c>
      <c r="AQ59" s="154">
        <f t="shared" si="14"/>
        <v>0</v>
      </c>
      <c r="AR59" s="154">
        <f t="shared" si="14"/>
        <v>0</v>
      </c>
      <c r="AS59" s="154">
        <f t="shared" si="13"/>
        <v>0</v>
      </c>
      <c r="AT59" s="154">
        <f t="shared" si="13"/>
        <v>0</v>
      </c>
      <c r="AU59" s="154">
        <f t="shared" si="13"/>
        <v>0</v>
      </c>
      <c r="AV59" s="154">
        <f t="shared" si="1"/>
        <v>0</v>
      </c>
      <c r="AW59" s="154">
        <f t="shared" si="4"/>
        <v>0</v>
      </c>
      <c r="AX59" s="154">
        <f t="shared" si="4"/>
        <v>0</v>
      </c>
      <c r="AY59" s="154">
        <f t="shared" si="5"/>
        <v>0</v>
      </c>
      <c r="AZ59" s="154">
        <f t="shared" si="6"/>
        <v>0</v>
      </c>
      <c r="BA59" s="154">
        <f t="shared" si="7"/>
        <v>0</v>
      </c>
      <c r="BB59" s="154">
        <f t="shared" si="8"/>
        <v>0</v>
      </c>
      <c r="BC59" s="154">
        <f t="shared" si="9"/>
        <v>0</v>
      </c>
      <c r="BD59" s="154">
        <f t="shared" si="10"/>
        <v>0</v>
      </c>
      <c r="BE59" s="152">
        <f t="shared" si="11"/>
        <v>0</v>
      </c>
      <c r="BF59" s="153">
        <f t="shared" si="12"/>
        <v>1</v>
      </c>
      <c r="BG59" s="75" t="str">
        <f t="shared" si="2"/>
        <v>TN</v>
      </c>
    </row>
    <row r="60" spans="1:59" s="78" customFormat="1" ht="15.75" thickBot="1" x14ac:dyDescent="0.3">
      <c r="A60" s="35" t="s">
        <v>307</v>
      </c>
      <c r="B60" s="158">
        <v>0</v>
      </c>
      <c r="C60" s="51">
        <v>22</v>
      </c>
      <c r="D60" s="52" t="s">
        <v>8</v>
      </c>
      <c r="E60" s="9" t="s">
        <v>361</v>
      </c>
      <c r="F60" s="9" t="s">
        <v>403</v>
      </c>
      <c r="G60" s="53">
        <v>0</v>
      </c>
      <c r="H60" s="19">
        <v>26.5</v>
      </c>
      <c r="I60" s="20">
        <v>24</v>
      </c>
      <c r="J60" s="20">
        <v>27.75</v>
      </c>
      <c r="K60" s="20">
        <v>103.5</v>
      </c>
      <c r="L60" s="20">
        <v>158.5</v>
      </c>
      <c r="M60" s="20">
        <v>25</v>
      </c>
      <c r="N60" s="20">
        <v>54.5</v>
      </c>
      <c r="O60" s="20">
        <v>50.5</v>
      </c>
      <c r="P60" s="20">
        <v>45.5</v>
      </c>
      <c r="Q60" s="20">
        <v>42.75</v>
      </c>
      <c r="R60" s="20">
        <v>57.5</v>
      </c>
      <c r="S60" s="20">
        <v>29.5</v>
      </c>
      <c r="T60" s="20">
        <v>20.5</v>
      </c>
      <c r="U60" s="20">
        <v>840.5</v>
      </c>
      <c r="V60" s="20">
        <v>29.5</v>
      </c>
      <c r="W60" s="20">
        <v>60.25</v>
      </c>
      <c r="X60" s="20">
        <v>65.75</v>
      </c>
      <c r="Y60" s="20">
        <v>32.5</v>
      </c>
      <c r="Z60" s="20">
        <v>33.75</v>
      </c>
      <c r="AA60" s="20">
        <v>140.5</v>
      </c>
      <c r="AB60" s="20">
        <v>37.25</v>
      </c>
      <c r="AC60" s="20">
        <v>32.5</v>
      </c>
      <c r="AD60" s="20">
        <v>59.25</v>
      </c>
      <c r="AE60" s="20">
        <v>70.75</v>
      </c>
      <c r="AF60" s="20">
        <v>149.5</v>
      </c>
      <c r="AG60" s="20">
        <v>26</v>
      </c>
      <c r="AH60" s="20">
        <v>767.25</v>
      </c>
      <c r="AI60" s="20">
        <v>29.75</v>
      </c>
      <c r="AJ60" s="20">
        <v>31.5</v>
      </c>
      <c r="AK60" s="20">
        <v>2056.75</v>
      </c>
      <c r="AL60" s="20">
        <v>51.25</v>
      </c>
      <c r="AM60" s="21">
        <v>93</v>
      </c>
      <c r="AN60" s="19">
        <v>6485.25</v>
      </c>
      <c r="AO60" s="21">
        <v>26</v>
      </c>
      <c r="AP60" s="154">
        <f t="shared" si="14"/>
        <v>0</v>
      </c>
      <c r="AQ60" s="154">
        <f t="shared" si="14"/>
        <v>0</v>
      </c>
      <c r="AR60" s="154">
        <f t="shared" si="14"/>
        <v>0</v>
      </c>
      <c r="AS60" s="154">
        <f t="shared" si="13"/>
        <v>0</v>
      </c>
      <c r="AT60" s="154">
        <f t="shared" si="13"/>
        <v>0</v>
      </c>
      <c r="AU60" s="154">
        <f t="shared" si="13"/>
        <v>0</v>
      </c>
      <c r="AV60" s="154">
        <f t="shared" si="1"/>
        <v>0</v>
      </c>
      <c r="AW60" s="154">
        <f t="shared" si="4"/>
        <v>0</v>
      </c>
      <c r="AX60" s="154">
        <f t="shared" si="4"/>
        <v>0</v>
      </c>
      <c r="AY60" s="154">
        <f t="shared" si="5"/>
        <v>0</v>
      </c>
      <c r="AZ60" s="154">
        <f t="shared" si="6"/>
        <v>0</v>
      </c>
      <c r="BA60" s="154">
        <f t="shared" si="7"/>
        <v>0</v>
      </c>
      <c r="BB60" s="154">
        <f t="shared" si="8"/>
        <v>0</v>
      </c>
      <c r="BC60" s="154">
        <f t="shared" si="9"/>
        <v>0</v>
      </c>
      <c r="BD60" s="154">
        <f t="shared" si="10"/>
        <v>0</v>
      </c>
      <c r="BE60" s="152">
        <f t="shared" si="11"/>
        <v>0</v>
      </c>
      <c r="BF60" s="153">
        <f t="shared" si="12"/>
        <v>1</v>
      </c>
      <c r="BG60" s="75" t="str">
        <f t="shared" si="2"/>
        <v>TN</v>
      </c>
    </row>
    <row r="61" spans="1:59" s="78" customFormat="1" ht="15.75" thickBot="1" x14ac:dyDescent="0.3">
      <c r="A61" s="35" t="s">
        <v>302</v>
      </c>
      <c r="B61" s="158">
        <v>0</v>
      </c>
      <c r="C61" s="51">
        <v>28</v>
      </c>
      <c r="D61" s="52" t="s">
        <v>4</v>
      </c>
      <c r="E61" s="9" t="s">
        <v>361</v>
      </c>
      <c r="F61" s="9" t="s">
        <v>403</v>
      </c>
      <c r="G61" s="53">
        <v>0</v>
      </c>
      <c r="H61" s="19">
        <v>59.5</v>
      </c>
      <c r="I61" s="20">
        <v>8.5</v>
      </c>
      <c r="J61" s="20">
        <v>14.5</v>
      </c>
      <c r="K61" s="20">
        <v>38.75</v>
      </c>
      <c r="L61" s="20">
        <v>9.5</v>
      </c>
      <c r="M61" s="20">
        <v>12</v>
      </c>
      <c r="N61" s="20">
        <v>10</v>
      </c>
      <c r="O61" s="20">
        <v>13</v>
      </c>
      <c r="P61" s="20">
        <v>48</v>
      </c>
      <c r="Q61" s="20">
        <v>43</v>
      </c>
      <c r="R61" s="20">
        <v>81.75</v>
      </c>
      <c r="S61" s="20">
        <v>7</v>
      </c>
      <c r="T61" s="20">
        <v>106.75</v>
      </c>
      <c r="U61" s="20">
        <v>190.25</v>
      </c>
      <c r="V61" s="20">
        <v>6</v>
      </c>
      <c r="W61" s="20">
        <v>10.5</v>
      </c>
      <c r="X61" s="20">
        <v>8.5</v>
      </c>
      <c r="Y61" s="20">
        <v>11</v>
      </c>
      <c r="Z61" s="20">
        <v>13</v>
      </c>
      <c r="AA61" s="20">
        <v>13</v>
      </c>
      <c r="AB61" s="20">
        <v>10</v>
      </c>
      <c r="AC61" s="20">
        <v>37</v>
      </c>
      <c r="AD61" s="20">
        <v>7.5</v>
      </c>
      <c r="AE61" s="20">
        <v>22</v>
      </c>
      <c r="AF61" s="20">
        <v>12</v>
      </c>
      <c r="AG61" s="20">
        <v>34.5</v>
      </c>
      <c r="AH61" s="20">
        <v>77.75</v>
      </c>
      <c r="AI61" s="20">
        <v>16.5</v>
      </c>
      <c r="AJ61" s="20">
        <v>6.75</v>
      </c>
      <c r="AK61" s="20">
        <v>22.5</v>
      </c>
      <c r="AL61" s="20">
        <v>59.25</v>
      </c>
      <c r="AM61" s="21">
        <v>25</v>
      </c>
      <c r="AN61" s="19">
        <v>7198.25</v>
      </c>
      <c r="AO61" s="21">
        <v>7.75</v>
      </c>
      <c r="AP61" s="154">
        <f t="shared" si="14"/>
        <v>0</v>
      </c>
      <c r="AQ61" s="154">
        <f t="shared" si="14"/>
        <v>0</v>
      </c>
      <c r="AR61" s="154">
        <f t="shared" si="14"/>
        <v>0</v>
      </c>
      <c r="AS61" s="154">
        <f t="shared" si="13"/>
        <v>0</v>
      </c>
      <c r="AT61" s="154">
        <f t="shared" si="13"/>
        <v>0</v>
      </c>
      <c r="AU61" s="154">
        <f t="shared" si="13"/>
        <v>0</v>
      </c>
      <c r="AV61" s="154">
        <f t="shared" si="1"/>
        <v>0</v>
      </c>
      <c r="AW61" s="154">
        <f t="shared" si="4"/>
        <v>0</v>
      </c>
      <c r="AX61" s="154">
        <f t="shared" si="4"/>
        <v>0</v>
      </c>
      <c r="AY61" s="154">
        <f t="shared" si="5"/>
        <v>0</v>
      </c>
      <c r="AZ61" s="154">
        <f t="shared" si="6"/>
        <v>0</v>
      </c>
      <c r="BA61" s="154">
        <f t="shared" si="7"/>
        <v>0</v>
      </c>
      <c r="BB61" s="154">
        <f t="shared" si="8"/>
        <v>0</v>
      </c>
      <c r="BC61" s="154">
        <f t="shared" si="9"/>
        <v>0</v>
      </c>
      <c r="BD61" s="154">
        <f t="shared" si="10"/>
        <v>0</v>
      </c>
      <c r="BE61" s="152">
        <f t="shared" si="11"/>
        <v>0</v>
      </c>
      <c r="BF61" s="153">
        <f t="shared" si="12"/>
        <v>1</v>
      </c>
      <c r="BG61" s="75" t="str">
        <f t="shared" si="2"/>
        <v>TN</v>
      </c>
    </row>
    <row r="62" spans="1:59" s="78" customFormat="1" ht="15.75" thickBot="1" x14ac:dyDescent="0.3">
      <c r="A62" s="32" t="s">
        <v>272</v>
      </c>
      <c r="B62" s="158">
        <v>0</v>
      </c>
      <c r="C62" s="50">
        <v>60</v>
      </c>
      <c r="D62" s="7" t="s">
        <v>4</v>
      </c>
      <c r="E62" s="59" t="s">
        <v>362</v>
      </c>
      <c r="F62" s="59" t="s">
        <v>403</v>
      </c>
      <c r="G62" s="47">
        <v>0</v>
      </c>
      <c r="H62" s="17">
        <v>20.5</v>
      </c>
      <c r="I62" s="16">
        <v>14.25</v>
      </c>
      <c r="J62" s="16">
        <v>177.25</v>
      </c>
      <c r="K62" s="16">
        <v>20</v>
      </c>
      <c r="L62" s="16">
        <v>49</v>
      </c>
      <c r="M62" s="16">
        <v>22.5</v>
      </c>
      <c r="N62" s="16">
        <v>20.75</v>
      </c>
      <c r="O62" s="16">
        <v>39</v>
      </c>
      <c r="P62" s="16">
        <v>32.25</v>
      </c>
      <c r="Q62" s="16">
        <v>45.25</v>
      </c>
      <c r="R62" s="16">
        <v>39</v>
      </c>
      <c r="S62" s="16">
        <v>12.5</v>
      </c>
      <c r="T62" s="16">
        <v>20.5</v>
      </c>
      <c r="U62" s="16">
        <v>142.5</v>
      </c>
      <c r="V62" s="16">
        <v>13</v>
      </c>
      <c r="W62" s="16">
        <v>25.75</v>
      </c>
      <c r="X62" s="16">
        <v>28.75</v>
      </c>
      <c r="Y62" s="16">
        <v>3635.25</v>
      </c>
      <c r="Z62" s="16">
        <v>24</v>
      </c>
      <c r="AA62" s="16">
        <v>25.25</v>
      </c>
      <c r="AB62" s="16">
        <v>21.5</v>
      </c>
      <c r="AC62" s="16">
        <v>22</v>
      </c>
      <c r="AD62" s="16">
        <v>21</v>
      </c>
      <c r="AE62" s="16">
        <v>25</v>
      </c>
      <c r="AF62" s="16">
        <v>152</v>
      </c>
      <c r="AG62" s="16">
        <v>26.5</v>
      </c>
      <c r="AH62" s="16">
        <v>114.25</v>
      </c>
      <c r="AI62" s="16">
        <v>23</v>
      </c>
      <c r="AJ62" s="16">
        <v>12</v>
      </c>
      <c r="AK62" s="16">
        <v>1708.5</v>
      </c>
      <c r="AL62" s="16">
        <v>35.5</v>
      </c>
      <c r="AM62" s="18">
        <v>962.25</v>
      </c>
      <c r="AN62" s="17">
        <v>6919</v>
      </c>
      <c r="AO62" s="18">
        <v>16</v>
      </c>
      <c r="AP62" s="154">
        <f t="shared" si="14"/>
        <v>0</v>
      </c>
      <c r="AQ62" s="154">
        <f t="shared" si="14"/>
        <v>0</v>
      </c>
      <c r="AR62" s="154">
        <f t="shared" si="14"/>
        <v>0</v>
      </c>
      <c r="AS62" s="154">
        <f t="shared" si="13"/>
        <v>0</v>
      </c>
      <c r="AT62" s="154">
        <f t="shared" si="13"/>
        <v>0</v>
      </c>
      <c r="AU62" s="154">
        <f t="shared" si="13"/>
        <v>0</v>
      </c>
      <c r="AV62" s="154">
        <f t="shared" si="1"/>
        <v>0</v>
      </c>
      <c r="AW62" s="154">
        <f t="shared" si="4"/>
        <v>0</v>
      </c>
      <c r="AX62" s="154">
        <f t="shared" si="4"/>
        <v>0</v>
      </c>
      <c r="AY62" s="154">
        <f t="shared" si="5"/>
        <v>0</v>
      </c>
      <c r="AZ62" s="154">
        <f t="shared" si="6"/>
        <v>0</v>
      </c>
      <c r="BA62" s="154">
        <f t="shared" si="7"/>
        <v>0</v>
      </c>
      <c r="BB62" s="154">
        <f t="shared" si="8"/>
        <v>0</v>
      </c>
      <c r="BC62" s="154">
        <f t="shared" si="9"/>
        <v>0</v>
      </c>
      <c r="BD62" s="154">
        <f t="shared" si="10"/>
        <v>0</v>
      </c>
      <c r="BE62" s="152">
        <f t="shared" si="11"/>
        <v>0</v>
      </c>
      <c r="BF62" s="153">
        <f t="shared" si="12"/>
        <v>1</v>
      </c>
      <c r="BG62" s="75" t="str">
        <f t="shared" si="2"/>
        <v>TN</v>
      </c>
    </row>
    <row r="63" spans="1:59" s="78" customFormat="1" ht="15.75" thickBot="1" x14ac:dyDescent="0.3">
      <c r="A63" s="35" t="s">
        <v>316</v>
      </c>
      <c r="B63" s="158">
        <v>0</v>
      </c>
      <c r="C63" s="51">
        <v>21</v>
      </c>
      <c r="D63" s="52" t="s">
        <v>8</v>
      </c>
      <c r="E63" s="9" t="s">
        <v>361</v>
      </c>
      <c r="F63" s="9" t="s">
        <v>403</v>
      </c>
      <c r="G63" s="53">
        <v>0</v>
      </c>
      <c r="H63" s="19">
        <v>13.75</v>
      </c>
      <c r="I63" s="20">
        <v>7.5</v>
      </c>
      <c r="J63" s="20">
        <v>6.5</v>
      </c>
      <c r="K63" s="20">
        <v>15</v>
      </c>
      <c r="L63" s="20">
        <v>32.25</v>
      </c>
      <c r="M63" s="20">
        <v>14.5</v>
      </c>
      <c r="N63" s="20">
        <v>10.5</v>
      </c>
      <c r="O63" s="20">
        <v>15.25</v>
      </c>
      <c r="P63" s="20">
        <v>35.5</v>
      </c>
      <c r="Q63" s="20">
        <v>45.5</v>
      </c>
      <c r="R63" s="20">
        <v>62</v>
      </c>
      <c r="S63" s="20">
        <v>12.5</v>
      </c>
      <c r="T63" s="20">
        <v>315</v>
      </c>
      <c r="U63" s="20">
        <v>548.75</v>
      </c>
      <c r="V63" s="20">
        <v>10</v>
      </c>
      <c r="W63" s="20">
        <v>16.5</v>
      </c>
      <c r="X63" s="20">
        <v>25.5</v>
      </c>
      <c r="Y63" s="20">
        <v>73</v>
      </c>
      <c r="Z63" s="20">
        <v>13</v>
      </c>
      <c r="AA63" s="20">
        <v>70.75</v>
      </c>
      <c r="AB63" s="20">
        <v>11.5</v>
      </c>
      <c r="AC63" s="20">
        <v>104.5</v>
      </c>
      <c r="AD63" s="20">
        <v>23.5</v>
      </c>
      <c r="AE63" s="20">
        <v>24.5</v>
      </c>
      <c r="AF63" s="20">
        <v>16.5</v>
      </c>
      <c r="AG63" s="20">
        <v>19.25</v>
      </c>
      <c r="AH63" s="20">
        <v>60.25</v>
      </c>
      <c r="AI63" s="20">
        <v>22</v>
      </c>
      <c r="AJ63" s="20">
        <v>12.5</v>
      </c>
      <c r="AK63" s="20">
        <v>578.5</v>
      </c>
      <c r="AL63" s="20">
        <v>381</v>
      </c>
      <c r="AM63" s="21">
        <v>90</v>
      </c>
      <c r="AN63" s="19">
        <v>6944.5</v>
      </c>
      <c r="AO63" s="21">
        <v>11</v>
      </c>
      <c r="AP63" s="154">
        <f t="shared" si="14"/>
        <v>0</v>
      </c>
      <c r="AQ63" s="154">
        <f t="shared" si="14"/>
        <v>0</v>
      </c>
      <c r="AR63" s="154">
        <f t="shared" si="14"/>
        <v>0</v>
      </c>
      <c r="AS63" s="154">
        <f t="shared" si="13"/>
        <v>0</v>
      </c>
      <c r="AT63" s="154">
        <f t="shared" si="13"/>
        <v>0</v>
      </c>
      <c r="AU63" s="154">
        <f t="shared" si="13"/>
        <v>0</v>
      </c>
      <c r="AV63" s="154">
        <f t="shared" si="1"/>
        <v>0</v>
      </c>
      <c r="AW63" s="154">
        <f t="shared" si="4"/>
        <v>0</v>
      </c>
      <c r="AX63" s="154">
        <f t="shared" si="4"/>
        <v>0</v>
      </c>
      <c r="AY63" s="154">
        <f t="shared" si="5"/>
        <v>0</v>
      </c>
      <c r="AZ63" s="154">
        <f t="shared" si="6"/>
        <v>0</v>
      </c>
      <c r="BA63" s="154">
        <f t="shared" si="7"/>
        <v>0</v>
      </c>
      <c r="BB63" s="154">
        <f t="shared" si="8"/>
        <v>0</v>
      </c>
      <c r="BC63" s="154">
        <f t="shared" si="9"/>
        <v>0</v>
      </c>
      <c r="BD63" s="154">
        <f t="shared" si="10"/>
        <v>0</v>
      </c>
      <c r="BE63" s="152">
        <f t="shared" si="11"/>
        <v>0</v>
      </c>
      <c r="BF63" s="153">
        <f t="shared" si="12"/>
        <v>1</v>
      </c>
      <c r="BG63" s="75" t="str">
        <f t="shared" si="2"/>
        <v>TN</v>
      </c>
    </row>
    <row r="64" spans="1:59" s="78" customFormat="1" ht="15.75" thickBot="1" x14ac:dyDescent="0.3">
      <c r="A64" s="31" t="s">
        <v>227</v>
      </c>
      <c r="B64" s="158">
        <v>0</v>
      </c>
      <c r="C64" s="82"/>
      <c r="D64" s="85"/>
      <c r="E64" s="59" t="s">
        <v>362</v>
      </c>
      <c r="F64" s="59" t="s">
        <v>403</v>
      </c>
      <c r="G64" s="47">
        <v>0</v>
      </c>
      <c r="H64" s="17">
        <v>14.5</v>
      </c>
      <c r="I64" s="16">
        <v>8</v>
      </c>
      <c r="J64" s="16">
        <v>31.25</v>
      </c>
      <c r="K64" s="16">
        <v>17</v>
      </c>
      <c r="L64" s="16">
        <v>53.75</v>
      </c>
      <c r="M64" s="16">
        <v>399.75</v>
      </c>
      <c r="N64" s="16">
        <v>35.5</v>
      </c>
      <c r="O64" s="16">
        <v>23.75</v>
      </c>
      <c r="P64" s="16">
        <v>28.5</v>
      </c>
      <c r="Q64" s="16">
        <v>45.5</v>
      </c>
      <c r="R64" s="16">
        <v>225.5</v>
      </c>
      <c r="S64" s="16">
        <v>9</v>
      </c>
      <c r="T64" s="16">
        <v>2732</v>
      </c>
      <c r="U64" s="16">
        <v>66</v>
      </c>
      <c r="V64" s="16">
        <v>46.25</v>
      </c>
      <c r="W64" s="16">
        <v>152.5</v>
      </c>
      <c r="X64" s="16">
        <v>513</v>
      </c>
      <c r="Y64" s="16">
        <v>32</v>
      </c>
      <c r="Z64" s="16">
        <v>40.25</v>
      </c>
      <c r="AA64" s="16">
        <v>17</v>
      </c>
      <c r="AB64" s="16">
        <v>26.5</v>
      </c>
      <c r="AC64" s="16">
        <v>84.5</v>
      </c>
      <c r="AD64" s="16">
        <v>16.75</v>
      </c>
      <c r="AE64" s="16">
        <v>134</v>
      </c>
      <c r="AF64" s="16">
        <v>30.25</v>
      </c>
      <c r="AG64" s="16">
        <v>47</v>
      </c>
      <c r="AH64" s="16">
        <v>35.5</v>
      </c>
      <c r="AI64" s="16">
        <v>19.5</v>
      </c>
      <c r="AJ64" s="16">
        <v>10</v>
      </c>
      <c r="AK64" s="16">
        <v>304.75</v>
      </c>
      <c r="AL64" s="16">
        <v>54.75</v>
      </c>
      <c r="AM64" s="18">
        <v>61.5</v>
      </c>
      <c r="AN64" s="17">
        <v>6258.75</v>
      </c>
      <c r="AO64" s="18">
        <v>10.5</v>
      </c>
      <c r="AP64" s="154">
        <f t="shared" si="14"/>
        <v>0</v>
      </c>
      <c r="AQ64" s="154">
        <f t="shared" si="14"/>
        <v>0</v>
      </c>
      <c r="AR64" s="154">
        <f t="shared" si="14"/>
        <v>0</v>
      </c>
      <c r="AS64" s="154">
        <f t="shared" si="13"/>
        <v>0</v>
      </c>
      <c r="AT64" s="154">
        <f t="shared" si="13"/>
        <v>0</v>
      </c>
      <c r="AU64" s="154">
        <f t="shared" si="13"/>
        <v>0</v>
      </c>
      <c r="AV64" s="154">
        <f t="shared" si="1"/>
        <v>0</v>
      </c>
      <c r="AW64" s="154">
        <f t="shared" si="4"/>
        <v>0</v>
      </c>
      <c r="AX64" s="154">
        <f t="shared" si="4"/>
        <v>0</v>
      </c>
      <c r="AY64" s="154">
        <f t="shared" si="5"/>
        <v>0</v>
      </c>
      <c r="AZ64" s="154">
        <f t="shared" si="6"/>
        <v>0</v>
      </c>
      <c r="BA64" s="154">
        <f t="shared" si="7"/>
        <v>0</v>
      </c>
      <c r="BB64" s="154">
        <f t="shared" si="8"/>
        <v>0</v>
      </c>
      <c r="BC64" s="154">
        <f t="shared" si="9"/>
        <v>0</v>
      </c>
      <c r="BD64" s="154">
        <f t="shared" si="10"/>
        <v>0</v>
      </c>
      <c r="BE64" s="152">
        <f t="shared" si="11"/>
        <v>0</v>
      </c>
      <c r="BF64" s="153">
        <f t="shared" si="12"/>
        <v>1</v>
      </c>
      <c r="BG64" s="75" t="str">
        <f t="shared" si="2"/>
        <v>TN</v>
      </c>
    </row>
    <row r="65" spans="1:59" s="78" customFormat="1" ht="15.75" thickBot="1" x14ac:dyDescent="0.3">
      <c r="A65" s="31" t="s">
        <v>234</v>
      </c>
      <c r="B65" s="158">
        <v>0</v>
      </c>
      <c r="C65" s="82">
        <v>60</v>
      </c>
      <c r="D65" s="85" t="s">
        <v>4</v>
      </c>
      <c r="E65" s="59" t="s">
        <v>362</v>
      </c>
      <c r="F65" s="59" t="s">
        <v>403</v>
      </c>
      <c r="G65" s="47">
        <v>0</v>
      </c>
      <c r="H65" s="17">
        <v>20.25</v>
      </c>
      <c r="I65" s="16">
        <v>63</v>
      </c>
      <c r="J65" s="16">
        <v>12.5</v>
      </c>
      <c r="K65" s="16">
        <v>21</v>
      </c>
      <c r="L65" s="16">
        <v>21.75</v>
      </c>
      <c r="M65" s="16">
        <v>30.25</v>
      </c>
      <c r="N65" s="16">
        <v>25.75</v>
      </c>
      <c r="O65" s="16">
        <v>19</v>
      </c>
      <c r="P65" s="16">
        <v>43.5</v>
      </c>
      <c r="Q65" s="16">
        <v>46.5</v>
      </c>
      <c r="R65" s="16">
        <v>41.5</v>
      </c>
      <c r="S65" s="16">
        <v>22</v>
      </c>
      <c r="T65" s="16">
        <v>8.5</v>
      </c>
      <c r="U65" s="16">
        <v>85</v>
      </c>
      <c r="V65" s="16">
        <v>23</v>
      </c>
      <c r="W65" s="16">
        <v>29.75</v>
      </c>
      <c r="X65" s="16">
        <v>18.5</v>
      </c>
      <c r="Y65" s="16">
        <v>2521.25</v>
      </c>
      <c r="Z65" s="16">
        <v>23.5</v>
      </c>
      <c r="AA65" s="16">
        <v>32</v>
      </c>
      <c r="AB65" s="16">
        <v>29</v>
      </c>
      <c r="AC65" s="16">
        <v>57.5</v>
      </c>
      <c r="AD65" s="16">
        <v>43</v>
      </c>
      <c r="AE65" s="16">
        <v>22</v>
      </c>
      <c r="AF65" s="16">
        <v>28.5</v>
      </c>
      <c r="AG65" s="16">
        <v>187.25</v>
      </c>
      <c r="AH65" s="16">
        <v>369.25</v>
      </c>
      <c r="AI65" s="16">
        <v>63</v>
      </c>
      <c r="AJ65" s="16">
        <v>24</v>
      </c>
      <c r="AK65" s="16">
        <v>149.75</v>
      </c>
      <c r="AL65" s="16">
        <v>36.25</v>
      </c>
      <c r="AM65" s="18">
        <v>220.75</v>
      </c>
      <c r="AN65" s="17">
        <v>6031.25</v>
      </c>
      <c r="AO65" s="18">
        <v>16.75</v>
      </c>
      <c r="AP65" s="154">
        <f t="shared" si="14"/>
        <v>0</v>
      </c>
      <c r="AQ65" s="154">
        <f t="shared" si="14"/>
        <v>0</v>
      </c>
      <c r="AR65" s="154">
        <f t="shared" si="14"/>
        <v>0</v>
      </c>
      <c r="AS65" s="154">
        <f t="shared" si="13"/>
        <v>0</v>
      </c>
      <c r="AT65" s="154">
        <f t="shared" si="13"/>
        <v>0</v>
      </c>
      <c r="AU65" s="154">
        <f t="shared" si="13"/>
        <v>0</v>
      </c>
      <c r="AV65" s="154">
        <f t="shared" si="1"/>
        <v>0</v>
      </c>
      <c r="AW65" s="154">
        <f t="shared" si="4"/>
        <v>0</v>
      </c>
      <c r="AX65" s="154">
        <f t="shared" si="4"/>
        <v>0</v>
      </c>
      <c r="AY65" s="154">
        <f t="shared" si="5"/>
        <v>0</v>
      </c>
      <c r="AZ65" s="154">
        <f t="shared" si="6"/>
        <v>0</v>
      </c>
      <c r="BA65" s="154">
        <f t="shared" si="7"/>
        <v>0</v>
      </c>
      <c r="BB65" s="154">
        <f t="shared" si="8"/>
        <v>0</v>
      </c>
      <c r="BC65" s="154">
        <f t="shared" si="9"/>
        <v>0</v>
      </c>
      <c r="BD65" s="154">
        <f t="shared" si="10"/>
        <v>0</v>
      </c>
      <c r="BE65" s="152">
        <f t="shared" si="11"/>
        <v>0</v>
      </c>
      <c r="BF65" s="153">
        <f t="shared" si="12"/>
        <v>1</v>
      </c>
      <c r="BG65" s="75" t="str">
        <f t="shared" si="2"/>
        <v>TN</v>
      </c>
    </row>
    <row r="66" spans="1:59" s="78" customFormat="1" ht="15.75" thickBot="1" x14ac:dyDescent="0.3">
      <c r="A66" s="35" t="s">
        <v>318</v>
      </c>
      <c r="B66" s="158">
        <v>0</v>
      </c>
      <c r="C66" s="51">
        <v>20</v>
      </c>
      <c r="D66" s="52" t="s">
        <v>8</v>
      </c>
      <c r="E66" s="9" t="s">
        <v>361</v>
      </c>
      <c r="F66" s="9" t="s">
        <v>403</v>
      </c>
      <c r="G66" s="53">
        <v>0</v>
      </c>
      <c r="H66" s="19">
        <v>17.75</v>
      </c>
      <c r="I66" s="20">
        <v>14.5</v>
      </c>
      <c r="J66" s="20">
        <v>22.75</v>
      </c>
      <c r="K66" s="20">
        <v>26.5</v>
      </c>
      <c r="L66" s="20">
        <v>25</v>
      </c>
      <c r="M66" s="20">
        <v>24</v>
      </c>
      <c r="N66" s="20">
        <v>32.75</v>
      </c>
      <c r="O66" s="20">
        <v>39</v>
      </c>
      <c r="P66" s="20">
        <v>33.5</v>
      </c>
      <c r="Q66" s="20">
        <v>46.5</v>
      </c>
      <c r="R66" s="20">
        <v>59.5</v>
      </c>
      <c r="S66" s="20">
        <v>26.5</v>
      </c>
      <c r="T66" s="20">
        <v>17</v>
      </c>
      <c r="U66" s="20">
        <v>66.25</v>
      </c>
      <c r="V66" s="20">
        <v>17</v>
      </c>
      <c r="W66" s="20">
        <v>80.5</v>
      </c>
      <c r="X66" s="20">
        <v>54.5</v>
      </c>
      <c r="Y66" s="20">
        <v>8266.5</v>
      </c>
      <c r="Z66" s="20">
        <v>38</v>
      </c>
      <c r="AA66" s="20">
        <v>51</v>
      </c>
      <c r="AB66" s="20">
        <v>484.5</v>
      </c>
      <c r="AC66" s="20">
        <v>29</v>
      </c>
      <c r="AD66" s="20">
        <v>52.25</v>
      </c>
      <c r="AE66" s="20">
        <v>31.5</v>
      </c>
      <c r="AF66" s="20">
        <v>26.25</v>
      </c>
      <c r="AG66" s="20">
        <v>22.75</v>
      </c>
      <c r="AH66" s="20">
        <v>71.75</v>
      </c>
      <c r="AI66" s="20">
        <v>33.5</v>
      </c>
      <c r="AJ66" s="20">
        <v>18.5</v>
      </c>
      <c r="AK66" s="20">
        <v>106.25</v>
      </c>
      <c r="AL66" s="20">
        <v>123.5</v>
      </c>
      <c r="AM66" s="21">
        <v>66.75</v>
      </c>
      <c r="AN66" s="19">
        <v>6848</v>
      </c>
      <c r="AO66" s="21">
        <v>12</v>
      </c>
      <c r="AP66" s="154">
        <f t="shared" si="14"/>
        <v>0</v>
      </c>
      <c r="AQ66" s="154">
        <f t="shared" si="14"/>
        <v>0</v>
      </c>
      <c r="AR66" s="154">
        <f t="shared" si="14"/>
        <v>0</v>
      </c>
      <c r="AS66" s="154">
        <f t="shared" si="13"/>
        <v>0</v>
      </c>
      <c r="AT66" s="154">
        <f t="shared" si="13"/>
        <v>0</v>
      </c>
      <c r="AU66" s="154">
        <f t="shared" si="13"/>
        <v>0</v>
      </c>
      <c r="AV66" s="154">
        <f t="shared" ref="AV66:AV129" si="15">IF(P66&gt;AV$359,1,0)</f>
        <v>0</v>
      </c>
      <c r="AW66" s="154">
        <f t="shared" si="4"/>
        <v>0</v>
      </c>
      <c r="AX66" s="154">
        <f t="shared" si="4"/>
        <v>0</v>
      </c>
      <c r="AY66" s="154">
        <f t="shared" si="5"/>
        <v>0</v>
      </c>
      <c r="AZ66" s="154">
        <f t="shared" si="6"/>
        <v>0</v>
      </c>
      <c r="BA66" s="154">
        <f t="shared" si="7"/>
        <v>0</v>
      </c>
      <c r="BB66" s="154">
        <f t="shared" si="8"/>
        <v>0</v>
      </c>
      <c r="BC66" s="154">
        <f t="shared" si="9"/>
        <v>0</v>
      </c>
      <c r="BD66" s="154">
        <f t="shared" si="10"/>
        <v>0</v>
      </c>
      <c r="BE66" s="152">
        <f t="shared" si="11"/>
        <v>0</v>
      </c>
      <c r="BF66" s="153">
        <f t="shared" si="12"/>
        <v>1</v>
      </c>
      <c r="BG66" s="75" t="str">
        <f t="shared" ref="BG66:BG129" si="16">IF(AND(BE66=1,G66=1),"TP",IF(AND(G66=0,BE66=0),"TN",IF(AND(G66=0,BE66=1),"FP",IF(AND(G66=1,BE66=0),"FN",""))))</f>
        <v>TN</v>
      </c>
    </row>
    <row r="67" spans="1:59" s="78" customFormat="1" ht="15.75" thickBot="1" x14ac:dyDescent="0.3">
      <c r="A67" s="35" t="s">
        <v>332</v>
      </c>
      <c r="B67" s="158">
        <v>0</v>
      </c>
      <c r="C67" s="51">
        <v>19</v>
      </c>
      <c r="D67" s="52" t="s">
        <v>8</v>
      </c>
      <c r="E67" s="9" t="s">
        <v>361</v>
      </c>
      <c r="F67" s="9" t="s">
        <v>403</v>
      </c>
      <c r="G67" s="53">
        <v>0</v>
      </c>
      <c r="H67" s="19">
        <v>44.75</v>
      </c>
      <c r="I67" s="20">
        <v>38</v>
      </c>
      <c r="J67" s="20">
        <v>25</v>
      </c>
      <c r="K67" s="20">
        <v>63.5</v>
      </c>
      <c r="L67" s="20">
        <v>15</v>
      </c>
      <c r="M67" s="20">
        <v>48.5</v>
      </c>
      <c r="N67" s="20">
        <v>100.5</v>
      </c>
      <c r="O67" s="20">
        <v>52</v>
      </c>
      <c r="P67" s="20">
        <v>38.5</v>
      </c>
      <c r="Q67" s="20">
        <v>46.75</v>
      </c>
      <c r="R67" s="20">
        <v>83.25</v>
      </c>
      <c r="S67" s="20">
        <v>61.75</v>
      </c>
      <c r="T67" s="20">
        <v>216</v>
      </c>
      <c r="U67" s="20">
        <v>141.75</v>
      </c>
      <c r="V67" s="20">
        <v>64</v>
      </c>
      <c r="W67" s="20">
        <v>48.5</v>
      </c>
      <c r="X67" s="20">
        <v>58</v>
      </c>
      <c r="Y67" s="20">
        <v>16.75</v>
      </c>
      <c r="Z67" s="20">
        <v>36.25</v>
      </c>
      <c r="AA67" s="20">
        <v>83</v>
      </c>
      <c r="AB67" s="20">
        <v>46.75</v>
      </c>
      <c r="AC67" s="20">
        <v>23.5</v>
      </c>
      <c r="AD67" s="20">
        <v>84.25</v>
      </c>
      <c r="AE67" s="20">
        <v>56.5</v>
      </c>
      <c r="AF67" s="20">
        <v>61.5</v>
      </c>
      <c r="AG67" s="20">
        <v>754.75</v>
      </c>
      <c r="AH67" s="20">
        <v>43</v>
      </c>
      <c r="AI67" s="20">
        <v>335.75</v>
      </c>
      <c r="AJ67" s="20">
        <v>35.5</v>
      </c>
      <c r="AK67" s="20">
        <v>55</v>
      </c>
      <c r="AL67" s="20">
        <v>113.75</v>
      </c>
      <c r="AM67" s="21">
        <v>49</v>
      </c>
      <c r="AN67" s="19">
        <v>6743.25</v>
      </c>
      <c r="AO67" s="21">
        <v>57.5</v>
      </c>
      <c r="AP67" s="154">
        <f t="shared" si="14"/>
        <v>0</v>
      </c>
      <c r="AQ67" s="154">
        <f t="shared" si="14"/>
        <v>0</v>
      </c>
      <c r="AR67" s="154">
        <f t="shared" si="14"/>
        <v>0</v>
      </c>
      <c r="AS67" s="154">
        <f t="shared" si="13"/>
        <v>0</v>
      </c>
      <c r="AT67" s="154">
        <f t="shared" si="13"/>
        <v>0</v>
      </c>
      <c r="AU67" s="154">
        <f t="shared" si="13"/>
        <v>0</v>
      </c>
      <c r="AV67" s="154">
        <f t="shared" si="15"/>
        <v>0</v>
      </c>
      <c r="AW67" s="154">
        <f t="shared" ref="AW67:AX130" si="17">IF(R67&gt;AW$359,1,0)</f>
        <v>0</v>
      </c>
      <c r="AX67" s="154">
        <f t="shared" si="17"/>
        <v>0</v>
      </c>
      <c r="AY67" s="154">
        <f t="shared" ref="AY67:AY130" si="18">IF(V67&gt;$AY$359,1,0)</f>
        <v>0</v>
      </c>
      <c r="AZ67" s="154">
        <f t="shared" ref="AZ67:AZ130" si="19">IF(Z67&gt;$AZ$359,1,0)</f>
        <v>0</v>
      </c>
      <c r="BA67" s="154">
        <f t="shared" ref="BA67:BA130" si="20">IF(AB67&gt;$BA$359,1,0)</f>
        <v>0</v>
      </c>
      <c r="BB67" s="154">
        <f t="shared" ref="BB67:BB130" si="21">IF(AD67&gt;$BB$359,1,0)</f>
        <v>0</v>
      </c>
      <c r="BC67" s="154">
        <f t="shared" ref="BC67:BC130" si="22">IF(AG67&gt;BC$359,1,0)</f>
        <v>0</v>
      </c>
      <c r="BD67" s="154">
        <f t="shared" ref="BD67:BD130" si="23">IF(AI67&gt;$BD$359,1,0)</f>
        <v>0</v>
      </c>
      <c r="BE67" s="152">
        <f t="shared" ref="BE67:BE130" si="24">IF(SUM(AP67:BD67)&gt;0,1,0)</f>
        <v>0</v>
      </c>
      <c r="BF67" s="153">
        <f t="shared" ref="BF67:BF130" si="25">IF(BE67=G67,1,0)</f>
        <v>1</v>
      </c>
      <c r="BG67" s="75" t="str">
        <f t="shared" si="16"/>
        <v>TN</v>
      </c>
    </row>
    <row r="68" spans="1:59" s="78" customFormat="1" ht="15.75" thickBot="1" x14ac:dyDescent="0.3">
      <c r="A68" s="31" t="s">
        <v>230</v>
      </c>
      <c r="B68" s="158">
        <v>0</v>
      </c>
      <c r="C68" s="82">
        <v>65</v>
      </c>
      <c r="D68" s="85" t="s">
        <v>4</v>
      </c>
      <c r="E68" s="59" t="s">
        <v>362</v>
      </c>
      <c r="F68" s="59" t="s">
        <v>403</v>
      </c>
      <c r="G68" s="47">
        <v>0</v>
      </c>
      <c r="H68" s="17">
        <v>38.5</v>
      </c>
      <c r="I68" s="16">
        <v>9</v>
      </c>
      <c r="J68" s="16">
        <v>249.5</v>
      </c>
      <c r="K68" s="16">
        <v>19.75</v>
      </c>
      <c r="L68" s="16">
        <v>62</v>
      </c>
      <c r="M68" s="16">
        <v>22.5</v>
      </c>
      <c r="N68" s="16">
        <v>17.5</v>
      </c>
      <c r="O68" s="16">
        <v>30</v>
      </c>
      <c r="P68" s="16">
        <v>38.5</v>
      </c>
      <c r="Q68" s="16">
        <v>47</v>
      </c>
      <c r="R68" s="16">
        <v>43.5</v>
      </c>
      <c r="S68" s="16">
        <v>11.5</v>
      </c>
      <c r="T68" s="16">
        <v>21.5</v>
      </c>
      <c r="U68" s="16">
        <v>170.75</v>
      </c>
      <c r="V68" s="16">
        <v>11</v>
      </c>
      <c r="W68" s="16">
        <v>22.25</v>
      </c>
      <c r="X68" s="16">
        <v>18.5</v>
      </c>
      <c r="Y68" s="16">
        <v>2509</v>
      </c>
      <c r="Z68" s="16">
        <v>27.5</v>
      </c>
      <c r="AA68" s="16">
        <v>23.5</v>
      </c>
      <c r="AB68" s="16">
        <v>30.75</v>
      </c>
      <c r="AC68" s="16">
        <v>26.5</v>
      </c>
      <c r="AD68" s="16">
        <v>23.5</v>
      </c>
      <c r="AE68" s="16">
        <v>30</v>
      </c>
      <c r="AF68" s="16">
        <v>156.5</v>
      </c>
      <c r="AG68" s="16">
        <v>41</v>
      </c>
      <c r="AH68" s="16">
        <v>177.75</v>
      </c>
      <c r="AI68" s="16">
        <v>25.5</v>
      </c>
      <c r="AJ68" s="16">
        <v>12.75</v>
      </c>
      <c r="AK68" s="16">
        <v>3444.75</v>
      </c>
      <c r="AL68" s="16">
        <v>36.5</v>
      </c>
      <c r="AM68" s="18">
        <v>783</v>
      </c>
      <c r="AN68" s="17">
        <v>5827.75</v>
      </c>
      <c r="AO68" s="18">
        <v>14.5</v>
      </c>
      <c r="AP68" s="154">
        <f t="shared" si="14"/>
        <v>0</v>
      </c>
      <c r="AQ68" s="154">
        <f t="shared" si="14"/>
        <v>0</v>
      </c>
      <c r="AR68" s="154">
        <f t="shared" si="14"/>
        <v>0</v>
      </c>
      <c r="AS68" s="154">
        <f t="shared" si="13"/>
        <v>0</v>
      </c>
      <c r="AT68" s="154">
        <f t="shared" si="13"/>
        <v>0</v>
      </c>
      <c r="AU68" s="154">
        <f t="shared" si="13"/>
        <v>0</v>
      </c>
      <c r="AV68" s="154">
        <f t="shared" si="15"/>
        <v>0</v>
      </c>
      <c r="AW68" s="154">
        <f t="shared" si="17"/>
        <v>0</v>
      </c>
      <c r="AX68" s="154">
        <f t="shared" si="17"/>
        <v>0</v>
      </c>
      <c r="AY68" s="154">
        <f t="shared" si="18"/>
        <v>0</v>
      </c>
      <c r="AZ68" s="154">
        <f t="shared" si="19"/>
        <v>0</v>
      </c>
      <c r="BA68" s="154">
        <f t="shared" si="20"/>
        <v>0</v>
      </c>
      <c r="BB68" s="154">
        <f t="shared" si="21"/>
        <v>0</v>
      </c>
      <c r="BC68" s="154">
        <f t="shared" si="22"/>
        <v>0</v>
      </c>
      <c r="BD68" s="154">
        <f t="shared" si="23"/>
        <v>0</v>
      </c>
      <c r="BE68" s="152">
        <f t="shared" si="24"/>
        <v>0</v>
      </c>
      <c r="BF68" s="153">
        <f t="shared" si="25"/>
        <v>1</v>
      </c>
      <c r="BG68" s="75" t="str">
        <f t="shared" si="16"/>
        <v>TN</v>
      </c>
    </row>
    <row r="69" spans="1:59" s="78" customFormat="1" ht="15.75" thickBot="1" x14ac:dyDescent="0.3">
      <c r="A69" s="35" t="s">
        <v>347</v>
      </c>
      <c r="B69" s="158">
        <v>0</v>
      </c>
      <c r="C69" s="51">
        <v>21</v>
      </c>
      <c r="D69" s="52" t="s">
        <v>4</v>
      </c>
      <c r="E69" s="9" t="s">
        <v>361</v>
      </c>
      <c r="F69" s="9" t="s">
        <v>403</v>
      </c>
      <c r="G69" s="53">
        <v>0</v>
      </c>
      <c r="H69" s="19">
        <v>64</v>
      </c>
      <c r="I69" s="20">
        <v>8.5</v>
      </c>
      <c r="J69" s="20">
        <v>9</v>
      </c>
      <c r="K69" s="20">
        <v>15.25</v>
      </c>
      <c r="L69" s="20">
        <v>52</v>
      </c>
      <c r="M69" s="20">
        <v>21</v>
      </c>
      <c r="N69" s="20">
        <v>11.5</v>
      </c>
      <c r="O69" s="20">
        <v>13</v>
      </c>
      <c r="P69" s="20">
        <v>37.25</v>
      </c>
      <c r="Q69" s="20">
        <v>47.25</v>
      </c>
      <c r="R69" s="20">
        <v>65</v>
      </c>
      <c r="S69" s="20">
        <v>210.25</v>
      </c>
      <c r="T69" s="20">
        <v>45</v>
      </c>
      <c r="U69" s="20">
        <v>61</v>
      </c>
      <c r="V69" s="20">
        <v>10</v>
      </c>
      <c r="W69" s="20">
        <v>11</v>
      </c>
      <c r="X69" s="20">
        <v>27</v>
      </c>
      <c r="Y69" s="20">
        <v>6.5</v>
      </c>
      <c r="Z69" s="20">
        <v>27</v>
      </c>
      <c r="AA69" s="20">
        <v>64.5</v>
      </c>
      <c r="AB69" s="20">
        <v>78.75</v>
      </c>
      <c r="AC69" s="20">
        <v>18.5</v>
      </c>
      <c r="AD69" s="20">
        <v>16</v>
      </c>
      <c r="AE69" s="20">
        <v>720.25</v>
      </c>
      <c r="AF69" s="20">
        <v>208</v>
      </c>
      <c r="AG69" s="20">
        <v>16.5</v>
      </c>
      <c r="AH69" s="20">
        <v>53.75</v>
      </c>
      <c r="AI69" s="20">
        <v>14.5</v>
      </c>
      <c r="AJ69" s="20">
        <v>9</v>
      </c>
      <c r="AK69" s="20">
        <v>88</v>
      </c>
      <c r="AL69" s="20">
        <v>23.75</v>
      </c>
      <c r="AM69" s="21">
        <v>23.5</v>
      </c>
      <c r="AN69" s="19">
        <v>6679.5</v>
      </c>
      <c r="AO69" s="21">
        <v>13</v>
      </c>
      <c r="AP69" s="154">
        <f t="shared" si="14"/>
        <v>0</v>
      </c>
      <c r="AQ69" s="154">
        <f t="shared" si="14"/>
        <v>0</v>
      </c>
      <c r="AR69" s="154">
        <f t="shared" si="14"/>
        <v>0</v>
      </c>
      <c r="AS69" s="154">
        <f t="shared" si="13"/>
        <v>0</v>
      </c>
      <c r="AT69" s="154">
        <f t="shared" si="13"/>
        <v>0</v>
      </c>
      <c r="AU69" s="154">
        <f t="shared" si="13"/>
        <v>0</v>
      </c>
      <c r="AV69" s="154">
        <f t="shared" si="15"/>
        <v>0</v>
      </c>
      <c r="AW69" s="154">
        <f t="shared" si="17"/>
        <v>0</v>
      </c>
      <c r="AX69" s="154">
        <f t="shared" si="17"/>
        <v>0</v>
      </c>
      <c r="AY69" s="154">
        <f t="shared" si="18"/>
        <v>0</v>
      </c>
      <c r="AZ69" s="154">
        <f t="shared" si="19"/>
        <v>0</v>
      </c>
      <c r="BA69" s="154">
        <f t="shared" si="20"/>
        <v>0</v>
      </c>
      <c r="BB69" s="154">
        <f t="shared" si="21"/>
        <v>0</v>
      </c>
      <c r="BC69" s="154">
        <f t="shared" si="22"/>
        <v>0</v>
      </c>
      <c r="BD69" s="154">
        <f t="shared" si="23"/>
        <v>0</v>
      </c>
      <c r="BE69" s="152">
        <f t="shared" si="24"/>
        <v>0</v>
      </c>
      <c r="BF69" s="153">
        <f t="shared" si="25"/>
        <v>1</v>
      </c>
      <c r="BG69" s="75" t="str">
        <f t="shared" si="16"/>
        <v>TN</v>
      </c>
    </row>
    <row r="70" spans="1:59" s="78" customFormat="1" ht="15.75" thickBot="1" x14ac:dyDescent="0.3">
      <c r="A70" s="35" t="s">
        <v>315</v>
      </c>
      <c r="B70" s="158">
        <v>0</v>
      </c>
      <c r="C70" s="51">
        <v>43</v>
      </c>
      <c r="D70" s="52" t="s">
        <v>8</v>
      </c>
      <c r="E70" s="9" t="s">
        <v>361</v>
      </c>
      <c r="F70" s="9" t="s">
        <v>403</v>
      </c>
      <c r="G70" s="53">
        <v>0</v>
      </c>
      <c r="H70" s="19">
        <v>14.25</v>
      </c>
      <c r="I70" s="20">
        <v>13.5</v>
      </c>
      <c r="J70" s="20">
        <v>9</v>
      </c>
      <c r="K70" s="20">
        <v>78.75</v>
      </c>
      <c r="L70" s="20">
        <v>47.75</v>
      </c>
      <c r="M70" s="20">
        <v>52.5</v>
      </c>
      <c r="N70" s="20">
        <v>26</v>
      </c>
      <c r="O70" s="20">
        <v>45.25</v>
      </c>
      <c r="P70" s="20">
        <v>39.5</v>
      </c>
      <c r="Q70" s="20">
        <v>47.25</v>
      </c>
      <c r="R70" s="20">
        <v>231.5</v>
      </c>
      <c r="S70" s="20">
        <v>16</v>
      </c>
      <c r="T70" s="20">
        <v>1136.75</v>
      </c>
      <c r="U70" s="20">
        <v>228.5</v>
      </c>
      <c r="V70" s="20">
        <v>11.75</v>
      </c>
      <c r="W70" s="20">
        <v>61</v>
      </c>
      <c r="X70" s="20">
        <v>53</v>
      </c>
      <c r="Y70" s="20">
        <v>7601.25</v>
      </c>
      <c r="Z70" s="20">
        <v>16.5</v>
      </c>
      <c r="AA70" s="20">
        <v>33.5</v>
      </c>
      <c r="AB70" s="20">
        <v>31</v>
      </c>
      <c r="AC70" s="20">
        <v>24.75</v>
      </c>
      <c r="AD70" s="20">
        <v>34.5</v>
      </c>
      <c r="AE70" s="20">
        <v>41.75</v>
      </c>
      <c r="AF70" s="20">
        <v>141.5</v>
      </c>
      <c r="AG70" s="20">
        <v>41</v>
      </c>
      <c r="AH70" s="20">
        <v>110.25</v>
      </c>
      <c r="AI70" s="20">
        <v>188</v>
      </c>
      <c r="AJ70" s="20">
        <v>17</v>
      </c>
      <c r="AK70" s="20">
        <v>1076.5</v>
      </c>
      <c r="AL70" s="20">
        <v>36</v>
      </c>
      <c r="AM70" s="21">
        <v>796.5</v>
      </c>
      <c r="AN70" s="19">
        <v>6183.5</v>
      </c>
      <c r="AO70" s="21">
        <v>11.5</v>
      </c>
      <c r="AP70" s="154">
        <f t="shared" si="14"/>
        <v>0</v>
      </c>
      <c r="AQ70" s="154">
        <f t="shared" si="14"/>
        <v>0</v>
      </c>
      <c r="AR70" s="154">
        <f t="shared" si="14"/>
        <v>0</v>
      </c>
      <c r="AS70" s="154">
        <f t="shared" si="13"/>
        <v>0</v>
      </c>
      <c r="AT70" s="154">
        <f t="shared" si="13"/>
        <v>0</v>
      </c>
      <c r="AU70" s="154">
        <f t="shared" si="13"/>
        <v>0</v>
      </c>
      <c r="AV70" s="154">
        <f t="shared" si="15"/>
        <v>0</v>
      </c>
      <c r="AW70" s="154">
        <f t="shared" si="17"/>
        <v>0</v>
      </c>
      <c r="AX70" s="154">
        <f t="shared" si="17"/>
        <v>0</v>
      </c>
      <c r="AY70" s="154">
        <f t="shared" si="18"/>
        <v>0</v>
      </c>
      <c r="AZ70" s="154">
        <f t="shared" si="19"/>
        <v>0</v>
      </c>
      <c r="BA70" s="154">
        <f t="shared" si="20"/>
        <v>0</v>
      </c>
      <c r="BB70" s="154">
        <f t="shared" si="21"/>
        <v>0</v>
      </c>
      <c r="BC70" s="154">
        <f t="shared" si="22"/>
        <v>0</v>
      </c>
      <c r="BD70" s="154">
        <f t="shared" si="23"/>
        <v>0</v>
      </c>
      <c r="BE70" s="152">
        <f t="shared" si="24"/>
        <v>0</v>
      </c>
      <c r="BF70" s="153">
        <f t="shared" si="25"/>
        <v>1</v>
      </c>
      <c r="BG70" s="75" t="str">
        <f t="shared" si="16"/>
        <v>TN</v>
      </c>
    </row>
    <row r="71" spans="1:59" s="78" customFormat="1" ht="15.75" thickBot="1" x14ac:dyDescent="0.3">
      <c r="A71" s="35" t="s">
        <v>345</v>
      </c>
      <c r="B71" s="158">
        <v>0</v>
      </c>
      <c r="C71" s="51">
        <v>22</v>
      </c>
      <c r="D71" s="52" t="s">
        <v>4</v>
      </c>
      <c r="E71" s="9" t="s">
        <v>361</v>
      </c>
      <c r="F71" s="9" t="s">
        <v>403</v>
      </c>
      <c r="G71" s="53">
        <v>0</v>
      </c>
      <c r="H71" s="19">
        <v>17</v>
      </c>
      <c r="I71" s="20">
        <v>5.5</v>
      </c>
      <c r="J71" s="20">
        <v>7</v>
      </c>
      <c r="K71" s="20">
        <v>21</v>
      </c>
      <c r="L71" s="20">
        <v>29.75</v>
      </c>
      <c r="M71" s="20">
        <v>11</v>
      </c>
      <c r="N71" s="20">
        <v>25.75</v>
      </c>
      <c r="O71" s="20">
        <v>15.5</v>
      </c>
      <c r="P71" s="20">
        <v>43.75</v>
      </c>
      <c r="Q71" s="20">
        <v>47.5</v>
      </c>
      <c r="R71" s="20">
        <v>34</v>
      </c>
      <c r="S71" s="20">
        <v>10.25</v>
      </c>
      <c r="T71" s="20">
        <v>46.5</v>
      </c>
      <c r="U71" s="20">
        <v>139.5</v>
      </c>
      <c r="V71" s="20">
        <v>14.5</v>
      </c>
      <c r="W71" s="20">
        <v>51.5</v>
      </c>
      <c r="X71" s="20">
        <v>26</v>
      </c>
      <c r="Y71" s="20">
        <v>10.5</v>
      </c>
      <c r="Z71" s="20">
        <v>9</v>
      </c>
      <c r="AA71" s="20">
        <v>68</v>
      </c>
      <c r="AB71" s="20">
        <v>6</v>
      </c>
      <c r="AC71" s="20">
        <v>24</v>
      </c>
      <c r="AD71" s="20">
        <v>58</v>
      </c>
      <c r="AE71" s="20">
        <v>13</v>
      </c>
      <c r="AF71" s="20">
        <v>107.25</v>
      </c>
      <c r="AG71" s="20">
        <v>9.5</v>
      </c>
      <c r="AH71" s="20">
        <v>167</v>
      </c>
      <c r="AI71" s="20">
        <v>24</v>
      </c>
      <c r="AJ71" s="20">
        <v>7.5</v>
      </c>
      <c r="AK71" s="20">
        <v>298</v>
      </c>
      <c r="AL71" s="20">
        <v>29</v>
      </c>
      <c r="AM71" s="21">
        <v>25.5</v>
      </c>
      <c r="AN71" s="19">
        <v>6912</v>
      </c>
      <c r="AO71" s="21">
        <v>7.5</v>
      </c>
      <c r="AP71" s="154">
        <f t="shared" si="14"/>
        <v>0</v>
      </c>
      <c r="AQ71" s="154">
        <f t="shared" si="14"/>
        <v>0</v>
      </c>
      <c r="AR71" s="154">
        <f t="shared" si="14"/>
        <v>0</v>
      </c>
      <c r="AS71" s="154">
        <f t="shared" si="13"/>
        <v>0</v>
      </c>
      <c r="AT71" s="154">
        <f t="shared" si="13"/>
        <v>0</v>
      </c>
      <c r="AU71" s="154">
        <f t="shared" si="13"/>
        <v>0</v>
      </c>
      <c r="AV71" s="154">
        <f t="shared" si="15"/>
        <v>0</v>
      </c>
      <c r="AW71" s="154">
        <f t="shared" si="17"/>
        <v>0</v>
      </c>
      <c r="AX71" s="154">
        <f t="shared" si="17"/>
        <v>0</v>
      </c>
      <c r="AY71" s="154">
        <f t="shared" si="18"/>
        <v>0</v>
      </c>
      <c r="AZ71" s="154">
        <f t="shared" si="19"/>
        <v>0</v>
      </c>
      <c r="BA71" s="154">
        <f t="shared" si="20"/>
        <v>0</v>
      </c>
      <c r="BB71" s="154">
        <f t="shared" si="21"/>
        <v>0</v>
      </c>
      <c r="BC71" s="154">
        <f t="shared" si="22"/>
        <v>0</v>
      </c>
      <c r="BD71" s="154">
        <f t="shared" si="23"/>
        <v>0</v>
      </c>
      <c r="BE71" s="152">
        <f t="shared" si="24"/>
        <v>0</v>
      </c>
      <c r="BF71" s="153">
        <f t="shared" si="25"/>
        <v>1</v>
      </c>
      <c r="BG71" s="75" t="str">
        <f t="shared" si="16"/>
        <v>TN</v>
      </c>
    </row>
    <row r="72" spans="1:59" s="78" customFormat="1" ht="15.75" thickBot="1" x14ac:dyDescent="0.3">
      <c r="A72" s="31" t="s">
        <v>249</v>
      </c>
      <c r="B72" s="158">
        <v>0</v>
      </c>
      <c r="C72" s="82"/>
      <c r="D72" s="85"/>
      <c r="E72" s="59" t="s">
        <v>362</v>
      </c>
      <c r="F72" s="59" t="s">
        <v>403</v>
      </c>
      <c r="G72" s="47">
        <v>0</v>
      </c>
      <c r="H72" s="17">
        <v>40</v>
      </c>
      <c r="I72" s="16">
        <v>16</v>
      </c>
      <c r="J72" s="16">
        <v>7.25</v>
      </c>
      <c r="K72" s="16">
        <v>29.5</v>
      </c>
      <c r="L72" s="16">
        <v>11.5</v>
      </c>
      <c r="M72" s="16">
        <v>47</v>
      </c>
      <c r="N72" s="16">
        <v>22.5</v>
      </c>
      <c r="O72" s="16">
        <v>21</v>
      </c>
      <c r="P72" s="16">
        <v>44.75</v>
      </c>
      <c r="Q72" s="16">
        <v>47.5</v>
      </c>
      <c r="R72" s="16">
        <v>41.5</v>
      </c>
      <c r="S72" s="16">
        <v>15.5</v>
      </c>
      <c r="T72" s="16">
        <v>25</v>
      </c>
      <c r="U72" s="16">
        <v>208</v>
      </c>
      <c r="V72" s="16">
        <v>32</v>
      </c>
      <c r="W72" s="16">
        <v>20.5</v>
      </c>
      <c r="X72" s="16">
        <v>38.5</v>
      </c>
      <c r="Y72" s="16">
        <v>10672.5</v>
      </c>
      <c r="Z72" s="16">
        <v>38.5</v>
      </c>
      <c r="AA72" s="16">
        <v>45.5</v>
      </c>
      <c r="AB72" s="16">
        <v>23.5</v>
      </c>
      <c r="AC72" s="16">
        <v>21</v>
      </c>
      <c r="AD72" s="16">
        <v>38.25</v>
      </c>
      <c r="AE72" s="16">
        <v>41.5</v>
      </c>
      <c r="AF72" s="16">
        <v>34.75</v>
      </c>
      <c r="AG72" s="16">
        <v>48.75</v>
      </c>
      <c r="AH72" s="16">
        <v>795.5</v>
      </c>
      <c r="AI72" s="16">
        <v>33.75</v>
      </c>
      <c r="AJ72" s="16">
        <v>18</v>
      </c>
      <c r="AK72" s="16">
        <v>1475.5</v>
      </c>
      <c r="AL72" s="16">
        <v>35.25</v>
      </c>
      <c r="AM72" s="18">
        <v>38</v>
      </c>
      <c r="AN72" s="17">
        <v>6476</v>
      </c>
      <c r="AO72" s="18">
        <v>23.5</v>
      </c>
      <c r="AP72" s="154">
        <f t="shared" si="14"/>
        <v>0</v>
      </c>
      <c r="AQ72" s="154">
        <f t="shared" si="14"/>
        <v>0</v>
      </c>
      <c r="AR72" s="154">
        <f t="shared" si="14"/>
        <v>0</v>
      </c>
      <c r="AS72" s="154">
        <f t="shared" si="13"/>
        <v>0</v>
      </c>
      <c r="AT72" s="154">
        <f t="shared" si="13"/>
        <v>0</v>
      </c>
      <c r="AU72" s="154">
        <f t="shared" si="13"/>
        <v>0</v>
      </c>
      <c r="AV72" s="154">
        <f t="shared" si="15"/>
        <v>0</v>
      </c>
      <c r="AW72" s="154">
        <f t="shared" si="17"/>
        <v>0</v>
      </c>
      <c r="AX72" s="154">
        <f t="shared" si="17"/>
        <v>0</v>
      </c>
      <c r="AY72" s="154">
        <f t="shared" si="18"/>
        <v>0</v>
      </c>
      <c r="AZ72" s="154">
        <f t="shared" si="19"/>
        <v>0</v>
      </c>
      <c r="BA72" s="154">
        <f t="shared" si="20"/>
        <v>0</v>
      </c>
      <c r="BB72" s="154">
        <f t="shared" si="21"/>
        <v>0</v>
      </c>
      <c r="BC72" s="154">
        <f t="shared" si="22"/>
        <v>0</v>
      </c>
      <c r="BD72" s="154">
        <f t="shared" si="23"/>
        <v>0</v>
      </c>
      <c r="BE72" s="152">
        <f t="shared" si="24"/>
        <v>0</v>
      </c>
      <c r="BF72" s="153">
        <f t="shared" si="25"/>
        <v>1</v>
      </c>
      <c r="BG72" s="75" t="str">
        <f t="shared" si="16"/>
        <v>TN</v>
      </c>
    </row>
    <row r="73" spans="1:59" s="78" customFormat="1" ht="15.75" thickBot="1" x14ac:dyDescent="0.3">
      <c r="A73" s="31" t="s">
        <v>245</v>
      </c>
      <c r="B73" s="158">
        <v>0</v>
      </c>
      <c r="C73" s="82">
        <v>60</v>
      </c>
      <c r="D73" s="85" t="s">
        <v>8</v>
      </c>
      <c r="E73" s="59" t="s">
        <v>362</v>
      </c>
      <c r="F73" s="59" t="s">
        <v>403</v>
      </c>
      <c r="G73" s="47">
        <v>0</v>
      </c>
      <c r="H73" s="17">
        <v>17.5</v>
      </c>
      <c r="I73" s="16">
        <v>254.25</v>
      </c>
      <c r="J73" s="16">
        <v>13.5</v>
      </c>
      <c r="K73" s="16">
        <v>23</v>
      </c>
      <c r="L73" s="16">
        <v>294.25</v>
      </c>
      <c r="M73" s="16">
        <v>165.25</v>
      </c>
      <c r="N73" s="16">
        <v>33.5</v>
      </c>
      <c r="O73" s="16">
        <v>20</v>
      </c>
      <c r="P73" s="16">
        <v>70</v>
      </c>
      <c r="Q73" s="16">
        <v>48</v>
      </c>
      <c r="R73" s="16">
        <v>83</v>
      </c>
      <c r="S73" s="16">
        <v>19</v>
      </c>
      <c r="T73" s="16">
        <v>42.5</v>
      </c>
      <c r="U73" s="16">
        <v>428.5</v>
      </c>
      <c r="V73" s="16">
        <v>16</v>
      </c>
      <c r="W73" s="16">
        <v>85</v>
      </c>
      <c r="X73" s="16">
        <v>56.75</v>
      </c>
      <c r="Y73" s="16">
        <v>1871</v>
      </c>
      <c r="Z73" s="16">
        <v>32.5</v>
      </c>
      <c r="AA73" s="16">
        <v>63</v>
      </c>
      <c r="AB73" s="16">
        <v>66</v>
      </c>
      <c r="AC73" s="16">
        <v>234.25</v>
      </c>
      <c r="AD73" s="16">
        <v>29.75</v>
      </c>
      <c r="AE73" s="16">
        <v>89.25</v>
      </c>
      <c r="AF73" s="16">
        <v>45.5</v>
      </c>
      <c r="AG73" s="16">
        <v>49</v>
      </c>
      <c r="AH73" s="16">
        <v>5869.5</v>
      </c>
      <c r="AI73" s="16">
        <v>59.5</v>
      </c>
      <c r="AJ73" s="16">
        <v>22</v>
      </c>
      <c r="AK73" s="16">
        <v>927.25</v>
      </c>
      <c r="AL73" s="16">
        <v>288.75</v>
      </c>
      <c r="AM73" s="18">
        <v>84.25</v>
      </c>
      <c r="AN73" s="17">
        <v>6532.5</v>
      </c>
      <c r="AO73" s="18">
        <v>13.5</v>
      </c>
      <c r="AP73" s="154">
        <f t="shared" si="14"/>
        <v>0</v>
      </c>
      <c r="AQ73" s="154">
        <f t="shared" si="14"/>
        <v>0</v>
      </c>
      <c r="AR73" s="154">
        <f t="shared" si="14"/>
        <v>0</v>
      </c>
      <c r="AS73" s="154">
        <f t="shared" si="13"/>
        <v>0</v>
      </c>
      <c r="AT73" s="154">
        <f t="shared" si="13"/>
        <v>0</v>
      </c>
      <c r="AU73" s="154">
        <f t="shared" si="13"/>
        <v>0</v>
      </c>
      <c r="AV73" s="154">
        <f t="shared" si="15"/>
        <v>0</v>
      </c>
      <c r="AW73" s="154">
        <f t="shared" si="17"/>
        <v>0</v>
      </c>
      <c r="AX73" s="154">
        <f t="shared" si="17"/>
        <v>0</v>
      </c>
      <c r="AY73" s="154">
        <f t="shared" si="18"/>
        <v>0</v>
      </c>
      <c r="AZ73" s="154">
        <f t="shared" si="19"/>
        <v>0</v>
      </c>
      <c r="BA73" s="154">
        <f t="shared" si="20"/>
        <v>0</v>
      </c>
      <c r="BB73" s="154">
        <f t="shared" si="21"/>
        <v>0</v>
      </c>
      <c r="BC73" s="154">
        <f t="shared" si="22"/>
        <v>0</v>
      </c>
      <c r="BD73" s="154">
        <f t="shared" si="23"/>
        <v>0</v>
      </c>
      <c r="BE73" s="152">
        <f t="shared" si="24"/>
        <v>0</v>
      </c>
      <c r="BF73" s="153">
        <f t="shared" si="25"/>
        <v>1</v>
      </c>
      <c r="BG73" s="75" t="str">
        <f t="shared" si="16"/>
        <v>TN</v>
      </c>
    </row>
    <row r="74" spans="1:59" s="78" customFormat="1" ht="15.75" thickBot="1" x14ac:dyDescent="0.3">
      <c r="A74" s="35" t="s">
        <v>344</v>
      </c>
      <c r="B74" s="158">
        <v>0</v>
      </c>
      <c r="C74" s="51">
        <v>22</v>
      </c>
      <c r="D74" s="52" t="s">
        <v>4</v>
      </c>
      <c r="E74" s="9" t="s">
        <v>361</v>
      </c>
      <c r="F74" s="9" t="s">
        <v>403</v>
      </c>
      <c r="G74" s="53">
        <v>0</v>
      </c>
      <c r="H74" s="19">
        <v>16.5</v>
      </c>
      <c r="I74" s="20">
        <v>12.5</v>
      </c>
      <c r="J74" s="20">
        <v>11.5</v>
      </c>
      <c r="K74" s="20">
        <v>30</v>
      </c>
      <c r="L74" s="20">
        <v>26</v>
      </c>
      <c r="M74" s="20">
        <v>33.25</v>
      </c>
      <c r="N74" s="20">
        <v>32.5</v>
      </c>
      <c r="O74" s="20">
        <v>32.5</v>
      </c>
      <c r="P74" s="20">
        <v>49.5</v>
      </c>
      <c r="Q74" s="20">
        <v>48.25</v>
      </c>
      <c r="R74" s="20">
        <v>39</v>
      </c>
      <c r="S74" s="20">
        <v>24</v>
      </c>
      <c r="T74" s="20">
        <v>14.5</v>
      </c>
      <c r="U74" s="20">
        <v>461</v>
      </c>
      <c r="V74" s="20">
        <v>15</v>
      </c>
      <c r="W74" s="20">
        <v>48</v>
      </c>
      <c r="X74" s="20">
        <v>56.5</v>
      </c>
      <c r="Y74" s="20">
        <v>88.25</v>
      </c>
      <c r="Z74" s="20">
        <v>23</v>
      </c>
      <c r="AA74" s="20">
        <v>25</v>
      </c>
      <c r="AB74" s="20">
        <v>20</v>
      </c>
      <c r="AC74" s="20">
        <v>27</v>
      </c>
      <c r="AD74" s="20">
        <v>60.5</v>
      </c>
      <c r="AE74" s="20">
        <v>51.75</v>
      </c>
      <c r="AF74" s="20">
        <v>25</v>
      </c>
      <c r="AG74" s="20">
        <v>47.75</v>
      </c>
      <c r="AH74" s="20">
        <v>138.25</v>
      </c>
      <c r="AI74" s="20">
        <v>32.5</v>
      </c>
      <c r="AJ74" s="20">
        <v>19.25</v>
      </c>
      <c r="AK74" s="20">
        <v>379.5</v>
      </c>
      <c r="AL74" s="20">
        <v>263.25</v>
      </c>
      <c r="AM74" s="21">
        <v>48.5</v>
      </c>
      <c r="AN74" s="19">
        <v>7026.25</v>
      </c>
      <c r="AO74" s="21">
        <v>14</v>
      </c>
      <c r="AP74" s="154">
        <f t="shared" si="14"/>
        <v>0</v>
      </c>
      <c r="AQ74" s="154">
        <f t="shared" si="14"/>
        <v>0</v>
      </c>
      <c r="AR74" s="154">
        <f t="shared" si="14"/>
        <v>0</v>
      </c>
      <c r="AS74" s="154">
        <f t="shared" si="13"/>
        <v>0</v>
      </c>
      <c r="AT74" s="154">
        <f t="shared" si="13"/>
        <v>0</v>
      </c>
      <c r="AU74" s="154">
        <f t="shared" si="13"/>
        <v>0</v>
      </c>
      <c r="AV74" s="154">
        <f t="shared" si="15"/>
        <v>0</v>
      </c>
      <c r="AW74" s="154">
        <f t="shared" si="17"/>
        <v>0</v>
      </c>
      <c r="AX74" s="154">
        <f t="shared" si="17"/>
        <v>0</v>
      </c>
      <c r="AY74" s="154">
        <f t="shared" si="18"/>
        <v>0</v>
      </c>
      <c r="AZ74" s="154">
        <f t="shared" si="19"/>
        <v>0</v>
      </c>
      <c r="BA74" s="154">
        <f t="shared" si="20"/>
        <v>0</v>
      </c>
      <c r="BB74" s="154">
        <f t="shared" si="21"/>
        <v>0</v>
      </c>
      <c r="BC74" s="154">
        <f t="shared" si="22"/>
        <v>0</v>
      </c>
      <c r="BD74" s="154">
        <f t="shared" si="23"/>
        <v>0</v>
      </c>
      <c r="BE74" s="152">
        <f t="shared" si="24"/>
        <v>0</v>
      </c>
      <c r="BF74" s="153">
        <f t="shared" si="25"/>
        <v>1</v>
      </c>
      <c r="BG74" s="75" t="str">
        <f t="shared" si="16"/>
        <v>TN</v>
      </c>
    </row>
    <row r="75" spans="1:59" s="78" customFormat="1" ht="15.75" thickBot="1" x14ac:dyDescent="0.3">
      <c r="A75" s="35" t="s">
        <v>293</v>
      </c>
      <c r="B75" s="158">
        <v>0</v>
      </c>
      <c r="C75" s="51">
        <v>24</v>
      </c>
      <c r="D75" s="52" t="s">
        <v>8</v>
      </c>
      <c r="E75" s="9" t="s">
        <v>361</v>
      </c>
      <c r="F75" s="9" t="s">
        <v>403</v>
      </c>
      <c r="G75" s="53">
        <v>0</v>
      </c>
      <c r="H75" s="19">
        <v>29.25</v>
      </c>
      <c r="I75" s="20">
        <v>20.5</v>
      </c>
      <c r="J75" s="20">
        <v>13</v>
      </c>
      <c r="K75" s="20">
        <v>26</v>
      </c>
      <c r="L75" s="20">
        <v>91.25</v>
      </c>
      <c r="M75" s="20">
        <v>73.25</v>
      </c>
      <c r="N75" s="20">
        <v>19</v>
      </c>
      <c r="O75" s="20">
        <v>25</v>
      </c>
      <c r="P75" s="20">
        <v>38.75</v>
      </c>
      <c r="Q75" s="20">
        <v>48.25</v>
      </c>
      <c r="R75" s="20">
        <v>49</v>
      </c>
      <c r="S75" s="20">
        <v>15</v>
      </c>
      <c r="T75" s="20">
        <v>58</v>
      </c>
      <c r="U75" s="20">
        <v>132.5</v>
      </c>
      <c r="V75" s="20">
        <v>28</v>
      </c>
      <c r="W75" s="20">
        <v>20</v>
      </c>
      <c r="X75" s="20">
        <v>42.25</v>
      </c>
      <c r="Y75" s="20">
        <v>61.25</v>
      </c>
      <c r="Z75" s="20">
        <v>60.5</v>
      </c>
      <c r="AA75" s="20">
        <v>54.5</v>
      </c>
      <c r="AB75" s="20">
        <v>42.5</v>
      </c>
      <c r="AC75" s="20">
        <v>35.25</v>
      </c>
      <c r="AD75" s="20">
        <v>37.5</v>
      </c>
      <c r="AE75" s="20">
        <v>435</v>
      </c>
      <c r="AF75" s="20">
        <v>27</v>
      </c>
      <c r="AG75" s="20">
        <v>14</v>
      </c>
      <c r="AH75" s="20">
        <v>130.75</v>
      </c>
      <c r="AI75" s="20">
        <v>16.75</v>
      </c>
      <c r="AJ75" s="20">
        <v>18.5</v>
      </c>
      <c r="AK75" s="20">
        <v>677.5</v>
      </c>
      <c r="AL75" s="20">
        <v>73.75</v>
      </c>
      <c r="AM75" s="21">
        <v>114</v>
      </c>
      <c r="AN75" s="19">
        <v>6384</v>
      </c>
      <c r="AO75" s="21">
        <v>25.75</v>
      </c>
      <c r="AP75" s="154">
        <f t="shared" si="14"/>
        <v>0</v>
      </c>
      <c r="AQ75" s="154">
        <f t="shared" si="14"/>
        <v>0</v>
      </c>
      <c r="AR75" s="154">
        <f t="shared" si="14"/>
        <v>0</v>
      </c>
      <c r="AS75" s="154">
        <f t="shared" si="13"/>
        <v>0</v>
      </c>
      <c r="AT75" s="154">
        <f t="shared" si="13"/>
        <v>0</v>
      </c>
      <c r="AU75" s="154">
        <f t="shared" si="13"/>
        <v>0</v>
      </c>
      <c r="AV75" s="154">
        <f t="shared" si="15"/>
        <v>0</v>
      </c>
      <c r="AW75" s="154">
        <f t="shared" si="17"/>
        <v>0</v>
      </c>
      <c r="AX75" s="154">
        <f t="shared" si="17"/>
        <v>0</v>
      </c>
      <c r="AY75" s="154">
        <f t="shared" si="18"/>
        <v>0</v>
      </c>
      <c r="AZ75" s="154">
        <f t="shared" si="19"/>
        <v>0</v>
      </c>
      <c r="BA75" s="154">
        <f t="shared" si="20"/>
        <v>0</v>
      </c>
      <c r="BB75" s="154">
        <f t="shared" si="21"/>
        <v>0</v>
      </c>
      <c r="BC75" s="154">
        <f t="shared" si="22"/>
        <v>0</v>
      </c>
      <c r="BD75" s="154">
        <f t="shared" si="23"/>
        <v>0</v>
      </c>
      <c r="BE75" s="152">
        <f t="shared" si="24"/>
        <v>0</v>
      </c>
      <c r="BF75" s="153">
        <f t="shared" si="25"/>
        <v>1</v>
      </c>
      <c r="BG75" s="75" t="str">
        <f t="shared" si="16"/>
        <v>TN</v>
      </c>
    </row>
    <row r="76" spans="1:59" s="78" customFormat="1" ht="15.75" thickBot="1" x14ac:dyDescent="0.3">
      <c r="A76" s="35" t="s">
        <v>355</v>
      </c>
      <c r="B76" s="158">
        <v>0</v>
      </c>
      <c r="C76" s="51">
        <v>19</v>
      </c>
      <c r="D76" s="52" t="s">
        <v>4</v>
      </c>
      <c r="E76" s="9" t="s">
        <v>361</v>
      </c>
      <c r="F76" s="9" t="s">
        <v>403</v>
      </c>
      <c r="G76" s="53">
        <v>0</v>
      </c>
      <c r="H76" s="19">
        <v>91.25</v>
      </c>
      <c r="I76" s="20">
        <v>22</v>
      </c>
      <c r="J76" s="20">
        <v>14</v>
      </c>
      <c r="K76" s="20">
        <v>61.5</v>
      </c>
      <c r="L76" s="20">
        <v>69.5</v>
      </c>
      <c r="M76" s="20">
        <v>266.5</v>
      </c>
      <c r="N76" s="20">
        <v>148.5</v>
      </c>
      <c r="O76" s="20">
        <v>43.75</v>
      </c>
      <c r="P76" s="20">
        <v>50.5</v>
      </c>
      <c r="Q76" s="20">
        <v>51.75</v>
      </c>
      <c r="R76" s="20">
        <v>63</v>
      </c>
      <c r="S76" s="20">
        <v>79.5</v>
      </c>
      <c r="T76" s="20">
        <v>460.25</v>
      </c>
      <c r="U76" s="20">
        <v>366.5</v>
      </c>
      <c r="V76" s="20">
        <v>27.5</v>
      </c>
      <c r="W76" s="20">
        <v>52.5</v>
      </c>
      <c r="X76" s="20">
        <v>453</v>
      </c>
      <c r="Y76" s="20">
        <v>60.5</v>
      </c>
      <c r="Z76" s="20">
        <v>74.75</v>
      </c>
      <c r="AA76" s="20">
        <v>587.5</v>
      </c>
      <c r="AB76" s="20">
        <v>41</v>
      </c>
      <c r="AC76" s="20">
        <v>199</v>
      </c>
      <c r="AD76" s="20">
        <v>39.75</v>
      </c>
      <c r="AE76" s="20">
        <v>161.25</v>
      </c>
      <c r="AF76" s="20">
        <v>75</v>
      </c>
      <c r="AG76" s="20">
        <v>77.25</v>
      </c>
      <c r="AH76" s="20">
        <v>300.5</v>
      </c>
      <c r="AI76" s="20">
        <v>137.25</v>
      </c>
      <c r="AJ76" s="20">
        <v>30.25</v>
      </c>
      <c r="AK76" s="20">
        <v>157.5</v>
      </c>
      <c r="AL76" s="20">
        <v>385.75</v>
      </c>
      <c r="AM76" s="21">
        <v>78.75</v>
      </c>
      <c r="AN76" s="19">
        <v>6989.75</v>
      </c>
      <c r="AO76" s="21">
        <v>24</v>
      </c>
      <c r="AP76" s="154">
        <f t="shared" si="14"/>
        <v>0</v>
      </c>
      <c r="AQ76" s="154">
        <f t="shared" si="14"/>
        <v>0</v>
      </c>
      <c r="AR76" s="154">
        <f t="shared" si="14"/>
        <v>0</v>
      </c>
      <c r="AS76" s="154">
        <f t="shared" si="13"/>
        <v>0</v>
      </c>
      <c r="AT76" s="154">
        <f t="shared" si="13"/>
        <v>0</v>
      </c>
      <c r="AU76" s="154">
        <f t="shared" si="13"/>
        <v>0</v>
      </c>
      <c r="AV76" s="154">
        <f t="shared" si="15"/>
        <v>0</v>
      </c>
      <c r="AW76" s="154">
        <f t="shared" si="17"/>
        <v>0</v>
      </c>
      <c r="AX76" s="154">
        <f t="shared" si="17"/>
        <v>0</v>
      </c>
      <c r="AY76" s="154">
        <f t="shared" si="18"/>
        <v>0</v>
      </c>
      <c r="AZ76" s="154">
        <f t="shared" si="19"/>
        <v>0</v>
      </c>
      <c r="BA76" s="154">
        <f t="shared" si="20"/>
        <v>0</v>
      </c>
      <c r="BB76" s="154">
        <f t="shared" si="21"/>
        <v>0</v>
      </c>
      <c r="BC76" s="154">
        <f t="shared" si="22"/>
        <v>0</v>
      </c>
      <c r="BD76" s="154">
        <f t="shared" si="23"/>
        <v>0</v>
      </c>
      <c r="BE76" s="152">
        <f t="shared" si="24"/>
        <v>0</v>
      </c>
      <c r="BF76" s="153">
        <f t="shared" si="25"/>
        <v>1</v>
      </c>
      <c r="BG76" s="75" t="str">
        <f t="shared" si="16"/>
        <v>TN</v>
      </c>
    </row>
    <row r="77" spans="1:59" s="78" customFormat="1" ht="15.75" thickBot="1" x14ac:dyDescent="0.3">
      <c r="A77" s="33" t="s">
        <v>266</v>
      </c>
      <c r="B77" s="158">
        <v>0</v>
      </c>
      <c r="C77" s="50">
        <v>62</v>
      </c>
      <c r="D77" s="7" t="s">
        <v>4</v>
      </c>
      <c r="E77" s="59" t="s">
        <v>362</v>
      </c>
      <c r="F77" s="59" t="s">
        <v>403</v>
      </c>
      <c r="G77" s="47">
        <v>0</v>
      </c>
      <c r="H77" s="17">
        <v>13.5</v>
      </c>
      <c r="I77" s="16">
        <v>27</v>
      </c>
      <c r="J77" s="16">
        <v>12</v>
      </c>
      <c r="K77" s="16">
        <v>42</v>
      </c>
      <c r="L77" s="16">
        <v>25</v>
      </c>
      <c r="M77" s="16">
        <v>107</v>
      </c>
      <c r="N77" s="16">
        <v>37.25</v>
      </c>
      <c r="O77" s="16">
        <v>35</v>
      </c>
      <c r="P77" s="16">
        <v>43.25</v>
      </c>
      <c r="Q77" s="16">
        <v>52</v>
      </c>
      <c r="R77" s="16">
        <v>74.75</v>
      </c>
      <c r="S77" s="16">
        <v>27</v>
      </c>
      <c r="T77" s="16">
        <v>33.5</v>
      </c>
      <c r="U77" s="16">
        <v>610.5</v>
      </c>
      <c r="V77" s="16">
        <v>21</v>
      </c>
      <c r="W77" s="16">
        <v>36.5</v>
      </c>
      <c r="X77" s="16">
        <v>48</v>
      </c>
      <c r="Y77" s="16">
        <v>4578.75</v>
      </c>
      <c r="Z77" s="16">
        <v>42.5</v>
      </c>
      <c r="AA77" s="16">
        <v>88.5</v>
      </c>
      <c r="AB77" s="16">
        <v>48.5</v>
      </c>
      <c r="AC77" s="16">
        <v>41.75</v>
      </c>
      <c r="AD77" s="16">
        <v>91.25</v>
      </c>
      <c r="AE77" s="16">
        <v>69</v>
      </c>
      <c r="AF77" s="16">
        <v>34</v>
      </c>
      <c r="AG77" s="16">
        <v>62</v>
      </c>
      <c r="AH77" s="16">
        <v>139.25</v>
      </c>
      <c r="AI77" s="16">
        <v>27.25</v>
      </c>
      <c r="AJ77" s="16">
        <v>28.5</v>
      </c>
      <c r="AK77" s="16">
        <v>797.5</v>
      </c>
      <c r="AL77" s="16">
        <v>59</v>
      </c>
      <c r="AM77" s="18">
        <v>121</v>
      </c>
      <c r="AN77" s="17">
        <v>6802.25</v>
      </c>
      <c r="AO77" s="18">
        <v>33</v>
      </c>
      <c r="AP77" s="154">
        <f t="shared" si="14"/>
        <v>0</v>
      </c>
      <c r="AQ77" s="154">
        <f t="shared" si="14"/>
        <v>0</v>
      </c>
      <c r="AR77" s="154">
        <f t="shared" si="14"/>
        <v>0</v>
      </c>
      <c r="AS77" s="154">
        <f t="shared" si="13"/>
        <v>0</v>
      </c>
      <c r="AT77" s="154">
        <f t="shared" si="13"/>
        <v>0</v>
      </c>
      <c r="AU77" s="154">
        <f t="shared" si="13"/>
        <v>0</v>
      </c>
      <c r="AV77" s="154">
        <f t="shared" si="15"/>
        <v>0</v>
      </c>
      <c r="AW77" s="154">
        <f t="shared" si="17"/>
        <v>0</v>
      </c>
      <c r="AX77" s="154">
        <f t="shared" si="17"/>
        <v>0</v>
      </c>
      <c r="AY77" s="154">
        <f t="shared" si="18"/>
        <v>0</v>
      </c>
      <c r="AZ77" s="154">
        <f t="shared" si="19"/>
        <v>0</v>
      </c>
      <c r="BA77" s="154">
        <f t="shared" si="20"/>
        <v>0</v>
      </c>
      <c r="BB77" s="154">
        <f t="shared" si="21"/>
        <v>0</v>
      </c>
      <c r="BC77" s="154">
        <f t="shared" si="22"/>
        <v>0</v>
      </c>
      <c r="BD77" s="154">
        <f t="shared" si="23"/>
        <v>0</v>
      </c>
      <c r="BE77" s="152">
        <f t="shared" si="24"/>
        <v>0</v>
      </c>
      <c r="BF77" s="153">
        <f t="shared" si="25"/>
        <v>1</v>
      </c>
      <c r="BG77" s="75" t="str">
        <f t="shared" si="16"/>
        <v>TN</v>
      </c>
    </row>
    <row r="78" spans="1:59" s="78" customFormat="1" ht="15.75" thickBot="1" x14ac:dyDescent="0.3">
      <c r="A78" s="35" t="s">
        <v>285</v>
      </c>
      <c r="B78" s="158">
        <v>0</v>
      </c>
      <c r="C78" s="51">
        <v>22</v>
      </c>
      <c r="D78" s="52" t="s">
        <v>8</v>
      </c>
      <c r="E78" s="9" t="s">
        <v>361</v>
      </c>
      <c r="F78" s="9" t="s">
        <v>403</v>
      </c>
      <c r="G78" s="53">
        <v>0</v>
      </c>
      <c r="H78" s="19">
        <v>22</v>
      </c>
      <c r="I78" s="20">
        <v>30.5</v>
      </c>
      <c r="J78" s="20">
        <v>15.5</v>
      </c>
      <c r="K78" s="20">
        <v>30.25</v>
      </c>
      <c r="L78" s="20">
        <v>57.75</v>
      </c>
      <c r="M78" s="20">
        <v>773.5</v>
      </c>
      <c r="N78" s="20">
        <v>31.25</v>
      </c>
      <c r="O78" s="20">
        <v>48.75</v>
      </c>
      <c r="P78" s="20">
        <v>31.5</v>
      </c>
      <c r="Q78" s="20">
        <v>53</v>
      </c>
      <c r="R78" s="20">
        <v>84.25</v>
      </c>
      <c r="S78" s="20">
        <v>30</v>
      </c>
      <c r="T78" s="20">
        <v>24.5</v>
      </c>
      <c r="U78" s="20">
        <v>289.25</v>
      </c>
      <c r="V78" s="20">
        <v>22</v>
      </c>
      <c r="W78" s="20">
        <v>109.25</v>
      </c>
      <c r="X78" s="20">
        <v>69.25</v>
      </c>
      <c r="Y78" s="20">
        <v>30</v>
      </c>
      <c r="Z78" s="20">
        <v>30</v>
      </c>
      <c r="AA78" s="20">
        <v>50.5</v>
      </c>
      <c r="AB78" s="20">
        <v>288.5</v>
      </c>
      <c r="AC78" s="20">
        <v>35.5</v>
      </c>
      <c r="AD78" s="20">
        <v>65.5</v>
      </c>
      <c r="AE78" s="20">
        <v>48.75</v>
      </c>
      <c r="AF78" s="20">
        <v>41.5</v>
      </c>
      <c r="AG78" s="20">
        <v>58.5</v>
      </c>
      <c r="AH78" s="20">
        <v>1968</v>
      </c>
      <c r="AI78" s="20">
        <v>92.5</v>
      </c>
      <c r="AJ78" s="20">
        <v>19.5</v>
      </c>
      <c r="AK78" s="20">
        <v>265.5</v>
      </c>
      <c r="AL78" s="20">
        <v>72</v>
      </c>
      <c r="AM78" s="21">
        <v>69</v>
      </c>
      <c r="AN78" s="19">
        <v>7107.75</v>
      </c>
      <c r="AO78" s="21">
        <v>19.5</v>
      </c>
      <c r="AP78" s="154">
        <f t="shared" si="14"/>
        <v>0</v>
      </c>
      <c r="AQ78" s="154">
        <f t="shared" si="14"/>
        <v>0</v>
      </c>
      <c r="AR78" s="154">
        <f t="shared" si="14"/>
        <v>0</v>
      </c>
      <c r="AS78" s="154">
        <f t="shared" si="13"/>
        <v>0</v>
      </c>
      <c r="AT78" s="154">
        <f t="shared" si="13"/>
        <v>0</v>
      </c>
      <c r="AU78" s="154">
        <f t="shared" si="13"/>
        <v>0</v>
      </c>
      <c r="AV78" s="154">
        <f t="shared" si="15"/>
        <v>0</v>
      </c>
      <c r="AW78" s="154">
        <f t="shared" si="17"/>
        <v>0</v>
      </c>
      <c r="AX78" s="154">
        <f t="shared" si="17"/>
        <v>0</v>
      </c>
      <c r="AY78" s="154">
        <f t="shared" si="18"/>
        <v>0</v>
      </c>
      <c r="AZ78" s="154">
        <f t="shared" si="19"/>
        <v>0</v>
      </c>
      <c r="BA78" s="154">
        <f t="shared" si="20"/>
        <v>0</v>
      </c>
      <c r="BB78" s="154">
        <f t="shared" si="21"/>
        <v>0</v>
      </c>
      <c r="BC78" s="154">
        <f t="shared" si="22"/>
        <v>0</v>
      </c>
      <c r="BD78" s="154">
        <f t="shared" si="23"/>
        <v>0</v>
      </c>
      <c r="BE78" s="152">
        <f t="shared" si="24"/>
        <v>0</v>
      </c>
      <c r="BF78" s="153">
        <f t="shared" si="25"/>
        <v>1</v>
      </c>
      <c r="BG78" s="75" t="str">
        <f t="shared" si="16"/>
        <v>TN</v>
      </c>
    </row>
    <row r="79" spans="1:59" s="78" customFormat="1" ht="15.75" thickBot="1" x14ac:dyDescent="0.3">
      <c r="A79" s="32" t="s">
        <v>274</v>
      </c>
      <c r="B79" s="158">
        <v>0</v>
      </c>
      <c r="C79" s="50">
        <v>70</v>
      </c>
      <c r="D79" s="7" t="s">
        <v>4</v>
      </c>
      <c r="E79" s="59" t="s">
        <v>362</v>
      </c>
      <c r="F79" s="59" t="s">
        <v>403</v>
      </c>
      <c r="G79" s="47">
        <v>0</v>
      </c>
      <c r="H79" s="17">
        <v>16.5</v>
      </c>
      <c r="I79" s="16">
        <v>25</v>
      </c>
      <c r="J79" s="16">
        <v>27</v>
      </c>
      <c r="K79" s="16">
        <v>41</v>
      </c>
      <c r="L79" s="16">
        <v>193.5</v>
      </c>
      <c r="M79" s="16">
        <v>90</v>
      </c>
      <c r="N79" s="16">
        <v>194.5</v>
      </c>
      <c r="O79" s="16">
        <v>54.25</v>
      </c>
      <c r="P79" s="16">
        <v>46.75</v>
      </c>
      <c r="Q79" s="16">
        <v>53.25</v>
      </c>
      <c r="R79" s="16">
        <v>121.25</v>
      </c>
      <c r="S79" s="16">
        <v>29.25</v>
      </c>
      <c r="T79" s="16">
        <v>495.75</v>
      </c>
      <c r="U79" s="16">
        <v>76</v>
      </c>
      <c r="V79" s="16">
        <v>21.75</v>
      </c>
      <c r="W79" s="16">
        <v>81.75</v>
      </c>
      <c r="X79" s="16">
        <v>147</v>
      </c>
      <c r="Y79" s="16">
        <v>82.5</v>
      </c>
      <c r="Z79" s="16">
        <v>47.5</v>
      </c>
      <c r="AA79" s="16">
        <v>55</v>
      </c>
      <c r="AB79" s="16">
        <v>70</v>
      </c>
      <c r="AC79" s="16">
        <v>91.5</v>
      </c>
      <c r="AD79" s="16">
        <v>80</v>
      </c>
      <c r="AE79" s="16">
        <v>74.5</v>
      </c>
      <c r="AF79" s="16">
        <v>131</v>
      </c>
      <c r="AG79" s="16">
        <v>272.25</v>
      </c>
      <c r="AH79" s="16">
        <v>45.75</v>
      </c>
      <c r="AI79" s="16">
        <v>44.5</v>
      </c>
      <c r="AJ79" s="16">
        <v>20.25</v>
      </c>
      <c r="AK79" s="16">
        <v>221.75</v>
      </c>
      <c r="AL79" s="16">
        <v>76</v>
      </c>
      <c r="AM79" s="18">
        <v>291</v>
      </c>
      <c r="AN79" s="17">
        <v>7203.5</v>
      </c>
      <c r="AO79" s="18">
        <v>23.5</v>
      </c>
      <c r="AP79" s="154">
        <f t="shared" si="14"/>
        <v>0</v>
      </c>
      <c r="AQ79" s="154">
        <f t="shared" si="14"/>
        <v>0</v>
      </c>
      <c r="AR79" s="154">
        <f t="shared" si="14"/>
        <v>0</v>
      </c>
      <c r="AS79" s="154">
        <f t="shared" si="13"/>
        <v>0</v>
      </c>
      <c r="AT79" s="154">
        <f t="shared" si="13"/>
        <v>0</v>
      </c>
      <c r="AU79" s="154">
        <f t="shared" si="13"/>
        <v>0</v>
      </c>
      <c r="AV79" s="154">
        <f t="shared" si="15"/>
        <v>0</v>
      </c>
      <c r="AW79" s="154">
        <f t="shared" si="17"/>
        <v>0</v>
      </c>
      <c r="AX79" s="154">
        <f t="shared" si="17"/>
        <v>0</v>
      </c>
      <c r="AY79" s="154">
        <f t="shared" si="18"/>
        <v>0</v>
      </c>
      <c r="AZ79" s="154">
        <f t="shared" si="19"/>
        <v>0</v>
      </c>
      <c r="BA79" s="154">
        <f t="shared" si="20"/>
        <v>0</v>
      </c>
      <c r="BB79" s="154">
        <f t="shared" si="21"/>
        <v>0</v>
      </c>
      <c r="BC79" s="154">
        <f t="shared" si="22"/>
        <v>0</v>
      </c>
      <c r="BD79" s="154">
        <f t="shared" si="23"/>
        <v>0</v>
      </c>
      <c r="BE79" s="152">
        <f t="shared" si="24"/>
        <v>0</v>
      </c>
      <c r="BF79" s="153">
        <f t="shared" si="25"/>
        <v>1</v>
      </c>
      <c r="BG79" s="75" t="str">
        <f t="shared" si="16"/>
        <v>TN</v>
      </c>
    </row>
    <row r="80" spans="1:59" s="78" customFormat="1" ht="15.75" thickBot="1" x14ac:dyDescent="0.3">
      <c r="A80" s="32" t="s">
        <v>260</v>
      </c>
      <c r="B80" s="158">
        <v>0</v>
      </c>
      <c r="C80" s="49">
        <v>54</v>
      </c>
      <c r="D80" s="6" t="s">
        <v>4</v>
      </c>
      <c r="E80" s="59" t="s">
        <v>362</v>
      </c>
      <c r="F80" s="59" t="s">
        <v>403</v>
      </c>
      <c r="G80" s="47">
        <v>0</v>
      </c>
      <c r="H80" s="17">
        <v>11</v>
      </c>
      <c r="I80" s="16">
        <v>27.5</v>
      </c>
      <c r="J80" s="16">
        <v>220</v>
      </c>
      <c r="K80" s="16">
        <v>21</v>
      </c>
      <c r="L80" s="16">
        <v>12.5</v>
      </c>
      <c r="M80" s="16">
        <v>64.5</v>
      </c>
      <c r="N80" s="16">
        <v>16.5</v>
      </c>
      <c r="O80" s="16">
        <v>20.5</v>
      </c>
      <c r="P80" s="16">
        <v>35</v>
      </c>
      <c r="Q80" s="16">
        <v>54.5</v>
      </c>
      <c r="R80" s="16">
        <v>80.5</v>
      </c>
      <c r="S80" s="16">
        <v>16</v>
      </c>
      <c r="T80" s="16">
        <v>33.75</v>
      </c>
      <c r="U80" s="16">
        <v>164</v>
      </c>
      <c r="V80" s="16">
        <v>18</v>
      </c>
      <c r="W80" s="16">
        <v>18.25</v>
      </c>
      <c r="X80" s="16">
        <v>79.5</v>
      </c>
      <c r="Y80" s="16">
        <v>1344.5</v>
      </c>
      <c r="Z80" s="16">
        <v>43.75</v>
      </c>
      <c r="AA80" s="16">
        <v>33</v>
      </c>
      <c r="AB80" s="16">
        <v>18.5</v>
      </c>
      <c r="AC80" s="16">
        <v>19.5</v>
      </c>
      <c r="AD80" s="16">
        <v>20</v>
      </c>
      <c r="AE80" s="16">
        <v>29</v>
      </c>
      <c r="AF80" s="16">
        <v>47</v>
      </c>
      <c r="AG80" s="16">
        <v>58.5</v>
      </c>
      <c r="AH80" s="16">
        <v>72.5</v>
      </c>
      <c r="AI80" s="16">
        <v>16</v>
      </c>
      <c r="AJ80" s="16">
        <v>15.5</v>
      </c>
      <c r="AK80" s="16">
        <v>90.75</v>
      </c>
      <c r="AL80" s="16">
        <v>114.5</v>
      </c>
      <c r="AM80" s="18">
        <v>69</v>
      </c>
      <c r="AN80" s="17">
        <v>7253</v>
      </c>
      <c r="AO80" s="18">
        <v>20</v>
      </c>
      <c r="AP80" s="154">
        <f t="shared" si="14"/>
        <v>0</v>
      </c>
      <c r="AQ80" s="154">
        <f t="shared" si="14"/>
        <v>0</v>
      </c>
      <c r="AR80" s="154">
        <f t="shared" si="14"/>
        <v>0</v>
      </c>
      <c r="AS80" s="154">
        <f t="shared" si="13"/>
        <v>0</v>
      </c>
      <c r="AT80" s="154">
        <f t="shared" si="13"/>
        <v>0</v>
      </c>
      <c r="AU80" s="154">
        <f t="shared" si="13"/>
        <v>0</v>
      </c>
      <c r="AV80" s="154">
        <f t="shared" si="15"/>
        <v>0</v>
      </c>
      <c r="AW80" s="154">
        <f t="shared" si="17"/>
        <v>0</v>
      </c>
      <c r="AX80" s="154">
        <f t="shared" si="17"/>
        <v>0</v>
      </c>
      <c r="AY80" s="154">
        <f t="shared" si="18"/>
        <v>0</v>
      </c>
      <c r="AZ80" s="154">
        <f t="shared" si="19"/>
        <v>0</v>
      </c>
      <c r="BA80" s="154">
        <f t="shared" si="20"/>
        <v>0</v>
      </c>
      <c r="BB80" s="154">
        <f t="shared" si="21"/>
        <v>0</v>
      </c>
      <c r="BC80" s="154">
        <f t="shared" si="22"/>
        <v>0</v>
      </c>
      <c r="BD80" s="154">
        <f t="shared" si="23"/>
        <v>0</v>
      </c>
      <c r="BE80" s="152">
        <f t="shared" si="24"/>
        <v>0</v>
      </c>
      <c r="BF80" s="153">
        <f t="shared" si="25"/>
        <v>1</v>
      </c>
      <c r="BG80" s="75" t="str">
        <f t="shared" si="16"/>
        <v>TN</v>
      </c>
    </row>
    <row r="81" spans="1:59" s="78" customFormat="1" ht="15.75" thickBot="1" x14ac:dyDescent="0.3">
      <c r="A81" s="35" t="s">
        <v>311</v>
      </c>
      <c r="B81" s="158">
        <v>0</v>
      </c>
      <c r="C81" s="51">
        <v>21</v>
      </c>
      <c r="D81" s="52" t="s">
        <v>4</v>
      </c>
      <c r="E81" s="9" t="s">
        <v>361</v>
      </c>
      <c r="F81" s="9" t="s">
        <v>403</v>
      </c>
      <c r="G81" s="53">
        <v>0</v>
      </c>
      <c r="H81" s="19">
        <v>25.25</v>
      </c>
      <c r="I81" s="20">
        <v>7.5</v>
      </c>
      <c r="J81" s="20">
        <v>12</v>
      </c>
      <c r="K81" s="20">
        <v>22</v>
      </c>
      <c r="L81" s="20">
        <v>58.25</v>
      </c>
      <c r="M81" s="20">
        <v>38</v>
      </c>
      <c r="N81" s="20">
        <v>25</v>
      </c>
      <c r="O81" s="20">
        <v>39.5</v>
      </c>
      <c r="P81" s="20">
        <v>55.5</v>
      </c>
      <c r="Q81" s="20">
        <v>55</v>
      </c>
      <c r="R81" s="20">
        <v>83</v>
      </c>
      <c r="S81" s="20">
        <v>23.75</v>
      </c>
      <c r="T81" s="20">
        <v>27.5</v>
      </c>
      <c r="U81" s="20">
        <v>272</v>
      </c>
      <c r="V81" s="20">
        <v>12.75</v>
      </c>
      <c r="W81" s="20">
        <v>40.5</v>
      </c>
      <c r="X81" s="20">
        <v>41.75</v>
      </c>
      <c r="Y81" s="20">
        <v>48.25</v>
      </c>
      <c r="Z81" s="20">
        <v>16</v>
      </c>
      <c r="AA81" s="20">
        <v>38</v>
      </c>
      <c r="AB81" s="20">
        <v>16.5</v>
      </c>
      <c r="AC81" s="20">
        <v>20.5</v>
      </c>
      <c r="AD81" s="20">
        <v>29</v>
      </c>
      <c r="AE81" s="20">
        <v>35</v>
      </c>
      <c r="AF81" s="20">
        <v>380.5</v>
      </c>
      <c r="AG81" s="20">
        <v>33.25</v>
      </c>
      <c r="AH81" s="20">
        <v>246</v>
      </c>
      <c r="AI81" s="20">
        <v>29.75</v>
      </c>
      <c r="AJ81" s="20">
        <v>25.5</v>
      </c>
      <c r="AK81" s="20">
        <v>36.5</v>
      </c>
      <c r="AL81" s="20">
        <v>96.75</v>
      </c>
      <c r="AM81" s="21">
        <v>58.25</v>
      </c>
      <c r="AN81" s="19">
        <v>6436.75</v>
      </c>
      <c r="AO81" s="21">
        <v>10.5</v>
      </c>
      <c r="AP81" s="154">
        <f t="shared" si="14"/>
        <v>0</v>
      </c>
      <c r="AQ81" s="154">
        <f t="shared" si="14"/>
        <v>0</v>
      </c>
      <c r="AR81" s="154">
        <f t="shared" si="14"/>
        <v>0</v>
      </c>
      <c r="AS81" s="154">
        <f t="shared" si="13"/>
        <v>0</v>
      </c>
      <c r="AT81" s="154">
        <f t="shared" si="13"/>
        <v>0</v>
      </c>
      <c r="AU81" s="154">
        <f t="shared" si="13"/>
        <v>0</v>
      </c>
      <c r="AV81" s="154">
        <f t="shared" si="15"/>
        <v>0</v>
      </c>
      <c r="AW81" s="154">
        <f t="shared" si="17"/>
        <v>0</v>
      </c>
      <c r="AX81" s="154">
        <f t="shared" si="17"/>
        <v>0</v>
      </c>
      <c r="AY81" s="154">
        <f t="shared" si="18"/>
        <v>0</v>
      </c>
      <c r="AZ81" s="154">
        <f t="shared" si="19"/>
        <v>0</v>
      </c>
      <c r="BA81" s="154">
        <f t="shared" si="20"/>
        <v>0</v>
      </c>
      <c r="BB81" s="154">
        <f t="shared" si="21"/>
        <v>0</v>
      </c>
      <c r="BC81" s="154">
        <f t="shared" si="22"/>
        <v>0</v>
      </c>
      <c r="BD81" s="154">
        <f t="shared" si="23"/>
        <v>0</v>
      </c>
      <c r="BE81" s="152">
        <f t="shared" si="24"/>
        <v>0</v>
      </c>
      <c r="BF81" s="153">
        <f t="shared" si="25"/>
        <v>1</v>
      </c>
      <c r="BG81" s="75" t="str">
        <f t="shared" si="16"/>
        <v>TN</v>
      </c>
    </row>
    <row r="82" spans="1:59" s="78" customFormat="1" ht="15.75" thickBot="1" x14ac:dyDescent="0.3">
      <c r="A82" s="31" t="s">
        <v>254</v>
      </c>
      <c r="B82" s="158">
        <v>0</v>
      </c>
      <c r="C82" s="82">
        <v>60</v>
      </c>
      <c r="D82" s="85" t="s">
        <v>4</v>
      </c>
      <c r="E82" s="59" t="s">
        <v>362</v>
      </c>
      <c r="F82" s="59" t="s">
        <v>403</v>
      </c>
      <c r="G82" s="47">
        <v>0</v>
      </c>
      <c r="H82" s="17">
        <v>44</v>
      </c>
      <c r="I82" s="16">
        <v>30.5</v>
      </c>
      <c r="J82" s="16">
        <v>15.5</v>
      </c>
      <c r="K82" s="16">
        <v>47</v>
      </c>
      <c r="L82" s="16">
        <v>45.5</v>
      </c>
      <c r="M82" s="16">
        <v>103.5</v>
      </c>
      <c r="N82" s="16">
        <v>27</v>
      </c>
      <c r="O82" s="16">
        <v>25.75</v>
      </c>
      <c r="P82" s="16">
        <v>55</v>
      </c>
      <c r="Q82" s="16">
        <v>55.25</v>
      </c>
      <c r="R82" s="16">
        <v>467</v>
      </c>
      <c r="S82" s="16">
        <v>29</v>
      </c>
      <c r="T82" s="16">
        <v>66.5</v>
      </c>
      <c r="U82" s="16">
        <v>286</v>
      </c>
      <c r="V82" s="16">
        <v>113</v>
      </c>
      <c r="W82" s="16">
        <v>22</v>
      </c>
      <c r="X82" s="16">
        <v>50.75</v>
      </c>
      <c r="Y82" s="16">
        <v>2474</v>
      </c>
      <c r="Z82" s="16">
        <v>94.5</v>
      </c>
      <c r="AA82" s="16">
        <v>104</v>
      </c>
      <c r="AB82" s="16">
        <v>30.5</v>
      </c>
      <c r="AC82" s="16">
        <v>23.25</v>
      </c>
      <c r="AD82" s="16">
        <v>34</v>
      </c>
      <c r="AE82" s="16">
        <v>50.25</v>
      </c>
      <c r="AF82" s="16">
        <v>32</v>
      </c>
      <c r="AG82" s="16">
        <v>319.5</v>
      </c>
      <c r="AH82" s="16">
        <v>41.75</v>
      </c>
      <c r="AI82" s="16">
        <v>208.75</v>
      </c>
      <c r="AJ82" s="16">
        <v>20</v>
      </c>
      <c r="AK82" s="16">
        <v>214.75</v>
      </c>
      <c r="AL82" s="16">
        <v>31.5</v>
      </c>
      <c r="AM82" s="18">
        <v>71</v>
      </c>
      <c r="AN82" s="17">
        <v>6088.5</v>
      </c>
      <c r="AO82" s="18">
        <v>29</v>
      </c>
      <c r="AP82" s="154">
        <f t="shared" si="14"/>
        <v>0</v>
      </c>
      <c r="AQ82" s="154">
        <f t="shared" si="14"/>
        <v>0</v>
      </c>
      <c r="AR82" s="154">
        <f t="shared" si="14"/>
        <v>0</v>
      </c>
      <c r="AS82" s="154">
        <f t="shared" si="13"/>
        <v>0</v>
      </c>
      <c r="AT82" s="154">
        <f t="shared" si="13"/>
        <v>0</v>
      </c>
      <c r="AU82" s="154">
        <f t="shared" si="13"/>
        <v>0</v>
      </c>
      <c r="AV82" s="154">
        <f t="shared" si="15"/>
        <v>0</v>
      </c>
      <c r="AW82" s="154">
        <f t="shared" si="17"/>
        <v>0</v>
      </c>
      <c r="AX82" s="154">
        <f t="shared" si="17"/>
        <v>0</v>
      </c>
      <c r="AY82" s="154">
        <f t="shared" si="18"/>
        <v>0</v>
      </c>
      <c r="AZ82" s="154">
        <f t="shared" si="19"/>
        <v>0</v>
      </c>
      <c r="BA82" s="154">
        <f t="shared" si="20"/>
        <v>0</v>
      </c>
      <c r="BB82" s="154">
        <f t="shared" si="21"/>
        <v>0</v>
      </c>
      <c r="BC82" s="154">
        <f t="shared" si="22"/>
        <v>0</v>
      </c>
      <c r="BD82" s="154">
        <f t="shared" si="23"/>
        <v>0</v>
      </c>
      <c r="BE82" s="152">
        <f t="shared" si="24"/>
        <v>0</v>
      </c>
      <c r="BF82" s="153">
        <f t="shared" si="25"/>
        <v>1</v>
      </c>
      <c r="BG82" s="75" t="str">
        <f t="shared" si="16"/>
        <v>TN</v>
      </c>
    </row>
    <row r="83" spans="1:59" s="78" customFormat="1" ht="15.75" thickBot="1" x14ac:dyDescent="0.3">
      <c r="A83" s="35" t="s">
        <v>287</v>
      </c>
      <c r="B83" s="158">
        <v>0</v>
      </c>
      <c r="C83" s="51">
        <v>22</v>
      </c>
      <c r="D83" s="52" t="s">
        <v>8</v>
      </c>
      <c r="E83" s="9" t="s">
        <v>361</v>
      </c>
      <c r="F83" s="9" t="s">
        <v>403</v>
      </c>
      <c r="G83" s="53">
        <v>0</v>
      </c>
      <c r="H83" s="19">
        <v>37</v>
      </c>
      <c r="I83" s="20">
        <v>567.75</v>
      </c>
      <c r="J83" s="20">
        <v>13</v>
      </c>
      <c r="K83" s="20">
        <v>39.5</v>
      </c>
      <c r="L83" s="20">
        <v>25</v>
      </c>
      <c r="M83" s="20">
        <v>52.25</v>
      </c>
      <c r="N83" s="20">
        <v>152.25</v>
      </c>
      <c r="O83" s="20">
        <v>37</v>
      </c>
      <c r="P83" s="20">
        <v>40.5</v>
      </c>
      <c r="Q83" s="20">
        <v>57.5</v>
      </c>
      <c r="R83" s="20">
        <v>60</v>
      </c>
      <c r="S83" s="20">
        <v>20.75</v>
      </c>
      <c r="T83" s="20">
        <v>376</v>
      </c>
      <c r="U83" s="20">
        <v>104</v>
      </c>
      <c r="V83" s="20">
        <v>38.75</v>
      </c>
      <c r="W83" s="20">
        <v>29.5</v>
      </c>
      <c r="X83" s="20">
        <v>94.75</v>
      </c>
      <c r="Y83" s="20">
        <v>17</v>
      </c>
      <c r="Z83" s="20">
        <v>23.5</v>
      </c>
      <c r="AA83" s="20">
        <v>78.75</v>
      </c>
      <c r="AB83" s="20">
        <v>40</v>
      </c>
      <c r="AC83" s="20">
        <v>24.5</v>
      </c>
      <c r="AD83" s="20">
        <v>60</v>
      </c>
      <c r="AE83" s="20">
        <v>167.75</v>
      </c>
      <c r="AF83" s="20">
        <v>37.25</v>
      </c>
      <c r="AG83" s="20">
        <v>85.5</v>
      </c>
      <c r="AH83" s="20">
        <v>72.5</v>
      </c>
      <c r="AI83" s="20">
        <v>28</v>
      </c>
      <c r="AJ83" s="20">
        <v>20.25</v>
      </c>
      <c r="AK83" s="20">
        <v>77.5</v>
      </c>
      <c r="AL83" s="20">
        <v>61.75</v>
      </c>
      <c r="AM83" s="21">
        <v>30.75</v>
      </c>
      <c r="AN83" s="19">
        <v>6961.5</v>
      </c>
      <c r="AO83" s="21">
        <v>35.5</v>
      </c>
      <c r="AP83" s="154">
        <f t="shared" si="14"/>
        <v>0</v>
      </c>
      <c r="AQ83" s="154">
        <f t="shared" si="14"/>
        <v>0</v>
      </c>
      <c r="AR83" s="154">
        <f t="shared" si="14"/>
        <v>0</v>
      </c>
      <c r="AS83" s="154">
        <f t="shared" si="13"/>
        <v>0</v>
      </c>
      <c r="AT83" s="154">
        <f t="shared" si="13"/>
        <v>0</v>
      </c>
      <c r="AU83" s="154">
        <f t="shared" si="13"/>
        <v>0</v>
      </c>
      <c r="AV83" s="154">
        <f t="shared" si="15"/>
        <v>0</v>
      </c>
      <c r="AW83" s="154">
        <f t="shared" si="17"/>
        <v>0</v>
      </c>
      <c r="AX83" s="154">
        <f t="shared" si="17"/>
        <v>0</v>
      </c>
      <c r="AY83" s="154">
        <f t="shared" si="18"/>
        <v>0</v>
      </c>
      <c r="AZ83" s="154">
        <f t="shared" si="19"/>
        <v>0</v>
      </c>
      <c r="BA83" s="154">
        <f t="shared" si="20"/>
        <v>0</v>
      </c>
      <c r="BB83" s="154">
        <f t="shared" si="21"/>
        <v>0</v>
      </c>
      <c r="BC83" s="154">
        <f t="shared" si="22"/>
        <v>0</v>
      </c>
      <c r="BD83" s="154">
        <f t="shared" si="23"/>
        <v>0</v>
      </c>
      <c r="BE83" s="152">
        <f t="shared" si="24"/>
        <v>0</v>
      </c>
      <c r="BF83" s="153">
        <f t="shared" si="25"/>
        <v>1</v>
      </c>
      <c r="BG83" s="75" t="str">
        <f t="shared" si="16"/>
        <v>TN</v>
      </c>
    </row>
    <row r="84" spans="1:59" s="78" customFormat="1" ht="15.75" thickBot="1" x14ac:dyDescent="0.3">
      <c r="A84" s="35" t="s">
        <v>340</v>
      </c>
      <c r="B84" s="158">
        <v>0</v>
      </c>
      <c r="C84" s="51">
        <v>20</v>
      </c>
      <c r="D84" s="52" t="s">
        <v>4</v>
      </c>
      <c r="E84" s="9" t="s">
        <v>361</v>
      </c>
      <c r="F84" s="9" t="s">
        <v>403</v>
      </c>
      <c r="G84" s="53">
        <v>0</v>
      </c>
      <c r="H84" s="19">
        <v>14</v>
      </c>
      <c r="I84" s="20">
        <v>10.25</v>
      </c>
      <c r="J84" s="20">
        <v>277.75</v>
      </c>
      <c r="K84" s="20">
        <v>24.5</v>
      </c>
      <c r="L84" s="20">
        <v>16.5</v>
      </c>
      <c r="M84" s="20">
        <v>43.75</v>
      </c>
      <c r="N84" s="20">
        <v>17</v>
      </c>
      <c r="O84" s="20">
        <v>25</v>
      </c>
      <c r="P84" s="20">
        <v>37.5</v>
      </c>
      <c r="Q84" s="20">
        <v>58</v>
      </c>
      <c r="R84" s="20">
        <v>118.5</v>
      </c>
      <c r="S84" s="20">
        <v>15.5</v>
      </c>
      <c r="T84" s="20">
        <v>39</v>
      </c>
      <c r="U84" s="20">
        <v>558.25</v>
      </c>
      <c r="V84" s="20">
        <v>15.5</v>
      </c>
      <c r="W84" s="20">
        <v>26.5</v>
      </c>
      <c r="X84" s="20">
        <v>58.5</v>
      </c>
      <c r="Y84" s="20">
        <v>50.25</v>
      </c>
      <c r="Z84" s="20">
        <v>41.75</v>
      </c>
      <c r="AA84" s="20">
        <v>60</v>
      </c>
      <c r="AB84" s="20">
        <v>19.5</v>
      </c>
      <c r="AC84" s="20">
        <v>41.75</v>
      </c>
      <c r="AD84" s="20">
        <v>99.25</v>
      </c>
      <c r="AE84" s="20">
        <v>51.5</v>
      </c>
      <c r="AF84" s="20">
        <v>38</v>
      </c>
      <c r="AG84" s="20">
        <v>32.75</v>
      </c>
      <c r="AH84" s="20">
        <v>73.5</v>
      </c>
      <c r="AI84" s="20">
        <v>26</v>
      </c>
      <c r="AJ84" s="20">
        <v>18</v>
      </c>
      <c r="AK84" s="20">
        <v>99.25</v>
      </c>
      <c r="AL84" s="20">
        <v>57</v>
      </c>
      <c r="AM84" s="21">
        <v>38.25</v>
      </c>
      <c r="AN84" s="19">
        <v>7002.75</v>
      </c>
      <c r="AO84" s="21">
        <v>13</v>
      </c>
      <c r="AP84" s="154">
        <f t="shared" si="14"/>
        <v>0</v>
      </c>
      <c r="AQ84" s="154">
        <f t="shared" si="14"/>
        <v>0</v>
      </c>
      <c r="AR84" s="154">
        <f t="shared" si="14"/>
        <v>0</v>
      </c>
      <c r="AS84" s="154">
        <f t="shared" si="13"/>
        <v>0</v>
      </c>
      <c r="AT84" s="154">
        <f t="shared" si="13"/>
        <v>0</v>
      </c>
      <c r="AU84" s="154">
        <f t="shared" si="13"/>
        <v>0</v>
      </c>
      <c r="AV84" s="154">
        <f t="shared" si="15"/>
        <v>0</v>
      </c>
      <c r="AW84" s="154">
        <f t="shared" si="17"/>
        <v>0</v>
      </c>
      <c r="AX84" s="154">
        <f t="shared" si="17"/>
        <v>0</v>
      </c>
      <c r="AY84" s="154">
        <f t="shared" si="18"/>
        <v>0</v>
      </c>
      <c r="AZ84" s="154">
        <f t="shared" si="19"/>
        <v>0</v>
      </c>
      <c r="BA84" s="154">
        <f t="shared" si="20"/>
        <v>0</v>
      </c>
      <c r="BB84" s="154">
        <f t="shared" si="21"/>
        <v>0</v>
      </c>
      <c r="BC84" s="154">
        <f t="shared" si="22"/>
        <v>0</v>
      </c>
      <c r="BD84" s="154">
        <f t="shared" si="23"/>
        <v>0</v>
      </c>
      <c r="BE84" s="152">
        <f t="shared" si="24"/>
        <v>0</v>
      </c>
      <c r="BF84" s="153">
        <f t="shared" si="25"/>
        <v>1</v>
      </c>
      <c r="BG84" s="75" t="str">
        <f t="shared" si="16"/>
        <v>TN</v>
      </c>
    </row>
    <row r="85" spans="1:59" s="78" customFormat="1" ht="15.75" thickBot="1" x14ac:dyDescent="0.3">
      <c r="A85" s="35" t="s">
        <v>299</v>
      </c>
      <c r="B85" s="158">
        <v>0</v>
      </c>
      <c r="C85" s="51">
        <v>24</v>
      </c>
      <c r="D85" s="52" t="s">
        <v>8</v>
      </c>
      <c r="E85" s="9" t="s">
        <v>361</v>
      </c>
      <c r="F85" s="9" t="s">
        <v>403</v>
      </c>
      <c r="G85" s="53">
        <v>0</v>
      </c>
      <c r="H85" s="19">
        <v>40</v>
      </c>
      <c r="I85" s="20">
        <v>19.75</v>
      </c>
      <c r="J85" s="20">
        <v>104.75</v>
      </c>
      <c r="K85" s="20">
        <v>38</v>
      </c>
      <c r="L85" s="20">
        <v>24</v>
      </c>
      <c r="M85" s="20">
        <v>33</v>
      </c>
      <c r="N85" s="20">
        <v>39.5</v>
      </c>
      <c r="O85" s="20">
        <v>40.5</v>
      </c>
      <c r="P85" s="20">
        <v>41</v>
      </c>
      <c r="Q85" s="20">
        <v>58.5</v>
      </c>
      <c r="R85" s="20">
        <v>50.5</v>
      </c>
      <c r="S85" s="20">
        <v>21.25</v>
      </c>
      <c r="T85" s="20">
        <v>26</v>
      </c>
      <c r="U85" s="20">
        <v>139</v>
      </c>
      <c r="V85" s="20">
        <v>24.5</v>
      </c>
      <c r="W85" s="20">
        <v>54.5</v>
      </c>
      <c r="X85" s="20">
        <v>48</v>
      </c>
      <c r="Y85" s="20">
        <v>60</v>
      </c>
      <c r="Z85" s="20">
        <v>42.5</v>
      </c>
      <c r="AA85" s="20">
        <v>47.5</v>
      </c>
      <c r="AB85" s="20">
        <v>27</v>
      </c>
      <c r="AC85" s="20">
        <v>70.75</v>
      </c>
      <c r="AD85" s="20">
        <v>62</v>
      </c>
      <c r="AE85" s="20">
        <v>39.5</v>
      </c>
      <c r="AF85" s="20">
        <v>36.5</v>
      </c>
      <c r="AG85" s="20">
        <v>33.5</v>
      </c>
      <c r="AH85" s="20">
        <v>259.5</v>
      </c>
      <c r="AI85" s="20">
        <v>57.5</v>
      </c>
      <c r="AJ85" s="20">
        <v>20.5</v>
      </c>
      <c r="AK85" s="20">
        <v>538.5</v>
      </c>
      <c r="AL85" s="20">
        <v>122.75</v>
      </c>
      <c r="AM85" s="21">
        <v>53</v>
      </c>
      <c r="AN85" s="19">
        <v>7058.5</v>
      </c>
      <c r="AO85" s="21">
        <v>25.5</v>
      </c>
      <c r="AP85" s="154">
        <f t="shared" si="14"/>
        <v>0</v>
      </c>
      <c r="AQ85" s="154">
        <f t="shared" si="14"/>
        <v>0</v>
      </c>
      <c r="AR85" s="154">
        <f t="shared" si="14"/>
        <v>0</v>
      </c>
      <c r="AS85" s="154">
        <f t="shared" si="13"/>
        <v>0</v>
      </c>
      <c r="AT85" s="154">
        <f t="shared" si="13"/>
        <v>0</v>
      </c>
      <c r="AU85" s="154">
        <f t="shared" si="13"/>
        <v>0</v>
      </c>
      <c r="AV85" s="154">
        <f t="shared" si="15"/>
        <v>0</v>
      </c>
      <c r="AW85" s="154">
        <f t="shared" si="17"/>
        <v>0</v>
      </c>
      <c r="AX85" s="154">
        <f t="shared" si="17"/>
        <v>0</v>
      </c>
      <c r="AY85" s="154">
        <f t="shared" si="18"/>
        <v>0</v>
      </c>
      <c r="AZ85" s="154">
        <f t="shared" si="19"/>
        <v>0</v>
      </c>
      <c r="BA85" s="154">
        <f t="shared" si="20"/>
        <v>0</v>
      </c>
      <c r="BB85" s="154">
        <f t="shared" si="21"/>
        <v>0</v>
      </c>
      <c r="BC85" s="154">
        <f t="shared" si="22"/>
        <v>0</v>
      </c>
      <c r="BD85" s="154">
        <f t="shared" si="23"/>
        <v>0</v>
      </c>
      <c r="BE85" s="152">
        <f t="shared" si="24"/>
        <v>0</v>
      </c>
      <c r="BF85" s="153">
        <f t="shared" si="25"/>
        <v>1</v>
      </c>
      <c r="BG85" s="75" t="str">
        <f t="shared" si="16"/>
        <v>TN</v>
      </c>
    </row>
    <row r="86" spans="1:59" s="78" customFormat="1" ht="15.75" thickBot="1" x14ac:dyDescent="0.3">
      <c r="A86" s="35" t="s">
        <v>358</v>
      </c>
      <c r="B86" s="158">
        <v>0</v>
      </c>
      <c r="C86" s="51">
        <v>21</v>
      </c>
      <c r="D86" s="52" t="s">
        <v>8</v>
      </c>
      <c r="E86" s="9" t="s">
        <v>361</v>
      </c>
      <c r="F86" s="9" t="s">
        <v>403</v>
      </c>
      <c r="G86" s="53">
        <v>0</v>
      </c>
      <c r="H86" s="19">
        <v>40</v>
      </c>
      <c r="I86" s="20">
        <v>34.5</v>
      </c>
      <c r="J86" s="20">
        <v>36</v>
      </c>
      <c r="K86" s="20">
        <v>58.75</v>
      </c>
      <c r="L86" s="20">
        <v>30.5</v>
      </c>
      <c r="M86" s="20">
        <v>35</v>
      </c>
      <c r="N86" s="20">
        <v>83.5</v>
      </c>
      <c r="O86" s="20">
        <v>83</v>
      </c>
      <c r="P86" s="20">
        <v>67</v>
      </c>
      <c r="Q86" s="20">
        <v>58.75</v>
      </c>
      <c r="R86" s="20">
        <v>71.5</v>
      </c>
      <c r="S86" s="20">
        <v>44.5</v>
      </c>
      <c r="T86" s="20">
        <v>27</v>
      </c>
      <c r="U86" s="20">
        <v>177</v>
      </c>
      <c r="V86" s="20">
        <v>41.25</v>
      </c>
      <c r="W86" s="20">
        <v>112.5</v>
      </c>
      <c r="X86" s="20">
        <v>64.5</v>
      </c>
      <c r="Y86" s="20">
        <v>289.75</v>
      </c>
      <c r="Z86" s="20">
        <v>42.75</v>
      </c>
      <c r="AA86" s="20">
        <v>170</v>
      </c>
      <c r="AB86" s="20">
        <v>37.5</v>
      </c>
      <c r="AC86" s="20">
        <v>37</v>
      </c>
      <c r="AD86" s="20">
        <v>88</v>
      </c>
      <c r="AE86" s="20">
        <v>47.25</v>
      </c>
      <c r="AF86" s="20">
        <v>589</v>
      </c>
      <c r="AG86" s="20">
        <v>31.25</v>
      </c>
      <c r="AH86" s="20">
        <v>216.25</v>
      </c>
      <c r="AI86" s="20">
        <v>39</v>
      </c>
      <c r="AJ86" s="20">
        <v>38.5</v>
      </c>
      <c r="AK86" s="20">
        <v>163.5</v>
      </c>
      <c r="AL86" s="20">
        <v>61</v>
      </c>
      <c r="AM86" s="21">
        <v>200.5</v>
      </c>
      <c r="AN86" s="19">
        <v>6988.25</v>
      </c>
      <c r="AO86" s="21">
        <v>31.5</v>
      </c>
      <c r="AP86" s="154">
        <f t="shared" si="14"/>
        <v>0</v>
      </c>
      <c r="AQ86" s="154">
        <f t="shared" si="14"/>
        <v>0</v>
      </c>
      <c r="AR86" s="154">
        <f t="shared" si="14"/>
        <v>0</v>
      </c>
      <c r="AS86" s="154">
        <f t="shared" si="13"/>
        <v>0</v>
      </c>
      <c r="AT86" s="154">
        <f t="shared" si="13"/>
        <v>0</v>
      </c>
      <c r="AU86" s="154">
        <f t="shared" si="13"/>
        <v>0</v>
      </c>
      <c r="AV86" s="154">
        <f t="shared" si="15"/>
        <v>0</v>
      </c>
      <c r="AW86" s="154">
        <f t="shared" si="17"/>
        <v>0</v>
      </c>
      <c r="AX86" s="154">
        <f t="shared" si="17"/>
        <v>0</v>
      </c>
      <c r="AY86" s="154">
        <f t="shared" si="18"/>
        <v>0</v>
      </c>
      <c r="AZ86" s="154">
        <f t="shared" si="19"/>
        <v>0</v>
      </c>
      <c r="BA86" s="154">
        <f t="shared" si="20"/>
        <v>0</v>
      </c>
      <c r="BB86" s="154">
        <f t="shared" si="21"/>
        <v>0</v>
      </c>
      <c r="BC86" s="154">
        <f t="shared" si="22"/>
        <v>0</v>
      </c>
      <c r="BD86" s="154">
        <f t="shared" si="23"/>
        <v>0</v>
      </c>
      <c r="BE86" s="152">
        <f t="shared" si="24"/>
        <v>0</v>
      </c>
      <c r="BF86" s="153">
        <f t="shared" si="25"/>
        <v>1</v>
      </c>
      <c r="BG86" s="75" t="str">
        <f t="shared" si="16"/>
        <v>TN</v>
      </c>
    </row>
    <row r="87" spans="1:59" s="78" customFormat="1" ht="15.75" thickBot="1" x14ac:dyDescent="0.3">
      <c r="A87" s="35" t="s">
        <v>322</v>
      </c>
      <c r="B87" s="158">
        <v>0</v>
      </c>
      <c r="C87" s="51">
        <v>20</v>
      </c>
      <c r="D87" s="52" t="s">
        <v>8</v>
      </c>
      <c r="E87" s="9" t="s">
        <v>361</v>
      </c>
      <c r="F87" s="9" t="s">
        <v>403</v>
      </c>
      <c r="G87" s="53">
        <v>0</v>
      </c>
      <c r="H87" s="19">
        <v>16.5</v>
      </c>
      <c r="I87" s="20">
        <v>38.5</v>
      </c>
      <c r="J87" s="20">
        <v>9</v>
      </c>
      <c r="K87" s="20">
        <v>23.5</v>
      </c>
      <c r="L87" s="20">
        <v>13.25</v>
      </c>
      <c r="M87" s="20">
        <v>19.5</v>
      </c>
      <c r="N87" s="20">
        <v>21.25</v>
      </c>
      <c r="O87" s="20">
        <v>21</v>
      </c>
      <c r="P87" s="20">
        <v>30</v>
      </c>
      <c r="Q87" s="20">
        <v>59.75</v>
      </c>
      <c r="R87" s="20">
        <v>57</v>
      </c>
      <c r="S87" s="20">
        <v>12</v>
      </c>
      <c r="T87" s="20">
        <v>13</v>
      </c>
      <c r="U87" s="20">
        <v>139</v>
      </c>
      <c r="V87" s="20">
        <v>81</v>
      </c>
      <c r="W87" s="20">
        <v>43.5</v>
      </c>
      <c r="X87" s="20">
        <v>28</v>
      </c>
      <c r="Y87" s="20">
        <v>3020.75</v>
      </c>
      <c r="Z87" s="20">
        <v>13.5</v>
      </c>
      <c r="AA87" s="20">
        <v>22</v>
      </c>
      <c r="AB87" s="20">
        <v>16</v>
      </c>
      <c r="AC87" s="20">
        <v>18.5</v>
      </c>
      <c r="AD87" s="20">
        <v>35</v>
      </c>
      <c r="AE87" s="20">
        <v>24</v>
      </c>
      <c r="AF87" s="20">
        <v>26.5</v>
      </c>
      <c r="AG87" s="20">
        <v>24.5</v>
      </c>
      <c r="AH87" s="20">
        <v>73.25</v>
      </c>
      <c r="AI87" s="20">
        <v>26.5</v>
      </c>
      <c r="AJ87" s="20">
        <v>13</v>
      </c>
      <c r="AK87" s="20">
        <v>34</v>
      </c>
      <c r="AL87" s="20">
        <v>41.75</v>
      </c>
      <c r="AM87" s="21">
        <v>120.75</v>
      </c>
      <c r="AN87" s="19">
        <v>6639</v>
      </c>
      <c r="AO87" s="21">
        <v>11</v>
      </c>
      <c r="AP87" s="154">
        <f t="shared" si="14"/>
        <v>0</v>
      </c>
      <c r="AQ87" s="154">
        <f t="shared" si="14"/>
        <v>0</v>
      </c>
      <c r="AR87" s="154">
        <f t="shared" si="14"/>
        <v>0</v>
      </c>
      <c r="AS87" s="154">
        <f t="shared" si="13"/>
        <v>0</v>
      </c>
      <c r="AT87" s="154">
        <f t="shared" si="13"/>
        <v>0</v>
      </c>
      <c r="AU87" s="154">
        <f t="shared" si="13"/>
        <v>0</v>
      </c>
      <c r="AV87" s="154">
        <f t="shared" si="15"/>
        <v>0</v>
      </c>
      <c r="AW87" s="154">
        <f t="shared" si="17"/>
        <v>0</v>
      </c>
      <c r="AX87" s="154">
        <f t="shared" si="17"/>
        <v>0</v>
      </c>
      <c r="AY87" s="154">
        <f t="shared" si="18"/>
        <v>0</v>
      </c>
      <c r="AZ87" s="154">
        <f t="shared" si="19"/>
        <v>0</v>
      </c>
      <c r="BA87" s="154">
        <f t="shared" si="20"/>
        <v>0</v>
      </c>
      <c r="BB87" s="154">
        <f t="shared" si="21"/>
        <v>0</v>
      </c>
      <c r="BC87" s="154">
        <f t="shared" si="22"/>
        <v>0</v>
      </c>
      <c r="BD87" s="154">
        <f t="shared" si="23"/>
        <v>0</v>
      </c>
      <c r="BE87" s="152">
        <f t="shared" si="24"/>
        <v>0</v>
      </c>
      <c r="BF87" s="153">
        <f t="shared" si="25"/>
        <v>1</v>
      </c>
      <c r="BG87" s="75" t="str">
        <f t="shared" si="16"/>
        <v>TN</v>
      </c>
    </row>
    <row r="88" spans="1:59" s="78" customFormat="1" ht="15.75" thickBot="1" x14ac:dyDescent="0.3">
      <c r="A88" s="35" t="s">
        <v>301</v>
      </c>
      <c r="B88" s="158">
        <v>0</v>
      </c>
      <c r="C88" s="51">
        <v>19</v>
      </c>
      <c r="D88" s="52" t="s">
        <v>4</v>
      </c>
      <c r="E88" s="9" t="s">
        <v>361</v>
      </c>
      <c r="F88" s="9" t="s">
        <v>403</v>
      </c>
      <c r="G88" s="53">
        <v>0</v>
      </c>
      <c r="H88" s="19">
        <v>43.25</v>
      </c>
      <c r="I88" s="20">
        <v>6</v>
      </c>
      <c r="J88" s="20">
        <v>15.5</v>
      </c>
      <c r="K88" s="20">
        <v>14.5</v>
      </c>
      <c r="L88" s="20">
        <v>10.5</v>
      </c>
      <c r="M88" s="20">
        <v>18.5</v>
      </c>
      <c r="N88" s="20">
        <v>13</v>
      </c>
      <c r="O88" s="20">
        <v>17.5</v>
      </c>
      <c r="P88" s="20">
        <v>57</v>
      </c>
      <c r="Q88" s="20">
        <v>60.5</v>
      </c>
      <c r="R88" s="20">
        <v>49.5</v>
      </c>
      <c r="S88" s="20">
        <v>8</v>
      </c>
      <c r="T88" s="20">
        <v>9.5</v>
      </c>
      <c r="U88" s="20">
        <v>371</v>
      </c>
      <c r="V88" s="20">
        <v>10.5</v>
      </c>
      <c r="W88" s="20">
        <v>12</v>
      </c>
      <c r="X88" s="20">
        <v>27.5</v>
      </c>
      <c r="Y88" s="20">
        <v>12.5</v>
      </c>
      <c r="Z88" s="20">
        <v>11</v>
      </c>
      <c r="AA88" s="20">
        <v>17.5</v>
      </c>
      <c r="AB88" s="20">
        <v>31.5</v>
      </c>
      <c r="AC88" s="20">
        <v>25.75</v>
      </c>
      <c r="AD88" s="20">
        <v>13.5</v>
      </c>
      <c r="AE88" s="20">
        <v>16.25</v>
      </c>
      <c r="AF88" s="20">
        <v>19.5</v>
      </c>
      <c r="AG88" s="20">
        <v>44.25</v>
      </c>
      <c r="AH88" s="20">
        <v>100.75</v>
      </c>
      <c r="AI88" s="20">
        <v>16.5</v>
      </c>
      <c r="AJ88" s="20">
        <v>8</v>
      </c>
      <c r="AK88" s="20">
        <v>268.75</v>
      </c>
      <c r="AL88" s="20">
        <v>20</v>
      </c>
      <c r="AM88" s="21">
        <v>41.25</v>
      </c>
      <c r="AN88" s="19">
        <v>7046.75</v>
      </c>
      <c r="AO88" s="21">
        <v>10.5</v>
      </c>
      <c r="AP88" s="154">
        <f t="shared" si="14"/>
        <v>0</v>
      </c>
      <c r="AQ88" s="154">
        <f t="shared" si="14"/>
        <v>0</v>
      </c>
      <c r="AR88" s="154">
        <f t="shared" si="14"/>
        <v>0</v>
      </c>
      <c r="AS88" s="154">
        <f t="shared" si="13"/>
        <v>0</v>
      </c>
      <c r="AT88" s="154">
        <f t="shared" si="13"/>
        <v>0</v>
      </c>
      <c r="AU88" s="154">
        <f t="shared" si="13"/>
        <v>0</v>
      </c>
      <c r="AV88" s="154">
        <f t="shared" si="15"/>
        <v>0</v>
      </c>
      <c r="AW88" s="154">
        <f t="shared" si="17"/>
        <v>0</v>
      </c>
      <c r="AX88" s="154">
        <f t="shared" si="17"/>
        <v>0</v>
      </c>
      <c r="AY88" s="154">
        <f t="shared" si="18"/>
        <v>0</v>
      </c>
      <c r="AZ88" s="154">
        <f t="shared" si="19"/>
        <v>0</v>
      </c>
      <c r="BA88" s="154">
        <f t="shared" si="20"/>
        <v>0</v>
      </c>
      <c r="BB88" s="154">
        <f t="shared" si="21"/>
        <v>0</v>
      </c>
      <c r="BC88" s="154">
        <f t="shared" si="22"/>
        <v>0</v>
      </c>
      <c r="BD88" s="154">
        <f t="shared" si="23"/>
        <v>0</v>
      </c>
      <c r="BE88" s="152">
        <f t="shared" si="24"/>
        <v>0</v>
      </c>
      <c r="BF88" s="153">
        <f t="shared" si="25"/>
        <v>1</v>
      </c>
      <c r="BG88" s="75" t="str">
        <f t="shared" si="16"/>
        <v>TN</v>
      </c>
    </row>
    <row r="89" spans="1:59" s="78" customFormat="1" ht="15.75" thickBot="1" x14ac:dyDescent="0.3">
      <c r="A89" s="35" t="s">
        <v>335</v>
      </c>
      <c r="B89" s="158">
        <v>0</v>
      </c>
      <c r="C89" s="51">
        <v>20</v>
      </c>
      <c r="D89" s="52" t="s">
        <v>4</v>
      </c>
      <c r="E89" s="9" t="s">
        <v>361</v>
      </c>
      <c r="F89" s="9" t="s">
        <v>403</v>
      </c>
      <c r="G89" s="53">
        <v>0</v>
      </c>
      <c r="H89" s="19">
        <v>52.25</v>
      </c>
      <c r="I89" s="20">
        <v>14.75</v>
      </c>
      <c r="J89" s="20">
        <v>11</v>
      </c>
      <c r="K89" s="20">
        <v>33.25</v>
      </c>
      <c r="L89" s="20">
        <v>142.75</v>
      </c>
      <c r="M89" s="20">
        <v>24.5</v>
      </c>
      <c r="N89" s="20">
        <v>31</v>
      </c>
      <c r="O89" s="20">
        <v>40</v>
      </c>
      <c r="P89" s="20">
        <v>65.75</v>
      </c>
      <c r="Q89" s="20">
        <v>62</v>
      </c>
      <c r="R89" s="20">
        <v>62</v>
      </c>
      <c r="S89" s="20">
        <v>23.5</v>
      </c>
      <c r="T89" s="20">
        <v>17.75</v>
      </c>
      <c r="U89" s="20">
        <v>256.5</v>
      </c>
      <c r="V89" s="20">
        <v>21.5</v>
      </c>
      <c r="W89" s="20">
        <v>70.75</v>
      </c>
      <c r="X89" s="20">
        <v>46.5</v>
      </c>
      <c r="Y89" s="20">
        <v>34.5</v>
      </c>
      <c r="Z89" s="20">
        <v>34</v>
      </c>
      <c r="AA89" s="20">
        <v>35.5</v>
      </c>
      <c r="AB89" s="20">
        <v>19</v>
      </c>
      <c r="AC89" s="20">
        <v>24.25</v>
      </c>
      <c r="AD89" s="20">
        <v>40.25</v>
      </c>
      <c r="AE89" s="20">
        <v>39</v>
      </c>
      <c r="AF89" s="20">
        <v>41.5</v>
      </c>
      <c r="AG89" s="20">
        <v>30.5</v>
      </c>
      <c r="AH89" s="20">
        <v>89.75</v>
      </c>
      <c r="AI89" s="20">
        <v>18.5</v>
      </c>
      <c r="AJ89" s="20">
        <v>22.5</v>
      </c>
      <c r="AK89" s="20">
        <v>31.5</v>
      </c>
      <c r="AL89" s="20">
        <v>92</v>
      </c>
      <c r="AM89" s="21">
        <v>47.5</v>
      </c>
      <c r="AN89" s="19">
        <v>6779</v>
      </c>
      <c r="AO89" s="21">
        <v>19.25</v>
      </c>
      <c r="AP89" s="154">
        <f t="shared" si="14"/>
        <v>0</v>
      </c>
      <c r="AQ89" s="154">
        <f t="shared" si="14"/>
        <v>0</v>
      </c>
      <c r="AR89" s="154">
        <f t="shared" si="14"/>
        <v>0</v>
      </c>
      <c r="AS89" s="154">
        <f t="shared" si="13"/>
        <v>0</v>
      </c>
      <c r="AT89" s="154">
        <f t="shared" si="13"/>
        <v>0</v>
      </c>
      <c r="AU89" s="154">
        <f t="shared" si="13"/>
        <v>0</v>
      </c>
      <c r="AV89" s="154">
        <f t="shared" si="15"/>
        <v>0</v>
      </c>
      <c r="AW89" s="154">
        <f t="shared" si="17"/>
        <v>0</v>
      </c>
      <c r="AX89" s="154">
        <f t="shared" si="17"/>
        <v>0</v>
      </c>
      <c r="AY89" s="154">
        <f t="shared" si="18"/>
        <v>0</v>
      </c>
      <c r="AZ89" s="154">
        <f t="shared" si="19"/>
        <v>0</v>
      </c>
      <c r="BA89" s="154">
        <f t="shared" si="20"/>
        <v>0</v>
      </c>
      <c r="BB89" s="154">
        <f t="shared" si="21"/>
        <v>0</v>
      </c>
      <c r="BC89" s="154">
        <f t="shared" si="22"/>
        <v>0</v>
      </c>
      <c r="BD89" s="154">
        <f t="shared" si="23"/>
        <v>0</v>
      </c>
      <c r="BE89" s="152">
        <f t="shared" si="24"/>
        <v>0</v>
      </c>
      <c r="BF89" s="153">
        <f t="shared" si="25"/>
        <v>1</v>
      </c>
      <c r="BG89" s="75" t="str">
        <f t="shared" si="16"/>
        <v>TN</v>
      </c>
    </row>
    <row r="90" spans="1:59" s="78" customFormat="1" ht="15.75" thickBot="1" x14ac:dyDescent="0.3">
      <c r="A90" s="31" t="s">
        <v>252</v>
      </c>
      <c r="B90" s="158">
        <v>0</v>
      </c>
      <c r="C90" s="82">
        <v>79</v>
      </c>
      <c r="D90" s="85" t="s">
        <v>4</v>
      </c>
      <c r="E90" s="59" t="s">
        <v>362</v>
      </c>
      <c r="F90" s="59" t="s">
        <v>403</v>
      </c>
      <c r="G90" s="47">
        <v>0</v>
      </c>
      <c r="H90" s="17">
        <v>72</v>
      </c>
      <c r="I90" s="16">
        <v>31</v>
      </c>
      <c r="J90" s="16">
        <v>16.5</v>
      </c>
      <c r="K90" s="16">
        <v>48</v>
      </c>
      <c r="L90" s="16">
        <v>17.5</v>
      </c>
      <c r="M90" s="16">
        <v>101.75</v>
      </c>
      <c r="N90" s="16">
        <v>45.5</v>
      </c>
      <c r="O90" s="16">
        <v>33.75</v>
      </c>
      <c r="P90" s="16">
        <v>53.5</v>
      </c>
      <c r="Q90" s="16">
        <v>62.5</v>
      </c>
      <c r="R90" s="16">
        <v>123.5</v>
      </c>
      <c r="S90" s="16">
        <v>34</v>
      </c>
      <c r="T90" s="16">
        <v>96.5</v>
      </c>
      <c r="U90" s="16">
        <v>84.5</v>
      </c>
      <c r="V90" s="16">
        <v>35.5</v>
      </c>
      <c r="W90" s="16">
        <v>44</v>
      </c>
      <c r="X90" s="16">
        <v>112</v>
      </c>
      <c r="Y90" s="16">
        <v>4148</v>
      </c>
      <c r="Z90" s="16">
        <v>40.5</v>
      </c>
      <c r="AA90" s="16">
        <v>406.5</v>
      </c>
      <c r="AB90" s="16">
        <v>125.25</v>
      </c>
      <c r="AC90" s="16">
        <v>493</v>
      </c>
      <c r="AD90" s="16">
        <v>69</v>
      </c>
      <c r="AE90" s="16">
        <v>79.25</v>
      </c>
      <c r="AF90" s="16">
        <v>66.25</v>
      </c>
      <c r="AG90" s="16">
        <v>31</v>
      </c>
      <c r="AH90" s="16">
        <v>52.5</v>
      </c>
      <c r="AI90" s="16">
        <v>453.5</v>
      </c>
      <c r="AJ90" s="16">
        <v>36</v>
      </c>
      <c r="AK90" s="16">
        <v>754.25</v>
      </c>
      <c r="AL90" s="16">
        <v>53.5</v>
      </c>
      <c r="AM90" s="18">
        <v>45</v>
      </c>
      <c r="AN90" s="17">
        <v>6534.5</v>
      </c>
      <c r="AO90" s="18">
        <v>49</v>
      </c>
      <c r="AP90" s="154">
        <f t="shared" si="14"/>
        <v>0</v>
      </c>
      <c r="AQ90" s="154">
        <f t="shared" si="14"/>
        <v>0</v>
      </c>
      <c r="AR90" s="154">
        <f t="shared" si="14"/>
        <v>0</v>
      </c>
      <c r="AS90" s="154">
        <f t="shared" si="13"/>
        <v>0</v>
      </c>
      <c r="AT90" s="154">
        <f t="shared" si="13"/>
        <v>0</v>
      </c>
      <c r="AU90" s="154">
        <f t="shared" si="13"/>
        <v>0</v>
      </c>
      <c r="AV90" s="154">
        <f t="shared" si="15"/>
        <v>0</v>
      </c>
      <c r="AW90" s="154">
        <f t="shared" si="17"/>
        <v>0</v>
      </c>
      <c r="AX90" s="154">
        <f t="shared" si="17"/>
        <v>0</v>
      </c>
      <c r="AY90" s="154">
        <f t="shared" si="18"/>
        <v>0</v>
      </c>
      <c r="AZ90" s="154">
        <f t="shared" si="19"/>
        <v>0</v>
      </c>
      <c r="BA90" s="154">
        <f t="shared" si="20"/>
        <v>0</v>
      </c>
      <c r="BB90" s="154">
        <f t="shared" si="21"/>
        <v>0</v>
      </c>
      <c r="BC90" s="154">
        <f t="shared" si="22"/>
        <v>0</v>
      </c>
      <c r="BD90" s="154">
        <f t="shared" si="23"/>
        <v>0</v>
      </c>
      <c r="BE90" s="152">
        <f t="shared" si="24"/>
        <v>0</v>
      </c>
      <c r="BF90" s="153">
        <f t="shared" si="25"/>
        <v>1</v>
      </c>
      <c r="BG90" s="75" t="str">
        <f t="shared" si="16"/>
        <v>TN</v>
      </c>
    </row>
    <row r="91" spans="1:59" s="78" customFormat="1" ht="15.75" thickBot="1" x14ac:dyDescent="0.3">
      <c r="A91" s="35" t="s">
        <v>329</v>
      </c>
      <c r="B91" s="158">
        <v>0</v>
      </c>
      <c r="C91" s="51">
        <v>22</v>
      </c>
      <c r="D91" s="52" t="s">
        <v>4</v>
      </c>
      <c r="E91" s="9" t="s">
        <v>361</v>
      </c>
      <c r="F91" s="9" t="s">
        <v>403</v>
      </c>
      <c r="G91" s="53">
        <v>0</v>
      </c>
      <c r="H91" s="19">
        <v>33.25</v>
      </c>
      <c r="I91" s="20">
        <v>16.5</v>
      </c>
      <c r="J91" s="20">
        <v>12</v>
      </c>
      <c r="K91" s="20">
        <v>20</v>
      </c>
      <c r="L91" s="20">
        <v>34.25</v>
      </c>
      <c r="M91" s="20">
        <v>259.25</v>
      </c>
      <c r="N91" s="20">
        <v>14</v>
      </c>
      <c r="O91" s="20">
        <v>14</v>
      </c>
      <c r="P91" s="20">
        <v>81.75</v>
      </c>
      <c r="Q91" s="20">
        <v>63</v>
      </c>
      <c r="R91" s="20">
        <v>82</v>
      </c>
      <c r="S91" s="20">
        <v>10</v>
      </c>
      <c r="T91" s="20">
        <v>48.5</v>
      </c>
      <c r="U91" s="20">
        <v>359.5</v>
      </c>
      <c r="V91" s="20">
        <v>16</v>
      </c>
      <c r="W91" s="20">
        <v>13.5</v>
      </c>
      <c r="X91" s="20">
        <v>19.25</v>
      </c>
      <c r="Y91" s="20">
        <v>762.25</v>
      </c>
      <c r="Z91" s="20">
        <v>16</v>
      </c>
      <c r="AA91" s="20">
        <v>75</v>
      </c>
      <c r="AB91" s="20">
        <v>19</v>
      </c>
      <c r="AC91" s="20">
        <v>17.75</v>
      </c>
      <c r="AD91" s="20">
        <v>146.75</v>
      </c>
      <c r="AE91" s="20">
        <v>31</v>
      </c>
      <c r="AF91" s="20">
        <v>16.5</v>
      </c>
      <c r="AG91" s="20">
        <v>22.25</v>
      </c>
      <c r="AH91" s="20">
        <v>40.5</v>
      </c>
      <c r="AI91" s="20">
        <v>12</v>
      </c>
      <c r="AJ91" s="20">
        <v>12.25</v>
      </c>
      <c r="AK91" s="20">
        <v>834.25</v>
      </c>
      <c r="AL91" s="20">
        <v>115</v>
      </c>
      <c r="AM91" s="21">
        <v>201</v>
      </c>
      <c r="AN91" s="19">
        <v>6458.75</v>
      </c>
      <c r="AO91" s="21">
        <v>17</v>
      </c>
      <c r="AP91" s="154">
        <f t="shared" si="14"/>
        <v>0</v>
      </c>
      <c r="AQ91" s="154">
        <f t="shared" si="14"/>
        <v>0</v>
      </c>
      <c r="AR91" s="154">
        <f t="shared" si="14"/>
        <v>0</v>
      </c>
      <c r="AS91" s="154">
        <f t="shared" si="13"/>
        <v>0</v>
      </c>
      <c r="AT91" s="154">
        <f t="shared" si="13"/>
        <v>0</v>
      </c>
      <c r="AU91" s="154">
        <f t="shared" si="13"/>
        <v>0</v>
      </c>
      <c r="AV91" s="154">
        <f t="shared" si="15"/>
        <v>0</v>
      </c>
      <c r="AW91" s="154">
        <f t="shared" si="17"/>
        <v>0</v>
      </c>
      <c r="AX91" s="154">
        <f t="shared" si="17"/>
        <v>0</v>
      </c>
      <c r="AY91" s="154">
        <f t="shared" si="18"/>
        <v>0</v>
      </c>
      <c r="AZ91" s="154">
        <f t="shared" si="19"/>
        <v>0</v>
      </c>
      <c r="BA91" s="154">
        <f t="shared" si="20"/>
        <v>0</v>
      </c>
      <c r="BB91" s="154">
        <f t="shared" si="21"/>
        <v>0</v>
      </c>
      <c r="BC91" s="154">
        <f t="shared" si="22"/>
        <v>0</v>
      </c>
      <c r="BD91" s="154">
        <f t="shared" si="23"/>
        <v>0</v>
      </c>
      <c r="BE91" s="152">
        <f t="shared" si="24"/>
        <v>0</v>
      </c>
      <c r="BF91" s="153">
        <f t="shared" si="25"/>
        <v>1</v>
      </c>
      <c r="BG91" s="75" t="str">
        <f t="shared" si="16"/>
        <v>TN</v>
      </c>
    </row>
    <row r="92" spans="1:59" s="78" customFormat="1" ht="15.75" thickBot="1" x14ac:dyDescent="0.3">
      <c r="A92" s="31" t="s">
        <v>240</v>
      </c>
      <c r="B92" s="158">
        <v>0</v>
      </c>
      <c r="C92" s="82">
        <v>70</v>
      </c>
      <c r="D92" s="85" t="s">
        <v>4</v>
      </c>
      <c r="E92" s="59" t="s">
        <v>362</v>
      </c>
      <c r="F92" s="59" t="s">
        <v>403</v>
      </c>
      <c r="G92" s="47">
        <v>0</v>
      </c>
      <c r="H92" s="17">
        <v>50.5</v>
      </c>
      <c r="I92" s="16">
        <v>22</v>
      </c>
      <c r="J92" s="16">
        <v>10</v>
      </c>
      <c r="K92" s="16">
        <v>85.25</v>
      </c>
      <c r="L92" s="16">
        <v>21</v>
      </c>
      <c r="M92" s="16">
        <v>60</v>
      </c>
      <c r="N92" s="16">
        <v>23</v>
      </c>
      <c r="O92" s="16">
        <v>32.5</v>
      </c>
      <c r="P92" s="16">
        <v>62</v>
      </c>
      <c r="Q92" s="16">
        <v>65</v>
      </c>
      <c r="R92" s="16">
        <v>60</v>
      </c>
      <c r="S92" s="16">
        <v>16.5</v>
      </c>
      <c r="T92" s="16">
        <v>182.75</v>
      </c>
      <c r="U92" s="16">
        <v>210.75</v>
      </c>
      <c r="V92" s="16">
        <v>17.5</v>
      </c>
      <c r="W92" s="16">
        <v>39</v>
      </c>
      <c r="X92" s="16">
        <v>71.5</v>
      </c>
      <c r="Y92" s="16">
        <v>27.75</v>
      </c>
      <c r="Z92" s="16">
        <v>160</v>
      </c>
      <c r="AA92" s="16">
        <v>33</v>
      </c>
      <c r="AB92" s="16">
        <v>137</v>
      </c>
      <c r="AC92" s="16">
        <v>24.75</v>
      </c>
      <c r="AD92" s="16">
        <v>29.25</v>
      </c>
      <c r="AE92" s="16">
        <v>33</v>
      </c>
      <c r="AF92" s="16">
        <v>489.5</v>
      </c>
      <c r="AG92" s="16">
        <v>28.25</v>
      </c>
      <c r="AH92" s="16">
        <v>404.5</v>
      </c>
      <c r="AI92" s="16">
        <v>17.5</v>
      </c>
      <c r="AJ92" s="16">
        <v>16.5</v>
      </c>
      <c r="AK92" s="16">
        <v>1459.5</v>
      </c>
      <c r="AL92" s="16">
        <v>48</v>
      </c>
      <c r="AM92" s="18">
        <v>1488</v>
      </c>
      <c r="AN92" s="17">
        <v>6280</v>
      </c>
      <c r="AO92" s="18">
        <v>18</v>
      </c>
      <c r="AP92" s="154">
        <f t="shared" si="14"/>
        <v>0</v>
      </c>
      <c r="AQ92" s="154">
        <f t="shared" si="14"/>
        <v>0</v>
      </c>
      <c r="AR92" s="154">
        <f t="shared" si="14"/>
        <v>0</v>
      </c>
      <c r="AS92" s="154">
        <f t="shared" si="13"/>
        <v>0</v>
      </c>
      <c r="AT92" s="154">
        <f t="shared" si="13"/>
        <v>0</v>
      </c>
      <c r="AU92" s="154">
        <f t="shared" si="13"/>
        <v>0</v>
      </c>
      <c r="AV92" s="154">
        <f t="shared" si="15"/>
        <v>0</v>
      </c>
      <c r="AW92" s="154">
        <f t="shared" si="17"/>
        <v>0</v>
      </c>
      <c r="AX92" s="154">
        <f t="shared" si="17"/>
        <v>0</v>
      </c>
      <c r="AY92" s="154">
        <f t="shared" si="18"/>
        <v>0</v>
      </c>
      <c r="AZ92" s="154">
        <f t="shared" si="19"/>
        <v>0</v>
      </c>
      <c r="BA92" s="154">
        <f t="shared" si="20"/>
        <v>0</v>
      </c>
      <c r="BB92" s="154">
        <f t="shared" si="21"/>
        <v>0</v>
      </c>
      <c r="BC92" s="154">
        <f t="shared" si="22"/>
        <v>0</v>
      </c>
      <c r="BD92" s="154">
        <f t="shared" si="23"/>
        <v>0</v>
      </c>
      <c r="BE92" s="152">
        <f t="shared" si="24"/>
        <v>0</v>
      </c>
      <c r="BF92" s="153">
        <f t="shared" si="25"/>
        <v>1</v>
      </c>
      <c r="BG92" s="75" t="str">
        <f t="shared" si="16"/>
        <v>TN</v>
      </c>
    </row>
    <row r="93" spans="1:59" s="78" customFormat="1" ht="15.75" thickBot="1" x14ac:dyDescent="0.3">
      <c r="A93" s="35" t="s">
        <v>350</v>
      </c>
      <c r="B93" s="158">
        <v>0</v>
      </c>
      <c r="C93" s="51">
        <v>21</v>
      </c>
      <c r="D93" s="52" t="s">
        <v>4</v>
      </c>
      <c r="E93" s="9" t="s">
        <v>361</v>
      </c>
      <c r="F93" s="9" t="s">
        <v>403</v>
      </c>
      <c r="G93" s="53">
        <v>0</v>
      </c>
      <c r="H93" s="19">
        <v>33.5</v>
      </c>
      <c r="I93" s="20">
        <v>119.75</v>
      </c>
      <c r="J93" s="20">
        <v>256.25</v>
      </c>
      <c r="K93" s="20">
        <v>28.5</v>
      </c>
      <c r="L93" s="20">
        <v>110.5</v>
      </c>
      <c r="M93" s="20">
        <v>86.5</v>
      </c>
      <c r="N93" s="20">
        <v>21</v>
      </c>
      <c r="O93" s="20">
        <v>31.5</v>
      </c>
      <c r="P93" s="20">
        <v>54.5</v>
      </c>
      <c r="Q93" s="20">
        <v>69.25</v>
      </c>
      <c r="R93" s="20">
        <v>65.5</v>
      </c>
      <c r="S93" s="20">
        <v>20</v>
      </c>
      <c r="T93" s="20">
        <v>16</v>
      </c>
      <c r="U93" s="20">
        <v>934.5</v>
      </c>
      <c r="V93" s="20">
        <v>44.25</v>
      </c>
      <c r="W93" s="20">
        <v>23.5</v>
      </c>
      <c r="X93" s="20">
        <v>26.5</v>
      </c>
      <c r="Y93" s="20">
        <v>19.5</v>
      </c>
      <c r="Z93" s="20">
        <v>33.5</v>
      </c>
      <c r="AA93" s="20">
        <v>57.75</v>
      </c>
      <c r="AB93" s="20">
        <v>37</v>
      </c>
      <c r="AC93" s="20">
        <v>214.75</v>
      </c>
      <c r="AD93" s="20">
        <v>31.5</v>
      </c>
      <c r="AE93" s="20">
        <v>103</v>
      </c>
      <c r="AF93" s="20">
        <v>42.5</v>
      </c>
      <c r="AG93" s="20">
        <v>45.25</v>
      </c>
      <c r="AH93" s="20">
        <v>98</v>
      </c>
      <c r="AI93" s="20">
        <v>19.5</v>
      </c>
      <c r="AJ93" s="20">
        <v>28</v>
      </c>
      <c r="AK93" s="20">
        <v>46.5</v>
      </c>
      <c r="AL93" s="20">
        <v>48.5</v>
      </c>
      <c r="AM93" s="21">
        <v>45.5</v>
      </c>
      <c r="AN93" s="19">
        <v>7053</v>
      </c>
      <c r="AO93" s="21">
        <v>21.5</v>
      </c>
      <c r="AP93" s="154">
        <f t="shared" si="14"/>
        <v>0</v>
      </c>
      <c r="AQ93" s="154">
        <f t="shared" si="14"/>
        <v>0</v>
      </c>
      <c r="AR93" s="154">
        <f t="shared" si="14"/>
        <v>0</v>
      </c>
      <c r="AS93" s="154">
        <f t="shared" si="13"/>
        <v>0</v>
      </c>
      <c r="AT93" s="154">
        <f t="shared" si="13"/>
        <v>0</v>
      </c>
      <c r="AU93" s="154">
        <f t="shared" si="13"/>
        <v>0</v>
      </c>
      <c r="AV93" s="154">
        <f t="shared" si="15"/>
        <v>0</v>
      </c>
      <c r="AW93" s="154">
        <f t="shared" si="17"/>
        <v>0</v>
      </c>
      <c r="AX93" s="154">
        <f t="shared" si="17"/>
        <v>0</v>
      </c>
      <c r="AY93" s="154">
        <f t="shared" si="18"/>
        <v>0</v>
      </c>
      <c r="AZ93" s="154">
        <f t="shared" si="19"/>
        <v>0</v>
      </c>
      <c r="BA93" s="154">
        <f t="shared" si="20"/>
        <v>0</v>
      </c>
      <c r="BB93" s="154">
        <f t="shared" si="21"/>
        <v>0</v>
      </c>
      <c r="BC93" s="154">
        <f t="shared" si="22"/>
        <v>0</v>
      </c>
      <c r="BD93" s="154">
        <f t="shared" si="23"/>
        <v>0</v>
      </c>
      <c r="BE93" s="152">
        <f t="shared" si="24"/>
        <v>0</v>
      </c>
      <c r="BF93" s="153">
        <f t="shared" si="25"/>
        <v>1</v>
      </c>
      <c r="BG93" s="75" t="str">
        <f t="shared" si="16"/>
        <v>TN</v>
      </c>
    </row>
    <row r="94" spans="1:59" s="78" customFormat="1" ht="15.75" thickBot="1" x14ac:dyDescent="0.3">
      <c r="A94" s="35" t="s">
        <v>282</v>
      </c>
      <c r="B94" s="158">
        <v>0</v>
      </c>
      <c r="C94" s="51">
        <v>22</v>
      </c>
      <c r="D94" s="52" t="s">
        <v>8</v>
      </c>
      <c r="E94" s="9" t="s">
        <v>361</v>
      </c>
      <c r="F94" s="9" t="s">
        <v>403</v>
      </c>
      <c r="G94" s="53">
        <v>0</v>
      </c>
      <c r="H94" s="19">
        <v>40.5</v>
      </c>
      <c r="I94" s="20">
        <v>34</v>
      </c>
      <c r="J94" s="20">
        <v>23</v>
      </c>
      <c r="K94" s="20">
        <v>51.75</v>
      </c>
      <c r="L94" s="20">
        <v>17.5</v>
      </c>
      <c r="M94" s="20">
        <v>59</v>
      </c>
      <c r="N94" s="20">
        <v>87</v>
      </c>
      <c r="O94" s="20">
        <v>45</v>
      </c>
      <c r="P94" s="20">
        <v>63.5</v>
      </c>
      <c r="Q94" s="20">
        <v>70</v>
      </c>
      <c r="R94" s="20">
        <v>127</v>
      </c>
      <c r="S94" s="20">
        <v>33</v>
      </c>
      <c r="T94" s="20">
        <v>34</v>
      </c>
      <c r="U94" s="20">
        <v>129.25</v>
      </c>
      <c r="V94" s="20">
        <v>50.5</v>
      </c>
      <c r="W94" s="20">
        <v>54</v>
      </c>
      <c r="X94" s="20">
        <v>66.75</v>
      </c>
      <c r="Y94" s="20">
        <v>115</v>
      </c>
      <c r="Z94" s="20">
        <v>87.75</v>
      </c>
      <c r="AA94" s="20">
        <v>65.5</v>
      </c>
      <c r="AB94" s="20">
        <v>34.75</v>
      </c>
      <c r="AC94" s="20">
        <v>29.5</v>
      </c>
      <c r="AD94" s="20">
        <v>83</v>
      </c>
      <c r="AE94" s="20">
        <v>42.25</v>
      </c>
      <c r="AF94" s="20">
        <v>51.25</v>
      </c>
      <c r="AG94" s="20">
        <v>41.75</v>
      </c>
      <c r="AH94" s="20">
        <v>34</v>
      </c>
      <c r="AI94" s="20">
        <v>56</v>
      </c>
      <c r="AJ94" s="20">
        <v>29</v>
      </c>
      <c r="AK94" s="20">
        <v>188</v>
      </c>
      <c r="AL94" s="20">
        <v>48.25</v>
      </c>
      <c r="AM94" s="21">
        <v>42.5</v>
      </c>
      <c r="AN94" s="19">
        <v>6572.5</v>
      </c>
      <c r="AO94" s="21">
        <v>47.25</v>
      </c>
      <c r="AP94" s="154">
        <f t="shared" si="14"/>
        <v>0</v>
      </c>
      <c r="AQ94" s="154">
        <f t="shared" si="14"/>
        <v>0</v>
      </c>
      <c r="AR94" s="154">
        <f t="shared" si="14"/>
        <v>0</v>
      </c>
      <c r="AS94" s="154">
        <f t="shared" si="13"/>
        <v>0</v>
      </c>
      <c r="AT94" s="154">
        <f t="shared" si="13"/>
        <v>0</v>
      </c>
      <c r="AU94" s="154">
        <f t="shared" si="13"/>
        <v>0</v>
      </c>
      <c r="AV94" s="154">
        <f t="shared" si="15"/>
        <v>0</v>
      </c>
      <c r="AW94" s="154">
        <f t="shared" si="17"/>
        <v>0</v>
      </c>
      <c r="AX94" s="154">
        <f t="shared" si="17"/>
        <v>0</v>
      </c>
      <c r="AY94" s="154">
        <f t="shared" si="18"/>
        <v>0</v>
      </c>
      <c r="AZ94" s="154">
        <f t="shared" si="19"/>
        <v>0</v>
      </c>
      <c r="BA94" s="154">
        <f t="shared" si="20"/>
        <v>0</v>
      </c>
      <c r="BB94" s="154">
        <f t="shared" si="21"/>
        <v>0</v>
      </c>
      <c r="BC94" s="154">
        <f t="shared" si="22"/>
        <v>0</v>
      </c>
      <c r="BD94" s="154">
        <f t="shared" si="23"/>
        <v>0</v>
      </c>
      <c r="BE94" s="152">
        <f t="shared" si="24"/>
        <v>0</v>
      </c>
      <c r="BF94" s="153">
        <f t="shared" si="25"/>
        <v>1</v>
      </c>
      <c r="BG94" s="75" t="str">
        <f t="shared" si="16"/>
        <v>TN</v>
      </c>
    </row>
    <row r="95" spans="1:59" s="78" customFormat="1" ht="15.75" thickBot="1" x14ac:dyDescent="0.3">
      <c r="A95" s="31" t="s">
        <v>242</v>
      </c>
      <c r="B95" s="158">
        <v>0</v>
      </c>
      <c r="C95" s="82">
        <v>70</v>
      </c>
      <c r="D95" s="85" t="s">
        <v>4</v>
      </c>
      <c r="E95" s="59" t="s">
        <v>362</v>
      </c>
      <c r="F95" s="59" t="s">
        <v>403</v>
      </c>
      <c r="G95" s="47">
        <v>0</v>
      </c>
      <c r="H95" s="17">
        <v>26.5</v>
      </c>
      <c r="I95" s="16">
        <v>19.5</v>
      </c>
      <c r="J95" s="16">
        <v>25</v>
      </c>
      <c r="K95" s="16">
        <v>26</v>
      </c>
      <c r="L95" s="16">
        <v>20</v>
      </c>
      <c r="M95" s="16">
        <v>30.5</v>
      </c>
      <c r="N95" s="16">
        <v>37.5</v>
      </c>
      <c r="O95" s="16">
        <v>36.5</v>
      </c>
      <c r="P95" s="16">
        <v>73</v>
      </c>
      <c r="Q95" s="16">
        <v>71</v>
      </c>
      <c r="R95" s="16">
        <v>63.25</v>
      </c>
      <c r="S95" s="16">
        <v>33.5</v>
      </c>
      <c r="T95" s="16">
        <v>12003.75</v>
      </c>
      <c r="U95" s="16">
        <v>484.5</v>
      </c>
      <c r="V95" s="16">
        <v>52.75</v>
      </c>
      <c r="W95" s="16">
        <v>36</v>
      </c>
      <c r="X95" s="16">
        <v>37.5</v>
      </c>
      <c r="Y95" s="16">
        <v>131</v>
      </c>
      <c r="Z95" s="16">
        <v>35</v>
      </c>
      <c r="AA95" s="16">
        <v>113.75</v>
      </c>
      <c r="AB95" s="16">
        <v>48</v>
      </c>
      <c r="AC95" s="16">
        <v>49.75</v>
      </c>
      <c r="AD95" s="16">
        <v>38.5</v>
      </c>
      <c r="AE95" s="16">
        <v>190</v>
      </c>
      <c r="AF95" s="16">
        <v>114</v>
      </c>
      <c r="AG95" s="16">
        <v>82.5</v>
      </c>
      <c r="AH95" s="16">
        <v>72.25</v>
      </c>
      <c r="AI95" s="16">
        <v>44</v>
      </c>
      <c r="AJ95" s="16">
        <v>31</v>
      </c>
      <c r="AK95" s="16">
        <v>495</v>
      </c>
      <c r="AL95" s="16">
        <v>58.5</v>
      </c>
      <c r="AM95" s="18">
        <v>106.5</v>
      </c>
      <c r="AN95" s="17">
        <v>6255.5</v>
      </c>
      <c r="AO95" s="18">
        <v>28.5</v>
      </c>
      <c r="AP95" s="154">
        <f t="shared" si="14"/>
        <v>0</v>
      </c>
      <c r="AQ95" s="154">
        <f t="shared" si="14"/>
        <v>0</v>
      </c>
      <c r="AR95" s="154">
        <f t="shared" si="14"/>
        <v>0</v>
      </c>
      <c r="AS95" s="154">
        <f t="shared" si="13"/>
        <v>0</v>
      </c>
      <c r="AT95" s="154">
        <f t="shared" si="13"/>
        <v>0</v>
      </c>
      <c r="AU95" s="154">
        <f t="shared" si="13"/>
        <v>0</v>
      </c>
      <c r="AV95" s="154">
        <f t="shared" si="15"/>
        <v>0</v>
      </c>
      <c r="AW95" s="154">
        <f t="shared" si="17"/>
        <v>0</v>
      </c>
      <c r="AX95" s="154">
        <f t="shared" si="17"/>
        <v>0</v>
      </c>
      <c r="AY95" s="154">
        <f t="shared" si="18"/>
        <v>0</v>
      </c>
      <c r="AZ95" s="154">
        <f t="shared" si="19"/>
        <v>0</v>
      </c>
      <c r="BA95" s="154">
        <f t="shared" si="20"/>
        <v>0</v>
      </c>
      <c r="BB95" s="154">
        <f t="shared" si="21"/>
        <v>0</v>
      </c>
      <c r="BC95" s="154">
        <f t="shared" si="22"/>
        <v>0</v>
      </c>
      <c r="BD95" s="154">
        <f t="shared" si="23"/>
        <v>0</v>
      </c>
      <c r="BE95" s="152">
        <f t="shared" si="24"/>
        <v>0</v>
      </c>
      <c r="BF95" s="153">
        <f t="shared" si="25"/>
        <v>1</v>
      </c>
      <c r="BG95" s="75" t="str">
        <f t="shared" si="16"/>
        <v>TN</v>
      </c>
    </row>
    <row r="96" spans="1:59" s="78" customFormat="1" ht="15.75" thickBot="1" x14ac:dyDescent="0.3">
      <c r="A96" s="31" t="s">
        <v>237</v>
      </c>
      <c r="B96" s="158">
        <v>0</v>
      </c>
      <c r="C96" s="82">
        <v>50</v>
      </c>
      <c r="D96" s="85" t="s">
        <v>4</v>
      </c>
      <c r="E96" s="59" t="s">
        <v>362</v>
      </c>
      <c r="F96" s="59" t="s">
        <v>403</v>
      </c>
      <c r="G96" s="47">
        <v>0</v>
      </c>
      <c r="H96" s="17">
        <v>30.5</v>
      </c>
      <c r="I96" s="16">
        <v>11.5</v>
      </c>
      <c r="J96" s="16">
        <v>14</v>
      </c>
      <c r="K96" s="16">
        <v>17</v>
      </c>
      <c r="L96" s="16">
        <v>40.5</v>
      </c>
      <c r="M96" s="16">
        <v>24.5</v>
      </c>
      <c r="N96" s="16">
        <v>21.5</v>
      </c>
      <c r="O96" s="16">
        <v>18</v>
      </c>
      <c r="P96" s="16">
        <v>72</v>
      </c>
      <c r="Q96" s="16">
        <v>71</v>
      </c>
      <c r="R96" s="16">
        <v>82</v>
      </c>
      <c r="S96" s="16">
        <v>12.75</v>
      </c>
      <c r="T96" s="16">
        <v>75.25</v>
      </c>
      <c r="U96" s="16">
        <v>120.25</v>
      </c>
      <c r="V96" s="16">
        <v>18</v>
      </c>
      <c r="W96" s="16">
        <v>26.25</v>
      </c>
      <c r="X96" s="16">
        <v>52.25</v>
      </c>
      <c r="Y96" s="16">
        <v>365</v>
      </c>
      <c r="Z96" s="16">
        <v>20.5</v>
      </c>
      <c r="AA96" s="16">
        <v>315</v>
      </c>
      <c r="AB96" s="16">
        <v>46.5</v>
      </c>
      <c r="AC96" s="16">
        <v>412</v>
      </c>
      <c r="AD96" s="16">
        <v>35.5</v>
      </c>
      <c r="AE96" s="16">
        <v>297</v>
      </c>
      <c r="AF96" s="16">
        <v>180</v>
      </c>
      <c r="AG96" s="16">
        <v>27</v>
      </c>
      <c r="AH96" s="16">
        <v>59</v>
      </c>
      <c r="AI96" s="16">
        <v>31</v>
      </c>
      <c r="AJ96" s="16">
        <v>15</v>
      </c>
      <c r="AK96" s="16">
        <v>358.5</v>
      </c>
      <c r="AL96" s="16">
        <v>129.5</v>
      </c>
      <c r="AM96" s="18">
        <v>40.5</v>
      </c>
      <c r="AN96" s="17">
        <v>5479.25</v>
      </c>
      <c r="AO96" s="18">
        <v>13</v>
      </c>
      <c r="AP96" s="154">
        <f t="shared" si="14"/>
        <v>0</v>
      </c>
      <c r="AQ96" s="154">
        <f t="shared" si="14"/>
        <v>0</v>
      </c>
      <c r="AR96" s="154">
        <f t="shared" si="14"/>
        <v>0</v>
      </c>
      <c r="AS96" s="154">
        <f t="shared" si="13"/>
        <v>0</v>
      </c>
      <c r="AT96" s="154">
        <f t="shared" si="13"/>
        <v>0</v>
      </c>
      <c r="AU96" s="154">
        <f t="shared" si="13"/>
        <v>0</v>
      </c>
      <c r="AV96" s="154">
        <f t="shared" si="15"/>
        <v>0</v>
      </c>
      <c r="AW96" s="154">
        <f t="shared" si="17"/>
        <v>0</v>
      </c>
      <c r="AX96" s="154">
        <f t="shared" si="17"/>
        <v>0</v>
      </c>
      <c r="AY96" s="154">
        <f t="shared" si="18"/>
        <v>0</v>
      </c>
      <c r="AZ96" s="154">
        <f t="shared" si="19"/>
        <v>0</v>
      </c>
      <c r="BA96" s="154">
        <f t="shared" si="20"/>
        <v>0</v>
      </c>
      <c r="BB96" s="154">
        <f t="shared" si="21"/>
        <v>0</v>
      </c>
      <c r="BC96" s="154">
        <f t="shared" si="22"/>
        <v>0</v>
      </c>
      <c r="BD96" s="154">
        <f t="shared" si="23"/>
        <v>0</v>
      </c>
      <c r="BE96" s="152">
        <f t="shared" si="24"/>
        <v>0</v>
      </c>
      <c r="BF96" s="153">
        <f t="shared" si="25"/>
        <v>1</v>
      </c>
      <c r="BG96" s="75" t="str">
        <f t="shared" si="16"/>
        <v>TN</v>
      </c>
    </row>
    <row r="97" spans="1:59" s="78" customFormat="1" ht="15.75" thickBot="1" x14ac:dyDescent="0.3">
      <c r="A97" s="35" t="s">
        <v>309</v>
      </c>
      <c r="B97" s="158">
        <v>0</v>
      </c>
      <c r="C97" s="51">
        <v>32</v>
      </c>
      <c r="D97" s="52" t="s">
        <v>4</v>
      </c>
      <c r="E97" s="9" t="s">
        <v>361</v>
      </c>
      <c r="F97" s="9" t="s">
        <v>403</v>
      </c>
      <c r="G97" s="53">
        <v>0</v>
      </c>
      <c r="H97" s="19">
        <v>17.5</v>
      </c>
      <c r="I97" s="20">
        <v>11.5</v>
      </c>
      <c r="J97" s="20">
        <v>27.25</v>
      </c>
      <c r="K97" s="20">
        <v>27</v>
      </c>
      <c r="L97" s="20">
        <v>94.5</v>
      </c>
      <c r="M97" s="20">
        <v>15.25</v>
      </c>
      <c r="N97" s="20">
        <v>15</v>
      </c>
      <c r="O97" s="20">
        <v>22</v>
      </c>
      <c r="P97" s="20">
        <v>96.5</v>
      </c>
      <c r="Q97" s="20">
        <v>72.75</v>
      </c>
      <c r="R97" s="20">
        <v>58.5</v>
      </c>
      <c r="S97" s="20">
        <v>14.25</v>
      </c>
      <c r="T97" s="20">
        <v>90</v>
      </c>
      <c r="U97" s="20">
        <v>153.75</v>
      </c>
      <c r="V97" s="20">
        <v>25.5</v>
      </c>
      <c r="W97" s="20">
        <v>19</v>
      </c>
      <c r="X97" s="20">
        <v>24.5</v>
      </c>
      <c r="Y97" s="20">
        <v>22</v>
      </c>
      <c r="Z97" s="20">
        <v>14</v>
      </c>
      <c r="AA97" s="20">
        <v>39</v>
      </c>
      <c r="AB97" s="20">
        <v>20</v>
      </c>
      <c r="AC97" s="20">
        <v>18</v>
      </c>
      <c r="AD97" s="20">
        <v>19.25</v>
      </c>
      <c r="AE97" s="20">
        <v>31.25</v>
      </c>
      <c r="AF97" s="20">
        <v>40.5</v>
      </c>
      <c r="AG97" s="20">
        <v>43</v>
      </c>
      <c r="AH97" s="20">
        <v>68.75</v>
      </c>
      <c r="AI97" s="20">
        <v>24.5</v>
      </c>
      <c r="AJ97" s="20">
        <v>13.75</v>
      </c>
      <c r="AK97" s="20">
        <v>57.75</v>
      </c>
      <c r="AL97" s="20">
        <v>24.25</v>
      </c>
      <c r="AM97" s="21">
        <v>42.5</v>
      </c>
      <c r="AN97" s="19">
        <v>6296.75</v>
      </c>
      <c r="AO97" s="21">
        <v>11</v>
      </c>
      <c r="AP97" s="154">
        <f t="shared" si="14"/>
        <v>0</v>
      </c>
      <c r="AQ97" s="154">
        <f t="shared" si="14"/>
        <v>0</v>
      </c>
      <c r="AR97" s="154">
        <f t="shared" si="14"/>
        <v>0</v>
      </c>
      <c r="AS97" s="154">
        <f t="shared" si="13"/>
        <v>0</v>
      </c>
      <c r="AT97" s="154">
        <f t="shared" si="13"/>
        <v>0</v>
      </c>
      <c r="AU97" s="154">
        <f t="shared" si="13"/>
        <v>0</v>
      </c>
      <c r="AV97" s="154">
        <f t="shared" si="15"/>
        <v>0</v>
      </c>
      <c r="AW97" s="154">
        <f t="shared" si="17"/>
        <v>0</v>
      </c>
      <c r="AX97" s="154">
        <f t="shared" si="17"/>
        <v>0</v>
      </c>
      <c r="AY97" s="154">
        <f t="shared" si="18"/>
        <v>0</v>
      </c>
      <c r="AZ97" s="154">
        <f t="shared" si="19"/>
        <v>0</v>
      </c>
      <c r="BA97" s="154">
        <f t="shared" si="20"/>
        <v>0</v>
      </c>
      <c r="BB97" s="154">
        <f t="shared" si="21"/>
        <v>0</v>
      </c>
      <c r="BC97" s="154">
        <f t="shared" si="22"/>
        <v>0</v>
      </c>
      <c r="BD97" s="154">
        <f t="shared" si="23"/>
        <v>0</v>
      </c>
      <c r="BE97" s="152">
        <f t="shared" si="24"/>
        <v>0</v>
      </c>
      <c r="BF97" s="153">
        <f t="shared" si="25"/>
        <v>1</v>
      </c>
      <c r="BG97" s="75" t="str">
        <f t="shared" si="16"/>
        <v>TN</v>
      </c>
    </row>
    <row r="98" spans="1:59" s="78" customFormat="1" ht="15.75" thickBot="1" x14ac:dyDescent="0.3">
      <c r="A98" s="35" t="s">
        <v>288</v>
      </c>
      <c r="B98" s="158">
        <v>0</v>
      </c>
      <c r="C98" s="51">
        <v>24</v>
      </c>
      <c r="D98" s="52" t="s">
        <v>8</v>
      </c>
      <c r="E98" s="9" t="s">
        <v>361</v>
      </c>
      <c r="F98" s="9" t="s">
        <v>403</v>
      </c>
      <c r="G98" s="53">
        <v>0</v>
      </c>
      <c r="H98" s="19">
        <v>125.5</v>
      </c>
      <c r="I98" s="20">
        <v>50</v>
      </c>
      <c r="J98" s="20">
        <v>25</v>
      </c>
      <c r="K98" s="20">
        <v>69.5</v>
      </c>
      <c r="L98" s="20">
        <v>12.5</v>
      </c>
      <c r="M98" s="20">
        <v>58</v>
      </c>
      <c r="N98" s="20">
        <v>67.75</v>
      </c>
      <c r="O98" s="20">
        <v>56.25</v>
      </c>
      <c r="P98" s="20">
        <v>60.75</v>
      </c>
      <c r="Q98" s="20">
        <v>74.5</v>
      </c>
      <c r="R98" s="20">
        <v>127.5</v>
      </c>
      <c r="S98" s="20">
        <v>52.5</v>
      </c>
      <c r="T98" s="20">
        <v>109</v>
      </c>
      <c r="U98" s="20">
        <v>176</v>
      </c>
      <c r="V98" s="20">
        <v>64</v>
      </c>
      <c r="W98" s="20">
        <v>63.5</v>
      </c>
      <c r="X98" s="20">
        <v>50</v>
      </c>
      <c r="Y98" s="20">
        <v>4433</v>
      </c>
      <c r="Z98" s="20">
        <v>62</v>
      </c>
      <c r="AA98" s="20">
        <v>114.5</v>
      </c>
      <c r="AB98" s="20">
        <v>76</v>
      </c>
      <c r="AC98" s="20">
        <v>54.5</v>
      </c>
      <c r="AD98" s="20">
        <v>121</v>
      </c>
      <c r="AE98" s="20">
        <v>66.5</v>
      </c>
      <c r="AF98" s="20">
        <v>131</v>
      </c>
      <c r="AG98" s="20">
        <v>33</v>
      </c>
      <c r="AH98" s="20">
        <v>52</v>
      </c>
      <c r="AI98" s="20">
        <v>21</v>
      </c>
      <c r="AJ98" s="20">
        <v>52.75</v>
      </c>
      <c r="AK98" s="20">
        <v>1083</v>
      </c>
      <c r="AL98" s="20">
        <v>91.5</v>
      </c>
      <c r="AM98" s="21">
        <v>120.25</v>
      </c>
      <c r="AN98" s="19">
        <v>6981.75</v>
      </c>
      <c r="AO98" s="21">
        <v>83</v>
      </c>
      <c r="AP98" s="154">
        <f t="shared" si="14"/>
        <v>0</v>
      </c>
      <c r="AQ98" s="154">
        <f t="shared" si="14"/>
        <v>0</v>
      </c>
      <c r="AR98" s="154">
        <f t="shared" si="14"/>
        <v>0</v>
      </c>
      <c r="AS98" s="154">
        <f t="shared" si="13"/>
        <v>0</v>
      </c>
      <c r="AT98" s="154">
        <f t="shared" si="13"/>
        <v>0</v>
      </c>
      <c r="AU98" s="154">
        <f t="shared" si="13"/>
        <v>0</v>
      </c>
      <c r="AV98" s="154">
        <f t="shared" si="15"/>
        <v>0</v>
      </c>
      <c r="AW98" s="154">
        <f t="shared" si="17"/>
        <v>0</v>
      </c>
      <c r="AX98" s="154">
        <f t="shared" si="17"/>
        <v>0</v>
      </c>
      <c r="AY98" s="154">
        <f t="shared" si="18"/>
        <v>0</v>
      </c>
      <c r="AZ98" s="154">
        <f t="shared" si="19"/>
        <v>0</v>
      </c>
      <c r="BA98" s="154">
        <f t="shared" si="20"/>
        <v>0</v>
      </c>
      <c r="BB98" s="154">
        <f t="shared" si="21"/>
        <v>0</v>
      </c>
      <c r="BC98" s="154">
        <f t="shared" si="22"/>
        <v>0</v>
      </c>
      <c r="BD98" s="154">
        <f t="shared" si="23"/>
        <v>0</v>
      </c>
      <c r="BE98" s="152">
        <f t="shared" si="24"/>
        <v>0</v>
      </c>
      <c r="BF98" s="153">
        <f t="shared" si="25"/>
        <v>1</v>
      </c>
      <c r="BG98" s="75" t="str">
        <f t="shared" si="16"/>
        <v>TN</v>
      </c>
    </row>
    <row r="99" spans="1:59" s="78" customFormat="1" ht="15.75" thickBot="1" x14ac:dyDescent="0.3">
      <c r="A99" s="32" t="s">
        <v>262</v>
      </c>
      <c r="B99" s="158">
        <v>0</v>
      </c>
      <c r="C99" s="50">
        <v>58</v>
      </c>
      <c r="D99" s="7" t="s">
        <v>4</v>
      </c>
      <c r="E99" s="59" t="s">
        <v>362</v>
      </c>
      <c r="F99" s="59" t="s">
        <v>403</v>
      </c>
      <c r="G99" s="47">
        <v>0</v>
      </c>
      <c r="H99" s="17">
        <v>10</v>
      </c>
      <c r="I99" s="16">
        <v>40</v>
      </c>
      <c r="J99" s="16">
        <v>32.5</v>
      </c>
      <c r="K99" s="16">
        <v>23.5</v>
      </c>
      <c r="L99" s="16">
        <v>176.25</v>
      </c>
      <c r="M99" s="16">
        <v>83</v>
      </c>
      <c r="N99" s="16">
        <v>34.5</v>
      </c>
      <c r="O99" s="16">
        <v>29.5</v>
      </c>
      <c r="P99" s="16">
        <v>66</v>
      </c>
      <c r="Q99" s="16">
        <v>74.5</v>
      </c>
      <c r="R99" s="16">
        <v>162</v>
      </c>
      <c r="S99" s="16">
        <v>25</v>
      </c>
      <c r="T99" s="16">
        <v>38.25</v>
      </c>
      <c r="U99" s="16">
        <v>149.75</v>
      </c>
      <c r="V99" s="16">
        <v>47.25</v>
      </c>
      <c r="W99" s="16">
        <v>22.75</v>
      </c>
      <c r="X99" s="16">
        <v>30.5</v>
      </c>
      <c r="Y99" s="16">
        <v>945.75</v>
      </c>
      <c r="Z99" s="16">
        <v>57</v>
      </c>
      <c r="AA99" s="16">
        <v>52.5</v>
      </c>
      <c r="AB99" s="16">
        <v>62</v>
      </c>
      <c r="AC99" s="16">
        <v>56</v>
      </c>
      <c r="AD99" s="16">
        <v>31.75</v>
      </c>
      <c r="AE99" s="16">
        <v>39.5</v>
      </c>
      <c r="AF99" s="16">
        <v>63.5</v>
      </c>
      <c r="AG99" s="16">
        <v>70</v>
      </c>
      <c r="AH99" s="16">
        <v>82.5</v>
      </c>
      <c r="AI99" s="16">
        <v>55</v>
      </c>
      <c r="AJ99" s="16">
        <v>23.25</v>
      </c>
      <c r="AK99" s="16">
        <v>534.25</v>
      </c>
      <c r="AL99" s="16">
        <v>85.5</v>
      </c>
      <c r="AM99" s="18">
        <v>124.5</v>
      </c>
      <c r="AN99" s="17">
        <v>6842.25</v>
      </c>
      <c r="AO99" s="18">
        <v>24.25</v>
      </c>
      <c r="AP99" s="154">
        <f t="shared" si="14"/>
        <v>0</v>
      </c>
      <c r="AQ99" s="154">
        <f t="shared" si="14"/>
        <v>0</v>
      </c>
      <c r="AR99" s="154">
        <f t="shared" si="14"/>
        <v>0</v>
      </c>
      <c r="AS99" s="154">
        <f t="shared" si="13"/>
        <v>0</v>
      </c>
      <c r="AT99" s="154">
        <f t="shared" si="13"/>
        <v>0</v>
      </c>
      <c r="AU99" s="154">
        <f t="shared" si="13"/>
        <v>0</v>
      </c>
      <c r="AV99" s="154">
        <f t="shared" si="15"/>
        <v>0</v>
      </c>
      <c r="AW99" s="154">
        <f t="shared" si="17"/>
        <v>0</v>
      </c>
      <c r="AX99" s="154">
        <f t="shared" si="17"/>
        <v>0</v>
      </c>
      <c r="AY99" s="154">
        <f t="shared" si="18"/>
        <v>0</v>
      </c>
      <c r="AZ99" s="154">
        <f t="shared" si="19"/>
        <v>0</v>
      </c>
      <c r="BA99" s="154">
        <f t="shared" si="20"/>
        <v>0</v>
      </c>
      <c r="BB99" s="154">
        <f t="shared" si="21"/>
        <v>0</v>
      </c>
      <c r="BC99" s="154">
        <f t="shared" si="22"/>
        <v>0</v>
      </c>
      <c r="BD99" s="154">
        <f t="shared" si="23"/>
        <v>0</v>
      </c>
      <c r="BE99" s="152">
        <f t="shared" si="24"/>
        <v>0</v>
      </c>
      <c r="BF99" s="153">
        <f t="shared" si="25"/>
        <v>1</v>
      </c>
      <c r="BG99" s="75" t="str">
        <f t="shared" si="16"/>
        <v>TN</v>
      </c>
    </row>
    <row r="100" spans="1:59" s="78" customFormat="1" ht="15.75" thickBot="1" x14ac:dyDescent="0.3">
      <c r="A100" s="35" t="s">
        <v>308</v>
      </c>
      <c r="B100" s="158">
        <v>0</v>
      </c>
      <c r="C100" s="51">
        <v>21</v>
      </c>
      <c r="D100" s="52" t="s">
        <v>4</v>
      </c>
      <c r="E100" s="9" t="s">
        <v>361</v>
      </c>
      <c r="F100" s="9" t="s">
        <v>403</v>
      </c>
      <c r="G100" s="53">
        <v>0</v>
      </c>
      <c r="H100" s="19">
        <v>19</v>
      </c>
      <c r="I100" s="20">
        <v>11.25</v>
      </c>
      <c r="J100" s="20">
        <v>29.5</v>
      </c>
      <c r="K100" s="20">
        <v>25.5</v>
      </c>
      <c r="L100" s="20">
        <v>99.75</v>
      </c>
      <c r="M100" s="20">
        <v>15</v>
      </c>
      <c r="N100" s="20">
        <v>16.5</v>
      </c>
      <c r="O100" s="20">
        <v>20</v>
      </c>
      <c r="P100" s="20">
        <v>101.75</v>
      </c>
      <c r="Q100" s="20">
        <v>75.5</v>
      </c>
      <c r="R100" s="20">
        <v>61.5</v>
      </c>
      <c r="S100" s="20">
        <v>13.5</v>
      </c>
      <c r="T100" s="20">
        <v>96</v>
      </c>
      <c r="U100" s="20">
        <v>158.25</v>
      </c>
      <c r="V100" s="20">
        <v>28.5</v>
      </c>
      <c r="W100" s="20">
        <v>20</v>
      </c>
      <c r="X100" s="20">
        <v>23.75</v>
      </c>
      <c r="Y100" s="20">
        <v>14.5</v>
      </c>
      <c r="Z100" s="20">
        <v>15.5</v>
      </c>
      <c r="AA100" s="20">
        <v>39.5</v>
      </c>
      <c r="AB100" s="20">
        <v>19.75</v>
      </c>
      <c r="AC100" s="20">
        <v>15</v>
      </c>
      <c r="AD100" s="20">
        <v>20</v>
      </c>
      <c r="AE100" s="20">
        <v>32.25</v>
      </c>
      <c r="AF100" s="20">
        <v>44</v>
      </c>
      <c r="AG100" s="20">
        <v>39</v>
      </c>
      <c r="AH100" s="20">
        <v>69</v>
      </c>
      <c r="AI100" s="20">
        <v>27.5</v>
      </c>
      <c r="AJ100" s="20">
        <v>11.5</v>
      </c>
      <c r="AK100" s="20">
        <v>57.25</v>
      </c>
      <c r="AL100" s="20">
        <v>26</v>
      </c>
      <c r="AM100" s="21">
        <v>42.75</v>
      </c>
      <c r="AN100" s="19">
        <v>6642</v>
      </c>
      <c r="AO100" s="21">
        <v>11.25</v>
      </c>
      <c r="AP100" s="154">
        <f t="shared" si="14"/>
        <v>0</v>
      </c>
      <c r="AQ100" s="154">
        <f t="shared" si="14"/>
        <v>0</v>
      </c>
      <c r="AR100" s="154">
        <f t="shared" si="14"/>
        <v>0</v>
      </c>
      <c r="AS100" s="154">
        <f t="shared" si="13"/>
        <v>0</v>
      </c>
      <c r="AT100" s="154">
        <f t="shared" si="13"/>
        <v>0</v>
      </c>
      <c r="AU100" s="154">
        <f t="shared" si="13"/>
        <v>0</v>
      </c>
      <c r="AV100" s="154">
        <f t="shared" si="15"/>
        <v>0</v>
      </c>
      <c r="AW100" s="154">
        <f t="shared" si="17"/>
        <v>0</v>
      </c>
      <c r="AX100" s="154">
        <f t="shared" si="17"/>
        <v>0</v>
      </c>
      <c r="AY100" s="154">
        <f t="shared" si="18"/>
        <v>0</v>
      </c>
      <c r="AZ100" s="154">
        <f t="shared" si="19"/>
        <v>0</v>
      </c>
      <c r="BA100" s="154">
        <f t="shared" si="20"/>
        <v>0</v>
      </c>
      <c r="BB100" s="154">
        <f t="shared" si="21"/>
        <v>0</v>
      </c>
      <c r="BC100" s="154">
        <f t="shared" si="22"/>
        <v>0</v>
      </c>
      <c r="BD100" s="154">
        <f t="shared" si="23"/>
        <v>0</v>
      </c>
      <c r="BE100" s="152">
        <f t="shared" si="24"/>
        <v>0</v>
      </c>
      <c r="BF100" s="153">
        <f t="shared" si="25"/>
        <v>1</v>
      </c>
      <c r="BG100" s="75" t="str">
        <f t="shared" si="16"/>
        <v>TN</v>
      </c>
    </row>
    <row r="101" spans="1:59" s="78" customFormat="1" ht="15.75" thickBot="1" x14ac:dyDescent="0.3">
      <c r="A101" s="35" t="s">
        <v>305</v>
      </c>
      <c r="B101" s="158">
        <v>0</v>
      </c>
      <c r="C101" s="51">
        <v>21</v>
      </c>
      <c r="D101" s="52" t="s">
        <v>8</v>
      </c>
      <c r="E101" s="9" t="s">
        <v>361</v>
      </c>
      <c r="F101" s="9" t="s">
        <v>403</v>
      </c>
      <c r="G101" s="53">
        <v>0</v>
      </c>
      <c r="H101" s="19">
        <v>15.5</v>
      </c>
      <c r="I101" s="20">
        <v>13</v>
      </c>
      <c r="J101" s="20">
        <v>7.75</v>
      </c>
      <c r="K101" s="20">
        <v>30</v>
      </c>
      <c r="L101" s="20">
        <v>10</v>
      </c>
      <c r="M101" s="20">
        <v>51</v>
      </c>
      <c r="N101" s="20">
        <v>9.75</v>
      </c>
      <c r="O101" s="20">
        <v>28.5</v>
      </c>
      <c r="P101" s="20">
        <v>97.5</v>
      </c>
      <c r="Q101" s="20">
        <v>77.25</v>
      </c>
      <c r="R101" s="20">
        <v>84.5</v>
      </c>
      <c r="S101" s="20">
        <v>29.5</v>
      </c>
      <c r="T101" s="20">
        <v>406.25</v>
      </c>
      <c r="U101" s="20">
        <v>112.75</v>
      </c>
      <c r="V101" s="20">
        <v>8.75</v>
      </c>
      <c r="W101" s="20">
        <v>24</v>
      </c>
      <c r="X101" s="20">
        <v>51</v>
      </c>
      <c r="Y101" s="20">
        <v>15</v>
      </c>
      <c r="Z101" s="20">
        <v>12</v>
      </c>
      <c r="AA101" s="20">
        <v>19.5</v>
      </c>
      <c r="AB101" s="20">
        <v>17</v>
      </c>
      <c r="AC101" s="20">
        <v>11.5</v>
      </c>
      <c r="AD101" s="20">
        <v>60.5</v>
      </c>
      <c r="AE101" s="20">
        <v>34.5</v>
      </c>
      <c r="AF101" s="20">
        <v>27.5</v>
      </c>
      <c r="AG101" s="20">
        <v>16.5</v>
      </c>
      <c r="AH101" s="20">
        <v>306.5</v>
      </c>
      <c r="AI101" s="20">
        <v>8.5</v>
      </c>
      <c r="AJ101" s="20">
        <v>30.5</v>
      </c>
      <c r="AK101" s="20">
        <v>244.25</v>
      </c>
      <c r="AL101" s="20">
        <v>16</v>
      </c>
      <c r="AM101" s="21">
        <v>25.5</v>
      </c>
      <c r="AN101" s="19">
        <v>6370</v>
      </c>
      <c r="AO101" s="21">
        <v>26.75</v>
      </c>
      <c r="AP101" s="154">
        <f t="shared" si="14"/>
        <v>0</v>
      </c>
      <c r="AQ101" s="154">
        <f t="shared" si="14"/>
        <v>0</v>
      </c>
      <c r="AR101" s="154">
        <f t="shared" si="14"/>
        <v>0</v>
      </c>
      <c r="AS101" s="154">
        <f t="shared" si="13"/>
        <v>0</v>
      </c>
      <c r="AT101" s="154">
        <f t="shared" si="13"/>
        <v>0</v>
      </c>
      <c r="AU101" s="154">
        <f t="shared" si="13"/>
        <v>0</v>
      </c>
      <c r="AV101" s="154">
        <f t="shared" si="15"/>
        <v>0</v>
      </c>
      <c r="AW101" s="154">
        <f t="shared" si="17"/>
        <v>0</v>
      </c>
      <c r="AX101" s="154">
        <f t="shared" si="17"/>
        <v>0</v>
      </c>
      <c r="AY101" s="154">
        <f t="shared" si="18"/>
        <v>0</v>
      </c>
      <c r="AZ101" s="154">
        <f t="shared" si="19"/>
        <v>0</v>
      </c>
      <c r="BA101" s="154">
        <f t="shared" si="20"/>
        <v>0</v>
      </c>
      <c r="BB101" s="154">
        <f t="shared" si="21"/>
        <v>0</v>
      </c>
      <c r="BC101" s="154">
        <f t="shared" si="22"/>
        <v>0</v>
      </c>
      <c r="BD101" s="154">
        <f t="shared" si="23"/>
        <v>0</v>
      </c>
      <c r="BE101" s="152">
        <f t="shared" si="24"/>
        <v>0</v>
      </c>
      <c r="BF101" s="153">
        <f t="shared" si="25"/>
        <v>1</v>
      </c>
      <c r="BG101" s="75" t="str">
        <f t="shared" si="16"/>
        <v>TN</v>
      </c>
    </row>
    <row r="102" spans="1:59" s="78" customFormat="1" ht="15.75" thickBot="1" x14ac:dyDescent="0.3">
      <c r="A102" s="31" t="s">
        <v>256</v>
      </c>
      <c r="B102" s="158">
        <v>0</v>
      </c>
      <c r="C102" s="82">
        <v>60</v>
      </c>
      <c r="D102" s="85" t="s">
        <v>4</v>
      </c>
      <c r="E102" s="59" t="s">
        <v>362</v>
      </c>
      <c r="F102" s="59" t="s">
        <v>403</v>
      </c>
      <c r="G102" s="47">
        <v>0</v>
      </c>
      <c r="H102" s="17">
        <v>21.5</v>
      </c>
      <c r="I102" s="16">
        <v>18</v>
      </c>
      <c r="J102" s="16">
        <v>19</v>
      </c>
      <c r="K102" s="16">
        <v>19</v>
      </c>
      <c r="L102" s="16">
        <v>20.5</v>
      </c>
      <c r="M102" s="16">
        <v>45.5</v>
      </c>
      <c r="N102" s="16">
        <v>23.25</v>
      </c>
      <c r="O102" s="16">
        <v>16.5</v>
      </c>
      <c r="P102" s="16">
        <v>104.75</v>
      </c>
      <c r="Q102" s="16">
        <v>77.75</v>
      </c>
      <c r="R102" s="16">
        <v>49.25</v>
      </c>
      <c r="S102" s="16">
        <v>15.5</v>
      </c>
      <c r="T102" s="16">
        <v>20.75</v>
      </c>
      <c r="U102" s="16">
        <v>133.75</v>
      </c>
      <c r="V102" s="16">
        <v>30</v>
      </c>
      <c r="W102" s="16">
        <v>17</v>
      </c>
      <c r="X102" s="16">
        <v>36.25</v>
      </c>
      <c r="Y102" s="16">
        <v>260.25</v>
      </c>
      <c r="Z102" s="16">
        <v>30.5</v>
      </c>
      <c r="AA102" s="16">
        <v>57.75</v>
      </c>
      <c r="AB102" s="16">
        <v>38.5</v>
      </c>
      <c r="AC102" s="16">
        <v>54</v>
      </c>
      <c r="AD102" s="16">
        <v>24.25</v>
      </c>
      <c r="AE102" s="16">
        <v>24</v>
      </c>
      <c r="AF102" s="16">
        <v>44</v>
      </c>
      <c r="AG102" s="16">
        <v>38.25</v>
      </c>
      <c r="AH102" s="16">
        <v>208.5</v>
      </c>
      <c r="AI102" s="16">
        <v>78.75</v>
      </c>
      <c r="AJ102" s="16">
        <v>17.25</v>
      </c>
      <c r="AK102" s="16">
        <v>767</v>
      </c>
      <c r="AL102" s="16">
        <v>156.5</v>
      </c>
      <c r="AM102" s="18">
        <v>338</v>
      </c>
      <c r="AN102" s="17">
        <v>6199.25</v>
      </c>
      <c r="AO102" s="18">
        <v>22.5</v>
      </c>
      <c r="AP102" s="154">
        <f t="shared" si="14"/>
        <v>0</v>
      </c>
      <c r="AQ102" s="154">
        <f t="shared" si="14"/>
        <v>0</v>
      </c>
      <c r="AR102" s="154">
        <f t="shared" si="14"/>
        <v>0</v>
      </c>
      <c r="AS102" s="154">
        <f t="shared" si="13"/>
        <v>0</v>
      </c>
      <c r="AT102" s="154">
        <f t="shared" si="13"/>
        <v>0</v>
      </c>
      <c r="AU102" s="154">
        <f t="shared" si="13"/>
        <v>0</v>
      </c>
      <c r="AV102" s="154">
        <f t="shared" si="15"/>
        <v>0</v>
      </c>
      <c r="AW102" s="154">
        <f t="shared" si="17"/>
        <v>0</v>
      </c>
      <c r="AX102" s="154">
        <f t="shared" si="17"/>
        <v>0</v>
      </c>
      <c r="AY102" s="154">
        <f t="shared" si="18"/>
        <v>0</v>
      </c>
      <c r="AZ102" s="154">
        <f t="shared" si="19"/>
        <v>0</v>
      </c>
      <c r="BA102" s="154">
        <f t="shared" si="20"/>
        <v>0</v>
      </c>
      <c r="BB102" s="154">
        <f t="shared" si="21"/>
        <v>0</v>
      </c>
      <c r="BC102" s="154">
        <f t="shared" si="22"/>
        <v>0</v>
      </c>
      <c r="BD102" s="154">
        <f t="shared" si="23"/>
        <v>0</v>
      </c>
      <c r="BE102" s="152">
        <f t="shared" si="24"/>
        <v>0</v>
      </c>
      <c r="BF102" s="153">
        <f t="shared" si="25"/>
        <v>1</v>
      </c>
      <c r="BG102" s="75" t="str">
        <f t="shared" si="16"/>
        <v>TN</v>
      </c>
    </row>
    <row r="103" spans="1:59" s="78" customFormat="1" ht="15.75" thickBot="1" x14ac:dyDescent="0.3">
      <c r="A103" s="35" t="s">
        <v>341</v>
      </c>
      <c r="B103" s="158">
        <v>0</v>
      </c>
      <c r="C103" s="51">
        <v>22</v>
      </c>
      <c r="D103" s="52" t="s">
        <v>8</v>
      </c>
      <c r="E103" s="9" t="s">
        <v>361</v>
      </c>
      <c r="F103" s="9" t="s">
        <v>403</v>
      </c>
      <c r="G103" s="53">
        <v>0</v>
      </c>
      <c r="H103" s="19">
        <v>14.5</v>
      </c>
      <c r="I103" s="20">
        <v>14.5</v>
      </c>
      <c r="J103" s="20">
        <v>9</v>
      </c>
      <c r="K103" s="20">
        <v>18.5</v>
      </c>
      <c r="L103" s="20">
        <v>9.25</v>
      </c>
      <c r="M103" s="20">
        <v>25.5</v>
      </c>
      <c r="N103" s="20">
        <v>10</v>
      </c>
      <c r="O103" s="20">
        <v>23</v>
      </c>
      <c r="P103" s="20">
        <v>78</v>
      </c>
      <c r="Q103" s="20">
        <v>78.75</v>
      </c>
      <c r="R103" s="20">
        <v>264</v>
      </c>
      <c r="S103" s="20">
        <v>7</v>
      </c>
      <c r="T103" s="20">
        <v>94</v>
      </c>
      <c r="U103" s="20">
        <v>163.5</v>
      </c>
      <c r="V103" s="20">
        <v>15.75</v>
      </c>
      <c r="W103" s="20">
        <v>11</v>
      </c>
      <c r="X103" s="20">
        <v>26.25</v>
      </c>
      <c r="Y103" s="20">
        <v>14316.75</v>
      </c>
      <c r="Z103" s="20">
        <v>19.5</v>
      </c>
      <c r="AA103" s="20">
        <v>23.5</v>
      </c>
      <c r="AB103" s="20">
        <v>14</v>
      </c>
      <c r="AC103" s="20">
        <v>44</v>
      </c>
      <c r="AD103" s="20">
        <v>42</v>
      </c>
      <c r="AE103" s="20">
        <v>42.75</v>
      </c>
      <c r="AF103" s="20">
        <v>13.5</v>
      </c>
      <c r="AG103" s="20">
        <v>17.75</v>
      </c>
      <c r="AH103" s="20">
        <v>73</v>
      </c>
      <c r="AI103" s="20">
        <v>25.5</v>
      </c>
      <c r="AJ103" s="20">
        <v>12</v>
      </c>
      <c r="AK103" s="20">
        <v>155</v>
      </c>
      <c r="AL103" s="20">
        <v>77</v>
      </c>
      <c r="AM103" s="21">
        <v>31</v>
      </c>
      <c r="AN103" s="19">
        <v>6731</v>
      </c>
      <c r="AO103" s="21">
        <v>9</v>
      </c>
      <c r="AP103" s="154">
        <f t="shared" si="14"/>
        <v>0</v>
      </c>
      <c r="AQ103" s="154">
        <f t="shared" si="14"/>
        <v>0</v>
      </c>
      <c r="AR103" s="154">
        <f t="shared" si="14"/>
        <v>0</v>
      </c>
      <c r="AS103" s="154">
        <f t="shared" si="13"/>
        <v>0</v>
      </c>
      <c r="AT103" s="154">
        <f t="shared" si="13"/>
        <v>0</v>
      </c>
      <c r="AU103" s="154">
        <f t="shared" si="13"/>
        <v>0</v>
      </c>
      <c r="AV103" s="154">
        <f t="shared" si="15"/>
        <v>0</v>
      </c>
      <c r="AW103" s="154">
        <f t="shared" si="17"/>
        <v>0</v>
      </c>
      <c r="AX103" s="154">
        <f t="shared" si="17"/>
        <v>0</v>
      </c>
      <c r="AY103" s="154">
        <f t="shared" si="18"/>
        <v>0</v>
      </c>
      <c r="AZ103" s="154">
        <f t="shared" si="19"/>
        <v>0</v>
      </c>
      <c r="BA103" s="154">
        <f t="shared" si="20"/>
        <v>0</v>
      </c>
      <c r="BB103" s="154">
        <f t="shared" si="21"/>
        <v>0</v>
      </c>
      <c r="BC103" s="154">
        <f t="shared" si="22"/>
        <v>0</v>
      </c>
      <c r="BD103" s="154">
        <f t="shared" si="23"/>
        <v>0</v>
      </c>
      <c r="BE103" s="152">
        <f t="shared" si="24"/>
        <v>0</v>
      </c>
      <c r="BF103" s="153">
        <f t="shared" si="25"/>
        <v>1</v>
      </c>
      <c r="BG103" s="75" t="str">
        <f t="shared" si="16"/>
        <v>TN</v>
      </c>
    </row>
    <row r="104" spans="1:59" s="78" customFormat="1" ht="15.75" thickBot="1" x14ac:dyDescent="0.3">
      <c r="A104" s="32" t="s">
        <v>264</v>
      </c>
      <c r="B104" s="158">
        <v>0</v>
      </c>
      <c r="C104" s="50">
        <v>20</v>
      </c>
      <c r="D104" s="7" t="s">
        <v>4</v>
      </c>
      <c r="E104" s="59" t="s">
        <v>362</v>
      </c>
      <c r="F104" s="59" t="s">
        <v>403</v>
      </c>
      <c r="G104" s="47">
        <v>0</v>
      </c>
      <c r="H104" s="17">
        <v>10.5</v>
      </c>
      <c r="I104" s="16">
        <v>35</v>
      </c>
      <c r="J104" s="16">
        <v>19</v>
      </c>
      <c r="K104" s="16">
        <v>21</v>
      </c>
      <c r="L104" s="16">
        <v>88</v>
      </c>
      <c r="M104" s="16">
        <v>74</v>
      </c>
      <c r="N104" s="16">
        <v>26.5</v>
      </c>
      <c r="O104" s="16">
        <v>27.5</v>
      </c>
      <c r="P104" s="16">
        <v>66.5</v>
      </c>
      <c r="Q104" s="16">
        <v>80.5</v>
      </c>
      <c r="R104" s="16">
        <v>168.25</v>
      </c>
      <c r="S104" s="16">
        <v>21.5</v>
      </c>
      <c r="T104" s="16">
        <v>26.5</v>
      </c>
      <c r="U104" s="16">
        <v>161.5</v>
      </c>
      <c r="V104" s="16">
        <v>36.5</v>
      </c>
      <c r="W104" s="16">
        <v>20.5</v>
      </c>
      <c r="X104" s="16">
        <v>27.5</v>
      </c>
      <c r="Y104" s="16">
        <v>1089</v>
      </c>
      <c r="Z104" s="16">
        <v>34</v>
      </c>
      <c r="AA104" s="16">
        <v>45.5</v>
      </c>
      <c r="AB104" s="16">
        <v>35.5</v>
      </c>
      <c r="AC104" s="16">
        <v>34.5</v>
      </c>
      <c r="AD104" s="16">
        <v>24.5</v>
      </c>
      <c r="AE104" s="16">
        <v>35</v>
      </c>
      <c r="AF104" s="16">
        <v>52.5</v>
      </c>
      <c r="AG104" s="16">
        <v>47.75</v>
      </c>
      <c r="AH104" s="16">
        <v>68</v>
      </c>
      <c r="AI104" s="16">
        <v>45</v>
      </c>
      <c r="AJ104" s="16">
        <v>22</v>
      </c>
      <c r="AK104" s="16">
        <v>544.75</v>
      </c>
      <c r="AL104" s="16">
        <v>39.75</v>
      </c>
      <c r="AM104" s="18">
        <v>81</v>
      </c>
      <c r="AN104" s="17">
        <v>6683.5</v>
      </c>
      <c r="AO104" s="18">
        <v>18.5</v>
      </c>
      <c r="AP104" s="154">
        <f t="shared" si="14"/>
        <v>0</v>
      </c>
      <c r="AQ104" s="154">
        <f t="shared" si="14"/>
        <v>0</v>
      </c>
      <c r="AR104" s="154">
        <f t="shared" si="14"/>
        <v>0</v>
      </c>
      <c r="AS104" s="154">
        <f t="shared" si="13"/>
        <v>0</v>
      </c>
      <c r="AT104" s="154">
        <f t="shared" si="13"/>
        <v>0</v>
      </c>
      <c r="AU104" s="154">
        <f t="shared" si="13"/>
        <v>0</v>
      </c>
      <c r="AV104" s="154">
        <f t="shared" si="15"/>
        <v>0</v>
      </c>
      <c r="AW104" s="154">
        <f t="shared" si="17"/>
        <v>0</v>
      </c>
      <c r="AX104" s="154">
        <f t="shared" si="17"/>
        <v>0</v>
      </c>
      <c r="AY104" s="154">
        <f t="shared" si="18"/>
        <v>0</v>
      </c>
      <c r="AZ104" s="154">
        <f t="shared" si="19"/>
        <v>0</v>
      </c>
      <c r="BA104" s="154">
        <f t="shared" si="20"/>
        <v>0</v>
      </c>
      <c r="BB104" s="154">
        <f t="shared" si="21"/>
        <v>0</v>
      </c>
      <c r="BC104" s="154">
        <f t="shared" si="22"/>
        <v>0</v>
      </c>
      <c r="BD104" s="154">
        <f t="shared" si="23"/>
        <v>0</v>
      </c>
      <c r="BE104" s="152">
        <f t="shared" si="24"/>
        <v>0</v>
      </c>
      <c r="BF104" s="153">
        <f t="shared" si="25"/>
        <v>1</v>
      </c>
      <c r="BG104" s="75" t="str">
        <f t="shared" si="16"/>
        <v>TN</v>
      </c>
    </row>
    <row r="105" spans="1:59" s="78" customFormat="1" ht="15.75" thickBot="1" x14ac:dyDescent="0.3">
      <c r="A105" s="35" t="s">
        <v>353</v>
      </c>
      <c r="B105" s="158">
        <v>0</v>
      </c>
      <c r="C105" s="51">
        <v>22</v>
      </c>
      <c r="D105" s="52" t="s">
        <v>4</v>
      </c>
      <c r="E105" s="9" t="s">
        <v>361</v>
      </c>
      <c r="F105" s="9" t="s">
        <v>403</v>
      </c>
      <c r="G105" s="53">
        <v>0</v>
      </c>
      <c r="H105" s="19">
        <v>68.25</v>
      </c>
      <c r="I105" s="20">
        <v>25.5</v>
      </c>
      <c r="J105" s="20">
        <v>57.25</v>
      </c>
      <c r="K105" s="20">
        <v>49</v>
      </c>
      <c r="L105" s="20">
        <v>25.5</v>
      </c>
      <c r="M105" s="20">
        <v>38</v>
      </c>
      <c r="N105" s="20">
        <v>80.25</v>
      </c>
      <c r="O105" s="20">
        <v>61.75</v>
      </c>
      <c r="P105" s="20">
        <v>101.75</v>
      </c>
      <c r="Q105" s="20">
        <v>83</v>
      </c>
      <c r="R105" s="20">
        <v>92</v>
      </c>
      <c r="S105" s="20">
        <v>44</v>
      </c>
      <c r="T105" s="20">
        <v>464.25</v>
      </c>
      <c r="U105" s="20">
        <v>66.5</v>
      </c>
      <c r="V105" s="20">
        <v>37</v>
      </c>
      <c r="W105" s="20">
        <v>91</v>
      </c>
      <c r="X105" s="20">
        <v>66.25</v>
      </c>
      <c r="Y105" s="20">
        <v>35</v>
      </c>
      <c r="Z105" s="20">
        <v>42.75</v>
      </c>
      <c r="AA105" s="20">
        <v>66.25</v>
      </c>
      <c r="AB105" s="20">
        <v>76.75</v>
      </c>
      <c r="AC105" s="20">
        <v>40.5</v>
      </c>
      <c r="AD105" s="20">
        <v>115.25</v>
      </c>
      <c r="AE105" s="20">
        <v>267</v>
      </c>
      <c r="AF105" s="20">
        <v>226.75</v>
      </c>
      <c r="AG105" s="20">
        <v>40</v>
      </c>
      <c r="AH105" s="20">
        <v>44</v>
      </c>
      <c r="AI105" s="20">
        <v>21.5</v>
      </c>
      <c r="AJ105" s="20">
        <v>40.25</v>
      </c>
      <c r="AK105" s="20">
        <v>407</v>
      </c>
      <c r="AL105" s="20">
        <v>63</v>
      </c>
      <c r="AM105" s="21">
        <v>130.5</v>
      </c>
      <c r="AN105" s="19">
        <v>6644.5</v>
      </c>
      <c r="AO105" s="21">
        <v>39.75</v>
      </c>
      <c r="AP105" s="154">
        <f t="shared" si="14"/>
        <v>0</v>
      </c>
      <c r="AQ105" s="154">
        <f t="shared" si="14"/>
        <v>0</v>
      </c>
      <c r="AR105" s="154">
        <f t="shared" si="14"/>
        <v>0</v>
      </c>
      <c r="AS105" s="154">
        <f t="shared" si="13"/>
        <v>0</v>
      </c>
      <c r="AT105" s="154">
        <f t="shared" si="13"/>
        <v>0</v>
      </c>
      <c r="AU105" s="154">
        <f t="shared" si="13"/>
        <v>0</v>
      </c>
      <c r="AV105" s="154">
        <f t="shared" si="15"/>
        <v>0</v>
      </c>
      <c r="AW105" s="154">
        <f t="shared" si="17"/>
        <v>0</v>
      </c>
      <c r="AX105" s="154">
        <f t="shared" si="17"/>
        <v>0</v>
      </c>
      <c r="AY105" s="154">
        <f t="shared" si="18"/>
        <v>0</v>
      </c>
      <c r="AZ105" s="154">
        <f t="shared" si="19"/>
        <v>0</v>
      </c>
      <c r="BA105" s="154">
        <f t="shared" si="20"/>
        <v>0</v>
      </c>
      <c r="BB105" s="154">
        <f t="shared" si="21"/>
        <v>0</v>
      </c>
      <c r="BC105" s="154">
        <f t="shared" si="22"/>
        <v>0</v>
      </c>
      <c r="BD105" s="154">
        <f t="shared" si="23"/>
        <v>0</v>
      </c>
      <c r="BE105" s="152">
        <f t="shared" si="24"/>
        <v>0</v>
      </c>
      <c r="BF105" s="153">
        <f t="shared" si="25"/>
        <v>1</v>
      </c>
      <c r="BG105" s="75" t="str">
        <f t="shared" si="16"/>
        <v>TN</v>
      </c>
    </row>
    <row r="106" spans="1:59" s="78" customFormat="1" ht="15.75" thickBot="1" x14ac:dyDescent="0.3">
      <c r="A106" s="35" t="s">
        <v>351</v>
      </c>
      <c r="B106" s="158">
        <v>0</v>
      </c>
      <c r="C106" s="51">
        <v>42</v>
      </c>
      <c r="D106" s="52" t="s">
        <v>4</v>
      </c>
      <c r="E106" s="9" t="s">
        <v>361</v>
      </c>
      <c r="F106" s="9" t="s">
        <v>403</v>
      </c>
      <c r="G106" s="53">
        <v>0</v>
      </c>
      <c r="H106" s="19">
        <v>33.5</v>
      </c>
      <c r="I106" s="20">
        <v>9</v>
      </c>
      <c r="J106" s="20">
        <v>683.5</v>
      </c>
      <c r="K106" s="20">
        <v>31.75</v>
      </c>
      <c r="L106" s="20">
        <v>30.5</v>
      </c>
      <c r="M106" s="20">
        <v>20.5</v>
      </c>
      <c r="N106" s="20">
        <v>11.5</v>
      </c>
      <c r="O106" s="20">
        <v>28</v>
      </c>
      <c r="P106" s="20">
        <v>34.5</v>
      </c>
      <c r="Q106" s="20">
        <v>83.25</v>
      </c>
      <c r="R106" s="20">
        <v>81.5</v>
      </c>
      <c r="S106" s="20">
        <v>19</v>
      </c>
      <c r="T106" s="20">
        <v>67.75</v>
      </c>
      <c r="U106" s="20">
        <v>516.5</v>
      </c>
      <c r="V106" s="20">
        <v>13</v>
      </c>
      <c r="W106" s="20">
        <v>25</v>
      </c>
      <c r="X106" s="20">
        <v>32.25</v>
      </c>
      <c r="Y106" s="20">
        <v>9783.5</v>
      </c>
      <c r="Z106" s="20">
        <v>24.5</v>
      </c>
      <c r="AA106" s="20">
        <v>48</v>
      </c>
      <c r="AB106" s="20">
        <v>61.75</v>
      </c>
      <c r="AC106" s="20">
        <v>22</v>
      </c>
      <c r="AD106" s="20">
        <v>47</v>
      </c>
      <c r="AE106" s="20">
        <v>67.25</v>
      </c>
      <c r="AF106" s="20">
        <v>327</v>
      </c>
      <c r="AG106" s="20">
        <v>69.5</v>
      </c>
      <c r="AH106" s="20">
        <v>209.75</v>
      </c>
      <c r="AI106" s="20">
        <v>54.5</v>
      </c>
      <c r="AJ106" s="20">
        <v>22</v>
      </c>
      <c r="AK106" s="20">
        <v>1168.5</v>
      </c>
      <c r="AL106" s="20">
        <v>91</v>
      </c>
      <c r="AM106" s="21">
        <v>33</v>
      </c>
      <c r="AN106" s="19">
        <v>6730</v>
      </c>
      <c r="AO106" s="21">
        <v>13.5</v>
      </c>
      <c r="AP106" s="154">
        <f t="shared" si="14"/>
        <v>0</v>
      </c>
      <c r="AQ106" s="154">
        <f t="shared" si="14"/>
        <v>0</v>
      </c>
      <c r="AR106" s="154">
        <f t="shared" si="14"/>
        <v>0</v>
      </c>
      <c r="AS106" s="154">
        <f t="shared" si="13"/>
        <v>0</v>
      </c>
      <c r="AT106" s="154">
        <f t="shared" si="13"/>
        <v>0</v>
      </c>
      <c r="AU106" s="154">
        <f t="shared" si="13"/>
        <v>0</v>
      </c>
      <c r="AV106" s="154">
        <f t="shared" si="15"/>
        <v>0</v>
      </c>
      <c r="AW106" s="154">
        <f t="shared" si="17"/>
        <v>0</v>
      </c>
      <c r="AX106" s="154">
        <f t="shared" si="17"/>
        <v>0</v>
      </c>
      <c r="AY106" s="154">
        <f t="shared" si="18"/>
        <v>0</v>
      </c>
      <c r="AZ106" s="154">
        <f t="shared" si="19"/>
        <v>0</v>
      </c>
      <c r="BA106" s="154">
        <f t="shared" si="20"/>
        <v>0</v>
      </c>
      <c r="BB106" s="154">
        <f t="shared" si="21"/>
        <v>0</v>
      </c>
      <c r="BC106" s="154">
        <f t="shared" si="22"/>
        <v>0</v>
      </c>
      <c r="BD106" s="154">
        <f t="shared" si="23"/>
        <v>0</v>
      </c>
      <c r="BE106" s="152">
        <f t="shared" si="24"/>
        <v>0</v>
      </c>
      <c r="BF106" s="153">
        <f t="shared" si="25"/>
        <v>1</v>
      </c>
      <c r="BG106" s="75" t="str">
        <f t="shared" si="16"/>
        <v>TN</v>
      </c>
    </row>
    <row r="107" spans="1:59" s="78" customFormat="1" ht="15.75" thickBot="1" x14ac:dyDescent="0.3">
      <c r="A107" s="35" t="s">
        <v>297</v>
      </c>
      <c r="B107" s="158">
        <v>0</v>
      </c>
      <c r="C107" s="51">
        <v>22</v>
      </c>
      <c r="D107" s="52" t="s">
        <v>8</v>
      </c>
      <c r="E107" s="9" t="s">
        <v>361</v>
      </c>
      <c r="F107" s="9" t="s">
        <v>403</v>
      </c>
      <c r="G107" s="53">
        <v>0</v>
      </c>
      <c r="H107" s="19">
        <v>10.5</v>
      </c>
      <c r="I107" s="20">
        <v>8</v>
      </c>
      <c r="J107" s="20">
        <v>7</v>
      </c>
      <c r="K107" s="20">
        <v>20.5</v>
      </c>
      <c r="L107" s="20">
        <v>19.5</v>
      </c>
      <c r="M107" s="20">
        <v>20.5</v>
      </c>
      <c r="N107" s="20">
        <v>28.5</v>
      </c>
      <c r="O107" s="20">
        <v>21.5</v>
      </c>
      <c r="P107" s="20">
        <v>98</v>
      </c>
      <c r="Q107" s="20">
        <v>85</v>
      </c>
      <c r="R107" s="20">
        <v>160</v>
      </c>
      <c r="S107" s="20">
        <v>11.5</v>
      </c>
      <c r="T107" s="20">
        <v>402</v>
      </c>
      <c r="U107" s="20">
        <v>206.25</v>
      </c>
      <c r="V107" s="20">
        <v>9.75</v>
      </c>
      <c r="W107" s="20">
        <v>164</v>
      </c>
      <c r="X107" s="20">
        <v>321</v>
      </c>
      <c r="Y107" s="20">
        <v>80.5</v>
      </c>
      <c r="Z107" s="20">
        <v>14</v>
      </c>
      <c r="AA107" s="20">
        <v>385</v>
      </c>
      <c r="AB107" s="20">
        <v>13.25</v>
      </c>
      <c r="AC107" s="20">
        <v>27.5</v>
      </c>
      <c r="AD107" s="20">
        <v>119.5</v>
      </c>
      <c r="AE107" s="20">
        <v>56</v>
      </c>
      <c r="AF107" s="20">
        <v>334.75</v>
      </c>
      <c r="AG107" s="20">
        <v>21.5</v>
      </c>
      <c r="AH107" s="20">
        <v>69.75</v>
      </c>
      <c r="AI107" s="20">
        <v>25.5</v>
      </c>
      <c r="AJ107" s="20">
        <v>13</v>
      </c>
      <c r="AK107" s="20">
        <v>1207</v>
      </c>
      <c r="AL107" s="20">
        <v>45</v>
      </c>
      <c r="AM107" s="21">
        <v>42.5</v>
      </c>
      <c r="AN107" s="19">
        <v>6533.75</v>
      </c>
      <c r="AO107" s="21">
        <v>11</v>
      </c>
      <c r="AP107" s="154">
        <f t="shared" si="14"/>
        <v>0</v>
      </c>
      <c r="AQ107" s="154">
        <f t="shared" si="14"/>
        <v>0</v>
      </c>
      <c r="AR107" s="154">
        <f t="shared" si="14"/>
        <v>0</v>
      </c>
      <c r="AS107" s="154">
        <f t="shared" si="13"/>
        <v>0</v>
      </c>
      <c r="AT107" s="154">
        <f t="shared" si="13"/>
        <v>0</v>
      </c>
      <c r="AU107" s="154">
        <f t="shared" si="13"/>
        <v>0</v>
      </c>
      <c r="AV107" s="154">
        <f t="shared" si="15"/>
        <v>0</v>
      </c>
      <c r="AW107" s="154">
        <f t="shared" si="17"/>
        <v>0</v>
      </c>
      <c r="AX107" s="154">
        <f t="shared" si="17"/>
        <v>0</v>
      </c>
      <c r="AY107" s="154">
        <f t="shared" si="18"/>
        <v>0</v>
      </c>
      <c r="AZ107" s="154">
        <f t="shared" si="19"/>
        <v>0</v>
      </c>
      <c r="BA107" s="154">
        <f t="shared" si="20"/>
        <v>0</v>
      </c>
      <c r="BB107" s="154">
        <f t="shared" si="21"/>
        <v>0</v>
      </c>
      <c r="BC107" s="154">
        <f t="shared" si="22"/>
        <v>0</v>
      </c>
      <c r="BD107" s="154">
        <f t="shared" si="23"/>
        <v>0</v>
      </c>
      <c r="BE107" s="152">
        <f t="shared" si="24"/>
        <v>0</v>
      </c>
      <c r="BF107" s="153">
        <f t="shared" si="25"/>
        <v>1</v>
      </c>
      <c r="BG107" s="75" t="str">
        <f t="shared" si="16"/>
        <v>TN</v>
      </c>
    </row>
    <row r="108" spans="1:59" s="78" customFormat="1" ht="15.75" thickBot="1" x14ac:dyDescent="0.3">
      <c r="A108" s="191" t="s">
        <v>312</v>
      </c>
      <c r="B108" s="192">
        <v>0</v>
      </c>
      <c r="C108" s="193">
        <v>20</v>
      </c>
      <c r="D108" s="194" t="s">
        <v>4</v>
      </c>
      <c r="E108" s="195" t="s">
        <v>361</v>
      </c>
      <c r="F108" s="195" t="s">
        <v>403</v>
      </c>
      <c r="G108" s="196">
        <v>0</v>
      </c>
      <c r="H108" s="197">
        <v>26</v>
      </c>
      <c r="I108" s="198">
        <v>8.5</v>
      </c>
      <c r="J108" s="198">
        <v>11.5</v>
      </c>
      <c r="K108" s="198">
        <v>20.5</v>
      </c>
      <c r="L108" s="198">
        <v>15.5</v>
      </c>
      <c r="M108" s="198">
        <v>50.25</v>
      </c>
      <c r="N108" s="198">
        <v>25</v>
      </c>
      <c r="O108" s="198">
        <v>16</v>
      </c>
      <c r="P108" s="198">
        <v>89</v>
      </c>
      <c r="Q108" s="198">
        <v>88.25</v>
      </c>
      <c r="R108" s="198">
        <v>47.5</v>
      </c>
      <c r="S108" s="198">
        <v>12.5</v>
      </c>
      <c r="T108" s="198">
        <v>15.5</v>
      </c>
      <c r="U108" s="198">
        <v>232.75</v>
      </c>
      <c r="V108" s="198">
        <v>14</v>
      </c>
      <c r="W108" s="198">
        <v>11.5</v>
      </c>
      <c r="X108" s="198">
        <v>57.5</v>
      </c>
      <c r="Y108" s="198">
        <v>2528</v>
      </c>
      <c r="Z108" s="198">
        <v>16.25</v>
      </c>
      <c r="AA108" s="198">
        <v>61.75</v>
      </c>
      <c r="AB108" s="198">
        <v>37.5</v>
      </c>
      <c r="AC108" s="198">
        <v>32</v>
      </c>
      <c r="AD108" s="198">
        <v>21.25</v>
      </c>
      <c r="AE108" s="198">
        <v>35.5</v>
      </c>
      <c r="AF108" s="198">
        <v>32</v>
      </c>
      <c r="AG108" s="198">
        <v>47.75</v>
      </c>
      <c r="AH108" s="198">
        <v>195.25</v>
      </c>
      <c r="AI108" s="198">
        <v>39.75</v>
      </c>
      <c r="AJ108" s="198">
        <v>11.25</v>
      </c>
      <c r="AK108" s="198">
        <v>384.75</v>
      </c>
      <c r="AL108" s="198">
        <v>37.5</v>
      </c>
      <c r="AM108" s="199">
        <v>30.25</v>
      </c>
      <c r="AN108" s="197">
        <v>6524.25</v>
      </c>
      <c r="AO108" s="199">
        <v>12</v>
      </c>
      <c r="AP108" s="154">
        <f t="shared" si="14"/>
        <v>0</v>
      </c>
      <c r="AQ108" s="154">
        <f t="shared" si="14"/>
        <v>0</v>
      </c>
      <c r="AR108" s="154">
        <f t="shared" si="14"/>
        <v>0</v>
      </c>
      <c r="AS108" s="154">
        <f t="shared" si="13"/>
        <v>0</v>
      </c>
      <c r="AT108" s="154">
        <f t="shared" si="13"/>
        <v>0</v>
      </c>
      <c r="AU108" s="154">
        <f t="shared" si="13"/>
        <v>0</v>
      </c>
      <c r="AV108" s="154">
        <f t="shared" si="15"/>
        <v>0</v>
      </c>
      <c r="AW108" s="154">
        <f t="shared" si="17"/>
        <v>0</v>
      </c>
      <c r="AX108" s="154">
        <f t="shared" si="17"/>
        <v>0</v>
      </c>
      <c r="AY108" s="154">
        <f t="shared" si="18"/>
        <v>0</v>
      </c>
      <c r="AZ108" s="154">
        <f t="shared" si="19"/>
        <v>0</v>
      </c>
      <c r="BA108" s="154">
        <f t="shared" si="20"/>
        <v>0</v>
      </c>
      <c r="BB108" s="154">
        <f t="shared" si="21"/>
        <v>0</v>
      </c>
      <c r="BC108" s="154">
        <f t="shared" si="22"/>
        <v>0</v>
      </c>
      <c r="BD108" s="154">
        <f t="shared" si="23"/>
        <v>0</v>
      </c>
      <c r="BE108" s="152">
        <f t="shared" si="24"/>
        <v>0</v>
      </c>
      <c r="BF108" s="153">
        <f t="shared" si="25"/>
        <v>1</v>
      </c>
      <c r="BG108" s="196" t="str">
        <f t="shared" si="16"/>
        <v>TN</v>
      </c>
    </row>
    <row r="109" spans="1:59" s="78" customFormat="1" ht="15.75" thickBot="1" x14ac:dyDescent="0.3">
      <c r="A109" s="191" t="s">
        <v>295</v>
      </c>
      <c r="B109" s="192">
        <v>0</v>
      </c>
      <c r="C109" s="193">
        <v>23</v>
      </c>
      <c r="D109" s="194" t="s">
        <v>8</v>
      </c>
      <c r="E109" s="195" t="s">
        <v>361</v>
      </c>
      <c r="F109" s="195" t="s">
        <v>403</v>
      </c>
      <c r="G109" s="196">
        <v>0</v>
      </c>
      <c r="H109" s="197">
        <v>43.5</v>
      </c>
      <c r="I109" s="198">
        <v>42.75</v>
      </c>
      <c r="J109" s="198">
        <v>20.75</v>
      </c>
      <c r="K109" s="198">
        <v>44.5</v>
      </c>
      <c r="L109" s="198">
        <v>19.5</v>
      </c>
      <c r="M109" s="198">
        <v>33.25</v>
      </c>
      <c r="N109" s="198">
        <v>87</v>
      </c>
      <c r="O109" s="198">
        <v>45</v>
      </c>
      <c r="P109" s="198">
        <v>96.5</v>
      </c>
      <c r="Q109" s="198">
        <v>90.5</v>
      </c>
      <c r="R109" s="198">
        <v>122</v>
      </c>
      <c r="S109" s="198">
        <v>32</v>
      </c>
      <c r="T109" s="198">
        <v>139</v>
      </c>
      <c r="U109" s="198">
        <v>174</v>
      </c>
      <c r="V109" s="198">
        <v>51</v>
      </c>
      <c r="W109" s="198">
        <v>35.25</v>
      </c>
      <c r="X109" s="198">
        <v>65.75</v>
      </c>
      <c r="Y109" s="198">
        <v>102.25</v>
      </c>
      <c r="Z109" s="198">
        <v>66.5</v>
      </c>
      <c r="AA109" s="198">
        <v>74.25</v>
      </c>
      <c r="AB109" s="198">
        <v>29.5</v>
      </c>
      <c r="AC109" s="198">
        <v>37.5</v>
      </c>
      <c r="AD109" s="198">
        <v>73.5</v>
      </c>
      <c r="AE109" s="198">
        <v>42.5</v>
      </c>
      <c r="AF109" s="198">
        <v>526.5</v>
      </c>
      <c r="AG109" s="198">
        <v>27.5</v>
      </c>
      <c r="AH109" s="198">
        <v>803</v>
      </c>
      <c r="AI109" s="198">
        <v>1253</v>
      </c>
      <c r="AJ109" s="198">
        <v>31.5</v>
      </c>
      <c r="AK109" s="198">
        <v>83.25</v>
      </c>
      <c r="AL109" s="198">
        <v>623.5</v>
      </c>
      <c r="AM109" s="199">
        <v>93</v>
      </c>
      <c r="AN109" s="197">
        <v>6577.25</v>
      </c>
      <c r="AO109" s="199">
        <v>48.25</v>
      </c>
      <c r="AP109" s="154">
        <f t="shared" si="14"/>
        <v>0</v>
      </c>
      <c r="AQ109" s="154">
        <f t="shared" si="14"/>
        <v>0</v>
      </c>
      <c r="AR109" s="154">
        <f t="shared" si="14"/>
        <v>0</v>
      </c>
      <c r="AS109" s="154">
        <f t="shared" si="14"/>
        <v>0</v>
      </c>
      <c r="AT109" s="154">
        <f t="shared" si="14"/>
        <v>0</v>
      </c>
      <c r="AU109" s="154">
        <f t="shared" si="14"/>
        <v>0</v>
      </c>
      <c r="AV109" s="154">
        <f t="shared" si="15"/>
        <v>0</v>
      </c>
      <c r="AW109" s="154">
        <f t="shared" si="17"/>
        <v>0</v>
      </c>
      <c r="AX109" s="154">
        <f t="shared" si="17"/>
        <v>0</v>
      </c>
      <c r="AY109" s="154">
        <f t="shared" si="18"/>
        <v>0</v>
      </c>
      <c r="AZ109" s="154">
        <f t="shared" si="19"/>
        <v>0</v>
      </c>
      <c r="BA109" s="154">
        <f t="shared" si="20"/>
        <v>0</v>
      </c>
      <c r="BB109" s="154">
        <f t="shared" si="21"/>
        <v>0</v>
      </c>
      <c r="BC109" s="154">
        <f t="shared" si="22"/>
        <v>0</v>
      </c>
      <c r="BD109" s="154">
        <f t="shared" si="23"/>
        <v>0</v>
      </c>
      <c r="BE109" s="152">
        <f t="shared" si="24"/>
        <v>0</v>
      </c>
      <c r="BF109" s="153">
        <f t="shared" si="25"/>
        <v>1</v>
      </c>
      <c r="BG109" s="196" t="str">
        <f t="shared" si="16"/>
        <v>TN</v>
      </c>
    </row>
    <row r="110" spans="1:59" s="78" customFormat="1" ht="15.75" thickBot="1" x14ac:dyDescent="0.3">
      <c r="A110" s="200" t="s">
        <v>255</v>
      </c>
      <c r="B110" s="192">
        <v>0</v>
      </c>
      <c r="C110" s="201">
        <v>56</v>
      </c>
      <c r="D110" s="202" t="s">
        <v>4</v>
      </c>
      <c r="E110" s="203" t="s">
        <v>362</v>
      </c>
      <c r="F110" s="203" t="s">
        <v>403</v>
      </c>
      <c r="G110" s="204">
        <v>0</v>
      </c>
      <c r="H110" s="197">
        <v>46</v>
      </c>
      <c r="I110" s="198">
        <v>39.5</v>
      </c>
      <c r="J110" s="198">
        <v>23.5</v>
      </c>
      <c r="K110" s="198">
        <v>57.75</v>
      </c>
      <c r="L110" s="198">
        <v>15.75</v>
      </c>
      <c r="M110" s="198">
        <v>91.25</v>
      </c>
      <c r="N110" s="198">
        <v>51.5</v>
      </c>
      <c r="O110" s="198">
        <v>47.5</v>
      </c>
      <c r="P110" s="198">
        <v>97</v>
      </c>
      <c r="Q110" s="198">
        <v>87</v>
      </c>
      <c r="R110" s="198">
        <v>129.5</v>
      </c>
      <c r="S110" s="198">
        <v>41.5</v>
      </c>
      <c r="T110" s="198">
        <v>71.5</v>
      </c>
      <c r="U110" s="198">
        <v>178.25</v>
      </c>
      <c r="V110" s="198">
        <v>53</v>
      </c>
      <c r="W110" s="198">
        <v>55.25</v>
      </c>
      <c r="X110" s="198">
        <v>98</v>
      </c>
      <c r="Y110" s="198">
        <v>25.25</v>
      </c>
      <c r="Z110" s="198">
        <v>45.5</v>
      </c>
      <c r="AA110" s="198">
        <v>94.5</v>
      </c>
      <c r="AB110" s="198">
        <v>93</v>
      </c>
      <c r="AC110" s="198">
        <v>42</v>
      </c>
      <c r="AD110" s="198">
        <v>88</v>
      </c>
      <c r="AE110" s="198">
        <v>59.5</v>
      </c>
      <c r="AF110" s="198">
        <v>312</v>
      </c>
      <c r="AG110" s="198">
        <v>28</v>
      </c>
      <c r="AH110" s="198">
        <v>213.75</v>
      </c>
      <c r="AI110" s="198">
        <v>15</v>
      </c>
      <c r="AJ110" s="198">
        <v>39.5</v>
      </c>
      <c r="AK110" s="198">
        <v>334.75</v>
      </c>
      <c r="AL110" s="198">
        <v>240.5</v>
      </c>
      <c r="AM110" s="199">
        <v>58</v>
      </c>
      <c r="AN110" s="197">
        <v>5775.75</v>
      </c>
      <c r="AO110" s="199">
        <v>62</v>
      </c>
      <c r="AP110" s="154">
        <f t="shared" ref="AP110:AU152" si="26">IF(H110&gt;AP$359,1,0)</f>
        <v>0</v>
      </c>
      <c r="AQ110" s="154">
        <f t="shared" si="26"/>
        <v>0</v>
      </c>
      <c r="AR110" s="154">
        <f t="shared" si="26"/>
        <v>0</v>
      </c>
      <c r="AS110" s="154">
        <f t="shared" si="26"/>
        <v>0</v>
      </c>
      <c r="AT110" s="154">
        <f t="shared" si="26"/>
        <v>0</v>
      </c>
      <c r="AU110" s="154">
        <f t="shared" si="26"/>
        <v>0</v>
      </c>
      <c r="AV110" s="154">
        <f t="shared" si="15"/>
        <v>0</v>
      </c>
      <c r="AW110" s="154">
        <f t="shared" si="17"/>
        <v>0</v>
      </c>
      <c r="AX110" s="154">
        <f t="shared" si="17"/>
        <v>0</v>
      </c>
      <c r="AY110" s="154">
        <f t="shared" si="18"/>
        <v>0</v>
      </c>
      <c r="AZ110" s="154">
        <f t="shared" si="19"/>
        <v>0</v>
      </c>
      <c r="BA110" s="154">
        <f t="shared" si="20"/>
        <v>0</v>
      </c>
      <c r="BB110" s="154">
        <f t="shared" si="21"/>
        <v>0</v>
      </c>
      <c r="BC110" s="154">
        <f t="shared" si="22"/>
        <v>0</v>
      </c>
      <c r="BD110" s="154">
        <f t="shared" si="23"/>
        <v>0</v>
      </c>
      <c r="BE110" s="152">
        <f t="shared" si="24"/>
        <v>0</v>
      </c>
      <c r="BF110" s="153">
        <f t="shared" si="25"/>
        <v>1</v>
      </c>
      <c r="BG110" s="196" t="str">
        <f t="shared" si="16"/>
        <v>TN</v>
      </c>
    </row>
    <row r="111" spans="1:59" s="78" customFormat="1" ht="15.75" thickBot="1" x14ac:dyDescent="0.3">
      <c r="A111" s="191" t="s">
        <v>338</v>
      </c>
      <c r="B111" s="192">
        <v>0</v>
      </c>
      <c r="C111" s="193">
        <v>19</v>
      </c>
      <c r="D111" s="194" t="s">
        <v>8</v>
      </c>
      <c r="E111" s="195" t="s">
        <v>361</v>
      </c>
      <c r="F111" s="195" t="s">
        <v>403</v>
      </c>
      <c r="G111" s="196">
        <v>0</v>
      </c>
      <c r="H111" s="197">
        <v>23.5</v>
      </c>
      <c r="I111" s="198">
        <v>70.5</v>
      </c>
      <c r="J111" s="198">
        <v>18.5</v>
      </c>
      <c r="K111" s="198">
        <v>42.25</v>
      </c>
      <c r="L111" s="198">
        <v>42.5</v>
      </c>
      <c r="M111" s="198">
        <v>31.5</v>
      </c>
      <c r="N111" s="198">
        <v>25.75</v>
      </c>
      <c r="O111" s="198">
        <v>26.5</v>
      </c>
      <c r="P111" s="198">
        <v>102.25</v>
      </c>
      <c r="Q111" s="198">
        <v>112.25</v>
      </c>
      <c r="R111" s="198">
        <v>106.5</v>
      </c>
      <c r="S111" s="198">
        <v>20</v>
      </c>
      <c r="T111" s="198">
        <v>45.5</v>
      </c>
      <c r="U111" s="198">
        <v>338.75</v>
      </c>
      <c r="V111" s="198">
        <v>23.25</v>
      </c>
      <c r="W111" s="198">
        <v>23.5</v>
      </c>
      <c r="X111" s="198">
        <v>36.5</v>
      </c>
      <c r="Y111" s="198">
        <v>192</v>
      </c>
      <c r="Z111" s="198">
        <v>16.5</v>
      </c>
      <c r="AA111" s="198">
        <v>49.5</v>
      </c>
      <c r="AB111" s="198">
        <v>25</v>
      </c>
      <c r="AC111" s="198">
        <v>71.5</v>
      </c>
      <c r="AD111" s="198">
        <v>35.5</v>
      </c>
      <c r="AE111" s="198">
        <v>65.5</v>
      </c>
      <c r="AF111" s="198">
        <v>41.25</v>
      </c>
      <c r="AG111" s="198">
        <v>53.5</v>
      </c>
      <c r="AH111" s="198">
        <v>65.75</v>
      </c>
      <c r="AI111" s="198">
        <v>270.25</v>
      </c>
      <c r="AJ111" s="198">
        <v>19.5</v>
      </c>
      <c r="AK111" s="198">
        <v>149.5</v>
      </c>
      <c r="AL111" s="198">
        <v>73</v>
      </c>
      <c r="AM111" s="199">
        <v>42</v>
      </c>
      <c r="AN111" s="197">
        <v>6855</v>
      </c>
      <c r="AO111" s="199">
        <v>25</v>
      </c>
      <c r="AP111" s="154">
        <f t="shared" si="26"/>
        <v>0</v>
      </c>
      <c r="AQ111" s="154">
        <f t="shared" si="26"/>
        <v>0</v>
      </c>
      <c r="AR111" s="154">
        <f t="shared" si="26"/>
        <v>0</v>
      </c>
      <c r="AS111" s="154">
        <f t="shared" si="26"/>
        <v>0</v>
      </c>
      <c r="AT111" s="154">
        <f t="shared" si="26"/>
        <v>0</v>
      </c>
      <c r="AU111" s="154">
        <f t="shared" si="26"/>
        <v>0</v>
      </c>
      <c r="AV111" s="154">
        <f t="shared" si="15"/>
        <v>0</v>
      </c>
      <c r="AW111" s="154">
        <f t="shared" si="17"/>
        <v>0</v>
      </c>
      <c r="AX111" s="154">
        <f t="shared" si="17"/>
        <v>0</v>
      </c>
      <c r="AY111" s="154">
        <f t="shared" si="18"/>
        <v>0</v>
      </c>
      <c r="AZ111" s="154">
        <f t="shared" si="19"/>
        <v>0</v>
      </c>
      <c r="BA111" s="154">
        <f t="shared" si="20"/>
        <v>0</v>
      </c>
      <c r="BB111" s="154">
        <f t="shared" si="21"/>
        <v>0</v>
      </c>
      <c r="BC111" s="154">
        <f t="shared" si="22"/>
        <v>0</v>
      </c>
      <c r="BD111" s="154">
        <f t="shared" si="23"/>
        <v>0</v>
      </c>
      <c r="BE111" s="152">
        <f t="shared" si="24"/>
        <v>0</v>
      </c>
      <c r="BF111" s="153">
        <f t="shared" si="25"/>
        <v>1</v>
      </c>
      <c r="BG111" s="196" t="str">
        <f t="shared" si="16"/>
        <v>TN</v>
      </c>
    </row>
    <row r="112" spans="1:59" s="78" customFormat="1" ht="15.75" thickBot="1" x14ac:dyDescent="0.3">
      <c r="A112" s="191" t="s">
        <v>313</v>
      </c>
      <c r="B112" s="192">
        <v>0</v>
      </c>
      <c r="C112" s="193">
        <v>21</v>
      </c>
      <c r="D112" s="194" t="s">
        <v>8</v>
      </c>
      <c r="E112" s="195" t="s">
        <v>361</v>
      </c>
      <c r="F112" s="195" t="s">
        <v>403</v>
      </c>
      <c r="G112" s="196">
        <v>0</v>
      </c>
      <c r="H112" s="197">
        <v>36.5</v>
      </c>
      <c r="I112" s="198">
        <v>34</v>
      </c>
      <c r="J112" s="198">
        <v>59</v>
      </c>
      <c r="K112" s="198">
        <v>59.75</v>
      </c>
      <c r="L112" s="198">
        <v>35.75</v>
      </c>
      <c r="M112" s="198">
        <v>37</v>
      </c>
      <c r="N112" s="198">
        <v>64.75</v>
      </c>
      <c r="O112" s="198">
        <v>54</v>
      </c>
      <c r="P112" s="198">
        <v>107.25</v>
      </c>
      <c r="Q112" s="198">
        <v>91.75</v>
      </c>
      <c r="R112" s="198">
        <v>105.5</v>
      </c>
      <c r="S112" s="198">
        <v>35.75</v>
      </c>
      <c r="T112" s="198">
        <v>47.5</v>
      </c>
      <c r="U112" s="198">
        <v>241</v>
      </c>
      <c r="V112" s="198">
        <v>74.25</v>
      </c>
      <c r="W112" s="198">
        <v>49.25</v>
      </c>
      <c r="X112" s="198">
        <v>54.75</v>
      </c>
      <c r="Y112" s="198">
        <v>4347</v>
      </c>
      <c r="Z112" s="198">
        <v>64.75</v>
      </c>
      <c r="AA112" s="198">
        <v>57.5</v>
      </c>
      <c r="AB112" s="198">
        <v>40</v>
      </c>
      <c r="AC112" s="198">
        <v>46.75</v>
      </c>
      <c r="AD112" s="198">
        <v>101</v>
      </c>
      <c r="AE112" s="198">
        <v>78.5</v>
      </c>
      <c r="AF112" s="198">
        <v>77.75</v>
      </c>
      <c r="AG112" s="198">
        <v>35.75</v>
      </c>
      <c r="AH112" s="198">
        <v>109</v>
      </c>
      <c r="AI112" s="198">
        <v>57</v>
      </c>
      <c r="AJ112" s="198">
        <v>36.5</v>
      </c>
      <c r="AK112" s="198">
        <v>254.25</v>
      </c>
      <c r="AL112" s="198">
        <v>78</v>
      </c>
      <c r="AM112" s="199">
        <v>102</v>
      </c>
      <c r="AN112" s="197">
        <v>6533</v>
      </c>
      <c r="AO112" s="199">
        <v>18</v>
      </c>
      <c r="AP112" s="154">
        <f t="shared" si="26"/>
        <v>0</v>
      </c>
      <c r="AQ112" s="154">
        <f t="shared" si="26"/>
        <v>0</v>
      </c>
      <c r="AR112" s="154">
        <f t="shared" si="26"/>
        <v>0</v>
      </c>
      <c r="AS112" s="154">
        <f t="shared" si="26"/>
        <v>0</v>
      </c>
      <c r="AT112" s="154">
        <f t="shared" si="26"/>
        <v>0</v>
      </c>
      <c r="AU112" s="154">
        <f t="shared" si="26"/>
        <v>0</v>
      </c>
      <c r="AV112" s="154">
        <f t="shared" si="15"/>
        <v>0</v>
      </c>
      <c r="AW112" s="154">
        <f t="shared" si="17"/>
        <v>0</v>
      </c>
      <c r="AX112" s="154">
        <f t="shared" si="17"/>
        <v>0</v>
      </c>
      <c r="AY112" s="154">
        <f t="shared" si="18"/>
        <v>0</v>
      </c>
      <c r="AZ112" s="154">
        <f t="shared" si="19"/>
        <v>0</v>
      </c>
      <c r="BA112" s="154">
        <f t="shared" si="20"/>
        <v>0</v>
      </c>
      <c r="BB112" s="154">
        <f t="shared" si="21"/>
        <v>0</v>
      </c>
      <c r="BC112" s="154">
        <f t="shared" si="22"/>
        <v>0</v>
      </c>
      <c r="BD112" s="154">
        <f t="shared" si="23"/>
        <v>0</v>
      </c>
      <c r="BE112" s="152">
        <f t="shared" si="24"/>
        <v>0</v>
      </c>
      <c r="BF112" s="153">
        <f t="shared" si="25"/>
        <v>1</v>
      </c>
      <c r="BG112" s="196" t="str">
        <f t="shared" si="16"/>
        <v>TN</v>
      </c>
    </row>
    <row r="113" spans="1:59" s="78" customFormat="1" ht="15.75" thickBot="1" x14ac:dyDescent="0.3">
      <c r="A113" s="191" t="s">
        <v>337</v>
      </c>
      <c r="B113" s="192">
        <v>0</v>
      </c>
      <c r="C113" s="193">
        <v>20</v>
      </c>
      <c r="D113" s="194" t="s">
        <v>8</v>
      </c>
      <c r="E113" s="195" t="s">
        <v>361</v>
      </c>
      <c r="F113" s="195" t="s">
        <v>403</v>
      </c>
      <c r="G113" s="196">
        <v>0</v>
      </c>
      <c r="H113" s="197">
        <v>66.5</v>
      </c>
      <c r="I113" s="198">
        <v>48</v>
      </c>
      <c r="J113" s="198">
        <v>28</v>
      </c>
      <c r="K113" s="198">
        <v>72.75</v>
      </c>
      <c r="L113" s="198">
        <v>18.75</v>
      </c>
      <c r="M113" s="198">
        <v>86.5</v>
      </c>
      <c r="N113" s="198">
        <v>56</v>
      </c>
      <c r="O113" s="198">
        <v>62.5</v>
      </c>
      <c r="P113" s="198">
        <v>111.25</v>
      </c>
      <c r="Q113" s="198">
        <v>99.75</v>
      </c>
      <c r="R113" s="198">
        <v>107</v>
      </c>
      <c r="S113" s="198">
        <v>50</v>
      </c>
      <c r="T113" s="198">
        <v>257.75</v>
      </c>
      <c r="U113" s="198">
        <v>190.5</v>
      </c>
      <c r="V113" s="198">
        <v>67.75</v>
      </c>
      <c r="W113" s="198">
        <v>55</v>
      </c>
      <c r="X113" s="198">
        <v>87.75</v>
      </c>
      <c r="Y113" s="198">
        <v>3163.5</v>
      </c>
      <c r="Z113" s="198">
        <v>47.5</v>
      </c>
      <c r="AA113" s="198">
        <v>93.25</v>
      </c>
      <c r="AB113" s="198">
        <v>58.75</v>
      </c>
      <c r="AC113" s="198">
        <v>41.5</v>
      </c>
      <c r="AD113" s="198">
        <v>125</v>
      </c>
      <c r="AE113" s="198">
        <v>55.75</v>
      </c>
      <c r="AF113" s="198">
        <v>75.5</v>
      </c>
      <c r="AG113" s="198">
        <v>49.25</v>
      </c>
      <c r="AH113" s="198">
        <v>121</v>
      </c>
      <c r="AI113" s="198">
        <v>15</v>
      </c>
      <c r="AJ113" s="198">
        <v>52</v>
      </c>
      <c r="AK113" s="198">
        <v>50.25</v>
      </c>
      <c r="AL113" s="198">
        <v>80.25</v>
      </c>
      <c r="AM113" s="199">
        <v>45.5</v>
      </c>
      <c r="AN113" s="197">
        <v>6537.25</v>
      </c>
      <c r="AO113" s="199">
        <v>81.75</v>
      </c>
      <c r="AP113" s="154">
        <f t="shared" si="26"/>
        <v>0</v>
      </c>
      <c r="AQ113" s="154">
        <f t="shared" si="26"/>
        <v>0</v>
      </c>
      <c r="AR113" s="154">
        <f t="shared" si="26"/>
        <v>0</v>
      </c>
      <c r="AS113" s="154">
        <f t="shared" si="26"/>
        <v>0</v>
      </c>
      <c r="AT113" s="154">
        <f t="shared" si="26"/>
        <v>0</v>
      </c>
      <c r="AU113" s="154">
        <f t="shared" si="26"/>
        <v>0</v>
      </c>
      <c r="AV113" s="154">
        <f t="shared" si="15"/>
        <v>0</v>
      </c>
      <c r="AW113" s="154">
        <f t="shared" si="17"/>
        <v>0</v>
      </c>
      <c r="AX113" s="154">
        <f t="shared" si="17"/>
        <v>0</v>
      </c>
      <c r="AY113" s="154">
        <f t="shared" si="18"/>
        <v>0</v>
      </c>
      <c r="AZ113" s="154">
        <f t="shared" si="19"/>
        <v>0</v>
      </c>
      <c r="BA113" s="154">
        <f t="shared" si="20"/>
        <v>0</v>
      </c>
      <c r="BB113" s="154">
        <f t="shared" si="21"/>
        <v>0</v>
      </c>
      <c r="BC113" s="154">
        <f t="shared" si="22"/>
        <v>0</v>
      </c>
      <c r="BD113" s="154">
        <f t="shared" si="23"/>
        <v>0</v>
      </c>
      <c r="BE113" s="152">
        <f t="shared" si="24"/>
        <v>0</v>
      </c>
      <c r="BF113" s="153">
        <f t="shared" si="25"/>
        <v>1</v>
      </c>
      <c r="BG113" s="196" t="str">
        <f t="shared" si="16"/>
        <v>TN</v>
      </c>
    </row>
    <row r="114" spans="1:59" s="78" customFormat="1" ht="15.75" thickBot="1" x14ac:dyDescent="0.3">
      <c r="A114" s="205" t="s">
        <v>263</v>
      </c>
      <c r="B114" s="192">
        <v>0</v>
      </c>
      <c r="C114" s="206">
        <v>70</v>
      </c>
      <c r="D114" s="207" t="s">
        <v>4</v>
      </c>
      <c r="E114" s="203" t="s">
        <v>362</v>
      </c>
      <c r="F114" s="203" t="s">
        <v>403</v>
      </c>
      <c r="G114" s="204">
        <v>0</v>
      </c>
      <c r="H114" s="197">
        <v>37.75</v>
      </c>
      <c r="I114" s="198">
        <v>30.5</v>
      </c>
      <c r="J114" s="198">
        <v>11.5</v>
      </c>
      <c r="K114" s="198">
        <v>22.5</v>
      </c>
      <c r="L114" s="198">
        <v>30.5</v>
      </c>
      <c r="M114" s="198">
        <v>99.5</v>
      </c>
      <c r="N114" s="198">
        <v>22</v>
      </c>
      <c r="O114" s="198">
        <v>27.25</v>
      </c>
      <c r="P114" s="198">
        <v>112.5</v>
      </c>
      <c r="Q114" s="198">
        <v>118.75</v>
      </c>
      <c r="R114" s="198">
        <v>50.75</v>
      </c>
      <c r="S114" s="198">
        <v>15</v>
      </c>
      <c r="T114" s="198">
        <v>27.75</v>
      </c>
      <c r="U114" s="198">
        <v>330.25</v>
      </c>
      <c r="V114" s="198">
        <v>18.25</v>
      </c>
      <c r="W114" s="198">
        <v>18.5</v>
      </c>
      <c r="X114" s="198">
        <v>37.5</v>
      </c>
      <c r="Y114" s="198">
        <v>184.5</v>
      </c>
      <c r="Z114" s="198">
        <v>19.25</v>
      </c>
      <c r="AA114" s="198">
        <v>55</v>
      </c>
      <c r="AB114" s="198">
        <v>51.25</v>
      </c>
      <c r="AC114" s="198">
        <v>174</v>
      </c>
      <c r="AD114" s="198">
        <v>19</v>
      </c>
      <c r="AE114" s="198">
        <v>96.25</v>
      </c>
      <c r="AF114" s="198">
        <v>217</v>
      </c>
      <c r="AG114" s="198">
        <v>29.5</v>
      </c>
      <c r="AH114" s="198">
        <v>132.5</v>
      </c>
      <c r="AI114" s="198">
        <v>21.5</v>
      </c>
      <c r="AJ114" s="198">
        <v>14</v>
      </c>
      <c r="AK114" s="198">
        <v>2114</v>
      </c>
      <c r="AL114" s="198">
        <v>43</v>
      </c>
      <c r="AM114" s="199">
        <v>474.5</v>
      </c>
      <c r="AN114" s="197">
        <v>6691.75</v>
      </c>
      <c r="AO114" s="199">
        <v>17</v>
      </c>
      <c r="AP114" s="154">
        <f t="shared" si="26"/>
        <v>0</v>
      </c>
      <c r="AQ114" s="154">
        <f t="shared" si="26"/>
        <v>0</v>
      </c>
      <c r="AR114" s="154">
        <f t="shared" si="26"/>
        <v>0</v>
      </c>
      <c r="AS114" s="154">
        <f t="shared" si="26"/>
        <v>0</v>
      </c>
      <c r="AT114" s="154">
        <f t="shared" si="26"/>
        <v>0</v>
      </c>
      <c r="AU114" s="154">
        <f t="shared" si="26"/>
        <v>0</v>
      </c>
      <c r="AV114" s="154">
        <f t="shared" si="15"/>
        <v>0</v>
      </c>
      <c r="AW114" s="154">
        <f t="shared" si="17"/>
        <v>0</v>
      </c>
      <c r="AX114" s="154">
        <f t="shared" si="17"/>
        <v>0</v>
      </c>
      <c r="AY114" s="154">
        <f t="shared" si="18"/>
        <v>0</v>
      </c>
      <c r="AZ114" s="154">
        <f t="shared" si="19"/>
        <v>0</v>
      </c>
      <c r="BA114" s="154">
        <f t="shared" si="20"/>
        <v>0</v>
      </c>
      <c r="BB114" s="154">
        <f t="shared" si="21"/>
        <v>0</v>
      </c>
      <c r="BC114" s="154">
        <f t="shared" si="22"/>
        <v>0</v>
      </c>
      <c r="BD114" s="154">
        <f t="shared" si="23"/>
        <v>0</v>
      </c>
      <c r="BE114" s="152">
        <f t="shared" si="24"/>
        <v>0</v>
      </c>
      <c r="BF114" s="153">
        <f t="shared" si="25"/>
        <v>1</v>
      </c>
      <c r="BG114" s="196" t="str">
        <f t="shared" si="16"/>
        <v>TN</v>
      </c>
    </row>
    <row r="115" spans="1:59" s="78" customFormat="1" ht="15.75" thickBot="1" x14ac:dyDescent="0.3">
      <c r="A115" s="205" t="s">
        <v>259</v>
      </c>
      <c r="B115" s="192">
        <v>0</v>
      </c>
      <c r="C115" s="193">
        <v>60</v>
      </c>
      <c r="D115" s="194" t="s">
        <v>4</v>
      </c>
      <c r="E115" s="203" t="s">
        <v>362</v>
      </c>
      <c r="F115" s="203" t="s">
        <v>403</v>
      </c>
      <c r="G115" s="204">
        <v>0</v>
      </c>
      <c r="H115" s="197">
        <v>53.5</v>
      </c>
      <c r="I115" s="198">
        <v>103.5</v>
      </c>
      <c r="J115" s="198">
        <v>38.75</v>
      </c>
      <c r="K115" s="198">
        <v>128</v>
      </c>
      <c r="L115" s="198">
        <v>43.5</v>
      </c>
      <c r="M115" s="198">
        <v>135.75</v>
      </c>
      <c r="N115" s="198">
        <v>129.75</v>
      </c>
      <c r="O115" s="198">
        <v>119.75</v>
      </c>
      <c r="P115" s="198">
        <v>113.25</v>
      </c>
      <c r="Q115" s="198">
        <v>121</v>
      </c>
      <c r="R115" s="198">
        <v>211</v>
      </c>
      <c r="S115" s="198">
        <v>75.25</v>
      </c>
      <c r="T115" s="198">
        <v>92</v>
      </c>
      <c r="U115" s="198">
        <v>238.25</v>
      </c>
      <c r="V115" s="198">
        <v>133.25</v>
      </c>
      <c r="W115" s="198">
        <v>101.75</v>
      </c>
      <c r="X115" s="198">
        <v>129.5</v>
      </c>
      <c r="Y115" s="198">
        <v>122.5</v>
      </c>
      <c r="Z115" s="198">
        <v>118.5</v>
      </c>
      <c r="AA115" s="198">
        <v>224.5</v>
      </c>
      <c r="AB115" s="198">
        <v>155.5</v>
      </c>
      <c r="AC115" s="198">
        <v>104.5</v>
      </c>
      <c r="AD115" s="198">
        <v>243</v>
      </c>
      <c r="AE115" s="198">
        <v>88.75</v>
      </c>
      <c r="AF115" s="198">
        <v>197.5</v>
      </c>
      <c r="AG115" s="198">
        <v>120.25</v>
      </c>
      <c r="AH115" s="198">
        <v>90</v>
      </c>
      <c r="AI115" s="198">
        <v>34.5</v>
      </c>
      <c r="AJ115" s="198">
        <v>90</v>
      </c>
      <c r="AK115" s="198">
        <v>296.5</v>
      </c>
      <c r="AL115" s="198">
        <v>120</v>
      </c>
      <c r="AM115" s="199">
        <v>93.75</v>
      </c>
      <c r="AN115" s="197">
        <v>7500.25</v>
      </c>
      <c r="AO115" s="199">
        <v>143</v>
      </c>
      <c r="AP115" s="154">
        <f t="shared" si="26"/>
        <v>0</v>
      </c>
      <c r="AQ115" s="154">
        <f t="shared" si="26"/>
        <v>0</v>
      </c>
      <c r="AR115" s="154">
        <f t="shared" si="26"/>
        <v>0</v>
      </c>
      <c r="AS115" s="154">
        <f t="shared" si="26"/>
        <v>0</v>
      </c>
      <c r="AT115" s="154">
        <f t="shared" si="26"/>
        <v>0</v>
      </c>
      <c r="AU115" s="154">
        <f t="shared" si="26"/>
        <v>0</v>
      </c>
      <c r="AV115" s="154">
        <f t="shared" si="15"/>
        <v>0</v>
      </c>
      <c r="AW115" s="154">
        <f t="shared" si="17"/>
        <v>0</v>
      </c>
      <c r="AX115" s="154">
        <f t="shared" si="17"/>
        <v>0</v>
      </c>
      <c r="AY115" s="154">
        <f t="shared" si="18"/>
        <v>0</v>
      </c>
      <c r="AZ115" s="154">
        <f t="shared" si="19"/>
        <v>0</v>
      </c>
      <c r="BA115" s="154">
        <f t="shared" si="20"/>
        <v>0</v>
      </c>
      <c r="BB115" s="154">
        <f t="shared" si="21"/>
        <v>0</v>
      </c>
      <c r="BC115" s="154">
        <f t="shared" si="22"/>
        <v>0</v>
      </c>
      <c r="BD115" s="154">
        <f t="shared" si="23"/>
        <v>0</v>
      </c>
      <c r="BE115" s="152">
        <f t="shared" si="24"/>
        <v>0</v>
      </c>
      <c r="BF115" s="153">
        <f t="shared" si="25"/>
        <v>1</v>
      </c>
      <c r="BG115" s="196" t="str">
        <f t="shared" si="16"/>
        <v>TN</v>
      </c>
    </row>
    <row r="116" spans="1:59" s="78" customFormat="1" ht="15.75" thickBot="1" x14ac:dyDescent="0.3">
      <c r="A116" s="200" t="s">
        <v>235</v>
      </c>
      <c r="B116" s="192">
        <v>0</v>
      </c>
      <c r="C116" s="201">
        <v>45</v>
      </c>
      <c r="D116" s="202" t="s">
        <v>4</v>
      </c>
      <c r="E116" s="203" t="s">
        <v>362</v>
      </c>
      <c r="F116" s="203" t="s">
        <v>403</v>
      </c>
      <c r="G116" s="204">
        <v>0</v>
      </c>
      <c r="H116" s="197">
        <v>22.5</v>
      </c>
      <c r="I116" s="198">
        <v>24.5</v>
      </c>
      <c r="J116" s="198">
        <v>16.5</v>
      </c>
      <c r="K116" s="198">
        <v>80.75</v>
      </c>
      <c r="L116" s="198">
        <v>25</v>
      </c>
      <c r="M116" s="198">
        <v>26.5</v>
      </c>
      <c r="N116" s="198">
        <v>31.5</v>
      </c>
      <c r="O116" s="198">
        <v>46.75</v>
      </c>
      <c r="P116" s="198">
        <v>113.5</v>
      </c>
      <c r="Q116" s="198">
        <v>90.25</v>
      </c>
      <c r="R116" s="198">
        <v>63.25</v>
      </c>
      <c r="S116" s="198">
        <v>29.75</v>
      </c>
      <c r="T116" s="198">
        <v>25</v>
      </c>
      <c r="U116" s="198">
        <v>380.25</v>
      </c>
      <c r="V116" s="198">
        <v>28.5</v>
      </c>
      <c r="W116" s="198">
        <v>59</v>
      </c>
      <c r="X116" s="198">
        <v>24</v>
      </c>
      <c r="Y116" s="198">
        <v>6614.5</v>
      </c>
      <c r="Z116" s="198">
        <v>37.5</v>
      </c>
      <c r="AA116" s="198">
        <v>52.5</v>
      </c>
      <c r="AB116" s="198">
        <v>87.5</v>
      </c>
      <c r="AC116" s="198">
        <v>96</v>
      </c>
      <c r="AD116" s="198">
        <v>38</v>
      </c>
      <c r="AE116" s="198">
        <v>45.25</v>
      </c>
      <c r="AF116" s="198">
        <v>60.5</v>
      </c>
      <c r="AG116" s="198">
        <v>30.5</v>
      </c>
      <c r="AH116" s="198">
        <v>32</v>
      </c>
      <c r="AI116" s="198">
        <v>34</v>
      </c>
      <c r="AJ116" s="198">
        <v>47</v>
      </c>
      <c r="AK116" s="198">
        <v>54</v>
      </c>
      <c r="AL116" s="198">
        <v>80</v>
      </c>
      <c r="AM116" s="199">
        <v>639.75</v>
      </c>
      <c r="AN116" s="197">
        <v>6226.25</v>
      </c>
      <c r="AO116" s="199">
        <v>29.75</v>
      </c>
      <c r="AP116" s="154">
        <f t="shared" si="26"/>
        <v>0</v>
      </c>
      <c r="AQ116" s="154">
        <f t="shared" si="26"/>
        <v>0</v>
      </c>
      <c r="AR116" s="154">
        <f t="shared" si="26"/>
        <v>0</v>
      </c>
      <c r="AS116" s="154">
        <f t="shared" si="26"/>
        <v>0</v>
      </c>
      <c r="AT116" s="154">
        <f t="shared" si="26"/>
        <v>0</v>
      </c>
      <c r="AU116" s="154">
        <f t="shared" si="26"/>
        <v>0</v>
      </c>
      <c r="AV116" s="154">
        <f t="shared" si="15"/>
        <v>0</v>
      </c>
      <c r="AW116" s="154">
        <f t="shared" si="17"/>
        <v>0</v>
      </c>
      <c r="AX116" s="154">
        <f t="shared" si="17"/>
        <v>0</v>
      </c>
      <c r="AY116" s="154">
        <f t="shared" si="18"/>
        <v>0</v>
      </c>
      <c r="AZ116" s="154">
        <f t="shared" si="19"/>
        <v>0</v>
      </c>
      <c r="BA116" s="154">
        <f t="shared" si="20"/>
        <v>0</v>
      </c>
      <c r="BB116" s="154">
        <f t="shared" si="21"/>
        <v>0</v>
      </c>
      <c r="BC116" s="154">
        <f t="shared" si="22"/>
        <v>0</v>
      </c>
      <c r="BD116" s="154">
        <f t="shared" si="23"/>
        <v>0</v>
      </c>
      <c r="BE116" s="152">
        <f t="shared" si="24"/>
        <v>0</v>
      </c>
      <c r="BF116" s="153">
        <f t="shared" si="25"/>
        <v>1</v>
      </c>
      <c r="BG116" s="196" t="str">
        <f t="shared" si="16"/>
        <v>TN</v>
      </c>
    </row>
    <row r="117" spans="1:59" s="78" customFormat="1" ht="15.75" thickBot="1" x14ac:dyDescent="0.3">
      <c r="A117" s="191" t="s">
        <v>330</v>
      </c>
      <c r="B117" s="192">
        <v>0</v>
      </c>
      <c r="C117" s="193">
        <v>30</v>
      </c>
      <c r="D117" s="194" t="s">
        <v>8</v>
      </c>
      <c r="E117" s="195" t="s">
        <v>361</v>
      </c>
      <c r="F117" s="195" t="s">
        <v>403</v>
      </c>
      <c r="G117" s="196">
        <v>0</v>
      </c>
      <c r="H117" s="197">
        <v>66.5</v>
      </c>
      <c r="I117" s="198">
        <v>55.5</v>
      </c>
      <c r="J117" s="198">
        <v>30</v>
      </c>
      <c r="K117" s="198">
        <v>76</v>
      </c>
      <c r="L117" s="198">
        <v>29.75</v>
      </c>
      <c r="M117" s="198">
        <v>74.5</v>
      </c>
      <c r="N117" s="198">
        <v>48.5</v>
      </c>
      <c r="O117" s="198">
        <v>69.75</v>
      </c>
      <c r="P117" s="198">
        <v>121.25</v>
      </c>
      <c r="Q117" s="198">
        <v>125</v>
      </c>
      <c r="R117" s="198">
        <v>280.25</v>
      </c>
      <c r="S117" s="198">
        <v>44.5</v>
      </c>
      <c r="T117" s="198">
        <v>155</v>
      </c>
      <c r="U117" s="198">
        <v>674</v>
      </c>
      <c r="V117" s="198">
        <v>79.5</v>
      </c>
      <c r="W117" s="198">
        <v>59.75</v>
      </c>
      <c r="X117" s="198">
        <v>70.25</v>
      </c>
      <c r="Y117" s="198">
        <v>5948.75</v>
      </c>
      <c r="Z117" s="198">
        <v>47</v>
      </c>
      <c r="AA117" s="198">
        <v>145.75</v>
      </c>
      <c r="AB117" s="198">
        <v>51.25</v>
      </c>
      <c r="AC117" s="198">
        <v>156.25</v>
      </c>
      <c r="AD117" s="198">
        <v>164</v>
      </c>
      <c r="AE117" s="198">
        <v>151.75</v>
      </c>
      <c r="AF117" s="198">
        <v>278.75</v>
      </c>
      <c r="AG117" s="198">
        <v>26.5</v>
      </c>
      <c r="AH117" s="198">
        <v>202</v>
      </c>
      <c r="AI117" s="198">
        <v>29.5</v>
      </c>
      <c r="AJ117" s="198">
        <v>63</v>
      </c>
      <c r="AK117" s="198">
        <v>291.5</v>
      </c>
      <c r="AL117" s="198">
        <v>82.25</v>
      </c>
      <c r="AM117" s="199">
        <v>139.75</v>
      </c>
      <c r="AN117" s="197">
        <v>6546.5</v>
      </c>
      <c r="AO117" s="199">
        <v>77.25</v>
      </c>
      <c r="AP117" s="154">
        <f t="shared" si="26"/>
        <v>0</v>
      </c>
      <c r="AQ117" s="154">
        <f t="shared" si="26"/>
        <v>0</v>
      </c>
      <c r="AR117" s="154">
        <f t="shared" si="26"/>
        <v>0</v>
      </c>
      <c r="AS117" s="154">
        <f t="shared" si="26"/>
        <v>0</v>
      </c>
      <c r="AT117" s="154">
        <f t="shared" si="26"/>
        <v>0</v>
      </c>
      <c r="AU117" s="154">
        <f t="shared" si="26"/>
        <v>0</v>
      </c>
      <c r="AV117" s="154">
        <f t="shared" si="15"/>
        <v>0</v>
      </c>
      <c r="AW117" s="154">
        <f t="shared" si="17"/>
        <v>0</v>
      </c>
      <c r="AX117" s="154">
        <f t="shared" si="17"/>
        <v>0</v>
      </c>
      <c r="AY117" s="154">
        <f t="shared" si="18"/>
        <v>0</v>
      </c>
      <c r="AZ117" s="154">
        <f t="shared" si="19"/>
        <v>0</v>
      </c>
      <c r="BA117" s="154">
        <f t="shared" si="20"/>
        <v>0</v>
      </c>
      <c r="BB117" s="154">
        <f t="shared" si="21"/>
        <v>0</v>
      </c>
      <c r="BC117" s="154">
        <f t="shared" si="22"/>
        <v>0</v>
      </c>
      <c r="BD117" s="154">
        <f t="shared" si="23"/>
        <v>0</v>
      </c>
      <c r="BE117" s="152">
        <f t="shared" si="24"/>
        <v>0</v>
      </c>
      <c r="BF117" s="153">
        <f t="shared" si="25"/>
        <v>1</v>
      </c>
      <c r="BG117" s="196" t="str">
        <f t="shared" si="16"/>
        <v>TN</v>
      </c>
    </row>
    <row r="118" spans="1:59" s="78" customFormat="1" ht="15.75" thickBot="1" x14ac:dyDescent="0.3">
      <c r="A118" s="191" t="s">
        <v>339</v>
      </c>
      <c r="B118" s="192">
        <v>0</v>
      </c>
      <c r="C118" s="193">
        <v>20</v>
      </c>
      <c r="D118" s="194" t="s">
        <v>4</v>
      </c>
      <c r="E118" s="195" t="s">
        <v>361</v>
      </c>
      <c r="F118" s="195" t="s">
        <v>403</v>
      </c>
      <c r="G118" s="196">
        <v>0</v>
      </c>
      <c r="H118" s="197">
        <v>119</v>
      </c>
      <c r="I118" s="198">
        <v>85.25</v>
      </c>
      <c r="J118" s="198">
        <v>31.5</v>
      </c>
      <c r="K118" s="198">
        <v>122</v>
      </c>
      <c r="L118" s="198">
        <v>52.75</v>
      </c>
      <c r="M118" s="198">
        <v>205</v>
      </c>
      <c r="N118" s="198">
        <v>72.5</v>
      </c>
      <c r="O118" s="198">
        <v>110.75</v>
      </c>
      <c r="P118" s="198">
        <v>126.75</v>
      </c>
      <c r="Q118" s="198">
        <v>117.5</v>
      </c>
      <c r="R118" s="198">
        <v>215</v>
      </c>
      <c r="S118" s="198">
        <v>66</v>
      </c>
      <c r="T118" s="198">
        <v>28.25</v>
      </c>
      <c r="U118" s="198">
        <v>308.75</v>
      </c>
      <c r="V118" s="198">
        <v>118.25</v>
      </c>
      <c r="W118" s="198">
        <v>80.5</v>
      </c>
      <c r="X118" s="198">
        <v>109.5</v>
      </c>
      <c r="Y118" s="198">
        <v>39.5</v>
      </c>
      <c r="Z118" s="198">
        <v>61.5</v>
      </c>
      <c r="AA118" s="198">
        <v>284</v>
      </c>
      <c r="AB118" s="198">
        <v>97.5</v>
      </c>
      <c r="AC118" s="198">
        <v>73</v>
      </c>
      <c r="AD118" s="198">
        <v>181.5</v>
      </c>
      <c r="AE118" s="198">
        <v>64</v>
      </c>
      <c r="AF118" s="198">
        <v>99.5</v>
      </c>
      <c r="AG118" s="198">
        <v>35</v>
      </c>
      <c r="AH118" s="198">
        <v>57</v>
      </c>
      <c r="AI118" s="198">
        <v>20.5</v>
      </c>
      <c r="AJ118" s="198">
        <v>82</v>
      </c>
      <c r="AK118" s="198">
        <v>86.75</v>
      </c>
      <c r="AL118" s="198">
        <v>98.5</v>
      </c>
      <c r="AM118" s="199">
        <v>95</v>
      </c>
      <c r="AN118" s="197">
        <v>7041</v>
      </c>
      <c r="AO118" s="199">
        <v>115.5</v>
      </c>
      <c r="AP118" s="154">
        <f t="shared" si="26"/>
        <v>0</v>
      </c>
      <c r="AQ118" s="154">
        <f t="shared" si="26"/>
        <v>0</v>
      </c>
      <c r="AR118" s="154">
        <f t="shared" si="26"/>
        <v>0</v>
      </c>
      <c r="AS118" s="154">
        <f t="shared" si="26"/>
        <v>0</v>
      </c>
      <c r="AT118" s="154">
        <f t="shared" si="26"/>
        <v>0</v>
      </c>
      <c r="AU118" s="154">
        <f t="shared" si="26"/>
        <v>0</v>
      </c>
      <c r="AV118" s="154">
        <f t="shared" si="15"/>
        <v>0</v>
      </c>
      <c r="AW118" s="154">
        <f t="shared" si="17"/>
        <v>0</v>
      </c>
      <c r="AX118" s="154">
        <f t="shared" si="17"/>
        <v>0</v>
      </c>
      <c r="AY118" s="154">
        <f t="shared" si="18"/>
        <v>0</v>
      </c>
      <c r="AZ118" s="154">
        <f t="shared" si="19"/>
        <v>0</v>
      </c>
      <c r="BA118" s="154">
        <f t="shared" si="20"/>
        <v>0</v>
      </c>
      <c r="BB118" s="154">
        <f t="shared" si="21"/>
        <v>0</v>
      </c>
      <c r="BC118" s="154">
        <f t="shared" si="22"/>
        <v>0</v>
      </c>
      <c r="BD118" s="154">
        <f t="shared" si="23"/>
        <v>0</v>
      </c>
      <c r="BE118" s="152">
        <f t="shared" si="24"/>
        <v>0</v>
      </c>
      <c r="BF118" s="153">
        <f t="shared" si="25"/>
        <v>1</v>
      </c>
      <c r="BG118" s="196" t="str">
        <f t="shared" si="16"/>
        <v>TN</v>
      </c>
    </row>
    <row r="119" spans="1:59" s="78" customFormat="1" ht="15.75" thickBot="1" x14ac:dyDescent="0.3">
      <c r="A119" s="200" t="s">
        <v>231</v>
      </c>
      <c r="B119" s="192">
        <v>0</v>
      </c>
      <c r="C119" s="201">
        <v>61</v>
      </c>
      <c r="D119" s="202" t="s">
        <v>4</v>
      </c>
      <c r="E119" s="203" t="s">
        <v>362</v>
      </c>
      <c r="F119" s="203" t="s">
        <v>403</v>
      </c>
      <c r="G119" s="204">
        <v>0</v>
      </c>
      <c r="H119" s="197">
        <v>170.25</v>
      </c>
      <c r="I119" s="198">
        <v>93.75</v>
      </c>
      <c r="J119" s="198">
        <v>73.25</v>
      </c>
      <c r="K119" s="198">
        <v>109.5</v>
      </c>
      <c r="L119" s="198">
        <v>102.5</v>
      </c>
      <c r="M119" s="198">
        <v>105.75</v>
      </c>
      <c r="N119" s="198">
        <v>106.5</v>
      </c>
      <c r="O119" s="198">
        <v>162.5</v>
      </c>
      <c r="P119" s="198">
        <v>127.5</v>
      </c>
      <c r="Q119" s="198">
        <v>104.5</v>
      </c>
      <c r="R119" s="198">
        <v>142</v>
      </c>
      <c r="S119" s="198">
        <v>93.5</v>
      </c>
      <c r="T119" s="198">
        <v>379.25</v>
      </c>
      <c r="U119" s="198">
        <v>147</v>
      </c>
      <c r="V119" s="198">
        <v>83</v>
      </c>
      <c r="W119" s="198">
        <v>168</v>
      </c>
      <c r="X119" s="198">
        <v>134.75</v>
      </c>
      <c r="Y119" s="198">
        <v>93</v>
      </c>
      <c r="Z119" s="198">
        <v>107</v>
      </c>
      <c r="AA119" s="198">
        <v>200.75</v>
      </c>
      <c r="AB119" s="198">
        <v>98.5</v>
      </c>
      <c r="AC119" s="198">
        <v>90.25</v>
      </c>
      <c r="AD119" s="198">
        <v>125.75</v>
      </c>
      <c r="AE119" s="198">
        <v>64.5</v>
      </c>
      <c r="AF119" s="198">
        <v>156.75</v>
      </c>
      <c r="AG119" s="198">
        <v>103.5</v>
      </c>
      <c r="AH119" s="198">
        <v>143.5</v>
      </c>
      <c r="AI119" s="198">
        <v>90.5</v>
      </c>
      <c r="AJ119" s="198">
        <v>81.5</v>
      </c>
      <c r="AK119" s="198">
        <v>338.75</v>
      </c>
      <c r="AL119" s="198">
        <v>140</v>
      </c>
      <c r="AM119" s="199">
        <v>172.25</v>
      </c>
      <c r="AN119" s="197">
        <v>5980.25</v>
      </c>
      <c r="AO119" s="199">
        <v>75.25</v>
      </c>
      <c r="AP119" s="154">
        <f t="shared" si="26"/>
        <v>0</v>
      </c>
      <c r="AQ119" s="154">
        <f t="shared" si="26"/>
        <v>0</v>
      </c>
      <c r="AR119" s="154">
        <f t="shared" si="26"/>
        <v>0</v>
      </c>
      <c r="AS119" s="154">
        <f t="shared" si="26"/>
        <v>0</v>
      </c>
      <c r="AT119" s="154">
        <f t="shared" si="26"/>
        <v>0</v>
      </c>
      <c r="AU119" s="154">
        <f t="shared" si="26"/>
        <v>0</v>
      </c>
      <c r="AV119" s="154">
        <f t="shared" si="15"/>
        <v>0</v>
      </c>
      <c r="AW119" s="154">
        <f t="shared" si="17"/>
        <v>0</v>
      </c>
      <c r="AX119" s="154">
        <f t="shared" si="17"/>
        <v>0</v>
      </c>
      <c r="AY119" s="154">
        <f t="shared" si="18"/>
        <v>0</v>
      </c>
      <c r="AZ119" s="154">
        <f t="shared" si="19"/>
        <v>0</v>
      </c>
      <c r="BA119" s="154">
        <f t="shared" si="20"/>
        <v>0</v>
      </c>
      <c r="BB119" s="154">
        <f t="shared" si="21"/>
        <v>0</v>
      </c>
      <c r="BC119" s="154">
        <f t="shared" si="22"/>
        <v>0</v>
      </c>
      <c r="BD119" s="154">
        <f t="shared" si="23"/>
        <v>0</v>
      </c>
      <c r="BE119" s="152">
        <f t="shared" si="24"/>
        <v>0</v>
      </c>
      <c r="BF119" s="153">
        <f t="shared" si="25"/>
        <v>1</v>
      </c>
      <c r="BG119" s="196" t="str">
        <f t="shared" si="16"/>
        <v>TN</v>
      </c>
    </row>
    <row r="120" spans="1:59" s="78" customFormat="1" ht="15.75" thickBot="1" x14ac:dyDescent="0.3">
      <c r="A120" s="205" t="s">
        <v>276</v>
      </c>
      <c r="B120" s="192">
        <v>0</v>
      </c>
      <c r="C120" s="206">
        <v>60</v>
      </c>
      <c r="D120" s="207" t="s">
        <v>4</v>
      </c>
      <c r="E120" s="203" t="s">
        <v>362</v>
      </c>
      <c r="F120" s="203" t="s">
        <v>403</v>
      </c>
      <c r="G120" s="204">
        <v>0</v>
      </c>
      <c r="H120" s="197">
        <v>64</v>
      </c>
      <c r="I120" s="198">
        <v>113.75</v>
      </c>
      <c r="J120" s="198">
        <v>30.5</v>
      </c>
      <c r="K120" s="198">
        <v>143.25</v>
      </c>
      <c r="L120" s="198">
        <v>15.5</v>
      </c>
      <c r="M120" s="198">
        <v>218</v>
      </c>
      <c r="N120" s="198">
        <v>121.5</v>
      </c>
      <c r="O120" s="198">
        <v>117.25</v>
      </c>
      <c r="P120" s="198">
        <v>131</v>
      </c>
      <c r="Q120" s="198">
        <v>138.25</v>
      </c>
      <c r="R120" s="198">
        <v>204.5</v>
      </c>
      <c r="S120" s="198">
        <v>87.5</v>
      </c>
      <c r="T120" s="198">
        <v>33</v>
      </c>
      <c r="U120" s="198">
        <v>438</v>
      </c>
      <c r="V120" s="198">
        <v>138.5</v>
      </c>
      <c r="W120" s="198">
        <v>112.75</v>
      </c>
      <c r="X120" s="198">
        <v>178.5</v>
      </c>
      <c r="Y120" s="198">
        <v>57.5</v>
      </c>
      <c r="Z120" s="198">
        <v>116.25</v>
      </c>
      <c r="AA120" s="198">
        <v>284.5</v>
      </c>
      <c r="AB120" s="198">
        <v>145.75</v>
      </c>
      <c r="AC120" s="198">
        <v>124.5</v>
      </c>
      <c r="AD120" s="198">
        <v>289.25</v>
      </c>
      <c r="AE120" s="198">
        <v>62.5</v>
      </c>
      <c r="AF120" s="198">
        <v>434</v>
      </c>
      <c r="AG120" s="198">
        <v>40.75</v>
      </c>
      <c r="AH120" s="198">
        <v>48</v>
      </c>
      <c r="AI120" s="198">
        <v>21.75</v>
      </c>
      <c r="AJ120" s="198">
        <v>100.5</v>
      </c>
      <c r="AK120" s="198">
        <v>338.75</v>
      </c>
      <c r="AL120" s="198">
        <v>147</v>
      </c>
      <c r="AM120" s="199">
        <v>94.5</v>
      </c>
      <c r="AN120" s="197">
        <v>6719</v>
      </c>
      <c r="AO120" s="199">
        <v>168.5</v>
      </c>
      <c r="AP120" s="154">
        <f t="shared" si="26"/>
        <v>0</v>
      </c>
      <c r="AQ120" s="154">
        <f t="shared" si="26"/>
        <v>0</v>
      </c>
      <c r="AR120" s="154">
        <f t="shared" si="26"/>
        <v>0</v>
      </c>
      <c r="AS120" s="154">
        <f t="shared" si="26"/>
        <v>0</v>
      </c>
      <c r="AT120" s="154">
        <f t="shared" si="26"/>
        <v>0</v>
      </c>
      <c r="AU120" s="154">
        <f t="shared" si="26"/>
        <v>0</v>
      </c>
      <c r="AV120" s="154">
        <f t="shared" si="15"/>
        <v>0</v>
      </c>
      <c r="AW120" s="154">
        <f t="shared" si="17"/>
        <v>0</v>
      </c>
      <c r="AX120" s="154">
        <f t="shared" si="17"/>
        <v>0</v>
      </c>
      <c r="AY120" s="154">
        <f t="shared" si="18"/>
        <v>0</v>
      </c>
      <c r="AZ120" s="154">
        <f t="shared" si="19"/>
        <v>0</v>
      </c>
      <c r="BA120" s="154">
        <f t="shared" si="20"/>
        <v>0</v>
      </c>
      <c r="BB120" s="154">
        <f t="shared" si="21"/>
        <v>0</v>
      </c>
      <c r="BC120" s="154">
        <f t="shared" si="22"/>
        <v>0</v>
      </c>
      <c r="BD120" s="154">
        <f t="shared" si="23"/>
        <v>0</v>
      </c>
      <c r="BE120" s="152">
        <f t="shared" si="24"/>
        <v>0</v>
      </c>
      <c r="BF120" s="153">
        <f t="shared" si="25"/>
        <v>1</v>
      </c>
      <c r="BG120" s="196" t="str">
        <f t="shared" si="16"/>
        <v>TN</v>
      </c>
    </row>
    <row r="121" spans="1:59" s="78" customFormat="1" ht="15.75" thickBot="1" x14ac:dyDescent="0.3">
      <c r="A121" s="205" t="s">
        <v>273</v>
      </c>
      <c r="B121" s="192">
        <v>0</v>
      </c>
      <c r="C121" s="206">
        <v>54</v>
      </c>
      <c r="D121" s="207" t="s">
        <v>4</v>
      </c>
      <c r="E121" s="203" t="s">
        <v>362</v>
      </c>
      <c r="F121" s="203" t="s">
        <v>403</v>
      </c>
      <c r="G121" s="204">
        <v>0</v>
      </c>
      <c r="H121" s="197">
        <v>20.25</v>
      </c>
      <c r="I121" s="198">
        <v>18.75</v>
      </c>
      <c r="J121" s="198">
        <v>14.5</v>
      </c>
      <c r="K121" s="198">
        <v>20</v>
      </c>
      <c r="L121" s="198">
        <v>22.25</v>
      </c>
      <c r="M121" s="198">
        <v>26.5</v>
      </c>
      <c r="N121" s="198">
        <v>18.5</v>
      </c>
      <c r="O121" s="198">
        <v>21.5</v>
      </c>
      <c r="P121" s="198">
        <v>136.25</v>
      </c>
      <c r="Q121" s="198">
        <v>101</v>
      </c>
      <c r="R121" s="198">
        <v>135.75</v>
      </c>
      <c r="S121" s="198">
        <v>16.5</v>
      </c>
      <c r="T121" s="198">
        <v>107.5</v>
      </c>
      <c r="U121" s="198">
        <v>56.25</v>
      </c>
      <c r="V121" s="198">
        <v>25</v>
      </c>
      <c r="W121" s="198">
        <v>21</v>
      </c>
      <c r="X121" s="198">
        <v>21</v>
      </c>
      <c r="Y121" s="198">
        <v>5605.5</v>
      </c>
      <c r="Z121" s="198">
        <v>19</v>
      </c>
      <c r="AA121" s="198">
        <v>30.5</v>
      </c>
      <c r="AB121" s="198">
        <v>94.5</v>
      </c>
      <c r="AC121" s="198">
        <v>323.75</v>
      </c>
      <c r="AD121" s="198">
        <v>44.25</v>
      </c>
      <c r="AE121" s="198">
        <v>34</v>
      </c>
      <c r="AF121" s="198">
        <v>24.5</v>
      </c>
      <c r="AG121" s="198">
        <v>30</v>
      </c>
      <c r="AH121" s="198">
        <v>103.5</v>
      </c>
      <c r="AI121" s="198">
        <v>22.5</v>
      </c>
      <c r="AJ121" s="198">
        <v>19.25</v>
      </c>
      <c r="AK121" s="198">
        <v>58</v>
      </c>
      <c r="AL121" s="198">
        <v>82.25</v>
      </c>
      <c r="AM121" s="199">
        <v>234.25</v>
      </c>
      <c r="AN121" s="197">
        <v>6677.5</v>
      </c>
      <c r="AO121" s="199">
        <v>23</v>
      </c>
      <c r="AP121" s="154">
        <f t="shared" si="26"/>
        <v>0</v>
      </c>
      <c r="AQ121" s="154">
        <f t="shared" si="26"/>
        <v>0</v>
      </c>
      <c r="AR121" s="154">
        <f t="shared" si="26"/>
        <v>0</v>
      </c>
      <c r="AS121" s="154">
        <f t="shared" si="26"/>
        <v>0</v>
      </c>
      <c r="AT121" s="154">
        <f t="shared" si="26"/>
        <v>0</v>
      </c>
      <c r="AU121" s="154">
        <f t="shared" si="26"/>
        <v>0</v>
      </c>
      <c r="AV121" s="154">
        <f t="shared" si="15"/>
        <v>0</v>
      </c>
      <c r="AW121" s="154">
        <f t="shared" si="17"/>
        <v>0</v>
      </c>
      <c r="AX121" s="154">
        <f t="shared" si="17"/>
        <v>0</v>
      </c>
      <c r="AY121" s="154">
        <f t="shared" si="18"/>
        <v>0</v>
      </c>
      <c r="AZ121" s="154">
        <f t="shared" si="19"/>
        <v>0</v>
      </c>
      <c r="BA121" s="154">
        <f t="shared" si="20"/>
        <v>0</v>
      </c>
      <c r="BB121" s="154">
        <f t="shared" si="21"/>
        <v>0</v>
      </c>
      <c r="BC121" s="154">
        <f t="shared" si="22"/>
        <v>0</v>
      </c>
      <c r="BD121" s="154">
        <f t="shared" si="23"/>
        <v>0</v>
      </c>
      <c r="BE121" s="152">
        <f t="shared" si="24"/>
        <v>0</v>
      </c>
      <c r="BF121" s="153">
        <f t="shared" si="25"/>
        <v>1</v>
      </c>
      <c r="BG121" s="196" t="str">
        <f t="shared" si="16"/>
        <v>TN</v>
      </c>
    </row>
    <row r="122" spans="1:59" s="78" customFormat="1" ht="15.75" thickBot="1" x14ac:dyDescent="0.3">
      <c r="A122" s="200" t="s">
        <v>246</v>
      </c>
      <c r="B122" s="192">
        <v>0</v>
      </c>
      <c r="C122" s="201">
        <v>37</v>
      </c>
      <c r="D122" s="202" t="s">
        <v>4</v>
      </c>
      <c r="E122" s="203" t="s">
        <v>362</v>
      </c>
      <c r="F122" s="203" t="s">
        <v>403</v>
      </c>
      <c r="G122" s="204">
        <v>0</v>
      </c>
      <c r="H122" s="197">
        <v>32.5</v>
      </c>
      <c r="I122" s="198">
        <v>86</v>
      </c>
      <c r="J122" s="198">
        <v>25.5</v>
      </c>
      <c r="K122" s="198">
        <v>52.25</v>
      </c>
      <c r="L122" s="198">
        <v>190.25</v>
      </c>
      <c r="M122" s="198">
        <v>86.75</v>
      </c>
      <c r="N122" s="198">
        <v>34.25</v>
      </c>
      <c r="O122" s="198">
        <v>76.25</v>
      </c>
      <c r="P122" s="198">
        <v>147.5</v>
      </c>
      <c r="Q122" s="198">
        <v>139</v>
      </c>
      <c r="R122" s="198">
        <v>407.5</v>
      </c>
      <c r="S122" s="198">
        <v>18.25</v>
      </c>
      <c r="T122" s="198">
        <v>677</v>
      </c>
      <c r="U122" s="198">
        <v>422.5</v>
      </c>
      <c r="V122" s="198">
        <v>25</v>
      </c>
      <c r="W122" s="198">
        <v>45</v>
      </c>
      <c r="X122" s="198">
        <v>52.5</v>
      </c>
      <c r="Y122" s="198">
        <v>5288.25</v>
      </c>
      <c r="Z122" s="198">
        <v>38.25</v>
      </c>
      <c r="AA122" s="198">
        <v>80</v>
      </c>
      <c r="AB122" s="198">
        <v>43.75</v>
      </c>
      <c r="AC122" s="198">
        <v>110</v>
      </c>
      <c r="AD122" s="198">
        <v>42</v>
      </c>
      <c r="AE122" s="198">
        <v>66.75</v>
      </c>
      <c r="AF122" s="198">
        <v>87.75</v>
      </c>
      <c r="AG122" s="198">
        <v>68</v>
      </c>
      <c r="AH122" s="198">
        <v>918.25</v>
      </c>
      <c r="AI122" s="198">
        <v>35</v>
      </c>
      <c r="AJ122" s="198">
        <v>97.25</v>
      </c>
      <c r="AK122" s="198">
        <v>1375.5</v>
      </c>
      <c r="AL122" s="198">
        <v>167</v>
      </c>
      <c r="AM122" s="199">
        <v>141.5</v>
      </c>
      <c r="AN122" s="197">
        <v>6376</v>
      </c>
      <c r="AO122" s="199">
        <v>19</v>
      </c>
      <c r="AP122" s="154">
        <f t="shared" si="26"/>
        <v>0</v>
      </c>
      <c r="AQ122" s="154">
        <f t="shared" si="26"/>
        <v>0</v>
      </c>
      <c r="AR122" s="154">
        <f t="shared" si="26"/>
        <v>0</v>
      </c>
      <c r="AS122" s="154">
        <f t="shared" si="26"/>
        <v>0</v>
      </c>
      <c r="AT122" s="154">
        <f t="shared" si="26"/>
        <v>0</v>
      </c>
      <c r="AU122" s="154">
        <f t="shared" si="26"/>
        <v>0</v>
      </c>
      <c r="AV122" s="154">
        <f t="shared" si="15"/>
        <v>0</v>
      </c>
      <c r="AW122" s="154">
        <f t="shared" si="17"/>
        <v>0</v>
      </c>
      <c r="AX122" s="154">
        <f t="shared" si="17"/>
        <v>0</v>
      </c>
      <c r="AY122" s="154">
        <f t="shared" si="18"/>
        <v>0</v>
      </c>
      <c r="AZ122" s="154">
        <f t="shared" si="19"/>
        <v>0</v>
      </c>
      <c r="BA122" s="154">
        <f t="shared" si="20"/>
        <v>0</v>
      </c>
      <c r="BB122" s="154">
        <f t="shared" si="21"/>
        <v>0</v>
      </c>
      <c r="BC122" s="154">
        <f t="shared" si="22"/>
        <v>0</v>
      </c>
      <c r="BD122" s="154">
        <f t="shared" si="23"/>
        <v>0</v>
      </c>
      <c r="BE122" s="152">
        <f t="shared" si="24"/>
        <v>0</v>
      </c>
      <c r="BF122" s="153">
        <f t="shared" si="25"/>
        <v>1</v>
      </c>
      <c r="BG122" s="196" t="str">
        <f t="shared" si="16"/>
        <v>TN</v>
      </c>
    </row>
    <row r="123" spans="1:59" s="78" customFormat="1" ht="15.75" thickBot="1" x14ac:dyDescent="0.3">
      <c r="A123" s="200" t="s">
        <v>258</v>
      </c>
      <c r="B123" s="192">
        <v>0</v>
      </c>
      <c r="C123" s="201">
        <v>60</v>
      </c>
      <c r="D123" s="202" t="s">
        <v>4</v>
      </c>
      <c r="E123" s="203" t="s">
        <v>362</v>
      </c>
      <c r="F123" s="203" t="s">
        <v>403</v>
      </c>
      <c r="G123" s="204">
        <v>0</v>
      </c>
      <c r="H123" s="197">
        <v>29.5</v>
      </c>
      <c r="I123" s="198">
        <v>16.5</v>
      </c>
      <c r="J123" s="198">
        <v>8</v>
      </c>
      <c r="K123" s="198">
        <v>41</v>
      </c>
      <c r="L123" s="198">
        <v>52</v>
      </c>
      <c r="M123" s="198">
        <v>131.5</v>
      </c>
      <c r="N123" s="198">
        <v>28</v>
      </c>
      <c r="O123" s="198">
        <v>40</v>
      </c>
      <c r="P123" s="198">
        <v>154.75</v>
      </c>
      <c r="Q123" s="198">
        <v>121.5</v>
      </c>
      <c r="R123" s="198">
        <v>105.25</v>
      </c>
      <c r="S123" s="198">
        <v>34</v>
      </c>
      <c r="T123" s="198">
        <v>53.5</v>
      </c>
      <c r="U123" s="198">
        <v>163.75</v>
      </c>
      <c r="V123" s="198">
        <v>22</v>
      </c>
      <c r="W123" s="198">
        <v>37.5</v>
      </c>
      <c r="X123" s="198">
        <v>92.25</v>
      </c>
      <c r="Y123" s="198">
        <v>39</v>
      </c>
      <c r="Z123" s="198">
        <v>46</v>
      </c>
      <c r="AA123" s="198">
        <v>42.25</v>
      </c>
      <c r="AB123" s="198">
        <v>43</v>
      </c>
      <c r="AC123" s="198">
        <v>139</v>
      </c>
      <c r="AD123" s="198">
        <v>86.25</v>
      </c>
      <c r="AE123" s="198">
        <v>105.5</v>
      </c>
      <c r="AF123" s="198">
        <v>125</v>
      </c>
      <c r="AG123" s="198">
        <v>45</v>
      </c>
      <c r="AH123" s="198">
        <v>186.75</v>
      </c>
      <c r="AI123" s="198">
        <v>56.5</v>
      </c>
      <c r="AJ123" s="198">
        <v>32.5</v>
      </c>
      <c r="AK123" s="198">
        <v>171</v>
      </c>
      <c r="AL123" s="198">
        <v>779.25</v>
      </c>
      <c r="AM123" s="199">
        <v>155.5</v>
      </c>
      <c r="AN123" s="197">
        <v>6139.25</v>
      </c>
      <c r="AO123" s="199">
        <v>25.5</v>
      </c>
      <c r="AP123" s="154">
        <f t="shared" si="26"/>
        <v>0</v>
      </c>
      <c r="AQ123" s="154">
        <f t="shared" si="26"/>
        <v>0</v>
      </c>
      <c r="AR123" s="154">
        <f t="shared" si="26"/>
        <v>0</v>
      </c>
      <c r="AS123" s="154">
        <f t="shared" si="26"/>
        <v>0</v>
      </c>
      <c r="AT123" s="154">
        <f t="shared" si="26"/>
        <v>0</v>
      </c>
      <c r="AU123" s="154">
        <f t="shared" si="26"/>
        <v>0</v>
      </c>
      <c r="AV123" s="154">
        <f t="shared" si="15"/>
        <v>0</v>
      </c>
      <c r="AW123" s="154">
        <f t="shared" si="17"/>
        <v>0</v>
      </c>
      <c r="AX123" s="154">
        <f t="shared" si="17"/>
        <v>0</v>
      </c>
      <c r="AY123" s="154">
        <f t="shared" si="18"/>
        <v>0</v>
      </c>
      <c r="AZ123" s="154">
        <f t="shared" si="19"/>
        <v>0</v>
      </c>
      <c r="BA123" s="154">
        <f t="shared" si="20"/>
        <v>0</v>
      </c>
      <c r="BB123" s="154">
        <f t="shared" si="21"/>
        <v>0</v>
      </c>
      <c r="BC123" s="154">
        <f t="shared" si="22"/>
        <v>0</v>
      </c>
      <c r="BD123" s="154">
        <f t="shared" si="23"/>
        <v>0</v>
      </c>
      <c r="BE123" s="152">
        <f t="shared" si="24"/>
        <v>0</v>
      </c>
      <c r="BF123" s="153">
        <f t="shared" si="25"/>
        <v>1</v>
      </c>
      <c r="BG123" s="196" t="str">
        <f t="shared" si="16"/>
        <v>TN</v>
      </c>
    </row>
    <row r="124" spans="1:59" s="78" customFormat="1" ht="15.75" thickBot="1" x14ac:dyDescent="0.3">
      <c r="A124" s="208" t="s">
        <v>360</v>
      </c>
      <c r="B124" s="192">
        <v>0</v>
      </c>
      <c r="C124" s="193">
        <v>19</v>
      </c>
      <c r="D124" s="194" t="s">
        <v>4</v>
      </c>
      <c r="E124" s="195" t="s">
        <v>361</v>
      </c>
      <c r="F124" s="195" t="s">
        <v>403</v>
      </c>
      <c r="G124" s="196">
        <v>0</v>
      </c>
      <c r="H124" s="197">
        <v>13.25</v>
      </c>
      <c r="I124" s="198">
        <v>19</v>
      </c>
      <c r="J124" s="198">
        <v>14</v>
      </c>
      <c r="K124" s="198">
        <v>37</v>
      </c>
      <c r="L124" s="198">
        <v>14</v>
      </c>
      <c r="M124" s="198">
        <v>18</v>
      </c>
      <c r="N124" s="198">
        <v>9.5</v>
      </c>
      <c r="O124" s="198">
        <v>11.5</v>
      </c>
      <c r="P124" s="198">
        <v>155</v>
      </c>
      <c r="Q124" s="198">
        <v>118</v>
      </c>
      <c r="R124" s="198">
        <v>55.75</v>
      </c>
      <c r="S124" s="198">
        <v>5.5</v>
      </c>
      <c r="T124" s="198">
        <v>10.5</v>
      </c>
      <c r="U124" s="198">
        <v>167</v>
      </c>
      <c r="V124" s="198">
        <v>8.5</v>
      </c>
      <c r="W124" s="198">
        <v>9</v>
      </c>
      <c r="X124" s="198">
        <v>16.25</v>
      </c>
      <c r="Y124" s="198">
        <v>7.5</v>
      </c>
      <c r="Z124" s="198">
        <v>10</v>
      </c>
      <c r="AA124" s="198">
        <v>31</v>
      </c>
      <c r="AB124" s="198">
        <v>8</v>
      </c>
      <c r="AC124" s="198">
        <v>14</v>
      </c>
      <c r="AD124" s="198">
        <v>18.5</v>
      </c>
      <c r="AE124" s="198">
        <v>22</v>
      </c>
      <c r="AF124" s="198">
        <v>15</v>
      </c>
      <c r="AG124" s="198">
        <v>15</v>
      </c>
      <c r="AH124" s="198">
        <v>155.75</v>
      </c>
      <c r="AI124" s="198">
        <v>7.5</v>
      </c>
      <c r="AJ124" s="198">
        <v>6.5</v>
      </c>
      <c r="AK124" s="198">
        <v>64.5</v>
      </c>
      <c r="AL124" s="198">
        <v>26.5</v>
      </c>
      <c r="AM124" s="199">
        <v>27</v>
      </c>
      <c r="AN124" s="197">
        <v>6586.5</v>
      </c>
      <c r="AO124" s="199">
        <v>7.5</v>
      </c>
      <c r="AP124" s="154">
        <f t="shared" si="26"/>
        <v>0</v>
      </c>
      <c r="AQ124" s="154">
        <f t="shared" si="26"/>
        <v>0</v>
      </c>
      <c r="AR124" s="154">
        <f t="shared" si="26"/>
        <v>0</v>
      </c>
      <c r="AS124" s="154">
        <f t="shared" si="26"/>
        <v>0</v>
      </c>
      <c r="AT124" s="154">
        <f t="shared" si="26"/>
        <v>0</v>
      </c>
      <c r="AU124" s="154">
        <f t="shared" si="26"/>
        <v>0</v>
      </c>
      <c r="AV124" s="154">
        <f t="shared" si="15"/>
        <v>0</v>
      </c>
      <c r="AW124" s="154">
        <f t="shared" si="17"/>
        <v>0</v>
      </c>
      <c r="AX124" s="154">
        <f t="shared" si="17"/>
        <v>0</v>
      </c>
      <c r="AY124" s="154">
        <f t="shared" si="18"/>
        <v>0</v>
      </c>
      <c r="AZ124" s="154">
        <f t="shared" si="19"/>
        <v>0</v>
      </c>
      <c r="BA124" s="154">
        <f t="shared" si="20"/>
        <v>0</v>
      </c>
      <c r="BB124" s="154">
        <f t="shared" si="21"/>
        <v>0</v>
      </c>
      <c r="BC124" s="154">
        <f t="shared" si="22"/>
        <v>0</v>
      </c>
      <c r="BD124" s="154">
        <f t="shared" si="23"/>
        <v>0</v>
      </c>
      <c r="BE124" s="152">
        <f t="shared" si="24"/>
        <v>0</v>
      </c>
      <c r="BF124" s="153">
        <f t="shared" si="25"/>
        <v>1</v>
      </c>
      <c r="BG124" s="196" t="str">
        <f t="shared" si="16"/>
        <v>TN</v>
      </c>
    </row>
    <row r="125" spans="1:59" s="78" customFormat="1" ht="15.75" thickBot="1" x14ac:dyDescent="0.3">
      <c r="A125" s="191" t="s">
        <v>319</v>
      </c>
      <c r="B125" s="192">
        <v>0</v>
      </c>
      <c r="C125" s="193">
        <v>21</v>
      </c>
      <c r="D125" s="194" t="s">
        <v>8</v>
      </c>
      <c r="E125" s="195" t="s">
        <v>361</v>
      </c>
      <c r="F125" s="195" t="s">
        <v>403</v>
      </c>
      <c r="G125" s="196">
        <v>0</v>
      </c>
      <c r="H125" s="197">
        <v>86</v>
      </c>
      <c r="I125" s="198">
        <v>326.25</v>
      </c>
      <c r="J125" s="198">
        <v>82.5</v>
      </c>
      <c r="K125" s="198">
        <v>77.5</v>
      </c>
      <c r="L125" s="198">
        <v>294.25</v>
      </c>
      <c r="M125" s="198">
        <v>74.5</v>
      </c>
      <c r="N125" s="198">
        <v>89.75</v>
      </c>
      <c r="O125" s="198">
        <v>96</v>
      </c>
      <c r="P125" s="198">
        <v>156.25</v>
      </c>
      <c r="Q125" s="198">
        <v>133.75</v>
      </c>
      <c r="R125" s="198">
        <v>164</v>
      </c>
      <c r="S125" s="198">
        <v>64.5</v>
      </c>
      <c r="T125" s="198">
        <v>1791.5</v>
      </c>
      <c r="U125" s="198">
        <v>234</v>
      </c>
      <c r="V125" s="198">
        <v>82.5</v>
      </c>
      <c r="W125" s="198">
        <v>95</v>
      </c>
      <c r="X125" s="198">
        <v>126</v>
      </c>
      <c r="Y125" s="198">
        <v>81.5</v>
      </c>
      <c r="Z125" s="198">
        <v>84</v>
      </c>
      <c r="AA125" s="198">
        <v>91.5</v>
      </c>
      <c r="AB125" s="198">
        <v>48.25</v>
      </c>
      <c r="AC125" s="198">
        <v>64.5</v>
      </c>
      <c r="AD125" s="198">
        <v>84.5</v>
      </c>
      <c r="AE125" s="198">
        <v>73</v>
      </c>
      <c r="AF125" s="198">
        <v>171.5</v>
      </c>
      <c r="AG125" s="198">
        <v>56</v>
      </c>
      <c r="AH125" s="198">
        <v>104.75</v>
      </c>
      <c r="AI125" s="198">
        <v>56.25</v>
      </c>
      <c r="AJ125" s="198">
        <v>52</v>
      </c>
      <c r="AK125" s="198">
        <v>348</v>
      </c>
      <c r="AL125" s="198">
        <v>123.5</v>
      </c>
      <c r="AM125" s="199">
        <v>118</v>
      </c>
      <c r="AN125" s="197">
        <v>6609</v>
      </c>
      <c r="AO125" s="199">
        <v>50</v>
      </c>
      <c r="AP125" s="154">
        <f t="shared" si="26"/>
        <v>0</v>
      </c>
      <c r="AQ125" s="154">
        <f t="shared" si="26"/>
        <v>0</v>
      </c>
      <c r="AR125" s="154">
        <f t="shared" si="26"/>
        <v>0</v>
      </c>
      <c r="AS125" s="154">
        <f t="shared" si="26"/>
        <v>0</v>
      </c>
      <c r="AT125" s="154">
        <f t="shared" si="26"/>
        <v>0</v>
      </c>
      <c r="AU125" s="154">
        <f t="shared" si="26"/>
        <v>0</v>
      </c>
      <c r="AV125" s="154">
        <f t="shared" si="15"/>
        <v>0</v>
      </c>
      <c r="AW125" s="154">
        <f t="shared" si="17"/>
        <v>0</v>
      </c>
      <c r="AX125" s="154">
        <f t="shared" si="17"/>
        <v>0</v>
      </c>
      <c r="AY125" s="154">
        <f t="shared" si="18"/>
        <v>0</v>
      </c>
      <c r="AZ125" s="154">
        <f t="shared" si="19"/>
        <v>0</v>
      </c>
      <c r="BA125" s="154">
        <f t="shared" si="20"/>
        <v>0</v>
      </c>
      <c r="BB125" s="154">
        <f t="shared" si="21"/>
        <v>0</v>
      </c>
      <c r="BC125" s="154">
        <f t="shared" si="22"/>
        <v>0</v>
      </c>
      <c r="BD125" s="154">
        <f t="shared" si="23"/>
        <v>0</v>
      </c>
      <c r="BE125" s="152">
        <f t="shared" si="24"/>
        <v>0</v>
      </c>
      <c r="BF125" s="153">
        <f t="shared" si="25"/>
        <v>1</v>
      </c>
      <c r="BG125" s="196" t="str">
        <f t="shared" si="16"/>
        <v>TN</v>
      </c>
    </row>
    <row r="126" spans="1:59" s="78" customFormat="1" ht="15.75" thickBot="1" x14ac:dyDescent="0.3">
      <c r="A126" s="191" t="s">
        <v>342</v>
      </c>
      <c r="B126" s="192">
        <v>0</v>
      </c>
      <c r="C126" s="193">
        <v>23</v>
      </c>
      <c r="D126" s="194" t="s">
        <v>4</v>
      </c>
      <c r="E126" s="195" t="s">
        <v>361</v>
      </c>
      <c r="F126" s="195" t="s">
        <v>403</v>
      </c>
      <c r="G126" s="196">
        <v>0</v>
      </c>
      <c r="H126" s="197">
        <v>41.5</v>
      </c>
      <c r="I126" s="198">
        <v>18.5</v>
      </c>
      <c r="J126" s="198">
        <v>9</v>
      </c>
      <c r="K126" s="198">
        <v>26</v>
      </c>
      <c r="L126" s="198">
        <v>22</v>
      </c>
      <c r="M126" s="198">
        <v>19.5</v>
      </c>
      <c r="N126" s="198">
        <v>30</v>
      </c>
      <c r="O126" s="198">
        <v>29.5</v>
      </c>
      <c r="P126" s="198">
        <v>164.5</v>
      </c>
      <c r="Q126" s="198">
        <v>98.75</v>
      </c>
      <c r="R126" s="198">
        <v>49.5</v>
      </c>
      <c r="S126" s="198">
        <v>16</v>
      </c>
      <c r="T126" s="198">
        <v>59.25</v>
      </c>
      <c r="U126" s="198">
        <v>334.75</v>
      </c>
      <c r="V126" s="198">
        <v>22.5</v>
      </c>
      <c r="W126" s="198">
        <v>29</v>
      </c>
      <c r="X126" s="198">
        <v>25.5</v>
      </c>
      <c r="Y126" s="198">
        <v>21</v>
      </c>
      <c r="Z126" s="198">
        <v>16</v>
      </c>
      <c r="AA126" s="198">
        <v>28.5</v>
      </c>
      <c r="AB126" s="198">
        <v>31</v>
      </c>
      <c r="AC126" s="198">
        <v>19.5</v>
      </c>
      <c r="AD126" s="198">
        <v>47</v>
      </c>
      <c r="AE126" s="198">
        <v>44</v>
      </c>
      <c r="AF126" s="198">
        <v>44</v>
      </c>
      <c r="AG126" s="198">
        <v>15.5</v>
      </c>
      <c r="AH126" s="198">
        <v>123.5</v>
      </c>
      <c r="AI126" s="198">
        <v>32</v>
      </c>
      <c r="AJ126" s="198">
        <v>17.5</v>
      </c>
      <c r="AK126" s="198">
        <v>174.5</v>
      </c>
      <c r="AL126" s="198">
        <v>33.75</v>
      </c>
      <c r="AM126" s="199">
        <v>135.75</v>
      </c>
      <c r="AN126" s="197">
        <v>6806.5</v>
      </c>
      <c r="AO126" s="199">
        <v>24.25</v>
      </c>
      <c r="AP126" s="154">
        <f t="shared" si="26"/>
        <v>0</v>
      </c>
      <c r="AQ126" s="154">
        <f t="shared" si="26"/>
        <v>0</v>
      </c>
      <c r="AR126" s="154">
        <f t="shared" si="26"/>
        <v>0</v>
      </c>
      <c r="AS126" s="154">
        <f t="shared" si="26"/>
        <v>0</v>
      </c>
      <c r="AT126" s="154">
        <f t="shared" si="26"/>
        <v>0</v>
      </c>
      <c r="AU126" s="154">
        <f t="shared" si="26"/>
        <v>0</v>
      </c>
      <c r="AV126" s="154">
        <f t="shared" si="15"/>
        <v>0</v>
      </c>
      <c r="AW126" s="154">
        <f t="shared" si="17"/>
        <v>0</v>
      </c>
      <c r="AX126" s="154">
        <f t="shared" si="17"/>
        <v>0</v>
      </c>
      <c r="AY126" s="154">
        <f t="shared" si="18"/>
        <v>0</v>
      </c>
      <c r="AZ126" s="154">
        <f t="shared" si="19"/>
        <v>0</v>
      </c>
      <c r="BA126" s="154">
        <f t="shared" si="20"/>
        <v>0</v>
      </c>
      <c r="BB126" s="154">
        <f t="shared" si="21"/>
        <v>0</v>
      </c>
      <c r="BC126" s="154">
        <f t="shared" si="22"/>
        <v>0</v>
      </c>
      <c r="BD126" s="154">
        <f t="shared" si="23"/>
        <v>0</v>
      </c>
      <c r="BE126" s="152">
        <f t="shared" si="24"/>
        <v>0</v>
      </c>
      <c r="BF126" s="153">
        <f t="shared" si="25"/>
        <v>1</v>
      </c>
      <c r="BG126" s="196" t="str">
        <f t="shared" si="16"/>
        <v>TN</v>
      </c>
    </row>
    <row r="127" spans="1:59" s="78" customFormat="1" ht="15.75" thickBot="1" x14ac:dyDescent="0.3">
      <c r="A127" s="191" t="s">
        <v>300</v>
      </c>
      <c r="B127" s="192">
        <v>0</v>
      </c>
      <c r="C127" s="193">
        <v>22</v>
      </c>
      <c r="D127" s="194" t="s">
        <v>8</v>
      </c>
      <c r="E127" s="195" t="s">
        <v>361</v>
      </c>
      <c r="F127" s="195" t="s">
        <v>403</v>
      </c>
      <c r="G127" s="196">
        <v>0</v>
      </c>
      <c r="H127" s="197">
        <v>6.5</v>
      </c>
      <c r="I127" s="198">
        <v>5.5</v>
      </c>
      <c r="J127" s="198">
        <v>6.5</v>
      </c>
      <c r="K127" s="198">
        <v>13</v>
      </c>
      <c r="L127" s="198">
        <v>68.5</v>
      </c>
      <c r="M127" s="198">
        <v>13</v>
      </c>
      <c r="N127" s="198">
        <v>14</v>
      </c>
      <c r="O127" s="198">
        <v>18.5</v>
      </c>
      <c r="P127" s="198">
        <v>192.25</v>
      </c>
      <c r="Q127" s="198">
        <v>143.5</v>
      </c>
      <c r="R127" s="198">
        <v>74.5</v>
      </c>
      <c r="S127" s="198">
        <v>7</v>
      </c>
      <c r="T127" s="198">
        <v>101.5</v>
      </c>
      <c r="U127" s="198">
        <v>141.25</v>
      </c>
      <c r="V127" s="198">
        <v>7.5</v>
      </c>
      <c r="W127" s="198">
        <v>21.75</v>
      </c>
      <c r="X127" s="198">
        <v>18</v>
      </c>
      <c r="Y127" s="198">
        <v>374.25</v>
      </c>
      <c r="Z127" s="198">
        <v>138.75</v>
      </c>
      <c r="AA127" s="198">
        <v>14</v>
      </c>
      <c r="AB127" s="198">
        <v>10</v>
      </c>
      <c r="AC127" s="198">
        <v>8.5</v>
      </c>
      <c r="AD127" s="198">
        <v>59.25</v>
      </c>
      <c r="AE127" s="198">
        <v>18.5</v>
      </c>
      <c r="AF127" s="198">
        <v>14.5</v>
      </c>
      <c r="AG127" s="198">
        <v>11.5</v>
      </c>
      <c r="AH127" s="198">
        <v>100</v>
      </c>
      <c r="AI127" s="198">
        <v>8</v>
      </c>
      <c r="AJ127" s="198">
        <v>7</v>
      </c>
      <c r="AK127" s="198">
        <v>59.5</v>
      </c>
      <c r="AL127" s="198">
        <v>52.5</v>
      </c>
      <c r="AM127" s="199">
        <v>20.25</v>
      </c>
      <c r="AN127" s="197">
        <v>6946.5</v>
      </c>
      <c r="AO127" s="199">
        <v>8.5</v>
      </c>
      <c r="AP127" s="154">
        <f t="shared" si="26"/>
        <v>0</v>
      </c>
      <c r="AQ127" s="154">
        <f t="shared" si="26"/>
        <v>0</v>
      </c>
      <c r="AR127" s="154">
        <f t="shared" si="26"/>
        <v>0</v>
      </c>
      <c r="AS127" s="154">
        <f t="shared" si="26"/>
        <v>0</v>
      </c>
      <c r="AT127" s="154">
        <f t="shared" si="26"/>
        <v>0</v>
      </c>
      <c r="AU127" s="154">
        <f t="shared" si="26"/>
        <v>0</v>
      </c>
      <c r="AV127" s="154">
        <f t="shared" si="15"/>
        <v>0</v>
      </c>
      <c r="AW127" s="154">
        <f t="shared" si="17"/>
        <v>0</v>
      </c>
      <c r="AX127" s="154">
        <f t="shared" si="17"/>
        <v>0</v>
      </c>
      <c r="AY127" s="154">
        <f t="shared" si="18"/>
        <v>0</v>
      </c>
      <c r="AZ127" s="154">
        <f t="shared" si="19"/>
        <v>0</v>
      </c>
      <c r="BA127" s="154">
        <f t="shared" si="20"/>
        <v>0</v>
      </c>
      <c r="BB127" s="154">
        <f t="shared" si="21"/>
        <v>0</v>
      </c>
      <c r="BC127" s="154">
        <f t="shared" si="22"/>
        <v>0</v>
      </c>
      <c r="BD127" s="154">
        <f t="shared" si="23"/>
        <v>0</v>
      </c>
      <c r="BE127" s="152">
        <f t="shared" si="24"/>
        <v>0</v>
      </c>
      <c r="BF127" s="153">
        <f t="shared" si="25"/>
        <v>1</v>
      </c>
      <c r="BG127" s="196" t="str">
        <f t="shared" si="16"/>
        <v>TN</v>
      </c>
    </row>
    <row r="128" spans="1:59" s="78" customFormat="1" ht="15.75" thickBot="1" x14ac:dyDescent="0.3">
      <c r="A128" s="191" t="s">
        <v>298</v>
      </c>
      <c r="B128" s="192">
        <v>0</v>
      </c>
      <c r="C128" s="193">
        <v>24</v>
      </c>
      <c r="D128" s="194" t="s">
        <v>8</v>
      </c>
      <c r="E128" s="195" t="s">
        <v>361</v>
      </c>
      <c r="F128" s="195" t="s">
        <v>403</v>
      </c>
      <c r="G128" s="196">
        <v>0</v>
      </c>
      <c r="H128" s="197">
        <v>13</v>
      </c>
      <c r="I128" s="198">
        <v>7.5</v>
      </c>
      <c r="J128" s="198">
        <v>8</v>
      </c>
      <c r="K128" s="198">
        <v>21.75</v>
      </c>
      <c r="L128" s="198">
        <v>9.5</v>
      </c>
      <c r="M128" s="198">
        <v>24.5</v>
      </c>
      <c r="N128" s="198">
        <v>317</v>
      </c>
      <c r="O128" s="198">
        <v>24.75</v>
      </c>
      <c r="P128" s="198">
        <v>201.25</v>
      </c>
      <c r="Q128" s="198">
        <v>147</v>
      </c>
      <c r="R128" s="198">
        <v>34.5</v>
      </c>
      <c r="S128" s="198">
        <v>10</v>
      </c>
      <c r="T128" s="198">
        <v>19.75</v>
      </c>
      <c r="U128" s="198">
        <v>327.5</v>
      </c>
      <c r="V128" s="198">
        <v>10</v>
      </c>
      <c r="W128" s="198">
        <v>28.75</v>
      </c>
      <c r="X128" s="198">
        <v>488.25</v>
      </c>
      <c r="Y128" s="198">
        <v>1932.5</v>
      </c>
      <c r="Z128" s="198">
        <v>48.25</v>
      </c>
      <c r="AA128" s="198">
        <v>17</v>
      </c>
      <c r="AB128" s="198">
        <v>20.5</v>
      </c>
      <c r="AC128" s="198">
        <v>28.25</v>
      </c>
      <c r="AD128" s="198">
        <v>25</v>
      </c>
      <c r="AE128" s="198">
        <v>39</v>
      </c>
      <c r="AF128" s="198">
        <v>297.25</v>
      </c>
      <c r="AG128" s="198">
        <v>19.5</v>
      </c>
      <c r="AH128" s="198">
        <v>61.25</v>
      </c>
      <c r="AI128" s="198">
        <v>44</v>
      </c>
      <c r="AJ128" s="198">
        <v>10.5</v>
      </c>
      <c r="AK128" s="198">
        <v>300.75</v>
      </c>
      <c r="AL128" s="198">
        <v>48.5</v>
      </c>
      <c r="AM128" s="199">
        <v>31.5</v>
      </c>
      <c r="AN128" s="197">
        <v>7332</v>
      </c>
      <c r="AO128" s="199">
        <v>8.5</v>
      </c>
      <c r="AP128" s="154">
        <f t="shared" si="26"/>
        <v>0</v>
      </c>
      <c r="AQ128" s="154">
        <f t="shared" si="26"/>
        <v>0</v>
      </c>
      <c r="AR128" s="154">
        <f t="shared" si="26"/>
        <v>0</v>
      </c>
      <c r="AS128" s="154">
        <f t="shared" si="26"/>
        <v>0</v>
      </c>
      <c r="AT128" s="154">
        <f t="shared" si="26"/>
        <v>0</v>
      </c>
      <c r="AU128" s="154">
        <f t="shared" si="26"/>
        <v>0</v>
      </c>
      <c r="AV128" s="154">
        <f t="shared" si="15"/>
        <v>0</v>
      </c>
      <c r="AW128" s="154">
        <f t="shared" si="17"/>
        <v>0</v>
      </c>
      <c r="AX128" s="154">
        <f t="shared" si="17"/>
        <v>0</v>
      </c>
      <c r="AY128" s="154">
        <f t="shared" si="18"/>
        <v>0</v>
      </c>
      <c r="AZ128" s="154">
        <f t="shared" si="19"/>
        <v>0</v>
      </c>
      <c r="BA128" s="154">
        <f t="shared" si="20"/>
        <v>0</v>
      </c>
      <c r="BB128" s="154">
        <f t="shared" si="21"/>
        <v>0</v>
      </c>
      <c r="BC128" s="154">
        <f t="shared" si="22"/>
        <v>0</v>
      </c>
      <c r="BD128" s="154">
        <f t="shared" si="23"/>
        <v>0</v>
      </c>
      <c r="BE128" s="152">
        <f t="shared" si="24"/>
        <v>0</v>
      </c>
      <c r="BF128" s="153">
        <f t="shared" si="25"/>
        <v>1</v>
      </c>
      <c r="BG128" s="196" t="str">
        <f t="shared" si="16"/>
        <v>TN</v>
      </c>
    </row>
    <row r="129" spans="1:59" s="78" customFormat="1" ht="15.75" thickBot="1" x14ac:dyDescent="0.3">
      <c r="A129" s="209" t="s">
        <v>281</v>
      </c>
      <c r="B129" s="192">
        <v>0</v>
      </c>
      <c r="C129" s="206">
        <v>61</v>
      </c>
      <c r="D129" s="207" t="s">
        <v>4</v>
      </c>
      <c r="E129" s="203" t="s">
        <v>362</v>
      </c>
      <c r="F129" s="203" t="s">
        <v>403</v>
      </c>
      <c r="G129" s="204">
        <v>0</v>
      </c>
      <c r="H129" s="197">
        <v>159</v>
      </c>
      <c r="I129" s="198">
        <v>10</v>
      </c>
      <c r="J129" s="198">
        <v>12.5</v>
      </c>
      <c r="K129" s="198">
        <v>37.5</v>
      </c>
      <c r="L129" s="198">
        <v>253</v>
      </c>
      <c r="M129" s="198">
        <v>230.75</v>
      </c>
      <c r="N129" s="198">
        <v>24</v>
      </c>
      <c r="O129" s="198">
        <v>37.5</v>
      </c>
      <c r="P129" s="198">
        <v>221</v>
      </c>
      <c r="Q129" s="198">
        <v>143.5</v>
      </c>
      <c r="R129" s="198">
        <v>72.75</v>
      </c>
      <c r="S129" s="198">
        <v>13</v>
      </c>
      <c r="T129" s="198">
        <v>35.5</v>
      </c>
      <c r="U129" s="198">
        <v>304.5</v>
      </c>
      <c r="V129" s="198">
        <v>9.5</v>
      </c>
      <c r="W129" s="198">
        <v>41.75</v>
      </c>
      <c r="X129" s="198">
        <v>389.5</v>
      </c>
      <c r="Y129" s="198">
        <v>13.25</v>
      </c>
      <c r="Z129" s="198">
        <v>26.5</v>
      </c>
      <c r="AA129" s="198">
        <v>17</v>
      </c>
      <c r="AB129" s="198">
        <v>16.5</v>
      </c>
      <c r="AC129" s="198">
        <v>19.5</v>
      </c>
      <c r="AD129" s="198">
        <v>23.25</v>
      </c>
      <c r="AE129" s="198">
        <v>68.5</v>
      </c>
      <c r="AF129" s="198">
        <v>206.5</v>
      </c>
      <c r="AG129" s="198">
        <v>23.25</v>
      </c>
      <c r="AH129" s="198">
        <v>128.25</v>
      </c>
      <c r="AI129" s="198">
        <v>19.75</v>
      </c>
      <c r="AJ129" s="198">
        <v>14</v>
      </c>
      <c r="AK129" s="198">
        <v>1079.5</v>
      </c>
      <c r="AL129" s="198">
        <v>27.5</v>
      </c>
      <c r="AM129" s="199">
        <v>44.25</v>
      </c>
      <c r="AN129" s="197">
        <v>6724</v>
      </c>
      <c r="AO129" s="199">
        <v>13.25</v>
      </c>
      <c r="AP129" s="154">
        <f t="shared" si="26"/>
        <v>0</v>
      </c>
      <c r="AQ129" s="154">
        <f t="shared" si="26"/>
        <v>0</v>
      </c>
      <c r="AR129" s="154">
        <f t="shared" si="26"/>
        <v>0</v>
      </c>
      <c r="AS129" s="154">
        <f t="shared" si="26"/>
        <v>0</v>
      </c>
      <c r="AT129" s="154">
        <f t="shared" si="26"/>
        <v>0</v>
      </c>
      <c r="AU129" s="154">
        <f t="shared" si="26"/>
        <v>0</v>
      </c>
      <c r="AV129" s="154">
        <f t="shared" si="15"/>
        <v>0</v>
      </c>
      <c r="AW129" s="154">
        <f t="shared" si="17"/>
        <v>0</v>
      </c>
      <c r="AX129" s="154">
        <f t="shared" si="17"/>
        <v>0</v>
      </c>
      <c r="AY129" s="154">
        <f t="shared" si="18"/>
        <v>0</v>
      </c>
      <c r="AZ129" s="154">
        <f t="shared" si="19"/>
        <v>0</v>
      </c>
      <c r="BA129" s="154">
        <f t="shared" si="20"/>
        <v>0</v>
      </c>
      <c r="BB129" s="154">
        <f t="shared" si="21"/>
        <v>0</v>
      </c>
      <c r="BC129" s="154">
        <f t="shared" si="22"/>
        <v>0</v>
      </c>
      <c r="BD129" s="154">
        <f t="shared" si="23"/>
        <v>0</v>
      </c>
      <c r="BE129" s="152">
        <f t="shared" si="24"/>
        <v>0</v>
      </c>
      <c r="BF129" s="153">
        <f t="shared" si="25"/>
        <v>1</v>
      </c>
      <c r="BG129" s="196" t="str">
        <f t="shared" si="16"/>
        <v>TN</v>
      </c>
    </row>
    <row r="130" spans="1:59" s="78" customFormat="1" ht="15.75" thickBot="1" x14ac:dyDescent="0.3">
      <c r="A130" s="200" t="s">
        <v>228</v>
      </c>
      <c r="B130" s="192">
        <v>0</v>
      </c>
      <c r="C130" s="201">
        <v>50</v>
      </c>
      <c r="D130" s="202" t="s">
        <v>4</v>
      </c>
      <c r="E130" s="203" t="s">
        <v>362</v>
      </c>
      <c r="F130" s="203" t="s">
        <v>403</v>
      </c>
      <c r="G130" s="204">
        <v>0</v>
      </c>
      <c r="H130" s="197">
        <v>96</v>
      </c>
      <c r="I130" s="198">
        <v>32</v>
      </c>
      <c r="J130" s="198">
        <v>9.25</v>
      </c>
      <c r="K130" s="198">
        <v>24.5</v>
      </c>
      <c r="L130" s="198">
        <v>13</v>
      </c>
      <c r="M130" s="198">
        <v>54.5</v>
      </c>
      <c r="N130" s="198">
        <v>19</v>
      </c>
      <c r="O130" s="198">
        <v>24</v>
      </c>
      <c r="P130" s="198">
        <v>253.75</v>
      </c>
      <c r="Q130" s="198">
        <v>164.5</v>
      </c>
      <c r="R130" s="198">
        <v>85.5</v>
      </c>
      <c r="S130" s="198">
        <v>15</v>
      </c>
      <c r="T130" s="198">
        <v>116.5</v>
      </c>
      <c r="U130" s="198">
        <v>96.75</v>
      </c>
      <c r="V130" s="198">
        <v>27.5</v>
      </c>
      <c r="W130" s="198">
        <v>18.5</v>
      </c>
      <c r="X130" s="198">
        <v>25</v>
      </c>
      <c r="Y130" s="198">
        <v>10473</v>
      </c>
      <c r="Z130" s="198">
        <v>25.5</v>
      </c>
      <c r="AA130" s="198">
        <v>72.75</v>
      </c>
      <c r="AB130" s="198">
        <v>61.5</v>
      </c>
      <c r="AC130" s="198">
        <v>29</v>
      </c>
      <c r="AD130" s="198">
        <v>71.25</v>
      </c>
      <c r="AE130" s="198">
        <v>36</v>
      </c>
      <c r="AF130" s="198">
        <v>25.25</v>
      </c>
      <c r="AG130" s="198">
        <v>30</v>
      </c>
      <c r="AH130" s="198">
        <v>29</v>
      </c>
      <c r="AI130" s="198">
        <v>26</v>
      </c>
      <c r="AJ130" s="198">
        <v>15.5</v>
      </c>
      <c r="AK130" s="198">
        <v>36.25</v>
      </c>
      <c r="AL130" s="198">
        <v>114</v>
      </c>
      <c r="AM130" s="199">
        <v>53</v>
      </c>
      <c r="AN130" s="197">
        <v>6266</v>
      </c>
      <c r="AO130" s="199">
        <v>23</v>
      </c>
      <c r="AP130" s="154">
        <f t="shared" si="26"/>
        <v>0</v>
      </c>
      <c r="AQ130" s="154">
        <f t="shared" si="26"/>
        <v>0</v>
      </c>
      <c r="AR130" s="154">
        <f t="shared" si="26"/>
        <v>0</v>
      </c>
      <c r="AS130" s="154">
        <f t="shared" si="26"/>
        <v>0</v>
      </c>
      <c r="AT130" s="154">
        <f t="shared" si="26"/>
        <v>0</v>
      </c>
      <c r="AU130" s="154">
        <f t="shared" si="26"/>
        <v>0</v>
      </c>
      <c r="AV130" s="154">
        <f t="shared" ref="AV130:AV193" si="27">IF(P130&gt;AV$359,1,0)</f>
        <v>0</v>
      </c>
      <c r="AW130" s="154">
        <f t="shared" si="17"/>
        <v>0</v>
      </c>
      <c r="AX130" s="154">
        <f t="shared" si="17"/>
        <v>0</v>
      </c>
      <c r="AY130" s="154">
        <f t="shared" si="18"/>
        <v>0</v>
      </c>
      <c r="AZ130" s="154">
        <f t="shared" si="19"/>
        <v>0</v>
      </c>
      <c r="BA130" s="154">
        <f t="shared" si="20"/>
        <v>0</v>
      </c>
      <c r="BB130" s="154">
        <f t="shared" si="21"/>
        <v>0</v>
      </c>
      <c r="BC130" s="154">
        <f t="shared" si="22"/>
        <v>0</v>
      </c>
      <c r="BD130" s="154">
        <f t="shared" si="23"/>
        <v>0</v>
      </c>
      <c r="BE130" s="152">
        <f t="shared" si="24"/>
        <v>0</v>
      </c>
      <c r="BF130" s="153">
        <f t="shared" si="25"/>
        <v>1</v>
      </c>
      <c r="BG130" s="196" t="str">
        <f t="shared" ref="BG130:BG193" si="28">IF(AND(BE130=1,G130=1),"TP",IF(AND(G130=0,BE130=0),"TN",IF(AND(G130=0,BE130=1),"FP",IF(AND(G130=1,BE130=0),"FN",""))))</f>
        <v>TN</v>
      </c>
    </row>
    <row r="131" spans="1:59" s="78" customFormat="1" ht="15.75" thickBot="1" x14ac:dyDescent="0.3">
      <c r="A131" s="191" t="s">
        <v>292</v>
      </c>
      <c r="B131" s="192">
        <v>0</v>
      </c>
      <c r="C131" s="193">
        <v>26</v>
      </c>
      <c r="D131" s="194" t="s">
        <v>8</v>
      </c>
      <c r="E131" s="195" t="s">
        <v>361</v>
      </c>
      <c r="F131" s="195" t="s">
        <v>403</v>
      </c>
      <c r="G131" s="196">
        <v>0</v>
      </c>
      <c r="H131" s="197">
        <v>109.25</v>
      </c>
      <c r="I131" s="198">
        <v>84</v>
      </c>
      <c r="J131" s="198">
        <v>46.75</v>
      </c>
      <c r="K131" s="198">
        <v>150.75</v>
      </c>
      <c r="L131" s="198">
        <v>29</v>
      </c>
      <c r="M131" s="198">
        <v>125.5</v>
      </c>
      <c r="N131" s="198">
        <v>167.5</v>
      </c>
      <c r="O131" s="198">
        <v>172</v>
      </c>
      <c r="P131" s="198">
        <v>292.25</v>
      </c>
      <c r="Q131" s="198">
        <v>249.25</v>
      </c>
      <c r="R131" s="198">
        <v>213.25</v>
      </c>
      <c r="S131" s="198">
        <v>110</v>
      </c>
      <c r="T131" s="198">
        <v>58.75</v>
      </c>
      <c r="U131" s="198">
        <v>420.25</v>
      </c>
      <c r="V131" s="198">
        <v>144.75</v>
      </c>
      <c r="W131" s="198">
        <v>223</v>
      </c>
      <c r="X131" s="198">
        <v>160.75</v>
      </c>
      <c r="Y131" s="198">
        <v>60.75</v>
      </c>
      <c r="Z131" s="198">
        <v>81.5</v>
      </c>
      <c r="AA131" s="198">
        <v>272.75</v>
      </c>
      <c r="AB131" s="198">
        <v>115.25</v>
      </c>
      <c r="AC131" s="198">
        <v>594.75</v>
      </c>
      <c r="AD131" s="198">
        <v>273</v>
      </c>
      <c r="AE131" s="198">
        <v>66</v>
      </c>
      <c r="AF131" s="198">
        <v>149</v>
      </c>
      <c r="AG131" s="198">
        <v>43.5</v>
      </c>
      <c r="AH131" s="198">
        <v>215</v>
      </c>
      <c r="AI131" s="198">
        <v>48</v>
      </c>
      <c r="AJ131" s="198">
        <v>116</v>
      </c>
      <c r="AK131" s="198">
        <v>329</v>
      </c>
      <c r="AL131" s="198">
        <v>131.5</v>
      </c>
      <c r="AM131" s="199">
        <v>349</v>
      </c>
      <c r="AN131" s="197">
        <v>6486.5</v>
      </c>
      <c r="AO131" s="199">
        <v>145.5</v>
      </c>
      <c r="AP131" s="154">
        <f t="shared" si="26"/>
        <v>0</v>
      </c>
      <c r="AQ131" s="154">
        <f t="shared" si="26"/>
        <v>0</v>
      </c>
      <c r="AR131" s="154">
        <f t="shared" si="26"/>
        <v>0</v>
      </c>
      <c r="AS131" s="154">
        <f t="shared" si="26"/>
        <v>0</v>
      </c>
      <c r="AT131" s="154">
        <f t="shared" si="26"/>
        <v>0</v>
      </c>
      <c r="AU131" s="154">
        <f t="shared" si="26"/>
        <v>0</v>
      </c>
      <c r="AV131" s="154">
        <f t="shared" si="27"/>
        <v>0</v>
      </c>
      <c r="AW131" s="154">
        <f t="shared" ref="AW131:AX194" si="29">IF(R131&gt;AW$359,1,0)</f>
        <v>0</v>
      </c>
      <c r="AX131" s="154">
        <f t="shared" si="29"/>
        <v>0</v>
      </c>
      <c r="AY131" s="154">
        <f t="shared" ref="AY131:AY194" si="30">IF(V131&gt;$AY$359,1,0)</f>
        <v>0</v>
      </c>
      <c r="AZ131" s="154">
        <f t="shared" ref="AZ131:AZ194" si="31">IF(Z131&gt;$AZ$359,1,0)</f>
        <v>0</v>
      </c>
      <c r="BA131" s="154">
        <f t="shared" ref="BA131:BA194" si="32">IF(AB131&gt;$BA$359,1,0)</f>
        <v>0</v>
      </c>
      <c r="BB131" s="154">
        <f t="shared" ref="BB131:BB194" si="33">IF(AD131&gt;$BB$359,1,0)</f>
        <v>0</v>
      </c>
      <c r="BC131" s="154">
        <f t="shared" ref="BC131:BC194" si="34">IF(AG131&gt;BC$359,1,0)</f>
        <v>0</v>
      </c>
      <c r="BD131" s="154">
        <f t="shared" ref="BD131:BD194" si="35">IF(AI131&gt;$BD$359,1,0)</f>
        <v>0</v>
      </c>
      <c r="BE131" s="152">
        <f t="shared" ref="BE131:BE194" si="36">IF(SUM(AP131:BD131)&gt;0,1,0)</f>
        <v>0</v>
      </c>
      <c r="BF131" s="153">
        <f t="shared" ref="BF131:BF194" si="37">IF(BE131=G131,1,0)</f>
        <v>1</v>
      </c>
      <c r="BG131" s="196" t="str">
        <f t="shared" si="28"/>
        <v>TN</v>
      </c>
    </row>
    <row r="132" spans="1:59" s="78" customFormat="1" ht="15.75" thickBot="1" x14ac:dyDescent="0.3">
      <c r="A132" s="200" t="s">
        <v>229</v>
      </c>
      <c r="B132" s="192">
        <v>0</v>
      </c>
      <c r="C132" s="201">
        <v>50</v>
      </c>
      <c r="D132" s="202" t="s">
        <v>4</v>
      </c>
      <c r="E132" s="203" t="s">
        <v>362</v>
      </c>
      <c r="F132" s="203" t="s">
        <v>403</v>
      </c>
      <c r="G132" s="204">
        <v>0</v>
      </c>
      <c r="H132" s="197">
        <v>18</v>
      </c>
      <c r="I132" s="198">
        <v>12</v>
      </c>
      <c r="J132" s="198">
        <v>13.25</v>
      </c>
      <c r="K132" s="198">
        <v>15</v>
      </c>
      <c r="L132" s="198">
        <v>20</v>
      </c>
      <c r="M132" s="198">
        <v>42.5</v>
      </c>
      <c r="N132" s="198">
        <v>12.5</v>
      </c>
      <c r="O132" s="198">
        <v>13</v>
      </c>
      <c r="P132" s="198">
        <v>293.5</v>
      </c>
      <c r="Q132" s="198">
        <v>183.5</v>
      </c>
      <c r="R132" s="198">
        <v>70.25</v>
      </c>
      <c r="S132" s="198">
        <v>8.5</v>
      </c>
      <c r="T132" s="198">
        <v>574.75</v>
      </c>
      <c r="U132" s="198">
        <v>77</v>
      </c>
      <c r="V132" s="198">
        <v>12.5</v>
      </c>
      <c r="W132" s="198">
        <v>31.5</v>
      </c>
      <c r="X132" s="198">
        <v>46.25</v>
      </c>
      <c r="Y132" s="198">
        <v>2955.25</v>
      </c>
      <c r="Z132" s="198">
        <v>17</v>
      </c>
      <c r="AA132" s="198">
        <v>19</v>
      </c>
      <c r="AB132" s="198">
        <v>34.5</v>
      </c>
      <c r="AC132" s="198">
        <v>159.5</v>
      </c>
      <c r="AD132" s="198">
        <v>14</v>
      </c>
      <c r="AE132" s="198">
        <v>29.5</v>
      </c>
      <c r="AF132" s="198">
        <v>73</v>
      </c>
      <c r="AG132" s="198">
        <v>15.5</v>
      </c>
      <c r="AH132" s="198">
        <v>45.75</v>
      </c>
      <c r="AI132" s="198">
        <v>21</v>
      </c>
      <c r="AJ132" s="198">
        <v>13.5</v>
      </c>
      <c r="AK132" s="198">
        <v>93.5</v>
      </c>
      <c r="AL132" s="198">
        <v>26.5</v>
      </c>
      <c r="AM132" s="199">
        <v>37.75</v>
      </c>
      <c r="AN132" s="197">
        <v>5930.25</v>
      </c>
      <c r="AO132" s="199">
        <v>12.5</v>
      </c>
      <c r="AP132" s="154">
        <f t="shared" si="26"/>
        <v>0</v>
      </c>
      <c r="AQ132" s="154">
        <f t="shared" si="26"/>
        <v>0</v>
      </c>
      <c r="AR132" s="154">
        <f t="shared" si="26"/>
        <v>0</v>
      </c>
      <c r="AS132" s="154">
        <f t="shared" si="26"/>
        <v>0</v>
      </c>
      <c r="AT132" s="154">
        <f t="shared" si="26"/>
        <v>0</v>
      </c>
      <c r="AU132" s="154">
        <f t="shared" si="26"/>
        <v>0</v>
      </c>
      <c r="AV132" s="154">
        <f t="shared" si="27"/>
        <v>0</v>
      </c>
      <c r="AW132" s="154">
        <f t="shared" si="29"/>
        <v>0</v>
      </c>
      <c r="AX132" s="154">
        <f t="shared" si="29"/>
        <v>0</v>
      </c>
      <c r="AY132" s="154">
        <f t="shared" si="30"/>
        <v>0</v>
      </c>
      <c r="AZ132" s="154">
        <f t="shared" si="31"/>
        <v>0</v>
      </c>
      <c r="BA132" s="154">
        <f t="shared" si="32"/>
        <v>0</v>
      </c>
      <c r="BB132" s="154">
        <f t="shared" si="33"/>
        <v>0</v>
      </c>
      <c r="BC132" s="154">
        <f t="shared" si="34"/>
        <v>0</v>
      </c>
      <c r="BD132" s="154">
        <f t="shared" si="35"/>
        <v>0</v>
      </c>
      <c r="BE132" s="152">
        <f t="shared" si="36"/>
        <v>0</v>
      </c>
      <c r="BF132" s="153">
        <f t="shared" si="37"/>
        <v>1</v>
      </c>
      <c r="BG132" s="196" t="str">
        <f t="shared" si="28"/>
        <v>TN</v>
      </c>
    </row>
    <row r="133" spans="1:59" s="78" customFormat="1" ht="15.75" thickBot="1" x14ac:dyDescent="0.3">
      <c r="A133" s="200" t="s">
        <v>232</v>
      </c>
      <c r="B133" s="192">
        <v>0</v>
      </c>
      <c r="C133" s="201">
        <v>70</v>
      </c>
      <c r="D133" s="202" t="s">
        <v>4</v>
      </c>
      <c r="E133" s="203" t="s">
        <v>362</v>
      </c>
      <c r="F133" s="203" t="s">
        <v>403</v>
      </c>
      <c r="G133" s="204">
        <v>0</v>
      </c>
      <c r="H133" s="197">
        <v>13</v>
      </c>
      <c r="I133" s="198">
        <v>231.75</v>
      </c>
      <c r="J133" s="198">
        <v>46</v>
      </c>
      <c r="K133" s="198">
        <v>50</v>
      </c>
      <c r="L133" s="198">
        <v>21</v>
      </c>
      <c r="M133" s="198">
        <v>28.25</v>
      </c>
      <c r="N133" s="198">
        <v>44.75</v>
      </c>
      <c r="O133" s="198">
        <v>30.5</v>
      </c>
      <c r="P133" s="198">
        <v>302.75</v>
      </c>
      <c r="Q133" s="198">
        <v>295.75</v>
      </c>
      <c r="R133" s="198">
        <v>165.25</v>
      </c>
      <c r="S133" s="198">
        <v>21</v>
      </c>
      <c r="T133" s="198">
        <v>661</v>
      </c>
      <c r="U133" s="198">
        <v>149.25</v>
      </c>
      <c r="V133" s="198">
        <v>13.5</v>
      </c>
      <c r="W133" s="198">
        <v>51</v>
      </c>
      <c r="X133" s="198">
        <v>34.5</v>
      </c>
      <c r="Y133" s="198">
        <v>20</v>
      </c>
      <c r="Z133" s="198">
        <v>22.5</v>
      </c>
      <c r="AA133" s="198">
        <v>36.25</v>
      </c>
      <c r="AB133" s="198">
        <v>18.5</v>
      </c>
      <c r="AC133" s="198">
        <v>30.75</v>
      </c>
      <c r="AD133" s="198">
        <v>36</v>
      </c>
      <c r="AE133" s="198">
        <v>27.5</v>
      </c>
      <c r="AF133" s="198">
        <v>338</v>
      </c>
      <c r="AG133" s="198">
        <v>28</v>
      </c>
      <c r="AH133" s="198">
        <v>58</v>
      </c>
      <c r="AI133" s="198">
        <v>741</v>
      </c>
      <c r="AJ133" s="198">
        <v>41</v>
      </c>
      <c r="AK133" s="198">
        <v>1482.75</v>
      </c>
      <c r="AL133" s="198">
        <v>36.25</v>
      </c>
      <c r="AM133" s="199">
        <v>78.25</v>
      </c>
      <c r="AN133" s="197">
        <v>5297</v>
      </c>
      <c r="AO133" s="199">
        <v>14.25</v>
      </c>
      <c r="AP133" s="154">
        <f t="shared" si="26"/>
        <v>0</v>
      </c>
      <c r="AQ133" s="154">
        <f t="shared" si="26"/>
        <v>0</v>
      </c>
      <c r="AR133" s="154">
        <f t="shared" si="26"/>
        <v>0</v>
      </c>
      <c r="AS133" s="154">
        <f t="shared" si="26"/>
        <v>0</v>
      </c>
      <c r="AT133" s="154">
        <f t="shared" si="26"/>
        <v>0</v>
      </c>
      <c r="AU133" s="154">
        <f t="shared" si="26"/>
        <v>0</v>
      </c>
      <c r="AV133" s="154">
        <f t="shared" si="27"/>
        <v>0</v>
      </c>
      <c r="AW133" s="154">
        <f t="shared" si="29"/>
        <v>0</v>
      </c>
      <c r="AX133" s="154">
        <f t="shared" si="29"/>
        <v>0</v>
      </c>
      <c r="AY133" s="154">
        <f t="shared" si="30"/>
        <v>0</v>
      </c>
      <c r="AZ133" s="154">
        <f t="shared" si="31"/>
        <v>0</v>
      </c>
      <c r="BA133" s="154">
        <f t="shared" si="32"/>
        <v>0</v>
      </c>
      <c r="BB133" s="154">
        <f t="shared" si="33"/>
        <v>0</v>
      </c>
      <c r="BC133" s="154">
        <f t="shared" si="34"/>
        <v>0</v>
      </c>
      <c r="BD133" s="154">
        <f t="shared" si="35"/>
        <v>0</v>
      </c>
      <c r="BE133" s="152">
        <f t="shared" si="36"/>
        <v>0</v>
      </c>
      <c r="BF133" s="153">
        <f t="shared" si="37"/>
        <v>1</v>
      </c>
      <c r="BG133" s="196" t="str">
        <f t="shared" si="28"/>
        <v>TN</v>
      </c>
    </row>
    <row r="134" spans="1:59" s="78" customFormat="1" ht="15.75" thickBot="1" x14ac:dyDescent="0.3">
      <c r="A134" s="191" t="s">
        <v>289</v>
      </c>
      <c r="B134" s="192">
        <v>0</v>
      </c>
      <c r="C134" s="193">
        <v>25</v>
      </c>
      <c r="D134" s="194" t="s">
        <v>8</v>
      </c>
      <c r="E134" s="195" t="s">
        <v>361</v>
      </c>
      <c r="F134" s="195" t="s">
        <v>403</v>
      </c>
      <c r="G134" s="196">
        <v>0</v>
      </c>
      <c r="H134" s="197">
        <v>101.5</v>
      </c>
      <c r="I134" s="198">
        <v>86.25</v>
      </c>
      <c r="J134" s="198">
        <v>99.5</v>
      </c>
      <c r="K134" s="198">
        <v>119</v>
      </c>
      <c r="L134" s="198">
        <v>36</v>
      </c>
      <c r="M134" s="198">
        <v>85.5</v>
      </c>
      <c r="N134" s="198">
        <v>104.5</v>
      </c>
      <c r="O134" s="198">
        <v>98.25</v>
      </c>
      <c r="P134" s="198">
        <v>334</v>
      </c>
      <c r="Q134" s="198">
        <v>298.5</v>
      </c>
      <c r="R134" s="198">
        <v>219.5</v>
      </c>
      <c r="S134" s="198">
        <v>63.25</v>
      </c>
      <c r="T134" s="198">
        <v>80.5</v>
      </c>
      <c r="U134" s="198">
        <v>157</v>
      </c>
      <c r="V134" s="198">
        <v>137.75</v>
      </c>
      <c r="W134" s="198">
        <v>72.5</v>
      </c>
      <c r="X134" s="198">
        <v>98.5</v>
      </c>
      <c r="Y134" s="198">
        <v>48.5</v>
      </c>
      <c r="Z134" s="198">
        <v>64.25</v>
      </c>
      <c r="AA134" s="198">
        <v>170.5</v>
      </c>
      <c r="AB134" s="198">
        <v>67.5</v>
      </c>
      <c r="AC134" s="198">
        <v>55</v>
      </c>
      <c r="AD134" s="198">
        <v>188.75</v>
      </c>
      <c r="AE134" s="198">
        <v>41</v>
      </c>
      <c r="AF134" s="198">
        <v>88.5</v>
      </c>
      <c r="AG134" s="198">
        <v>27.5</v>
      </c>
      <c r="AH134" s="198">
        <v>37</v>
      </c>
      <c r="AI134" s="198">
        <v>25.5</v>
      </c>
      <c r="AJ134" s="198">
        <v>73.5</v>
      </c>
      <c r="AK134" s="198">
        <v>117.5</v>
      </c>
      <c r="AL134" s="198">
        <v>183.5</v>
      </c>
      <c r="AM134" s="199">
        <v>60.25</v>
      </c>
      <c r="AN134" s="197">
        <v>7046.75</v>
      </c>
      <c r="AO134" s="199">
        <v>124.5</v>
      </c>
      <c r="AP134" s="154">
        <f t="shared" si="26"/>
        <v>0</v>
      </c>
      <c r="AQ134" s="154">
        <f t="shared" si="26"/>
        <v>0</v>
      </c>
      <c r="AR134" s="154">
        <f t="shared" si="26"/>
        <v>0</v>
      </c>
      <c r="AS134" s="154">
        <f t="shared" si="26"/>
        <v>0</v>
      </c>
      <c r="AT134" s="154">
        <f t="shared" si="26"/>
        <v>0</v>
      </c>
      <c r="AU134" s="154">
        <f t="shared" si="26"/>
        <v>0</v>
      </c>
      <c r="AV134" s="154">
        <f t="shared" si="27"/>
        <v>0</v>
      </c>
      <c r="AW134" s="154">
        <f t="shared" si="29"/>
        <v>0</v>
      </c>
      <c r="AX134" s="154">
        <f t="shared" si="29"/>
        <v>0</v>
      </c>
      <c r="AY134" s="154">
        <f t="shared" si="30"/>
        <v>0</v>
      </c>
      <c r="AZ134" s="154">
        <f t="shared" si="31"/>
        <v>0</v>
      </c>
      <c r="BA134" s="154">
        <f t="shared" si="32"/>
        <v>0</v>
      </c>
      <c r="BB134" s="154">
        <f t="shared" si="33"/>
        <v>0</v>
      </c>
      <c r="BC134" s="154">
        <f t="shared" si="34"/>
        <v>0</v>
      </c>
      <c r="BD134" s="154">
        <f t="shared" si="35"/>
        <v>0</v>
      </c>
      <c r="BE134" s="152">
        <f t="shared" si="36"/>
        <v>0</v>
      </c>
      <c r="BF134" s="153">
        <f t="shared" si="37"/>
        <v>1</v>
      </c>
      <c r="BG134" s="196" t="str">
        <f t="shared" si="28"/>
        <v>TN</v>
      </c>
    </row>
    <row r="135" spans="1:59" s="78" customFormat="1" ht="15.75" thickBot="1" x14ac:dyDescent="0.3">
      <c r="A135" s="191" t="s">
        <v>284</v>
      </c>
      <c r="B135" s="192">
        <v>0</v>
      </c>
      <c r="C135" s="193">
        <v>22</v>
      </c>
      <c r="D135" s="194" t="s">
        <v>4</v>
      </c>
      <c r="E135" s="195" t="s">
        <v>361</v>
      </c>
      <c r="F135" s="195" t="s">
        <v>403</v>
      </c>
      <c r="G135" s="196">
        <v>0</v>
      </c>
      <c r="H135" s="197">
        <v>16.5</v>
      </c>
      <c r="I135" s="198">
        <v>14</v>
      </c>
      <c r="J135" s="198">
        <v>14.5</v>
      </c>
      <c r="K135" s="198">
        <v>32.75</v>
      </c>
      <c r="L135" s="198">
        <v>23.5</v>
      </c>
      <c r="M135" s="198">
        <v>54</v>
      </c>
      <c r="N135" s="198">
        <v>16.5</v>
      </c>
      <c r="O135" s="198">
        <v>31.75</v>
      </c>
      <c r="P135" s="198">
        <v>779.75</v>
      </c>
      <c r="Q135" s="198">
        <v>413.25</v>
      </c>
      <c r="R135" s="198">
        <v>89</v>
      </c>
      <c r="S135" s="198">
        <v>21</v>
      </c>
      <c r="T135" s="198">
        <v>18.5</v>
      </c>
      <c r="U135" s="198">
        <v>201</v>
      </c>
      <c r="V135" s="198">
        <v>14.5</v>
      </c>
      <c r="W135" s="198">
        <v>62</v>
      </c>
      <c r="X135" s="198">
        <v>40.25</v>
      </c>
      <c r="Y135" s="198">
        <v>17.5</v>
      </c>
      <c r="Z135" s="198">
        <v>21.75</v>
      </c>
      <c r="AA135" s="198">
        <v>36.5</v>
      </c>
      <c r="AB135" s="198">
        <v>28</v>
      </c>
      <c r="AC135" s="198">
        <v>21</v>
      </c>
      <c r="AD135" s="198">
        <v>75.5</v>
      </c>
      <c r="AE135" s="198">
        <v>42</v>
      </c>
      <c r="AF135" s="198">
        <v>509.75</v>
      </c>
      <c r="AG135" s="198">
        <v>30.5</v>
      </c>
      <c r="AH135" s="198">
        <v>201.5</v>
      </c>
      <c r="AI135" s="198">
        <v>19.5</v>
      </c>
      <c r="AJ135" s="198">
        <v>19.5</v>
      </c>
      <c r="AK135" s="198">
        <v>2816.75</v>
      </c>
      <c r="AL135" s="198">
        <v>30.25</v>
      </c>
      <c r="AM135" s="199">
        <v>48.5</v>
      </c>
      <c r="AN135" s="197">
        <v>6956</v>
      </c>
      <c r="AO135" s="199">
        <v>15.5</v>
      </c>
      <c r="AP135" s="154">
        <f t="shared" si="26"/>
        <v>0</v>
      </c>
      <c r="AQ135" s="154">
        <f t="shared" si="26"/>
        <v>0</v>
      </c>
      <c r="AR135" s="154">
        <f t="shared" si="26"/>
        <v>0</v>
      </c>
      <c r="AS135" s="154">
        <f t="shared" si="26"/>
        <v>0</v>
      </c>
      <c r="AT135" s="154">
        <f t="shared" si="26"/>
        <v>0</v>
      </c>
      <c r="AU135" s="154">
        <f t="shared" si="26"/>
        <v>0</v>
      </c>
      <c r="AV135" s="154">
        <f t="shared" si="27"/>
        <v>0</v>
      </c>
      <c r="AW135" s="154">
        <f t="shared" si="29"/>
        <v>0</v>
      </c>
      <c r="AX135" s="154">
        <f t="shared" si="29"/>
        <v>0</v>
      </c>
      <c r="AY135" s="154">
        <f t="shared" si="30"/>
        <v>0</v>
      </c>
      <c r="AZ135" s="154">
        <f t="shared" si="31"/>
        <v>0</v>
      </c>
      <c r="BA135" s="154">
        <f t="shared" si="32"/>
        <v>0</v>
      </c>
      <c r="BB135" s="154">
        <f t="shared" si="33"/>
        <v>0</v>
      </c>
      <c r="BC135" s="154">
        <f t="shared" si="34"/>
        <v>0</v>
      </c>
      <c r="BD135" s="154">
        <f t="shared" si="35"/>
        <v>0</v>
      </c>
      <c r="BE135" s="152">
        <f t="shared" si="36"/>
        <v>0</v>
      </c>
      <c r="BF135" s="153">
        <f t="shared" si="37"/>
        <v>1</v>
      </c>
      <c r="BG135" s="196" t="str">
        <f t="shared" si="28"/>
        <v>TN</v>
      </c>
    </row>
    <row r="136" spans="1:59" s="78" customFormat="1" ht="15.75" thickBot="1" x14ac:dyDescent="0.3">
      <c r="A136" s="43" t="s">
        <v>116</v>
      </c>
      <c r="B136" s="158">
        <v>0</v>
      </c>
      <c r="C136" s="44">
        <v>42</v>
      </c>
      <c r="D136" s="45" t="s">
        <v>8</v>
      </c>
      <c r="E136" s="165" t="s">
        <v>367</v>
      </c>
      <c r="F136" s="143" t="s">
        <v>404</v>
      </c>
      <c r="G136" s="144">
        <v>1</v>
      </c>
      <c r="H136" s="28">
        <v>483</v>
      </c>
      <c r="I136" s="29">
        <v>301.25</v>
      </c>
      <c r="J136" s="29">
        <v>30.25</v>
      </c>
      <c r="K136" s="29">
        <v>540.25</v>
      </c>
      <c r="L136" s="29">
        <v>183.25</v>
      </c>
      <c r="M136" s="29">
        <v>68</v>
      </c>
      <c r="N136" s="29">
        <v>43.5</v>
      </c>
      <c r="O136" s="29">
        <v>411.25</v>
      </c>
      <c r="P136" s="29">
        <v>111.75</v>
      </c>
      <c r="Q136" s="29">
        <v>83</v>
      </c>
      <c r="R136" s="29">
        <v>62.25</v>
      </c>
      <c r="S136" s="29">
        <v>21.75</v>
      </c>
      <c r="T136" s="29">
        <v>90.5</v>
      </c>
      <c r="U136" s="29">
        <v>248</v>
      </c>
      <c r="V136" s="29">
        <v>27</v>
      </c>
      <c r="W136" s="29">
        <v>29</v>
      </c>
      <c r="X136" s="29">
        <v>53.25</v>
      </c>
      <c r="Y136" s="29">
        <v>4830.75</v>
      </c>
      <c r="Z136" s="29">
        <v>68.5</v>
      </c>
      <c r="AA136" s="29">
        <v>77.5</v>
      </c>
      <c r="AB136" s="29">
        <v>168.25</v>
      </c>
      <c r="AC136" s="29">
        <v>50</v>
      </c>
      <c r="AD136" s="29">
        <v>30</v>
      </c>
      <c r="AE136" s="29">
        <v>53.5</v>
      </c>
      <c r="AF136" s="29">
        <v>66.25</v>
      </c>
      <c r="AG136" s="29">
        <v>41.75</v>
      </c>
      <c r="AH136" s="29">
        <v>232.75</v>
      </c>
      <c r="AI136" s="29">
        <v>115.75</v>
      </c>
      <c r="AJ136" s="29">
        <v>93</v>
      </c>
      <c r="AK136" s="29">
        <v>2372.25</v>
      </c>
      <c r="AL136" s="29">
        <v>376</v>
      </c>
      <c r="AM136" s="30">
        <v>69.25</v>
      </c>
      <c r="AN136" s="28">
        <v>6452</v>
      </c>
      <c r="AO136" s="30">
        <v>21</v>
      </c>
      <c r="AP136" s="154">
        <f t="shared" si="26"/>
        <v>1</v>
      </c>
      <c r="AQ136" s="154">
        <f t="shared" si="26"/>
        <v>0</v>
      </c>
      <c r="AR136" s="154">
        <f t="shared" si="26"/>
        <v>0</v>
      </c>
      <c r="AS136" s="154">
        <f t="shared" si="26"/>
        <v>0</v>
      </c>
      <c r="AT136" s="154">
        <f t="shared" si="26"/>
        <v>0</v>
      </c>
      <c r="AU136" s="154">
        <f t="shared" si="26"/>
        <v>0</v>
      </c>
      <c r="AV136" s="154">
        <f t="shared" si="27"/>
        <v>0</v>
      </c>
      <c r="AW136" s="154">
        <f t="shared" si="29"/>
        <v>0</v>
      </c>
      <c r="AX136" s="154">
        <f t="shared" si="29"/>
        <v>0</v>
      </c>
      <c r="AY136" s="154">
        <f t="shared" si="30"/>
        <v>0</v>
      </c>
      <c r="AZ136" s="154">
        <f t="shared" si="31"/>
        <v>0</v>
      </c>
      <c r="BA136" s="154">
        <f t="shared" si="32"/>
        <v>0</v>
      </c>
      <c r="BB136" s="154">
        <f t="shared" si="33"/>
        <v>0</v>
      </c>
      <c r="BC136" s="154">
        <f t="shared" si="34"/>
        <v>0</v>
      </c>
      <c r="BD136" s="154">
        <f t="shared" si="35"/>
        <v>0</v>
      </c>
      <c r="BE136" s="152">
        <f t="shared" si="36"/>
        <v>1</v>
      </c>
      <c r="BF136" s="153">
        <f t="shared" si="37"/>
        <v>1</v>
      </c>
      <c r="BG136" s="75" t="str">
        <f t="shared" si="28"/>
        <v>TP</v>
      </c>
    </row>
    <row r="137" spans="1:59" s="78" customFormat="1" ht="15.75" thickBot="1" x14ac:dyDescent="0.3">
      <c r="A137" s="43" t="s">
        <v>111</v>
      </c>
      <c r="B137" s="158">
        <v>0</v>
      </c>
      <c r="C137" s="44">
        <v>55</v>
      </c>
      <c r="D137" s="45" t="s">
        <v>4</v>
      </c>
      <c r="E137" s="165" t="s">
        <v>367</v>
      </c>
      <c r="F137" s="143" t="s">
        <v>404</v>
      </c>
      <c r="G137" s="144">
        <v>1</v>
      </c>
      <c r="H137" s="28">
        <v>765</v>
      </c>
      <c r="I137" s="29">
        <v>10.5</v>
      </c>
      <c r="J137" s="29">
        <v>8.5</v>
      </c>
      <c r="K137" s="29">
        <v>14</v>
      </c>
      <c r="L137" s="29">
        <v>23.25</v>
      </c>
      <c r="M137" s="29">
        <v>15.5</v>
      </c>
      <c r="N137" s="29">
        <v>14.5</v>
      </c>
      <c r="O137" s="29">
        <v>14</v>
      </c>
      <c r="P137" s="29">
        <v>27</v>
      </c>
      <c r="Q137" s="29">
        <v>32</v>
      </c>
      <c r="R137" s="29">
        <v>219.5</v>
      </c>
      <c r="S137" s="29">
        <v>12.5</v>
      </c>
      <c r="T137" s="29">
        <v>123.5</v>
      </c>
      <c r="U137" s="29">
        <v>320</v>
      </c>
      <c r="V137" s="29">
        <v>19.75</v>
      </c>
      <c r="W137" s="29">
        <v>10</v>
      </c>
      <c r="X137" s="29">
        <v>21.75</v>
      </c>
      <c r="Y137" s="29">
        <v>14.5</v>
      </c>
      <c r="Z137" s="29">
        <v>18.75</v>
      </c>
      <c r="AA137" s="29">
        <v>22.75</v>
      </c>
      <c r="AB137" s="29">
        <v>17</v>
      </c>
      <c r="AC137" s="29">
        <v>18</v>
      </c>
      <c r="AD137" s="29">
        <v>10.5</v>
      </c>
      <c r="AE137" s="29">
        <v>48.75</v>
      </c>
      <c r="AF137" s="29">
        <v>592.5</v>
      </c>
      <c r="AG137" s="29">
        <v>186.75</v>
      </c>
      <c r="AH137" s="29">
        <v>33</v>
      </c>
      <c r="AI137" s="29">
        <v>17.5</v>
      </c>
      <c r="AJ137" s="29">
        <v>14.5</v>
      </c>
      <c r="AK137" s="29">
        <v>176</v>
      </c>
      <c r="AL137" s="29">
        <v>24.25</v>
      </c>
      <c r="AM137" s="30">
        <v>64.5</v>
      </c>
      <c r="AN137" s="28">
        <v>7136.5</v>
      </c>
      <c r="AO137" s="30">
        <v>14</v>
      </c>
      <c r="AP137" s="154">
        <f t="shared" si="26"/>
        <v>1</v>
      </c>
      <c r="AQ137" s="154">
        <f t="shared" si="26"/>
        <v>0</v>
      </c>
      <c r="AR137" s="154">
        <f t="shared" si="26"/>
        <v>0</v>
      </c>
      <c r="AS137" s="154">
        <f t="shared" si="26"/>
        <v>0</v>
      </c>
      <c r="AT137" s="154">
        <f t="shared" si="26"/>
        <v>0</v>
      </c>
      <c r="AU137" s="154">
        <f t="shared" si="26"/>
        <v>0</v>
      </c>
      <c r="AV137" s="154">
        <f t="shared" si="27"/>
        <v>0</v>
      </c>
      <c r="AW137" s="154">
        <f t="shared" si="29"/>
        <v>0</v>
      </c>
      <c r="AX137" s="154">
        <f t="shared" si="29"/>
        <v>0</v>
      </c>
      <c r="AY137" s="154">
        <f t="shared" si="30"/>
        <v>0</v>
      </c>
      <c r="AZ137" s="154">
        <f t="shared" si="31"/>
        <v>0</v>
      </c>
      <c r="BA137" s="154">
        <f t="shared" si="32"/>
        <v>0</v>
      </c>
      <c r="BB137" s="154">
        <f t="shared" si="33"/>
        <v>0</v>
      </c>
      <c r="BC137" s="154">
        <f t="shared" si="34"/>
        <v>0</v>
      </c>
      <c r="BD137" s="154">
        <f t="shared" si="35"/>
        <v>0</v>
      </c>
      <c r="BE137" s="152">
        <f t="shared" si="36"/>
        <v>1</v>
      </c>
      <c r="BF137" s="153">
        <f t="shared" si="37"/>
        <v>1</v>
      </c>
      <c r="BG137" s="75" t="str">
        <f t="shared" si="28"/>
        <v>TP</v>
      </c>
    </row>
    <row r="138" spans="1:59" s="78" customFormat="1" ht="15.75" thickBot="1" x14ac:dyDescent="0.3">
      <c r="A138" s="43" t="s">
        <v>117</v>
      </c>
      <c r="B138" s="158">
        <v>0</v>
      </c>
      <c r="C138" s="44">
        <v>15</v>
      </c>
      <c r="D138" s="45" t="s">
        <v>4</v>
      </c>
      <c r="E138" s="165" t="s">
        <v>367</v>
      </c>
      <c r="F138" s="143" t="s">
        <v>404</v>
      </c>
      <c r="G138" s="144">
        <v>1</v>
      </c>
      <c r="H138" s="28">
        <v>11</v>
      </c>
      <c r="I138" s="29">
        <v>13</v>
      </c>
      <c r="J138" s="29">
        <v>17.5</v>
      </c>
      <c r="K138" s="29">
        <v>24</v>
      </c>
      <c r="L138" s="29">
        <v>111</v>
      </c>
      <c r="M138" s="29">
        <v>21.5</v>
      </c>
      <c r="N138" s="29">
        <v>24</v>
      </c>
      <c r="O138" s="29">
        <v>19.25</v>
      </c>
      <c r="P138" s="29">
        <v>24.5</v>
      </c>
      <c r="Q138" s="29">
        <v>33.25</v>
      </c>
      <c r="R138" s="29">
        <v>30</v>
      </c>
      <c r="S138" s="29">
        <v>21</v>
      </c>
      <c r="T138" s="29">
        <v>107</v>
      </c>
      <c r="U138" s="29">
        <v>54</v>
      </c>
      <c r="V138" s="29">
        <v>19</v>
      </c>
      <c r="W138" s="29">
        <v>20</v>
      </c>
      <c r="X138" s="29">
        <v>24.75</v>
      </c>
      <c r="Y138" s="29">
        <v>162.75</v>
      </c>
      <c r="Z138" s="29">
        <v>19</v>
      </c>
      <c r="AA138" s="29">
        <v>24.5</v>
      </c>
      <c r="AB138" s="29">
        <v>24.5</v>
      </c>
      <c r="AC138" s="29">
        <v>19.75</v>
      </c>
      <c r="AD138" s="29">
        <v>34.25</v>
      </c>
      <c r="AE138" s="29">
        <v>18.25</v>
      </c>
      <c r="AF138" s="29">
        <v>97.5</v>
      </c>
      <c r="AG138" s="29">
        <v>49</v>
      </c>
      <c r="AH138" s="29">
        <v>59</v>
      </c>
      <c r="AI138" s="29">
        <v>16.5</v>
      </c>
      <c r="AJ138" s="29">
        <v>15.5</v>
      </c>
      <c r="AK138" s="29">
        <v>141.25</v>
      </c>
      <c r="AL138" s="29">
        <v>34.5</v>
      </c>
      <c r="AM138" s="30">
        <v>36.5</v>
      </c>
      <c r="AN138" s="28">
        <v>6568.5</v>
      </c>
      <c r="AO138" s="30">
        <v>18.5</v>
      </c>
      <c r="AP138" s="154">
        <f t="shared" si="26"/>
        <v>0</v>
      </c>
      <c r="AQ138" s="154">
        <f t="shared" si="26"/>
        <v>0</v>
      </c>
      <c r="AR138" s="154">
        <f t="shared" si="26"/>
        <v>0</v>
      </c>
      <c r="AS138" s="154">
        <f t="shared" si="26"/>
        <v>0</v>
      </c>
      <c r="AT138" s="154">
        <f t="shared" si="26"/>
        <v>0</v>
      </c>
      <c r="AU138" s="154">
        <f t="shared" si="26"/>
        <v>0</v>
      </c>
      <c r="AV138" s="154">
        <f t="shared" si="27"/>
        <v>0</v>
      </c>
      <c r="AW138" s="154">
        <f t="shared" si="29"/>
        <v>0</v>
      </c>
      <c r="AX138" s="154">
        <f t="shared" si="29"/>
        <v>0</v>
      </c>
      <c r="AY138" s="154">
        <f t="shared" si="30"/>
        <v>0</v>
      </c>
      <c r="AZ138" s="154">
        <f t="shared" si="31"/>
        <v>0</v>
      </c>
      <c r="BA138" s="154">
        <f t="shared" si="32"/>
        <v>0</v>
      </c>
      <c r="BB138" s="154">
        <f t="shared" si="33"/>
        <v>0</v>
      </c>
      <c r="BC138" s="154">
        <f t="shared" si="34"/>
        <v>0</v>
      </c>
      <c r="BD138" s="154">
        <f t="shared" si="35"/>
        <v>0</v>
      </c>
      <c r="BE138" s="152">
        <f t="shared" si="36"/>
        <v>0</v>
      </c>
      <c r="BF138" s="153">
        <f t="shared" si="37"/>
        <v>0</v>
      </c>
      <c r="BG138" s="75" t="str">
        <f t="shared" si="28"/>
        <v>FN</v>
      </c>
    </row>
    <row r="139" spans="1:59" s="78" customFormat="1" ht="15.75" thickBot="1" x14ac:dyDescent="0.3">
      <c r="A139" s="40" t="s">
        <v>10</v>
      </c>
      <c r="B139" s="158">
        <v>0</v>
      </c>
      <c r="C139" s="56">
        <v>18</v>
      </c>
      <c r="D139" s="57" t="s">
        <v>8</v>
      </c>
      <c r="E139" s="164" t="s">
        <v>368</v>
      </c>
      <c r="F139" s="145" t="s">
        <v>404</v>
      </c>
      <c r="G139" s="146">
        <v>1</v>
      </c>
      <c r="H139" s="25">
        <v>2423</v>
      </c>
      <c r="I139" s="26">
        <v>22.5</v>
      </c>
      <c r="J139" s="26">
        <v>14</v>
      </c>
      <c r="K139" s="26">
        <v>29.5</v>
      </c>
      <c r="L139" s="26">
        <v>14.5</v>
      </c>
      <c r="M139" s="26">
        <v>49.5</v>
      </c>
      <c r="N139" s="26">
        <v>23.75</v>
      </c>
      <c r="O139" s="26">
        <v>28</v>
      </c>
      <c r="P139" s="26">
        <v>22</v>
      </c>
      <c r="Q139" s="26">
        <v>33.25</v>
      </c>
      <c r="R139" s="26">
        <v>41.5</v>
      </c>
      <c r="S139" s="26">
        <v>18.5</v>
      </c>
      <c r="T139" s="26">
        <v>31.75</v>
      </c>
      <c r="U139" s="26">
        <v>185.75</v>
      </c>
      <c r="V139" s="26">
        <v>39</v>
      </c>
      <c r="W139" s="26">
        <v>24.25</v>
      </c>
      <c r="X139" s="26">
        <v>68.25</v>
      </c>
      <c r="Y139" s="26">
        <v>21.25</v>
      </c>
      <c r="Z139" s="26">
        <v>20.5</v>
      </c>
      <c r="AA139" s="26">
        <v>51.75</v>
      </c>
      <c r="AB139" s="26">
        <v>24</v>
      </c>
      <c r="AC139" s="26">
        <v>26.5</v>
      </c>
      <c r="AD139" s="26">
        <v>923.75</v>
      </c>
      <c r="AE139" s="26">
        <v>73.75</v>
      </c>
      <c r="AF139" s="26">
        <v>46.5</v>
      </c>
      <c r="AG139" s="26">
        <v>40</v>
      </c>
      <c r="AH139" s="26">
        <v>167</v>
      </c>
      <c r="AI139" s="26">
        <v>1847.25</v>
      </c>
      <c r="AJ139" s="26">
        <v>21</v>
      </c>
      <c r="AK139" s="26">
        <v>50.5</v>
      </c>
      <c r="AL139" s="26">
        <v>38</v>
      </c>
      <c r="AM139" s="27">
        <v>32</v>
      </c>
      <c r="AN139" s="25">
        <v>7088</v>
      </c>
      <c r="AO139" s="27">
        <v>31</v>
      </c>
      <c r="AP139" s="154">
        <f t="shared" si="26"/>
        <v>1</v>
      </c>
      <c r="AQ139" s="154">
        <f t="shared" si="26"/>
        <v>0</v>
      </c>
      <c r="AR139" s="154">
        <f t="shared" si="26"/>
        <v>0</v>
      </c>
      <c r="AS139" s="154">
        <f t="shared" si="26"/>
        <v>0</v>
      </c>
      <c r="AT139" s="154">
        <f t="shared" si="26"/>
        <v>0</v>
      </c>
      <c r="AU139" s="154">
        <f t="shared" si="26"/>
        <v>0</v>
      </c>
      <c r="AV139" s="154">
        <f t="shared" si="27"/>
        <v>0</v>
      </c>
      <c r="AW139" s="154">
        <f t="shared" si="29"/>
        <v>0</v>
      </c>
      <c r="AX139" s="154">
        <f t="shared" si="29"/>
        <v>0</v>
      </c>
      <c r="AY139" s="154">
        <f t="shared" si="30"/>
        <v>0</v>
      </c>
      <c r="AZ139" s="154">
        <f t="shared" si="31"/>
        <v>0</v>
      </c>
      <c r="BA139" s="154">
        <f t="shared" si="32"/>
        <v>0</v>
      </c>
      <c r="BB139" s="154">
        <f t="shared" si="33"/>
        <v>0</v>
      </c>
      <c r="BC139" s="154">
        <f t="shared" si="34"/>
        <v>0</v>
      </c>
      <c r="BD139" s="154">
        <f t="shared" si="35"/>
        <v>0</v>
      </c>
      <c r="BE139" s="152">
        <f t="shared" si="36"/>
        <v>1</v>
      </c>
      <c r="BF139" s="153">
        <f t="shared" si="37"/>
        <v>1</v>
      </c>
      <c r="BG139" s="75" t="str">
        <f t="shared" si="28"/>
        <v>TP</v>
      </c>
    </row>
    <row r="140" spans="1:59" s="78" customFormat="1" ht="15.75" thickBot="1" x14ac:dyDescent="0.3">
      <c r="A140" s="43" t="s">
        <v>113</v>
      </c>
      <c r="B140" s="158">
        <v>0</v>
      </c>
      <c r="C140" s="44"/>
      <c r="D140" s="45" t="s">
        <v>8</v>
      </c>
      <c r="E140" s="165" t="s">
        <v>367</v>
      </c>
      <c r="F140" s="143" t="s">
        <v>404</v>
      </c>
      <c r="G140" s="144">
        <v>1</v>
      </c>
      <c r="H140" s="28">
        <v>32.75</v>
      </c>
      <c r="I140" s="29">
        <v>43</v>
      </c>
      <c r="J140" s="29">
        <v>9.5</v>
      </c>
      <c r="K140" s="29">
        <v>71.75</v>
      </c>
      <c r="L140" s="29">
        <v>312.75</v>
      </c>
      <c r="M140" s="29">
        <v>24</v>
      </c>
      <c r="N140" s="29">
        <v>58.5</v>
      </c>
      <c r="O140" s="29">
        <v>29.5</v>
      </c>
      <c r="P140" s="29">
        <v>26</v>
      </c>
      <c r="Q140" s="29">
        <v>36</v>
      </c>
      <c r="R140" s="29">
        <v>48.5</v>
      </c>
      <c r="S140" s="29">
        <v>14</v>
      </c>
      <c r="T140" s="29">
        <v>63.75</v>
      </c>
      <c r="U140" s="29">
        <v>662.75</v>
      </c>
      <c r="V140" s="29">
        <v>14</v>
      </c>
      <c r="W140" s="29">
        <v>30</v>
      </c>
      <c r="X140" s="29">
        <v>1314</v>
      </c>
      <c r="Y140" s="29">
        <v>6673</v>
      </c>
      <c r="Z140" s="29">
        <v>22.25</v>
      </c>
      <c r="AA140" s="29">
        <v>3905</v>
      </c>
      <c r="AB140" s="29">
        <v>149.5</v>
      </c>
      <c r="AC140" s="29">
        <v>27</v>
      </c>
      <c r="AD140" s="29">
        <v>19.5</v>
      </c>
      <c r="AE140" s="29">
        <v>429.5</v>
      </c>
      <c r="AF140" s="29">
        <v>106</v>
      </c>
      <c r="AG140" s="29">
        <v>19.25</v>
      </c>
      <c r="AH140" s="29">
        <v>99.75</v>
      </c>
      <c r="AI140" s="29">
        <v>54</v>
      </c>
      <c r="AJ140" s="29">
        <v>32.75</v>
      </c>
      <c r="AK140" s="29">
        <v>247.25</v>
      </c>
      <c r="AL140" s="29">
        <v>241</v>
      </c>
      <c r="AM140" s="30">
        <v>65</v>
      </c>
      <c r="AN140" s="28">
        <v>6725.75</v>
      </c>
      <c r="AO140" s="30">
        <v>13.25</v>
      </c>
      <c r="AP140" s="154">
        <f t="shared" si="26"/>
        <v>0</v>
      </c>
      <c r="AQ140" s="154">
        <f t="shared" si="26"/>
        <v>0</v>
      </c>
      <c r="AR140" s="154">
        <f t="shared" si="26"/>
        <v>0</v>
      </c>
      <c r="AS140" s="154">
        <f t="shared" si="26"/>
        <v>0</v>
      </c>
      <c r="AT140" s="154">
        <f t="shared" si="26"/>
        <v>0</v>
      </c>
      <c r="AU140" s="154">
        <f t="shared" si="26"/>
        <v>0</v>
      </c>
      <c r="AV140" s="154">
        <f t="shared" si="27"/>
        <v>0</v>
      </c>
      <c r="AW140" s="154">
        <f t="shared" si="29"/>
        <v>0</v>
      </c>
      <c r="AX140" s="154">
        <f t="shared" si="29"/>
        <v>0</v>
      </c>
      <c r="AY140" s="154">
        <f t="shared" si="30"/>
        <v>0</v>
      </c>
      <c r="AZ140" s="154">
        <f t="shared" si="31"/>
        <v>0</v>
      </c>
      <c r="BA140" s="154">
        <f t="shared" si="32"/>
        <v>0</v>
      </c>
      <c r="BB140" s="154">
        <f t="shared" si="33"/>
        <v>0</v>
      </c>
      <c r="BC140" s="154">
        <f t="shared" si="34"/>
        <v>0</v>
      </c>
      <c r="BD140" s="154">
        <f t="shared" si="35"/>
        <v>0</v>
      </c>
      <c r="BE140" s="152">
        <f t="shared" si="36"/>
        <v>0</v>
      </c>
      <c r="BF140" s="153">
        <f t="shared" si="37"/>
        <v>0</v>
      </c>
      <c r="BG140" s="75" t="str">
        <f t="shared" si="28"/>
        <v>FN</v>
      </c>
    </row>
    <row r="141" spans="1:59" s="78" customFormat="1" ht="15.75" thickBot="1" x14ac:dyDescent="0.3">
      <c r="A141" s="40" t="s">
        <v>48</v>
      </c>
      <c r="B141" s="158">
        <v>0</v>
      </c>
      <c r="C141" s="56">
        <v>47</v>
      </c>
      <c r="D141" s="57" t="s">
        <v>4</v>
      </c>
      <c r="E141" s="164" t="s">
        <v>368</v>
      </c>
      <c r="F141" s="145" t="s">
        <v>404</v>
      </c>
      <c r="G141" s="146">
        <v>1</v>
      </c>
      <c r="H141" s="25">
        <v>65.5</v>
      </c>
      <c r="I141" s="26">
        <v>10</v>
      </c>
      <c r="J141" s="26">
        <v>7</v>
      </c>
      <c r="K141" s="26">
        <v>82.5</v>
      </c>
      <c r="L141" s="26">
        <v>13</v>
      </c>
      <c r="M141" s="26">
        <v>42</v>
      </c>
      <c r="N141" s="26">
        <v>13.5</v>
      </c>
      <c r="O141" s="26">
        <v>18.75</v>
      </c>
      <c r="P141" s="26">
        <v>28.25</v>
      </c>
      <c r="Q141" s="26">
        <v>38.5</v>
      </c>
      <c r="R141" s="26">
        <v>30.5</v>
      </c>
      <c r="S141" s="26">
        <v>9.5</v>
      </c>
      <c r="T141" s="26">
        <v>19</v>
      </c>
      <c r="U141" s="26">
        <v>222.25</v>
      </c>
      <c r="V141" s="26">
        <v>13</v>
      </c>
      <c r="W141" s="26">
        <v>15</v>
      </c>
      <c r="X141" s="26">
        <v>25.5</v>
      </c>
      <c r="Y141" s="26">
        <v>10136.5</v>
      </c>
      <c r="Z141" s="26">
        <v>39.25</v>
      </c>
      <c r="AA141" s="26">
        <v>24.5</v>
      </c>
      <c r="AB141" s="26">
        <v>18</v>
      </c>
      <c r="AC141" s="26">
        <v>46</v>
      </c>
      <c r="AD141" s="26">
        <v>17.5</v>
      </c>
      <c r="AE141" s="26">
        <v>70.75</v>
      </c>
      <c r="AF141" s="26">
        <v>36.5</v>
      </c>
      <c r="AG141" s="26">
        <v>21</v>
      </c>
      <c r="AH141" s="26">
        <v>63.5</v>
      </c>
      <c r="AI141" s="26">
        <v>15.5</v>
      </c>
      <c r="AJ141" s="26">
        <v>11.5</v>
      </c>
      <c r="AK141" s="26">
        <v>39</v>
      </c>
      <c r="AL141" s="26">
        <v>28.5</v>
      </c>
      <c r="AM141" s="27">
        <v>32.5</v>
      </c>
      <c r="AN141" s="25">
        <v>6788</v>
      </c>
      <c r="AO141" s="27">
        <v>11</v>
      </c>
      <c r="AP141" s="154">
        <f t="shared" si="26"/>
        <v>0</v>
      </c>
      <c r="AQ141" s="154">
        <f t="shared" si="26"/>
        <v>0</v>
      </c>
      <c r="AR141" s="154">
        <f t="shared" si="26"/>
        <v>0</v>
      </c>
      <c r="AS141" s="154">
        <f t="shared" si="26"/>
        <v>0</v>
      </c>
      <c r="AT141" s="154">
        <f t="shared" si="26"/>
        <v>0</v>
      </c>
      <c r="AU141" s="154">
        <f t="shared" si="26"/>
        <v>0</v>
      </c>
      <c r="AV141" s="154">
        <f t="shared" si="27"/>
        <v>0</v>
      </c>
      <c r="AW141" s="154">
        <f t="shared" si="29"/>
        <v>0</v>
      </c>
      <c r="AX141" s="154">
        <f t="shared" si="29"/>
        <v>0</v>
      </c>
      <c r="AY141" s="154">
        <f t="shared" si="30"/>
        <v>0</v>
      </c>
      <c r="AZ141" s="154">
        <f t="shared" si="31"/>
        <v>0</v>
      </c>
      <c r="BA141" s="154">
        <f t="shared" si="32"/>
        <v>0</v>
      </c>
      <c r="BB141" s="154">
        <f t="shared" si="33"/>
        <v>0</v>
      </c>
      <c r="BC141" s="154">
        <f t="shared" si="34"/>
        <v>0</v>
      </c>
      <c r="BD141" s="154">
        <f t="shared" si="35"/>
        <v>0</v>
      </c>
      <c r="BE141" s="152">
        <f t="shared" si="36"/>
        <v>0</v>
      </c>
      <c r="BF141" s="153">
        <f t="shared" si="37"/>
        <v>0</v>
      </c>
      <c r="BG141" s="75" t="str">
        <f t="shared" si="28"/>
        <v>FN</v>
      </c>
    </row>
    <row r="142" spans="1:59" s="78" customFormat="1" ht="15.75" thickBot="1" x14ac:dyDescent="0.3">
      <c r="A142" s="40" t="s">
        <v>97</v>
      </c>
      <c r="B142" s="158">
        <v>0</v>
      </c>
      <c r="C142" s="56">
        <v>17</v>
      </c>
      <c r="D142" s="57" t="s">
        <v>4</v>
      </c>
      <c r="E142" s="164" t="s">
        <v>368</v>
      </c>
      <c r="F142" s="145" t="s">
        <v>404</v>
      </c>
      <c r="G142" s="146">
        <v>1</v>
      </c>
      <c r="H142" s="25">
        <v>10536</v>
      </c>
      <c r="I142" s="26">
        <v>14.5</v>
      </c>
      <c r="J142" s="26">
        <v>18.25</v>
      </c>
      <c r="K142" s="26">
        <v>16.25</v>
      </c>
      <c r="L142" s="26">
        <v>9.5</v>
      </c>
      <c r="M142" s="26">
        <v>1627</v>
      </c>
      <c r="N142" s="26">
        <v>483.5</v>
      </c>
      <c r="O142" s="26">
        <v>18.5</v>
      </c>
      <c r="P142" s="26">
        <v>23.25</v>
      </c>
      <c r="Q142" s="26">
        <v>38.5</v>
      </c>
      <c r="R142" s="26">
        <v>36.5</v>
      </c>
      <c r="S142" s="26">
        <v>12</v>
      </c>
      <c r="T142" s="26">
        <v>35</v>
      </c>
      <c r="U142" s="26">
        <v>98</v>
      </c>
      <c r="V142" s="26">
        <v>71.5</v>
      </c>
      <c r="W142" s="26">
        <v>430.5</v>
      </c>
      <c r="X142" s="26">
        <v>1762.5</v>
      </c>
      <c r="Y142" s="26">
        <v>9.25</v>
      </c>
      <c r="Z142" s="26">
        <v>16</v>
      </c>
      <c r="AA142" s="26">
        <v>21.75</v>
      </c>
      <c r="AB142" s="26">
        <v>40.5</v>
      </c>
      <c r="AC142" s="26">
        <v>52.75</v>
      </c>
      <c r="AD142" s="26">
        <v>22.25</v>
      </c>
      <c r="AE142" s="26">
        <v>62.5</v>
      </c>
      <c r="AF142" s="26">
        <v>26.5</v>
      </c>
      <c r="AG142" s="26">
        <v>19.5</v>
      </c>
      <c r="AH142" s="26">
        <v>35.5</v>
      </c>
      <c r="AI142" s="26">
        <v>15</v>
      </c>
      <c r="AJ142" s="26">
        <v>11.5</v>
      </c>
      <c r="AK142" s="26">
        <v>20</v>
      </c>
      <c r="AL142" s="26">
        <v>245.5</v>
      </c>
      <c r="AM142" s="27">
        <v>62.5</v>
      </c>
      <c r="AN142" s="25">
        <v>6889.75</v>
      </c>
      <c r="AO142" s="27">
        <v>16</v>
      </c>
      <c r="AP142" s="154">
        <f t="shared" si="26"/>
        <v>1</v>
      </c>
      <c r="AQ142" s="154">
        <f t="shared" si="26"/>
        <v>0</v>
      </c>
      <c r="AR142" s="154">
        <f t="shared" si="26"/>
        <v>0</v>
      </c>
      <c r="AS142" s="154">
        <f t="shared" si="26"/>
        <v>0</v>
      </c>
      <c r="AT142" s="154">
        <f t="shared" si="26"/>
        <v>0</v>
      </c>
      <c r="AU142" s="154">
        <f t="shared" si="26"/>
        <v>0</v>
      </c>
      <c r="AV142" s="154">
        <f t="shared" si="27"/>
        <v>0</v>
      </c>
      <c r="AW142" s="154">
        <f t="shared" si="29"/>
        <v>0</v>
      </c>
      <c r="AX142" s="154">
        <f t="shared" si="29"/>
        <v>0</v>
      </c>
      <c r="AY142" s="154">
        <f t="shared" si="30"/>
        <v>0</v>
      </c>
      <c r="AZ142" s="154">
        <f t="shared" si="31"/>
        <v>0</v>
      </c>
      <c r="BA142" s="154">
        <f t="shared" si="32"/>
        <v>0</v>
      </c>
      <c r="BB142" s="154">
        <f t="shared" si="33"/>
        <v>0</v>
      </c>
      <c r="BC142" s="154">
        <f t="shared" si="34"/>
        <v>0</v>
      </c>
      <c r="BD142" s="154">
        <f t="shared" si="35"/>
        <v>0</v>
      </c>
      <c r="BE142" s="152">
        <f t="shared" si="36"/>
        <v>1</v>
      </c>
      <c r="BF142" s="153">
        <f t="shared" si="37"/>
        <v>1</v>
      </c>
      <c r="BG142" s="75" t="str">
        <f t="shared" si="28"/>
        <v>TP</v>
      </c>
    </row>
    <row r="143" spans="1:59" s="78" customFormat="1" ht="15.75" thickBot="1" x14ac:dyDescent="0.3">
      <c r="A143" s="40" t="s">
        <v>15</v>
      </c>
      <c r="B143" s="158">
        <v>0</v>
      </c>
      <c r="C143" s="56">
        <v>70</v>
      </c>
      <c r="D143" s="57" t="s">
        <v>8</v>
      </c>
      <c r="E143" s="164" t="s">
        <v>368</v>
      </c>
      <c r="F143" s="145" t="s">
        <v>404</v>
      </c>
      <c r="G143" s="146">
        <v>1</v>
      </c>
      <c r="H143" s="25">
        <v>62.5</v>
      </c>
      <c r="I143" s="26">
        <v>26.25</v>
      </c>
      <c r="J143" s="26">
        <v>15</v>
      </c>
      <c r="K143" s="26">
        <v>65</v>
      </c>
      <c r="L143" s="26">
        <v>32.5</v>
      </c>
      <c r="M143" s="26">
        <v>55.5</v>
      </c>
      <c r="N143" s="26">
        <v>130.25</v>
      </c>
      <c r="O143" s="26">
        <v>39.5</v>
      </c>
      <c r="P143" s="26">
        <v>35.5</v>
      </c>
      <c r="Q143" s="26">
        <v>43.25</v>
      </c>
      <c r="R143" s="26">
        <v>37</v>
      </c>
      <c r="S143" s="26">
        <v>18</v>
      </c>
      <c r="T143" s="26">
        <v>469.25</v>
      </c>
      <c r="U143" s="26">
        <v>262.5</v>
      </c>
      <c r="V143" s="26">
        <v>40.25</v>
      </c>
      <c r="W143" s="26">
        <v>25</v>
      </c>
      <c r="X143" s="26">
        <v>48.5</v>
      </c>
      <c r="Y143" s="26">
        <v>289.75</v>
      </c>
      <c r="Z143" s="26">
        <v>53.25</v>
      </c>
      <c r="AA143" s="26">
        <v>47.5</v>
      </c>
      <c r="AB143" s="26">
        <v>36</v>
      </c>
      <c r="AC143" s="26">
        <v>73.5</v>
      </c>
      <c r="AD143" s="26">
        <v>25.5</v>
      </c>
      <c r="AE143" s="26">
        <v>66</v>
      </c>
      <c r="AF143" s="26">
        <v>30</v>
      </c>
      <c r="AG143" s="26">
        <v>84.25</v>
      </c>
      <c r="AH143" s="26">
        <v>319.25</v>
      </c>
      <c r="AI143" s="26">
        <v>27</v>
      </c>
      <c r="AJ143" s="26">
        <v>33</v>
      </c>
      <c r="AK143" s="26">
        <v>665</v>
      </c>
      <c r="AL143" s="26">
        <v>81.5</v>
      </c>
      <c r="AM143" s="27">
        <v>61.5</v>
      </c>
      <c r="AN143" s="25">
        <v>7485.75</v>
      </c>
      <c r="AO143" s="27">
        <v>23.5</v>
      </c>
      <c r="AP143" s="154">
        <f t="shared" si="26"/>
        <v>0</v>
      </c>
      <c r="AQ143" s="154">
        <f t="shared" si="26"/>
        <v>0</v>
      </c>
      <c r="AR143" s="154">
        <f t="shared" si="26"/>
        <v>0</v>
      </c>
      <c r="AS143" s="154">
        <f t="shared" si="26"/>
        <v>0</v>
      </c>
      <c r="AT143" s="154">
        <f t="shared" si="26"/>
        <v>0</v>
      </c>
      <c r="AU143" s="154">
        <f t="shared" si="26"/>
        <v>0</v>
      </c>
      <c r="AV143" s="154">
        <f t="shared" si="27"/>
        <v>0</v>
      </c>
      <c r="AW143" s="154">
        <f t="shared" si="29"/>
        <v>0</v>
      </c>
      <c r="AX143" s="154">
        <f t="shared" si="29"/>
        <v>0</v>
      </c>
      <c r="AY143" s="154">
        <f t="shared" si="30"/>
        <v>0</v>
      </c>
      <c r="AZ143" s="154">
        <f t="shared" si="31"/>
        <v>0</v>
      </c>
      <c r="BA143" s="154">
        <f t="shared" si="32"/>
        <v>0</v>
      </c>
      <c r="BB143" s="154">
        <f t="shared" si="33"/>
        <v>0</v>
      </c>
      <c r="BC143" s="154">
        <f t="shared" si="34"/>
        <v>0</v>
      </c>
      <c r="BD143" s="154">
        <f t="shared" si="35"/>
        <v>0</v>
      </c>
      <c r="BE143" s="152">
        <f t="shared" si="36"/>
        <v>0</v>
      </c>
      <c r="BF143" s="153">
        <f t="shared" si="37"/>
        <v>0</v>
      </c>
      <c r="BG143" s="75" t="str">
        <f t="shared" si="28"/>
        <v>FN</v>
      </c>
    </row>
    <row r="144" spans="1:59" s="78" customFormat="1" ht="15.75" thickBot="1" x14ac:dyDescent="0.3">
      <c r="A144" s="38" t="s">
        <v>192</v>
      </c>
      <c r="B144" s="158">
        <v>0</v>
      </c>
      <c r="C144" s="54">
        <v>35</v>
      </c>
      <c r="D144" s="55" t="s">
        <v>4</v>
      </c>
      <c r="E144" s="8" t="s">
        <v>366</v>
      </c>
      <c r="F144" s="141" t="s">
        <v>404</v>
      </c>
      <c r="G144" s="142">
        <v>1</v>
      </c>
      <c r="H144" s="22">
        <v>11406.25</v>
      </c>
      <c r="I144" s="23">
        <v>16</v>
      </c>
      <c r="J144" s="23">
        <v>9.5</v>
      </c>
      <c r="K144" s="23">
        <v>897</v>
      </c>
      <c r="L144" s="23">
        <v>86.25</v>
      </c>
      <c r="M144" s="23">
        <v>573</v>
      </c>
      <c r="N144" s="23">
        <v>33</v>
      </c>
      <c r="O144" s="23">
        <v>775.75</v>
      </c>
      <c r="P144" s="23">
        <v>42</v>
      </c>
      <c r="Q144" s="23">
        <v>44</v>
      </c>
      <c r="R144" s="23">
        <v>33</v>
      </c>
      <c r="S144" s="23">
        <v>14</v>
      </c>
      <c r="T144" s="23">
        <v>212.5</v>
      </c>
      <c r="U144" s="23">
        <v>502</v>
      </c>
      <c r="V144" s="23">
        <v>127.75</v>
      </c>
      <c r="W144" s="23">
        <v>58.75</v>
      </c>
      <c r="X144" s="23">
        <v>612.25</v>
      </c>
      <c r="Y144" s="23">
        <v>13</v>
      </c>
      <c r="Z144" s="23">
        <v>19</v>
      </c>
      <c r="AA144" s="23">
        <v>47</v>
      </c>
      <c r="AB144" s="23">
        <v>38.5</v>
      </c>
      <c r="AC144" s="23">
        <v>37.75</v>
      </c>
      <c r="AD144" s="23">
        <v>20</v>
      </c>
      <c r="AE144" s="23">
        <v>34</v>
      </c>
      <c r="AF144" s="23">
        <v>136.5</v>
      </c>
      <c r="AG144" s="23">
        <v>14</v>
      </c>
      <c r="AH144" s="23">
        <v>26</v>
      </c>
      <c r="AI144" s="23">
        <v>17.5</v>
      </c>
      <c r="AJ144" s="23">
        <v>33.75</v>
      </c>
      <c r="AK144" s="23">
        <v>864.25</v>
      </c>
      <c r="AL144" s="23">
        <v>49.5</v>
      </c>
      <c r="AM144" s="24">
        <v>45.25</v>
      </c>
      <c r="AN144" s="22">
        <v>6907.5</v>
      </c>
      <c r="AO144" s="24">
        <v>17</v>
      </c>
      <c r="AP144" s="154">
        <f t="shared" si="26"/>
        <v>1</v>
      </c>
      <c r="AQ144" s="154">
        <f t="shared" si="26"/>
        <v>0</v>
      </c>
      <c r="AR144" s="154">
        <f t="shared" si="26"/>
        <v>0</v>
      </c>
      <c r="AS144" s="154">
        <f t="shared" si="26"/>
        <v>0</v>
      </c>
      <c r="AT144" s="154">
        <f t="shared" si="26"/>
        <v>0</v>
      </c>
      <c r="AU144" s="154">
        <f t="shared" si="26"/>
        <v>0</v>
      </c>
      <c r="AV144" s="154">
        <f t="shared" si="27"/>
        <v>0</v>
      </c>
      <c r="AW144" s="154">
        <f t="shared" si="29"/>
        <v>0</v>
      </c>
      <c r="AX144" s="154">
        <f t="shared" si="29"/>
        <v>0</v>
      </c>
      <c r="AY144" s="154">
        <f t="shared" si="30"/>
        <v>0</v>
      </c>
      <c r="AZ144" s="154">
        <f t="shared" si="31"/>
        <v>0</v>
      </c>
      <c r="BA144" s="154">
        <f t="shared" si="32"/>
        <v>0</v>
      </c>
      <c r="BB144" s="154">
        <f t="shared" si="33"/>
        <v>0</v>
      </c>
      <c r="BC144" s="154">
        <f t="shared" si="34"/>
        <v>0</v>
      </c>
      <c r="BD144" s="154">
        <f t="shared" si="35"/>
        <v>0</v>
      </c>
      <c r="BE144" s="152">
        <f t="shared" si="36"/>
        <v>1</v>
      </c>
      <c r="BF144" s="153">
        <f t="shared" si="37"/>
        <v>1</v>
      </c>
      <c r="BG144" s="75" t="str">
        <f t="shared" si="28"/>
        <v>TP</v>
      </c>
    </row>
    <row r="145" spans="1:59" s="78" customFormat="1" ht="15.75" thickBot="1" x14ac:dyDescent="0.3">
      <c r="A145" s="39" t="s">
        <v>66</v>
      </c>
      <c r="B145" s="158">
        <v>0</v>
      </c>
      <c r="C145" s="56">
        <v>24</v>
      </c>
      <c r="D145" s="57" t="s">
        <v>8</v>
      </c>
      <c r="E145" s="164" t="s">
        <v>368</v>
      </c>
      <c r="F145" s="145" t="s">
        <v>404</v>
      </c>
      <c r="G145" s="146">
        <v>1</v>
      </c>
      <c r="H145" s="25">
        <v>60.5</v>
      </c>
      <c r="I145" s="26">
        <v>21.5</v>
      </c>
      <c r="J145" s="26">
        <v>15.25</v>
      </c>
      <c r="K145" s="26">
        <v>24.75</v>
      </c>
      <c r="L145" s="26">
        <v>50</v>
      </c>
      <c r="M145" s="26">
        <v>171.75</v>
      </c>
      <c r="N145" s="26">
        <v>27</v>
      </c>
      <c r="O145" s="26">
        <v>38.75</v>
      </c>
      <c r="P145" s="26">
        <v>50.5</v>
      </c>
      <c r="Q145" s="26">
        <v>44.25</v>
      </c>
      <c r="R145" s="26">
        <v>84.75</v>
      </c>
      <c r="S145" s="26">
        <v>75.25</v>
      </c>
      <c r="T145" s="26">
        <v>1650.25</v>
      </c>
      <c r="U145" s="26">
        <v>206.75</v>
      </c>
      <c r="V145" s="26">
        <v>264.75</v>
      </c>
      <c r="W145" s="26">
        <v>51.5</v>
      </c>
      <c r="X145" s="26">
        <v>120.75</v>
      </c>
      <c r="Y145" s="26">
        <v>70.5</v>
      </c>
      <c r="Z145" s="26">
        <v>124.75</v>
      </c>
      <c r="AA145" s="26">
        <v>466</v>
      </c>
      <c r="AB145" s="26">
        <v>26.25</v>
      </c>
      <c r="AC145" s="26">
        <v>41.5</v>
      </c>
      <c r="AD145" s="26">
        <v>106.5</v>
      </c>
      <c r="AE145" s="26">
        <v>56</v>
      </c>
      <c r="AF145" s="26">
        <v>243.75</v>
      </c>
      <c r="AG145" s="26">
        <v>42.5</v>
      </c>
      <c r="AH145" s="26">
        <v>199.25</v>
      </c>
      <c r="AI145" s="26">
        <v>135</v>
      </c>
      <c r="AJ145" s="26">
        <v>22.5</v>
      </c>
      <c r="AK145" s="26">
        <v>59.5</v>
      </c>
      <c r="AL145" s="26">
        <v>308</v>
      </c>
      <c r="AM145" s="27">
        <v>206.5</v>
      </c>
      <c r="AN145" s="25">
        <v>7185.5</v>
      </c>
      <c r="AO145" s="27">
        <v>16</v>
      </c>
      <c r="AP145" s="154">
        <f t="shared" si="26"/>
        <v>0</v>
      </c>
      <c r="AQ145" s="154">
        <f t="shared" si="26"/>
        <v>0</v>
      </c>
      <c r="AR145" s="154">
        <f t="shared" si="26"/>
        <v>0</v>
      </c>
      <c r="AS145" s="154">
        <f t="shared" si="26"/>
        <v>0</v>
      </c>
      <c r="AT145" s="154">
        <f t="shared" si="26"/>
        <v>0</v>
      </c>
      <c r="AU145" s="154">
        <f t="shared" si="26"/>
        <v>0</v>
      </c>
      <c r="AV145" s="154">
        <f t="shared" si="27"/>
        <v>0</v>
      </c>
      <c r="AW145" s="154">
        <f t="shared" si="29"/>
        <v>0</v>
      </c>
      <c r="AX145" s="154">
        <f t="shared" si="29"/>
        <v>0</v>
      </c>
      <c r="AY145" s="154">
        <f t="shared" si="30"/>
        <v>0</v>
      </c>
      <c r="AZ145" s="154">
        <f t="shared" si="31"/>
        <v>0</v>
      </c>
      <c r="BA145" s="154">
        <f t="shared" si="32"/>
        <v>0</v>
      </c>
      <c r="BB145" s="154">
        <f t="shared" si="33"/>
        <v>0</v>
      </c>
      <c r="BC145" s="154">
        <f t="shared" si="34"/>
        <v>0</v>
      </c>
      <c r="BD145" s="154">
        <f t="shared" si="35"/>
        <v>0</v>
      </c>
      <c r="BE145" s="152">
        <f t="shared" si="36"/>
        <v>0</v>
      </c>
      <c r="BF145" s="153">
        <f t="shared" si="37"/>
        <v>0</v>
      </c>
      <c r="BG145" s="75" t="str">
        <f t="shared" si="28"/>
        <v>FN</v>
      </c>
    </row>
    <row r="146" spans="1:59" s="78" customFormat="1" ht="15.75" thickBot="1" x14ac:dyDescent="0.3">
      <c r="A146" s="40" t="s">
        <v>103</v>
      </c>
      <c r="B146" s="158">
        <v>0</v>
      </c>
      <c r="C146" s="56">
        <v>25</v>
      </c>
      <c r="D146" s="57" t="s">
        <v>8</v>
      </c>
      <c r="E146" s="164" t="s">
        <v>368</v>
      </c>
      <c r="F146" s="145" t="s">
        <v>404</v>
      </c>
      <c r="G146" s="146">
        <v>1</v>
      </c>
      <c r="H146" s="25">
        <v>9.25</v>
      </c>
      <c r="I146" s="26">
        <v>17.75</v>
      </c>
      <c r="J146" s="26">
        <v>32.5</v>
      </c>
      <c r="K146" s="26">
        <v>32</v>
      </c>
      <c r="L146" s="26">
        <v>310</v>
      </c>
      <c r="M146" s="26">
        <v>287.5</v>
      </c>
      <c r="N146" s="26">
        <v>22</v>
      </c>
      <c r="O146" s="26">
        <v>27.5</v>
      </c>
      <c r="P146" s="26">
        <v>46</v>
      </c>
      <c r="Q146" s="26">
        <v>48</v>
      </c>
      <c r="R146" s="26">
        <v>46.75</v>
      </c>
      <c r="S146" s="26">
        <v>21</v>
      </c>
      <c r="T146" s="26">
        <v>26</v>
      </c>
      <c r="U146" s="26">
        <v>146</v>
      </c>
      <c r="V146" s="26">
        <v>20</v>
      </c>
      <c r="W146" s="26">
        <v>31.5</v>
      </c>
      <c r="X146" s="26">
        <v>228.75</v>
      </c>
      <c r="Y146" s="26">
        <v>31.5</v>
      </c>
      <c r="Z146" s="26">
        <v>61</v>
      </c>
      <c r="AA146" s="26">
        <v>50</v>
      </c>
      <c r="AB146" s="26">
        <v>46.75</v>
      </c>
      <c r="AC146" s="26">
        <v>50.75</v>
      </c>
      <c r="AD146" s="26">
        <v>39.5</v>
      </c>
      <c r="AE146" s="26">
        <v>74</v>
      </c>
      <c r="AF146" s="26">
        <v>54.5</v>
      </c>
      <c r="AG146" s="26">
        <v>79.25</v>
      </c>
      <c r="AH146" s="26">
        <v>164.5</v>
      </c>
      <c r="AI146" s="26">
        <v>71.25</v>
      </c>
      <c r="AJ146" s="26">
        <v>20.5</v>
      </c>
      <c r="AK146" s="26">
        <v>1938</v>
      </c>
      <c r="AL146" s="26">
        <v>66.25</v>
      </c>
      <c r="AM146" s="27">
        <v>72</v>
      </c>
      <c r="AN146" s="25">
        <v>7026</v>
      </c>
      <c r="AO146" s="27">
        <v>19.75</v>
      </c>
      <c r="AP146" s="154">
        <f t="shared" si="26"/>
        <v>0</v>
      </c>
      <c r="AQ146" s="154">
        <f t="shared" si="26"/>
        <v>0</v>
      </c>
      <c r="AR146" s="154">
        <f t="shared" si="26"/>
        <v>0</v>
      </c>
      <c r="AS146" s="154">
        <f t="shared" si="26"/>
        <v>0</v>
      </c>
      <c r="AT146" s="154">
        <f t="shared" si="26"/>
        <v>0</v>
      </c>
      <c r="AU146" s="154">
        <f t="shared" si="26"/>
        <v>0</v>
      </c>
      <c r="AV146" s="154">
        <f t="shared" si="27"/>
        <v>0</v>
      </c>
      <c r="AW146" s="154">
        <f t="shared" si="29"/>
        <v>0</v>
      </c>
      <c r="AX146" s="154">
        <f t="shared" si="29"/>
        <v>0</v>
      </c>
      <c r="AY146" s="154">
        <f t="shared" si="30"/>
        <v>0</v>
      </c>
      <c r="AZ146" s="154">
        <f t="shared" si="31"/>
        <v>0</v>
      </c>
      <c r="BA146" s="154">
        <f t="shared" si="32"/>
        <v>0</v>
      </c>
      <c r="BB146" s="154">
        <f t="shared" si="33"/>
        <v>0</v>
      </c>
      <c r="BC146" s="154">
        <f t="shared" si="34"/>
        <v>0</v>
      </c>
      <c r="BD146" s="154">
        <f t="shared" si="35"/>
        <v>0</v>
      </c>
      <c r="BE146" s="152">
        <f t="shared" si="36"/>
        <v>0</v>
      </c>
      <c r="BF146" s="153">
        <f t="shared" si="37"/>
        <v>0</v>
      </c>
      <c r="BG146" s="75" t="str">
        <f t="shared" si="28"/>
        <v>FN</v>
      </c>
    </row>
    <row r="147" spans="1:59" s="78" customFormat="1" ht="15.75" thickBot="1" x14ac:dyDescent="0.3">
      <c r="A147" s="40" t="s">
        <v>62</v>
      </c>
      <c r="B147" s="158">
        <v>0</v>
      </c>
      <c r="C147" s="56">
        <v>65</v>
      </c>
      <c r="D147" s="57" t="s">
        <v>8</v>
      </c>
      <c r="E147" s="164" t="s">
        <v>368</v>
      </c>
      <c r="F147" s="145" t="s">
        <v>404</v>
      </c>
      <c r="G147" s="146">
        <v>1</v>
      </c>
      <c r="H147" s="25">
        <v>5</v>
      </c>
      <c r="I147" s="26">
        <v>10</v>
      </c>
      <c r="J147" s="26">
        <v>745.75</v>
      </c>
      <c r="K147" s="26">
        <v>19</v>
      </c>
      <c r="L147" s="26">
        <v>8.25</v>
      </c>
      <c r="M147" s="26">
        <v>25.5</v>
      </c>
      <c r="N147" s="26">
        <v>16</v>
      </c>
      <c r="O147" s="26">
        <v>12</v>
      </c>
      <c r="P147" s="26">
        <v>35.5</v>
      </c>
      <c r="Q147" s="26">
        <v>49</v>
      </c>
      <c r="R147" s="26">
        <v>56.75</v>
      </c>
      <c r="S147" s="26">
        <v>9.5</v>
      </c>
      <c r="T147" s="26">
        <v>40</v>
      </c>
      <c r="U147" s="26">
        <v>178.75</v>
      </c>
      <c r="V147" s="26">
        <v>17.5</v>
      </c>
      <c r="W147" s="26">
        <v>11</v>
      </c>
      <c r="X147" s="26">
        <v>13.25</v>
      </c>
      <c r="Y147" s="26">
        <v>762.75</v>
      </c>
      <c r="Z147" s="26">
        <v>21.5</v>
      </c>
      <c r="AA147" s="26">
        <v>24.25</v>
      </c>
      <c r="AB147" s="26">
        <v>17</v>
      </c>
      <c r="AC147" s="26">
        <v>42.5</v>
      </c>
      <c r="AD147" s="26">
        <v>11.75</v>
      </c>
      <c r="AE147" s="26">
        <v>18</v>
      </c>
      <c r="AF147" s="26">
        <v>31</v>
      </c>
      <c r="AG147" s="26">
        <v>36.5</v>
      </c>
      <c r="AH147" s="26">
        <v>82</v>
      </c>
      <c r="AI147" s="26">
        <v>10.5</v>
      </c>
      <c r="AJ147" s="26">
        <v>8</v>
      </c>
      <c r="AK147" s="26">
        <v>207.5</v>
      </c>
      <c r="AL147" s="26">
        <v>33.5</v>
      </c>
      <c r="AM147" s="27">
        <v>155</v>
      </c>
      <c r="AN147" s="25">
        <v>6494.75</v>
      </c>
      <c r="AO147" s="27">
        <v>12</v>
      </c>
      <c r="AP147" s="154">
        <f t="shared" si="26"/>
        <v>0</v>
      </c>
      <c r="AQ147" s="154">
        <f t="shared" si="26"/>
        <v>0</v>
      </c>
      <c r="AR147" s="154">
        <f t="shared" si="26"/>
        <v>0</v>
      </c>
      <c r="AS147" s="154">
        <f t="shared" si="26"/>
        <v>0</v>
      </c>
      <c r="AT147" s="154">
        <f t="shared" si="26"/>
        <v>0</v>
      </c>
      <c r="AU147" s="154">
        <f t="shared" si="26"/>
        <v>0</v>
      </c>
      <c r="AV147" s="154">
        <f t="shared" si="27"/>
        <v>0</v>
      </c>
      <c r="AW147" s="154">
        <f t="shared" si="29"/>
        <v>0</v>
      </c>
      <c r="AX147" s="154">
        <f t="shared" si="29"/>
        <v>0</v>
      </c>
      <c r="AY147" s="154">
        <f t="shared" si="30"/>
        <v>0</v>
      </c>
      <c r="AZ147" s="154">
        <f t="shared" si="31"/>
        <v>0</v>
      </c>
      <c r="BA147" s="154">
        <f t="shared" si="32"/>
        <v>0</v>
      </c>
      <c r="BB147" s="154">
        <f t="shared" si="33"/>
        <v>0</v>
      </c>
      <c r="BC147" s="154">
        <f t="shared" si="34"/>
        <v>0</v>
      </c>
      <c r="BD147" s="154">
        <f t="shared" si="35"/>
        <v>0</v>
      </c>
      <c r="BE147" s="152">
        <f t="shared" si="36"/>
        <v>0</v>
      </c>
      <c r="BF147" s="153">
        <f t="shared" si="37"/>
        <v>0</v>
      </c>
      <c r="BG147" s="75" t="str">
        <f t="shared" si="28"/>
        <v>FN</v>
      </c>
    </row>
    <row r="148" spans="1:59" s="78" customFormat="1" ht="15.75" thickBot="1" x14ac:dyDescent="0.3">
      <c r="A148" s="43" t="s">
        <v>121</v>
      </c>
      <c r="B148" s="158">
        <v>0</v>
      </c>
      <c r="C148" s="44">
        <v>46</v>
      </c>
      <c r="D148" s="45" t="s">
        <v>4</v>
      </c>
      <c r="E148" s="165" t="s">
        <v>367</v>
      </c>
      <c r="F148" s="143" t="s">
        <v>404</v>
      </c>
      <c r="G148" s="144">
        <v>1</v>
      </c>
      <c r="H148" s="28">
        <v>41</v>
      </c>
      <c r="I148" s="29">
        <v>32.75</v>
      </c>
      <c r="J148" s="29">
        <v>17</v>
      </c>
      <c r="K148" s="29">
        <v>37</v>
      </c>
      <c r="L148" s="29">
        <v>32.75</v>
      </c>
      <c r="M148" s="29">
        <v>68.5</v>
      </c>
      <c r="N148" s="29">
        <v>30.5</v>
      </c>
      <c r="O148" s="29">
        <v>30</v>
      </c>
      <c r="P148" s="29">
        <v>45</v>
      </c>
      <c r="Q148" s="29">
        <v>51</v>
      </c>
      <c r="R148" s="29">
        <v>174</v>
      </c>
      <c r="S148" s="29">
        <v>99.75</v>
      </c>
      <c r="T148" s="29">
        <v>41</v>
      </c>
      <c r="U148" s="29">
        <v>237</v>
      </c>
      <c r="V148" s="29">
        <v>24.5</v>
      </c>
      <c r="W148" s="29">
        <v>33</v>
      </c>
      <c r="X148" s="29">
        <v>41</v>
      </c>
      <c r="Y148" s="29">
        <v>2271.5</v>
      </c>
      <c r="Z148" s="29">
        <v>52</v>
      </c>
      <c r="AA148" s="29">
        <v>100.75</v>
      </c>
      <c r="AB148" s="29">
        <v>162.75</v>
      </c>
      <c r="AC148" s="29">
        <v>235.5</v>
      </c>
      <c r="AD148" s="29">
        <v>439.5</v>
      </c>
      <c r="AE148" s="29">
        <v>64</v>
      </c>
      <c r="AF148" s="29">
        <v>43.25</v>
      </c>
      <c r="AG148" s="29">
        <v>61</v>
      </c>
      <c r="AH148" s="29">
        <v>221.75</v>
      </c>
      <c r="AI148" s="29">
        <v>202.5</v>
      </c>
      <c r="AJ148" s="29">
        <v>25</v>
      </c>
      <c r="AK148" s="29">
        <v>772.5</v>
      </c>
      <c r="AL148" s="29">
        <v>167</v>
      </c>
      <c r="AM148" s="30">
        <v>103</v>
      </c>
      <c r="AN148" s="28">
        <v>6650.25</v>
      </c>
      <c r="AO148" s="30">
        <v>28</v>
      </c>
      <c r="AP148" s="154">
        <f t="shared" si="26"/>
        <v>0</v>
      </c>
      <c r="AQ148" s="154">
        <f t="shared" si="26"/>
        <v>0</v>
      </c>
      <c r="AR148" s="154">
        <f t="shared" si="26"/>
        <v>0</v>
      </c>
      <c r="AS148" s="154">
        <f t="shared" si="26"/>
        <v>0</v>
      </c>
      <c r="AT148" s="154">
        <f t="shared" si="26"/>
        <v>0</v>
      </c>
      <c r="AU148" s="154">
        <f t="shared" si="26"/>
        <v>0</v>
      </c>
      <c r="AV148" s="154">
        <f t="shared" si="27"/>
        <v>0</v>
      </c>
      <c r="AW148" s="154">
        <f t="shared" si="29"/>
        <v>0</v>
      </c>
      <c r="AX148" s="154">
        <f t="shared" si="29"/>
        <v>0</v>
      </c>
      <c r="AY148" s="154">
        <f t="shared" si="30"/>
        <v>0</v>
      </c>
      <c r="AZ148" s="154">
        <f t="shared" si="31"/>
        <v>0</v>
      </c>
      <c r="BA148" s="154">
        <f t="shared" si="32"/>
        <v>0</v>
      </c>
      <c r="BB148" s="154">
        <f t="shared" si="33"/>
        <v>0</v>
      </c>
      <c r="BC148" s="154">
        <f t="shared" si="34"/>
        <v>0</v>
      </c>
      <c r="BD148" s="154">
        <f t="shared" si="35"/>
        <v>0</v>
      </c>
      <c r="BE148" s="152">
        <f t="shared" si="36"/>
        <v>0</v>
      </c>
      <c r="BF148" s="153">
        <f t="shared" si="37"/>
        <v>0</v>
      </c>
      <c r="BG148" s="75" t="str">
        <f t="shared" si="28"/>
        <v>FN</v>
      </c>
    </row>
    <row r="149" spans="1:59" s="78" customFormat="1" ht="15.75" thickBot="1" x14ac:dyDescent="0.3">
      <c r="A149" s="40" t="s">
        <v>100</v>
      </c>
      <c r="B149" s="158">
        <v>0</v>
      </c>
      <c r="C149" s="56">
        <v>13</v>
      </c>
      <c r="D149" s="57" t="s">
        <v>4</v>
      </c>
      <c r="E149" s="164" t="s">
        <v>368</v>
      </c>
      <c r="F149" s="145" t="s">
        <v>404</v>
      </c>
      <c r="G149" s="146">
        <v>1</v>
      </c>
      <c r="H149" s="25">
        <v>10</v>
      </c>
      <c r="I149" s="26">
        <v>36.25</v>
      </c>
      <c r="J149" s="26">
        <v>21</v>
      </c>
      <c r="K149" s="26">
        <v>134</v>
      </c>
      <c r="L149" s="26">
        <v>1689.25</v>
      </c>
      <c r="M149" s="26">
        <v>43.25</v>
      </c>
      <c r="N149" s="26">
        <v>175.25</v>
      </c>
      <c r="O149" s="26">
        <v>86</v>
      </c>
      <c r="P149" s="26">
        <v>41.75</v>
      </c>
      <c r="Q149" s="26">
        <v>52</v>
      </c>
      <c r="R149" s="26">
        <v>63.25</v>
      </c>
      <c r="S149" s="26">
        <v>31</v>
      </c>
      <c r="T149" s="26">
        <v>458.5</v>
      </c>
      <c r="U149" s="26">
        <v>205.25</v>
      </c>
      <c r="V149" s="26">
        <v>44.25</v>
      </c>
      <c r="W149" s="26">
        <v>80.5</v>
      </c>
      <c r="X149" s="26">
        <v>96.75</v>
      </c>
      <c r="Y149" s="26">
        <v>8909</v>
      </c>
      <c r="Z149" s="26">
        <v>44.75</v>
      </c>
      <c r="AA149" s="26">
        <v>71</v>
      </c>
      <c r="AB149" s="26">
        <v>556.75</v>
      </c>
      <c r="AC149" s="26">
        <v>69.25</v>
      </c>
      <c r="AD149" s="26">
        <v>74.5</v>
      </c>
      <c r="AE149" s="26">
        <v>33.5</v>
      </c>
      <c r="AF149" s="26">
        <v>340.5</v>
      </c>
      <c r="AG149" s="26">
        <v>50.25</v>
      </c>
      <c r="AH149" s="26">
        <v>119.75</v>
      </c>
      <c r="AI149" s="26">
        <v>42.75</v>
      </c>
      <c r="AJ149" s="26">
        <v>31.25</v>
      </c>
      <c r="AK149" s="26">
        <v>102.5</v>
      </c>
      <c r="AL149" s="26">
        <v>91.5</v>
      </c>
      <c r="AM149" s="27">
        <v>131</v>
      </c>
      <c r="AN149" s="25">
        <v>7015.25</v>
      </c>
      <c r="AO149" s="27">
        <v>29</v>
      </c>
      <c r="AP149" s="154">
        <f t="shared" si="26"/>
        <v>0</v>
      </c>
      <c r="AQ149" s="154">
        <f t="shared" si="26"/>
        <v>0</v>
      </c>
      <c r="AR149" s="154">
        <f t="shared" si="26"/>
        <v>0</v>
      </c>
      <c r="AS149" s="154">
        <f t="shared" si="26"/>
        <v>0</v>
      </c>
      <c r="AT149" s="154">
        <f t="shared" si="26"/>
        <v>0</v>
      </c>
      <c r="AU149" s="154">
        <f t="shared" si="26"/>
        <v>0</v>
      </c>
      <c r="AV149" s="154">
        <f t="shared" si="27"/>
        <v>0</v>
      </c>
      <c r="AW149" s="154">
        <f t="shared" si="29"/>
        <v>0</v>
      </c>
      <c r="AX149" s="154">
        <f t="shared" si="29"/>
        <v>0</v>
      </c>
      <c r="AY149" s="154">
        <f t="shared" si="30"/>
        <v>0</v>
      </c>
      <c r="AZ149" s="154">
        <f t="shared" si="31"/>
        <v>0</v>
      </c>
      <c r="BA149" s="154">
        <f t="shared" si="32"/>
        <v>0</v>
      </c>
      <c r="BB149" s="154">
        <f t="shared" si="33"/>
        <v>0</v>
      </c>
      <c r="BC149" s="154">
        <f t="shared" si="34"/>
        <v>0</v>
      </c>
      <c r="BD149" s="154">
        <f t="shared" si="35"/>
        <v>0</v>
      </c>
      <c r="BE149" s="152">
        <f t="shared" si="36"/>
        <v>0</v>
      </c>
      <c r="BF149" s="153">
        <f t="shared" si="37"/>
        <v>0</v>
      </c>
      <c r="BG149" s="75" t="str">
        <f t="shared" si="28"/>
        <v>FN</v>
      </c>
    </row>
    <row r="150" spans="1:59" s="78" customFormat="1" ht="15.75" thickBot="1" x14ac:dyDescent="0.3">
      <c r="A150" s="38" t="s">
        <v>175</v>
      </c>
      <c r="B150" s="158">
        <v>0</v>
      </c>
      <c r="C150" s="54">
        <v>70</v>
      </c>
      <c r="D150" s="55" t="s">
        <v>8</v>
      </c>
      <c r="E150" s="8" t="s">
        <v>366</v>
      </c>
      <c r="F150" s="141" t="s">
        <v>404</v>
      </c>
      <c r="G150" s="142">
        <v>1</v>
      </c>
      <c r="H150" s="22">
        <v>9.5</v>
      </c>
      <c r="I150" s="23">
        <v>11</v>
      </c>
      <c r="J150" s="23">
        <v>18.5</v>
      </c>
      <c r="K150" s="23">
        <v>14.75</v>
      </c>
      <c r="L150" s="23">
        <v>25.5</v>
      </c>
      <c r="M150" s="23">
        <v>17.5</v>
      </c>
      <c r="N150" s="23">
        <v>20</v>
      </c>
      <c r="O150" s="23">
        <v>15</v>
      </c>
      <c r="P150" s="23">
        <v>52.5</v>
      </c>
      <c r="Q150" s="23">
        <v>52.5</v>
      </c>
      <c r="R150" s="23">
        <v>34</v>
      </c>
      <c r="S150" s="23">
        <v>555.5</v>
      </c>
      <c r="T150" s="23">
        <v>31</v>
      </c>
      <c r="U150" s="23">
        <v>68.25</v>
      </c>
      <c r="V150" s="23">
        <v>22</v>
      </c>
      <c r="W150" s="23">
        <v>14</v>
      </c>
      <c r="X150" s="23">
        <v>11.5</v>
      </c>
      <c r="Y150" s="23">
        <v>478.5</v>
      </c>
      <c r="Z150" s="23">
        <v>43</v>
      </c>
      <c r="AA150" s="23">
        <v>16</v>
      </c>
      <c r="AB150" s="23">
        <v>28</v>
      </c>
      <c r="AC150" s="23">
        <v>17.5</v>
      </c>
      <c r="AD150" s="23">
        <v>10</v>
      </c>
      <c r="AE150" s="23">
        <v>29.5</v>
      </c>
      <c r="AF150" s="23">
        <v>795</v>
      </c>
      <c r="AG150" s="23">
        <v>1347.75</v>
      </c>
      <c r="AH150" s="23">
        <v>5476.5</v>
      </c>
      <c r="AI150" s="23">
        <v>13</v>
      </c>
      <c r="AJ150" s="23">
        <v>9.5</v>
      </c>
      <c r="AK150" s="23">
        <v>885.5</v>
      </c>
      <c r="AL150" s="23">
        <v>2508.5</v>
      </c>
      <c r="AM150" s="24">
        <v>35.25</v>
      </c>
      <c r="AN150" s="22">
        <v>6424.75</v>
      </c>
      <c r="AO150" s="24">
        <v>13</v>
      </c>
      <c r="AP150" s="154">
        <f t="shared" si="26"/>
        <v>0</v>
      </c>
      <c r="AQ150" s="154">
        <f t="shared" si="26"/>
        <v>0</v>
      </c>
      <c r="AR150" s="154">
        <f t="shared" si="26"/>
        <v>0</v>
      </c>
      <c r="AS150" s="154">
        <f t="shared" si="26"/>
        <v>0</v>
      </c>
      <c r="AT150" s="154">
        <f t="shared" si="26"/>
        <v>0</v>
      </c>
      <c r="AU150" s="154">
        <f t="shared" si="26"/>
        <v>0</v>
      </c>
      <c r="AV150" s="154">
        <f t="shared" si="27"/>
        <v>0</v>
      </c>
      <c r="AW150" s="154">
        <f t="shared" si="29"/>
        <v>0</v>
      </c>
      <c r="AX150" s="154">
        <f t="shared" si="29"/>
        <v>0</v>
      </c>
      <c r="AY150" s="154">
        <f t="shared" si="30"/>
        <v>0</v>
      </c>
      <c r="AZ150" s="154">
        <f t="shared" si="31"/>
        <v>0</v>
      </c>
      <c r="BA150" s="154">
        <f t="shared" si="32"/>
        <v>0</v>
      </c>
      <c r="BB150" s="154">
        <f t="shared" si="33"/>
        <v>0</v>
      </c>
      <c r="BC150" s="154">
        <f t="shared" si="34"/>
        <v>0</v>
      </c>
      <c r="BD150" s="154">
        <f t="shared" si="35"/>
        <v>0</v>
      </c>
      <c r="BE150" s="152">
        <f t="shared" si="36"/>
        <v>0</v>
      </c>
      <c r="BF150" s="153">
        <f t="shared" si="37"/>
        <v>0</v>
      </c>
      <c r="BG150" s="75" t="str">
        <f t="shared" si="28"/>
        <v>FN</v>
      </c>
    </row>
    <row r="151" spans="1:59" s="78" customFormat="1" ht="15.75" thickBot="1" x14ac:dyDescent="0.3">
      <c r="A151" s="38" t="s">
        <v>147</v>
      </c>
      <c r="B151" s="158">
        <v>0</v>
      </c>
      <c r="C151" s="54">
        <v>30</v>
      </c>
      <c r="D151" s="55" t="s">
        <v>8</v>
      </c>
      <c r="E151" s="8" t="s">
        <v>366</v>
      </c>
      <c r="F151" s="141" t="s">
        <v>404</v>
      </c>
      <c r="G151" s="142">
        <v>1</v>
      </c>
      <c r="H151" s="22">
        <v>18.5</v>
      </c>
      <c r="I151" s="23">
        <v>15.5</v>
      </c>
      <c r="J151" s="23">
        <v>17</v>
      </c>
      <c r="K151" s="23">
        <v>21</v>
      </c>
      <c r="L151" s="23">
        <v>67.75</v>
      </c>
      <c r="M151" s="23">
        <v>59.5</v>
      </c>
      <c r="N151" s="23">
        <v>15.75</v>
      </c>
      <c r="O151" s="23">
        <v>18</v>
      </c>
      <c r="P151" s="23">
        <v>67.5</v>
      </c>
      <c r="Q151" s="23">
        <v>52.75</v>
      </c>
      <c r="R151" s="23">
        <v>61</v>
      </c>
      <c r="S151" s="23">
        <v>11</v>
      </c>
      <c r="T151" s="23">
        <v>73.5</v>
      </c>
      <c r="U151" s="23">
        <v>104.5</v>
      </c>
      <c r="V151" s="23">
        <v>25</v>
      </c>
      <c r="W151" s="23">
        <v>16.5</v>
      </c>
      <c r="X151" s="23">
        <v>42.5</v>
      </c>
      <c r="Y151" s="23">
        <v>16.5</v>
      </c>
      <c r="Z151" s="23">
        <v>18.5</v>
      </c>
      <c r="AA151" s="23">
        <v>25.5</v>
      </c>
      <c r="AB151" s="23">
        <v>21.5</v>
      </c>
      <c r="AC151" s="23">
        <v>249.5</v>
      </c>
      <c r="AD151" s="23">
        <v>1227</v>
      </c>
      <c r="AE151" s="23">
        <v>35.75</v>
      </c>
      <c r="AF151" s="23">
        <v>46.25</v>
      </c>
      <c r="AG151" s="23">
        <v>23</v>
      </c>
      <c r="AH151" s="23">
        <v>43</v>
      </c>
      <c r="AI151" s="23">
        <v>25</v>
      </c>
      <c r="AJ151" s="23">
        <v>15</v>
      </c>
      <c r="AK151" s="23">
        <v>48.5</v>
      </c>
      <c r="AL151" s="23">
        <v>87.25</v>
      </c>
      <c r="AM151" s="24">
        <v>44.5</v>
      </c>
      <c r="AN151" s="22">
        <v>7434.25</v>
      </c>
      <c r="AO151" s="24">
        <v>13.5</v>
      </c>
      <c r="AP151" s="154">
        <f t="shared" si="26"/>
        <v>0</v>
      </c>
      <c r="AQ151" s="154">
        <f t="shared" si="26"/>
        <v>0</v>
      </c>
      <c r="AR151" s="154">
        <f t="shared" si="26"/>
        <v>0</v>
      </c>
      <c r="AS151" s="154">
        <f t="shared" si="26"/>
        <v>0</v>
      </c>
      <c r="AT151" s="154">
        <f t="shared" si="26"/>
        <v>0</v>
      </c>
      <c r="AU151" s="154">
        <f t="shared" si="26"/>
        <v>0</v>
      </c>
      <c r="AV151" s="154">
        <f t="shared" si="27"/>
        <v>0</v>
      </c>
      <c r="AW151" s="154">
        <f t="shared" si="29"/>
        <v>0</v>
      </c>
      <c r="AX151" s="154">
        <f t="shared" si="29"/>
        <v>0</v>
      </c>
      <c r="AY151" s="154">
        <f t="shared" si="30"/>
        <v>0</v>
      </c>
      <c r="AZ151" s="154">
        <f t="shared" si="31"/>
        <v>0</v>
      </c>
      <c r="BA151" s="154">
        <f t="shared" si="32"/>
        <v>0</v>
      </c>
      <c r="BB151" s="154">
        <f t="shared" si="33"/>
        <v>0</v>
      </c>
      <c r="BC151" s="154">
        <f t="shared" si="34"/>
        <v>0</v>
      </c>
      <c r="BD151" s="154">
        <f t="shared" si="35"/>
        <v>0</v>
      </c>
      <c r="BE151" s="152">
        <f t="shared" si="36"/>
        <v>0</v>
      </c>
      <c r="BF151" s="153">
        <f t="shared" si="37"/>
        <v>0</v>
      </c>
      <c r="BG151" s="75" t="str">
        <f t="shared" si="28"/>
        <v>FN</v>
      </c>
    </row>
    <row r="152" spans="1:59" s="78" customFormat="1" ht="15.75" thickBot="1" x14ac:dyDescent="0.3">
      <c r="A152" s="40" t="s">
        <v>40</v>
      </c>
      <c r="B152" s="158">
        <v>0</v>
      </c>
      <c r="C152" s="56">
        <v>60</v>
      </c>
      <c r="D152" s="57" t="s">
        <v>8</v>
      </c>
      <c r="E152" s="164" t="s">
        <v>368</v>
      </c>
      <c r="F152" s="145" t="s">
        <v>404</v>
      </c>
      <c r="G152" s="146">
        <v>1</v>
      </c>
      <c r="H152" s="25">
        <v>33</v>
      </c>
      <c r="I152" s="26">
        <v>31</v>
      </c>
      <c r="J152" s="26">
        <v>51.25</v>
      </c>
      <c r="K152" s="26">
        <v>69.5</v>
      </c>
      <c r="L152" s="26">
        <v>35</v>
      </c>
      <c r="M152" s="26">
        <v>37.75</v>
      </c>
      <c r="N152" s="26">
        <v>84.75</v>
      </c>
      <c r="O152" s="26">
        <v>95.75</v>
      </c>
      <c r="P152" s="26">
        <v>48</v>
      </c>
      <c r="Q152" s="26">
        <v>54</v>
      </c>
      <c r="R152" s="26">
        <v>105.5</v>
      </c>
      <c r="S152" s="26">
        <v>46</v>
      </c>
      <c r="T152" s="26">
        <v>818.75</v>
      </c>
      <c r="U152" s="26">
        <v>737.5</v>
      </c>
      <c r="V152" s="26">
        <v>37.75</v>
      </c>
      <c r="W152" s="26">
        <v>140.25</v>
      </c>
      <c r="X152" s="26">
        <v>97</v>
      </c>
      <c r="Y152" s="26">
        <v>98</v>
      </c>
      <c r="Z152" s="26">
        <v>47</v>
      </c>
      <c r="AA152" s="26">
        <v>57.25</v>
      </c>
      <c r="AB152" s="26">
        <v>59.25</v>
      </c>
      <c r="AC152" s="26">
        <v>81</v>
      </c>
      <c r="AD152" s="26">
        <v>97.5</v>
      </c>
      <c r="AE152" s="26">
        <v>334.5</v>
      </c>
      <c r="AF152" s="26">
        <v>63</v>
      </c>
      <c r="AG152" s="26">
        <v>891</v>
      </c>
      <c r="AH152" s="26">
        <v>127</v>
      </c>
      <c r="AI152" s="26">
        <v>52.5</v>
      </c>
      <c r="AJ152" s="26">
        <v>40</v>
      </c>
      <c r="AK152" s="26">
        <v>2065.5</v>
      </c>
      <c r="AL152" s="26">
        <v>139</v>
      </c>
      <c r="AM152" s="27">
        <v>796.5</v>
      </c>
      <c r="AN152" s="25">
        <v>6476</v>
      </c>
      <c r="AO152" s="27">
        <v>30.75</v>
      </c>
      <c r="AP152" s="154">
        <f t="shared" si="26"/>
        <v>0</v>
      </c>
      <c r="AQ152" s="154">
        <f t="shared" si="26"/>
        <v>0</v>
      </c>
      <c r="AR152" s="154">
        <f t="shared" si="26"/>
        <v>0</v>
      </c>
      <c r="AS152" s="154">
        <f t="shared" ref="AS152:AU215" si="38">IF(K152&gt;AS$359,1,0)</f>
        <v>0</v>
      </c>
      <c r="AT152" s="154">
        <f t="shared" si="38"/>
        <v>0</v>
      </c>
      <c r="AU152" s="154">
        <f t="shared" si="38"/>
        <v>0</v>
      </c>
      <c r="AV152" s="154">
        <f t="shared" si="27"/>
        <v>0</v>
      </c>
      <c r="AW152" s="154">
        <f t="shared" si="29"/>
        <v>0</v>
      </c>
      <c r="AX152" s="154">
        <f t="shared" si="29"/>
        <v>0</v>
      </c>
      <c r="AY152" s="154">
        <f t="shared" si="30"/>
        <v>0</v>
      </c>
      <c r="AZ152" s="154">
        <f t="shared" si="31"/>
        <v>0</v>
      </c>
      <c r="BA152" s="154">
        <f t="shared" si="32"/>
        <v>0</v>
      </c>
      <c r="BB152" s="154">
        <f t="shared" si="33"/>
        <v>0</v>
      </c>
      <c r="BC152" s="154">
        <f t="shared" si="34"/>
        <v>0</v>
      </c>
      <c r="BD152" s="154">
        <f t="shared" si="35"/>
        <v>0</v>
      </c>
      <c r="BE152" s="152">
        <f t="shared" si="36"/>
        <v>0</v>
      </c>
      <c r="BF152" s="153">
        <f t="shared" si="37"/>
        <v>0</v>
      </c>
      <c r="BG152" s="75" t="str">
        <f t="shared" si="28"/>
        <v>FN</v>
      </c>
    </row>
    <row r="153" spans="1:59" s="78" customFormat="1" ht="15.75" thickBot="1" x14ac:dyDescent="0.3">
      <c r="A153" s="38" t="s">
        <v>196</v>
      </c>
      <c r="B153" s="158">
        <v>0</v>
      </c>
      <c r="C153" s="54">
        <v>22</v>
      </c>
      <c r="D153" s="55" t="s">
        <v>4</v>
      </c>
      <c r="E153" s="8" t="s">
        <v>366</v>
      </c>
      <c r="F153" s="141" t="s">
        <v>404</v>
      </c>
      <c r="G153" s="142">
        <v>1</v>
      </c>
      <c r="H153" s="22">
        <v>280.25</v>
      </c>
      <c r="I153" s="23">
        <v>27</v>
      </c>
      <c r="J153" s="23">
        <v>10.5</v>
      </c>
      <c r="K153" s="23">
        <v>22</v>
      </c>
      <c r="L153" s="23">
        <v>39.5</v>
      </c>
      <c r="M153" s="23">
        <v>241</v>
      </c>
      <c r="N153" s="23">
        <v>26</v>
      </c>
      <c r="O153" s="23">
        <v>30</v>
      </c>
      <c r="P153" s="23">
        <v>53.5</v>
      </c>
      <c r="Q153" s="23">
        <v>54.75</v>
      </c>
      <c r="R153" s="23">
        <v>52.5</v>
      </c>
      <c r="S153" s="23">
        <v>16</v>
      </c>
      <c r="T153" s="23">
        <v>168.5</v>
      </c>
      <c r="U153" s="23">
        <v>138.5</v>
      </c>
      <c r="V153" s="23">
        <v>20</v>
      </c>
      <c r="W153" s="23">
        <v>30</v>
      </c>
      <c r="X153" s="23">
        <v>301.25</v>
      </c>
      <c r="Y153" s="23">
        <v>30.5</v>
      </c>
      <c r="Z153" s="23">
        <v>20.25</v>
      </c>
      <c r="AA153" s="23">
        <v>38.25</v>
      </c>
      <c r="AB153" s="23">
        <v>178.5</v>
      </c>
      <c r="AC153" s="23">
        <v>28.25</v>
      </c>
      <c r="AD153" s="23">
        <v>21.5</v>
      </c>
      <c r="AE153" s="23">
        <v>45.5</v>
      </c>
      <c r="AF153" s="23">
        <v>45.5</v>
      </c>
      <c r="AG153" s="23">
        <v>22.5</v>
      </c>
      <c r="AH153" s="23">
        <v>68.5</v>
      </c>
      <c r="AI153" s="23">
        <v>25.75</v>
      </c>
      <c r="AJ153" s="23">
        <v>20</v>
      </c>
      <c r="AK153" s="23">
        <v>142.5</v>
      </c>
      <c r="AL153" s="23">
        <v>51.75</v>
      </c>
      <c r="AM153" s="24">
        <v>57</v>
      </c>
      <c r="AN153" s="22">
        <v>7314.75</v>
      </c>
      <c r="AO153" s="24">
        <v>19</v>
      </c>
      <c r="AP153" s="154">
        <f t="shared" ref="AP153:AU216" si="39">IF(H153&gt;AP$359,1,0)</f>
        <v>1</v>
      </c>
      <c r="AQ153" s="154">
        <f t="shared" si="39"/>
        <v>0</v>
      </c>
      <c r="AR153" s="154">
        <f t="shared" si="39"/>
        <v>0</v>
      </c>
      <c r="AS153" s="154">
        <f t="shared" si="38"/>
        <v>0</v>
      </c>
      <c r="AT153" s="154">
        <f t="shared" si="38"/>
        <v>0</v>
      </c>
      <c r="AU153" s="154">
        <f t="shared" si="38"/>
        <v>0</v>
      </c>
      <c r="AV153" s="154">
        <f t="shared" si="27"/>
        <v>0</v>
      </c>
      <c r="AW153" s="154">
        <f t="shared" si="29"/>
        <v>0</v>
      </c>
      <c r="AX153" s="154">
        <f t="shared" si="29"/>
        <v>0</v>
      </c>
      <c r="AY153" s="154">
        <f t="shared" si="30"/>
        <v>0</v>
      </c>
      <c r="AZ153" s="154">
        <f t="shared" si="31"/>
        <v>0</v>
      </c>
      <c r="BA153" s="154">
        <f t="shared" si="32"/>
        <v>0</v>
      </c>
      <c r="BB153" s="154">
        <f t="shared" si="33"/>
        <v>0</v>
      </c>
      <c r="BC153" s="154">
        <f t="shared" si="34"/>
        <v>0</v>
      </c>
      <c r="BD153" s="154">
        <f t="shared" si="35"/>
        <v>0</v>
      </c>
      <c r="BE153" s="152">
        <f t="shared" si="36"/>
        <v>1</v>
      </c>
      <c r="BF153" s="153">
        <f t="shared" si="37"/>
        <v>1</v>
      </c>
      <c r="BG153" s="75" t="str">
        <f t="shared" si="28"/>
        <v>TP</v>
      </c>
    </row>
    <row r="154" spans="1:59" s="78" customFormat="1" ht="15.75" thickBot="1" x14ac:dyDescent="0.3">
      <c r="A154" s="40" t="s">
        <v>28</v>
      </c>
      <c r="B154" s="158">
        <v>0</v>
      </c>
      <c r="C154" s="56">
        <v>25</v>
      </c>
      <c r="D154" s="57" t="s">
        <v>4</v>
      </c>
      <c r="E154" s="164" t="s">
        <v>368</v>
      </c>
      <c r="F154" s="145" t="s">
        <v>404</v>
      </c>
      <c r="G154" s="146">
        <v>1</v>
      </c>
      <c r="H154" s="25">
        <v>905</v>
      </c>
      <c r="I154" s="26">
        <v>31.75</v>
      </c>
      <c r="J154" s="26">
        <v>21.5</v>
      </c>
      <c r="K154" s="26">
        <v>72.5</v>
      </c>
      <c r="L154" s="26">
        <v>39.5</v>
      </c>
      <c r="M154" s="26">
        <v>130</v>
      </c>
      <c r="N154" s="26">
        <v>90.75</v>
      </c>
      <c r="O154" s="26">
        <v>101</v>
      </c>
      <c r="P154" s="26">
        <v>47.75</v>
      </c>
      <c r="Q154" s="26">
        <v>58.5</v>
      </c>
      <c r="R154" s="26">
        <v>97.25</v>
      </c>
      <c r="S154" s="26">
        <v>112.5</v>
      </c>
      <c r="T154" s="26">
        <v>564.25</v>
      </c>
      <c r="U154" s="26">
        <v>411.5</v>
      </c>
      <c r="V154" s="26">
        <v>28.5</v>
      </c>
      <c r="W154" s="26">
        <v>134.25</v>
      </c>
      <c r="X154" s="26">
        <v>159.5</v>
      </c>
      <c r="Y154" s="26">
        <v>138</v>
      </c>
      <c r="Z154" s="26">
        <v>62.5</v>
      </c>
      <c r="AA154" s="26">
        <v>92.25</v>
      </c>
      <c r="AB154" s="26">
        <v>80.25</v>
      </c>
      <c r="AC154" s="26">
        <v>257.25</v>
      </c>
      <c r="AD154" s="26">
        <v>336</v>
      </c>
      <c r="AE154" s="26">
        <v>160.5</v>
      </c>
      <c r="AF154" s="26">
        <v>155</v>
      </c>
      <c r="AG154" s="26">
        <v>93.25</v>
      </c>
      <c r="AH154" s="26">
        <v>96.75</v>
      </c>
      <c r="AI154" s="26">
        <v>124</v>
      </c>
      <c r="AJ154" s="26">
        <v>123.5</v>
      </c>
      <c r="AK154" s="26">
        <v>179</v>
      </c>
      <c r="AL154" s="26">
        <v>180.5</v>
      </c>
      <c r="AM154" s="27">
        <v>196</v>
      </c>
      <c r="AN154" s="25">
        <v>6922</v>
      </c>
      <c r="AO154" s="27">
        <v>28.25</v>
      </c>
      <c r="AP154" s="154">
        <f t="shared" si="39"/>
        <v>1</v>
      </c>
      <c r="AQ154" s="154">
        <f t="shared" si="39"/>
        <v>0</v>
      </c>
      <c r="AR154" s="154">
        <f t="shared" si="39"/>
        <v>0</v>
      </c>
      <c r="AS154" s="154">
        <f t="shared" si="38"/>
        <v>0</v>
      </c>
      <c r="AT154" s="154">
        <f t="shared" si="38"/>
        <v>0</v>
      </c>
      <c r="AU154" s="154">
        <f t="shared" si="38"/>
        <v>0</v>
      </c>
      <c r="AV154" s="154">
        <f t="shared" si="27"/>
        <v>0</v>
      </c>
      <c r="AW154" s="154">
        <f t="shared" si="29"/>
        <v>0</v>
      </c>
      <c r="AX154" s="154">
        <f t="shared" si="29"/>
        <v>0</v>
      </c>
      <c r="AY154" s="154">
        <f t="shared" si="30"/>
        <v>0</v>
      </c>
      <c r="AZ154" s="154">
        <f t="shared" si="31"/>
        <v>0</v>
      </c>
      <c r="BA154" s="154">
        <f t="shared" si="32"/>
        <v>0</v>
      </c>
      <c r="BB154" s="154">
        <f t="shared" si="33"/>
        <v>0</v>
      </c>
      <c r="BC154" s="154">
        <f t="shared" si="34"/>
        <v>0</v>
      </c>
      <c r="BD154" s="154">
        <f t="shared" si="35"/>
        <v>0</v>
      </c>
      <c r="BE154" s="152">
        <f t="shared" si="36"/>
        <v>1</v>
      </c>
      <c r="BF154" s="153">
        <f t="shared" si="37"/>
        <v>1</v>
      </c>
      <c r="BG154" s="75" t="str">
        <f t="shared" si="28"/>
        <v>TP</v>
      </c>
    </row>
    <row r="155" spans="1:59" s="78" customFormat="1" ht="15.75" thickBot="1" x14ac:dyDescent="0.3">
      <c r="A155" s="41" t="s">
        <v>64</v>
      </c>
      <c r="B155" s="158">
        <v>0</v>
      </c>
      <c r="C155" s="56">
        <v>22</v>
      </c>
      <c r="D155" s="57" t="s">
        <v>8</v>
      </c>
      <c r="E155" s="57" t="s">
        <v>368</v>
      </c>
      <c r="F155" s="145" t="s">
        <v>404</v>
      </c>
      <c r="G155" s="146">
        <v>1</v>
      </c>
      <c r="H155" s="25">
        <v>1011</v>
      </c>
      <c r="I155" s="26">
        <v>12.5</v>
      </c>
      <c r="J155" s="26">
        <v>107.5</v>
      </c>
      <c r="K155" s="26">
        <v>384.5</v>
      </c>
      <c r="L155" s="26">
        <v>16</v>
      </c>
      <c r="M155" s="26">
        <v>39.5</v>
      </c>
      <c r="N155" s="26">
        <v>18.5</v>
      </c>
      <c r="O155" s="26">
        <v>152</v>
      </c>
      <c r="P155" s="26">
        <v>33.5</v>
      </c>
      <c r="Q155" s="26">
        <v>60.5</v>
      </c>
      <c r="R155" s="26">
        <v>50</v>
      </c>
      <c r="S155" s="26">
        <v>15</v>
      </c>
      <c r="T155" s="26">
        <v>66.5</v>
      </c>
      <c r="U155" s="26">
        <v>138.5</v>
      </c>
      <c r="V155" s="26">
        <v>36</v>
      </c>
      <c r="W155" s="26">
        <v>33.5</v>
      </c>
      <c r="X155" s="26">
        <v>33</v>
      </c>
      <c r="Y155" s="26">
        <v>20</v>
      </c>
      <c r="Z155" s="26">
        <v>24.5</v>
      </c>
      <c r="AA155" s="26">
        <v>26.25</v>
      </c>
      <c r="AB155" s="26">
        <v>673.5</v>
      </c>
      <c r="AC155" s="26">
        <v>73.5</v>
      </c>
      <c r="AD155" s="26">
        <v>42.25</v>
      </c>
      <c r="AE155" s="26">
        <v>43</v>
      </c>
      <c r="AF155" s="26">
        <v>41</v>
      </c>
      <c r="AG155" s="26">
        <v>59.5</v>
      </c>
      <c r="AH155" s="26">
        <v>73</v>
      </c>
      <c r="AI155" s="26">
        <v>176.25</v>
      </c>
      <c r="AJ155" s="26">
        <v>50.25</v>
      </c>
      <c r="AK155" s="26">
        <v>524</v>
      </c>
      <c r="AL155" s="26">
        <v>41.5</v>
      </c>
      <c r="AM155" s="27">
        <v>131.25</v>
      </c>
      <c r="AN155" s="25">
        <v>6824.25</v>
      </c>
      <c r="AO155" s="27">
        <v>12.75</v>
      </c>
      <c r="AP155" s="154">
        <f t="shared" si="39"/>
        <v>1</v>
      </c>
      <c r="AQ155" s="154">
        <f t="shared" si="39"/>
        <v>0</v>
      </c>
      <c r="AR155" s="154">
        <f t="shared" si="39"/>
        <v>0</v>
      </c>
      <c r="AS155" s="154">
        <f t="shared" si="38"/>
        <v>0</v>
      </c>
      <c r="AT155" s="154">
        <f t="shared" si="38"/>
        <v>0</v>
      </c>
      <c r="AU155" s="154">
        <f t="shared" si="38"/>
        <v>0</v>
      </c>
      <c r="AV155" s="154">
        <f t="shared" si="27"/>
        <v>0</v>
      </c>
      <c r="AW155" s="154">
        <f t="shared" si="29"/>
        <v>0</v>
      </c>
      <c r="AX155" s="154">
        <f t="shared" si="29"/>
        <v>0</v>
      </c>
      <c r="AY155" s="154">
        <f t="shared" si="30"/>
        <v>0</v>
      </c>
      <c r="AZ155" s="154">
        <f t="shared" si="31"/>
        <v>0</v>
      </c>
      <c r="BA155" s="154">
        <f t="shared" si="32"/>
        <v>0</v>
      </c>
      <c r="BB155" s="154">
        <f t="shared" si="33"/>
        <v>0</v>
      </c>
      <c r="BC155" s="154">
        <f t="shared" si="34"/>
        <v>0</v>
      </c>
      <c r="BD155" s="154">
        <f t="shared" si="35"/>
        <v>0</v>
      </c>
      <c r="BE155" s="152">
        <f t="shared" si="36"/>
        <v>1</v>
      </c>
      <c r="BF155" s="153">
        <f t="shared" si="37"/>
        <v>1</v>
      </c>
      <c r="BG155" s="75" t="str">
        <f t="shared" si="28"/>
        <v>TP</v>
      </c>
    </row>
    <row r="156" spans="1:59" s="78" customFormat="1" ht="15.75" thickBot="1" x14ac:dyDescent="0.3">
      <c r="A156" s="40" t="s">
        <v>41</v>
      </c>
      <c r="B156" s="158">
        <v>0</v>
      </c>
      <c r="C156" s="56">
        <v>18</v>
      </c>
      <c r="D156" s="57" t="s">
        <v>8</v>
      </c>
      <c r="E156" s="57" t="s">
        <v>368</v>
      </c>
      <c r="F156" s="145" t="s">
        <v>404</v>
      </c>
      <c r="G156" s="146">
        <v>1</v>
      </c>
      <c r="H156" s="25">
        <v>86.5</v>
      </c>
      <c r="I156" s="26">
        <v>42.5</v>
      </c>
      <c r="J156" s="26">
        <v>30.25</v>
      </c>
      <c r="K156" s="26">
        <v>54.5</v>
      </c>
      <c r="L156" s="26">
        <v>533.75</v>
      </c>
      <c r="M156" s="26">
        <v>62.75</v>
      </c>
      <c r="N156" s="26">
        <v>46.75</v>
      </c>
      <c r="O156" s="26">
        <v>55.5</v>
      </c>
      <c r="P156" s="26">
        <v>47.5</v>
      </c>
      <c r="Q156" s="26">
        <v>61.5</v>
      </c>
      <c r="R156" s="26">
        <v>63.25</v>
      </c>
      <c r="S156" s="26">
        <v>34</v>
      </c>
      <c r="T156" s="26">
        <v>8472</v>
      </c>
      <c r="U156" s="26">
        <v>997</v>
      </c>
      <c r="V156" s="26">
        <v>58.25</v>
      </c>
      <c r="W156" s="26">
        <v>53</v>
      </c>
      <c r="X156" s="26">
        <v>82.5</v>
      </c>
      <c r="Y156" s="26">
        <v>6691.5</v>
      </c>
      <c r="Z156" s="26">
        <v>49.5</v>
      </c>
      <c r="AA156" s="26">
        <v>68.25</v>
      </c>
      <c r="AB156" s="26">
        <v>98.25</v>
      </c>
      <c r="AC156" s="26">
        <v>184.5</v>
      </c>
      <c r="AD156" s="26">
        <v>56.5</v>
      </c>
      <c r="AE156" s="26">
        <v>78</v>
      </c>
      <c r="AF156" s="26">
        <v>56.5</v>
      </c>
      <c r="AG156" s="26">
        <v>134</v>
      </c>
      <c r="AH156" s="26">
        <v>90.25</v>
      </c>
      <c r="AI156" s="26">
        <v>45</v>
      </c>
      <c r="AJ156" s="26">
        <v>46.5</v>
      </c>
      <c r="AK156" s="26">
        <v>127</v>
      </c>
      <c r="AL156" s="26">
        <v>282.25</v>
      </c>
      <c r="AM156" s="27">
        <v>162</v>
      </c>
      <c r="AN156" s="25">
        <v>6984.25</v>
      </c>
      <c r="AO156" s="27">
        <v>34.75</v>
      </c>
      <c r="AP156" s="154">
        <f t="shared" si="39"/>
        <v>0</v>
      </c>
      <c r="AQ156" s="154">
        <f t="shared" si="39"/>
        <v>0</v>
      </c>
      <c r="AR156" s="154">
        <f t="shared" si="39"/>
        <v>0</v>
      </c>
      <c r="AS156" s="154">
        <f t="shared" si="38"/>
        <v>0</v>
      </c>
      <c r="AT156" s="154">
        <f t="shared" si="38"/>
        <v>0</v>
      </c>
      <c r="AU156" s="154">
        <f t="shared" si="38"/>
        <v>0</v>
      </c>
      <c r="AV156" s="154">
        <f t="shared" si="27"/>
        <v>0</v>
      </c>
      <c r="AW156" s="154">
        <f t="shared" si="29"/>
        <v>0</v>
      </c>
      <c r="AX156" s="154">
        <f t="shared" si="29"/>
        <v>0</v>
      </c>
      <c r="AY156" s="154">
        <f t="shared" si="30"/>
        <v>0</v>
      </c>
      <c r="AZ156" s="154">
        <f t="shared" si="31"/>
        <v>0</v>
      </c>
      <c r="BA156" s="154">
        <f t="shared" si="32"/>
        <v>0</v>
      </c>
      <c r="BB156" s="154">
        <f t="shared" si="33"/>
        <v>0</v>
      </c>
      <c r="BC156" s="154">
        <f t="shared" si="34"/>
        <v>0</v>
      </c>
      <c r="BD156" s="154">
        <f t="shared" si="35"/>
        <v>0</v>
      </c>
      <c r="BE156" s="152">
        <f t="shared" si="36"/>
        <v>0</v>
      </c>
      <c r="BF156" s="153">
        <f t="shared" si="37"/>
        <v>0</v>
      </c>
      <c r="BG156" s="75" t="str">
        <f t="shared" si="28"/>
        <v>FN</v>
      </c>
    </row>
    <row r="157" spans="1:59" s="78" customFormat="1" ht="15.75" thickBot="1" x14ac:dyDescent="0.3">
      <c r="A157" s="38" t="s">
        <v>207</v>
      </c>
      <c r="B157" s="158">
        <v>0</v>
      </c>
      <c r="C157" s="54">
        <v>26</v>
      </c>
      <c r="D157" s="55" t="s">
        <v>8</v>
      </c>
      <c r="E157" s="10" t="s">
        <v>366</v>
      </c>
      <c r="F157" s="141" t="s">
        <v>404</v>
      </c>
      <c r="G157" s="142">
        <v>1</v>
      </c>
      <c r="H157" s="22">
        <v>8.25</v>
      </c>
      <c r="I157" s="23">
        <v>47</v>
      </c>
      <c r="J157" s="23">
        <v>13.5</v>
      </c>
      <c r="K157" s="23">
        <v>33</v>
      </c>
      <c r="L157" s="23">
        <v>25.5</v>
      </c>
      <c r="M157" s="23">
        <v>40.5</v>
      </c>
      <c r="N157" s="23">
        <v>24.5</v>
      </c>
      <c r="O157" s="23">
        <v>87.75</v>
      </c>
      <c r="P157" s="23">
        <v>64.5</v>
      </c>
      <c r="Q157" s="23">
        <v>65.5</v>
      </c>
      <c r="R157" s="23">
        <v>57.5</v>
      </c>
      <c r="S157" s="23">
        <v>32</v>
      </c>
      <c r="T157" s="23">
        <v>102.25</v>
      </c>
      <c r="U157" s="23">
        <v>353</v>
      </c>
      <c r="V157" s="23">
        <v>26.5</v>
      </c>
      <c r="W157" s="23">
        <v>31</v>
      </c>
      <c r="X157" s="23">
        <v>42.25</v>
      </c>
      <c r="Y157" s="23">
        <v>3906.5</v>
      </c>
      <c r="Z157" s="23">
        <v>33</v>
      </c>
      <c r="AA157" s="23">
        <v>40.5</v>
      </c>
      <c r="AB157" s="23">
        <v>730</v>
      </c>
      <c r="AC157" s="23">
        <v>33.25</v>
      </c>
      <c r="AD157" s="23">
        <v>26.25</v>
      </c>
      <c r="AE157" s="23">
        <v>37</v>
      </c>
      <c r="AF157" s="23">
        <v>102</v>
      </c>
      <c r="AG157" s="23">
        <v>48.5</v>
      </c>
      <c r="AH157" s="23">
        <v>89.25</v>
      </c>
      <c r="AI157" s="23">
        <v>35.5</v>
      </c>
      <c r="AJ157" s="23">
        <v>21.5</v>
      </c>
      <c r="AK157" s="23">
        <v>880.5</v>
      </c>
      <c r="AL157" s="23">
        <v>43.75</v>
      </c>
      <c r="AM157" s="24">
        <v>113</v>
      </c>
      <c r="AN157" s="22">
        <v>7292</v>
      </c>
      <c r="AO157" s="24">
        <v>25</v>
      </c>
      <c r="AP157" s="154">
        <f t="shared" si="39"/>
        <v>0</v>
      </c>
      <c r="AQ157" s="154">
        <f t="shared" si="39"/>
        <v>0</v>
      </c>
      <c r="AR157" s="154">
        <f t="shared" si="39"/>
        <v>0</v>
      </c>
      <c r="AS157" s="154">
        <f t="shared" si="38"/>
        <v>0</v>
      </c>
      <c r="AT157" s="154">
        <f t="shared" si="38"/>
        <v>0</v>
      </c>
      <c r="AU157" s="154">
        <f t="shared" si="38"/>
        <v>0</v>
      </c>
      <c r="AV157" s="154">
        <f t="shared" si="27"/>
        <v>0</v>
      </c>
      <c r="AW157" s="154">
        <f t="shared" si="29"/>
        <v>0</v>
      </c>
      <c r="AX157" s="154">
        <f t="shared" si="29"/>
        <v>0</v>
      </c>
      <c r="AY157" s="154">
        <f t="shared" si="30"/>
        <v>0</v>
      </c>
      <c r="AZ157" s="154">
        <f t="shared" si="31"/>
        <v>0</v>
      </c>
      <c r="BA157" s="154">
        <f t="shared" si="32"/>
        <v>0</v>
      </c>
      <c r="BB157" s="154">
        <f t="shared" si="33"/>
        <v>0</v>
      </c>
      <c r="BC157" s="154">
        <f t="shared" si="34"/>
        <v>0</v>
      </c>
      <c r="BD157" s="154">
        <f t="shared" si="35"/>
        <v>0</v>
      </c>
      <c r="BE157" s="152">
        <f t="shared" si="36"/>
        <v>0</v>
      </c>
      <c r="BF157" s="153">
        <f t="shared" si="37"/>
        <v>0</v>
      </c>
      <c r="BG157" s="75" t="str">
        <f t="shared" si="28"/>
        <v>FN</v>
      </c>
    </row>
    <row r="158" spans="1:59" s="78" customFormat="1" ht="15.75" thickBot="1" x14ac:dyDescent="0.3">
      <c r="A158" s="40" t="s">
        <v>51</v>
      </c>
      <c r="B158" s="158">
        <v>0</v>
      </c>
      <c r="C158" s="56">
        <v>13</v>
      </c>
      <c r="D158" s="57" t="s">
        <v>4</v>
      </c>
      <c r="E158" s="57" t="s">
        <v>368</v>
      </c>
      <c r="F158" s="145" t="s">
        <v>404</v>
      </c>
      <c r="G158" s="146">
        <v>1</v>
      </c>
      <c r="H158" s="25">
        <v>15</v>
      </c>
      <c r="I158" s="26">
        <v>18.5</v>
      </c>
      <c r="J158" s="26">
        <v>67.25</v>
      </c>
      <c r="K158" s="26">
        <v>27.75</v>
      </c>
      <c r="L158" s="26">
        <v>47</v>
      </c>
      <c r="M158" s="26">
        <v>7083.5</v>
      </c>
      <c r="N158" s="26">
        <v>85.25</v>
      </c>
      <c r="O158" s="26">
        <v>26</v>
      </c>
      <c r="P158" s="26">
        <v>102.5</v>
      </c>
      <c r="Q158" s="26">
        <v>65.5</v>
      </c>
      <c r="R158" s="26">
        <v>85.5</v>
      </c>
      <c r="S158" s="26">
        <v>16</v>
      </c>
      <c r="T158" s="26">
        <v>33.75</v>
      </c>
      <c r="U158" s="26">
        <v>81.5</v>
      </c>
      <c r="V158" s="26">
        <v>34</v>
      </c>
      <c r="W158" s="26">
        <v>504.75</v>
      </c>
      <c r="X158" s="26">
        <v>7787.75</v>
      </c>
      <c r="Y158" s="26">
        <v>22.75</v>
      </c>
      <c r="Z158" s="26">
        <v>36.5</v>
      </c>
      <c r="AA158" s="26">
        <v>32</v>
      </c>
      <c r="AB158" s="26">
        <v>723.25</v>
      </c>
      <c r="AC158" s="26">
        <v>35</v>
      </c>
      <c r="AD158" s="26">
        <v>26</v>
      </c>
      <c r="AE158" s="26">
        <v>23</v>
      </c>
      <c r="AF158" s="26">
        <v>36.25</v>
      </c>
      <c r="AG158" s="26">
        <v>61.25</v>
      </c>
      <c r="AH158" s="26">
        <v>53</v>
      </c>
      <c r="AI158" s="26">
        <v>28.5</v>
      </c>
      <c r="AJ158" s="26">
        <v>15</v>
      </c>
      <c r="AK158" s="26">
        <v>43.5</v>
      </c>
      <c r="AL158" s="26">
        <v>57.5</v>
      </c>
      <c r="AM158" s="27">
        <v>64.5</v>
      </c>
      <c r="AN158" s="25">
        <v>6553</v>
      </c>
      <c r="AO158" s="27">
        <v>15</v>
      </c>
      <c r="AP158" s="154">
        <f t="shared" si="39"/>
        <v>0</v>
      </c>
      <c r="AQ158" s="154">
        <f t="shared" si="39"/>
        <v>0</v>
      </c>
      <c r="AR158" s="154">
        <f t="shared" si="39"/>
        <v>0</v>
      </c>
      <c r="AS158" s="154">
        <f t="shared" si="38"/>
        <v>0</v>
      </c>
      <c r="AT158" s="154">
        <f t="shared" si="38"/>
        <v>0</v>
      </c>
      <c r="AU158" s="154">
        <f t="shared" si="38"/>
        <v>0</v>
      </c>
      <c r="AV158" s="154">
        <f t="shared" si="27"/>
        <v>0</v>
      </c>
      <c r="AW158" s="154">
        <f t="shared" si="29"/>
        <v>0</v>
      </c>
      <c r="AX158" s="154">
        <f t="shared" si="29"/>
        <v>0</v>
      </c>
      <c r="AY158" s="154">
        <f t="shared" si="30"/>
        <v>0</v>
      </c>
      <c r="AZ158" s="154">
        <f t="shared" si="31"/>
        <v>0</v>
      </c>
      <c r="BA158" s="154">
        <f t="shared" si="32"/>
        <v>0</v>
      </c>
      <c r="BB158" s="154">
        <f t="shared" si="33"/>
        <v>0</v>
      </c>
      <c r="BC158" s="154">
        <f t="shared" si="34"/>
        <v>0</v>
      </c>
      <c r="BD158" s="154">
        <f t="shared" si="35"/>
        <v>0</v>
      </c>
      <c r="BE158" s="152">
        <f t="shared" si="36"/>
        <v>0</v>
      </c>
      <c r="BF158" s="153">
        <f t="shared" si="37"/>
        <v>0</v>
      </c>
      <c r="BG158" s="75" t="str">
        <f t="shared" si="28"/>
        <v>FN</v>
      </c>
    </row>
    <row r="159" spans="1:59" s="78" customFormat="1" ht="15.75" thickBot="1" x14ac:dyDescent="0.3">
      <c r="A159" s="38" t="s">
        <v>135</v>
      </c>
      <c r="B159" s="158">
        <v>0</v>
      </c>
      <c r="C159" s="54"/>
      <c r="D159" s="55" t="s">
        <v>4</v>
      </c>
      <c r="E159" s="10" t="s">
        <v>366</v>
      </c>
      <c r="F159" s="141" t="s">
        <v>404</v>
      </c>
      <c r="G159" s="142">
        <v>1</v>
      </c>
      <c r="H159" s="22">
        <v>2524.5</v>
      </c>
      <c r="I159" s="23">
        <v>21</v>
      </c>
      <c r="J159" s="23">
        <v>10</v>
      </c>
      <c r="K159" s="23">
        <v>25.25</v>
      </c>
      <c r="L159" s="23">
        <v>796</v>
      </c>
      <c r="M159" s="23">
        <v>103</v>
      </c>
      <c r="N159" s="23">
        <v>19.5</v>
      </c>
      <c r="O159" s="23">
        <v>19.25</v>
      </c>
      <c r="P159" s="23">
        <v>36.5</v>
      </c>
      <c r="Q159" s="23">
        <v>65.5</v>
      </c>
      <c r="R159" s="23">
        <v>86</v>
      </c>
      <c r="S159" s="23">
        <v>51.5</v>
      </c>
      <c r="T159" s="23">
        <v>34.5</v>
      </c>
      <c r="U159" s="23">
        <v>33.25</v>
      </c>
      <c r="V159" s="23">
        <v>24.75</v>
      </c>
      <c r="W159" s="23">
        <v>12.5</v>
      </c>
      <c r="X159" s="23">
        <v>110</v>
      </c>
      <c r="Y159" s="23">
        <v>27.5</v>
      </c>
      <c r="Z159" s="23">
        <v>18.5</v>
      </c>
      <c r="AA159" s="23">
        <v>22</v>
      </c>
      <c r="AB159" s="23">
        <v>16.5</v>
      </c>
      <c r="AC159" s="23">
        <v>22</v>
      </c>
      <c r="AD159" s="23">
        <v>73.5</v>
      </c>
      <c r="AE159" s="23">
        <v>18.5</v>
      </c>
      <c r="AF159" s="23">
        <v>775</v>
      </c>
      <c r="AG159" s="23">
        <v>53.5</v>
      </c>
      <c r="AH159" s="23">
        <v>29</v>
      </c>
      <c r="AI159" s="23">
        <v>12</v>
      </c>
      <c r="AJ159" s="23">
        <v>12</v>
      </c>
      <c r="AK159" s="23">
        <v>83.25</v>
      </c>
      <c r="AL159" s="23">
        <v>29.25</v>
      </c>
      <c r="AM159" s="24">
        <v>311.75</v>
      </c>
      <c r="AN159" s="22">
        <v>7039</v>
      </c>
      <c r="AO159" s="24">
        <v>15.5</v>
      </c>
      <c r="AP159" s="154">
        <f t="shared" si="39"/>
        <v>1</v>
      </c>
      <c r="AQ159" s="154">
        <f t="shared" si="39"/>
        <v>0</v>
      </c>
      <c r="AR159" s="154">
        <f t="shared" si="39"/>
        <v>0</v>
      </c>
      <c r="AS159" s="154">
        <f t="shared" si="38"/>
        <v>0</v>
      </c>
      <c r="AT159" s="154">
        <f t="shared" si="38"/>
        <v>0</v>
      </c>
      <c r="AU159" s="154">
        <f t="shared" si="38"/>
        <v>0</v>
      </c>
      <c r="AV159" s="154">
        <f t="shared" si="27"/>
        <v>0</v>
      </c>
      <c r="AW159" s="154">
        <f t="shared" si="29"/>
        <v>0</v>
      </c>
      <c r="AX159" s="154">
        <f t="shared" si="29"/>
        <v>0</v>
      </c>
      <c r="AY159" s="154">
        <f t="shared" si="30"/>
        <v>0</v>
      </c>
      <c r="AZ159" s="154">
        <f t="shared" si="31"/>
        <v>0</v>
      </c>
      <c r="BA159" s="154">
        <f t="shared" si="32"/>
        <v>0</v>
      </c>
      <c r="BB159" s="154">
        <f t="shared" si="33"/>
        <v>0</v>
      </c>
      <c r="BC159" s="154">
        <f t="shared" si="34"/>
        <v>0</v>
      </c>
      <c r="BD159" s="154">
        <f t="shared" si="35"/>
        <v>0</v>
      </c>
      <c r="BE159" s="152">
        <f t="shared" si="36"/>
        <v>1</v>
      </c>
      <c r="BF159" s="153">
        <f t="shared" si="37"/>
        <v>1</v>
      </c>
      <c r="BG159" s="75" t="str">
        <f t="shared" si="28"/>
        <v>TP</v>
      </c>
    </row>
    <row r="160" spans="1:59" s="78" customFormat="1" ht="15.75" thickBot="1" x14ac:dyDescent="0.3">
      <c r="A160" s="40" t="s">
        <v>63</v>
      </c>
      <c r="B160" s="158">
        <v>0</v>
      </c>
      <c r="C160" s="56">
        <v>17</v>
      </c>
      <c r="D160" s="57" t="s">
        <v>8</v>
      </c>
      <c r="E160" s="57" t="s">
        <v>368</v>
      </c>
      <c r="F160" s="145" t="s">
        <v>404</v>
      </c>
      <c r="G160" s="146">
        <v>1</v>
      </c>
      <c r="H160" s="25">
        <v>45</v>
      </c>
      <c r="I160" s="26">
        <v>54.25</v>
      </c>
      <c r="J160" s="26">
        <v>28.25</v>
      </c>
      <c r="K160" s="26">
        <v>62.5</v>
      </c>
      <c r="L160" s="26">
        <v>84.5</v>
      </c>
      <c r="M160" s="26">
        <v>109</v>
      </c>
      <c r="N160" s="26">
        <v>76</v>
      </c>
      <c r="O160" s="26">
        <v>126.75</v>
      </c>
      <c r="P160" s="26">
        <v>63.5</v>
      </c>
      <c r="Q160" s="26">
        <v>66.75</v>
      </c>
      <c r="R160" s="26">
        <v>127.25</v>
      </c>
      <c r="S160" s="26">
        <v>38</v>
      </c>
      <c r="T160" s="26">
        <v>118</v>
      </c>
      <c r="U160" s="26">
        <v>654</v>
      </c>
      <c r="V160" s="26">
        <v>57</v>
      </c>
      <c r="W160" s="26">
        <v>89.75</v>
      </c>
      <c r="X160" s="26">
        <v>132.5</v>
      </c>
      <c r="Y160" s="26">
        <v>495.5</v>
      </c>
      <c r="Z160" s="26">
        <v>46.5</v>
      </c>
      <c r="AA160" s="26">
        <v>75.75</v>
      </c>
      <c r="AB160" s="26">
        <v>61.75</v>
      </c>
      <c r="AC160" s="26">
        <v>80</v>
      </c>
      <c r="AD160" s="26">
        <v>67</v>
      </c>
      <c r="AE160" s="26">
        <v>76.75</v>
      </c>
      <c r="AF160" s="26">
        <v>119</v>
      </c>
      <c r="AG160" s="26">
        <v>68</v>
      </c>
      <c r="AH160" s="26">
        <v>218.75</v>
      </c>
      <c r="AI160" s="26">
        <v>563</v>
      </c>
      <c r="AJ160" s="26">
        <v>42.25</v>
      </c>
      <c r="AK160" s="26">
        <v>76.5</v>
      </c>
      <c r="AL160" s="26">
        <v>176.5</v>
      </c>
      <c r="AM160" s="27">
        <v>3014</v>
      </c>
      <c r="AN160" s="25">
        <v>7340.75</v>
      </c>
      <c r="AO160" s="27">
        <v>36.75</v>
      </c>
      <c r="AP160" s="154">
        <f t="shared" si="39"/>
        <v>0</v>
      </c>
      <c r="AQ160" s="154">
        <f t="shared" si="39"/>
        <v>0</v>
      </c>
      <c r="AR160" s="154">
        <f t="shared" si="39"/>
        <v>0</v>
      </c>
      <c r="AS160" s="154">
        <f t="shared" si="38"/>
        <v>0</v>
      </c>
      <c r="AT160" s="154">
        <f t="shared" si="38"/>
        <v>0</v>
      </c>
      <c r="AU160" s="154">
        <f t="shared" si="38"/>
        <v>0</v>
      </c>
      <c r="AV160" s="154">
        <f t="shared" si="27"/>
        <v>0</v>
      </c>
      <c r="AW160" s="154">
        <f t="shared" si="29"/>
        <v>0</v>
      </c>
      <c r="AX160" s="154">
        <f t="shared" si="29"/>
        <v>0</v>
      </c>
      <c r="AY160" s="154">
        <f t="shared" si="30"/>
        <v>0</v>
      </c>
      <c r="AZ160" s="154">
        <f t="shared" si="31"/>
        <v>0</v>
      </c>
      <c r="BA160" s="154">
        <f t="shared" si="32"/>
        <v>0</v>
      </c>
      <c r="BB160" s="154">
        <f t="shared" si="33"/>
        <v>0</v>
      </c>
      <c r="BC160" s="154">
        <f t="shared" si="34"/>
        <v>0</v>
      </c>
      <c r="BD160" s="154">
        <f t="shared" si="35"/>
        <v>0</v>
      </c>
      <c r="BE160" s="152">
        <f t="shared" si="36"/>
        <v>0</v>
      </c>
      <c r="BF160" s="153">
        <f t="shared" si="37"/>
        <v>0</v>
      </c>
      <c r="BG160" s="75" t="str">
        <f t="shared" si="28"/>
        <v>FN</v>
      </c>
    </row>
    <row r="161" spans="1:59" s="78" customFormat="1" ht="15.75" thickBot="1" x14ac:dyDescent="0.3">
      <c r="A161" s="40" t="s">
        <v>95</v>
      </c>
      <c r="B161" s="158">
        <v>0</v>
      </c>
      <c r="C161" s="56">
        <v>30</v>
      </c>
      <c r="D161" s="57" t="s">
        <v>4</v>
      </c>
      <c r="E161" s="57" t="s">
        <v>368</v>
      </c>
      <c r="F161" s="145" t="s">
        <v>404</v>
      </c>
      <c r="G161" s="146">
        <v>1</v>
      </c>
      <c r="H161" s="25">
        <v>499.5</v>
      </c>
      <c r="I161" s="26">
        <v>56.5</v>
      </c>
      <c r="J161" s="26">
        <v>29.5</v>
      </c>
      <c r="K161" s="26">
        <v>63</v>
      </c>
      <c r="L161" s="26">
        <v>44.25</v>
      </c>
      <c r="M161" s="26">
        <v>121</v>
      </c>
      <c r="N161" s="26">
        <v>75.5</v>
      </c>
      <c r="O161" s="26">
        <v>113</v>
      </c>
      <c r="P161" s="26">
        <v>56.75</v>
      </c>
      <c r="Q161" s="26">
        <v>67</v>
      </c>
      <c r="R161" s="26">
        <v>77.25</v>
      </c>
      <c r="S161" s="26">
        <v>45.25</v>
      </c>
      <c r="T161" s="26">
        <v>133</v>
      </c>
      <c r="U161" s="26">
        <v>243</v>
      </c>
      <c r="V161" s="26">
        <v>46</v>
      </c>
      <c r="W161" s="26">
        <v>88</v>
      </c>
      <c r="X161" s="26">
        <v>214.25</v>
      </c>
      <c r="Y161" s="26">
        <v>8725.5</v>
      </c>
      <c r="Z161" s="26">
        <v>62.5</v>
      </c>
      <c r="AA161" s="26">
        <v>83.5</v>
      </c>
      <c r="AB161" s="26">
        <v>64.25</v>
      </c>
      <c r="AC161" s="26">
        <v>152.25</v>
      </c>
      <c r="AD161" s="26">
        <v>69.25</v>
      </c>
      <c r="AE161" s="26">
        <v>231.25</v>
      </c>
      <c r="AF161" s="26">
        <v>758.25</v>
      </c>
      <c r="AG161" s="26">
        <v>45.5</v>
      </c>
      <c r="AH161" s="26">
        <v>75</v>
      </c>
      <c r="AI161" s="26">
        <v>43</v>
      </c>
      <c r="AJ161" s="26">
        <v>38</v>
      </c>
      <c r="AK161" s="26">
        <v>698.75</v>
      </c>
      <c r="AL161" s="26">
        <v>92.5</v>
      </c>
      <c r="AM161" s="27">
        <v>144.5</v>
      </c>
      <c r="AN161" s="25">
        <v>7144.25</v>
      </c>
      <c r="AO161" s="27">
        <v>34.25</v>
      </c>
      <c r="AP161" s="154">
        <f t="shared" si="39"/>
        <v>1</v>
      </c>
      <c r="AQ161" s="154">
        <f t="shared" si="39"/>
        <v>0</v>
      </c>
      <c r="AR161" s="154">
        <f t="shared" si="39"/>
        <v>0</v>
      </c>
      <c r="AS161" s="154">
        <f t="shared" si="38"/>
        <v>0</v>
      </c>
      <c r="AT161" s="154">
        <f t="shared" si="38"/>
        <v>0</v>
      </c>
      <c r="AU161" s="154">
        <f t="shared" si="38"/>
        <v>0</v>
      </c>
      <c r="AV161" s="154">
        <f t="shared" si="27"/>
        <v>0</v>
      </c>
      <c r="AW161" s="154">
        <f t="shared" si="29"/>
        <v>0</v>
      </c>
      <c r="AX161" s="154">
        <f t="shared" si="29"/>
        <v>0</v>
      </c>
      <c r="AY161" s="154">
        <f t="shared" si="30"/>
        <v>0</v>
      </c>
      <c r="AZ161" s="154">
        <f t="shared" si="31"/>
        <v>0</v>
      </c>
      <c r="BA161" s="154">
        <f t="shared" si="32"/>
        <v>0</v>
      </c>
      <c r="BB161" s="154">
        <f t="shared" si="33"/>
        <v>0</v>
      </c>
      <c r="BC161" s="154">
        <f t="shared" si="34"/>
        <v>0</v>
      </c>
      <c r="BD161" s="154">
        <f t="shared" si="35"/>
        <v>0</v>
      </c>
      <c r="BE161" s="152">
        <f t="shared" si="36"/>
        <v>1</v>
      </c>
      <c r="BF161" s="153">
        <f t="shared" si="37"/>
        <v>1</v>
      </c>
      <c r="BG161" s="75" t="str">
        <f t="shared" si="28"/>
        <v>TP</v>
      </c>
    </row>
    <row r="162" spans="1:59" s="78" customFormat="1" ht="15.75" thickBot="1" x14ac:dyDescent="0.3">
      <c r="A162" s="40" t="s">
        <v>27</v>
      </c>
      <c r="B162" s="158">
        <v>0</v>
      </c>
      <c r="C162" s="56">
        <v>23</v>
      </c>
      <c r="D162" s="57" t="s">
        <v>4</v>
      </c>
      <c r="E162" s="57" t="s">
        <v>368</v>
      </c>
      <c r="F162" s="145" t="s">
        <v>404</v>
      </c>
      <c r="G162" s="146">
        <v>1</v>
      </c>
      <c r="H162" s="25">
        <v>10164.5</v>
      </c>
      <c r="I162" s="26">
        <v>15</v>
      </c>
      <c r="J162" s="26">
        <v>12.75</v>
      </c>
      <c r="K162" s="26">
        <v>20.5</v>
      </c>
      <c r="L162" s="26">
        <v>34.75</v>
      </c>
      <c r="M162" s="26">
        <v>33.75</v>
      </c>
      <c r="N162" s="26">
        <v>32</v>
      </c>
      <c r="O162" s="26">
        <v>21</v>
      </c>
      <c r="P162" s="26">
        <v>53</v>
      </c>
      <c r="Q162" s="26">
        <v>68.25</v>
      </c>
      <c r="R162" s="26">
        <v>165.5</v>
      </c>
      <c r="S162" s="26">
        <v>151.5</v>
      </c>
      <c r="T162" s="26">
        <v>39.5</v>
      </c>
      <c r="U162" s="26">
        <v>193.25</v>
      </c>
      <c r="V162" s="26">
        <v>33</v>
      </c>
      <c r="W162" s="26">
        <v>16.25</v>
      </c>
      <c r="X162" s="26">
        <v>30</v>
      </c>
      <c r="Y162" s="26">
        <v>3106</v>
      </c>
      <c r="Z162" s="26">
        <v>22.75</v>
      </c>
      <c r="AA162" s="26">
        <v>72.75</v>
      </c>
      <c r="AB162" s="26">
        <v>21.5</v>
      </c>
      <c r="AC162" s="26">
        <v>28.25</v>
      </c>
      <c r="AD162" s="26">
        <v>17.75</v>
      </c>
      <c r="AE162" s="26">
        <v>59.5</v>
      </c>
      <c r="AF162" s="26">
        <v>238</v>
      </c>
      <c r="AG162" s="26">
        <v>203.75</v>
      </c>
      <c r="AH162" s="26">
        <v>85</v>
      </c>
      <c r="AI162" s="26">
        <v>104.75</v>
      </c>
      <c r="AJ162" s="26">
        <v>16.5</v>
      </c>
      <c r="AK162" s="26">
        <v>337</v>
      </c>
      <c r="AL162" s="26">
        <v>40</v>
      </c>
      <c r="AM162" s="27">
        <v>61</v>
      </c>
      <c r="AN162" s="25">
        <v>7038</v>
      </c>
      <c r="AO162" s="27">
        <v>13.5</v>
      </c>
      <c r="AP162" s="154">
        <f t="shared" si="39"/>
        <v>1</v>
      </c>
      <c r="AQ162" s="154">
        <f t="shared" si="39"/>
        <v>0</v>
      </c>
      <c r="AR162" s="154">
        <f t="shared" si="39"/>
        <v>0</v>
      </c>
      <c r="AS162" s="154">
        <f t="shared" si="38"/>
        <v>0</v>
      </c>
      <c r="AT162" s="154">
        <f t="shared" si="38"/>
        <v>0</v>
      </c>
      <c r="AU162" s="154">
        <f t="shared" si="38"/>
        <v>0</v>
      </c>
      <c r="AV162" s="154">
        <f t="shared" si="27"/>
        <v>0</v>
      </c>
      <c r="AW162" s="154">
        <f t="shared" si="29"/>
        <v>0</v>
      </c>
      <c r="AX162" s="154">
        <f t="shared" si="29"/>
        <v>0</v>
      </c>
      <c r="AY162" s="154">
        <f t="shared" si="30"/>
        <v>0</v>
      </c>
      <c r="AZ162" s="154">
        <f t="shared" si="31"/>
        <v>0</v>
      </c>
      <c r="BA162" s="154">
        <f t="shared" si="32"/>
        <v>0</v>
      </c>
      <c r="BB162" s="154">
        <f t="shared" si="33"/>
        <v>0</v>
      </c>
      <c r="BC162" s="154">
        <f t="shared" si="34"/>
        <v>0</v>
      </c>
      <c r="BD162" s="154">
        <f t="shared" si="35"/>
        <v>0</v>
      </c>
      <c r="BE162" s="152">
        <f t="shared" si="36"/>
        <v>1</v>
      </c>
      <c r="BF162" s="153">
        <f t="shared" si="37"/>
        <v>1</v>
      </c>
      <c r="BG162" s="75" t="str">
        <f t="shared" si="28"/>
        <v>TP</v>
      </c>
    </row>
    <row r="163" spans="1:59" s="78" customFormat="1" ht="15.75" thickBot="1" x14ac:dyDescent="0.3">
      <c r="A163" s="38" t="s">
        <v>225</v>
      </c>
      <c r="B163" s="158">
        <v>0</v>
      </c>
      <c r="C163" s="54">
        <v>18</v>
      </c>
      <c r="D163" s="55" t="s">
        <v>4</v>
      </c>
      <c r="E163" s="10" t="s">
        <v>366</v>
      </c>
      <c r="F163" s="141" t="s">
        <v>404</v>
      </c>
      <c r="G163" s="142">
        <v>1</v>
      </c>
      <c r="H163" s="22">
        <v>37.75</v>
      </c>
      <c r="I163" s="23">
        <v>23.75</v>
      </c>
      <c r="J163" s="23">
        <v>14.5</v>
      </c>
      <c r="K163" s="23">
        <v>31.5</v>
      </c>
      <c r="L163" s="23">
        <v>17.5</v>
      </c>
      <c r="M163" s="23">
        <v>133</v>
      </c>
      <c r="N163" s="23">
        <v>25</v>
      </c>
      <c r="O163" s="23">
        <v>42.5</v>
      </c>
      <c r="P163" s="23">
        <v>72.5</v>
      </c>
      <c r="Q163" s="23">
        <v>69.75</v>
      </c>
      <c r="R163" s="23">
        <v>68</v>
      </c>
      <c r="S163" s="23">
        <v>35</v>
      </c>
      <c r="T163" s="23">
        <v>27.25</v>
      </c>
      <c r="U163" s="23">
        <v>194.5</v>
      </c>
      <c r="V163" s="23">
        <v>199.5</v>
      </c>
      <c r="W163" s="23">
        <v>35.25</v>
      </c>
      <c r="X163" s="23">
        <v>247.5</v>
      </c>
      <c r="Y163" s="23">
        <v>6961.75</v>
      </c>
      <c r="Z163" s="23">
        <v>106.5</v>
      </c>
      <c r="AA163" s="23">
        <v>41</v>
      </c>
      <c r="AB163" s="23">
        <v>83</v>
      </c>
      <c r="AC163" s="23">
        <v>52.5</v>
      </c>
      <c r="AD163" s="23">
        <v>31.25</v>
      </c>
      <c r="AE163" s="23">
        <v>91.25</v>
      </c>
      <c r="AF163" s="23">
        <v>123</v>
      </c>
      <c r="AG163" s="23">
        <v>92</v>
      </c>
      <c r="AH163" s="23">
        <v>4523.5</v>
      </c>
      <c r="AI163" s="23">
        <v>27.5</v>
      </c>
      <c r="AJ163" s="23">
        <v>25.5</v>
      </c>
      <c r="AK163" s="23">
        <v>260.25</v>
      </c>
      <c r="AL163" s="23">
        <v>168</v>
      </c>
      <c r="AM163" s="24">
        <v>633</v>
      </c>
      <c r="AN163" s="22">
        <v>6927.5</v>
      </c>
      <c r="AO163" s="24">
        <v>21.5</v>
      </c>
      <c r="AP163" s="154">
        <f t="shared" si="39"/>
        <v>0</v>
      </c>
      <c r="AQ163" s="154">
        <f t="shared" si="39"/>
        <v>0</v>
      </c>
      <c r="AR163" s="154">
        <f t="shared" si="39"/>
        <v>0</v>
      </c>
      <c r="AS163" s="154">
        <f t="shared" si="38"/>
        <v>0</v>
      </c>
      <c r="AT163" s="154">
        <f t="shared" si="38"/>
        <v>0</v>
      </c>
      <c r="AU163" s="154">
        <f t="shared" si="38"/>
        <v>0</v>
      </c>
      <c r="AV163" s="154">
        <f t="shared" si="27"/>
        <v>0</v>
      </c>
      <c r="AW163" s="154">
        <f t="shared" si="29"/>
        <v>0</v>
      </c>
      <c r="AX163" s="154">
        <f t="shared" si="29"/>
        <v>0</v>
      </c>
      <c r="AY163" s="154">
        <f t="shared" si="30"/>
        <v>0</v>
      </c>
      <c r="AZ163" s="154">
        <f t="shared" si="31"/>
        <v>0</v>
      </c>
      <c r="BA163" s="154">
        <f t="shared" si="32"/>
        <v>0</v>
      </c>
      <c r="BB163" s="154">
        <f t="shared" si="33"/>
        <v>0</v>
      </c>
      <c r="BC163" s="154">
        <f t="shared" si="34"/>
        <v>0</v>
      </c>
      <c r="BD163" s="154">
        <f t="shared" si="35"/>
        <v>0</v>
      </c>
      <c r="BE163" s="152">
        <f t="shared" si="36"/>
        <v>0</v>
      </c>
      <c r="BF163" s="153">
        <f t="shared" si="37"/>
        <v>0</v>
      </c>
      <c r="BG163" s="75" t="str">
        <f t="shared" si="28"/>
        <v>FN</v>
      </c>
    </row>
    <row r="164" spans="1:59" s="78" customFormat="1" ht="15.75" thickBot="1" x14ac:dyDescent="0.3">
      <c r="A164" s="38" t="s">
        <v>211</v>
      </c>
      <c r="B164" s="158">
        <v>0</v>
      </c>
      <c r="C164" s="54"/>
      <c r="D164" s="55" t="s">
        <v>8</v>
      </c>
      <c r="E164" s="10" t="s">
        <v>366</v>
      </c>
      <c r="F164" s="141" t="s">
        <v>404</v>
      </c>
      <c r="G164" s="142">
        <v>1</v>
      </c>
      <c r="H164" s="22">
        <v>52.75</v>
      </c>
      <c r="I164" s="23">
        <v>33.75</v>
      </c>
      <c r="J164" s="23">
        <v>21</v>
      </c>
      <c r="K164" s="23">
        <v>48</v>
      </c>
      <c r="L164" s="23">
        <v>51.5</v>
      </c>
      <c r="M164" s="23">
        <v>410.25</v>
      </c>
      <c r="N164" s="23">
        <v>36.5</v>
      </c>
      <c r="O164" s="23">
        <v>48</v>
      </c>
      <c r="P164" s="23">
        <v>65</v>
      </c>
      <c r="Q164" s="23">
        <v>69.75</v>
      </c>
      <c r="R164" s="23">
        <v>74.75</v>
      </c>
      <c r="S164" s="23">
        <v>26.25</v>
      </c>
      <c r="T164" s="23">
        <v>391.5</v>
      </c>
      <c r="U164" s="23">
        <v>327.5</v>
      </c>
      <c r="V164" s="23">
        <v>32.5</v>
      </c>
      <c r="W164" s="23">
        <v>35</v>
      </c>
      <c r="X164" s="23">
        <v>364.5</v>
      </c>
      <c r="Y164" s="23">
        <v>44.75</v>
      </c>
      <c r="Z164" s="23">
        <v>89.25</v>
      </c>
      <c r="AA164" s="23">
        <v>92.25</v>
      </c>
      <c r="AB164" s="23">
        <v>63.5</v>
      </c>
      <c r="AC164" s="23">
        <v>194.25</v>
      </c>
      <c r="AD164" s="23">
        <v>47.5</v>
      </c>
      <c r="AE164" s="23">
        <v>41.75</v>
      </c>
      <c r="AF164" s="23">
        <v>868.25</v>
      </c>
      <c r="AG164" s="23">
        <v>46</v>
      </c>
      <c r="AH164" s="23">
        <v>179</v>
      </c>
      <c r="AI164" s="23">
        <v>147.5</v>
      </c>
      <c r="AJ164" s="23">
        <v>28.75</v>
      </c>
      <c r="AK164" s="23">
        <v>2277.5</v>
      </c>
      <c r="AL164" s="23">
        <v>162.5</v>
      </c>
      <c r="AM164" s="24">
        <v>274</v>
      </c>
      <c r="AN164" s="22">
        <v>6714.5</v>
      </c>
      <c r="AO164" s="24">
        <v>30.75</v>
      </c>
      <c r="AP164" s="154">
        <f t="shared" si="39"/>
        <v>0</v>
      </c>
      <c r="AQ164" s="154">
        <f t="shared" si="39"/>
        <v>0</v>
      </c>
      <c r="AR164" s="154">
        <f t="shared" si="39"/>
        <v>0</v>
      </c>
      <c r="AS164" s="154">
        <f t="shared" si="38"/>
        <v>0</v>
      </c>
      <c r="AT164" s="154">
        <f t="shared" si="38"/>
        <v>0</v>
      </c>
      <c r="AU164" s="154">
        <f t="shared" si="38"/>
        <v>0</v>
      </c>
      <c r="AV164" s="154">
        <f t="shared" si="27"/>
        <v>0</v>
      </c>
      <c r="AW164" s="154">
        <f t="shared" si="29"/>
        <v>0</v>
      </c>
      <c r="AX164" s="154">
        <f t="shared" si="29"/>
        <v>0</v>
      </c>
      <c r="AY164" s="154">
        <f t="shared" si="30"/>
        <v>0</v>
      </c>
      <c r="AZ164" s="154">
        <f t="shared" si="31"/>
        <v>0</v>
      </c>
      <c r="BA164" s="154">
        <f t="shared" si="32"/>
        <v>0</v>
      </c>
      <c r="BB164" s="154">
        <f t="shared" si="33"/>
        <v>0</v>
      </c>
      <c r="BC164" s="154">
        <f t="shared" si="34"/>
        <v>0</v>
      </c>
      <c r="BD164" s="154">
        <f t="shared" si="35"/>
        <v>0</v>
      </c>
      <c r="BE164" s="152">
        <f t="shared" si="36"/>
        <v>0</v>
      </c>
      <c r="BF164" s="153">
        <f t="shared" si="37"/>
        <v>0</v>
      </c>
      <c r="BG164" s="75" t="str">
        <f t="shared" si="28"/>
        <v>FN</v>
      </c>
    </row>
    <row r="165" spans="1:59" s="78" customFormat="1" ht="15.75" thickBot="1" x14ac:dyDescent="0.3">
      <c r="A165" s="40" t="s">
        <v>101</v>
      </c>
      <c r="B165" s="158">
        <v>0</v>
      </c>
      <c r="C165" s="56">
        <v>70</v>
      </c>
      <c r="D165" s="57" t="s">
        <v>4</v>
      </c>
      <c r="E165" s="57" t="s">
        <v>368</v>
      </c>
      <c r="F165" s="145" t="s">
        <v>404</v>
      </c>
      <c r="G165" s="146">
        <v>1</v>
      </c>
      <c r="H165" s="25">
        <v>27.5</v>
      </c>
      <c r="I165" s="26">
        <v>25.5</v>
      </c>
      <c r="J165" s="26">
        <v>20.5</v>
      </c>
      <c r="K165" s="26">
        <v>33</v>
      </c>
      <c r="L165" s="26">
        <v>68</v>
      </c>
      <c r="M165" s="26">
        <v>38</v>
      </c>
      <c r="N165" s="26">
        <v>29</v>
      </c>
      <c r="O165" s="26">
        <v>38.5</v>
      </c>
      <c r="P165" s="26">
        <v>64.75</v>
      </c>
      <c r="Q165" s="26">
        <v>70.25</v>
      </c>
      <c r="R165" s="26">
        <v>89.5</v>
      </c>
      <c r="S165" s="26">
        <v>20</v>
      </c>
      <c r="T165" s="26">
        <v>179</v>
      </c>
      <c r="U165" s="26">
        <v>119.75</v>
      </c>
      <c r="V165" s="26">
        <v>19.25</v>
      </c>
      <c r="W165" s="26">
        <v>30.25</v>
      </c>
      <c r="X165" s="26">
        <v>42</v>
      </c>
      <c r="Y165" s="26">
        <v>4203.5</v>
      </c>
      <c r="Z165" s="26">
        <v>108.5</v>
      </c>
      <c r="AA165" s="26">
        <v>40.75</v>
      </c>
      <c r="AB165" s="26">
        <v>135.5</v>
      </c>
      <c r="AC165" s="26">
        <v>103</v>
      </c>
      <c r="AD165" s="26">
        <v>730.5</v>
      </c>
      <c r="AE165" s="26">
        <v>52</v>
      </c>
      <c r="AF165" s="26">
        <v>131</v>
      </c>
      <c r="AG165" s="26">
        <v>47</v>
      </c>
      <c r="AH165" s="26">
        <v>357.25</v>
      </c>
      <c r="AI165" s="26">
        <v>55.5</v>
      </c>
      <c r="AJ165" s="26">
        <v>21.5</v>
      </c>
      <c r="AK165" s="26">
        <v>2125</v>
      </c>
      <c r="AL165" s="26">
        <v>64.5</v>
      </c>
      <c r="AM165" s="27">
        <v>1244</v>
      </c>
      <c r="AN165" s="25">
        <v>7250.25</v>
      </c>
      <c r="AO165" s="27">
        <v>22.5</v>
      </c>
      <c r="AP165" s="154">
        <f t="shared" si="39"/>
        <v>0</v>
      </c>
      <c r="AQ165" s="154">
        <f t="shared" si="39"/>
        <v>0</v>
      </c>
      <c r="AR165" s="154">
        <f t="shared" si="39"/>
        <v>0</v>
      </c>
      <c r="AS165" s="154">
        <f t="shared" si="38"/>
        <v>0</v>
      </c>
      <c r="AT165" s="154">
        <f t="shared" si="38"/>
        <v>0</v>
      </c>
      <c r="AU165" s="154">
        <f t="shared" si="38"/>
        <v>0</v>
      </c>
      <c r="AV165" s="154">
        <f t="shared" si="27"/>
        <v>0</v>
      </c>
      <c r="AW165" s="154">
        <f t="shared" si="29"/>
        <v>0</v>
      </c>
      <c r="AX165" s="154">
        <f t="shared" si="29"/>
        <v>0</v>
      </c>
      <c r="AY165" s="154">
        <f t="shared" si="30"/>
        <v>0</v>
      </c>
      <c r="AZ165" s="154">
        <f t="shared" si="31"/>
        <v>0</v>
      </c>
      <c r="BA165" s="154">
        <f t="shared" si="32"/>
        <v>0</v>
      </c>
      <c r="BB165" s="154">
        <f t="shared" si="33"/>
        <v>0</v>
      </c>
      <c r="BC165" s="154">
        <f t="shared" si="34"/>
        <v>0</v>
      </c>
      <c r="BD165" s="154">
        <f t="shared" si="35"/>
        <v>0</v>
      </c>
      <c r="BE165" s="152">
        <f t="shared" si="36"/>
        <v>0</v>
      </c>
      <c r="BF165" s="153">
        <f t="shared" si="37"/>
        <v>0</v>
      </c>
      <c r="BG165" s="75" t="str">
        <f t="shared" si="28"/>
        <v>FN</v>
      </c>
    </row>
    <row r="166" spans="1:59" s="78" customFormat="1" ht="15.75" thickBot="1" x14ac:dyDescent="0.3">
      <c r="A166" s="40" t="s">
        <v>7</v>
      </c>
      <c r="B166" s="158">
        <v>0</v>
      </c>
      <c r="C166" s="56">
        <v>17</v>
      </c>
      <c r="D166" s="57" t="s">
        <v>8</v>
      </c>
      <c r="E166" s="57" t="s">
        <v>368</v>
      </c>
      <c r="F166" s="145" t="s">
        <v>404</v>
      </c>
      <c r="G166" s="146">
        <v>1</v>
      </c>
      <c r="H166" s="25">
        <v>63.75</v>
      </c>
      <c r="I166" s="26">
        <v>37.5</v>
      </c>
      <c r="J166" s="26">
        <v>32.5</v>
      </c>
      <c r="K166" s="26">
        <v>93.5</v>
      </c>
      <c r="L166" s="26">
        <v>78</v>
      </c>
      <c r="M166" s="26">
        <v>174</v>
      </c>
      <c r="N166" s="26">
        <v>84</v>
      </c>
      <c r="O166" s="26">
        <v>98.5</v>
      </c>
      <c r="P166" s="26">
        <v>65.75</v>
      </c>
      <c r="Q166" s="26">
        <v>70.5</v>
      </c>
      <c r="R166" s="26">
        <v>138</v>
      </c>
      <c r="S166" s="26">
        <v>50.5</v>
      </c>
      <c r="T166" s="26">
        <v>911</v>
      </c>
      <c r="U166" s="26">
        <v>313.75</v>
      </c>
      <c r="V166" s="26">
        <v>87</v>
      </c>
      <c r="W166" s="26">
        <v>162.5</v>
      </c>
      <c r="X166" s="26">
        <v>322.25</v>
      </c>
      <c r="Y166" s="26">
        <v>3035.75</v>
      </c>
      <c r="Z166" s="26">
        <v>63</v>
      </c>
      <c r="AA166" s="26">
        <v>75.75</v>
      </c>
      <c r="AB166" s="26">
        <v>94.75</v>
      </c>
      <c r="AC166" s="26">
        <v>112.5</v>
      </c>
      <c r="AD166" s="26">
        <v>88.75</v>
      </c>
      <c r="AE166" s="26">
        <v>169.5</v>
      </c>
      <c r="AF166" s="26">
        <v>58.5</v>
      </c>
      <c r="AG166" s="26">
        <v>458</v>
      </c>
      <c r="AH166" s="26">
        <v>451</v>
      </c>
      <c r="AI166" s="26">
        <v>90.25</v>
      </c>
      <c r="AJ166" s="26">
        <v>35.5</v>
      </c>
      <c r="AK166" s="26">
        <v>201.75</v>
      </c>
      <c r="AL166" s="26">
        <v>154.5</v>
      </c>
      <c r="AM166" s="27">
        <v>194.25</v>
      </c>
      <c r="AN166" s="25">
        <v>7082</v>
      </c>
      <c r="AO166" s="27">
        <v>28.75</v>
      </c>
      <c r="AP166" s="154">
        <f t="shared" si="39"/>
        <v>0</v>
      </c>
      <c r="AQ166" s="154">
        <f t="shared" si="39"/>
        <v>0</v>
      </c>
      <c r="AR166" s="154">
        <f t="shared" si="39"/>
        <v>0</v>
      </c>
      <c r="AS166" s="154">
        <f t="shared" si="38"/>
        <v>0</v>
      </c>
      <c r="AT166" s="154">
        <f t="shared" si="38"/>
        <v>0</v>
      </c>
      <c r="AU166" s="154">
        <f t="shared" si="38"/>
        <v>0</v>
      </c>
      <c r="AV166" s="154">
        <f t="shared" si="27"/>
        <v>0</v>
      </c>
      <c r="AW166" s="154">
        <f t="shared" si="29"/>
        <v>0</v>
      </c>
      <c r="AX166" s="154">
        <f t="shared" si="29"/>
        <v>0</v>
      </c>
      <c r="AY166" s="154">
        <f t="shared" si="30"/>
        <v>0</v>
      </c>
      <c r="AZ166" s="154">
        <f t="shared" si="31"/>
        <v>0</v>
      </c>
      <c r="BA166" s="154">
        <f t="shared" si="32"/>
        <v>0</v>
      </c>
      <c r="BB166" s="154">
        <f t="shared" si="33"/>
        <v>0</v>
      </c>
      <c r="BC166" s="154">
        <f t="shared" si="34"/>
        <v>0</v>
      </c>
      <c r="BD166" s="154">
        <f t="shared" si="35"/>
        <v>0</v>
      </c>
      <c r="BE166" s="152">
        <f t="shared" si="36"/>
        <v>0</v>
      </c>
      <c r="BF166" s="153">
        <f t="shared" si="37"/>
        <v>0</v>
      </c>
      <c r="BG166" s="75" t="str">
        <f t="shared" si="28"/>
        <v>FN</v>
      </c>
    </row>
    <row r="167" spans="1:59" s="78" customFormat="1" ht="15.75" thickBot="1" x14ac:dyDescent="0.3">
      <c r="A167" s="40" t="s">
        <v>69</v>
      </c>
      <c r="B167" s="158">
        <v>0</v>
      </c>
      <c r="C167" s="56">
        <v>14</v>
      </c>
      <c r="D167" s="57" t="s">
        <v>8</v>
      </c>
      <c r="E167" s="57" t="s">
        <v>368</v>
      </c>
      <c r="F167" s="145" t="s">
        <v>404</v>
      </c>
      <c r="G167" s="146">
        <v>1</v>
      </c>
      <c r="H167" s="25">
        <v>84</v>
      </c>
      <c r="I167" s="26">
        <v>41.75</v>
      </c>
      <c r="J167" s="26">
        <v>22.5</v>
      </c>
      <c r="K167" s="26">
        <v>42.5</v>
      </c>
      <c r="L167" s="26">
        <v>36</v>
      </c>
      <c r="M167" s="26">
        <v>84</v>
      </c>
      <c r="N167" s="26">
        <v>50</v>
      </c>
      <c r="O167" s="26">
        <v>47.25</v>
      </c>
      <c r="P167" s="26">
        <v>81.5</v>
      </c>
      <c r="Q167" s="26">
        <v>76.5</v>
      </c>
      <c r="R167" s="26">
        <v>103.25</v>
      </c>
      <c r="S167" s="26">
        <v>28.75</v>
      </c>
      <c r="T167" s="26">
        <v>42.25</v>
      </c>
      <c r="U167" s="26">
        <v>348.5</v>
      </c>
      <c r="V167" s="26">
        <v>44.25</v>
      </c>
      <c r="W167" s="26">
        <v>36.5</v>
      </c>
      <c r="X167" s="26">
        <v>90.5</v>
      </c>
      <c r="Y167" s="26">
        <v>23</v>
      </c>
      <c r="Z167" s="26">
        <v>36</v>
      </c>
      <c r="AA167" s="26">
        <v>63.25</v>
      </c>
      <c r="AB167" s="26">
        <v>32.75</v>
      </c>
      <c r="AC167" s="26">
        <v>48.5</v>
      </c>
      <c r="AD167" s="26">
        <v>55.75</v>
      </c>
      <c r="AE167" s="26">
        <v>83.25</v>
      </c>
      <c r="AF167" s="26">
        <v>45</v>
      </c>
      <c r="AG167" s="26">
        <v>34</v>
      </c>
      <c r="AH167" s="26">
        <v>107.75</v>
      </c>
      <c r="AI167" s="26">
        <v>49.25</v>
      </c>
      <c r="AJ167" s="26">
        <v>30.75</v>
      </c>
      <c r="AK167" s="26">
        <v>41</v>
      </c>
      <c r="AL167" s="26">
        <v>554</v>
      </c>
      <c r="AM167" s="27">
        <v>59</v>
      </c>
      <c r="AN167" s="25">
        <v>7487</v>
      </c>
      <c r="AO167" s="27">
        <v>41.5</v>
      </c>
      <c r="AP167" s="154">
        <f t="shared" si="39"/>
        <v>0</v>
      </c>
      <c r="AQ167" s="154">
        <f t="shared" si="39"/>
        <v>0</v>
      </c>
      <c r="AR167" s="154">
        <f t="shared" si="39"/>
        <v>0</v>
      </c>
      <c r="AS167" s="154">
        <f t="shared" si="38"/>
        <v>0</v>
      </c>
      <c r="AT167" s="154">
        <f t="shared" si="38"/>
        <v>0</v>
      </c>
      <c r="AU167" s="154">
        <f t="shared" si="38"/>
        <v>0</v>
      </c>
      <c r="AV167" s="154">
        <f t="shared" si="27"/>
        <v>0</v>
      </c>
      <c r="AW167" s="154">
        <f t="shared" si="29"/>
        <v>0</v>
      </c>
      <c r="AX167" s="154">
        <f t="shared" si="29"/>
        <v>0</v>
      </c>
      <c r="AY167" s="154">
        <f t="shared" si="30"/>
        <v>0</v>
      </c>
      <c r="AZ167" s="154">
        <f t="shared" si="31"/>
        <v>0</v>
      </c>
      <c r="BA167" s="154">
        <f t="shared" si="32"/>
        <v>0</v>
      </c>
      <c r="BB167" s="154">
        <f t="shared" si="33"/>
        <v>0</v>
      </c>
      <c r="BC167" s="154">
        <f t="shared" si="34"/>
        <v>0</v>
      </c>
      <c r="BD167" s="154">
        <f t="shared" si="35"/>
        <v>0</v>
      </c>
      <c r="BE167" s="152">
        <f t="shared" si="36"/>
        <v>0</v>
      </c>
      <c r="BF167" s="153">
        <f t="shared" si="37"/>
        <v>0</v>
      </c>
      <c r="BG167" s="75" t="str">
        <f t="shared" si="28"/>
        <v>FN</v>
      </c>
    </row>
    <row r="168" spans="1:59" s="78" customFormat="1" ht="15.75" thickBot="1" x14ac:dyDescent="0.3">
      <c r="A168" s="40" t="s">
        <v>23</v>
      </c>
      <c r="B168" s="158">
        <v>0</v>
      </c>
      <c r="C168" s="56">
        <v>18</v>
      </c>
      <c r="D168" s="57" t="s">
        <v>8</v>
      </c>
      <c r="E168" s="57" t="s">
        <v>368</v>
      </c>
      <c r="F168" s="145" t="s">
        <v>404</v>
      </c>
      <c r="G168" s="146">
        <v>1</v>
      </c>
      <c r="H168" s="25">
        <v>46.25</v>
      </c>
      <c r="I168" s="26">
        <v>45.25</v>
      </c>
      <c r="J168" s="26">
        <v>68</v>
      </c>
      <c r="K168" s="26">
        <v>51.5</v>
      </c>
      <c r="L168" s="26">
        <v>46.5</v>
      </c>
      <c r="M168" s="26">
        <v>107</v>
      </c>
      <c r="N168" s="26">
        <v>56.5</v>
      </c>
      <c r="O168" s="26">
        <v>76</v>
      </c>
      <c r="P168" s="26">
        <v>87.25</v>
      </c>
      <c r="Q168" s="26">
        <v>78.5</v>
      </c>
      <c r="R168" s="26">
        <v>89</v>
      </c>
      <c r="S168" s="26">
        <v>37.75</v>
      </c>
      <c r="T168" s="26">
        <v>33</v>
      </c>
      <c r="U168" s="26">
        <v>350.75</v>
      </c>
      <c r="V168" s="26">
        <v>120.75</v>
      </c>
      <c r="W168" s="26">
        <v>58.5</v>
      </c>
      <c r="X168" s="26">
        <v>126.25</v>
      </c>
      <c r="Y168" s="26">
        <v>7321</v>
      </c>
      <c r="Z168" s="26">
        <v>50</v>
      </c>
      <c r="AA168" s="26">
        <v>88</v>
      </c>
      <c r="AB168" s="26">
        <v>58.75</v>
      </c>
      <c r="AC168" s="26">
        <v>385.5</v>
      </c>
      <c r="AD168" s="26">
        <v>71.5</v>
      </c>
      <c r="AE168" s="26">
        <v>55.25</v>
      </c>
      <c r="AF168" s="26">
        <v>117.5</v>
      </c>
      <c r="AG168" s="26">
        <v>268.75</v>
      </c>
      <c r="AH168" s="26">
        <v>144.5</v>
      </c>
      <c r="AI168" s="26">
        <v>64.5</v>
      </c>
      <c r="AJ168" s="26">
        <v>32</v>
      </c>
      <c r="AK168" s="26">
        <v>96.25</v>
      </c>
      <c r="AL168" s="26">
        <v>272.5</v>
      </c>
      <c r="AM168" s="27">
        <v>100.75</v>
      </c>
      <c r="AN168" s="25">
        <v>7044</v>
      </c>
      <c r="AO168" s="27">
        <v>43.75</v>
      </c>
      <c r="AP168" s="154">
        <f t="shared" si="39"/>
        <v>0</v>
      </c>
      <c r="AQ168" s="154">
        <f t="shared" si="39"/>
        <v>0</v>
      </c>
      <c r="AR168" s="154">
        <f t="shared" si="39"/>
        <v>0</v>
      </c>
      <c r="AS168" s="154">
        <f t="shared" si="38"/>
        <v>0</v>
      </c>
      <c r="AT168" s="154">
        <f t="shared" si="38"/>
        <v>0</v>
      </c>
      <c r="AU168" s="154">
        <f t="shared" si="38"/>
        <v>0</v>
      </c>
      <c r="AV168" s="154">
        <f t="shared" si="27"/>
        <v>0</v>
      </c>
      <c r="AW168" s="154">
        <f t="shared" si="29"/>
        <v>0</v>
      </c>
      <c r="AX168" s="154">
        <f t="shared" si="29"/>
        <v>0</v>
      </c>
      <c r="AY168" s="154">
        <f t="shared" si="30"/>
        <v>0</v>
      </c>
      <c r="AZ168" s="154">
        <f t="shared" si="31"/>
        <v>0</v>
      </c>
      <c r="BA168" s="154">
        <f t="shared" si="32"/>
        <v>0</v>
      </c>
      <c r="BB168" s="154">
        <f t="shared" si="33"/>
        <v>0</v>
      </c>
      <c r="BC168" s="154">
        <f t="shared" si="34"/>
        <v>0</v>
      </c>
      <c r="BD168" s="154">
        <f t="shared" si="35"/>
        <v>0</v>
      </c>
      <c r="BE168" s="152">
        <f t="shared" si="36"/>
        <v>0</v>
      </c>
      <c r="BF168" s="153">
        <f t="shared" si="37"/>
        <v>0</v>
      </c>
      <c r="BG168" s="75" t="str">
        <f t="shared" si="28"/>
        <v>FN</v>
      </c>
    </row>
    <row r="169" spans="1:59" s="78" customFormat="1" ht="15.75" thickBot="1" x14ac:dyDescent="0.3">
      <c r="A169" s="40" t="s">
        <v>32</v>
      </c>
      <c r="B169" s="158">
        <v>0</v>
      </c>
      <c r="C169" s="56">
        <v>19</v>
      </c>
      <c r="D169" s="57" t="s">
        <v>8</v>
      </c>
      <c r="E169" s="57" t="s">
        <v>368</v>
      </c>
      <c r="F169" s="145" t="s">
        <v>404</v>
      </c>
      <c r="G169" s="146">
        <v>1</v>
      </c>
      <c r="H169" s="25">
        <v>24.75</v>
      </c>
      <c r="I169" s="26">
        <v>20.5</v>
      </c>
      <c r="J169" s="26">
        <v>155.5</v>
      </c>
      <c r="K169" s="26">
        <v>239</v>
      </c>
      <c r="L169" s="26">
        <v>117.5</v>
      </c>
      <c r="M169" s="26">
        <v>688.5</v>
      </c>
      <c r="N169" s="26">
        <v>16</v>
      </c>
      <c r="O169" s="26">
        <v>97</v>
      </c>
      <c r="P169" s="26">
        <v>44.25</v>
      </c>
      <c r="Q169" s="26">
        <v>80.5</v>
      </c>
      <c r="R169" s="26">
        <v>73</v>
      </c>
      <c r="S169" s="26">
        <v>13</v>
      </c>
      <c r="T169" s="26">
        <v>48</v>
      </c>
      <c r="U169" s="26">
        <v>3212.5</v>
      </c>
      <c r="V169" s="26">
        <v>16.5</v>
      </c>
      <c r="W169" s="26">
        <v>22.5</v>
      </c>
      <c r="X169" s="26">
        <v>895</v>
      </c>
      <c r="Y169" s="26">
        <v>10065.25</v>
      </c>
      <c r="Z169" s="26">
        <v>28.5</v>
      </c>
      <c r="AA169" s="26">
        <v>26.25</v>
      </c>
      <c r="AB169" s="26">
        <v>72.5</v>
      </c>
      <c r="AC169" s="26">
        <v>63</v>
      </c>
      <c r="AD169" s="26">
        <v>21.5</v>
      </c>
      <c r="AE169" s="26">
        <v>46.25</v>
      </c>
      <c r="AF169" s="26">
        <v>22</v>
      </c>
      <c r="AG169" s="26">
        <v>26.5</v>
      </c>
      <c r="AH169" s="26">
        <v>607</v>
      </c>
      <c r="AI169" s="26">
        <v>1905.5</v>
      </c>
      <c r="AJ169" s="26">
        <v>40.5</v>
      </c>
      <c r="AK169" s="26">
        <v>431</v>
      </c>
      <c r="AL169" s="26">
        <v>52.5</v>
      </c>
      <c r="AM169" s="27">
        <v>45</v>
      </c>
      <c r="AN169" s="25">
        <v>7070.25</v>
      </c>
      <c r="AO169" s="27">
        <v>15.5</v>
      </c>
      <c r="AP169" s="154">
        <f t="shared" si="39"/>
        <v>0</v>
      </c>
      <c r="AQ169" s="154">
        <f t="shared" si="39"/>
        <v>0</v>
      </c>
      <c r="AR169" s="154">
        <f t="shared" si="39"/>
        <v>0</v>
      </c>
      <c r="AS169" s="154">
        <f t="shared" si="38"/>
        <v>0</v>
      </c>
      <c r="AT169" s="154">
        <f t="shared" si="38"/>
        <v>0</v>
      </c>
      <c r="AU169" s="154">
        <f t="shared" si="38"/>
        <v>0</v>
      </c>
      <c r="AV169" s="154">
        <f t="shared" si="27"/>
        <v>0</v>
      </c>
      <c r="AW169" s="154">
        <f t="shared" si="29"/>
        <v>0</v>
      </c>
      <c r="AX169" s="154">
        <f t="shared" si="29"/>
        <v>0</v>
      </c>
      <c r="AY169" s="154">
        <f t="shared" si="30"/>
        <v>0</v>
      </c>
      <c r="AZ169" s="154">
        <f t="shared" si="31"/>
        <v>0</v>
      </c>
      <c r="BA169" s="154">
        <f t="shared" si="32"/>
        <v>0</v>
      </c>
      <c r="BB169" s="154">
        <f t="shared" si="33"/>
        <v>0</v>
      </c>
      <c r="BC169" s="154">
        <f t="shared" si="34"/>
        <v>0</v>
      </c>
      <c r="BD169" s="154">
        <f t="shared" si="35"/>
        <v>0</v>
      </c>
      <c r="BE169" s="152">
        <f t="shared" si="36"/>
        <v>0</v>
      </c>
      <c r="BF169" s="153">
        <f t="shared" si="37"/>
        <v>0</v>
      </c>
      <c r="BG169" s="75" t="str">
        <f t="shared" si="28"/>
        <v>FN</v>
      </c>
    </row>
    <row r="170" spans="1:59" s="78" customFormat="1" ht="15.75" thickBot="1" x14ac:dyDescent="0.3">
      <c r="A170" s="40" t="s">
        <v>115</v>
      </c>
      <c r="B170" s="158">
        <v>0</v>
      </c>
      <c r="C170" s="56">
        <v>65</v>
      </c>
      <c r="D170" s="57" t="s">
        <v>4</v>
      </c>
      <c r="E170" s="57" t="s">
        <v>368</v>
      </c>
      <c r="F170" s="145" t="s">
        <v>404</v>
      </c>
      <c r="G170" s="146">
        <v>1</v>
      </c>
      <c r="H170" s="25">
        <v>16.5</v>
      </c>
      <c r="I170" s="26">
        <v>29.5</v>
      </c>
      <c r="J170" s="26">
        <v>211</v>
      </c>
      <c r="K170" s="26">
        <v>39</v>
      </c>
      <c r="L170" s="26">
        <v>74.75</v>
      </c>
      <c r="M170" s="26">
        <v>80.25</v>
      </c>
      <c r="N170" s="26">
        <v>31</v>
      </c>
      <c r="O170" s="26">
        <v>32</v>
      </c>
      <c r="P170" s="26">
        <v>77.75</v>
      </c>
      <c r="Q170" s="26">
        <v>81</v>
      </c>
      <c r="R170" s="26">
        <v>143</v>
      </c>
      <c r="S170" s="26">
        <v>21</v>
      </c>
      <c r="T170" s="26">
        <v>136.5</v>
      </c>
      <c r="U170" s="26">
        <v>539.75</v>
      </c>
      <c r="V170" s="26">
        <v>30</v>
      </c>
      <c r="W170" s="26">
        <v>34.5</v>
      </c>
      <c r="X170" s="26">
        <v>71.75</v>
      </c>
      <c r="Y170" s="26">
        <v>383.75</v>
      </c>
      <c r="Z170" s="26">
        <v>52.5</v>
      </c>
      <c r="AA170" s="26">
        <v>67.25</v>
      </c>
      <c r="AB170" s="26">
        <v>33.75</v>
      </c>
      <c r="AC170" s="26">
        <v>170.5</v>
      </c>
      <c r="AD170" s="26">
        <v>28</v>
      </c>
      <c r="AE170" s="26">
        <v>83.5</v>
      </c>
      <c r="AF170" s="26">
        <v>791.5</v>
      </c>
      <c r="AG170" s="26">
        <v>44.5</v>
      </c>
      <c r="AH170" s="26">
        <v>93.25</v>
      </c>
      <c r="AI170" s="26">
        <v>5539.5</v>
      </c>
      <c r="AJ170" s="26">
        <v>26</v>
      </c>
      <c r="AK170" s="26">
        <v>4868.5</v>
      </c>
      <c r="AL170" s="26">
        <v>54.5</v>
      </c>
      <c r="AM170" s="27">
        <v>467.75</v>
      </c>
      <c r="AN170" s="25">
        <v>6127.5</v>
      </c>
      <c r="AO170" s="27">
        <v>21</v>
      </c>
      <c r="AP170" s="154">
        <f t="shared" si="39"/>
        <v>0</v>
      </c>
      <c r="AQ170" s="154">
        <f t="shared" si="39"/>
        <v>0</v>
      </c>
      <c r="AR170" s="154">
        <f t="shared" si="39"/>
        <v>0</v>
      </c>
      <c r="AS170" s="154">
        <f t="shared" si="38"/>
        <v>0</v>
      </c>
      <c r="AT170" s="154">
        <f t="shared" si="38"/>
        <v>0</v>
      </c>
      <c r="AU170" s="154">
        <f t="shared" si="38"/>
        <v>0</v>
      </c>
      <c r="AV170" s="154">
        <f t="shared" si="27"/>
        <v>0</v>
      </c>
      <c r="AW170" s="154">
        <f t="shared" si="29"/>
        <v>0</v>
      </c>
      <c r="AX170" s="154">
        <f t="shared" si="29"/>
        <v>0</v>
      </c>
      <c r="AY170" s="154">
        <f t="shared" si="30"/>
        <v>0</v>
      </c>
      <c r="AZ170" s="154">
        <f t="shared" si="31"/>
        <v>0</v>
      </c>
      <c r="BA170" s="154">
        <f t="shared" si="32"/>
        <v>0</v>
      </c>
      <c r="BB170" s="154">
        <f t="shared" si="33"/>
        <v>0</v>
      </c>
      <c r="BC170" s="154">
        <f t="shared" si="34"/>
        <v>0</v>
      </c>
      <c r="BD170" s="154">
        <f t="shared" si="35"/>
        <v>0</v>
      </c>
      <c r="BE170" s="152">
        <f t="shared" si="36"/>
        <v>0</v>
      </c>
      <c r="BF170" s="153">
        <f t="shared" si="37"/>
        <v>0</v>
      </c>
      <c r="BG170" s="75" t="str">
        <f t="shared" si="28"/>
        <v>FN</v>
      </c>
    </row>
    <row r="171" spans="1:59" s="78" customFormat="1" ht="15.75" thickBot="1" x14ac:dyDescent="0.3">
      <c r="A171" s="43" t="s">
        <v>112</v>
      </c>
      <c r="B171" s="158">
        <v>0</v>
      </c>
      <c r="C171" s="44">
        <v>56</v>
      </c>
      <c r="D171" s="45" t="s">
        <v>4</v>
      </c>
      <c r="E171" s="45" t="s">
        <v>367</v>
      </c>
      <c r="F171" s="143" t="s">
        <v>404</v>
      </c>
      <c r="G171" s="144">
        <v>1</v>
      </c>
      <c r="H171" s="28">
        <v>21.75</v>
      </c>
      <c r="I171" s="29">
        <v>3530.75</v>
      </c>
      <c r="J171" s="29">
        <v>17.75</v>
      </c>
      <c r="K171" s="29">
        <v>164</v>
      </c>
      <c r="L171" s="29">
        <v>27.25</v>
      </c>
      <c r="M171" s="29">
        <v>33.25</v>
      </c>
      <c r="N171" s="29">
        <v>29.75</v>
      </c>
      <c r="O171" s="29">
        <v>170.5</v>
      </c>
      <c r="P171" s="29">
        <v>61.25</v>
      </c>
      <c r="Q171" s="29">
        <v>81</v>
      </c>
      <c r="R171" s="29">
        <v>171</v>
      </c>
      <c r="S171" s="29">
        <v>20.5</v>
      </c>
      <c r="T171" s="29">
        <v>91</v>
      </c>
      <c r="U171" s="29">
        <v>157</v>
      </c>
      <c r="V171" s="29">
        <v>707.75</v>
      </c>
      <c r="W171" s="29">
        <v>32</v>
      </c>
      <c r="X171" s="29">
        <v>35.5</v>
      </c>
      <c r="Y171" s="29">
        <v>283</v>
      </c>
      <c r="Z171" s="29">
        <v>81.5</v>
      </c>
      <c r="AA171" s="29">
        <v>41</v>
      </c>
      <c r="AB171" s="29">
        <v>621.75</v>
      </c>
      <c r="AC171" s="29">
        <v>50.5</v>
      </c>
      <c r="AD171" s="29">
        <v>24.75</v>
      </c>
      <c r="AE171" s="29">
        <v>42.5</v>
      </c>
      <c r="AF171" s="29">
        <v>317.5</v>
      </c>
      <c r="AG171" s="29">
        <v>46</v>
      </c>
      <c r="AH171" s="29">
        <v>60.5</v>
      </c>
      <c r="AI171" s="29">
        <v>26</v>
      </c>
      <c r="AJ171" s="29">
        <v>108.5</v>
      </c>
      <c r="AK171" s="29">
        <v>148.25</v>
      </c>
      <c r="AL171" s="29">
        <v>84.25</v>
      </c>
      <c r="AM171" s="30">
        <v>109.25</v>
      </c>
      <c r="AN171" s="28">
        <v>6733.75</v>
      </c>
      <c r="AO171" s="30">
        <v>22</v>
      </c>
      <c r="AP171" s="154">
        <f t="shared" si="39"/>
        <v>0</v>
      </c>
      <c r="AQ171" s="154">
        <f t="shared" si="39"/>
        <v>0</v>
      </c>
      <c r="AR171" s="154">
        <f t="shared" si="39"/>
        <v>0</v>
      </c>
      <c r="AS171" s="154">
        <f t="shared" si="38"/>
        <v>0</v>
      </c>
      <c r="AT171" s="154">
        <f t="shared" si="38"/>
        <v>0</v>
      </c>
      <c r="AU171" s="154">
        <f t="shared" si="38"/>
        <v>0</v>
      </c>
      <c r="AV171" s="154">
        <f t="shared" si="27"/>
        <v>0</v>
      </c>
      <c r="AW171" s="154">
        <f t="shared" si="29"/>
        <v>0</v>
      </c>
      <c r="AX171" s="154">
        <f t="shared" si="29"/>
        <v>0</v>
      </c>
      <c r="AY171" s="154">
        <f t="shared" si="30"/>
        <v>0</v>
      </c>
      <c r="AZ171" s="154">
        <f t="shared" si="31"/>
        <v>0</v>
      </c>
      <c r="BA171" s="154">
        <f t="shared" si="32"/>
        <v>0</v>
      </c>
      <c r="BB171" s="154">
        <f t="shared" si="33"/>
        <v>0</v>
      </c>
      <c r="BC171" s="154">
        <f t="shared" si="34"/>
        <v>0</v>
      </c>
      <c r="BD171" s="154">
        <f t="shared" si="35"/>
        <v>0</v>
      </c>
      <c r="BE171" s="152">
        <f t="shared" si="36"/>
        <v>0</v>
      </c>
      <c r="BF171" s="153">
        <f t="shared" si="37"/>
        <v>0</v>
      </c>
      <c r="BG171" s="75" t="str">
        <f t="shared" si="28"/>
        <v>FN</v>
      </c>
    </row>
    <row r="172" spans="1:59" s="78" customFormat="1" ht="15.75" thickBot="1" x14ac:dyDescent="0.3">
      <c r="A172" s="41" t="s">
        <v>38</v>
      </c>
      <c r="B172" s="158">
        <v>1</v>
      </c>
      <c r="C172" s="56">
        <v>35</v>
      </c>
      <c r="D172" s="57" t="s">
        <v>8</v>
      </c>
      <c r="E172" s="57" t="s">
        <v>368</v>
      </c>
      <c r="F172" s="145" t="s">
        <v>404</v>
      </c>
      <c r="G172" s="146">
        <v>1</v>
      </c>
      <c r="H172" s="25">
        <v>14.5</v>
      </c>
      <c r="I172" s="26">
        <v>74</v>
      </c>
      <c r="J172" s="26">
        <v>49.5</v>
      </c>
      <c r="K172" s="26">
        <v>49</v>
      </c>
      <c r="L172" s="26">
        <v>23</v>
      </c>
      <c r="M172" s="26">
        <v>266</v>
      </c>
      <c r="N172" s="26">
        <v>45.25</v>
      </c>
      <c r="O172" s="26">
        <v>69</v>
      </c>
      <c r="P172" s="26">
        <v>99.75</v>
      </c>
      <c r="Q172" s="26">
        <v>86</v>
      </c>
      <c r="R172" s="26">
        <v>73.25</v>
      </c>
      <c r="S172" s="26">
        <v>38.5</v>
      </c>
      <c r="T172" s="26">
        <v>38.5</v>
      </c>
      <c r="U172" s="26">
        <v>711.5</v>
      </c>
      <c r="V172" s="26">
        <v>32.25</v>
      </c>
      <c r="W172" s="26">
        <v>61.25</v>
      </c>
      <c r="X172" s="26">
        <v>312</v>
      </c>
      <c r="Y172" s="26">
        <v>3934.75</v>
      </c>
      <c r="Z172" s="26">
        <v>42.75</v>
      </c>
      <c r="AA172" s="26">
        <v>189.25</v>
      </c>
      <c r="AB172" s="26">
        <v>64.5</v>
      </c>
      <c r="AC172" s="26">
        <v>81</v>
      </c>
      <c r="AD172" s="26">
        <v>60.75</v>
      </c>
      <c r="AE172" s="26">
        <v>62</v>
      </c>
      <c r="AF172" s="26">
        <v>1160.5</v>
      </c>
      <c r="AG172" s="26">
        <v>47.5</v>
      </c>
      <c r="AH172" s="26">
        <v>95.75</v>
      </c>
      <c r="AI172" s="26">
        <v>49.25</v>
      </c>
      <c r="AJ172" s="26">
        <v>55.5</v>
      </c>
      <c r="AK172" s="26">
        <v>151.25</v>
      </c>
      <c r="AL172" s="26">
        <v>84.25</v>
      </c>
      <c r="AM172" s="27">
        <v>165.5</v>
      </c>
      <c r="AN172" s="25">
        <v>6228.5</v>
      </c>
      <c r="AO172" s="27">
        <v>32.75</v>
      </c>
      <c r="AP172" s="154">
        <f t="shared" si="39"/>
        <v>0</v>
      </c>
      <c r="AQ172" s="154">
        <f t="shared" si="39"/>
        <v>0</v>
      </c>
      <c r="AR172" s="154">
        <f t="shared" si="39"/>
        <v>0</v>
      </c>
      <c r="AS172" s="154">
        <f t="shared" si="38"/>
        <v>0</v>
      </c>
      <c r="AT172" s="154">
        <f t="shared" si="38"/>
        <v>0</v>
      </c>
      <c r="AU172" s="154">
        <f t="shared" si="38"/>
        <v>0</v>
      </c>
      <c r="AV172" s="154">
        <f t="shared" si="27"/>
        <v>0</v>
      </c>
      <c r="AW172" s="154">
        <f t="shared" si="29"/>
        <v>0</v>
      </c>
      <c r="AX172" s="154">
        <f t="shared" si="29"/>
        <v>0</v>
      </c>
      <c r="AY172" s="154">
        <f t="shared" si="30"/>
        <v>0</v>
      </c>
      <c r="AZ172" s="154">
        <f t="shared" si="31"/>
        <v>0</v>
      </c>
      <c r="BA172" s="154">
        <f t="shared" si="32"/>
        <v>0</v>
      </c>
      <c r="BB172" s="154">
        <f t="shared" si="33"/>
        <v>0</v>
      </c>
      <c r="BC172" s="154">
        <f t="shared" si="34"/>
        <v>0</v>
      </c>
      <c r="BD172" s="154">
        <f t="shared" si="35"/>
        <v>0</v>
      </c>
      <c r="BE172" s="152">
        <f t="shared" si="36"/>
        <v>0</v>
      </c>
      <c r="BF172" s="153">
        <f t="shared" si="37"/>
        <v>0</v>
      </c>
      <c r="BG172" s="75" t="str">
        <f t="shared" si="28"/>
        <v>FN</v>
      </c>
    </row>
    <row r="173" spans="1:59" s="78" customFormat="1" ht="15.75" thickBot="1" x14ac:dyDescent="0.3">
      <c r="A173" s="43" t="s">
        <v>123</v>
      </c>
      <c r="B173" s="158">
        <v>1</v>
      </c>
      <c r="C173" s="44">
        <v>80</v>
      </c>
      <c r="D173" s="45" t="s">
        <v>8</v>
      </c>
      <c r="E173" s="45" t="s">
        <v>367</v>
      </c>
      <c r="F173" s="143" t="s">
        <v>404</v>
      </c>
      <c r="G173" s="144">
        <v>1</v>
      </c>
      <c r="H173" s="28">
        <v>9</v>
      </c>
      <c r="I173" s="29">
        <v>50.75</v>
      </c>
      <c r="J173" s="29">
        <v>16.5</v>
      </c>
      <c r="K173" s="29">
        <v>42.5</v>
      </c>
      <c r="L173" s="29">
        <v>26</v>
      </c>
      <c r="M173" s="29">
        <v>157.5</v>
      </c>
      <c r="N173" s="29">
        <v>185.75</v>
      </c>
      <c r="O173" s="29">
        <v>55.25</v>
      </c>
      <c r="P173" s="29">
        <v>71.5</v>
      </c>
      <c r="Q173" s="29">
        <v>86.5</v>
      </c>
      <c r="R173" s="29">
        <v>114.5</v>
      </c>
      <c r="S173" s="29">
        <v>17.5</v>
      </c>
      <c r="T173" s="29">
        <v>126.25</v>
      </c>
      <c r="U173" s="29">
        <v>259.75</v>
      </c>
      <c r="V173" s="29">
        <v>26</v>
      </c>
      <c r="W173" s="29">
        <v>47.5</v>
      </c>
      <c r="X173" s="29">
        <v>184.5</v>
      </c>
      <c r="Y173" s="29">
        <v>89.5</v>
      </c>
      <c r="Z173" s="29">
        <v>34.75</v>
      </c>
      <c r="AA173" s="29">
        <v>37.5</v>
      </c>
      <c r="AB173" s="29">
        <v>59</v>
      </c>
      <c r="AC173" s="29">
        <v>48.5</v>
      </c>
      <c r="AD173" s="29">
        <v>37.5</v>
      </c>
      <c r="AE173" s="29">
        <v>51.75</v>
      </c>
      <c r="AF173" s="29">
        <v>140.25</v>
      </c>
      <c r="AG173" s="29">
        <v>71.75</v>
      </c>
      <c r="AH173" s="29">
        <v>103.25</v>
      </c>
      <c r="AI173" s="29">
        <v>21</v>
      </c>
      <c r="AJ173" s="29">
        <v>23</v>
      </c>
      <c r="AK173" s="29">
        <v>179.5</v>
      </c>
      <c r="AL173" s="29">
        <v>208.5</v>
      </c>
      <c r="AM173" s="30">
        <v>79.75</v>
      </c>
      <c r="AN173" s="28">
        <v>7338.25</v>
      </c>
      <c r="AO173" s="30">
        <v>25.75</v>
      </c>
      <c r="AP173" s="154">
        <f t="shared" si="39"/>
        <v>0</v>
      </c>
      <c r="AQ173" s="154">
        <f t="shared" si="39"/>
        <v>0</v>
      </c>
      <c r="AR173" s="154">
        <f t="shared" si="39"/>
        <v>0</v>
      </c>
      <c r="AS173" s="154">
        <f t="shared" si="38"/>
        <v>0</v>
      </c>
      <c r="AT173" s="154">
        <f t="shared" si="38"/>
        <v>0</v>
      </c>
      <c r="AU173" s="154">
        <f t="shared" si="38"/>
        <v>0</v>
      </c>
      <c r="AV173" s="154">
        <f t="shared" si="27"/>
        <v>0</v>
      </c>
      <c r="AW173" s="154">
        <f t="shared" si="29"/>
        <v>0</v>
      </c>
      <c r="AX173" s="154">
        <f t="shared" si="29"/>
        <v>0</v>
      </c>
      <c r="AY173" s="154">
        <f t="shared" si="30"/>
        <v>0</v>
      </c>
      <c r="AZ173" s="154">
        <f t="shared" si="31"/>
        <v>0</v>
      </c>
      <c r="BA173" s="154">
        <f t="shared" si="32"/>
        <v>0</v>
      </c>
      <c r="BB173" s="154">
        <f t="shared" si="33"/>
        <v>0</v>
      </c>
      <c r="BC173" s="154">
        <f t="shared" si="34"/>
        <v>0</v>
      </c>
      <c r="BD173" s="154">
        <f t="shared" si="35"/>
        <v>0</v>
      </c>
      <c r="BE173" s="152">
        <f t="shared" si="36"/>
        <v>0</v>
      </c>
      <c r="BF173" s="153">
        <f t="shared" si="37"/>
        <v>0</v>
      </c>
      <c r="BG173" s="75" t="str">
        <f t="shared" si="28"/>
        <v>FN</v>
      </c>
    </row>
    <row r="174" spans="1:59" s="78" customFormat="1" ht="15.75" thickBot="1" x14ac:dyDescent="0.3">
      <c r="A174" s="40" t="s">
        <v>14</v>
      </c>
      <c r="B174" s="158">
        <v>1</v>
      </c>
      <c r="C174" s="56">
        <v>33</v>
      </c>
      <c r="D174" s="57" t="s">
        <v>4</v>
      </c>
      <c r="E174" s="57" t="s">
        <v>368</v>
      </c>
      <c r="F174" s="145" t="s">
        <v>404</v>
      </c>
      <c r="G174" s="146">
        <v>1</v>
      </c>
      <c r="H174" s="25">
        <v>25.5</v>
      </c>
      <c r="I174" s="26">
        <v>12</v>
      </c>
      <c r="J174" s="26">
        <v>9.5</v>
      </c>
      <c r="K174" s="26">
        <v>14.75</v>
      </c>
      <c r="L174" s="26">
        <v>450.75</v>
      </c>
      <c r="M174" s="26">
        <v>45.75</v>
      </c>
      <c r="N174" s="26">
        <v>15</v>
      </c>
      <c r="O174" s="26">
        <v>16</v>
      </c>
      <c r="P174" s="26">
        <v>145.25</v>
      </c>
      <c r="Q174" s="26">
        <v>89.25</v>
      </c>
      <c r="R174" s="26">
        <v>76</v>
      </c>
      <c r="S174" s="26">
        <v>11.25</v>
      </c>
      <c r="T174" s="26">
        <v>65.75</v>
      </c>
      <c r="U174" s="26">
        <v>102</v>
      </c>
      <c r="V174" s="26">
        <v>13.5</v>
      </c>
      <c r="W174" s="26">
        <v>18.5</v>
      </c>
      <c r="X174" s="26">
        <v>49.5</v>
      </c>
      <c r="Y174" s="26">
        <v>18</v>
      </c>
      <c r="Z174" s="26">
        <v>16.25</v>
      </c>
      <c r="AA174" s="26">
        <v>19.75</v>
      </c>
      <c r="AB174" s="26">
        <v>17.5</v>
      </c>
      <c r="AC174" s="26">
        <v>45</v>
      </c>
      <c r="AD174" s="26">
        <v>18</v>
      </c>
      <c r="AE174" s="26">
        <v>44</v>
      </c>
      <c r="AF174" s="26">
        <v>19.5</v>
      </c>
      <c r="AG174" s="26">
        <v>18.5</v>
      </c>
      <c r="AH174" s="26">
        <v>412.75</v>
      </c>
      <c r="AI174" s="26">
        <v>62.5</v>
      </c>
      <c r="AJ174" s="26">
        <v>13.75</v>
      </c>
      <c r="AK174" s="26">
        <v>1156</v>
      </c>
      <c r="AL174" s="26">
        <v>190.75</v>
      </c>
      <c r="AM174" s="27">
        <v>35.5</v>
      </c>
      <c r="AN174" s="25">
        <v>7048.25</v>
      </c>
      <c r="AO174" s="27">
        <v>12.25</v>
      </c>
      <c r="AP174" s="154">
        <f t="shared" si="39"/>
        <v>0</v>
      </c>
      <c r="AQ174" s="154">
        <f t="shared" si="39"/>
        <v>0</v>
      </c>
      <c r="AR174" s="154">
        <f t="shared" si="39"/>
        <v>0</v>
      </c>
      <c r="AS174" s="154">
        <f t="shared" si="38"/>
        <v>0</v>
      </c>
      <c r="AT174" s="154">
        <f t="shared" si="38"/>
        <v>0</v>
      </c>
      <c r="AU174" s="154">
        <f t="shared" si="38"/>
        <v>0</v>
      </c>
      <c r="AV174" s="154">
        <f t="shared" si="27"/>
        <v>0</v>
      </c>
      <c r="AW174" s="154">
        <f t="shared" si="29"/>
        <v>0</v>
      </c>
      <c r="AX174" s="154">
        <f t="shared" si="29"/>
        <v>0</v>
      </c>
      <c r="AY174" s="154">
        <f t="shared" si="30"/>
        <v>0</v>
      </c>
      <c r="AZ174" s="154">
        <f t="shared" si="31"/>
        <v>0</v>
      </c>
      <c r="BA174" s="154">
        <f t="shared" si="32"/>
        <v>0</v>
      </c>
      <c r="BB174" s="154">
        <f t="shared" si="33"/>
        <v>0</v>
      </c>
      <c r="BC174" s="154">
        <f t="shared" si="34"/>
        <v>0</v>
      </c>
      <c r="BD174" s="154">
        <f t="shared" si="35"/>
        <v>0</v>
      </c>
      <c r="BE174" s="152">
        <f t="shared" si="36"/>
        <v>0</v>
      </c>
      <c r="BF174" s="153">
        <f t="shared" si="37"/>
        <v>0</v>
      </c>
      <c r="BG174" s="75" t="str">
        <f t="shared" si="28"/>
        <v>FN</v>
      </c>
    </row>
    <row r="175" spans="1:59" s="78" customFormat="1" ht="15.75" thickBot="1" x14ac:dyDescent="0.3">
      <c r="A175" s="39" t="s">
        <v>85</v>
      </c>
      <c r="B175" s="158">
        <v>1</v>
      </c>
      <c r="C175" s="56">
        <v>24</v>
      </c>
      <c r="D175" s="57" t="s">
        <v>8</v>
      </c>
      <c r="E175" s="57" t="s">
        <v>368</v>
      </c>
      <c r="F175" s="145" t="s">
        <v>404</v>
      </c>
      <c r="G175" s="146">
        <v>1</v>
      </c>
      <c r="H175" s="25">
        <v>43</v>
      </c>
      <c r="I175" s="26">
        <v>11.5</v>
      </c>
      <c r="J175" s="26">
        <v>215.5</v>
      </c>
      <c r="K175" s="26">
        <v>14.5</v>
      </c>
      <c r="L175" s="26">
        <v>30.25</v>
      </c>
      <c r="M175" s="26">
        <v>109.5</v>
      </c>
      <c r="N175" s="26">
        <v>11.5</v>
      </c>
      <c r="O175" s="26">
        <v>18</v>
      </c>
      <c r="P175" s="26">
        <v>65.75</v>
      </c>
      <c r="Q175" s="26">
        <v>89.5</v>
      </c>
      <c r="R175" s="26">
        <v>83.25</v>
      </c>
      <c r="S175" s="26">
        <v>59</v>
      </c>
      <c r="T175" s="26">
        <v>19.5</v>
      </c>
      <c r="U175" s="26">
        <v>212</v>
      </c>
      <c r="V175" s="26">
        <v>12</v>
      </c>
      <c r="W175" s="26">
        <v>9</v>
      </c>
      <c r="X175" s="26">
        <v>22.5</v>
      </c>
      <c r="Y175" s="26">
        <v>21</v>
      </c>
      <c r="Z175" s="26">
        <v>15</v>
      </c>
      <c r="AA175" s="26">
        <v>91</v>
      </c>
      <c r="AB175" s="26">
        <v>58.75</v>
      </c>
      <c r="AC175" s="26">
        <v>70.5</v>
      </c>
      <c r="AD175" s="26">
        <v>10.5</v>
      </c>
      <c r="AE175" s="26">
        <v>40.5</v>
      </c>
      <c r="AF175" s="26">
        <v>18</v>
      </c>
      <c r="AG175" s="26">
        <v>185.75</v>
      </c>
      <c r="AH175" s="26">
        <v>77.5</v>
      </c>
      <c r="AI175" s="26">
        <v>47.5</v>
      </c>
      <c r="AJ175" s="26">
        <v>19</v>
      </c>
      <c r="AK175" s="26">
        <v>31.5</v>
      </c>
      <c r="AL175" s="26">
        <v>40.25</v>
      </c>
      <c r="AM175" s="27">
        <v>47</v>
      </c>
      <c r="AN175" s="25">
        <v>7465</v>
      </c>
      <c r="AO175" s="27">
        <v>11</v>
      </c>
      <c r="AP175" s="154">
        <f t="shared" si="39"/>
        <v>0</v>
      </c>
      <c r="AQ175" s="154">
        <f t="shared" si="39"/>
        <v>0</v>
      </c>
      <c r="AR175" s="154">
        <f t="shared" si="39"/>
        <v>0</v>
      </c>
      <c r="AS175" s="154">
        <f t="shared" si="38"/>
        <v>0</v>
      </c>
      <c r="AT175" s="154">
        <f t="shared" si="38"/>
        <v>0</v>
      </c>
      <c r="AU175" s="154">
        <f t="shared" si="38"/>
        <v>0</v>
      </c>
      <c r="AV175" s="154">
        <f t="shared" si="27"/>
        <v>0</v>
      </c>
      <c r="AW175" s="154">
        <f t="shared" si="29"/>
        <v>0</v>
      </c>
      <c r="AX175" s="154">
        <f t="shared" si="29"/>
        <v>0</v>
      </c>
      <c r="AY175" s="154">
        <f t="shared" si="30"/>
        <v>0</v>
      </c>
      <c r="AZ175" s="154">
        <f t="shared" si="31"/>
        <v>0</v>
      </c>
      <c r="BA175" s="154">
        <f t="shared" si="32"/>
        <v>0</v>
      </c>
      <c r="BB175" s="154">
        <f t="shared" si="33"/>
        <v>0</v>
      </c>
      <c r="BC175" s="154">
        <f t="shared" si="34"/>
        <v>0</v>
      </c>
      <c r="BD175" s="154">
        <f t="shared" si="35"/>
        <v>0</v>
      </c>
      <c r="BE175" s="152">
        <f t="shared" si="36"/>
        <v>0</v>
      </c>
      <c r="BF175" s="153">
        <f t="shared" si="37"/>
        <v>0</v>
      </c>
      <c r="BG175" s="75" t="str">
        <f t="shared" si="28"/>
        <v>FN</v>
      </c>
    </row>
    <row r="176" spans="1:59" s="78" customFormat="1" ht="15.75" thickBot="1" x14ac:dyDescent="0.3">
      <c r="A176" s="38" t="s">
        <v>152</v>
      </c>
      <c r="B176" s="158">
        <v>1</v>
      </c>
      <c r="C176" s="54">
        <v>18</v>
      </c>
      <c r="D176" s="55" t="s">
        <v>8</v>
      </c>
      <c r="E176" s="10" t="s">
        <v>366</v>
      </c>
      <c r="F176" s="141" t="s">
        <v>404</v>
      </c>
      <c r="G176" s="142">
        <v>1</v>
      </c>
      <c r="H176" s="22">
        <v>102.75</v>
      </c>
      <c r="I176" s="23">
        <v>399</v>
      </c>
      <c r="J176" s="23">
        <v>22.5</v>
      </c>
      <c r="K176" s="23">
        <v>454.75</v>
      </c>
      <c r="L176" s="23">
        <v>815.5</v>
      </c>
      <c r="M176" s="23">
        <v>383.5</v>
      </c>
      <c r="N176" s="23">
        <v>58</v>
      </c>
      <c r="O176" s="23">
        <v>435</v>
      </c>
      <c r="P176" s="23">
        <v>78</v>
      </c>
      <c r="Q176" s="23">
        <v>89.5</v>
      </c>
      <c r="R176" s="23">
        <v>93.25</v>
      </c>
      <c r="S176" s="23">
        <v>36</v>
      </c>
      <c r="T176" s="23">
        <v>43.5</v>
      </c>
      <c r="U176" s="23">
        <v>118</v>
      </c>
      <c r="V176" s="23">
        <v>47</v>
      </c>
      <c r="W176" s="23">
        <v>49.25</v>
      </c>
      <c r="X176" s="23">
        <v>406.5</v>
      </c>
      <c r="Y176" s="23">
        <v>27.5</v>
      </c>
      <c r="Z176" s="23">
        <v>38.75</v>
      </c>
      <c r="AA176" s="23">
        <v>120.5</v>
      </c>
      <c r="AB176" s="23">
        <v>179</v>
      </c>
      <c r="AC176" s="23">
        <v>55</v>
      </c>
      <c r="AD176" s="23">
        <v>49</v>
      </c>
      <c r="AE176" s="23">
        <v>81</v>
      </c>
      <c r="AF176" s="23">
        <v>226.5</v>
      </c>
      <c r="AG176" s="23">
        <v>32</v>
      </c>
      <c r="AH176" s="23">
        <v>166</v>
      </c>
      <c r="AI176" s="23">
        <v>944</v>
      </c>
      <c r="AJ176" s="23">
        <v>57.5</v>
      </c>
      <c r="AK176" s="23">
        <v>636</v>
      </c>
      <c r="AL176" s="23">
        <v>84</v>
      </c>
      <c r="AM176" s="24">
        <v>100.25</v>
      </c>
      <c r="AN176" s="22">
        <v>7142</v>
      </c>
      <c r="AO176" s="24">
        <v>50</v>
      </c>
      <c r="AP176" s="154">
        <f t="shared" si="39"/>
        <v>0</v>
      </c>
      <c r="AQ176" s="154">
        <f t="shared" si="39"/>
        <v>0</v>
      </c>
      <c r="AR176" s="154">
        <f t="shared" si="39"/>
        <v>0</v>
      </c>
      <c r="AS176" s="154">
        <f t="shared" si="38"/>
        <v>0</v>
      </c>
      <c r="AT176" s="154">
        <f t="shared" si="38"/>
        <v>0</v>
      </c>
      <c r="AU176" s="154">
        <f t="shared" si="38"/>
        <v>0</v>
      </c>
      <c r="AV176" s="154">
        <f t="shared" si="27"/>
        <v>0</v>
      </c>
      <c r="AW176" s="154">
        <f t="shared" si="29"/>
        <v>0</v>
      </c>
      <c r="AX176" s="154">
        <f t="shared" si="29"/>
        <v>0</v>
      </c>
      <c r="AY176" s="154">
        <f t="shared" si="30"/>
        <v>0</v>
      </c>
      <c r="AZ176" s="154">
        <f t="shared" si="31"/>
        <v>0</v>
      </c>
      <c r="BA176" s="154">
        <f t="shared" si="32"/>
        <v>0</v>
      </c>
      <c r="BB176" s="154">
        <f t="shared" si="33"/>
        <v>0</v>
      </c>
      <c r="BC176" s="154">
        <f t="shared" si="34"/>
        <v>0</v>
      </c>
      <c r="BD176" s="154">
        <f t="shared" si="35"/>
        <v>0</v>
      </c>
      <c r="BE176" s="152">
        <f t="shared" si="36"/>
        <v>0</v>
      </c>
      <c r="BF176" s="153">
        <f t="shared" si="37"/>
        <v>0</v>
      </c>
      <c r="BG176" s="75" t="str">
        <f t="shared" si="28"/>
        <v>FN</v>
      </c>
    </row>
    <row r="177" spans="1:59" s="78" customFormat="1" ht="15.75" thickBot="1" x14ac:dyDescent="0.3">
      <c r="A177" s="38" t="s">
        <v>201</v>
      </c>
      <c r="B177" s="158">
        <v>1</v>
      </c>
      <c r="C177" s="54">
        <v>20</v>
      </c>
      <c r="D177" s="55" t="s">
        <v>4</v>
      </c>
      <c r="E177" s="10" t="s">
        <v>366</v>
      </c>
      <c r="F177" s="141" t="s">
        <v>404</v>
      </c>
      <c r="G177" s="142">
        <v>1</v>
      </c>
      <c r="H177" s="22">
        <v>441.25</v>
      </c>
      <c r="I177" s="23">
        <v>98.25</v>
      </c>
      <c r="J177" s="23">
        <v>50.5</v>
      </c>
      <c r="K177" s="23">
        <v>62.5</v>
      </c>
      <c r="L177" s="23">
        <v>37</v>
      </c>
      <c r="M177" s="23">
        <v>99.5</v>
      </c>
      <c r="N177" s="23">
        <v>92.5</v>
      </c>
      <c r="O177" s="23">
        <v>91.5</v>
      </c>
      <c r="P177" s="23">
        <v>94.5</v>
      </c>
      <c r="Q177" s="23">
        <v>91</v>
      </c>
      <c r="R177" s="23">
        <v>131.5</v>
      </c>
      <c r="S177" s="23">
        <v>56.5</v>
      </c>
      <c r="T177" s="23">
        <v>52.5</v>
      </c>
      <c r="U177" s="23">
        <v>172</v>
      </c>
      <c r="V177" s="23">
        <v>266</v>
      </c>
      <c r="W177" s="23">
        <v>75.5</v>
      </c>
      <c r="X177" s="23">
        <v>92.25</v>
      </c>
      <c r="Y177" s="23">
        <v>6635.75</v>
      </c>
      <c r="Z177" s="23">
        <v>56.25</v>
      </c>
      <c r="AA177" s="23">
        <v>95.75</v>
      </c>
      <c r="AB177" s="23">
        <v>102.5</v>
      </c>
      <c r="AC177" s="23">
        <v>54.75</v>
      </c>
      <c r="AD177" s="23">
        <v>78.5</v>
      </c>
      <c r="AE177" s="23">
        <v>68</v>
      </c>
      <c r="AF177" s="23">
        <v>127.75</v>
      </c>
      <c r="AG177" s="23">
        <v>31.25</v>
      </c>
      <c r="AH177" s="23">
        <v>175.5</v>
      </c>
      <c r="AI177" s="23">
        <v>38</v>
      </c>
      <c r="AJ177" s="23">
        <v>59.75</v>
      </c>
      <c r="AK177" s="23">
        <v>78.75</v>
      </c>
      <c r="AL177" s="23">
        <v>335.5</v>
      </c>
      <c r="AM177" s="24">
        <v>170.75</v>
      </c>
      <c r="AN177" s="22">
        <v>6897.5</v>
      </c>
      <c r="AO177" s="24">
        <v>72.5</v>
      </c>
      <c r="AP177" s="154">
        <f t="shared" si="39"/>
        <v>1</v>
      </c>
      <c r="AQ177" s="154">
        <f t="shared" si="39"/>
        <v>0</v>
      </c>
      <c r="AR177" s="154">
        <f t="shared" si="39"/>
        <v>0</v>
      </c>
      <c r="AS177" s="154">
        <f t="shared" si="38"/>
        <v>0</v>
      </c>
      <c r="AT177" s="154">
        <f t="shared" si="38"/>
        <v>0</v>
      </c>
      <c r="AU177" s="154">
        <f t="shared" si="38"/>
        <v>0</v>
      </c>
      <c r="AV177" s="154">
        <f t="shared" si="27"/>
        <v>0</v>
      </c>
      <c r="AW177" s="154">
        <f t="shared" si="29"/>
        <v>0</v>
      </c>
      <c r="AX177" s="154">
        <f t="shared" si="29"/>
        <v>0</v>
      </c>
      <c r="AY177" s="154">
        <f t="shared" si="30"/>
        <v>0</v>
      </c>
      <c r="AZ177" s="154">
        <f t="shared" si="31"/>
        <v>0</v>
      </c>
      <c r="BA177" s="154">
        <f t="shared" si="32"/>
        <v>0</v>
      </c>
      <c r="BB177" s="154">
        <f t="shared" si="33"/>
        <v>0</v>
      </c>
      <c r="BC177" s="154">
        <f t="shared" si="34"/>
        <v>0</v>
      </c>
      <c r="BD177" s="154">
        <f t="shared" si="35"/>
        <v>0</v>
      </c>
      <c r="BE177" s="152">
        <f t="shared" si="36"/>
        <v>1</v>
      </c>
      <c r="BF177" s="153">
        <f t="shared" si="37"/>
        <v>1</v>
      </c>
      <c r="BG177" s="75" t="str">
        <f t="shared" si="28"/>
        <v>TP</v>
      </c>
    </row>
    <row r="178" spans="1:59" s="78" customFormat="1" ht="15.75" thickBot="1" x14ac:dyDescent="0.3">
      <c r="A178" s="38" t="s">
        <v>200</v>
      </c>
      <c r="B178" s="158">
        <v>1</v>
      </c>
      <c r="C178" s="54">
        <v>20</v>
      </c>
      <c r="D178" s="55" t="s">
        <v>4</v>
      </c>
      <c r="E178" s="10" t="s">
        <v>366</v>
      </c>
      <c r="F178" s="141" t="s">
        <v>404</v>
      </c>
      <c r="G178" s="142">
        <v>1</v>
      </c>
      <c r="H178" s="22">
        <v>1383.75</v>
      </c>
      <c r="I178" s="23">
        <v>26.5</v>
      </c>
      <c r="J178" s="23">
        <v>13</v>
      </c>
      <c r="K178" s="23">
        <v>80.5</v>
      </c>
      <c r="L178" s="23">
        <v>21</v>
      </c>
      <c r="M178" s="23">
        <v>35.5</v>
      </c>
      <c r="N178" s="23">
        <v>33.5</v>
      </c>
      <c r="O178" s="23">
        <v>52</v>
      </c>
      <c r="P178" s="23">
        <v>147.5</v>
      </c>
      <c r="Q178" s="23">
        <v>92.5</v>
      </c>
      <c r="R178" s="23">
        <v>81</v>
      </c>
      <c r="S178" s="23">
        <v>23</v>
      </c>
      <c r="T178" s="23">
        <v>12</v>
      </c>
      <c r="U178" s="23">
        <v>229</v>
      </c>
      <c r="V178" s="23">
        <v>25</v>
      </c>
      <c r="W178" s="23">
        <v>41.5</v>
      </c>
      <c r="X178" s="23">
        <v>66</v>
      </c>
      <c r="Y178" s="23">
        <v>34.5</v>
      </c>
      <c r="Z178" s="23">
        <v>114</v>
      </c>
      <c r="AA178" s="23">
        <v>131.25</v>
      </c>
      <c r="AB178" s="23">
        <v>53</v>
      </c>
      <c r="AC178" s="23">
        <v>61.75</v>
      </c>
      <c r="AD178" s="23">
        <v>94.5</v>
      </c>
      <c r="AE178" s="23">
        <v>33.75</v>
      </c>
      <c r="AF178" s="23">
        <v>82</v>
      </c>
      <c r="AG178" s="23">
        <v>35.75</v>
      </c>
      <c r="AH178" s="23">
        <v>47.5</v>
      </c>
      <c r="AI178" s="23">
        <v>47</v>
      </c>
      <c r="AJ178" s="23">
        <v>30.5</v>
      </c>
      <c r="AK178" s="23">
        <v>168.25</v>
      </c>
      <c r="AL178" s="23">
        <v>1553.25</v>
      </c>
      <c r="AM178" s="24">
        <v>47.25</v>
      </c>
      <c r="AN178" s="22">
        <v>7139</v>
      </c>
      <c r="AO178" s="24">
        <v>29</v>
      </c>
      <c r="AP178" s="154">
        <f t="shared" si="39"/>
        <v>1</v>
      </c>
      <c r="AQ178" s="154">
        <f t="shared" si="39"/>
        <v>0</v>
      </c>
      <c r="AR178" s="154">
        <f t="shared" si="39"/>
        <v>0</v>
      </c>
      <c r="AS178" s="154">
        <f t="shared" si="38"/>
        <v>0</v>
      </c>
      <c r="AT178" s="154">
        <f t="shared" si="38"/>
        <v>0</v>
      </c>
      <c r="AU178" s="154">
        <f t="shared" si="38"/>
        <v>0</v>
      </c>
      <c r="AV178" s="154">
        <f t="shared" si="27"/>
        <v>0</v>
      </c>
      <c r="AW178" s="154">
        <f t="shared" si="29"/>
        <v>0</v>
      </c>
      <c r="AX178" s="154">
        <f t="shared" si="29"/>
        <v>0</v>
      </c>
      <c r="AY178" s="154">
        <f t="shared" si="30"/>
        <v>0</v>
      </c>
      <c r="AZ178" s="154">
        <f t="shared" si="31"/>
        <v>0</v>
      </c>
      <c r="BA178" s="154">
        <f t="shared" si="32"/>
        <v>0</v>
      </c>
      <c r="BB178" s="154">
        <f t="shared" si="33"/>
        <v>0</v>
      </c>
      <c r="BC178" s="154">
        <f t="shared" si="34"/>
        <v>0</v>
      </c>
      <c r="BD178" s="154">
        <f t="shared" si="35"/>
        <v>0</v>
      </c>
      <c r="BE178" s="152">
        <f t="shared" si="36"/>
        <v>1</v>
      </c>
      <c r="BF178" s="153">
        <f t="shared" si="37"/>
        <v>1</v>
      </c>
      <c r="BG178" s="75" t="str">
        <f t="shared" si="28"/>
        <v>TP</v>
      </c>
    </row>
    <row r="179" spans="1:59" s="78" customFormat="1" ht="15.75" thickBot="1" x14ac:dyDescent="0.3">
      <c r="A179" s="38" t="s">
        <v>199</v>
      </c>
      <c r="B179" s="158">
        <v>1</v>
      </c>
      <c r="C179" s="54">
        <v>60</v>
      </c>
      <c r="D179" s="55" t="s">
        <v>8</v>
      </c>
      <c r="E179" s="10" t="s">
        <v>366</v>
      </c>
      <c r="F179" s="141" t="s">
        <v>404</v>
      </c>
      <c r="G179" s="142">
        <v>1</v>
      </c>
      <c r="H179" s="22">
        <v>55.5</v>
      </c>
      <c r="I179" s="23">
        <v>52</v>
      </c>
      <c r="J179" s="23">
        <v>29.75</v>
      </c>
      <c r="K179" s="23">
        <v>2861</v>
      </c>
      <c r="L179" s="23">
        <v>1640.75</v>
      </c>
      <c r="M179" s="23">
        <v>179.75</v>
      </c>
      <c r="N179" s="23">
        <v>57.5</v>
      </c>
      <c r="O179" s="23">
        <v>2378.75</v>
      </c>
      <c r="P179" s="23">
        <v>100</v>
      </c>
      <c r="Q179" s="23">
        <v>93</v>
      </c>
      <c r="R179" s="23">
        <v>116</v>
      </c>
      <c r="S179" s="23">
        <v>41</v>
      </c>
      <c r="T179" s="23">
        <v>293.5</v>
      </c>
      <c r="U179" s="23">
        <v>467.5</v>
      </c>
      <c r="V179" s="23">
        <v>43.5</v>
      </c>
      <c r="W179" s="23">
        <v>48.25</v>
      </c>
      <c r="X179" s="23">
        <v>193</v>
      </c>
      <c r="Y179" s="23">
        <v>40.75</v>
      </c>
      <c r="Z179" s="23">
        <v>42</v>
      </c>
      <c r="AA179" s="23">
        <v>79</v>
      </c>
      <c r="AB179" s="23">
        <v>1018</v>
      </c>
      <c r="AC179" s="23">
        <v>492.25</v>
      </c>
      <c r="AD179" s="23">
        <v>46.25</v>
      </c>
      <c r="AE179" s="23">
        <v>51.5</v>
      </c>
      <c r="AF179" s="23">
        <v>145.25</v>
      </c>
      <c r="AG179" s="23">
        <v>28.25</v>
      </c>
      <c r="AH179" s="23">
        <v>129</v>
      </c>
      <c r="AI179" s="23">
        <v>53.5</v>
      </c>
      <c r="AJ179" s="23">
        <v>1473</v>
      </c>
      <c r="AK179" s="23">
        <v>127.5</v>
      </c>
      <c r="AL179" s="23">
        <v>888</v>
      </c>
      <c r="AM179" s="24">
        <v>133.75</v>
      </c>
      <c r="AN179" s="22">
        <v>6866.25</v>
      </c>
      <c r="AO179" s="24">
        <v>44.75</v>
      </c>
      <c r="AP179" s="154">
        <f t="shared" si="39"/>
        <v>0</v>
      </c>
      <c r="AQ179" s="154">
        <f t="shared" si="39"/>
        <v>0</v>
      </c>
      <c r="AR179" s="154">
        <f t="shared" si="39"/>
        <v>0</v>
      </c>
      <c r="AS179" s="154">
        <f t="shared" si="38"/>
        <v>0</v>
      </c>
      <c r="AT179" s="154">
        <f t="shared" si="38"/>
        <v>0</v>
      </c>
      <c r="AU179" s="154">
        <f t="shared" si="38"/>
        <v>0</v>
      </c>
      <c r="AV179" s="154">
        <f t="shared" si="27"/>
        <v>0</v>
      </c>
      <c r="AW179" s="154">
        <f t="shared" si="29"/>
        <v>0</v>
      </c>
      <c r="AX179" s="154">
        <f t="shared" si="29"/>
        <v>0</v>
      </c>
      <c r="AY179" s="154">
        <f t="shared" si="30"/>
        <v>0</v>
      </c>
      <c r="AZ179" s="154">
        <f t="shared" si="31"/>
        <v>0</v>
      </c>
      <c r="BA179" s="154">
        <f t="shared" si="32"/>
        <v>0</v>
      </c>
      <c r="BB179" s="154">
        <f t="shared" si="33"/>
        <v>0</v>
      </c>
      <c r="BC179" s="154">
        <f t="shared" si="34"/>
        <v>0</v>
      </c>
      <c r="BD179" s="154">
        <f t="shared" si="35"/>
        <v>0</v>
      </c>
      <c r="BE179" s="152">
        <f t="shared" si="36"/>
        <v>0</v>
      </c>
      <c r="BF179" s="153">
        <f t="shared" si="37"/>
        <v>0</v>
      </c>
      <c r="BG179" s="75" t="str">
        <f t="shared" si="28"/>
        <v>FN</v>
      </c>
    </row>
    <row r="180" spans="1:59" s="78" customFormat="1" ht="15.75" thickBot="1" x14ac:dyDescent="0.3">
      <c r="A180" s="38" t="s">
        <v>194</v>
      </c>
      <c r="B180" s="158">
        <v>1</v>
      </c>
      <c r="C180" s="54">
        <v>50</v>
      </c>
      <c r="D180" s="55" t="s">
        <v>8</v>
      </c>
      <c r="E180" s="10" t="s">
        <v>366</v>
      </c>
      <c r="F180" s="141" t="s">
        <v>404</v>
      </c>
      <c r="G180" s="142">
        <v>1</v>
      </c>
      <c r="H180" s="22">
        <v>55.75</v>
      </c>
      <c r="I180" s="23">
        <v>63</v>
      </c>
      <c r="J180" s="23">
        <v>26</v>
      </c>
      <c r="K180" s="23">
        <v>58</v>
      </c>
      <c r="L180" s="23">
        <v>24</v>
      </c>
      <c r="M180" s="23">
        <v>116.75</v>
      </c>
      <c r="N180" s="23">
        <v>83.25</v>
      </c>
      <c r="O180" s="23">
        <v>94</v>
      </c>
      <c r="P180" s="23">
        <v>105.5</v>
      </c>
      <c r="Q180" s="23">
        <v>93</v>
      </c>
      <c r="R180" s="23">
        <v>145.75</v>
      </c>
      <c r="S180" s="23">
        <v>33</v>
      </c>
      <c r="T180" s="23">
        <v>48</v>
      </c>
      <c r="U180" s="23">
        <v>345.75</v>
      </c>
      <c r="V180" s="23">
        <v>60.75</v>
      </c>
      <c r="W180" s="23">
        <v>57.25</v>
      </c>
      <c r="X180" s="23">
        <v>100</v>
      </c>
      <c r="Y180" s="23">
        <v>3898</v>
      </c>
      <c r="Z180" s="23">
        <v>38.5</v>
      </c>
      <c r="AA180" s="23">
        <v>73</v>
      </c>
      <c r="AB180" s="23">
        <v>49.5</v>
      </c>
      <c r="AC180" s="23">
        <v>48.25</v>
      </c>
      <c r="AD180" s="23">
        <v>108</v>
      </c>
      <c r="AE180" s="23">
        <v>50</v>
      </c>
      <c r="AF180" s="23">
        <v>365.5</v>
      </c>
      <c r="AG180" s="23">
        <v>46.75</v>
      </c>
      <c r="AH180" s="23">
        <v>68.5</v>
      </c>
      <c r="AI180" s="23">
        <v>24</v>
      </c>
      <c r="AJ180" s="23">
        <v>40.75</v>
      </c>
      <c r="AK180" s="23">
        <v>2637.25</v>
      </c>
      <c r="AL180" s="23">
        <v>141</v>
      </c>
      <c r="AM180" s="24">
        <v>96.5</v>
      </c>
      <c r="AN180" s="22">
        <v>7302.5</v>
      </c>
      <c r="AO180" s="24">
        <v>67.75</v>
      </c>
      <c r="AP180" s="154">
        <f t="shared" si="39"/>
        <v>0</v>
      </c>
      <c r="AQ180" s="154">
        <f t="shared" si="39"/>
        <v>0</v>
      </c>
      <c r="AR180" s="154">
        <f t="shared" si="39"/>
        <v>0</v>
      </c>
      <c r="AS180" s="154">
        <f t="shared" si="38"/>
        <v>0</v>
      </c>
      <c r="AT180" s="154">
        <f t="shared" si="38"/>
        <v>0</v>
      </c>
      <c r="AU180" s="154">
        <f t="shared" si="38"/>
        <v>0</v>
      </c>
      <c r="AV180" s="154">
        <f t="shared" si="27"/>
        <v>0</v>
      </c>
      <c r="AW180" s="154">
        <f t="shared" si="29"/>
        <v>0</v>
      </c>
      <c r="AX180" s="154">
        <f t="shared" si="29"/>
        <v>0</v>
      </c>
      <c r="AY180" s="154">
        <f t="shared" si="30"/>
        <v>0</v>
      </c>
      <c r="AZ180" s="154">
        <f t="shared" si="31"/>
        <v>0</v>
      </c>
      <c r="BA180" s="154">
        <f t="shared" si="32"/>
        <v>0</v>
      </c>
      <c r="BB180" s="154">
        <f t="shared" si="33"/>
        <v>0</v>
      </c>
      <c r="BC180" s="154">
        <f t="shared" si="34"/>
        <v>0</v>
      </c>
      <c r="BD180" s="154">
        <f t="shared" si="35"/>
        <v>0</v>
      </c>
      <c r="BE180" s="152">
        <f t="shared" si="36"/>
        <v>0</v>
      </c>
      <c r="BF180" s="153">
        <f t="shared" si="37"/>
        <v>0</v>
      </c>
      <c r="BG180" s="75" t="str">
        <f t="shared" si="28"/>
        <v>FN</v>
      </c>
    </row>
    <row r="181" spans="1:59" s="78" customFormat="1" ht="15.75" thickBot="1" x14ac:dyDescent="0.3">
      <c r="A181" s="40" t="s">
        <v>80</v>
      </c>
      <c r="B181" s="158">
        <v>1</v>
      </c>
      <c r="C181" s="56">
        <v>40</v>
      </c>
      <c r="D181" s="57" t="s">
        <v>4</v>
      </c>
      <c r="E181" s="57" t="s">
        <v>368</v>
      </c>
      <c r="F181" s="145" t="s">
        <v>404</v>
      </c>
      <c r="G181" s="146">
        <v>1</v>
      </c>
      <c r="H181" s="25">
        <v>7270.5</v>
      </c>
      <c r="I181" s="26">
        <v>1059.75</v>
      </c>
      <c r="J181" s="26">
        <v>26.5</v>
      </c>
      <c r="K181" s="26">
        <v>490</v>
      </c>
      <c r="L181" s="26">
        <v>94.75</v>
      </c>
      <c r="M181" s="26">
        <v>239.5</v>
      </c>
      <c r="N181" s="26">
        <v>1374.5</v>
      </c>
      <c r="O181" s="26">
        <v>174.5</v>
      </c>
      <c r="P181" s="26">
        <v>98.5</v>
      </c>
      <c r="Q181" s="26">
        <v>94.25</v>
      </c>
      <c r="R181" s="26">
        <v>105.75</v>
      </c>
      <c r="S181" s="26">
        <v>26.5</v>
      </c>
      <c r="T181" s="26">
        <v>5646.25</v>
      </c>
      <c r="U181" s="26">
        <v>904.25</v>
      </c>
      <c r="V181" s="26">
        <v>95.25</v>
      </c>
      <c r="W181" s="26">
        <v>222.25</v>
      </c>
      <c r="X181" s="26">
        <v>219.25</v>
      </c>
      <c r="Y181" s="26">
        <v>43</v>
      </c>
      <c r="Z181" s="26">
        <v>923</v>
      </c>
      <c r="AA181" s="26">
        <v>50.25</v>
      </c>
      <c r="AB181" s="26">
        <v>177.5</v>
      </c>
      <c r="AC181" s="26">
        <v>380</v>
      </c>
      <c r="AD181" s="26">
        <v>42.75</v>
      </c>
      <c r="AE181" s="26">
        <v>71.75</v>
      </c>
      <c r="AF181" s="26">
        <v>1087.5</v>
      </c>
      <c r="AG181" s="26">
        <v>83</v>
      </c>
      <c r="AH181" s="26">
        <v>130.25</v>
      </c>
      <c r="AI181" s="26">
        <v>98</v>
      </c>
      <c r="AJ181" s="26">
        <v>108</v>
      </c>
      <c r="AK181" s="26">
        <v>74.5</v>
      </c>
      <c r="AL181" s="26">
        <v>95.25</v>
      </c>
      <c r="AM181" s="27">
        <v>104.75</v>
      </c>
      <c r="AN181" s="25">
        <v>7140.75</v>
      </c>
      <c r="AO181" s="27">
        <v>31.5</v>
      </c>
      <c r="AP181" s="154">
        <f t="shared" si="39"/>
        <v>1</v>
      </c>
      <c r="AQ181" s="154">
        <f t="shared" si="39"/>
        <v>0</v>
      </c>
      <c r="AR181" s="154">
        <f t="shared" si="39"/>
        <v>0</v>
      </c>
      <c r="AS181" s="154">
        <f t="shared" si="38"/>
        <v>0</v>
      </c>
      <c r="AT181" s="154">
        <f t="shared" si="38"/>
        <v>0</v>
      </c>
      <c r="AU181" s="154">
        <f t="shared" si="38"/>
        <v>0</v>
      </c>
      <c r="AV181" s="154">
        <f t="shared" si="27"/>
        <v>0</v>
      </c>
      <c r="AW181" s="154">
        <f t="shared" si="29"/>
        <v>0</v>
      </c>
      <c r="AX181" s="154">
        <f t="shared" si="29"/>
        <v>0</v>
      </c>
      <c r="AY181" s="154">
        <f t="shared" si="30"/>
        <v>0</v>
      </c>
      <c r="AZ181" s="154">
        <f t="shared" si="31"/>
        <v>0</v>
      </c>
      <c r="BA181" s="154">
        <f t="shared" si="32"/>
        <v>0</v>
      </c>
      <c r="BB181" s="154">
        <f t="shared" si="33"/>
        <v>0</v>
      </c>
      <c r="BC181" s="154">
        <f t="shared" si="34"/>
        <v>0</v>
      </c>
      <c r="BD181" s="154">
        <f t="shared" si="35"/>
        <v>0</v>
      </c>
      <c r="BE181" s="152">
        <f t="shared" si="36"/>
        <v>1</v>
      </c>
      <c r="BF181" s="153">
        <f t="shared" si="37"/>
        <v>1</v>
      </c>
      <c r="BG181" s="75" t="str">
        <f t="shared" si="28"/>
        <v>TP</v>
      </c>
    </row>
    <row r="182" spans="1:59" s="78" customFormat="1" ht="15.75" thickBot="1" x14ac:dyDescent="0.3">
      <c r="A182" s="40" t="s">
        <v>83</v>
      </c>
      <c r="B182" s="158">
        <v>1</v>
      </c>
      <c r="C182" s="56">
        <v>35</v>
      </c>
      <c r="D182" s="57" t="s">
        <v>4</v>
      </c>
      <c r="E182" s="57" t="s">
        <v>368</v>
      </c>
      <c r="F182" s="145" t="s">
        <v>404</v>
      </c>
      <c r="G182" s="146">
        <v>1</v>
      </c>
      <c r="H182" s="25">
        <v>51.25</v>
      </c>
      <c r="I182" s="26">
        <v>20</v>
      </c>
      <c r="J182" s="26">
        <v>16</v>
      </c>
      <c r="K182" s="26">
        <v>28</v>
      </c>
      <c r="L182" s="26">
        <v>177.5</v>
      </c>
      <c r="M182" s="26">
        <v>33.25</v>
      </c>
      <c r="N182" s="26">
        <v>22.5</v>
      </c>
      <c r="O182" s="26">
        <v>26.5</v>
      </c>
      <c r="P182" s="26">
        <v>106.5</v>
      </c>
      <c r="Q182" s="26">
        <v>95.5</v>
      </c>
      <c r="R182" s="26">
        <v>81.75</v>
      </c>
      <c r="S182" s="26">
        <v>13</v>
      </c>
      <c r="T182" s="26">
        <v>27</v>
      </c>
      <c r="U182" s="26">
        <v>483.25</v>
      </c>
      <c r="V182" s="26">
        <v>17</v>
      </c>
      <c r="W182" s="26">
        <v>23.5</v>
      </c>
      <c r="X182" s="26">
        <v>40.5</v>
      </c>
      <c r="Y182" s="26">
        <v>27</v>
      </c>
      <c r="Z182" s="26">
        <v>28.75</v>
      </c>
      <c r="AA182" s="26">
        <v>31.5</v>
      </c>
      <c r="AB182" s="26">
        <v>317.25</v>
      </c>
      <c r="AC182" s="26">
        <v>33.5</v>
      </c>
      <c r="AD182" s="26">
        <v>91.5</v>
      </c>
      <c r="AE182" s="26">
        <v>39.5</v>
      </c>
      <c r="AF182" s="26">
        <v>53.5</v>
      </c>
      <c r="AG182" s="26">
        <v>53</v>
      </c>
      <c r="AH182" s="26">
        <v>522.5</v>
      </c>
      <c r="AI182" s="26">
        <v>34.75</v>
      </c>
      <c r="AJ182" s="26">
        <v>28</v>
      </c>
      <c r="AK182" s="26">
        <v>2143.25</v>
      </c>
      <c r="AL182" s="26">
        <v>129.5</v>
      </c>
      <c r="AM182" s="27">
        <v>1112.25</v>
      </c>
      <c r="AN182" s="25">
        <v>7092.5</v>
      </c>
      <c r="AO182" s="27">
        <v>18</v>
      </c>
      <c r="AP182" s="154">
        <f t="shared" si="39"/>
        <v>0</v>
      </c>
      <c r="AQ182" s="154">
        <f t="shared" si="39"/>
        <v>0</v>
      </c>
      <c r="AR182" s="154">
        <f t="shared" si="39"/>
        <v>0</v>
      </c>
      <c r="AS182" s="154">
        <f t="shared" si="38"/>
        <v>0</v>
      </c>
      <c r="AT182" s="154">
        <f t="shared" si="38"/>
        <v>0</v>
      </c>
      <c r="AU182" s="154">
        <f t="shared" si="38"/>
        <v>0</v>
      </c>
      <c r="AV182" s="154">
        <f t="shared" si="27"/>
        <v>0</v>
      </c>
      <c r="AW182" s="154">
        <f t="shared" si="29"/>
        <v>0</v>
      </c>
      <c r="AX182" s="154">
        <f t="shared" si="29"/>
        <v>0</v>
      </c>
      <c r="AY182" s="154">
        <f t="shared" si="30"/>
        <v>0</v>
      </c>
      <c r="AZ182" s="154">
        <f t="shared" si="31"/>
        <v>0</v>
      </c>
      <c r="BA182" s="154">
        <f t="shared" si="32"/>
        <v>0</v>
      </c>
      <c r="BB182" s="154">
        <f t="shared" si="33"/>
        <v>0</v>
      </c>
      <c r="BC182" s="154">
        <f t="shared" si="34"/>
        <v>0</v>
      </c>
      <c r="BD182" s="154">
        <f t="shared" si="35"/>
        <v>0</v>
      </c>
      <c r="BE182" s="152">
        <f t="shared" si="36"/>
        <v>0</v>
      </c>
      <c r="BF182" s="153">
        <f t="shared" si="37"/>
        <v>0</v>
      </c>
      <c r="BG182" s="75" t="str">
        <f t="shared" si="28"/>
        <v>FN</v>
      </c>
    </row>
    <row r="183" spans="1:59" s="78" customFormat="1" ht="15.75" thickBot="1" x14ac:dyDescent="0.3">
      <c r="A183" s="43" t="s">
        <v>114</v>
      </c>
      <c r="B183" s="158">
        <v>1</v>
      </c>
      <c r="C183" s="44">
        <v>25</v>
      </c>
      <c r="D183" s="45" t="s">
        <v>4</v>
      </c>
      <c r="E183" s="45" t="s">
        <v>367</v>
      </c>
      <c r="F183" s="143" t="s">
        <v>404</v>
      </c>
      <c r="G183" s="144">
        <v>1</v>
      </c>
      <c r="H183" s="28">
        <v>29</v>
      </c>
      <c r="I183" s="29">
        <v>35.5</v>
      </c>
      <c r="J183" s="29">
        <v>18.25</v>
      </c>
      <c r="K183" s="29">
        <v>64.25</v>
      </c>
      <c r="L183" s="29">
        <v>184.25</v>
      </c>
      <c r="M183" s="29">
        <v>248.25</v>
      </c>
      <c r="N183" s="29">
        <v>42.75</v>
      </c>
      <c r="O183" s="29">
        <v>47.5</v>
      </c>
      <c r="P183" s="29">
        <v>116</v>
      </c>
      <c r="Q183" s="29">
        <v>96.75</v>
      </c>
      <c r="R183" s="29">
        <v>152.5</v>
      </c>
      <c r="S183" s="29">
        <v>27.25</v>
      </c>
      <c r="T183" s="29">
        <v>55.75</v>
      </c>
      <c r="U183" s="29">
        <v>176.5</v>
      </c>
      <c r="V183" s="29">
        <v>41.5</v>
      </c>
      <c r="W183" s="29">
        <v>55.5</v>
      </c>
      <c r="X183" s="29">
        <v>103</v>
      </c>
      <c r="Y183" s="29">
        <v>47.25</v>
      </c>
      <c r="Z183" s="29">
        <v>41.75</v>
      </c>
      <c r="AA183" s="29">
        <v>105.25</v>
      </c>
      <c r="AB183" s="29">
        <v>45.25</v>
      </c>
      <c r="AC183" s="29">
        <v>137.5</v>
      </c>
      <c r="AD183" s="29">
        <v>51.5</v>
      </c>
      <c r="AE183" s="29">
        <v>76.5</v>
      </c>
      <c r="AF183" s="29">
        <v>59.5</v>
      </c>
      <c r="AG183" s="29">
        <v>81.25</v>
      </c>
      <c r="AH183" s="29">
        <v>81.25</v>
      </c>
      <c r="AI183" s="29">
        <v>86.5</v>
      </c>
      <c r="AJ183" s="29">
        <v>55</v>
      </c>
      <c r="AK183" s="29">
        <v>833.75</v>
      </c>
      <c r="AL183" s="29">
        <v>100</v>
      </c>
      <c r="AM183" s="30">
        <v>133.5</v>
      </c>
      <c r="AN183" s="28">
        <v>6810</v>
      </c>
      <c r="AO183" s="30">
        <v>23.5</v>
      </c>
      <c r="AP183" s="154">
        <f t="shared" si="39"/>
        <v>0</v>
      </c>
      <c r="AQ183" s="154">
        <f t="shared" si="39"/>
        <v>0</v>
      </c>
      <c r="AR183" s="154">
        <f t="shared" si="39"/>
        <v>0</v>
      </c>
      <c r="AS183" s="154">
        <f t="shared" si="38"/>
        <v>0</v>
      </c>
      <c r="AT183" s="154">
        <f t="shared" si="38"/>
        <v>0</v>
      </c>
      <c r="AU183" s="154">
        <f t="shared" si="38"/>
        <v>0</v>
      </c>
      <c r="AV183" s="154">
        <f t="shared" si="27"/>
        <v>0</v>
      </c>
      <c r="AW183" s="154">
        <f t="shared" si="29"/>
        <v>0</v>
      </c>
      <c r="AX183" s="154">
        <f t="shared" si="29"/>
        <v>0</v>
      </c>
      <c r="AY183" s="154">
        <f t="shared" si="30"/>
        <v>0</v>
      </c>
      <c r="AZ183" s="154">
        <f t="shared" si="31"/>
        <v>0</v>
      </c>
      <c r="BA183" s="154">
        <f t="shared" si="32"/>
        <v>0</v>
      </c>
      <c r="BB183" s="154">
        <f t="shared" si="33"/>
        <v>0</v>
      </c>
      <c r="BC183" s="154">
        <f t="shared" si="34"/>
        <v>0</v>
      </c>
      <c r="BD183" s="154">
        <f t="shared" si="35"/>
        <v>0</v>
      </c>
      <c r="BE183" s="152">
        <f t="shared" si="36"/>
        <v>0</v>
      </c>
      <c r="BF183" s="153">
        <f t="shared" si="37"/>
        <v>0</v>
      </c>
      <c r="BG183" s="75" t="str">
        <f t="shared" si="28"/>
        <v>FN</v>
      </c>
    </row>
    <row r="184" spans="1:59" s="78" customFormat="1" ht="15.75" thickBot="1" x14ac:dyDescent="0.3">
      <c r="A184" s="40" t="s">
        <v>61</v>
      </c>
      <c r="B184" s="158">
        <v>1</v>
      </c>
      <c r="C184" s="56">
        <v>28</v>
      </c>
      <c r="D184" s="57" t="s">
        <v>8</v>
      </c>
      <c r="E184" s="57" t="s">
        <v>368</v>
      </c>
      <c r="F184" s="145" t="s">
        <v>404</v>
      </c>
      <c r="G184" s="146">
        <v>1</v>
      </c>
      <c r="H184" s="25">
        <v>21</v>
      </c>
      <c r="I184" s="26">
        <v>48.5</v>
      </c>
      <c r="J184" s="26">
        <v>29.75</v>
      </c>
      <c r="K184" s="26">
        <v>72.5</v>
      </c>
      <c r="L184" s="26">
        <v>38.5</v>
      </c>
      <c r="M184" s="26">
        <v>104</v>
      </c>
      <c r="N184" s="26">
        <v>44.5</v>
      </c>
      <c r="O184" s="26">
        <v>64.75</v>
      </c>
      <c r="P184" s="26">
        <v>105</v>
      </c>
      <c r="Q184" s="26">
        <v>96.75</v>
      </c>
      <c r="R184" s="26">
        <v>166.75</v>
      </c>
      <c r="S184" s="26">
        <v>42.5</v>
      </c>
      <c r="T184" s="26">
        <v>532</v>
      </c>
      <c r="U184" s="26">
        <v>409.75</v>
      </c>
      <c r="V184" s="26">
        <v>50</v>
      </c>
      <c r="W184" s="26">
        <v>60</v>
      </c>
      <c r="X184" s="26">
        <v>81.25</v>
      </c>
      <c r="Y184" s="26">
        <v>247</v>
      </c>
      <c r="Z184" s="26">
        <v>70.5</v>
      </c>
      <c r="AA184" s="26">
        <v>82</v>
      </c>
      <c r="AB184" s="26">
        <v>88</v>
      </c>
      <c r="AC184" s="26">
        <v>84</v>
      </c>
      <c r="AD184" s="26">
        <v>56.75</v>
      </c>
      <c r="AE184" s="26">
        <v>133.5</v>
      </c>
      <c r="AF184" s="26">
        <v>194.25</v>
      </c>
      <c r="AG184" s="26">
        <v>79.5</v>
      </c>
      <c r="AH184" s="26">
        <v>476.5</v>
      </c>
      <c r="AI184" s="26">
        <v>50</v>
      </c>
      <c r="AJ184" s="26">
        <v>55</v>
      </c>
      <c r="AK184" s="26">
        <v>2688.75</v>
      </c>
      <c r="AL184" s="26">
        <v>117.5</v>
      </c>
      <c r="AM184" s="27">
        <v>206.75</v>
      </c>
      <c r="AN184" s="25">
        <v>6886.75</v>
      </c>
      <c r="AO184" s="27">
        <v>36</v>
      </c>
      <c r="AP184" s="154">
        <f t="shared" si="39"/>
        <v>0</v>
      </c>
      <c r="AQ184" s="154">
        <f t="shared" si="39"/>
        <v>0</v>
      </c>
      <c r="AR184" s="154">
        <f t="shared" si="39"/>
        <v>0</v>
      </c>
      <c r="AS184" s="154">
        <f t="shared" si="38"/>
        <v>0</v>
      </c>
      <c r="AT184" s="154">
        <f t="shared" si="38"/>
        <v>0</v>
      </c>
      <c r="AU184" s="154">
        <f t="shared" si="38"/>
        <v>0</v>
      </c>
      <c r="AV184" s="154">
        <f t="shared" si="27"/>
        <v>0</v>
      </c>
      <c r="AW184" s="154">
        <f t="shared" si="29"/>
        <v>0</v>
      </c>
      <c r="AX184" s="154">
        <f t="shared" si="29"/>
        <v>0</v>
      </c>
      <c r="AY184" s="154">
        <f t="shared" si="30"/>
        <v>0</v>
      </c>
      <c r="AZ184" s="154">
        <f t="shared" si="31"/>
        <v>0</v>
      </c>
      <c r="BA184" s="154">
        <f t="shared" si="32"/>
        <v>0</v>
      </c>
      <c r="BB184" s="154">
        <f t="shared" si="33"/>
        <v>0</v>
      </c>
      <c r="BC184" s="154">
        <f t="shared" si="34"/>
        <v>0</v>
      </c>
      <c r="BD184" s="154">
        <f t="shared" si="35"/>
        <v>0</v>
      </c>
      <c r="BE184" s="152">
        <f t="shared" si="36"/>
        <v>0</v>
      </c>
      <c r="BF184" s="153">
        <f t="shared" si="37"/>
        <v>0</v>
      </c>
      <c r="BG184" s="75" t="str">
        <f t="shared" si="28"/>
        <v>FN</v>
      </c>
    </row>
    <row r="185" spans="1:59" s="78" customFormat="1" ht="15.75" thickBot="1" x14ac:dyDescent="0.3">
      <c r="A185" s="38" t="s">
        <v>177</v>
      </c>
      <c r="B185" s="158">
        <v>1</v>
      </c>
      <c r="C185" s="54">
        <v>70</v>
      </c>
      <c r="D185" s="55" t="s">
        <v>4</v>
      </c>
      <c r="E185" s="10" t="s">
        <v>366</v>
      </c>
      <c r="F185" s="141" t="s">
        <v>404</v>
      </c>
      <c r="G185" s="142">
        <v>1</v>
      </c>
      <c r="H185" s="22">
        <v>1478</v>
      </c>
      <c r="I185" s="23">
        <v>6383.25</v>
      </c>
      <c r="J185" s="23">
        <v>39</v>
      </c>
      <c r="K185" s="23">
        <v>39.75</v>
      </c>
      <c r="L185" s="23">
        <v>865</v>
      </c>
      <c r="M185" s="23">
        <v>32</v>
      </c>
      <c r="N185" s="23">
        <v>35</v>
      </c>
      <c r="O185" s="23">
        <v>193.5</v>
      </c>
      <c r="P185" s="23">
        <v>105.75</v>
      </c>
      <c r="Q185" s="23">
        <v>97.25</v>
      </c>
      <c r="R185" s="23">
        <v>72.75</v>
      </c>
      <c r="S185" s="23">
        <v>24.25</v>
      </c>
      <c r="T185" s="23">
        <v>14</v>
      </c>
      <c r="U185" s="23">
        <v>44.5</v>
      </c>
      <c r="V185" s="23">
        <v>35.25</v>
      </c>
      <c r="W185" s="23">
        <v>38.5</v>
      </c>
      <c r="X185" s="23">
        <v>26.5</v>
      </c>
      <c r="Y185" s="23">
        <v>6070</v>
      </c>
      <c r="Z185" s="23">
        <v>704.5</v>
      </c>
      <c r="AA185" s="23">
        <v>306</v>
      </c>
      <c r="AB185" s="23">
        <v>27.5</v>
      </c>
      <c r="AC185" s="23">
        <v>188.5</v>
      </c>
      <c r="AD185" s="23">
        <v>52.75</v>
      </c>
      <c r="AE185" s="23">
        <v>40.75</v>
      </c>
      <c r="AF185" s="23">
        <v>167.5</v>
      </c>
      <c r="AG185" s="23">
        <v>21</v>
      </c>
      <c r="AH185" s="23">
        <v>58.5</v>
      </c>
      <c r="AI185" s="23">
        <v>40.5</v>
      </c>
      <c r="AJ185" s="23">
        <v>64.75</v>
      </c>
      <c r="AK185" s="23">
        <v>54.25</v>
      </c>
      <c r="AL185" s="23">
        <v>61.5</v>
      </c>
      <c r="AM185" s="24">
        <v>86.25</v>
      </c>
      <c r="AN185" s="22">
        <v>7200</v>
      </c>
      <c r="AO185" s="24">
        <v>27.75</v>
      </c>
      <c r="AP185" s="154">
        <f t="shared" si="39"/>
        <v>1</v>
      </c>
      <c r="AQ185" s="154">
        <f t="shared" si="39"/>
        <v>0</v>
      </c>
      <c r="AR185" s="154">
        <f t="shared" si="39"/>
        <v>0</v>
      </c>
      <c r="AS185" s="154">
        <f t="shared" si="38"/>
        <v>0</v>
      </c>
      <c r="AT185" s="154">
        <f t="shared" si="38"/>
        <v>0</v>
      </c>
      <c r="AU185" s="154">
        <f t="shared" si="38"/>
        <v>0</v>
      </c>
      <c r="AV185" s="154">
        <f t="shared" si="27"/>
        <v>0</v>
      </c>
      <c r="AW185" s="154">
        <f t="shared" si="29"/>
        <v>0</v>
      </c>
      <c r="AX185" s="154">
        <f t="shared" si="29"/>
        <v>0</v>
      </c>
      <c r="AY185" s="154">
        <f t="shared" si="30"/>
        <v>0</v>
      </c>
      <c r="AZ185" s="154">
        <f t="shared" si="31"/>
        <v>0</v>
      </c>
      <c r="BA185" s="154">
        <f t="shared" si="32"/>
        <v>0</v>
      </c>
      <c r="BB185" s="154">
        <f t="shared" si="33"/>
        <v>0</v>
      </c>
      <c r="BC185" s="154">
        <f t="shared" si="34"/>
        <v>0</v>
      </c>
      <c r="BD185" s="154">
        <f t="shared" si="35"/>
        <v>0</v>
      </c>
      <c r="BE185" s="152">
        <f t="shared" si="36"/>
        <v>1</v>
      </c>
      <c r="BF185" s="153">
        <f t="shared" si="37"/>
        <v>1</v>
      </c>
      <c r="BG185" s="75" t="str">
        <f t="shared" si="28"/>
        <v>TP</v>
      </c>
    </row>
    <row r="186" spans="1:59" s="78" customFormat="1" ht="15.75" thickBot="1" x14ac:dyDescent="0.3">
      <c r="A186" s="38" t="s">
        <v>159</v>
      </c>
      <c r="B186" s="158">
        <v>1</v>
      </c>
      <c r="C186" s="54">
        <v>60</v>
      </c>
      <c r="D186" s="55" t="s">
        <v>4</v>
      </c>
      <c r="E186" s="10" t="s">
        <v>366</v>
      </c>
      <c r="F186" s="141" t="s">
        <v>404</v>
      </c>
      <c r="G186" s="142">
        <v>1</v>
      </c>
      <c r="H186" s="22">
        <v>178</v>
      </c>
      <c r="I186" s="23">
        <v>19.5</v>
      </c>
      <c r="J186" s="23">
        <v>22.5</v>
      </c>
      <c r="K186" s="23">
        <v>1358</v>
      </c>
      <c r="L186" s="23">
        <v>48</v>
      </c>
      <c r="M186" s="23">
        <v>21</v>
      </c>
      <c r="N186" s="23">
        <v>17.5</v>
      </c>
      <c r="O186" s="23">
        <v>544.75</v>
      </c>
      <c r="P186" s="23">
        <v>128.25</v>
      </c>
      <c r="Q186" s="23">
        <v>100</v>
      </c>
      <c r="R186" s="23">
        <v>58</v>
      </c>
      <c r="S186" s="23">
        <v>22</v>
      </c>
      <c r="T186" s="23">
        <v>44.5</v>
      </c>
      <c r="U186" s="23">
        <v>128</v>
      </c>
      <c r="V186" s="23">
        <v>15.5</v>
      </c>
      <c r="W186" s="23">
        <v>26</v>
      </c>
      <c r="X186" s="23">
        <v>35.25</v>
      </c>
      <c r="Y186" s="23">
        <v>4727.25</v>
      </c>
      <c r="Z186" s="23">
        <v>30.5</v>
      </c>
      <c r="AA186" s="23">
        <v>157.5</v>
      </c>
      <c r="AB186" s="23">
        <v>235.25</v>
      </c>
      <c r="AC186" s="23">
        <v>68.5</v>
      </c>
      <c r="AD186" s="23">
        <v>27</v>
      </c>
      <c r="AE186" s="23">
        <v>48</v>
      </c>
      <c r="AF186" s="23">
        <v>37</v>
      </c>
      <c r="AG186" s="23">
        <v>21</v>
      </c>
      <c r="AH186" s="23">
        <v>49.25</v>
      </c>
      <c r="AI186" s="23">
        <v>61.5</v>
      </c>
      <c r="AJ186" s="23">
        <v>606</v>
      </c>
      <c r="AK186" s="23">
        <v>1424</v>
      </c>
      <c r="AL186" s="23">
        <v>4007.5</v>
      </c>
      <c r="AM186" s="24">
        <v>50</v>
      </c>
      <c r="AN186" s="22">
        <v>6677</v>
      </c>
      <c r="AO186" s="24">
        <v>17.25</v>
      </c>
      <c r="AP186" s="154">
        <f t="shared" si="39"/>
        <v>1</v>
      </c>
      <c r="AQ186" s="154">
        <f t="shared" si="39"/>
        <v>0</v>
      </c>
      <c r="AR186" s="154">
        <f t="shared" si="39"/>
        <v>0</v>
      </c>
      <c r="AS186" s="154">
        <f t="shared" si="38"/>
        <v>0</v>
      </c>
      <c r="AT186" s="154">
        <f t="shared" si="38"/>
        <v>0</v>
      </c>
      <c r="AU186" s="154">
        <f t="shared" si="38"/>
        <v>0</v>
      </c>
      <c r="AV186" s="154">
        <f t="shared" si="27"/>
        <v>0</v>
      </c>
      <c r="AW186" s="154">
        <f t="shared" si="29"/>
        <v>0</v>
      </c>
      <c r="AX186" s="154">
        <f t="shared" si="29"/>
        <v>0</v>
      </c>
      <c r="AY186" s="154">
        <f t="shared" si="30"/>
        <v>0</v>
      </c>
      <c r="AZ186" s="154">
        <f t="shared" si="31"/>
        <v>0</v>
      </c>
      <c r="BA186" s="154">
        <f t="shared" si="32"/>
        <v>0</v>
      </c>
      <c r="BB186" s="154">
        <f t="shared" si="33"/>
        <v>0</v>
      </c>
      <c r="BC186" s="154">
        <f t="shared" si="34"/>
        <v>0</v>
      </c>
      <c r="BD186" s="154">
        <f t="shared" si="35"/>
        <v>0</v>
      </c>
      <c r="BE186" s="152">
        <f t="shared" si="36"/>
        <v>1</v>
      </c>
      <c r="BF186" s="153">
        <f t="shared" si="37"/>
        <v>1</v>
      </c>
      <c r="BG186" s="75" t="str">
        <f t="shared" si="28"/>
        <v>TP</v>
      </c>
    </row>
    <row r="187" spans="1:59" s="78" customFormat="1" ht="15.75" thickBot="1" x14ac:dyDescent="0.3">
      <c r="A187" s="38" t="s">
        <v>156</v>
      </c>
      <c r="B187" s="158">
        <v>1</v>
      </c>
      <c r="C187" s="54">
        <v>16</v>
      </c>
      <c r="D187" s="55" t="s">
        <v>8</v>
      </c>
      <c r="E187" s="10" t="s">
        <v>366</v>
      </c>
      <c r="F187" s="141" t="s">
        <v>404</v>
      </c>
      <c r="G187" s="142">
        <v>1</v>
      </c>
      <c r="H187" s="22">
        <v>2947.75</v>
      </c>
      <c r="I187" s="23">
        <v>32.5</v>
      </c>
      <c r="J187" s="23">
        <v>30.5</v>
      </c>
      <c r="K187" s="23">
        <v>1453</v>
      </c>
      <c r="L187" s="23">
        <v>23</v>
      </c>
      <c r="M187" s="23">
        <v>38.75</v>
      </c>
      <c r="N187" s="23">
        <v>91.5</v>
      </c>
      <c r="O187" s="23">
        <v>1100.5</v>
      </c>
      <c r="P187" s="23">
        <v>132</v>
      </c>
      <c r="Q187" s="23">
        <v>101.75</v>
      </c>
      <c r="R187" s="23">
        <v>92.5</v>
      </c>
      <c r="S187" s="23">
        <v>27</v>
      </c>
      <c r="T187" s="23">
        <v>23.75</v>
      </c>
      <c r="U187" s="23">
        <v>229.25</v>
      </c>
      <c r="V187" s="23">
        <v>31.5</v>
      </c>
      <c r="W187" s="23">
        <v>37</v>
      </c>
      <c r="X187" s="23">
        <v>35.5</v>
      </c>
      <c r="Y187" s="23">
        <v>2423</v>
      </c>
      <c r="Z187" s="23">
        <v>37</v>
      </c>
      <c r="AA187" s="23">
        <v>78.75</v>
      </c>
      <c r="AB187" s="23">
        <v>60</v>
      </c>
      <c r="AC187" s="23">
        <v>134.5</v>
      </c>
      <c r="AD187" s="23">
        <v>34.5</v>
      </c>
      <c r="AE187" s="23">
        <v>73</v>
      </c>
      <c r="AF187" s="23">
        <v>82.5</v>
      </c>
      <c r="AG187" s="23">
        <v>26.5</v>
      </c>
      <c r="AH187" s="23">
        <v>63.5</v>
      </c>
      <c r="AI187" s="23">
        <v>43.25</v>
      </c>
      <c r="AJ187" s="23">
        <v>99.5</v>
      </c>
      <c r="AK187" s="23">
        <v>45.25</v>
      </c>
      <c r="AL187" s="23">
        <v>2100.5</v>
      </c>
      <c r="AM187" s="24">
        <v>81</v>
      </c>
      <c r="AN187" s="22">
        <v>7199.75</v>
      </c>
      <c r="AO187" s="24">
        <v>24</v>
      </c>
      <c r="AP187" s="154">
        <f t="shared" si="39"/>
        <v>1</v>
      </c>
      <c r="AQ187" s="154">
        <f t="shared" si="39"/>
        <v>0</v>
      </c>
      <c r="AR187" s="154">
        <f t="shared" si="39"/>
        <v>0</v>
      </c>
      <c r="AS187" s="154">
        <f t="shared" si="38"/>
        <v>0</v>
      </c>
      <c r="AT187" s="154">
        <f t="shared" si="38"/>
        <v>0</v>
      </c>
      <c r="AU187" s="154">
        <f t="shared" si="38"/>
        <v>0</v>
      </c>
      <c r="AV187" s="154">
        <f t="shared" si="27"/>
        <v>0</v>
      </c>
      <c r="AW187" s="154">
        <f t="shared" si="29"/>
        <v>0</v>
      </c>
      <c r="AX187" s="154">
        <f t="shared" si="29"/>
        <v>0</v>
      </c>
      <c r="AY187" s="154">
        <f t="shared" si="30"/>
        <v>0</v>
      </c>
      <c r="AZ187" s="154">
        <f t="shared" si="31"/>
        <v>0</v>
      </c>
      <c r="BA187" s="154">
        <f t="shared" si="32"/>
        <v>0</v>
      </c>
      <c r="BB187" s="154">
        <f t="shared" si="33"/>
        <v>0</v>
      </c>
      <c r="BC187" s="154">
        <f t="shared" si="34"/>
        <v>0</v>
      </c>
      <c r="BD187" s="154">
        <f t="shared" si="35"/>
        <v>0</v>
      </c>
      <c r="BE187" s="152">
        <f t="shared" si="36"/>
        <v>1</v>
      </c>
      <c r="BF187" s="153">
        <f t="shared" si="37"/>
        <v>1</v>
      </c>
      <c r="BG187" s="75" t="str">
        <f t="shared" si="28"/>
        <v>TP</v>
      </c>
    </row>
    <row r="188" spans="1:59" s="78" customFormat="1" ht="15.75" thickBot="1" x14ac:dyDescent="0.3">
      <c r="A188" s="38" t="s">
        <v>165</v>
      </c>
      <c r="B188" s="158">
        <v>1</v>
      </c>
      <c r="C188" s="54">
        <v>20</v>
      </c>
      <c r="D188" s="55" t="s">
        <v>8</v>
      </c>
      <c r="E188" s="10" t="s">
        <v>366</v>
      </c>
      <c r="F188" s="141" t="s">
        <v>404</v>
      </c>
      <c r="G188" s="142">
        <v>1</v>
      </c>
      <c r="H188" s="22">
        <v>1385.5</v>
      </c>
      <c r="I188" s="23">
        <v>46.25</v>
      </c>
      <c r="J188" s="23">
        <v>25</v>
      </c>
      <c r="K188" s="23">
        <v>54</v>
      </c>
      <c r="L188" s="23">
        <v>75.75</v>
      </c>
      <c r="M188" s="23">
        <v>58.75</v>
      </c>
      <c r="N188" s="23">
        <v>63</v>
      </c>
      <c r="O188" s="23">
        <v>87.5</v>
      </c>
      <c r="P188" s="23">
        <v>124</v>
      </c>
      <c r="Q188" s="23">
        <v>104.25</v>
      </c>
      <c r="R188" s="23">
        <v>112.75</v>
      </c>
      <c r="S188" s="23">
        <v>34.25</v>
      </c>
      <c r="T188" s="23">
        <v>43.5</v>
      </c>
      <c r="U188" s="23">
        <v>1113.5</v>
      </c>
      <c r="V188" s="23">
        <v>80</v>
      </c>
      <c r="W188" s="23">
        <v>57.25</v>
      </c>
      <c r="X188" s="23">
        <v>105.75</v>
      </c>
      <c r="Y188" s="23">
        <v>55.25</v>
      </c>
      <c r="Z188" s="23">
        <v>65.5</v>
      </c>
      <c r="AA188" s="23">
        <v>113.5</v>
      </c>
      <c r="AB188" s="23">
        <v>60</v>
      </c>
      <c r="AC188" s="23">
        <v>65</v>
      </c>
      <c r="AD188" s="23">
        <v>61</v>
      </c>
      <c r="AE188" s="23">
        <v>124.75</v>
      </c>
      <c r="AF188" s="23">
        <v>467</v>
      </c>
      <c r="AG188" s="23">
        <v>77.25</v>
      </c>
      <c r="AH188" s="23">
        <v>208.25</v>
      </c>
      <c r="AI188" s="23">
        <v>94</v>
      </c>
      <c r="AJ188" s="23">
        <v>44.5</v>
      </c>
      <c r="AK188" s="23">
        <v>109</v>
      </c>
      <c r="AL188" s="23">
        <v>125.25</v>
      </c>
      <c r="AM188" s="24">
        <v>303.75</v>
      </c>
      <c r="AN188" s="22">
        <v>7618</v>
      </c>
      <c r="AO188" s="24">
        <v>29.75</v>
      </c>
      <c r="AP188" s="154">
        <f t="shared" si="39"/>
        <v>1</v>
      </c>
      <c r="AQ188" s="154">
        <f t="shared" si="39"/>
        <v>0</v>
      </c>
      <c r="AR188" s="154">
        <f t="shared" si="39"/>
        <v>0</v>
      </c>
      <c r="AS188" s="154">
        <f t="shared" si="38"/>
        <v>0</v>
      </c>
      <c r="AT188" s="154">
        <f t="shared" si="38"/>
        <v>0</v>
      </c>
      <c r="AU188" s="154">
        <f t="shared" si="38"/>
        <v>0</v>
      </c>
      <c r="AV188" s="154">
        <f t="shared" si="27"/>
        <v>0</v>
      </c>
      <c r="AW188" s="154">
        <f t="shared" si="29"/>
        <v>0</v>
      </c>
      <c r="AX188" s="154">
        <f t="shared" si="29"/>
        <v>0</v>
      </c>
      <c r="AY188" s="154">
        <f t="shared" si="30"/>
        <v>0</v>
      </c>
      <c r="AZ188" s="154">
        <f t="shared" si="31"/>
        <v>0</v>
      </c>
      <c r="BA188" s="154">
        <f t="shared" si="32"/>
        <v>0</v>
      </c>
      <c r="BB188" s="154">
        <f t="shared" si="33"/>
        <v>0</v>
      </c>
      <c r="BC188" s="154">
        <f t="shared" si="34"/>
        <v>0</v>
      </c>
      <c r="BD188" s="154">
        <f t="shared" si="35"/>
        <v>0</v>
      </c>
      <c r="BE188" s="152">
        <f t="shared" si="36"/>
        <v>1</v>
      </c>
      <c r="BF188" s="153">
        <f t="shared" si="37"/>
        <v>1</v>
      </c>
      <c r="BG188" s="75" t="str">
        <f t="shared" si="28"/>
        <v>TP</v>
      </c>
    </row>
    <row r="189" spans="1:59" s="78" customFormat="1" ht="15.75" thickBot="1" x14ac:dyDescent="0.3">
      <c r="A189" s="40" t="s">
        <v>46</v>
      </c>
      <c r="B189" s="158">
        <v>1</v>
      </c>
      <c r="C189" s="56">
        <v>23</v>
      </c>
      <c r="D189" s="57" t="s">
        <v>4</v>
      </c>
      <c r="E189" s="57" t="s">
        <v>368</v>
      </c>
      <c r="F189" s="145" t="s">
        <v>404</v>
      </c>
      <c r="G189" s="146">
        <v>1</v>
      </c>
      <c r="H189" s="25">
        <v>329.75</v>
      </c>
      <c r="I189" s="26">
        <v>37</v>
      </c>
      <c r="J189" s="26">
        <v>948</v>
      </c>
      <c r="K189" s="26">
        <v>151.5</v>
      </c>
      <c r="L189" s="26">
        <v>351.5</v>
      </c>
      <c r="M189" s="26">
        <v>289.25</v>
      </c>
      <c r="N189" s="26">
        <v>49</v>
      </c>
      <c r="O189" s="26">
        <v>126</v>
      </c>
      <c r="P189" s="26">
        <v>67</v>
      </c>
      <c r="Q189" s="26">
        <v>106</v>
      </c>
      <c r="R189" s="26">
        <v>94</v>
      </c>
      <c r="S189" s="26">
        <v>27</v>
      </c>
      <c r="T189" s="26">
        <v>2447.25</v>
      </c>
      <c r="U189" s="26">
        <v>202.25</v>
      </c>
      <c r="V189" s="26">
        <v>29.75</v>
      </c>
      <c r="W189" s="26">
        <v>52.5</v>
      </c>
      <c r="X189" s="26">
        <v>110.5</v>
      </c>
      <c r="Y189" s="26">
        <v>28.5</v>
      </c>
      <c r="Z189" s="26">
        <v>309.5</v>
      </c>
      <c r="AA189" s="26">
        <v>112.5</v>
      </c>
      <c r="AB189" s="26">
        <v>74</v>
      </c>
      <c r="AC189" s="26">
        <v>41</v>
      </c>
      <c r="AD189" s="26">
        <v>107.5</v>
      </c>
      <c r="AE189" s="26">
        <v>83</v>
      </c>
      <c r="AF189" s="26">
        <v>543</v>
      </c>
      <c r="AG189" s="26">
        <v>112</v>
      </c>
      <c r="AH189" s="26">
        <v>74.75</v>
      </c>
      <c r="AI189" s="26">
        <v>70</v>
      </c>
      <c r="AJ189" s="26">
        <v>58</v>
      </c>
      <c r="AK189" s="26">
        <v>1713.5</v>
      </c>
      <c r="AL189" s="26">
        <v>449</v>
      </c>
      <c r="AM189" s="27">
        <v>94</v>
      </c>
      <c r="AN189" s="25">
        <v>6780</v>
      </c>
      <c r="AO189" s="27">
        <v>32.5</v>
      </c>
      <c r="AP189" s="154">
        <f t="shared" si="39"/>
        <v>1</v>
      </c>
      <c r="AQ189" s="154">
        <f t="shared" si="39"/>
        <v>0</v>
      </c>
      <c r="AR189" s="154">
        <f t="shared" si="39"/>
        <v>0</v>
      </c>
      <c r="AS189" s="154">
        <f t="shared" si="38"/>
        <v>0</v>
      </c>
      <c r="AT189" s="154">
        <f t="shared" si="38"/>
        <v>0</v>
      </c>
      <c r="AU189" s="154">
        <f t="shared" si="38"/>
        <v>0</v>
      </c>
      <c r="AV189" s="154">
        <f t="shared" si="27"/>
        <v>0</v>
      </c>
      <c r="AW189" s="154">
        <f t="shared" si="29"/>
        <v>0</v>
      </c>
      <c r="AX189" s="154">
        <f t="shared" si="29"/>
        <v>0</v>
      </c>
      <c r="AY189" s="154">
        <f t="shared" si="30"/>
        <v>0</v>
      </c>
      <c r="AZ189" s="154">
        <f t="shared" si="31"/>
        <v>0</v>
      </c>
      <c r="BA189" s="154">
        <f t="shared" si="32"/>
        <v>0</v>
      </c>
      <c r="BB189" s="154">
        <f t="shared" si="33"/>
        <v>0</v>
      </c>
      <c r="BC189" s="154">
        <f t="shared" si="34"/>
        <v>0</v>
      </c>
      <c r="BD189" s="154">
        <f t="shared" si="35"/>
        <v>0</v>
      </c>
      <c r="BE189" s="152">
        <f t="shared" si="36"/>
        <v>1</v>
      </c>
      <c r="BF189" s="153">
        <f t="shared" si="37"/>
        <v>1</v>
      </c>
      <c r="BG189" s="75" t="str">
        <f t="shared" si="28"/>
        <v>TP</v>
      </c>
    </row>
    <row r="190" spans="1:59" s="78" customFormat="1" ht="15.75" thickBot="1" x14ac:dyDescent="0.3">
      <c r="A190" s="38" t="s">
        <v>150</v>
      </c>
      <c r="B190" s="158">
        <v>1</v>
      </c>
      <c r="C190" s="54">
        <v>40</v>
      </c>
      <c r="D190" s="55" t="s">
        <v>4</v>
      </c>
      <c r="E190" s="10" t="s">
        <v>366</v>
      </c>
      <c r="F190" s="141" t="s">
        <v>404</v>
      </c>
      <c r="G190" s="142">
        <v>1</v>
      </c>
      <c r="H190" s="22">
        <v>1490</v>
      </c>
      <c r="I190" s="23">
        <v>36.5</v>
      </c>
      <c r="J190" s="23">
        <v>27</v>
      </c>
      <c r="K190" s="23">
        <v>271.5</v>
      </c>
      <c r="L190" s="23">
        <v>38</v>
      </c>
      <c r="M190" s="23">
        <v>47.25</v>
      </c>
      <c r="N190" s="23">
        <v>36.5</v>
      </c>
      <c r="O190" s="23">
        <v>159</v>
      </c>
      <c r="P190" s="23">
        <v>132</v>
      </c>
      <c r="Q190" s="23">
        <v>106</v>
      </c>
      <c r="R190" s="23">
        <v>113.25</v>
      </c>
      <c r="S190" s="23">
        <v>39</v>
      </c>
      <c r="T190" s="23">
        <v>27.5</v>
      </c>
      <c r="U190" s="23">
        <v>421.25</v>
      </c>
      <c r="V190" s="23">
        <v>73</v>
      </c>
      <c r="W190" s="23">
        <v>43</v>
      </c>
      <c r="X190" s="23">
        <v>51</v>
      </c>
      <c r="Y190" s="23">
        <v>90.75</v>
      </c>
      <c r="Z190" s="23">
        <v>288.25</v>
      </c>
      <c r="AA190" s="23">
        <v>68</v>
      </c>
      <c r="AB190" s="23">
        <v>50</v>
      </c>
      <c r="AC190" s="23">
        <v>62.5</v>
      </c>
      <c r="AD190" s="23">
        <v>44.25</v>
      </c>
      <c r="AE190" s="23">
        <v>306.75</v>
      </c>
      <c r="AF190" s="23">
        <v>345.5</v>
      </c>
      <c r="AG190" s="23">
        <v>34.75</v>
      </c>
      <c r="AH190" s="23">
        <v>103.5</v>
      </c>
      <c r="AI190" s="23">
        <v>71.5</v>
      </c>
      <c r="AJ190" s="23">
        <v>77.5</v>
      </c>
      <c r="AK190" s="23">
        <v>492</v>
      </c>
      <c r="AL190" s="23">
        <v>106.75</v>
      </c>
      <c r="AM190" s="24">
        <v>102</v>
      </c>
      <c r="AN190" s="22">
        <v>7453.25</v>
      </c>
      <c r="AO190" s="24">
        <v>29</v>
      </c>
      <c r="AP190" s="154">
        <f t="shared" si="39"/>
        <v>1</v>
      </c>
      <c r="AQ190" s="154">
        <f t="shared" si="39"/>
        <v>0</v>
      </c>
      <c r="AR190" s="154">
        <f t="shared" si="39"/>
        <v>0</v>
      </c>
      <c r="AS190" s="154">
        <f t="shared" si="38"/>
        <v>0</v>
      </c>
      <c r="AT190" s="154">
        <f t="shared" si="38"/>
        <v>0</v>
      </c>
      <c r="AU190" s="154">
        <f t="shared" si="38"/>
        <v>0</v>
      </c>
      <c r="AV190" s="154">
        <f t="shared" si="27"/>
        <v>0</v>
      </c>
      <c r="AW190" s="154">
        <f t="shared" si="29"/>
        <v>0</v>
      </c>
      <c r="AX190" s="154">
        <f t="shared" si="29"/>
        <v>0</v>
      </c>
      <c r="AY190" s="154">
        <f t="shared" si="30"/>
        <v>0</v>
      </c>
      <c r="AZ190" s="154">
        <f t="shared" si="31"/>
        <v>0</v>
      </c>
      <c r="BA190" s="154">
        <f t="shared" si="32"/>
        <v>0</v>
      </c>
      <c r="BB190" s="154">
        <f t="shared" si="33"/>
        <v>0</v>
      </c>
      <c r="BC190" s="154">
        <f t="shared" si="34"/>
        <v>0</v>
      </c>
      <c r="BD190" s="154">
        <f t="shared" si="35"/>
        <v>0</v>
      </c>
      <c r="BE190" s="152">
        <f t="shared" si="36"/>
        <v>1</v>
      </c>
      <c r="BF190" s="153">
        <f t="shared" si="37"/>
        <v>1</v>
      </c>
      <c r="BG190" s="75" t="str">
        <f t="shared" si="28"/>
        <v>TP</v>
      </c>
    </row>
    <row r="191" spans="1:59" s="78" customFormat="1" ht="15.75" thickBot="1" x14ac:dyDescent="0.3">
      <c r="A191" s="40" t="s">
        <v>74</v>
      </c>
      <c r="B191" s="158">
        <v>1</v>
      </c>
      <c r="C191" s="56">
        <v>20</v>
      </c>
      <c r="D191" s="57" t="s">
        <v>4</v>
      </c>
      <c r="E191" s="57" t="s">
        <v>368</v>
      </c>
      <c r="F191" s="145" t="s">
        <v>404</v>
      </c>
      <c r="G191" s="146">
        <v>1</v>
      </c>
      <c r="H191" s="25">
        <v>27.25</v>
      </c>
      <c r="I191" s="26">
        <v>22</v>
      </c>
      <c r="J191" s="26">
        <v>17</v>
      </c>
      <c r="K191" s="26">
        <v>698.5</v>
      </c>
      <c r="L191" s="26">
        <v>1419</v>
      </c>
      <c r="M191" s="26">
        <v>117</v>
      </c>
      <c r="N191" s="26">
        <v>27.5</v>
      </c>
      <c r="O191" s="26">
        <v>441</v>
      </c>
      <c r="P191" s="26">
        <v>123.5</v>
      </c>
      <c r="Q191" s="26">
        <v>106.5</v>
      </c>
      <c r="R191" s="26">
        <v>181</v>
      </c>
      <c r="S191" s="26">
        <v>30.5</v>
      </c>
      <c r="T191" s="26">
        <v>56.25</v>
      </c>
      <c r="U191" s="26">
        <v>708</v>
      </c>
      <c r="V191" s="26">
        <v>52.5</v>
      </c>
      <c r="W191" s="26">
        <v>24.5</v>
      </c>
      <c r="X191" s="26">
        <v>128.5</v>
      </c>
      <c r="Y191" s="26">
        <v>14.5</v>
      </c>
      <c r="Z191" s="26">
        <v>28</v>
      </c>
      <c r="AA191" s="26">
        <v>74</v>
      </c>
      <c r="AB191" s="26">
        <v>29.5</v>
      </c>
      <c r="AC191" s="26">
        <v>25.75</v>
      </c>
      <c r="AD191" s="26">
        <v>42.75</v>
      </c>
      <c r="AE191" s="26">
        <v>200.25</v>
      </c>
      <c r="AF191" s="26">
        <v>207.25</v>
      </c>
      <c r="AG191" s="26">
        <v>63</v>
      </c>
      <c r="AH191" s="26">
        <v>89.5</v>
      </c>
      <c r="AI191" s="26">
        <v>1300.5</v>
      </c>
      <c r="AJ191" s="26">
        <v>308.5</v>
      </c>
      <c r="AK191" s="26">
        <v>125</v>
      </c>
      <c r="AL191" s="26">
        <v>3843.75</v>
      </c>
      <c r="AM191" s="27">
        <v>61.25</v>
      </c>
      <c r="AN191" s="25">
        <v>6869.5</v>
      </c>
      <c r="AO191" s="27">
        <v>19</v>
      </c>
      <c r="AP191" s="154">
        <f t="shared" si="39"/>
        <v>0</v>
      </c>
      <c r="AQ191" s="154">
        <f t="shared" si="39"/>
        <v>0</v>
      </c>
      <c r="AR191" s="154">
        <f t="shared" si="39"/>
        <v>0</v>
      </c>
      <c r="AS191" s="154">
        <f t="shared" si="38"/>
        <v>0</v>
      </c>
      <c r="AT191" s="154">
        <f t="shared" si="38"/>
        <v>0</v>
      </c>
      <c r="AU191" s="154">
        <f t="shared" si="38"/>
        <v>0</v>
      </c>
      <c r="AV191" s="154">
        <f t="shared" si="27"/>
        <v>0</v>
      </c>
      <c r="AW191" s="154">
        <f t="shared" si="29"/>
        <v>0</v>
      </c>
      <c r="AX191" s="154">
        <f t="shared" si="29"/>
        <v>0</v>
      </c>
      <c r="AY191" s="154">
        <f t="shared" si="30"/>
        <v>0</v>
      </c>
      <c r="AZ191" s="154">
        <f t="shared" si="31"/>
        <v>0</v>
      </c>
      <c r="BA191" s="154">
        <f t="shared" si="32"/>
        <v>0</v>
      </c>
      <c r="BB191" s="154">
        <f t="shared" si="33"/>
        <v>0</v>
      </c>
      <c r="BC191" s="154">
        <f t="shared" si="34"/>
        <v>0</v>
      </c>
      <c r="BD191" s="154">
        <f t="shared" si="35"/>
        <v>0</v>
      </c>
      <c r="BE191" s="152">
        <f t="shared" si="36"/>
        <v>0</v>
      </c>
      <c r="BF191" s="153">
        <f t="shared" si="37"/>
        <v>0</v>
      </c>
      <c r="BG191" s="75" t="str">
        <f t="shared" si="28"/>
        <v>FN</v>
      </c>
    </row>
    <row r="192" spans="1:59" s="78" customFormat="1" ht="15.75" thickBot="1" x14ac:dyDescent="0.3">
      <c r="A192" s="43" t="s">
        <v>107</v>
      </c>
      <c r="B192" s="158">
        <v>1</v>
      </c>
      <c r="C192" s="44">
        <v>25</v>
      </c>
      <c r="D192" s="45" t="s">
        <v>4</v>
      </c>
      <c r="E192" s="45" t="s">
        <v>367</v>
      </c>
      <c r="F192" s="143" t="s">
        <v>404</v>
      </c>
      <c r="G192" s="144">
        <v>1</v>
      </c>
      <c r="H192" s="28">
        <v>8874.75</v>
      </c>
      <c r="I192" s="29">
        <v>42.25</v>
      </c>
      <c r="J192" s="29">
        <v>37</v>
      </c>
      <c r="K192" s="29">
        <v>68</v>
      </c>
      <c r="L192" s="29">
        <v>93.5</v>
      </c>
      <c r="M192" s="29">
        <v>603.5</v>
      </c>
      <c r="N192" s="29">
        <v>50.25</v>
      </c>
      <c r="O192" s="29">
        <v>76</v>
      </c>
      <c r="P192" s="29">
        <v>81.25</v>
      </c>
      <c r="Q192" s="29">
        <v>107</v>
      </c>
      <c r="R192" s="29">
        <v>199</v>
      </c>
      <c r="S192" s="29">
        <v>234.75</v>
      </c>
      <c r="T192" s="29">
        <v>1754.5</v>
      </c>
      <c r="U192" s="29">
        <v>323</v>
      </c>
      <c r="V192" s="29">
        <v>36</v>
      </c>
      <c r="W192" s="29">
        <v>158.5</v>
      </c>
      <c r="X192" s="29">
        <v>602.75</v>
      </c>
      <c r="Y192" s="29">
        <v>437</v>
      </c>
      <c r="Z192" s="29">
        <v>48.25</v>
      </c>
      <c r="AA192" s="29">
        <v>72.75</v>
      </c>
      <c r="AB192" s="29">
        <v>58</v>
      </c>
      <c r="AC192" s="29">
        <v>180.25</v>
      </c>
      <c r="AD192" s="29">
        <v>54</v>
      </c>
      <c r="AE192" s="29">
        <v>51.25</v>
      </c>
      <c r="AF192" s="29">
        <v>3345</v>
      </c>
      <c r="AG192" s="29">
        <v>393.25</v>
      </c>
      <c r="AH192" s="29">
        <v>129.25</v>
      </c>
      <c r="AI192" s="29">
        <v>48.5</v>
      </c>
      <c r="AJ192" s="29">
        <v>22.5</v>
      </c>
      <c r="AK192" s="29">
        <v>685.25</v>
      </c>
      <c r="AL192" s="29">
        <v>2253.75</v>
      </c>
      <c r="AM192" s="30">
        <v>317.5</v>
      </c>
      <c r="AN192" s="28">
        <v>7042</v>
      </c>
      <c r="AO192" s="30">
        <v>26</v>
      </c>
      <c r="AP192" s="154">
        <f t="shared" si="39"/>
        <v>1</v>
      </c>
      <c r="AQ192" s="154">
        <f t="shared" si="39"/>
        <v>0</v>
      </c>
      <c r="AR192" s="154">
        <f t="shared" si="39"/>
        <v>0</v>
      </c>
      <c r="AS192" s="154">
        <f t="shared" si="38"/>
        <v>0</v>
      </c>
      <c r="AT192" s="154">
        <f t="shared" si="38"/>
        <v>0</v>
      </c>
      <c r="AU192" s="154">
        <f t="shared" si="38"/>
        <v>0</v>
      </c>
      <c r="AV192" s="154">
        <f t="shared" si="27"/>
        <v>0</v>
      </c>
      <c r="AW192" s="154">
        <f t="shared" si="29"/>
        <v>0</v>
      </c>
      <c r="AX192" s="154">
        <f t="shared" si="29"/>
        <v>0</v>
      </c>
      <c r="AY192" s="154">
        <f t="shared" si="30"/>
        <v>0</v>
      </c>
      <c r="AZ192" s="154">
        <f t="shared" si="31"/>
        <v>0</v>
      </c>
      <c r="BA192" s="154">
        <f t="shared" si="32"/>
        <v>0</v>
      </c>
      <c r="BB192" s="154">
        <f t="shared" si="33"/>
        <v>0</v>
      </c>
      <c r="BC192" s="154">
        <f t="shared" si="34"/>
        <v>0</v>
      </c>
      <c r="BD192" s="154">
        <f t="shared" si="35"/>
        <v>0</v>
      </c>
      <c r="BE192" s="152">
        <f t="shared" si="36"/>
        <v>1</v>
      </c>
      <c r="BF192" s="153">
        <f t="shared" si="37"/>
        <v>1</v>
      </c>
      <c r="BG192" s="75" t="str">
        <f t="shared" si="28"/>
        <v>TP</v>
      </c>
    </row>
    <row r="193" spans="1:59" s="78" customFormat="1" ht="15.75" thickBot="1" x14ac:dyDescent="0.3">
      <c r="A193" s="43" t="s">
        <v>122</v>
      </c>
      <c r="B193" s="158">
        <v>1</v>
      </c>
      <c r="C193" s="44">
        <v>70</v>
      </c>
      <c r="D193" s="45" t="s">
        <v>4</v>
      </c>
      <c r="E193" s="45" t="s">
        <v>367</v>
      </c>
      <c r="F193" s="143" t="s">
        <v>404</v>
      </c>
      <c r="G193" s="144">
        <v>1</v>
      </c>
      <c r="H193" s="28">
        <v>48</v>
      </c>
      <c r="I193" s="29">
        <v>62</v>
      </c>
      <c r="J193" s="29">
        <v>299</v>
      </c>
      <c r="K193" s="29">
        <v>70</v>
      </c>
      <c r="L193" s="29">
        <v>42.75</v>
      </c>
      <c r="M193" s="29">
        <v>49</v>
      </c>
      <c r="N193" s="29">
        <v>94.75</v>
      </c>
      <c r="O193" s="29">
        <v>111</v>
      </c>
      <c r="P193" s="29">
        <v>116</v>
      </c>
      <c r="Q193" s="29">
        <v>109.5</v>
      </c>
      <c r="R193" s="29">
        <v>161.25</v>
      </c>
      <c r="S193" s="29">
        <v>69.75</v>
      </c>
      <c r="T193" s="29">
        <v>129.5</v>
      </c>
      <c r="U193" s="29">
        <v>900</v>
      </c>
      <c r="V193" s="29">
        <v>48.5</v>
      </c>
      <c r="W193" s="29">
        <v>128</v>
      </c>
      <c r="X193" s="29">
        <v>264</v>
      </c>
      <c r="Y193" s="29">
        <v>82</v>
      </c>
      <c r="Z193" s="29">
        <v>68.5</v>
      </c>
      <c r="AA193" s="29">
        <v>77</v>
      </c>
      <c r="AB193" s="29">
        <v>334.25</v>
      </c>
      <c r="AC193" s="29">
        <v>90</v>
      </c>
      <c r="AD193" s="29">
        <v>129.25</v>
      </c>
      <c r="AE193" s="29">
        <v>156.25</v>
      </c>
      <c r="AF193" s="29">
        <v>116.25</v>
      </c>
      <c r="AG193" s="29">
        <v>139</v>
      </c>
      <c r="AH193" s="29">
        <v>142.75</v>
      </c>
      <c r="AI193" s="29">
        <v>1891.75</v>
      </c>
      <c r="AJ193" s="29">
        <v>43</v>
      </c>
      <c r="AK193" s="29">
        <v>1479.5</v>
      </c>
      <c r="AL193" s="29">
        <v>178.25</v>
      </c>
      <c r="AM193" s="30">
        <v>173.25</v>
      </c>
      <c r="AN193" s="28">
        <v>6633.5</v>
      </c>
      <c r="AO193" s="30">
        <v>40</v>
      </c>
      <c r="AP193" s="154">
        <f t="shared" si="39"/>
        <v>0</v>
      </c>
      <c r="AQ193" s="154">
        <f t="shared" si="39"/>
        <v>0</v>
      </c>
      <c r="AR193" s="154">
        <f t="shared" si="39"/>
        <v>0</v>
      </c>
      <c r="AS193" s="154">
        <f t="shared" si="38"/>
        <v>0</v>
      </c>
      <c r="AT193" s="154">
        <f t="shared" si="38"/>
        <v>0</v>
      </c>
      <c r="AU193" s="154">
        <f t="shared" si="38"/>
        <v>0</v>
      </c>
      <c r="AV193" s="154">
        <f t="shared" si="27"/>
        <v>0</v>
      </c>
      <c r="AW193" s="154">
        <f t="shared" si="29"/>
        <v>0</v>
      </c>
      <c r="AX193" s="154">
        <f t="shared" si="29"/>
        <v>0</v>
      </c>
      <c r="AY193" s="154">
        <f t="shared" si="30"/>
        <v>0</v>
      </c>
      <c r="AZ193" s="154">
        <f t="shared" si="31"/>
        <v>0</v>
      </c>
      <c r="BA193" s="154">
        <f t="shared" si="32"/>
        <v>0</v>
      </c>
      <c r="BB193" s="154">
        <f t="shared" si="33"/>
        <v>0</v>
      </c>
      <c r="BC193" s="154">
        <f t="shared" si="34"/>
        <v>0</v>
      </c>
      <c r="BD193" s="154">
        <f t="shared" si="35"/>
        <v>0</v>
      </c>
      <c r="BE193" s="152">
        <f t="shared" si="36"/>
        <v>0</v>
      </c>
      <c r="BF193" s="153">
        <f t="shared" si="37"/>
        <v>0</v>
      </c>
      <c r="BG193" s="75" t="str">
        <f t="shared" si="28"/>
        <v>FN</v>
      </c>
    </row>
    <row r="194" spans="1:59" s="78" customFormat="1" ht="15.75" thickBot="1" x14ac:dyDescent="0.3">
      <c r="A194" s="38" t="s">
        <v>180</v>
      </c>
      <c r="B194" s="158">
        <v>1</v>
      </c>
      <c r="C194" s="54">
        <v>16</v>
      </c>
      <c r="D194" s="55" t="s">
        <v>4</v>
      </c>
      <c r="E194" s="10" t="s">
        <v>366</v>
      </c>
      <c r="F194" s="141" t="s">
        <v>404</v>
      </c>
      <c r="G194" s="142">
        <v>1</v>
      </c>
      <c r="H194" s="22">
        <v>10591.5</v>
      </c>
      <c r="I194" s="23">
        <v>7292</v>
      </c>
      <c r="J194" s="23">
        <v>14</v>
      </c>
      <c r="K194" s="23">
        <v>26.5</v>
      </c>
      <c r="L194" s="23">
        <v>12.5</v>
      </c>
      <c r="M194" s="23">
        <v>112.5</v>
      </c>
      <c r="N194" s="23">
        <v>25.5</v>
      </c>
      <c r="O194" s="23">
        <v>41.25</v>
      </c>
      <c r="P194" s="23">
        <v>159.25</v>
      </c>
      <c r="Q194" s="23">
        <v>109.75</v>
      </c>
      <c r="R194" s="23">
        <v>68.5</v>
      </c>
      <c r="S194" s="23">
        <v>17.5</v>
      </c>
      <c r="T194" s="23">
        <v>3146</v>
      </c>
      <c r="U194" s="23">
        <v>58.75</v>
      </c>
      <c r="V194" s="23">
        <v>132.5</v>
      </c>
      <c r="W194" s="23">
        <v>40.75</v>
      </c>
      <c r="X194" s="23">
        <v>120</v>
      </c>
      <c r="Y194" s="23">
        <v>13</v>
      </c>
      <c r="Z194" s="23">
        <v>21.5</v>
      </c>
      <c r="AA194" s="23">
        <v>37.5</v>
      </c>
      <c r="AB194" s="23">
        <v>52</v>
      </c>
      <c r="AC194" s="23">
        <v>32.5</v>
      </c>
      <c r="AD194" s="23">
        <v>25.5</v>
      </c>
      <c r="AE194" s="23">
        <v>25.25</v>
      </c>
      <c r="AF194" s="23">
        <v>26.25</v>
      </c>
      <c r="AG194" s="23">
        <v>28.5</v>
      </c>
      <c r="AH194" s="23">
        <v>30.5</v>
      </c>
      <c r="AI194" s="23">
        <v>62.75</v>
      </c>
      <c r="AJ194" s="23">
        <v>20</v>
      </c>
      <c r="AK194" s="23">
        <v>78.75</v>
      </c>
      <c r="AL194" s="23">
        <v>77</v>
      </c>
      <c r="AM194" s="24">
        <v>64.5</v>
      </c>
      <c r="AN194" s="22">
        <v>7081.5</v>
      </c>
      <c r="AO194" s="24">
        <v>23.25</v>
      </c>
      <c r="AP194" s="154">
        <f t="shared" si="39"/>
        <v>1</v>
      </c>
      <c r="AQ194" s="154">
        <f t="shared" si="39"/>
        <v>0</v>
      </c>
      <c r="AR194" s="154">
        <f t="shared" si="39"/>
        <v>0</v>
      </c>
      <c r="AS194" s="154">
        <f t="shared" si="38"/>
        <v>0</v>
      </c>
      <c r="AT194" s="154">
        <f t="shared" si="38"/>
        <v>0</v>
      </c>
      <c r="AU194" s="154">
        <f t="shared" si="38"/>
        <v>0</v>
      </c>
      <c r="AV194" s="154">
        <f t="shared" ref="AV194:AV257" si="40">IF(P194&gt;AV$359,1,0)</f>
        <v>0</v>
      </c>
      <c r="AW194" s="154">
        <f t="shared" si="29"/>
        <v>0</v>
      </c>
      <c r="AX194" s="154">
        <f t="shared" si="29"/>
        <v>0</v>
      </c>
      <c r="AY194" s="154">
        <f t="shared" si="30"/>
        <v>0</v>
      </c>
      <c r="AZ194" s="154">
        <f t="shared" si="31"/>
        <v>0</v>
      </c>
      <c r="BA194" s="154">
        <f t="shared" si="32"/>
        <v>0</v>
      </c>
      <c r="BB194" s="154">
        <f t="shared" si="33"/>
        <v>0</v>
      </c>
      <c r="BC194" s="154">
        <f t="shared" si="34"/>
        <v>0</v>
      </c>
      <c r="BD194" s="154">
        <f t="shared" si="35"/>
        <v>0</v>
      </c>
      <c r="BE194" s="152">
        <f t="shared" si="36"/>
        <v>1</v>
      </c>
      <c r="BF194" s="153">
        <f t="shared" si="37"/>
        <v>1</v>
      </c>
      <c r="BG194" s="75" t="str">
        <f t="shared" ref="BG194:BG257" si="41">IF(AND(BE194=1,G194=1),"TP",IF(AND(G194=0,BE194=0),"TN",IF(AND(G194=0,BE194=1),"FP",IF(AND(G194=1,BE194=0),"FN",""))))</f>
        <v>TP</v>
      </c>
    </row>
    <row r="195" spans="1:59" s="78" customFormat="1" ht="15.75" thickBot="1" x14ac:dyDescent="0.3">
      <c r="A195" s="40" t="s">
        <v>50</v>
      </c>
      <c r="B195" s="158">
        <v>1</v>
      </c>
      <c r="C195" s="56">
        <v>18</v>
      </c>
      <c r="D195" s="57" t="s">
        <v>4</v>
      </c>
      <c r="E195" s="57" t="s">
        <v>368</v>
      </c>
      <c r="F195" s="145" t="s">
        <v>404</v>
      </c>
      <c r="G195" s="146">
        <v>1</v>
      </c>
      <c r="H195" s="25">
        <v>2599.5</v>
      </c>
      <c r="I195" s="26">
        <v>13</v>
      </c>
      <c r="J195" s="26">
        <v>18</v>
      </c>
      <c r="K195" s="26">
        <v>68.75</v>
      </c>
      <c r="L195" s="26">
        <v>54.5</v>
      </c>
      <c r="M195" s="26">
        <v>144.5</v>
      </c>
      <c r="N195" s="26">
        <v>24.25</v>
      </c>
      <c r="O195" s="26">
        <v>37.25</v>
      </c>
      <c r="P195" s="26">
        <v>153.75</v>
      </c>
      <c r="Q195" s="26">
        <v>111</v>
      </c>
      <c r="R195" s="26">
        <v>94.5</v>
      </c>
      <c r="S195" s="26">
        <v>19.5</v>
      </c>
      <c r="T195" s="26">
        <v>113</v>
      </c>
      <c r="U195" s="26">
        <v>1286.25</v>
      </c>
      <c r="V195" s="26">
        <v>54.75</v>
      </c>
      <c r="W195" s="26">
        <v>47.5</v>
      </c>
      <c r="X195" s="26">
        <v>251.5</v>
      </c>
      <c r="Y195" s="26">
        <v>25.5</v>
      </c>
      <c r="Z195" s="26">
        <v>38.25</v>
      </c>
      <c r="AA195" s="26">
        <v>81.5</v>
      </c>
      <c r="AB195" s="26">
        <v>55.5</v>
      </c>
      <c r="AC195" s="26">
        <v>76</v>
      </c>
      <c r="AD195" s="26">
        <v>28.5</v>
      </c>
      <c r="AE195" s="26">
        <v>459.25</v>
      </c>
      <c r="AF195" s="26">
        <v>40.5</v>
      </c>
      <c r="AG195" s="26">
        <v>49.5</v>
      </c>
      <c r="AH195" s="26">
        <v>341.25</v>
      </c>
      <c r="AI195" s="26">
        <v>67</v>
      </c>
      <c r="AJ195" s="26">
        <v>25.5</v>
      </c>
      <c r="AK195" s="26">
        <v>82</v>
      </c>
      <c r="AL195" s="26">
        <v>113.5</v>
      </c>
      <c r="AM195" s="27">
        <v>91.5</v>
      </c>
      <c r="AN195" s="25">
        <v>6595</v>
      </c>
      <c r="AO195" s="27">
        <v>13</v>
      </c>
      <c r="AP195" s="154">
        <f t="shared" si="39"/>
        <v>1</v>
      </c>
      <c r="AQ195" s="154">
        <f t="shared" si="39"/>
        <v>0</v>
      </c>
      <c r="AR195" s="154">
        <f t="shared" si="39"/>
        <v>0</v>
      </c>
      <c r="AS195" s="154">
        <f t="shared" si="38"/>
        <v>0</v>
      </c>
      <c r="AT195" s="154">
        <f t="shared" si="38"/>
        <v>0</v>
      </c>
      <c r="AU195" s="154">
        <f t="shared" si="38"/>
        <v>0</v>
      </c>
      <c r="AV195" s="154">
        <f t="shared" si="40"/>
        <v>0</v>
      </c>
      <c r="AW195" s="154">
        <f t="shared" ref="AW195:AX258" si="42">IF(R195&gt;AW$359,1,0)</f>
        <v>0</v>
      </c>
      <c r="AX195" s="154">
        <f t="shared" si="42"/>
        <v>0</v>
      </c>
      <c r="AY195" s="154">
        <f t="shared" ref="AY195:AY258" si="43">IF(V195&gt;$AY$359,1,0)</f>
        <v>0</v>
      </c>
      <c r="AZ195" s="154">
        <f t="shared" ref="AZ195:AZ258" si="44">IF(Z195&gt;$AZ$359,1,0)</f>
        <v>0</v>
      </c>
      <c r="BA195" s="154">
        <f t="shared" ref="BA195:BA258" si="45">IF(AB195&gt;$BA$359,1,0)</f>
        <v>0</v>
      </c>
      <c r="BB195" s="154">
        <f t="shared" ref="BB195:BB258" si="46">IF(AD195&gt;$BB$359,1,0)</f>
        <v>0</v>
      </c>
      <c r="BC195" s="154">
        <f t="shared" ref="BC195:BC258" si="47">IF(AG195&gt;BC$359,1,0)</f>
        <v>0</v>
      </c>
      <c r="BD195" s="154">
        <f t="shared" ref="BD195:BD258" si="48">IF(AI195&gt;$BD$359,1,0)</f>
        <v>0</v>
      </c>
      <c r="BE195" s="152">
        <f t="shared" ref="BE195:BE258" si="49">IF(SUM(AP195:BD195)&gt;0,1,0)</f>
        <v>1</v>
      </c>
      <c r="BF195" s="153">
        <f t="shared" ref="BF195:BF258" si="50">IF(BE195=G195,1,0)</f>
        <v>1</v>
      </c>
      <c r="BG195" s="75" t="str">
        <f t="shared" si="41"/>
        <v>TP</v>
      </c>
    </row>
    <row r="196" spans="1:59" s="78" customFormat="1" ht="15.75" thickBot="1" x14ac:dyDescent="0.3">
      <c r="A196" s="38" t="s">
        <v>174</v>
      </c>
      <c r="B196" s="158">
        <v>1</v>
      </c>
      <c r="C196" s="54">
        <v>23</v>
      </c>
      <c r="D196" s="55" t="s">
        <v>4</v>
      </c>
      <c r="E196" s="10" t="s">
        <v>366</v>
      </c>
      <c r="F196" s="141" t="s">
        <v>404</v>
      </c>
      <c r="G196" s="142">
        <v>1</v>
      </c>
      <c r="H196" s="22">
        <v>10408.25</v>
      </c>
      <c r="I196" s="23">
        <v>533.75</v>
      </c>
      <c r="J196" s="23">
        <v>53</v>
      </c>
      <c r="K196" s="23">
        <v>520.5</v>
      </c>
      <c r="L196" s="23">
        <v>175.75</v>
      </c>
      <c r="M196" s="23">
        <v>68.75</v>
      </c>
      <c r="N196" s="23">
        <v>23.25</v>
      </c>
      <c r="O196" s="23">
        <v>1150.25</v>
      </c>
      <c r="P196" s="23">
        <v>122.25</v>
      </c>
      <c r="Q196" s="23">
        <v>114</v>
      </c>
      <c r="R196" s="23">
        <v>84.5</v>
      </c>
      <c r="S196" s="23">
        <v>15.5</v>
      </c>
      <c r="T196" s="23">
        <v>41</v>
      </c>
      <c r="U196" s="23">
        <v>323.5</v>
      </c>
      <c r="V196" s="23">
        <v>23.75</v>
      </c>
      <c r="W196" s="23">
        <v>21</v>
      </c>
      <c r="X196" s="23">
        <v>33.5</v>
      </c>
      <c r="Y196" s="23">
        <v>2578</v>
      </c>
      <c r="Z196" s="23">
        <v>105.25</v>
      </c>
      <c r="AA196" s="23">
        <v>153.5</v>
      </c>
      <c r="AB196" s="23">
        <v>25.5</v>
      </c>
      <c r="AC196" s="23">
        <v>42.5</v>
      </c>
      <c r="AD196" s="23">
        <v>172.75</v>
      </c>
      <c r="AE196" s="23">
        <v>36.5</v>
      </c>
      <c r="AF196" s="23">
        <v>53.5</v>
      </c>
      <c r="AG196" s="23">
        <v>25.25</v>
      </c>
      <c r="AH196" s="23">
        <v>106</v>
      </c>
      <c r="AI196" s="23">
        <v>58</v>
      </c>
      <c r="AJ196" s="23">
        <v>24.5</v>
      </c>
      <c r="AK196" s="23">
        <v>1327.5</v>
      </c>
      <c r="AL196" s="23">
        <v>77.5</v>
      </c>
      <c r="AM196" s="24">
        <v>357.5</v>
      </c>
      <c r="AN196" s="22">
        <v>7165.5</v>
      </c>
      <c r="AO196" s="24">
        <v>20.5</v>
      </c>
      <c r="AP196" s="154">
        <f t="shared" si="39"/>
        <v>1</v>
      </c>
      <c r="AQ196" s="154">
        <f t="shared" si="39"/>
        <v>0</v>
      </c>
      <c r="AR196" s="154">
        <f t="shared" si="39"/>
        <v>0</v>
      </c>
      <c r="AS196" s="154">
        <f t="shared" si="38"/>
        <v>0</v>
      </c>
      <c r="AT196" s="154">
        <f t="shared" si="38"/>
        <v>0</v>
      </c>
      <c r="AU196" s="154">
        <f t="shared" si="38"/>
        <v>0</v>
      </c>
      <c r="AV196" s="154">
        <f t="shared" si="40"/>
        <v>0</v>
      </c>
      <c r="AW196" s="154">
        <f t="shared" si="42"/>
        <v>0</v>
      </c>
      <c r="AX196" s="154">
        <f t="shared" si="42"/>
        <v>0</v>
      </c>
      <c r="AY196" s="154">
        <f t="shared" si="43"/>
        <v>0</v>
      </c>
      <c r="AZ196" s="154">
        <f t="shared" si="44"/>
        <v>0</v>
      </c>
      <c r="BA196" s="154">
        <f t="shared" si="45"/>
        <v>0</v>
      </c>
      <c r="BB196" s="154">
        <f t="shared" si="46"/>
        <v>0</v>
      </c>
      <c r="BC196" s="154">
        <f t="shared" si="47"/>
        <v>0</v>
      </c>
      <c r="BD196" s="154">
        <f t="shared" si="48"/>
        <v>0</v>
      </c>
      <c r="BE196" s="152">
        <f t="shared" si="49"/>
        <v>1</v>
      </c>
      <c r="BF196" s="153">
        <f t="shared" si="50"/>
        <v>1</v>
      </c>
      <c r="BG196" s="75" t="str">
        <f t="shared" si="41"/>
        <v>TP</v>
      </c>
    </row>
    <row r="197" spans="1:59" s="78" customFormat="1" ht="15.75" thickBot="1" x14ac:dyDescent="0.3">
      <c r="A197" s="40" t="s">
        <v>11</v>
      </c>
      <c r="B197" s="158">
        <v>1</v>
      </c>
      <c r="C197" s="56">
        <v>26</v>
      </c>
      <c r="D197" s="57" t="s">
        <v>8</v>
      </c>
      <c r="E197" s="57" t="s">
        <v>368</v>
      </c>
      <c r="F197" s="145" t="s">
        <v>404</v>
      </c>
      <c r="G197" s="146">
        <v>1</v>
      </c>
      <c r="H197" s="25">
        <v>2970.25</v>
      </c>
      <c r="I197" s="26">
        <v>21.5</v>
      </c>
      <c r="J197" s="26">
        <v>16.75</v>
      </c>
      <c r="K197" s="26">
        <v>33.5</v>
      </c>
      <c r="L197" s="26">
        <v>26</v>
      </c>
      <c r="M197" s="26">
        <v>41.25</v>
      </c>
      <c r="N197" s="26">
        <v>27.25</v>
      </c>
      <c r="O197" s="26">
        <v>33.5</v>
      </c>
      <c r="P197" s="26">
        <v>159.75</v>
      </c>
      <c r="Q197" s="26">
        <v>114.5</v>
      </c>
      <c r="R197" s="26">
        <v>96.25</v>
      </c>
      <c r="S197" s="26">
        <v>19.25</v>
      </c>
      <c r="T197" s="26">
        <v>1628.25</v>
      </c>
      <c r="U197" s="26">
        <v>650.25</v>
      </c>
      <c r="V197" s="26">
        <v>37.5</v>
      </c>
      <c r="W197" s="26">
        <v>29.5</v>
      </c>
      <c r="X197" s="26">
        <v>41.5</v>
      </c>
      <c r="Y197" s="26">
        <v>31</v>
      </c>
      <c r="Z197" s="26">
        <v>34.75</v>
      </c>
      <c r="AA197" s="26">
        <v>34.75</v>
      </c>
      <c r="AB197" s="26">
        <v>32.5</v>
      </c>
      <c r="AC197" s="26">
        <v>79</v>
      </c>
      <c r="AD197" s="26">
        <v>34</v>
      </c>
      <c r="AE197" s="26">
        <v>24</v>
      </c>
      <c r="AF197" s="26">
        <v>65</v>
      </c>
      <c r="AG197" s="26">
        <v>40</v>
      </c>
      <c r="AH197" s="26">
        <v>41</v>
      </c>
      <c r="AI197" s="26">
        <v>38.5</v>
      </c>
      <c r="AJ197" s="26">
        <v>16</v>
      </c>
      <c r="AK197" s="26">
        <v>108.25</v>
      </c>
      <c r="AL197" s="26">
        <v>61</v>
      </c>
      <c r="AM197" s="27">
        <v>63.5</v>
      </c>
      <c r="AN197" s="25">
        <v>6783.25</v>
      </c>
      <c r="AO197" s="27">
        <v>23.5</v>
      </c>
      <c r="AP197" s="154">
        <f t="shared" si="39"/>
        <v>1</v>
      </c>
      <c r="AQ197" s="154">
        <f t="shared" si="39"/>
        <v>0</v>
      </c>
      <c r="AR197" s="154">
        <f t="shared" si="39"/>
        <v>0</v>
      </c>
      <c r="AS197" s="154">
        <f t="shared" si="38"/>
        <v>0</v>
      </c>
      <c r="AT197" s="154">
        <f t="shared" si="38"/>
        <v>0</v>
      </c>
      <c r="AU197" s="154">
        <f t="shared" si="38"/>
        <v>0</v>
      </c>
      <c r="AV197" s="154">
        <f t="shared" si="40"/>
        <v>0</v>
      </c>
      <c r="AW197" s="154">
        <f t="shared" si="42"/>
        <v>0</v>
      </c>
      <c r="AX197" s="154">
        <f t="shared" si="42"/>
        <v>0</v>
      </c>
      <c r="AY197" s="154">
        <f t="shared" si="43"/>
        <v>0</v>
      </c>
      <c r="AZ197" s="154">
        <f t="shared" si="44"/>
        <v>0</v>
      </c>
      <c r="BA197" s="154">
        <f t="shared" si="45"/>
        <v>0</v>
      </c>
      <c r="BB197" s="154">
        <f t="shared" si="46"/>
        <v>0</v>
      </c>
      <c r="BC197" s="154">
        <f t="shared" si="47"/>
        <v>0</v>
      </c>
      <c r="BD197" s="154">
        <f t="shared" si="48"/>
        <v>0</v>
      </c>
      <c r="BE197" s="152">
        <f t="shared" si="49"/>
        <v>1</v>
      </c>
      <c r="BF197" s="153">
        <f t="shared" si="50"/>
        <v>1</v>
      </c>
      <c r="BG197" s="75" t="str">
        <f t="shared" si="41"/>
        <v>TP</v>
      </c>
    </row>
    <row r="198" spans="1:59" s="78" customFormat="1" ht="15.75" thickBot="1" x14ac:dyDescent="0.3">
      <c r="A198" s="38" t="s">
        <v>190</v>
      </c>
      <c r="B198" s="158">
        <v>1</v>
      </c>
      <c r="C198" s="54">
        <v>24</v>
      </c>
      <c r="D198" s="55" t="s">
        <v>4</v>
      </c>
      <c r="E198" s="10" t="s">
        <v>366</v>
      </c>
      <c r="F198" s="141" t="s">
        <v>404</v>
      </c>
      <c r="G198" s="142">
        <v>1</v>
      </c>
      <c r="H198" s="22">
        <v>13343.75</v>
      </c>
      <c r="I198" s="23">
        <v>4068</v>
      </c>
      <c r="J198" s="23">
        <v>23</v>
      </c>
      <c r="K198" s="23">
        <v>4677</v>
      </c>
      <c r="L198" s="23">
        <v>25.5</v>
      </c>
      <c r="M198" s="23">
        <v>65.25</v>
      </c>
      <c r="N198" s="23">
        <v>47.25</v>
      </c>
      <c r="O198" s="23">
        <v>6020.5</v>
      </c>
      <c r="P198" s="23">
        <v>131.75</v>
      </c>
      <c r="Q198" s="23">
        <v>115.5</v>
      </c>
      <c r="R198" s="23">
        <v>127.25</v>
      </c>
      <c r="S198" s="23">
        <v>156.5</v>
      </c>
      <c r="T198" s="23">
        <v>50.75</v>
      </c>
      <c r="U198" s="23">
        <v>350.75</v>
      </c>
      <c r="V198" s="23">
        <v>90.25</v>
      </c>
      <c r="W198" s="23">
        <v>45.75</v>
      </c>
      <c r="X198" s="23">
        <v>58.5</v>
      </c>
      <c r="Y198" s="23">
        <v>36</v>
      </c>
      <c r="Z198" s="23">
        <v>1294</v>
      </c>
      <c r="AA198" s="23">
        <v>115</v>
      </c>
      <c r="AB198" s="23">
        <v>44</v>
      </c>
      <c r="AC198" s="23">
        <v>50</v>
      </c>
      <c r="AD198" s="23">
        <v>51</v>
      </c>
      <c r="AE198" s="23">
        <v>48</v>
      </c>
      <c r="AF198" s="23">
        <v>280</v>
      </c>
      <c r="AG198" s="23">
        <v>924</v>
      </c>
      <c r="AH198" s="23">
        <v>249</v>
      </c>
      <c r="AI198" s="23">
        <v>762.75</v>
      </c>
      <c r="AJ198" s="23">
        <v>42.75</v>
      </c>
      <c r="AK198" s="23">
        <v>1164.5</v>
      </c>
      <c r="AL198" s="23">
        <v>2139.5</v>
      </c>
      <c r="AM198" s="24">
        <v>372.75</v>
      </c>
      <c r="AN198" s="22">
        <v>7438.25</v>
      </c>
      <c r="AO198" s="24">
        <v>42.75</v>
      </c>
      <c r="AP198" s="154">
        <f t="shared" si="39"/>
        <v>1</v>
      </c>
      <c r="AQ198" s="154">
        <f t="shared" si="39"/>
        <v>0</v>
      </c>
      <c r="AR198" s="154">
        <f t="shared" si="39"/>
        <v>0</v>
      </c>
      <c r="AS198" s="154">
        <f t="shared" si="38"/>
        <v>0</v>
      </c>
      <c r="AT198" s="154">
        <f t="shared" si="38"/>
        <v>0</v>
      </c>
      <c r="AU198" s="154">
        <f t="shared" si="38"/>
        <v>0</v>
      </c>
      <c r="AV198" s="154">
        <f t="shared" si="40"/>
        <v>0</v>
      </c>
      <c r="AW198" s="154">
        <f t="shared" si="42"/>
        <v>0</v>
      </c>
      <c r="AX198" s="154">
        <f t="shared" si="42"/>
        <v>0</v>
      </c>
      <c r="AY198" s="154">
        <f t="shared" si="43"/>
        <v>0</v>
      </c>
      <c r="AZ198" s="154">
        <f t="shared" si="44"/>
        <v>0</v>
      </c>
      <c r="BA198" s="154">
        <f t="shared" si="45"/>
        <v>0</v>
      </c>
      <c r="BB198" s="154">
        <f t="shared" si="46"/>
        <v>0</v>
      </c>
      <c r="BC198" s="154">
        <f t="shared" si="47"/>
        <v>0</v>
      </c>
      <c r="BD198" s="154">
        <f t="shared" si="48"/>
        <v>0</v>
      </c>
      <c r="BE198" s="152">
        <f t="shared" si="49"/>
        <v>1</v>
      </c>
      <c r="BF198" s="153">
        <f t="shared" si="50"/>
        <v>1</v>
      </c>
      <c r="BG198" s="75" t="str">
        <f t="shared" si="41"/>
        <v>TP</v>
      </c>
    </row>
    <row r="199" spans="1:59" s="78" customFormat="1" ht="15.75" thickBot="1" x14ac:dyDescent="0.3">
      <c r="A199" s="40" t="s">
        <v>12</v>
      </c>
      <c r="B199" s="158">
        <v>1</v>
      </c>
      <c r="C199" s="56">
        <v>32</v>
      </c>
      <c r="D199" s="57" t="s">
        <v>4</v>
      </c>
      <c r="E199" s="57" t="s">
        <v>368</v>
      </c>
      <c r="F199" s="145" t="s">
        <v>404</v>
      </c>
      <c r="G199" s="146">
        <v>1</v>
      </c>
      <c r="H199" s="25">
        <v>20</v>
      </c>
      <c r="I199" s="26">
        <v>135</v>
      </c>
      <c r="J199" s="26">
        <v>231</v>
      </c>
      <c r="K199" s="26">
        <v>89.5</v>
      </c>
      <c r="L199" s="26">
        <v>27.5</v>
      </c>
      <c r="M199" s="26">
        <v>144</v>
      </c>
      <c r="N199" s="26">
        <v>53.5</v>
      </c>
      <c r="O199" s="26">
        <v>93.25</v>
      </c>
      <c r="P199" s="26">
        <v>115</v>
      </c>
      <c r="Q199" s="26">
        <v>115.75</v>
      </c>
      <c r="R199" s="26">
        <v>160.25</v>
      </c>
      <c r="S199" s="26">
        <v>55</v>
      </c>
      <c r="T199" s="26">
        <v>63.5</v>
      </c>
      <c r="U199" s="26">
        <v>345.25</v>
      </c>
      <c r="V199" s="26">
        <v>52.5</v>
      </c>
      <c r="W199" s="26">
        <v>103.25</v>
      </c>
      <c r="X199" s="26">
        <v>77.5</v>
      </c>
      <c r="Y199" s="26">
        <v>43.5</v>
      </c>
      <c r="Z199" s="26">
        <v>62.25</v>
      </c>
      <c r="AA199" s="26">
        <v>70.25</v>
      </c>
      <c r="AB199" s="26">
        <v>51.25</v>
      </c>
      <c r="AC199" s="26">
        <v>70.25</v>
      </c>
      <c r="AD199" s="26">
        <v>62.5</v>
      </c>
      <c r="AE199" s="26">
        <v>80.5</v>
      </c>
      <c r="AF199" s="26">
        <v>265</v>
      </c>
      <c r="AG199" s="26">
        <v>144</v>
      </c>
      <c r="AH199" s="26">
        <v>401.75</v>
      </c>
      <c r="AI199" s="26">
        <v>178.75</v>
      </c>
      <c r="AJ199" s="26">
        <v>67.5</v>
      </c>
      <c r="AK199" s="26">
        <v>958.25</v>
      </c>
      <c r="AL199" s="26">
        <v>115</v>
      </c>
      <c r="AM199" s="27">
        <v>129</v>
      </c>
      <c r="AN199" s="25">
        <v>7203</v>
      </c>
      <c r="AO199" s="27">
        <v>37.25</v>
      </c>
      <c r="AP199" s="154">
        <f t="shared" si="39"/>
        <v>0</v>
      </c>
      <c r="AQ199" s="154">
        <f t="shared" si="39"/>
        <v>0</v>
      </c>
      <c r="AR199" s="154">
        <f t="shared" si="39"/>
        <v>0</v>
      </c>
      <c r="AS199" s="154">
        <f t="shared" si="38"/>
        <v>0</v>
      </c>
      <c r="AT199" s="154">
        <f t="shared" si="38"/>
        <v>0</v>
      </c>
      <c r="AU199" s="154">
        <f t="shared" si="38"/>
        <v>0</v>
      </c>
      <c r="AV199" s="154">
        <f t="shared" si="40"/>
        <v>0</v>
      </c>
      <c r="AW199" s="154">
        <f t="shared" si="42"/>
        <v>0</v>
      </c>
      <c r="AX199" s="154">
        <f t="shared" si="42"/>
        <v>0</v>
      </c>
      <c r="AY199" s="154">
        <f t="shared" si="43"/>
        <v>0</v>
      </c>
      <c r="AZ199" s="154">
        <f t="shared" si="44"/>
        <v>0</v>
      </c>
      <c r="BA199" s="154">
        <f t="shared" si="45"/>
        <v>0</v>
      </c>
      <c r="BB199" s="154">
        <f t="shared" si="46"/>
        <v>0</v>
      </c>
      <c r="BC199" s="154">
        <f t="shared" si="47"/>
        <v>0</v>
      </c>
      <c r="BD199" s="154">
        <f t="shared" si="48"/>
        <v>0</v>
      </c>
      <c r="BE199" s="152">
        <f t="shared" si="49"/>
        <v>0</v>
      </c>
      <c r="BF199" s="153">
        <f t="shared" si="50"/>
        <v>0</v>
      </c>
      <c r="BG199" s="75" t="str">
        <f t="shared" si="41"/>
        <v>FN</v>
      </c>
    </row>
    <row r="200" spans="1:59" s="78" customFormat="1" ht="15.75" thickBot="1" x14ac:dyDescent="0.3">
      <c r="A200" s="40" t="s">
        <v>56</v>
      </c>
      <c r="B200" s="158">
        <v>1</v>
      </c>
      <c r="C200" s="56">
        <v>22</v>
      </c>
      <c r="D200" s="57" t="s">
        <v>4</v>
      </c>
      <c r="E200" s="57" t="s">
        <v>368</v>
      </c>
      <c r="F200" s="145" t="s">
        <v>404</v>
      </c>
      <c r="G200" s="146">
        <v>1</v>
      </c>
      <c r="H200" s="25">
        <v>5463.5</v>
      </c>
      <c r="I200" s="26">
        <v>34</v>
      </c>
      <c r="J200" s="26">
        <v>16.5</v>
      </c>
      <c r="K200" s="26">
        <v>55</v>
      </c>
      <c r="L200" s="26">
        <v>178</v>
      </c>
      <c r="M200" s="26">
        <v>107.5</v>
      </c>
      <c r="N200" s="26">
        <v>154.5</v>
      </c>
      <c r="O200" s="26">
        <v>56</v>
      </c>
      <c r="P200" s="26">
        <v>82.5</v>
      </c>
      <c r="Q200" s="26">
        <v>116</v>
      </c>
      <c r="R200" s="26">
        <v>165.25</v>
      </c>
      <c r="S200" s="26">
        <v>924.5</v>
      </c>
      <c r="T200" s="26">
        <v>1616.25</v>
      </c>
      <c r="U200" s="26">
        <v>728.5</v>
      </c>
      <c r="V200" s="26">
        <v>22.5</v>
      </c>
      <c r="W200" s="26">
        <v>45.75</v>
      </c>
      <c r="X200" s="26">
        <v>53.5</v>
      </c>
      <c r="Y200" s="26">
        <v>42</v>
      </c>
      <c r="Z200" s="26">
        <v>82.75</v>
      </c>
      <c r="AA200" s="26">
        <v>65.5</v>
      </c>
      <c r="AB200" s="26">
        <v>66</v>
      </c>
      <c r="AC200" s="26">
        <v>89</v>
      </c>
      <c r="AD200" s="26">
        <v>30</v>
      </c>
      <c r="AE200" s="26">
        <v>66.5</v>
      </c>
      <c r="AF200" s="26">
        <v>120.75</v>
      </c>
      <c r="AG200" s="26">
        <v>2453</v>
      </c>
      <c r="AH200" s="26">
        <v>191</v>
      </c>
      <c r="AI200" s="26">
        <v>201.25</v>
      </c>
      <c r="AJ200" s="26">
        <v>86.5</v>
      </c>
      <c r="AK200" s="26">
        <v>1042</v>
      </c>
      <c r="AL200" s="26">
        <v>137.5</v>
      </c>
      <c r="AM200" s="27">
        <v>75</v>
      </c>
      <c r="AN200" s="25">
        <v>6818</v>
      </c>
      <c r="AO200" s="27">
        <v>84.5</v>
      </c>
      <c r="AP200" s="154">
        <f t="shared" si="39"/>
        <v>1</v>
      </c>
      <c r="AQ200" s="154">
        <f t="shared" si="39"/>
        <v>0</v>
      </c>
      <c r="AR200" s="154">
        <f t="shared" si="39"/>
        <v>0</v>
      </c>
      <c r="AS200" s="154">
        <f t="shared" si="38"/>
        <v>0</v>
      </c>
      <c r="AT200" s="154">
        <f t="shared" si="38"/>
        <v>0</v>
      </c>
      <c r="AU200" s="154">
        <f t="shared" si="38"/>
        <v>0</v>
      </c>
      <c r="AV200" s="154">
        <f t="shared" si="40"/>
        <v>0</v>
      </c>
      <c r="AW200" s="154">
        <f t="shared" si="42"/>
        <v>0</v>
      </c>
      <c r="AX200" s="154">
        <f t="shared" si="42"/>
        <v>0</v>
      </c>
      <c r="AY200" s="154">
        <f t="shared" si="43"/>
        <v>0</v>
      </c>
      <c r="AZ200" s="154">
        <f t="shared" si="44"/>
        <v>0</v>
      </c>
      <c r="BA200" s="154">
        <f t="shared" si="45"/>
        <v>0</v>
      </c>
      <c r="BB200" s="154">
        <f t="shared" si="46"/>
        <v>0</v>
      </c>
      <c r="BC200" s="154">
        <f t="shared" si="47"/>
        <v>0</v>
      </c>
      <c r="BD200" s="154">
        <f t="shared" si="48"/>
        <v>0</v>
      </c>
      <c r="BE200" s="152">
        <f t="shared" si="49"/>
        <v>1</v>
      </c>
      <c r="BF200" s="153">
        <f t="shared" si="50"/>
        <v>1</v>
      </c>
      <c r="BG200" s="75" t="str">
        <f t="shared" si="41"/>
        <v>TP</v>
      </c>
    </row>
    <row r="201" spans="1:59" s="78" customFormat="1" ht="15.75" thickBot="1" x14ac:dyDescent="0.3">
      <c r="A201" s="40" t="s">
        <v>73</v>
      </c>
      <c r="B201" s="158">
        <v>1</v>
      </c>
      <c r="C201" s="56">
        <v>20</v>
      </c>
      <c r="D201" s="57" t="s">
        <v>4</v>
      </c>
      <c r="E201" s="57" t="s">
        <v>368</v>
      </c>
      <c r="F201" s="145" t="s">
        <v>404</v>
      </c>
      <c r="G201" s="146">
        <v>1</v>
      </c>
      <c r="H201" s="25">
        <v>15</v>
      </c>
      <c r="I201" s="26">
        <v>6752.5</v>
      </c>
      <c r="J201" s="26">
        <v>20.5</v>
      </c>
      <c r="K201" s="26">
        <v>22.5</v>
      </c>
      <c r="L201" s="26">
        <v>91</v>
      </c>
      <c r="M201" s="26">
        <v>45.5</v>
      </c>
      <c r="N201" s="26">
        <v>23.5</v>
      </c>
      <c r="O201" s="26">
        <v>41</v>
      </c>
      <c r="P201" s="26">
        <v>191</v>
      </c>
      <c r="Q201" s="26">
        <v>117.75</v>
      </c>
      <c r="R201" s="26">
        <v>81.5</v>
      </c>
      <c r="S201" s="26">
        <v>18</v>
      </c>
      <c r="T201" s="26">
        <v>53.75</v>
      </c>
      <c r="U201" s="26">
        <v>887.5</v>
      </c>
      <c r="V201" s="26">
        <v>42</v>
      </c>
      <c r="W201" s="26">
        <v>25.5</v>
      </c>
      <c r="X201" s="26">
        <v>43.5</v>
      </c>
      <c r="Y201" s="26">
        <v>31</v>
      </c>
      <c r="Z201" s="26">
        <v>34.5</v>
      </c>
      <c r="AA201" s="26">
        <v>85.5</v>
      </c>
      <c r="AB201" s="26">
        <v>30</v>
      </c>
      <c r="AC201" s="26">
        <v>44</v>
      </c>
      <c r="AD201" s="26">
        <v>176.5</v>
      </c>
      <c r="AE201" s="26">
        <v>61.75</v>
      </c>
      <c r="AF201" s="26">
        <v>29.75</v>
      </c>
      <c r="AG201" s="26">
        <v>169</v>
      </c>
      <c r="AH201" s="26">
        <v>251.5</v>
      </c>
      <c r="AI201" s="26">
        <v>22.75</v>
      </c>
      <c r="AJ201" s="26">
        <v>21</v>
      </c>
      <c r="AK201" s="26">
        <v>1188.5</v>
      </c>
      <c r="AL201" s="26">
        <v>100.5</v>
      </c>
      <c r="AM201" s="27">
        <v>132.5</v>
      </c>
      <c r="AN201" s="25">
        <v>7354</v>
      </c>
      <c r="AO201" s="27">
        <v>20</v>
      </c>
      <c r="AP201" s="154">
        <f t="shared" si="39"/>
        <v>0</v>
      </c>
      <c r="AQ201" s="154">
        <f t="shared" si="39"/>
        <v>0</v>
      </c>
      <c r="AR201" s="154">
        <f t="shared" si="39"/>
        <v>0</v>
      </c>
      <c r="AS201" s="154">
        <f t="shared" si="38"/>
        <v>0</v>
      </c>
      <c r="AT201" s="154">
        <f t="shared" si="38"/>
        <v>0</v>
      </c>
      <c r="AU201" s="154">
        <f t="shared" si="38"/>
        <v>0</v>
      </c>
      <c r="AV201" s="154">
        <f t="shared" si="40"/>
        <v>0</v>
      </c>
      <c r="AW201" s="154">
        <f t="shared" si="42"/>
        <v>0</v>
      </c>
      <c r="AX201" s="154">
        <f t="shared" si="42"/>
        <v>0</v>
      </c>
      <c r="AY201" s="154">
        <f t="shared" si="43"/>
        <v>0</v>
      </c>
      <c r="AZ201" s="154">
        <f t="shared" si="44"/>
        <v>0</v>
      </c>
      <c r="BA201" s="154">
        <f t="shared" si="45"/>
        <v>0</v>
      </c>
      <c r="BB201" s="154">
        <f t="shared" si="46"/>
        <v>0</v>
      </c>
      <c r="BC201" s="154">
        <f t="shared" si="47"/>
        <v>0</v>
      </c>
      <c r="BD201" s="154">
        <f t="shared" si="48"/>
        <v>0</v>
      </c>
      <c r="BE201" s="152">
        <f t="shared" si="49"/>
        <v>0</v>
      </c>
      <c r="BF201" s="153">
        <f t="shared" si="50"/>
        <v>0</v>
      </c>
      <c r="BG201" s="75" t="str">
        <f t="shared" si="41"/>
        <v>FN</v>
      </c>
    </row>
    <row r="202" spans="1:59" s="78" customFormat="1" ht="15.75" thickBot="1" x14ac:dyDescent="0.3">
      <c r="A202" s="40" t="s">
        <v>42</v>
      </c>
      <c r="B202" s="158">
        <v>1</v>
      </c>
      <c r="C202" s="56">
        <v>32</v>
      </c>
      <c r="D202" s="57" t="s">
        <v>4</v>
      </c>
      <c r="E202" s="57" t="s">
        <v>368</v>
      </c>
      <c r="F202" s="145" t="s">
        <v>404</v>
      </c>
      <c r="G202" s="146">
        <v>1</v>
      </c>
      <c r="H202" s="25">
        <v>4965.5</v>
      </c>
      <c r="I202" s="26">
        <v>46.5</v>
      </c>
      <c r="J202" s="26">
        <v>26.25</v>
      </c>
      <c r="K202" s="26">
        <v>50.5</v>
      </c>
      <c r="L202" s="26">
        <v>45.25</v>
      </c>
      <c r="M202" s="26">
        <v>242.25</v>
      </c>
      <c r="N202" s="26">
        <v>74.75</v>
      </c>
      <c r="O202" s="26">
        <v>74.25</v>
      </c>
      <c r="P202" s="26">
        <v>119</v>
      </c>
      <c r="Q202" s="26">
        <v>118.5</v>
      </c>
      <c r="R202" s="26">
        <v>126.5</v>
      </c>
      <c r="S202" s="26">
        <v>34.25</v>
      </c>
      <c r="T202" s="26">
        <v>921</v>
      </c>
      <c r="U202" s="26">
        <v>444</v>
      </c>
      <c r="V202" s="26">
        <v>134</v>
      </c>
      <c r="W202" s="26">
        <v>67.75</v>
      </c>
      <c r="X202" s="26">
        <v>370.5</v>
      </c>
      <c r="Y202" s="26">
        <v>91.5</v>
      </c>
      <c r="Z202" s="26">
        <v>53.75</v>
      </c>
      <c r="AA202" s="26">
        <v>55.75</v>
      </c>
      <c r="AB202" s="26">
        <v>284</v>
      </c>
      <c r="AC202" s="26">
        <v>123.5</v>
      </c>
      <c r="AD202" s="26">
        <v>159.5</v>
      </c>
      <c r="AE202" s="26">
        <v>241.25</v>
      </c>
      <c r="AF202" s="26">
        <v>2506</v>
      </c>
      <c r="AG202" s="26">
        <v>189.5</v>
      </c>
      <c r="AH202" s="26">
        <v>96.75</v>
      </c>
      <c r="AI202" s="26">
        <v>58.5</v>
      </c>
      <c r="AJ202" s="26">
        <v>33.75</v>
      </c>
      <c r="AK202" s="26">
        <v>1490.75</v>
      </c>
      <c r="AL202" s="26">
        <v>108</v>
      </c>
      <c r="AM202" s="27">
        <v>110</v>
      </c>
      <c r="AN202" s="25">
        <v>7072.25</v>
      </c>
      <c r="AO202" s="27">
        <v>37.5</v>
      </c>
      <c r="AP202" s="154">
        <f t="shared" si="39"/>
        <v>1</v>
      </c>
      <c r="AQ202" s="154">
        <f t="shared" si="39"/>
        <v>0</v>
      </c>
      <c r="AR202" s="154">
        <f t="shared" si="39"/>
        <v>0</v>
      </c>
      <c r="AS202" s="154">
        <f t="shared" si="38"/>
        <v>0</v>
      </c>
      <c r="AT202" s="154">
        <f t="shared" si="38"/>
        <v>0</v>
      </c>
      <c r="AU202" s="154">
        <f t="shared" si="38"/>
        <v>0</v>
      </c>
      <c r="AV202" s="154">
        <f t="shared" si="40"/>
        <v>0</v>
      </c>
      <c r="AW202" s="154">
        <f t="shared" si="42"/>
        <v>0</v>
      </c>
      <c r="AX202" s="154">
        <f t="shared" si="42"/>
        <v>0</v>
      </c>
      <c r="AY202" s="154">
        <f t="shared" si="43"/>
        <v>0</v>
      </c>
      <c r="AZ202" s="154">
        <f t="shared" si="44"/>
        <v>0</v>
      </c>
      <c r="BA202" s="154">
        <f t="shared" si="45"/>
        <v>0</v>
      </c>
      <c r="BB202" s="154">
        <f t="shared" si="46"/>
        <v>0</v>
      </c>
      <c r="BC202" s="154">
        <f t="shared" si="47"/>
        <v>0</v>
      </c>
      <c r="BD202" s="154">
        <f t="shared" si="48"/>
        <v>0</v>
      </c>
      <c r="BE202" s="152">
        <f t="shared" si="49"/>
        <v>1</v>
      </c>
      <c r="BF202" s="153">
        <f t="shared" si="50"/>
        <v>1</v>
      </c>
      <c r="BG202" s="75" t="str">
        <f t="shared" si="41"/>
        <v>TP</v>
      </c>
    </row>
    <row r="203" spans="1:59" s="78" customFormat="1" ht="15.75" thickBot="1" x14ac:dyDescent="0.3">
      <c r="A203" s="38" t="s">
        <v>141</v>
      </c>
      <c r="B203" s="158">
        <v>1</v>
      </c>
      <c r="C203" s="54">
        <v>60</v>
      </c>
      <c r="D203" s="55" t="s">
        <v>8</v>
      </c>
      <c r="E203" s="10" t="s">
        <v>366</v>
      </c>
      <c r="F203" s="141" t="s">
        <v>404</v>
      </c>
      <c r="G203" s="142">
        <v>1</v>
      </c>
      <c r="H203" s="22">
        <v>59.5</v>
      </c>
      <c r="I203" s="23">
        <v>82</v>
      </c>
      <c r="J203" s="23">
        <v>21.25</v>
      </c>
      <c r="K203" s="23">
        <v>37.5</v>
      </c>
      <c r="L203" s="23">
        <v>135</v>
      </c>
      <c r="M203" s="23">
        <v>74</v>
      </c>
      <c r="N203" s="23">
        <v>64.5</v>
      </c>
      <c r="O203" s="23">
        <v>61</v>
      </c>
      <c r="P203" s="23">
        <v>206</v>
      </c>
      <c r="Q203" s="23">
        <v>118.5</v>
      </c>
      <c r="R203" s="23">
        <v>309</v>
      </c>
      <c r="S203" s="23">
        <v>79</v>
      </c>
      <c r="T203" s="23">
        <v>115</v>
      </c>
      <c r="U203" s="23">
        <v>458.5</v>
      </c>
      <c r="V203" s="23">
        <v>38.5</v>
      </c>
      <c r="W203" s="23">
        <v>59</v>
      </c>
      <c r="X203" s="23">
        <v>157</v>
      </c>
      <c r="Y203" s="23">
        <v>2273.25</v>
      </c>
      <c r="Z203" s="23">
        <v>48</v>
      </c>
      <c r="AA203" s="23">
        <v>50.75</v>
      </c>
      <c r="AB203" s="23">
        <v>35.5</v>
      </c>
      <c r="AC203" s="23">
        <v>44</v>
      </c>
      <c r="AD203" s="23">
        <v>645.5</v>
      </c>
      <c r="AE203" s="23">
        <v>44.75</v>
      </c>
      <c r="AF203" s="23">
        <v>102.5</v>
      </c>
      <c r="AG203" s="23">
        <v>107.75</v>
      </c>
      <c r="AH203" s="23">
        <v>50.25</v>
      </c>
      <c r="AI203" s="23">
        <v>38.75</v>
      </c>
      <c r="AJ203" s="23">
        <v>30</v>
      </c>
      <c r="AK203" s="23">
        <v>136.75</v>
      </c>
      <c r="AL203" s="23">
        <v>69.75</v>
      </c>
      <c r="AM203" s="24">
        <v>1053</v>
      </c>
      <c r="AN203" s="22">
        <v>7159</v>
      </c>
      <c r="AO203" s="24">
        <v>32.25</v>
      </c>
      <c r="AP203" s="154">
        <f t="shared" si="39"/>
        <v>0</v>
      </c>
      <c r="AQ203" s="154">
        <f t="shared" si="39"/>
        <v>0</v>
      </c>
      <c r="AR203" s="154">
        <f t="shared" si="39"/>
        <v>0</v>
      </c>
      <c r="AS203" s="154">
        <f t="shared" si="38"/>
        <v>0</v>
      </c>
      <c r="AT203" s="154">
        <f t="shared" si="38"/>
        <v>0</v>
      </c>
      <c r="AU203" s="154">
        <f t="shared" si="38"/>
        <v>0</v>
      </c>
      <c r="AV203" s="154">
        <f t="shared" si="40"/>
        <v>0</v>
      </c>
      <c r="AW203" s="154">
        <f t="shared" si="42"/>
        <v>0</v>
      </c>
      <c r="AX203" s="154">
        <f t="shared" si="42"/>
        <v>0</v>
      </c>
      <c r="AY203" s="154">
        <f t="shared" si="43"/>
        <v>0</v>
      </c>
      <c r="AZ203" s="154">
        <f t="shared" si="44"/>
        <v>0</v>
      </c>
      <c r="BA203" s="154">
        <f t="shared" si="45"/>
        <v>0</v>
      </c>
      <c r="BB203" s="154">
        <f t="shared" si="46"/>
        <v>0</v>
      </c>
      <c r="BC203" s="154">
        <f t="shared" si="47"/>
        <v>0</v>
      </c>
      <c r="BD203" s="154">
        <f t="shared" si="48"/>
        <v>0</v>
      </c>
      <c r="BE203" s="152">
        <f t="shared" si="49"/>
        <v>0</v>
      </c>
      <c r="BF203" s="153">
        <f t="shared" si="50"/>
        <v>0</v>
      </c>
      <c r="BG203" s="75" t="str">
        <f t="shared" si="41"/>
        <v>FN</v>
      </c>
    </row>
    <row r="204" spans="1:59" s="78" customFormat="1" ht="15.75" thickBot="1" x14ac:dyDescent="0.3">
      <c r="A204" s="38" t="s">
        <v>157</v>
      </c>
      <c r="B204" s="158">
        <v>1</v>
      </c>
      <c r="C204" s="54">
        <v>40</v>
      </c>
      <c r="D204" s="55" t="s">
        <v>8</v>
      </c>
      <c r="E204" s="10" t="s">
        <v>366</v>
      </c>
      <c r="F204" s="141" t="s">
        <v>404</v>
      </c>
      <c r="G204" s="142">
        <v>1</v>
      </c>
      <c r="H204" s="22">
        <v>20.75</v>
      </c>
      <c r="I204" s="23">
        <v>59.75</v>
      </c>
      <c r="J204" s="23">
        <v>31</v>
      </c>
      <c r="K204" s="23">
        <v>62</v>
      </c>
      <c r="L204" s="23">
        <v>481.5</v>
      </c>
      <c r="M204" s="23">
        <v>166.25</v>
      </c>
      <c r="N204" s="23">
        <v>56</v>
      </c>
      <c r="O204" s="23">
        <v>71.5</v>
      </c>
      <c r="P204" s="23">
        <v>134.25</v>
      </c>
      <c r="Q204" s="23">
        <v>118.75</v>
      </c>
      <c r="R204" s="23">
        <v>121.5</v>
      </c>
      <c r="S204" s="23">
        <v>36.25</v>
      </c>
      <c r="T204" s="23">
        <v>184.25</v>
      </c>
      <c r="U204" s="23">
        <v>516.25</v>
      </c>
      <c r="V204" s="23">
        <v>53.75</v>
      </c>
      <c r="W204" s="23">
        <v>63.25</v>
      </c>
      <c r="X204" s="23">
        <v>88.5</v>
      </c>
      <c r="Y204" s="23">
        <v>66</v>
      </c>
      <c r="Z204" s="23">
        <v>44.75</v>
      </c>
      <c r="AA204" s="23">
        <v>133.5</v>
      </c>
      <c r="AB204" s="23">
        <v>86</v>
      </c>
      <c r="AC204" s="23">
        <v>187.75</v>
      </c>
      <c r="AD204" s="23">
        <v>217</v>
      </c>
      <c r="AE204" s="23">
        <v>125.5</v>
      </c>
      <c r="AF204" s="23">
        <v>83.75</v>
      </c>
      <c r="AG204" s="23">
        <v>89.5</v>
      </c>
      <c r="AH204" s="23">
        <v>78.75</v>
      </c>
      <c r="AI204" s="23">
        <v>55.75</v>
      </c>
      <c r="AJ204" s="23">
        <v>46</v>
      </c>
      <c r="AK204" s="23">
        <v>137</v>
      </c>
      <c r="AL204" s="23">
        <v>81.75</v>
      </c>
      <c r="AM204" s="24">
        <v>260.75</v>
      </c>
      <c r="AN204" s="22">
        <v>7409.5</v>
      </c>
      <c r="AO204" s="24">
        <v>43</v>
      </c>
      <c r="AP204" s="154">
        <f t="shared" si="39"/>
        <v>0</v>
      </c>
      <c r="AQ204" s="154">
        <f t="shared" si="39"/>
        <v>0</v>
      </c>
      <c r="AR204" s="154">
        <f t="shared" si="39"/>
        <v>0</v>
      </c>
      <c r="AS204" s="154">
        <f t="shared" si="38"/>
        <v>0</v>
      </c>
      <c r="AT204" s="154">
        <f t="shared" si="38"/>
        <v>0</v>
      </c>
      <c r="AU204" s="154">
        <f t="shared" si="38"/>
        <v>0</v>
      </c>
      <c r="AV204" s="154">
        <f t="shared" si="40"/>
        <v>0</v>
      </c>
      <c r="AW204" s="154">
        <f t="shared" si="42"/>
        <v>0</v>
      </c>
      <c r="AX204" s="154">
        <f t="shared" si="42"/>
        <v>0</v>
      </c>
      <c r="AY204" s="154">
        <f t="shared" si="43"/>
        <v>0</v>
      </c>
      <c r="AZ204" s="154">
        <f t="shared" si="44"/>
        <v>0</v>
      </c>
      <c r="BA204" s="154">
        <f t="shared" si="45"/>
        <v>0</v>
      </c>
      <c r="BB204" s="154">
        <f t="shared" si="46"/>
        <v>0</v>
      </c>
      <c r="BC204" s="154">
        <f t="shared" si="47"/>
        <v>0</v>
      </c>
      <c r="BD204" s="154">
        <f t="shared" si="48"/>
        <v>0</v>
      </c>
      <c r="BE204" s="152">
        <f t="shared" si="49"/>
        <v>0</v>
      </c>
      <c r="BF204" s="153">
        <f t="shared" si="50"/>
        <v>0</v>
      </c>
      <c r="BG204" s="75" t="str">
        <f t="shared" si="41"/>
        <v>FN</v>
      </c>
    </row>
    <row r="205" spans="1:59" s="78" customFormat="1" ht="15.75" thickBot="1" x14ac:dyDescent="0.3">
      <c r="A205" s="43" t="s">
        <v>110</v>
      </c>
      <c r="B205" s="158">
        <v>1</v>
      </c>
      <c r="C205" s="44">
        <v>15</v>
      </c>
      <c r="D205" s="45" t="s">
        <v>4</v>
      </c>
      <c r="E205" s="45" t="s">
        <v>367</v>
      </c>
      <c r="F205" s="143" t="s">
        <v>404</v>
      </c>
      <c r="G205" s="144">
        <v>1</v>
      </c>
      <c r="H205" s="28">
        <v>33.25</v>
      </c>
      <c r="I205" s="29">
        <v>82.5</v>
      </c>
      <c r="J205" s="29">
        <v>35</v>
      </c>
      <c r="K205" s="29">
        <v>63.25</v>
      </c>
      <c r="L205" s="29">
        <v>595</v>
      </c>
      <c r="M205" s="29">
        <v>106.25</v>
      </c>
      <c r="N205" s="29">
        <v>156</v>
      </c>
      <c r="O205" s="29">
        <v>65</v>
      </c>
      <c r="P205" s="29">
        <v>201.5</v>
      </c>
      <c r="Q205" s="29">
        <v>119.25</v>
      </c>
      <c r="R205" s="29">
        <v>132</v>
      </c>
      <c r="S205" s="29">
        <v>45.5</v>
      </c>
      <c r="T205" s="29">
        <v>45</v>
      </c>
      <c r="U205" s="29">
        <v>197.5</v>
      </c>
      <c r="V205" s="29">
        <v>506.75</v>
      </c>
      <c r="W205" s="29">
        <v>45.75</v>
      </c>
      <c r="X205" s="29">
        <v>60</v>
      </c>
      <c r="Y205" s="29">
        <v>231.75</v>
      </c>
      <c r="Z205" s="29">
        <v>1967</v>
      </c>
      <c r="AA205" s="29">
        <v>62.25</v>
      </c>
      <c r="AB205" s="29">
        <v>71</v>
      </c>
      <c r="AC205" s="29">
        <v>62.5</v>
      </c>
      <c r="AD205" s="29">
        <v>256.5</v>
      </c>
      <c r="AE205" s="29">
        <v>51.25</v>
      </c>
      <c r="AF205" s="29">
        <v>216.75</v>
      </c>
      <c r="AG205" s="29">
        <v>191.75</v>
      </c>
      <c r="AH205" s="29">
        <v>130.75</v>
      </c>
      <c r="AI205" s="29">
        <v>82.75</v>
      </c>
      <c r="AJ205" s="29">
        <v>39.5</v>
      </c>
      <c r="AK205" s="29">
        <v>143.75</v>
      </c>
      <c r="AL205" s="29">
        <v>409.75</v>
      </c>
      <c r="AM205" s="30">
        <v>101</v>
      </c>
      <c r="AN205" s="28">
        <v>6306</v>
      </c>
      <c r="AO205" s="30">
        <v>43.25</v>
      </c>
      <c r="AP205" s="154">
        <f t="shared" si="39"/>
        <v>0</v>
      </c>
      <c r="AQ205" s="154">
        <f t="shared" si="39"/>
        <v>0</v>
      </c>
      <c r="AR205" s="154">
        <f t="shared" si="39"/>
        <v>0</v>
      </c>
      <c r="AS205" s="154">
        <f t="shared" si="38"/>
        <v>0</v>
      </c>
      <c r="AT205" s="154">
        <f t="shared" si="38"/>
        <v>0</v>
      </c>
      <c r="AU205" s="154">
        <f t="shared" si="38"/>
        <v>0</v>
      </c>
      <c r="AV205" s="154">
        <f t="shared" si="40"/>
        <v>0</v>
      </c>
      <c r="AW205" s="154">
        <f t="shared" si="42"/>
        <v>0</v>
      </c>
      <c r="AX205" s="154">
        <f t="shared" si="42"/>
        <v>0</v>
      </c>
      <c r="AY205" s="154">
        <f t="shared" si="43"/>
        <v>0</v>
      </c>
      <c r="AZ205" s="154">
        <f t="shared" si="44"/>
        <v>0</v>
      </c>
      <c r="BA205" s="154">
        <f t="shared" si="45"/>
        <v>0</v>
      </c>
      <c r="BB205" s="154">
        <f t="shared" si="46"/>
        <v>0</v>
      </c>
      <c r="BC205" s="154">
        <f t="shared" si="47"/>
        <v>0</v>
      </c>
      <c r="BD205" s="154">
        <f t="shared" si="48"/>
        <v>0</v>
      </c>
      <c r="BE205" s="152">
        <f t="shared" si="49"/>
        <v>0</v>
      </c>
      <c r="BF205" s="153">
        <f t="shared" si="50"/>
        <v>0</v>
      </c>
      <c r="BG205" s="75" t="str">
        <f t="shared" si="41"/>
        <v>FN</v>
      </c>
    </row>
    <row r="206" spans="1:59" s="78" customFormat="1" ht="15.75" thickBot="1" x14ac:dyDescent="0.3">
      <c r="A206" s="40" t="s">
        <v>94</v>
      </c>
      <c r="B206" s="158">
        <v>1</v>
      </c>
      <c r="C206" s="56">
        <v>14</v>
      </c>
      <c r="D206" s="57" t="s">
        <v>8</v>
      </c>
      <c r="E206" s="57" t="s">
        <v>368</v>
      </c>
      <c r="F206" s="145" t="s">
        <v>404</v>
      </c>
      <c r="G206" s="146">
        <v>1</v>
      </c>
      <c r="H206" s="25">
        <v>62.5</v>
      </c>
      <c r="I206" s="26">
        <v>191.75</v>
      </c>
      <c r="J206" s="26">
        <v>44</v>
      </c>
      <c r="K206" s="26">
        <v>2438.25</v>
      </c>
      <c r="L206" s="26">
        <v>1217.25</v>
      </c>
      <c r="M206" s="26">
        <v>237.5</v>
      </c>
      <c r="N206" s="26">
        <v>172.5</v>
      </c>
      <c r="O206" s="26">
        <v>1118.5</v>
      </c>
      <c r="P206" s="26">
        <v>105.5</v>
      </c>
      <c r="Q206" s="26">
        <v>121</v>
      </c>
      <c r="R206" s="26">
        <v>175</v>
      </c>
      <c r="S206" s="26">
        <v>123.75</v>
      </c>
      <c r="T206" s="26">
        <v>50.75</v>
      </c>
      <c r="U206" s="26">
        <v>211</v>
      </c>
      <c r="V206" s="26">
        <v>78</v>
      </c>
      <c r="W206" s="26">
        <v>250.25</v>
      </c>
      <c r="X206" s="26">
        <v>569</v>
      </c>
      <c r="Y206" s="26">
        <v>72.75</v>
      </c>
      <c r="Z206" s="26">
        <v>101.5</v>
      </c>
      <c r="AA206" s="26">
        <v>123.5</v>
      </c>
      <c r="AB206" s="26">
        <v>94</v>
      </c>
      <c r="AC206" s="26">
        <v>101</v>
      </c>
      <c r="AD206" s="26">
        <v>189.25</v>
      </c>
      <c r="AE206" s="26">
        <v>111</v>
      </c>
      <c r="AF206" s="26">
        <v>133.5</v>
      </c>
      <c r="AG206" s="26">
        <v>389.5</v>
      </c>
      <c r="AH206" s="26">
        <v>95</v>
      </c>
      <c r="AI206" s="26">
        <v>65</v>
      </c>
      <c r="AJ206" s="26">
        <v>1108.25</v>
      </c>
      <c r="AK206" s="26">
        <v>162.75</v>
      </c>
      <c r="AL206" s="26">
        <v>2696.25</v>
      </c>
      <c r="AM206" s="27">
        <v>259</v>
      </c>
      <c r="AN206" s="25">
        <v>7288</v>
      </c>
      <c r="AO206" s="27">
        <v>59</v>
      </c>
      <c r="AP206" s="154">
        <f t="shared" si="39"/>
        <v>0</v>
      </c>
      <c r="AQ206" s="154">
        <f t="shared" si="39"/>
        <v>0</v>
      </c>
      <c r="AR206" s="154">
        <f t="shared" si="39"/>
        <v>0</v>
      </c>
      <c r="AS206" s="154">
        <f t="shared" si="38"/>
        <v>0</v>
      </c>
      <c r="AT206" s="154">
        <f t="shared" si="38"/>
        <v>0</v>
      </c>
      <c r="AU206" s="154">
        <f t="shared" si="38"/>
        <v>0</v>
      </c>
      <c r="AV206" s="154">
        <f t="shared" si="40"/>
        <v>0</v>
      </c>
      <c r="AW206" s="154">
        <f t="shared" si="42"/>
        <v>0</v>
      </c>
      <c r="AX206" s="154">
        <f t="shared" si="42"/>
        <v>0</v>
      </c>
      <c r="AY206" s="154">
        <f t="shared" si="43"/>
        <v>0</v>
      </c>
      <c r="AZ206" s="154">
        <f t="shared" si="44"/>
        <v>0</v>
      </c>
      <c r="BA206" s="154">
        <f t="shared" si="45"/>
        <v>0</v>
      </c>
      <c r="BB206" s="154">
        <f t="shared" si="46"/>
        <v>0</v>
      </c>
      <c r="BC206" s="154">
        <f t="shared" si="47"/>
        <v>0</v>
      </c>
      <c r="BD206" s="154">
        <f t="shared" si="48"/>
        <v>0</v>
      </c>
      <c r="BE206" s="152">
        <f t="shared" si="49"/>
        <v>0</v>
      </c>
      <c r="BF206" s="153">
        <f t="shared" si="50"/>
        <v>0</v>
      </c>
      <c r="BG206" s="75" t="str">
        <f t="shared" si="41"/>
        <v>FN</v>
      </c>
    </row>
    <row r="207" spans="1:59" s="78" customFormat="1" ht="15.75" thickBot="1" x14ac:dyDescent="0.3">
      <c r="A207" s="38" t="s">
        <v>181</v>
      </c>
      <c r="B207" s="158">
        <v>1</v>
      </c>
      <c r="C207" s="54">
        <v>28</v>
      </c>
      <c r="D207" s="55" t="s">
        <v>4</v>
      </c>
      <c r="E207" s="10" t="s">
        <v>366</v>
      </c>
      <c r="F207" s="141" t="s">
        <v>404</v>
      </c>
      <c r="G207" s="142">
        <v>1</v>
      </c>
      <c r="H207" s="22">
        <v>852.5</v>
      </c>
      <c r="I207" s="23">
        <v>85.25</v>
      </c>
      <c r="J207" s="23">
        <v>35.5</v>
      </c>
      <c r="K207" s="23">
        <v>55.75</v>
      </c>
      <c r="L207" s="23">
        <v>64</v>
      </c>
      <c r="M207" s="23">
        <v>130</v>
      </c>
      <c r="N207" s="23">
        <v>87.75</v>
      </c>
      <c r="O207" s="23">
        <v>100</v>
      </c>
      <c r="P207" s="23">
        <v>138.5</v>
      </c>
      <c r="Q207" s="23">
        <v>123.5</v>
      </c>
      <c r="R207" s="23">
        <v>94.75</v>
      </c>
      <c r="S207" s="23">
        <v>42.75</v>
      </c>
      <c r="T207" s="23">
        <v>54</v>
      </c>
      <c r="U207" s="23">
        <v>236.25</v>
      </c>
      <c r="V207" s="23">
        <v>67.5</v>
      </c>
      <c r="W207" s="23">
        <v>77</v>
      </c>
      <c r="X207" s="23">
        <v>185.75</v>
      </c>
      <c r="Y207" s="23">
        <v>217.5</v>
      </c>
      <c r="Z207" s="23">
        <v>59.5</v>
      </c>
      <c r="AA207" s="23">
        <v>81.5</v>
      </c>
      <c r="AB207" s="23">
        <v>55.25</v>
      </c>
      <c r="AC207" s="23">
        <v>80.5</v>
      </c>
      <c r="AD207" s="23">
        <v>85</v>
      </c>
      <c r="AE207" s="23">
        <v>65</v>
      </c>
      <c r="AF207" s="23">
        <v>861</v>
      </c>
      <c r="AG207" s="23">
        <v>49</v>
      </c>
      <c r="AH207" s="23">
        <v>87</v>
      </c>
      <c r="AI207" s="23">
        <v>33.5</v>
      </c>
      <c r="AJ207" s="23">
        <v>40.25</v>
      </c>
      <c r="AK207" s="23">
        <v>420.5</v>
      </c>
      <c r="AL207" s="23">
        <v>108.25</v>
      </c>
      <c r="AM207" s="24">
        <v>211.25</v>
      </c>
      <c r="AN207" s="22">
        <v>7520</v>
      </c>
      <c r="AO207" s="24">
        <v>52.25</v>
      </c>
      <c r="AP207" s="154">
        <f t="shared" si="39"/>
        <v>1</v>
      </c>
      <c r="AQ207" s="154">
        <f t="shared" si="39"/>
        <v>0</v>
      </c>
      <c r="AR207" s="154">
        <f t="shared" si="39"/>
        <v>0</v>
      </c>
      <c r="AS207" s="154">
        <f t="shared" si="38"/>
        <v>0</v>
      </c>
      <c r="AT207" s="154">
        <f t="shared" si="38"/>
        <v>0</v>
      </c>
      <c r="AU207" s="154">
        <f t="shared" si="38"/>
        <v>0</v>
      </c>
      <c r="AV207" s="154">
        <f t="shared" si="40"/>
        <v>0</v>
      </c>
      <c r="AW207" s="154">
        <f t="shared" si="42"/>
        <v>0</v>
      </c>
      <c r="AX207" s="154">
        <f t="shared" si="42"/>
        <v>0</v>
      </c>
      <c r="AY207" s="154">
        <f t="shared" si="43"/>
        <v>0</v>
      </c>
      <c r="AZ207" s="154">
        <f t="shared" si="44"/>
        <v>0</v>
      </c>
      <c r="BA207" s="154">
        <f t="shared" si="45"/>
        <v>0</v>
      </c>
      <c r="BB207" s="154">
        <f t="shared" si="46"/>
        <v>0</v>
      </c>
      <c r="BC207" s="154">
        <f t="shared" si="47"/>
        <v>0</v>
      </c>
      <c r="BD207" s="154">
        <f t="shared" si="48"/>
        <v>0</v>
      </c>
      <c r="BE207" s="152">
        <f t="shared" si="49"/>
        <v>1</v>
      </c>
      <c r="BF207" s="153">
        <f t="shared" si="50"/>
        <v>1</v>
      </c>
      <c r="BG207" s="75" t="str">
        <f t="shared" si="41"/>
        <v>TP</v>
      </c>
    </row>
    <row r="208" spans="1:59" s="78" customFormat="1" ht="15.75" thickBot="1" x14ac:dyDescent="0.3">
      <c r="A208" s="40" t="s">
        <v>75</v>
      </c>
      <c r="B208" s="158">
        <v>1</v>
      </c>
      <c r="C208" s="56">
        <v>16</v>
      </c>
      <c r="D208" s="57" t="s">
        <v>4</v>
      </c>
      <c r="E208" s="57" t="s">
        <v>368</v>
      </c>
      <c r="F208" s="145" t="s">
        <v>404</v>
      </c>
      <c r="G208" s="146">
        <v>1</v>
      </c>
      <c r="H208" s="25">
        <v>295.5</v>
      </c>
      <c r="I208" s="26">
        <v>21.5</v>
      </c>
      <c r="J208" s="26">
        <v>296.5</v>
      </c>
      <c r="K208" s="26">
        <v>27.25</v>
      </c>
      <c r="L208" s="26">
        <v>32.25</v>
      </c>
      <c r="M208" s="26">
        <v>54.25</v>
      </c>
      <c r="N208" s="26">
        <v>43.5</v>
      </c>
      <c r="O208" s="26">
        <v>48</v>
      </c>
      <c r="P208" s="26">
        <v>97.5</v>
      </c>
      <c r="Q208" s="26">
        <v>125.5</v>
      </c>
      <c r="R208" s="26">
        <v>76.75</v>
      </c>
      <c r="S208" s="26">
        <v>22.5</v>
      </c>
      <c r="T208" s="26">
        <v>1058.25</v>
      </c>
      <c r="U208" s="26">
        <v>174.5</v>
      </c>
      <c r="V208" s="26">
        <v>309.5</v>
      </c>
      <c r="W208" s="26">
        <v>78.75</v>
      </c>
      <c r="X208" s="26">
        <v>63.75</v>
      </c>
      <c r="Y208" s="26">
        <v>4229.75</v>
      </c>
      <c r="Z208" s="26">
        <v>33.5</v>
      </c>
      <c r="AA208" s="26">
        <v>63</v>
      </c>
      <c r="AB208" s="26">
        <v>30</v>
      </c>
      <c r="AC208" s="26">
        <v>41.5</v>
      </c>
      <c r="AD208" s="26">
        <v>77</v>
      </c>
      <c r="AE208" s="26">
        <v>48.25</v>
      </c>
      <c r="AF208" s="26">
        <v>213</v>
      </c>
      <c r="AG208" s="26">
        <v>39.5</v>
      </c>
      <c r="AH208" s="26">
        <v>62.5</v>
      </c>
      <c r="AI208" s="26">
        <v>37.75</v>
      </c>
      <c r="AJ208" s="26">
        <v>18</v>
      </c>
      <c r="AK208" s="26">
        <v>1069.5</v>
      </c>
      <c r="AL208" s="26">
        <v>71.5</v>
      </c>
      <c r="AM208" s="27">
        <v>84.25</v>
      </c>
      <c r="AN208" s="25">
        <v>7121.5</v>
      </c>
      <c r="AO208" s="27">
        <v>14</v>
      </c>
      <c r="AP208" s="154">
        <f t="shared" si="39"/>
        <v>1</v>
      </c>
      <c r="AQ208" s="154">
        <f t="shared" si="39"/>
        <v>0</v>
      </c>
      <c r="AR208" s="154">
        <f t="shared" si="39"/>
        <v>0</v>
      </c>
      <c r="AS208" s="154">
        <f t="shared" si="38"/>
        <v>0</v>
      </c>
      <c r="AT208" s="154">
        <f t="shared" si="38"/>
        <v>0</v>
      </c>
      <c r="AU208" s="154">
        <f t="shared" si="38"/>
        <v>0</v>
      </c>
      <c r="AV208" s="154">
        <f t="shared" si="40"/>
        <v>0</v>
      </c>
      <c r="AW208" s="154">
        <f t="shared" si="42"/>
        <v>0</v>
      </c>
      <c r="AX208" s="154">
        <f t="shared" si="42"/>
        <v>0</v>
      </c>
      <c r="AY208" s="154">
        <f t="shared" si="43"/>
        <v>0</v>
      </c>
      <c r="AZ208" s="154">
        <f t="shared" si="44"/>
        <v>0</v>
      </c>
      <c r="BA208" s="154">
        <f t="shared" si="45"/>
        <v>0</v>
      </c>
      <c r="BB208" s="154">
        <f t="shared" si="46"/>
        <v>0</v>
      </c>
      <c r="BC208" s="154">
        <f t="shared" si="47"/>
        <v>0</v>
      </c>
      <c r="BD208" s="154">
        <f t="shared" si="48"/>
        <v>0</v>
      </c>
      <c r="BE208" s="152">
        <f t="shared" si="49"/>
        <v>1</v>
      </c>
      <c r="BF208" s="153">
        <f t="shared" si="50"/>
        <v>1</v>
      </c>
      <c r="BG208" s="75" t="str">
        <f t="shared" si="41"/>
        <v>TP</v>
      </c>
    </row>
    <row r="209" spans="1:59" s="78" customFormat="1" ht="15.75" thickBot="1" x14ac:dyDescent="0.3">
      <c r="A209" s="40" t="s">
        <v>102</v>
      </c>
      <c r="B209" s="158">
        <v>1</v>
      </c>
      <c r="C209" s="56">
        <v>55</v>
      </c>
      <c r="D209" s="57" t="s">
        <v>8</v>
      </c>
      <c r="E209" s="57" t="s">
        <v>368</v>
      </c>
      <c r="F209" s="145" t="s">
        <v>404</v>
      </c>
      <c r="G209" s="146">
        <v>1</v>
      </c>
      <c r="H209" s="25">
        <v>8.5</v>
      </c>
      <c r="I209" s="26">
        <v>14.5</v>
      </c>
      <c r="J209" s="26">
        <v>11</v>
      </c>
      <c r="K209" s="26">
        <v>29.5</v>
      </c>
      <c r="L209" s="26">
        <v>54</v>
      </c>
      <c r="M209" s="26">
        <v>17.5</v>
      </c>
      <c r="N209" s="26">
        <v>70</v>
      </c>
      <c r="O209" s="26">
        <v>15</v>
      </c>
      <c r="P209" s="26">
        <v>165.25</v>
      </c>
      <c r="Q209" s="26">
        <v>125.75</v>
      </c>
      <c r="R209" s="26">
        <v>175</v>
      </c>
      <c r="S209" s="26">
        <v>8.5</v>
      </c>
      <c r="T209" s="26">
        <v>4299.25</v>
      </c>
      <c r="U209" s="26">
        <v>184.5</v>
      </c>
      <c r="V209" s="26">
        <v>9</v>
      </c>
      <c r="W209" s="26">
        <v>9.5</v>
      </c>
      <c r="X209" s="26">
        <v>14.5</v>
      </c>
      <c r="Y209" s="26">
        <v>21.75</v>
      </c>
      <c r="Z209" s="26">
        <v>18</v>
      </c>
      <c r="AA209" s="26">
        <v>12</v>
      </c>
      <c r="AB209" s="26">
        <v>19</v>
      </c>
      <c r="AC209" s="26">
        <v>22.25</v>
      </c>
      <c r="AD209" s="26">
        <v>14.5</v>
      </c>
      <c r="AE209" s="26">
        <v>44</v>
      </c>
      <c r="AF209" s="26">
        <v>253</v>
      </c>
      <c r="AG209" s="26">
        <v>19.5</v>
      </c>
      <c r="AH209" s="26">
        <v>43</v>
      </c>
      <c r="AI209" s="26">
        <v>870.75</v>
      </c>
      <c r="AJ209" s="26">
        <v>11</v>
      </c>
      <c r="AK209" s="26">
        <v>1190</v>
      </c>
      <c r="AL209" s="26">
        <v>33.5</v>
      </c>
      <c r="AM209" s="27">
        <v>30</v>
      </c>
      <c r="AN209" s="25">
        <v>6515.75</v>
      </c>
      <c r="AO209" s="27">
        <v>12</v>
      </c>
      <c r="AP209" s="154">
        <f t="shared" si="39"/>
        <v>0</v>
      </c>
      <c r="AQ209" s="154">
        <f t="shared" si="39"/>
        <v>0</v>
      </c>
      <c r="AR209" s="154">
        <f t="shared" si="39"/>
        <v>0</v>
      </c>
      <c r="AS209" s="154">
        <f t="shared" si="38"/>
        <v>0</v>
      </c>
      <c r="AT209" s="154">
        <f t="shared" si="38"/>
        <v>0</v>
      </c>
      <c r="AU209" s="154">
        <f t="shared" si="38"/>
        <v>0</v>
      </c>
      <c r="AV209" s="154">
        <f t="shared" si="40"/>
        <v>0</v>
      </c>
      <c r="AW209" s="154">
        <f t="shared" si="42"/>
        <v>0</v>
      </c>
      <c r="AX209" s="154">
        <f t="shared" si="42"/>
        <v>0</v>
      </c>
      <c r="AY209" s="154">
        <f t="shared" si="43"/>
        <v>0</v>
      </c>
      <c r="AZ209" s="154">
        <f t="shared" si="44"/>
        <v>0</v>
      </c>
      <c r="BA209" s="154">
        <f t="shared" si="45"/>
        <v>0</v>
      </c>
      <c r="BB209" s="154">
        <f t="shared" si="46"/>
        <v>0</v>
      </c>
      <c r="BC209" s="154">
        <f t="shared" si="47"/>
        <v>0</v>
      </c>
      <c r="BD209" s="154">
        <f t="shared" si="48"/>
        <v>0</v>
      </c>
      <c r="BE209" s="152">
        <f t="shared" si="49"/>
        <v>0</v>
      </c>
      <c r="BF209" s="153">
        <f t="shared" si="50"/>
        <v>0</v>
      </c>
      <c r="BG209" s="75" t="str">
        <f t="shared" si="41"/>
        <v>FN</v>
      </c>
    </row>
    <row r="210" spans="1:59" s="78" customFormat="1" ht="15.75" thickBot="1" x14ac:dyDescent="0.3">
      <c r="A210" s="40" t="s">
        <v>93</v>
      </c>
      <c r="B210" s="158">
        <v>1</v>
      </c>
      <c r="C210" s="56">
        <v>18</v>
      </c>
      <c r="D210" s="57" t="s">
        <v>4</v>
      </c>
      <c r="E210" s="57" t="s">
        <v>368</v>
      </c>
      <c r="F210" s="145" t="s">
        <v>404</v>
      </c>
      <c r="G210" s="146">
        <v>1</v>
      </c>
      <c r="H210" s="25">
        <v>55.5</v>
      </c>
      <c r="I210" s="26">
        <v>40.5</v>
      </c>
      <c r="J210" s="26">
        <v>25.75</v>
      </c>
      <c r="K210" s="26">
        <v>312.25</v>
      </c>
      <c r="L210" s="26">
        <v>29.5</v>
      </c>
      <c r="M210" s="26">
        <v>58.75</v>
      </c>
      <c r="N210" s="26">
        <v>50</v>
      </c>
      <c r="O210" s="26">
        <v>89.25</v>
      </c>
      <c r="P210" s="26">
        <v>136</v>
      </c>
      <c r="Q210" s="26">
        <v>126</v>
      </c>
      <c r="R210" s="26">
        <v>91.25</v>
      </c>
      <c r="S210" s="26">
        <v>23.25</v>
      </c>
      <c r="T210" s="26">
        <v>26.5</v>
      </c>
      <c r="U210" s="26">
        <v>112.25</v>
      </c>
      <c r="V210" s="26">
        <v>31</v>
      </c>
      <c r="W210" s="26">
        <v>40.5</v>
      </c>
      <c r="X210" s="26">
        <v>56</v>
      </c>
      <c r="Y210" s="26">
        <v>113.75</v>
      </c>
      <c r="Z210" s="26">
        <v>37</v>
      </c>
      <c r="AA210" s="26">
        <v>44</v>
      </c>
      <c r="AB210" s="26">
        <v>43.25</v>
      </c>
      <c r="AC210" s="26">
        <v>41.25</v>
      </c>
      <c r="AD210" s="26">
        <v>75.5</v>
      </c>
      <c r="AE210" s="26">
        <v>56.5</v>
      </c>
      <c r="AF210" s="26">
        <v>46.5</v>
      </c>
      <c r="AG210" s="26">
        <v>36.5</v>
      </c>
      <c r="AH210" s="26">
        <v>74</v>
      </c>
      <c r="AI210" s="26">
        <v>36.5</v>
      </c>
      <c r="AJ210" s="26">
        <v>42</v>
      </c>
      <c r="AK210" s="26">
        <v>161</v>
      </c>
      <c r="AL210" s="26">
        <v>90</v>
      </c>
      <c r="AM210" s="27">
        <v>71.5</v>
      </c>
      <c r="AN210" s="25">
        <v>7345</v>
      </c>
      <c r="AO210" s="27">
        <v>21.75</v>
      </c>
      <c r="AP210" s="154">
        <f t="shared" si="39"/>
        <v>0</v>
      </c>
      <c r="AQ210" s="154">
        <f t="shared" si="39"/>
        <v>0</v>
      </c>
      <c r="AR210" s="154">
        <f t="shared" si="39"/>
        <v>0</v>
      </c>
      <c r="AS210" s="154">
        <f t="shared" si="38"/>
        <v>0</v>
      </c>
      <c r="AT210" s="154">
        <f t="shared" si="38"/>
        <v>0</v>
      </c>
      <c r="AU210" s="154">
        <f t="shared" si="38"/>
        <v>0</v>
      </c>
      <c r="AV210" s="154">
        <f t="shared" si="40"/>
        <v>0</v>
      </c>
      <c r="AW210" s="154">
        <f t="shared" si="42"/>
        <v>0</v>
      </c>
      <c r="AX210" s="154">
        <f t="shared" si="42"/>
        <v>0</v>
      </c>
      <c r="AY210" s="154">
        <f t="shared" si="43"/>
        <v>0</v>
      </c>
      <c r="AZ210" s="154">
        <f t="shared" si="44"/>
        <v>0</v>
      </c>
      <c r="BA210" s="154">
        <f t="shared" si="45"/>
        <v>0</v>
      </c>
      <c r="BB210" s="154">
        <f t="shared" si="46"/>
        <v>0</v>
      </c>
      <c r="BC210" s="154">
        <f t="shared" si="47"/>
        <v>0</v>
      </c>
      <c r="BD210" s="154">
        <f t="shared" si="48"/>
        <v>0</v>
      </c>
      <c r="BE210" s="152">
        <f t="shared" si="49"/>
        <v>0</v>
      </c>
      <c r="BF210" s="153">
        <f t="shared" si="50"/>
        <v>0</v>
      </c>
      <c r="BG210" s="75" t="str">
        <f t="shared" si="41"/>
        <v>FN</v>
      </c>
    </row>
    <row r="211" spans="1:59" s="78" customFormat="1" ht="15.75" thickBot="1" x14ac:dyDescent="0.3">
      <c r="A211" s="43" t="s">
        <v>109</v>
      </c>
      <c r="B211" s="158">
        <v>1</v>
      </c>
      <c r="C211" s="44">
        <v>23</v>
      </c>
      <c r="D211" s="45" t="s">
        <v>4</v>
      </c>
      <c r="E211" s="45" t="s">
        <v>367</v>
      </c>
      <c r="F211" s="143" t="s">
        <v>404</v>
      </c>
      <c r="G211" s="144">
        <v>1</v>
      </c>
      <c r="H211" s="28">
        <v>982.75</v>
      </c>
      <c r="I211" s="29">
        <v>2381.75</v>
      </c>
      <c r="J211" s="29">
        <v>10.5</v>
      </c>
      <c r="K211" s="29">
        <v>42.5</v>
      </c>
      <c r="L211" s="29">
        <v>18</v>
      </c>
      <c r="M211" s="29">
        <v>67</v>
      </c>
      <c r="N211" s="29">
        <v>35.25</v>
      </c>
      <c r="O211" s="29">
        <v>45.5</v>
      </c>
      <c r="P211" s="29">
        <v>196.25</v>
      </c>
      <c r="Q211" s="29">
        <v>133.25</v>
      </c>
      <c r="R211" s="29">
        <v>84</v>
      </c>
      <c r="S211" s="29">
        <v>17</v>
      </c>
      <c r="T211" s="29">
        <v>17</v>
      </c>
      <c r="U211" s="29">
        <v>79.25</v>
      </c>
      <c r="V211" s="29">
        <v>17</v>
      </c>
      <c r="W211" s="29">
        <v>33.5</v>
      </c>
      <c r="X211" s="29">
        <v>40.5</v>
      </c>
      <c r="Y211" s="29">
        <v>5870</v>
      </c>
      <c r="Z211" s="29">
        <v>29.5</v>
      </c>
      <c r="AA211" s="29">
        <v>42</v>
      </c>
      <c r="AB211" s="29">
        <v>20.5</v>
      </c>
      <c r="AC211" s="29">
        <v>27</v>
      </c>
      <c r="AD211" s="29">
        <v>42.25</v>
      </c>
      <c r="AE211" s="29">
        <v>31.75</v>
      </c>
      <c r="AF211" s="29">
        <v>39.25</v>
      </c>
      <c r="AG211" s="29">
        <v>22</v>
      </c>
      <c r="AH211" s="29">
        <v>47</v>
      </c>
      <c r="AI211" s="29">
        <v>17.75</v>
      </c>
      <c r="AJ211" s="29">
        <v>16</v>
      </c>
      <c r="AK211" s="29">
        <v>497</v>
      </c>
      <c r="AL211" s="29">
        <v>98</v>
      </c>
      <c r="AM211" s="30">
        <v>39.25</v>
      </c>
      <c r="AN211" s="28">
        <v>7345.75</v>
      </c>
      <c r="AO211" s="30">
        <v>17.5</v>
      </c>
      <c r="AP211" s="154">
        <f t="shared" si="39"/>
        <v>1</v>
      </c>
      <c r="AQ211" s="154">
        <f t="shared" si="39"/>
        <v>0</v>
      </c>
      <c r="AR211" s="154">
        <f t="shared" si="39"/>
        <v>0</v>
      </c>
      <c r="AS211" s="154">
        <f t="shared" si="38"/>
        <v>0</v>
      </c>
      <c r="AT211" s="154">
        <f t="shared" si="38"/>
        <v>0</v>
      </c>
      <c r="AU211" s="154">
        <f t="shared" si="38"/>
        <v>0</v>
      </c>
      <c r="AV211" s="154">
        <f t="shared" si="40"/>
        <v>0</v>
      </c>
      <c r="AW211" s="154">
        <f t="shared" si="42"/>
        <v>0</v>
      </c>
      <c r="AX211" s="154">
        <f t="shared" si="42"/>
        <v>0</v>
      </c>
      <c r="AY211" s="154">
        <f t="shared" si="43"/>
        <v>0</v>
      </c>
      <c r="AZ211" s="154">
        <f t="shared" si="44"/>
        <v>0</v>
      </c>
      <c r="BA211" s="154">
        <f t="shared" si="45"/>
        <v>0</v>
      </c>
      <c r="BB211" s="154">
        <f t="shared" si="46"/>
        <v>0</v>
      </c>
      <c r="BC211" s="154">
        <f t="shared" si="47"/>
        <v>0</v>
      </c>
      <c r="BD211" s="154">
        <f t="shared" si="48"/>
        <v>0</v>
      </c>
      <c r="BE211" s="152">
        <f t="shared" si="49"/>
        <v>1</v>
      </c>
      <c r="BF211" s="153">
        <f t="shared" si="50"/>
        <v>1</v>
      </c>
      <c r="BG211" s="75" t="str">
        <f t="shared" si="41"/>
        <v>TP</v>
      </c>
    </row>
    <row r="212" spans="1:59" s="78" customFormat="1" ht="15.75" thickBot="1" x14ac:dyDescent="0.3">
      <c r="A212" s="38" t="s">
        <v>224</v>
      </c>
      <c r="B212" s="158">
        <v>1</v>
      </c>
      <c r="C212" s="54">
        <v>16</v>
      </c>
      <c r="D212" s="55" t="s">
        <v>4</v>
      </c>
      <c r="E212" s="10" t="s">
        <v>366</v>
      </c>
      <c r="F212" s="141" t="s">
        <v>404</v>
      </c>
      <c r="G212" s="142">
        <v>1</v>
      </c>
      <c r="H212" s="22">
        <v>9950.25</v>
      </c>
      <c r="I212" s="23">
        <v>6657</v>
      </c>
      <c r="J212" s="23">
        <v>18.75</v>
      </c>
      <c r="K212" s="23">
        <v>415.25</v>
      </c>
      <c r="L212" s="23">
        <v>63</v>
      </c>
      <c r="M212" s="23">
        <v>2908</v>
      </c>
      <c r="N212" s="23">
        <v>43.5</v>
      </c>
      <c r="O212" s="23">
        <v>501.25</v>
      </c>
      <c r="P212" s="23">
        <v>188.5</v>
      </c>
      <c r="Q212" s="23">
        <v>134.25</v>
      </c>
      <c r="R212" s="23">
        <v>213</v>
      </c>
      <c r="S212" s="23">
        <v>54.5</v>
      </c>
      <c r="T212" s="23">
        <v>704.25</v>
      </c>
      <c r="U212" s="23">
        <v>313.25</v>
      </c>
      <c r="V212" s="23">
        <v>43</v>
      </c>
      <c r="W212" s="23">
        <v>741.5</v>
      </c>
      <c r="X212" s="23">
        <v>2846.5</v>
      </c>
      <c r="Y212" s="23">
        <v>3904</v>
      </c>
      <c r="Z212" s="23">
        <v>45.25</v>
      </c>
      <c r="AA212" s="23">
        <v>46.5</v>
      </c>
      <c r="AB212" s="23">
        <v>63</v>
      </c>
      <c r="AC212" s="23">
        <v>41</v>
      </c>
      <c r="AD212" s="23">
        <v>159.5</v>
      </c>
      <c r="AE212" s="23">
        <v>60.75</v>
      </c>
      <c r="AF212" s="23">
        <v>588.5</v>
      </c>
      <c r="AG212" s="23">
        <v>99</v>
      </c>
      <c r="AH212" s="23">
        <v>110</v>
      </c>
      <c r="AI212" s="23">
        <v>40</v>
      </c>
      <c r="AJ212" s="23">
        <v>196</v>
      </c>
      <c r="AK212" s="23">
        <v>123</v>
      </c>
      <c r="AL212" s="23">
        <v>319.5</v>
      </c>
      <c r="AM212" s="24">
        <v>113</v>
      </c>
      <c r="AN212" s="22">
        <v>7125.5</v>
      </c>
      <c r="AO212" s="24">
        <v>19.25</v>
      </c>
      <c r="AP212" s="154">
        <f t="shared" si="39"/>
        <v>1</v>
      </c>
      <c r="AQ212" s="154">
        <f t="shared" si="39"/>
        <v>0</v>
      </c>
      <c r="AR212" s="154">
        <f t="shared" si="39"/>
        <v>0</v>
      </c>
      <c r="AS212" s="154">
        <f t="shared" si="38"/>
        <v>0</v>
      </c>
      <c r="AT212" s="154">
        <f t="shared" si="38"/>
        <v>0</v>
      </c>
      <c r="AU212" s="154">
        <f t="shared" si="38"/>
        <v>0</v>
      </c>
      <c r="AV212" s="154">
        <f t="shared" si="40"/>
        <v>0</v>
      </c>
      <c r="AW212" s="154">
        <f t="shared" si="42"/>
        <v>0</v>
      </c>
      <c r="AX212" s="154">
        <f t="shared" si="42"/>
        <v>0</v>
      </c>
      <c r="AY212" s="154">
        <f t="shared" si="43"/>
        <v>0</v>
      </c>
      <c r="AZ212" s="154">
        <f t="shared" si="44"/>
        <v>0</v>
      </c>
      <c r="BA212" s="154">
        <f t="shared" si="45"/>
        <v>0</v>
      </c>
      <c r="BB212" s="154">
        <f t="shared" si="46"/>
        <v>0</v>
      </c>
      <c r="BC212" s="154">
        <f t="shared" si="47"/>
        <v>0</v>
      </c>
      <c r="BD212" s="154">
        <f t="shared" si="48"/>
        <v>0</v>
      </c>
      <c r="BE212" s="152">
        <f t="shared" si="49"/>
        <v>1</v>
      </c>
      <c r="BF212" s="153">
        <f t="shared" si="50"/>
        <v>1</v>
      </c>
      <c r="BG212" s="75" t="str">
        <f t="shared" si="41"/>
        <v>TP</v>
      </c>
    </row>
    <row r="213" spans="1:59" s="78" customFormat="1" ht="15.75" thickBot="1" x14ac:dyDescent="0.3">
      <c r="A213" s="40" t="s">
        <v>96</v>
      </c>
      <c r="B213" s="158">
        <v>1</v>
      </c>
      <c r="C213" s="56">
        <v>18</v>
      </c>
      <c r="D213" s="57" t="s">
        <v>8</v>
      </c>
      <c r="E213" s="57" t="s">
        <v>368</v>
      </c>
      <c r="F213" s="145" t="s">
        <v>404</v>
      </c>
      <c r="G213" s="146">
        <v>1</v>
      </c>
      <c r="H213" s="25">
        <v>16.5</v>
      </c>
      <c r="I213" s="26">
        <v>54.5</v>
      </c>
      <c r="J213" s="26">
        <v>31.5</v>
      </c>
      <c r="K213" s="26">
        <v>53.5</v>
      </c>
      <c r="L213" s="26">
        <v>23.75</v>
      </c>
      <c r="M213" s="26">
        <v>40.75</v>
      </c>
      <c r="N213" s="26">
        <v>33.25</v>
      </c>
      <c r="O213" s="26">
        <v>49.75</v>
      </c>
      <c r="P213" s="26">
        <v>152</v>
      </c>
      <c r="Q213" s="26">
        <v>134.75</v>
      </c>
      <c r="R213" s="26">
        <v>82.25</v>
      </c>
      <c r="S213" s="26">
        <v>33.25</v>
      </c>
      <c r="T213" s="26">
        <v>32</v>
      </c>
      <c r="U213" s="26">
        <v>421.5</v>
      </c>
      <c r="V213" s="26">
        <v>36.5</v>
      </c>
      <c r="W213" s="26">
        <v>52.75</v>
      </c>
      <c r="X213" s="26">
        <v>46.5</v>
      </c>
      <c r="Y213" s="26">
        <v>705</v>
      </c>
      <c r="Z213" s="26">
        <v>52</v>
      </c>
      <c r="AA213" s="26">
        <v>62.25</v>
      </c>
      <c r="AB213" s="26">
        <v>33.75</v>
      </c>
      <c r="AC213" s="26">
        <v>47</v>
      </c>
      <c r="AD213" s="26">
        <v>32.5</v>
      </c>
      <c r="AE213" s="26">
        <v>88.25</v>
      </c>
      <c r="AF213" s="26">
        <v>126</v>
      </c>
      <c r="AG213" s="26">
        <v>45.5</v>
      </c>
      <c r="AH213" s="26">
        <v>171.5</v>
      </c>
      <c r="AI213" s="26">
        <v>163</v>
      </c>
      <c r="AJ213" s="26">
        <v>34.5</v>
      </c>
      <c r="AK213" s="26">
        <v>666.75</v>
      </c>
      <c r="AL213" s="26">
        <v>54.75</v>
      </c>
      <c r="AM213" s="27">
        <v>63</v>
      </c>
      <c r="AN213" s="25">
        <v>6644.5</v>
      </c>
      <c r="AO213" s="27">
        <v>42.5</v>
      </c>
      <c r="AP213" s="154">
        <f t="shared" si="39"/>
        <v>0</v>
      </c>
      <c r="AQ213" s="154">
        <f t="shared" si="39"/>
        <v>0</v>
      </c>
      <c r="AR213" s="154">
        <f t="shared" si="39"/>
        <v>0</v>
      </c>
      <c r="AS213" s="154">
        <f t="shared" si="38"/>
        <v>0</v>
      </c>
      <c r="AT213" s="154">
        <f t="shared" si="38"/>
        <v>0</v>
      </c>
      <c r="AU213" s="154">
        <f t="shared" si="38"/>
        <v>0</v>
      </c>
      <c r="AV213" s="154">
        <f t="shared" si="40"/>
        <v>0</v>
      </c>
      <c r="AW213" s="154">
        <f t="shared" si="42"/>
        <v>0</v>
      </c>
      <c r="AX213" s="154">
        <f t="shared" si="42"/>
        <v>0</v>
      </c>
      <c r="AY213" s="154">
        <f t="shared" si="43"/>
        <v>0</v>
      </c>
      <c r="AZ213" s="154">
        <f t="shared" si="44"/>
        <v>0</v>
      </c>
      <c r="BA213" s="154">
        <f t="shared" si="45"/>
        <v>0</v>
      </c>
      <c r="BB213" s="154">
        <f t="shared" si="46"/>
        <v>0</v>
      </c>
      <c r="BC213" s="154">
        <f t="shared" si="47"/>
        <v>0</v>
      </c>
      <c r="BD213" s="154">
        <f t="shared" si="48"/>
        <v>0</v>
      </c>
      <c r="BE213" s="152">
        <f t="shared" si="49"/>
        <v>0</v>
      </c>
      <c r="BF213" s="153">
        <f t="shared" si="50"/>
        <v>0</v>
      </c>
      <c r="BG213" s="75" t="str">
        <f t="shared" si="41"/>
        <v>FN</v>
      </c>
    </row>
    <row r="214" spans="1:59" s="78" customFormat="1" ht="15.75" thickBot="1" x14ac:dyDescent="0.3">
      <c r="A214" s="40" t="s">
        <v>20</v>
      </c>
      <c r="B214" s="158">
        <v>1</v>
      </c>
      <c r="C214" s="56">
        <v>48</v>
      </c>
      <c r="D214" s="57" t="s">
        <v>8</v>
      </c>
      <c r="E214" s="57" t="s">
        <v>368</v>
      </c>
      <c r="F214" s="145" t="s">
        <v>404</v>
      </c>
      <c r="G214" s="146">
        <v>1</v>
      </c>
      <c r="H214" s="25">
        <v>390</v>
      </c>
      <c r="I214" s="26">
        <v>62</v>
      </c>
      <c r="J214" s="26">
        <v>47</v>
      </c>
      <c r="K214" s="26">
        <v>124.5</v>
      </c>
      <c r="L214" s="26">
        <v>1024</v>
      </c>
      <c r="M214" s="26">
        <v>139.5</v>
      </c>
      <c r="N214" s="26">
        <v>46.75</v>
      </c>
      <c r="O214" s="26">
        <v>92.5</v>
      </c>
      <c r="P214" s="26">
        <v>153.25</v>
      </c>
      <c r="Q214" s="26">
        <v>136</v>
      </c>
      <c r="R214" s="26">
        <v>191.5</v>
      </c>
      <c r="S214" s="26">
        <v>45.75</v>
      </c>
      <c r="T214" s="26">
        <v>329.5</v>
      </c>
      <c r="U214" s="26">
        <v>1453.75</v>
      </c>
      <c r="V214" s="26">
        <v>360.75</v>
      </c>
      <c r="W214" s="26">
        <v>79</v>
      </c>
      <c r="X214" s="26">
        <v>121</v>
      </c>
      <c r="Y214" s="26">
        <v>101.25</v>
      </c>
      <c r="Z214" s="26">
        <v>101.5</v>
      </c>
      <c r="AA214" s="26">
        <v>90.75</v>
      </c>
      <c r="AB214" s="26">
        <v>73</v>
      </c>
      <c r="AC214" s="26">
        <v>103.25</v>
      </c>
      <c r="AD214" s="26">
        <v>60.75</v>
      </c>
      <c r="AE214" s="26">
        <v>838.5</v>
      </c>
      <c r="AF214" s="26">
        <v>99.75</v>
      </c>
      <c r="AG214" s="26">
        <v>342</v>
      </c>
      <c r="AH214" s="26">
        <v>240.5</v>
      </c>
      <c r="AI214" s="26">
        <v>185.25</v>
      </c>
      <c r="AJ214" s="26">
        <v>72.25</v>
      </c>
      <c r="AK214" s="26">
        <v>4803.5</v>
      </c>
      <c r="AL214" s="26">
        <v>107.5</v>
      </c>
      <c r="AM214" s="27">
        <v>794.25</v>
      </c>
      <c r="AN214" s="25">
        <v>7051.75</v>
      </c>
      <c r="AO214" s="27">
        <v>40.5</v>
      </c>
      <c r="AP214" s="154">
        <f t="shared" si="39"/>
        <v>1</v>
      </c>
      <c r="AQ214" s="154">
        <f t="shared" si="39"/>
        <v>0</v>
      </c>
      <c r="AR214" s="154">
        <f t="shared" si="39"/>
        <v>0</v>
      </c>
      <c r="AS214" s="154">
        <f t="shared" si="38"/>
        <v>0</v>
      </c>
      <c r="AT214" s="154">
        <f t="shared" si="38"/>
        <v>0</v>
      </c>
      <c r="AU214" s="154">
        <f t="shared" si="38"/>
        <v>0</v>
      </c>
      <c r="AV214" s="154">
        <f t="shared" si="40"/>
        <v>0</v>
      </c>
      <c r="AW214" s="154">
        <f t="shared" si="42"/>
        <v>0</v>
      </c>
      <c r="AX214" s="154">
        <f t="shared" si="42"/>
        <v>0</v>
      </c>
      <c r="AY214" s="154">
        <f t="shared" si="43"/>
        <v>0</v>
      </c>
      <c r="AZ214" s="154">
        <f t="shared" si="44"/>
        <v>0</v>
      </c>
      <c r="BA214" s="154">
        <f t="shared" si="45"/>
        <v>0</v>
      </c>
      <c r="BB214" s="154">
        <f t="shared" si="46"/>
        <v>0</v>
      </c>
      <c r="BC214" s="154">
        <f t="shared" si="47"/>
        <v>0</v>
      </c>
      <c r="BD214" s="154">
        <f t="shared" si="48"/>
        <v>0</v>
      </c>
      <c r="BE214" s="152">
        <f t="shared" si="49"/>
        <v>1</v>
      </c>
      <c r="BF214" s="153">
        <f t="shared" si="50"/>
        <v>1</v>
      </c>
      <c r="BG214" s="75" t="str">
        <f t="shared" si="41"/>
        <v>TP</v>
      </c>
    </row>
    <row r="215" spans="1:59" s="78" customFormat="1" ht="15.75" thickBot="1" x14ac:dyDescent="0.3">
      <c r="A215" s="43" t="s">
        <v>126</v>
      </c>
      <c r="B215" s="158">
        <v>1</v>
      </c>
      <c r="C215" s="44">
        <v>65</v>
      </c>
      <c r="D215" s="45" t="s">
        <v>4</v>
      </c>
      <c r="E215" s="45" t="s">
        <v>367</v>
      </c>
      <c r="F215" s="143" t="s">
        <v>404</v>
      </c>
      <c r="G215" s="144">
        <v>1</v>
      </c>
      <c r="H215" s="28">
        <v>159.5</v>
      </c>
      <c r="I215" s="29">
        <v>225.5</v>
      </c>
      <c r="J215" s="29">
        <v>32</v>
      </c>
      <c r="K215" s="29">
        <v>1781.75</v>
      </c>
      <c r="L215" s="29">
        <v>5875.5</v>
      </c>
      <c r="M215" s="29">
        <v>220.75</v>
      </c>
      <c r="N215" s="29">
        <v>29.5</v>
      </c>
      <c r="O215" s="29">
        <v>1536.5</v>
      </c>
      <c r="P215" s="29">
        <v>186.25</v>
      </c>
      <c r="Q215" s="29">
        <v>137.25</v>
      </c>
      <c r="R215" s="29">
        <v>118.5</v>
      </c>
      <c r="S215" s="29">
        <v>21.5</v>
      </c>
      <c r="T215" s="29">
        <v>160.75</v>
      </c>
      <c r="U215" s="29">
        <v>906.5</v>
      </c>
      <c r="V215" s="29">
        <v>35</v>
      </c>
      <c r="W215" s="29">
        <v>35.25</v>
      </c>
      <c r="X215" s="29">
        <v>136.5</v>
      </c>
      <c r="Y215" s="29">
        <v>7180.25</v>
      </c>
      <c r="Z215" s="29">
        <v>134.5</v>
      </c>
      <c r="AA215" s="29">
        <v>65</v>
      </c>
      <c r="AB215" s="29">
        <v>101.25</v>
      </c>
      <c r="AC215" s="29">
        <v>357.75</v>
      </c>
      <c r="AD215" s="29">
        <v>28.5</v>
      </c>
      <c r="AE215" s="29">
        <v>84.5</v>
      </c>
      <c r="AF215" s="29">
        <v>83</v>
      </c>
      <c r="AG215" s="29">
        <v>36</v>
      </c>
      <c r="AH215" s="29">
        <v>161</v>
      </c>
      <c r="AI215" s="29">
        <v>327</v>
      </c>
      <c r="AJ215" s="29">
        <v>236.75</v>
      </c>
      <c r="AK215" s="29">
        <v>475.5</v>
      </c>
      <c r="AL215" s="29">
        <v>102</v>
      </c>
      <c r="AM215" s="30">
        <v>156</v>
      </c>
      <c r="AN215" s="28">
        <v>7020.25</v>
      </c>
      <c r="AO215" s="30">
        <v>23.5</v>
      </c>
      <c r="AP215" s="154">
        <f t="shared" si="39"/>
        <v>0</v>
      </c>
      <c r="AQ215" s="154">
        <f t="shared" si="39"/>
        <v>0</v>
      </c>
      <c r="AR215" s="154">
        <f t="shared" si="39"/>
        <v>0</v>
      </c>
      <c r="AS215" s="154">
        <f t="shared" si="38"/>
        <v>0</v>
      </c>
      <c r="AT215" s="154">
        <f t="shared" si="38"/>
        <v>0</v>
      </c>
      <c r="AU215" s="154">
        <f t="shared" si="38"/>
        <v>0</v>
      </c>
      <c r="AV215" s="154">
        <f t="shared" si="40"/>
        <v>0</v>
      </c>
      <c r="AW215" s="154">
        <f t="shared" si="42"/>
        <v>0</v>
      </c>
      <c r="AX215" s="154">
        <f t="shared" si="42"/>
        <v>0</v>
      </c>
      <c r="AY215" s="154">
        <f t="shared" si="43"/>
        <v>0</v>
      </c>
      <c r="AZ215" s="154">
        <f t="shared" si="44"/>
        <v>0</v>
      </c>
      <c r="BA215" s="154">
        <f t="shared" si="45"/>
        <v>0</v>
      </c>
      <c r="BB215" s="154">
        <f t="shared" si="46"/>
        <v>0</v>
      </c>
      <c r="BC215" s="154">
        <f t="shared" si="47"/>
        <v>0</v>
      </c>
      <c r="BD215" s="154">
        <f t="shared" si="48"/>
        <v>0</v>
      </c>
      <c r="BE215" s="152">
        <f t="shared" si="49"/>
        <v>0</v>
      </c>
      <c r="BF215" s="153">
        <f t="shared" si="50"/>
        <v>0</v>
      </c>
      <c r="BG215" s="75" t="str">
        <f t="shared" si="41"/>
        <v>FN</v>
      </c>
    </row>
    <row r="216" spans="1:59" s="78" customFormat="1" ht="15.75" thickBot="1" x14ac:dyDescent="0.3">
      <c r="A216" s="38" t="s">
        <v>182</v>
      </c>
      <c r="B216" s="158">
        <v>1</v>
      </c>
      <c r="C216" s="54">
        <v>23</v>
      </c>
      <c r="D216" s="55" t="s">
        <v>4</v>
      </c>
      <c r="E216" s="10" t="s">
        <v>366</v>
      </c>
      <c r="F216" s="141" t="s">
        <v>404</v>
      </c>
      <c r="G216" s="142">
        <v>1</v>
      </c>
      <c r="H216" s="22">
        <v>10319.75</v>
      </c>
      <c r="I216" s="23">
        <v>3889.5</v>
      </c>
      <c r="J216" s="23">
        <v>27.25</v>
      </c>
      <c r="K216" s="23">
        <v>122</v>
      </c>
      <c r="L216" s="23">
        <v>32</v>
      </c>
      <c r="M216" s="23">
        <v>112.5</v>
      </c>
      <c r="N216" s="23">
        <v>57.25</v>
      </c>
      <c r="O216" s="23">
        <v>72.25</v>
      </c>
      <c r="P216" s="23">
        <v>173.5</v>
      </c>
      <c r="Q216" s="23">
        <v>138</v>
      </c>
      <c r="R216" s="23">
        <v>90.5</v>
      </c>
      <c r="S216" s="23">
        <v>38.75</v>
      </c>
      <c r="T216" s="23">
        <v>35.25</v>
      </c>
      <c r="U216" s="23">
        <v>166.75</v>
      </c>
      <c r="V216" s="23">
        <v>91.5</v>
      </c>
      <c r="W216" s="23">
        <v>56.25</v>
      </c>
      <c r="X216" s="23">
        <v>57.5</v>
      </c>
      <c r="Y216" s="23">
        <v>38.5</v>
      </c>
      <c r="Z216" s="23">
        <v>49.75</v>
      </c>
      <c r="AA216" s="23">
        <v>62</v>
      </c>
      <c r="AB216" s="23">
        <v>65.5</v>
      </c>
      <c r="AC216" s="23">
        <v>649</v>
      </c>
      <c r="AD216" s="23">
        <v>50.5</v>
      </c>
      <c r="AE216" s="23">
        <v>85</v>
      </c>
      <c r="AF216" s="23">
        <v>346.25</v>
      </c>
      <c r="AG216" s="23">
        <v>37.25</v>
      </c>
      <c r="AH216" s="23">
        <v>723</v>
      </c>
      <c r="AI216" s="23">
        <v>160.75</v>
      </c>
      <c r="AJ216" s="23">
        <v>83.5</v>
      </c>
      <c r="AK216" s="23">
        <v>724.25</v>
      </c>
      <c r="AL216" s="23">
        <v>207.5</v>
      </c>
      <c r="AM216" s="24">
        <v>94.75</v>
      </c>
      <c r="AN216" s="22">
        <v>7501.75</v>
      </c>
      <c r="AO216" s="24">
        <v>48.5</v>
      </c>
      <c r="AP216" s="154">
        <f t="shared" si="39"/>
        <v>1</v>
      </c>
      <c r="AQ216" s="154">
        <f t="shared" si="39"/>
        <v>0</v>
      </c>
      <c r="AR216" s="154">
        <f t="shared" si="39"/>
        <v>0</v>
      </c>
      <c r="AS216" s="154">
        <f t="shared" si="39"/>
        <v>0</v>
      </c>
      <c r="AT216" s="154">
        <f t="shared" si="39"/>
        <v>0</v>
      </c>
      <c r="AU216" s="154">
        <f t="shared" si="39"/>
        <v>0</v>
      </c>
      <c r="AV216" s="154">
        <f t="shared" si="40"/>
        <v>0</v>
      </c>
      <c r="AW216" s="154">
        <f t="shared" si="42"/>
        <v>0</v>
      </c>
      <c r="AX216" s="154">
        <f t="shared" si="42"/>
        <v>0</v>
      </c>
      <c r="AY216" s="154">
        <f t="shared" si="43"/>
        <v>0</v>
      </c>
      <c r="AZ216" s="154">
        <f t="shared" si="44"/>
        <v>0</v>
      </c>
      <c r="BA216" s="154">
        <f t="shared" si="45"/>
        <v>0</v>
      </c>
      <c r="BB216" s="154">
        <f t="shared" si="46"/>
        <v>0</v>
      </c>
      <c r="BC216" s="154">
        <f t="shared" si="47"/>
        <v>0</v>
      </c>
      <c r="BD216" s="154">
        <f t="shared" si="48"/>
        <v>0</v>
      </c>
      <c r="BE216" s="152">
        <f t="shared" si="49"/>
        <v>1</v>
      </c>
      <c r="BF216" s="153">
        <f t="shared" si="50"/>
        <v>1</v>
      </c>
      <c r="BG216" s="75" t="str">
        <f t="shared" si="41"/>
        <v>TP</v>
      </c>
    </row>
    <row r="217" spans="1:59" s="78" customFormat="1" ht="15.75" thickBot="1" x14ac:dyDescent="0.3">
      <c r="A217" s="40" t="s">
        <v>99</v>
      </c>
      <c r="B217" s="158">
        <v>1</v>
      </c>
      <c r="C217" s="56">
        <v>24</v>
      </c>
      <c r="D217" s="57" t="s">
        <v>8</v>
      </c>
      <c r="E217" s="57" t="s">
        <v>368</v>
      </c>
      <c r="F217" s="145" t="s">
        <v>404</v>
      </c>
      <c r="G217" s="146">
        <v>1</v>
      </c>
      <c r="H217" s="25">
        <v>61</v>
      </c>
      <c r="I217" s="26">
        <v>32.5</v>
      </c>
      <c r="J217" s="26">
        <v>13.5</v>
      </c>
      <c r="K217" s="26">
        <v>76.25</v>
      </c>
      <c r="L217" s="26">
        <v>3223.75</v>
      </c>
      <c r="M217" s="26">
        <v>29.75</v>
      </c>
      <c r="N217" s="26">
        <v>37.5</v>
      </c>
      <c r="O217" s="26">
        <v>61.5</v>
      </c>
      <c r="P217" s="26">
        <v>170.25</v>
      </c>
      <c r="Q217" s="26">
        <v>139.5</v>
      </c>
      <c r="R217" s="26">
        <v>127.5</v>
      </c>
      <c r="S217" s="26">
        <v>19.5</v>
      </c>
      <c r="T217" s="26">
        <v>58.5</v>
      </c>
      <c r="U217" s="26">
        <v>379</v>
      </c>
      <c r="V217" s="26">
        <v>38</v>
      </c>
      <c r="W217" s="26">
        <v>37.5</v>
      </c>
      <c r="X217" s="26">
        <v>71.25</v>
      </c>
      <c r="Y217" s="26">
        <v>37</v>
      </c>
      <c r="Z217" s="26">
        <v>39.5</v>
      </c>
      <c r="AA217" s="26">
        <v>112.5</v>
      </c>
      <c r="AB217" s="26">
        <v>38.5</v>
      </c>
      <c r="AC217" s="26">
        <v>100</v>
      </c>
      <c r="AD217" s="26">
        <v>335.25</v>
      </c>
      <c r="AE217" s="26">
        <v>55.5</v>
      </c>
      <c r="AF217" s="26">
        <v>89.75</v>
      </c>
      <c r="AG217" s="26">
        <v>68.75</v>
      </c>
      <c r="AH217" s="26">
        <v>2206</v>
      </c>
      <c r="AI217" s="26">
        <v>210.5</v>
      </c>
      <c r="AJ217" s="26">
        <v>26</v>
      </c>
      <c r="AK217" s="26">
        <v>474.5</v>
      </c>
      <c r="AL217" s="26">
        <v>1393.5</v>
      </c>
      <c r="AM217" s="27">
        <v>68.5</v>
      </c>
      <c r="AN217" s="25">
        <v>7157</v>
      </c>
      <c r="AO217" s="27">
        <v>20.5</v>
      </c>
      <c r="AP217" s="154">
        <f t="shared" ref="AP217:AU259" si="51">IF(H217&gt;AP$359,1,0)</f>
        <v>0</v>
      </c>
      <c r="AQ217" s="154">
        <f t="shared" si="51"/>
        <v>0</v>
      </c>
      <c r="AR217" s="154">
        <f t="shared" si="51"/>
        <v>0</v>
      </c>
      <c r="AS217" s="154">
        <f t="shared" si="51"/>
        <v>0</v>
      </c>
      <c r="AT217" s="154">
        <f t="shared" si="51"/>
        <v>0</v>
      </c>
      <c r="AU217" s="154">
        <f t="shared" si="51"/>
        <v>0</v>
      </c>
      <c r="AV217" s="154">
        <f t="shared" si="40"/>
        <v>0</v>
      </c>
      <c r="AW217" s="154">
        <f t="shared" si="42"/>
        <v>0</v>
      </c>
      <c r="AX217" s="154">
        <f t="shared" si="42"/>
        <v>0</v>
      </c>
      <c r="AY217" s="154">
        <f t="shared" si="43"/>
        <v>0</v>
      </c>
      <c r="AZ217" s="154">
        <f t="shared" si="44"/>
        <v>0</v>
      </c>
      <c r="BA217" s="154">
        <f t="shared" si="45"/>
        <v>0</v>
      </c>
      <c r="BB217" s="154">
        <f t="shared" si="46"/>
        <v>0</v>
      </c>
      <c r="BC217" s="154">
        <f t="shared" si="47"/>
        <v>0</v>
      </c>
      <c r="BD217" s="154">
        <f t="shared" si="48"/>
        <v>0</v>
      </c>
      <c r="BE217" s="152">
        <f t="shared" si="49"/>
        <v>0</v>
      </c>
      <c r="BF217" s="153">
        <f t="shared" si="50"/>
        <v>0</v>
      </c>
      <c r="BG217" s="75" t="str">
        <f t="shared" si="41"/>
        <v>FN</v>
      </c>
    </row>
    <row r="218" spans="1:59" s="78" customFormat="1" ht="15.75" thickBot="1" x14ac:dyDescent="0.3">
      <c r="A218" s="40" t="s">
        <v>19</v>
      </c>
      <c r="B218" s="158">
        <v>1</v>
      </c>
      <c r="C218" s="56">
        <v>22</v>
      </c>
      <c r="D218" s="57" t="s">
        <v>4</v>
      </c>
      <c r="E218" s="57" t="s">
        <v>368</v>
      </c>
      <c r="F218" s="145" t="s">
        <v>404</v>
      </c>
      <c r="G218" s="146">
        <v>1</v>
      </c>
      <c r="H218" s="25">
        <v>9381</v>
      </c>
      <c r="I218" s="26">
        <v>10647.5</v>
      </c>
      <c r="J218" s="26">
        <v>43.25</v>
      </c>
      <c r="K218" s="26">
        <v>48.5</v>
      </c>
      <c r="L218" s="26">
        <v>306.5</v>
      </c>
      <c r="M218" s="26">
        <v>82.5</v>
      </c>
      <c r="N218" s="26">
        <v>67</v>
      </c>
      <c r="O218" s="26">
        <v>94</v>
      </c>
      <c r="P218" s="26">
        <v>233.5</v>
      </c>
      <c r="Q218" s="26">
        <v>141</v>
      </c>
      <c r="R218" s="26">
        <v>141</v>
      </c>
      <c r="S218" s="26">
        <v>66.75</v>
      </c>
      <c r="T218" s="26">
        <v>629</v>
      </c>
      <c r="U218" s="26">
        <v>459.25</v>
      </c>
      <c r="V218" s="26">
        <v>65.75</v>
      </c>
      <c r="W218" s="26">
        <v>112.5</v>
      </c>
      <c r="X218" s="26">
        <v>104.5</v>
      </c>
      <c r="Y218" s="26">
        <v>102</v>
      </c>
      <c r="Z218" s="26">
        <v>66.75</v>
      </c>
      <c r="AA218" s="26">
        <v>146.25</v>
      </c>
      <c r="AB218" s="26">
        <v>60.5</v>
      </c>
      <c r="AC218" s="26">
        <v>202.75</v>
      </c>
      <c r="AD218" s="26">
        <v>2348.75</v>
      </c>
      <c r="AE218" s="26">
        <v>62.5</v>
      </c>
      <c r="AF218" s="26">
        <v>1521.5</v>
      </c>
      <c r="AG218" s="26">
        <v>311.75</v>
      </c>
      <c r="AH218" s="26">
        <v>257.5</v>
      </c>
      <c r="AI218" s="26">
        <v>101.25</v>
      </c>
      <c r="AJ218" s="26">
        <v>34.5</v>
      </c>
      <c r="AK218" s="26">
        <v>388</v>
      </c>
      <c r="AL218" s="26">
        <v>187.5</v>
      </c>
      <c r="AM218" s="27">
        <v>562</v>
      </c>
      <c r="AN218" s="25">
        <v>7063</v>
      </c>
      <c r="AO218" s="27">
        <v>34.5</v>
      </c>
      <c r="AP218" s="154">
        <f t="shared" si="51"/>
        <v>1</v>
      </c>
      <c r="AQ218" s="154">
        <f t="shared" si="51"/>
        <v>0</v>
      </c>
      <c r="AR218" s="154">
        <f t="shared" si="51"/>
        <v>0</v>
      </c>
      <c r="AS218" s="154">
        <f t="shared" si="51"/>
        <v>0</v>
      </c>
      <c r="AT218" s="154">
        <f t="shared" si="51"/>
        <v>0</v>
      </c>
      <c r="AU218" s="154">
        <f t="shared" si="51"/>
        <v>0</v>
      </c>
      <c r="AV218" s="154">
        <f t="shared" si="40"/>
        <v>0</v>
      </c>
      <c r="AW218" s="154">
        <f t="shared" si="42"/>
        <v>0</v>
      </c>
      <c r="AX218" s="154">
        <f t="shared" si="42"/>
        <v>0</v>
      </c>
      <c r="AY218" s="154">
        <f t="shared" si="43"/>
        <v>0</v>
      </c>
      <c r="AZ218" s="154">
        <f t="shared" si="44"/>
        <v>0</v>
      </c>
      <c r="BA218" s="154">
        <f t="shared" si="45"/>
        <v>0</v>
      </c>
      <c r="BB218" s="154">
        <f t="shared" si="46"/>
        <v>0</v>
      </c>
      <c r="BC218" s="154">
        <f t="shared" si="47"/>
        <v>0</v>
      </c>
      <c r="BD218" s="154">
        <f t="shared" si="48"/>
        <v>0</v>
      </c>
      <c r="BE218" s="152">
        <f t="shared" si="49"/>
        <v>1</v>
      </c>
      <c r="BF218" s="153">
        <f t="shared" si="50"/>
        <v>1</v>
      </c>
      <c r="BG218" s="75" t="str">
        <f t="shared" si="41"/>
        <v>TP</v>
      </c>
    </row>
    <row r="219" spans="1:59" s="78" customFormat="1" ht="15.75" thickBot="1" x14ac:dyDescent="0.3">
      <c r="A219" s="38" t="s">
        <v>183</v>
      </c>
      <c r="B219" s="158">
        <v>1</v>
      </c>
      <c r="C219" s="54">
        <v>45</v>
      </c>
      <c r="D219" s="55" t="s">
        <v>4</v>
      </c>
      <c r="E219" s="10" t="s">
        <v>366</v>
      </c>
      <c r="F219" s="141" t="s">
        <v>404</v>
      </c>
      <c r="G219" s="142">
        <v>1</v>
      </c>
      <c r="H219" s="22">
        <v>25.5</v>
      </c>
      <c r="I219" s="23">
        <v>15.5</v>
      </c>
      <c r="J219" s="23">
        <v>9</v>
      </c>
      <c r="K219" s="23">
        <v>19</v>
      </c>
      <c r="L219" s="23">
        <v>195.5</v>
      </c>
      <c r="M219" s="23">
        <v>67</v>
      </c>
      <c r="N219" s="23">
        <v>24</v>
      </c>
      <c r="O219" s="23">
        <v>25.5</v>
      </c>
      <c r="P219" s="23">
        <v>158</v>
      </c>
      <c r="Q219" s="23">
        <v>141.5</v>
      </c>
      <c r="R219" s="23">
        <v>125</v>
      </c>
      <c r="S219" s="23">
        <v>11</v>
      </c>
      <c r="T219" s="23">
        <v>262</v>
      </c>
      <c r="U219" s="23">
        <v>260</v>
      </c>
      <c r="V219" s="23">
        <v>19</v>
      </c>
      <c r="W219" s="23">
        <v>18.5</v>
      </c>
      <c r="X219" s="23">
        <v>24.25</v>
      </c>
      <c r="Y219" s="23">
        <v>977.5</v>
      </c>
      <c r="Z219" s="23">
        <v>55</v>
      </c>
      <c r="AA219" s="23">
        <v>38.5</v>
      </c>
      <c r="AB219" s="23">
        <v>21.25</v>
      </c>
      <c r="AC219" s="23">
        <v>29.25</v>
      </c>
      <c r="AD219" s="23">
        <v>22</v>
      </c>
      <c r="AE219" s="23">
        <v>22.5</v>
      </c>
      <c r="AF219" s="23">
        <v>38.25</v>
      </c>
      <c r="AG219" s="23">
        <v>18</v>
      </c>
      <c r="AH219" s="23">
        <v>32</v>
      </c>
      <c r="AI219" s="23">
        <v>15.5</v>
      </c>
      <c r="AJ219" s="23">
        <v>12.5</v>
      </c>
      <c r="AK219" s="23">
        <v>147.25</v>
      </c>
      <c r="AL219" s="23">
        <v>30</v>
      </c>
      <c r="AM219" s="24">
        <v>30.5</v>
      </c>
      <c r="AN219" s="22">
        <v>6958.5</v>
      </c>
      <c r="AO219" s="24">
        <v>17.5</v>
      </c>
      <c r="AP219" s="154">
        <f t="shared" si="51"/>
        <v>0</v>
      </c>
      <c r="AQ219" s="154">
        <f t="shared" si="51"/>
        <v>0</v>
      </c>
      <c r="AR219" s="154">
        <f t="shared" si="51"/>
        <v>0</v>
      </c>
      <c r="AS219" s="154">
        <f t="shared" si="51"/>
        <v>0</v>
      </c>
      <c r="AT219" s="154">
        <f t="shared" si="51"/>
        <v>0</v>
      </c>
      <c r="AU219" s="154">
        <f t="shared" si="51"/>
        <v>0</v>
      </c>
      <c r="AV219" s="154">
        <f t="shared" si="40"/>
        <v>0</v>
      </c>
      <c r="AW219" s="154">
        <f t="shared" si="42"/>
        <v>0</v>
      </c>
      <c r="AX219" s="154">
        <f t="shared" si="42"/>
        <v>0</v>
      </c>
      <c r="AY219" s="154">
        <f t="shared" si="43"/>
        <v>0</v>
      </c>
      <c r="AZ219" s="154">
        <f t="shared" si="44"/>
        <v>0</v>
      </c>
      <c r="BA219" s="154">
        <f t="shared" si="45"/>
        <v>0</v>
      </c>
      <c r="BB219" s="154">
        <f t="shared" si="46"/>
        <v>0</v>
      </c>
      <c r="BC219" s="154">
        <f t="shared" si="47"/>
        <v>0</v>
      </c>
      <c r="BD219" s="154">
        <f t="shared" si="48"/>
        <v>0</v>
      </c>
      <c r="BE219" s="152">
        <f t="shared" si="49"/>
        <v>0</v>
      </c>
      <c r="BF219" s="153">
        <f t="shared" si="50"/>
        <v>0</v>
      </c>
      <c r="BG219" s="75" t="str">
        <f t="shared" si="41"/>
        <v>FN</v>
      </c>
    </row>
    <row r="220" spans="1:59" s="78" customFormat="1" ht="15.75" thickBot="1" x14ac:dyDescent="0.3">
      <c r="A220" s="38" t="s">
        <v>130</v>
      </c>
      <c r="B220" s="158">
        <v>1</v>
      </c>
      <c r="C220" s="54">
        <v>23</v>
      </c>
      <c r="D220" s="55" t="s">
        <v>4</v>
      </c>
      <c r="E220" s="10" t="s">
        <v>366</v>
      </c>
      <c r="F220" s="141" t="s">
        <v>404</v>
      </c>
      <c r="G220" s="142">
        <v>1</v>
      </c>
      <c r="H220" s="22">
        <v>12004.5</v>
      </c>
      <c r="I220" s="23">
        <v>25</v>
      </c>
      <c r="J220" s="23">
        <v>40.5</v>
      </c>
      <c r="K220" s="23">
        <v>406.75</v>
      </c>
      <c r="L220" s="23">
        <v>16</v>
      </c>
      <c r="M220" s="23">
        <v>36</v>
      </c>
      <c r="N220" s="23">
        <v>29</v>
      </c>
      <c r="O220" s="23">
        <v>250.25</v>
      </c>
      <c r="P220" s="23">
        <v>173.25</v>
      </c>
      <c r="Q220" s="23">
        <v>144.5</v>
      </c>
      <c r="R220" s="23">
        <v>167</v>
      </c>
      <c r="S220" s="23">
        <v>17.5</v>
      </c>
      <c r="T220" s="23">
        <v>216.5</v>
      </c>
      <c r="U220" s="23">
        <v>115.5</v>
      </c>
      <c r="V220" s="23">
        <v>349.5</v>
      </c>
      <c r="W220" s="23">
        <v>28.25</v>
      </c>
      <c r="X220" s="23">
        <v>35.5</v>
      </c>
      <c r="Y220" s="23">
        <v>16</v>
      </c>
      <c r="Z220" s="23">
        <v>38.5</v>
      </c>
      <c r="AA220" s="23">
        <v>67.75</v>
      </c>
      <c r="AB220" s="23">
        <v>138.75</v>
      </c>
      <c r="AC220" s="23">
        <v>44</v>
      </c>
      <c r="AD220" s="23">
        <v>46.75</v>
      </c>
      <c r="AE220" s="23">
        <v>34.5</v>
      </c>
      <c r="AF220" s="23">
        <v>256.5</v>
      </c>
      <c r="AG220" s="23">
        <v>43</v>
      </c>
      <c r="AH220" s="23">
        <v>64</v>
      </c>
      <c r="AI220" s="23">
        <v>30</v>
      </c>
      <c r="AJ220" s="23">
        <v>297</v>
      </c>
      <c r="AK220" s="23">
        <v>106</v>
      </c>
      <c r="AL220" s="23">
        <v>79.25</v>
      </c>
      <c r="AM220" s="24">
        <v>58.5</v>
      </c>
      <c r="AN220" s="22">
        <v>6956.5</v>
      </c>
      <c r="AO220" s="24">
        <v>24.5</v>
      </c>
      <c r="AP220" s="154">
        <f t="shared" si="51"/>
        <v>1</v>
      </c>
      <c r="AQ220" s="154">
        <f t="shared" si="51"/>
        <v>0</v>
      </c>
      <c r="AR220" s="154">
        <f t="shared" si="51"/>
        <v>0</v>
      </c>
      <c r="AS220" s="154">
        <f t="shared" si="51"/>
        <v>0</v>
      </c>
      <c r="AT220" s="154">
        <f t="shared" si="51"/>
        <v>0</v>
      </c>
      <c r="AU220" s="154">
        <f t="shared" si="51"/>
        <v>0</v>
      </c>
      <c r="AV220" s="154">
        <f t="shared" si="40"/>
        <v>0</v>
      </c>
      <c r="AW220" s="154">
        <f t="shared" si="42"/>
        <v>0</v>
      </c>
      <c r="AX220" s="154">
        <f t="shared" si="42"/>
        <v>0</v>
      </c>
      <c r="AY220" s="154">
        <f t="shared" si="43"/>
        <v>0</v>
      </c>
      <c r="AZ220" s="154">
        <f t="shared" si="44"/>
        <v>0</v>
      </c>
      <c r="BA220" s="154">
        <f t="shared" si="45"/>
        <v>0</v>
      </c>
      <c r="BB220" s="154">
        <f t="shared" si="46"/>
        <v>0</v>
      </c>
      <c r="BC220" s="154">
        <f t="shared" si="47"/>
        <v>0</v>
      </c>
      <c r="BD220" s="154">
        <f t="shared" si="48"/>
        <v>0</v>
      </c>
      <c r="BE220" s="152">
        <f t="shared" si="49"/>
        <v>1</v>
      </c>
      <c r="BF220" s="153">
        <f t="shared" si="50"/>
        <v>1</v>
      </c>
      <c r="BG220" s="75" t="str">
        <f t="shared" si="41"/>
        <v>TP</v>
      </c>
    </row>
    <row r="221" spans="1:59" s="78" customFormat="1" ht="15.75" thickBot="1" x14ac:dyDescent="0.3">
      <c r="A221" s="43" t="s">
        <v>118</v>
      </c>
      <c r="B221" s="158">
        <v>1</v>
      </c>
      <c r="C221" s="44">
        <v>35</v>
      </c>
      <c r="D221" s="45" t="s">
        <v>8</v>
      </c>
      <c r="E221" s="45" t="s">
        <v>367</v>
      </c>
      <c r="F221" s="143" t="s">
        <v>404</v>
      </c>
      <c r="G221" s="144">
        <v>1</v>
      </c>
      <c r="H221" s="28">
        <v>34.5</v>
      </c>
      <c r="I221" s="29">
        <v>55.5</v>
      </c>
      <c r="J221" s="29">
        <v>30.25</v>
      </c>
      <c r="K221" s="29">
        <v>129</v>
      </c>
      <c r="L221" s="29">
        <v>31.25</v>
      </c>
      <c r="M221" s="29">
        <v>217.25</v>
      </c>
      <c r="N221" s="29">
        <v>126.25</v>
      </c>
      <c r="O221" s="29">
        <v>107</v>
      </c>
      <c r="P221" s="29">
        <v>160.75</v>
      </c>
      <c r="Q221" s="29">
        <v>146.25</v>
      </c>
      <c r="R221" s="29">
        <v>242</v>
      </c>
      <c r="S221" s="29">
        <v>93</v>
      </c>
      <c r="T221" s="29">
        <v>1442.75</v>
      </c>
      <c r="U221" s="29">
        <v>534</v>
      </c>
      <c r="V221" s="29">
        <v>141.5</v>
      </c>
      <c r="W221" s="29">
        <v>106.75</v>
      </c>
      <c r="X221" s="29">
        <v>125</v>
      </c>
      <c r="Y221" s="29">
        <v>4138.75</v>
      </c>
      <c r="Z221" s="29">
        <v>100.5</v>
      </c>
      <c r="AA221" s="29">
        <v>200</v>
      </c>
      <c r="AB221" s="29">
        <v>187.5</v>
      </c>
      <c r="AC221" s="29">
        <v>169.25</v>
      </c>
      <c r="AD221" s="29">
        <v>211.25</v>
      </c>
      <c r="AE221" s="29">
        <v>150.75</v>
      </c>
      <c r="AF221" s="29">
        <v>777.25</v>
      </c>
      <c r="AG221" s="29">
        <v>81.75</v>
      </c>
      <c r="AH221" s="29">
        <v>111.5</v>
      </c>
      <c r="AI221" s="29">
        <v>81.75</v>
      </c>
      <c r="AJ221" s="29">
        <v>92</v>
      </c>
      <c r="AK221" s="29">
        <v>111</v>
      </c>
      <c r="AL221" s="29">
        <v>222.75</v>
      </c>
      <c r="AM221" s="30">
        <v>127.5</v>
      </c>
      <c r="AN221" s="28">
        <v>7178.5</v>
      </c>
      <c r="AO221" s="30">
        <v>129</v>
      </c>
      <c r="AP221" s="154">
        <f t="shared" si="51"/>
        <v>0</v>
      </c>
      <c r="AQ221" s="154">
        <f t="shared" si="51"/>
        <v>0</v>
      </c>
      <c r="AR221" s="154">
        <f t="shared" si="51"/>
        <v>0</v>
      </c>
      <c r="AS221" s="154">
        <f t="shared" si="51"/>
        <v>0</v>
      </c>
      <c r="AT221" s="154">
        <f t="shared" si="51"/>
        <v>0</v>
      </c>
      <c r="AU221" s="154">
        <f t="shared" si="51"/>
        <v>0</v>
      </c>
      <c r="AV221" s="154">
        <f t="shared" si="40"/>
        <v>0</v>
      </c>
      <c r="AW221" s="154">
        <f t="shared" si="42"/>
        <v>0</v>
      </c>
      <c r="AX221" s="154">
        <f t="shared" si="42"/>
        <v>0</v>
      </c>
      <c r="AY221" s="154">
        <f t="shared" si="43"/>
        <v>0</v>
      </c>
      <c r="AZ221" s="154">
        <f t="shared" si="44"/>
        <v>0</v>
      </c>
      <c r="BA221" s="154">
        <f t="shared" si="45"/>
        <v>0</v>
      </c>
      <c r="BB221" s="154">
        <f t="shared" si="46"/>
        <v>0</v>
      </c>
      <c r="BC221" s="154">
        <f t="shared" si="47"/>
        <v>0</v>
      </c>
      <c r="BD221" s="154">
        <f t="shared" si="48"/>
        <v>0</v>
      </c>
      <c r="BE221" s="152">
        <f t="shared" si="49"/>
        <v>0</v>
      </c>
      <c r="BF221" s="153">
        <f t="shared" si="50"/>
        <v>0</v>
      </c>
      <c r="BG221" s="75" t="str">
        <f t="shared" si="41"/>
        <v>FN</v>
      </c>
    </row>
    <row r="222" spans="1:59" s="78" customFormat="1" ht="15.75" thickBot="1" x14ac:dyDescent="0.3">
      <c r="A222" s="38" t="s">
        <v>138</v>
      </c>
      <c r="B222" s="158">
        <v>1</v>
      </c>
      <c r="C222" s="54">
        <v>41</v>
      </c>
      <c r="D222" s="55" t="s">
        <v>4</v>
      </c>
      <c r="E222" s="10" t="s">
        <v>366</v>
      </c>
      <c r="F222" s="141" t="s">
        <v>404</v>
      </c>
      <c r="G222" s="142">
        <v>1</v>
      </c>
      <c r="H222" s="22">
        <v>461.5</v>
      </c>
      <c r="I222" s="23">
        <v>4477</v>
      </c>
      <c r="J222" s="23">
        <v>30</v>
      </c>
      <c r="K222" s="23">
        <v>1030.25</v>
      </c>
      <c r="L222" s="23">
        <v>29.5</v>
      </c>
      <c r="M222" s="23">
        <v>85.25</v>
      </c>
      <c r="N222" s="23">
        <v>54.75</v>
      </c>
      <c r="O222" s="23">
        <v>1328</v>
      </c>
      <c r="P222" s="23">
        <v>180.75</v>
      </c>
      <c r="Q222" s="23">
        <v>149.5</v>
      </c>
      <c r="R222" s="23">
        <v>126.25</v>
      </c>
      <c r="S222" s="23">
        <v>597</v>
      </c>
      <c r="T222" s="23">
        <v>291.75</v>
      </c>
      <c r="U222" s="23">
        <v>268.5</v>
      </c>
      <c r="V222" s="23">
        <v>49</v>
      </c>
      <c r="W222" s="23">
        <v>72.5</v>
      </c>
      <c r="X222" s="23">
        <v>125.25</v>
      </c>
      <c r="Y222" s="23">
        <v>262.25</v>
      </c>
      <c r="Z222" s="23">
        <v>379</v>
      </c>
      <c r="AA222" s="23">
        <v>97.75</v>
      </c>
      <c r="AB222" s="23">
        <v>68.5</v>
      </c>
      <c r="AC222" s="23">
        <v>51.75</v>
      </c>
      <c r="AD222" s="23">
        <v>843.5</v>
      </c>
      <c r="AE222" s="23">
        <v>244.5</v>
      </c>
      <c r="AF222" s="23">
        <v>244.25</v>
      </c>
      <c r="AG222" s="23">
        <v>774</v>
      </c>
      <c r="AH222" s="23">
        <v>201</v>
      </c>
      <c r="AI222" s="23">
        <v>768.5</v>
      </c>
      <c r="AJ222" s="23">
        <v>181.25</v>
      </c>
      <c r="AK222" s="23">
        <v>1007.25</v>
      </c>
      <c r="AL222" s="23">
        <v>207.25</v>
      </c>
      <c r="AM222" s="24">
        <v>1196.5</v>
      </c>
      <c r="AN222" s="22">
        <v>7318.5</v>
      </c>
      <c r="AO222" s="24">
        <v>43.5</v>
      </c>
      <c r="AP222" s="154">
        <f t="shared" si="51"/>
        <v>1</v>
      </c>
      <c r="AQ222" s="154">
        <f t="shared" si="51"/>
        <v>0</v>
      </c>
      <c r="AR222" s="154">
        <f t="shared" si="51"/>
        <v>0</v>
      </c>
      <c r="AS222" s="154">
        <f t="shared" si="51"/>
        <v>0</v>
      </c>
      <c r="AT222" s="154">
        <f t="shared" si="51"/>
        <v>0</v>
      </c>
      <c r="AU222" s="154">
        <f t="shared" si="51"/>
        <v>0</v>
      </c>
      <c r="AV222" s="154">
        <f t="shared" si="40"/>
        <v>0</v>
      </c>
      <c r="AW222" s="154">
        <f t="shared" si="42"/>
        <v>0</v>
      </c>
      <c r="AX222" s="154">
        <f t="shared" si="42"/>
        <v>0</v>
      </c>
      <c r="AY222" s="154">
        <f t="shared" si="43"/>
        <v>0</v>
      </c>
      <c r="AZ222" s="154">
        <f t="shared" si="44"/>
        <v>0</v>
      </c>
      <c r="BA222" s="154">
        <f t="shared" si="45"/>
        <v>0</v>
      </c>
      <c r="BB222" s="154">
        <f t="shared" si="46"/>
        <v>0</v>
      </c>
      <c r="BC222" s="154">
        <f t="shared" si="47"/>
        <v>0</v>
      </c>
      <c r="BD222" s="154">
        <f t="shared" si="48"/>
        <v>0</v>
      </c>
      <c r="BE222" s="152">
        <f t="shared" si="49"/>
        <v>1</v>
      </c>
      <c r="BF222" s="153">
        <f t="shared" si="50"/>
        <v>1</v>
      </c>
      <c r="BG222" s="75" t="str">
        <f t="shared" si="41"/>
        <v>TP</v>
      </c>
    </row>
    <row r="223" spans="1:59" s="78" customFormat="1" ht="15.75" thickBot="1" x14ac:dyDescent="0.3">
      <c r="A223" s="40" t="s">
        <v>92</v>
      </c>
      <c r="B223" s="158">
        <v>1</v>
      </c>
      <c r="C223" s="56">
        <v>20</v>
      </c>
      <c r="D223" s="57" t="s">
        <v>4</v>
      </c>
      <c r="E223" s="57" t="s">
        <v>368</v>
      </c>
      <c r="F223" s="145" t="s">
        <v>404</v>
      </c>
      <c r="G223" s="146">
        <v>1</v>
      </c>
      <c r="H223" s="25">
        <v>71</v>
      </c>
      <c r="I223" s="26">
        <v>61</v>
      </c>
      <c r="J223" s="26">
        <v>50.75</v>
      </c>
      <c r="K223" s="26">
        <v>89.75</v>
      </c>
      <c r="L223" s="26">
        <v>87.5</v>
      </c>
      <c r="M223" s="26">
        <v>249.75</v>
      </c>
      <c r="N223" s="26">
        <v>84.5</v>
      </c>
      <c r="O223" s="26">
        <v>107.75</v>
      </c>
      <c r="P223" s="26">
        <v>164.5</v>
      </c>
      <c r="Q223" s="26">
        <v>149.5</v>
      </c>
      <c r="R223" s="26">
        <v>595.5</v>
      </c>
      <c r="S223" s="26">
        <v>57.75</v>
      </c>
      <c r="T223" s="26">
        <v>180.75</v>
      </c>
      <c r="U223" s="26">
        <v>582.75</v>
      </c>
      <c r="V223" s="26">
        <v>140.25</v>
      </c>
      <c r="W223" s="26">
        <v>74.75</v>
      </c>
      <c r="X223" s="26">
        <v>229.25</v>
      </c>
      <c r="Y223" s="26">
        <v>6600.75</v>
      </c>
      <c r="Z223" s="26">
        <v>64.75</v>
      </c>
      <c r="AA223" s="26">
        <v>515.5</v>
      </c>
      <c r="AB223" s="26">
        <v>98.25</v>
      </c>
      <c r="AC223" s="26">
        <v>63.5</v>
      </c>
      <c r="AD223" s="26">
        <v>85.5</v>
      </c>
      <c r="AE223" s="26">
        <v>97.75</v>
      </c>
      <c r="AF223" s="26">
        <v>160.5</v>
      </c>
      <c r="AG223" s="26">
        <v>82.25</v>
      </c>
      <c r="AH223" s="26">
        <v>220.25</v>
      </c>
      <c r="AI223" s="26">
        <v>51</v>
      </c>
      <c r="AJ223" s="26">
        <v>58</v>
      </c>
      <c r="AK223" s="26">
        <v>1845.25</v>
      </c>
      <c r="AL223" s="26">
        <v>106.75</v>
      </c>
      <c r="AM223" s="27">
        <v>138</v>
      </c>
      <c r="AN223" s="25">
        <v>7502.25</v>
      </c>
      <c r="AO223" s="27">
        <v>48.25</v>
      </c>
      <c r="AP223" s="154">
        <f t="shared" si="51"/>
        <v>0</v>
      </c>
      <c r="AQ223" s="154">
        <f t="shared" si="51"/>
        <v>0</v>
      </c>
      <c r="AR223" s="154">
        <f t="shared" si="51"/>
        <v>0</v>
      </c>
      <c r="AS223" s="154">
        <f t="shared" si="51"/>
        <v>0</v>
      </c>
      <c r="AT223" s="154">
        <f t="shared" si="51"/>
        <v>0</v>
      </c>
      <c r="AU223" s="154">
        <f t="shared" si="51"/>
        <v>0</v>
      </c>
      <c r="AV223" s="154">
        <f t="shared" si="40"/>
        <v>0</v>
      </c>
      <c r="AW223" s="154">
        <f t="shared" si="42"/>
        <v>0</v>
      </c>
      <c r="AX223" s="154">
        <f t="shared" si="42"/>
        <v>0</v>
      </c>
      <c r="AY223" s="154">
        <f t="shared" si="43"/>
        <v>0</v>
      </c>
      <c r="AZ223" s="154">
        <f t="shared" si="44"/>
        <v>0</v>
      </c>
      <c r="BA223" s="154">
        <f t="shared" si="45"/>
        <v>0</v>
      </c>
      <c r="BB223" s="154">
        <f t="shared" si="46"/>
        <v>0</v>
      </c>
      <c r="BC223" s="154">
        <f t="shared" si="47"/>
        <v>0</v>
      </c>
      <c r="BD223" s="154">
        <f t="shared" si="48"/>
        <v>0</v>
      </c>
      <c r="BE223" s="152">
        <f t="shared" si="49"/>
        <v>0</v>
      </c>
      <c r="BF223" s="153">
        <f t="shared" si="50"/>
        <v>0</v>
      </c>
      <c r="BG223" s="75" t="str">
        <f t="shared" si="41"/>
        <v>FN</v>
      </c>
    </row>
    <row r="224" spans="1:59" s="78" customFormat="1" ht="15.75" thickBot="1" x14ac:dyDescent="0.3">
      <c r="A224" s="38" t="s">
        <v>222</v>
      </c>
      <c r="B224" s="158">
        <v>1</v>
      </c>
      <c r="C224" s="54">
        <v>40</v>
      </c>
      <c r="D224" s="55" t="s">
        <v>4</v>
      </c>
      <c r="E224" s="10" t="s">
        <v>366</v>
      </c>
      <c r="F224" s="141" t="s">
        <v>404</v>
      </c>
      <c r="G224" s="142">
        <v>1</v>
      </c>
      <c r="H224" s="22">
        <v>7742.25</v>
      </c>
      <c r="I224" s="23">
        <v>1062.75</v>
      </c>
      <c r="J224" s="23">
        <v>15.75</v>
      </c>
      <c r="K224" s="23">
        <v>6701.75</v>
      </c>
      <c r="L224" s="23">
        <v>1094</v>
      </c>
      <c r="M224" s="23">
        <v>37.75</v>
      </c>
      <c r="N224" s="23">
        <v>36.75</v>
      </c>
      <c r="O224" s="23">
        <v>4914</v>
      </c>
      <c r="P224" s="23">
        <v>148.75</v>
      </c>
      <c r="Q224" s="23">
        <v>150.25</v>
      </c>
      <c r="R224" s="23">
        <v>114.75</v>
      </c>
      <c r="S224" s="23">
        <v>25</v>
      </c>
      <c r="T224" s="23">
        <v>264.75</v>
      </c>
      <c r="U224" s="23">
        <v>516.5</v>
      </c>
      <c r="V224" s="23">
        <v>44.5</v>
      </c>
      <c r="W224" s="23">
        <v>33.25</v>
      </c>
      <c r="X224" s="23">
        <v>38.75</v>
      </c>
      <c r="Y224" s="23">
        <v>42.25</v>
      </c>
      <c r="Z224" s="23">
        <v>57</v>
      </c>
      <c r="AA224" s="23">
        <v>550.5</v>
      </c>
      <c r="AB224" s="23">
        <v>46.5</v>
      </c>
      <c r="AC224" s="23">
        <v>55.25</v>
      </c>
      <c r="AD224" s="23">
        <v>36.25</v>
      </c>
      <c r="AE224" s="23">
        <v>62</v>
      </c>
      <c r="AF224" s="23">
        <v>60.5</v>
      </c>
      <c r="AG224" s="23">
        <v>92.75</v>
      </c>
      <c r="AH224" s="23">
        <v>107</v>
      </c>
      <c r="AI224" s="23">
        <v>32.5</v>
      </c>
      <c r="AJ224" s="23">
        <v>3106</v>
      </c>
      <c r="AK224" s="23">
        <v>412</v>
      </c>
      <c r="AL224" s="23">
        <v>104.25</v>
      </c>
      <c r="AM224" s="24">
        <v>93.5</v>
      </c>
      <c r="AN224" s="22">
        <v>6863.5</v>
      </c>
      <c r="AO224" s="24">
        <v>22.75</v>
      </c>
      <c r="AP224" s="154">
        <f t="shared" si="51"/>
        <v>1</v>
      </c>
      <c r="AQ224" s="154">
        <f t="shared" si="51"/>
        <v>0</v>
      </c>
      <c r="AR224" s="154">
        <f t="shared" si="51"/>
        <v>0</v>
      </c>
      <c r="AS224" s="154">
        <f t="shared" si="51"/>
        <v>0</v>
      </c>
      <c r="AT224" s="154">
        <f t="shared" si="51"/>
        <v>0</v>
      </c>
      <c r="AU224" s="154">
        <f t="shared" si="51"/>
        <v>0</v>
      </c>
      <c r="AV224" s="154">
        <f t="shared" si="40"/>
        <v>0</v>
      </c>
      <c r="AW224" s="154">
        <f t="shared" si="42"/>
        <v>0</v>
      </c>
      <c r="AX224" s="154">
        <f t="shared" si="42"/>
        <v>0</v>
      </c>
      <c r="AY224" s="154">
        <f t="shared" si="43"/>
        <v>0</v>
      </c>
      <c r="AZ224" s="154">
        <f t="shared" si="44"/>
        <v>0</v>
      </c>
      <c r="BA224" s="154">
        <f t="shared" si="45"/>
        <v>0</v>
      </c>
      <c r="BB224" s="154">
        <f t="shared" si="46"/>
        <v>0</v>
      </c>
      <c r="BC224" s="154">
        <f t="shared" si="47"/>
        <v>0</v>
      </c>
      <c r="BD224" s="154">
        <f t="shared" si="48"/>
        <v>0</v>
      </c>
      <c r="BE224" s="152">
        <f t="shared" si="49"/>
        <v>1</v>
      </c>
      <c r="BF224" s="153">
        <f t="shared" si="50"/>
        <v>1</v>
      </c>
      <c r="BG224" s="75" t="str">
        <f t="shared" si="41"/>
        <v>TP</v>
      </c>
    </row>
    <row r="225" spans="1:59" s="78" customFormat="1" ht="15.75" thickBot="1" x14ac:dyDescent="0.3">
      <c r="A225" s="40" t="s">
        <v>78</v>
      </c>
      <c r="B225" s="158">
        <v>1</v>
      </c>
      <c r="C225" s="56">
        <v>40</v>
      </c>
      <c r="D225" s="57" t="s">
        <v>8</v>
      </c>
      <c r="E225" s="57" t="s">
        <v>368</v>
      </c>
      <c r="F225" s="145" t="s">
        <v>404</v>
      </c>
      <c r="G225" s="146">
        <v>1</v>
      </c>
      <c r="H225" s="25">
        <v>122.25</v>
      </c>
      <c r="I225" s="26">
        <v>85.5</v>
      </c>
      <c r="J225" s="26">
        <v>80</v>
      </c>
      <c r="K225" s="26">
        <v>93.5</v>
      </c>
      <c r="L225" s="26">
        <v>406</v>
      </c>
      <c r="M225" s="26">
        <v>130.75</v>
      </c>
      <c r="N225" s="26">
        <v>86</v>
      </c>
      <c r="O225" s="26">
        <v>102</v>
      </c>
      <c r="P225" s="26">
        <v>161.5</v>
      </c>
      <c r="Q225" s="26">
        <v>152.25</v>
      </c>
      <c r="R225" s="26">
        <v>297</v>
      </c>
      <c r="S225" s="26">
        <v>92.25</v>
      </c>
      <c r="T225" s="26">
        <v>79.75</v>
      </c>
      <c r="U225" s="26">
        <v>532</v>
      </c>
      <c r="V225" s="26">
        <v>180</v>
      </c>
      <c r="W225" s="26">
        <v>89.25</v>
      </c>
      <c r="X225" s="26">
        <v>121.25</v>
      </c>
      <c r="Y225" s="26">
        <v>315</v>
      </c>
      <c r="Z225" s="26">
        <v>127.5</v>
      </c>
      <c r="AA225" s="26">
        <v>117.25</v>
      </c>
      <c r="AB225" s="26">
        <v>241.5</v>
      </c>
      <c r="AC225" s="26">
        <v>243.25</v>
      </c>
      <c r="AD225" s="26">
        <v>1260</v>
      </c>
      <c r="AE225" s="26">
        <v>185.5</v>
      </c>
      <c r="AF225" s="26">
        <v>288</v>
      </c>
      <c r="AG225" s="26">
        <v>160.5</v>
      </c>
      <c r="AH225" s="26">
        <v>202</v>
      </c>
      <c r="AI225" s="26">
        <v>2531.25</v>
      </c>
      <c r="AJ225" s="26">
        <v>85.25</v>
      </c>
      <c r="AK225" s="26">
        <v>1476.75</v>
      </c>
      <c r="AL225" s="26">
        <v>235.25</v>
      </c>
      <c r="AM225" s="27">
        <v>440.5</v>
      </c>
      <c r="AN225" s="25">
        <v>7450.75</v>
      </c>
      <c r="AO225" s="27">
        <v>144</v>
      </c>
      <c r="AP225" s="154">
        <f t="shared" si="51"/>
        <v>0</v>
      </c>
      <c r="AQ225" s="154">
        <f t="shared" si="51"/>
        <v>0</v>
      </c>
      <c r="AR225" s="154">
        <f t="shared" si="51"/>
        <v>0</v>
      </c>
      <c r="AS225" s="154">
        <f t="shared" si="51"/>
        <v>0</v>
      </c>
      <c r="AT225" s="154">
        <f t="shared" si="51"/>
        <v>0</v>
      </c>
      <c r="AU225" s="154">
        <f t="shared" si="51"/>
        <v>0</v>
      </c>
      <c r="AV225" s="154">
        <f t="shared" si="40"/>
        <v>0</v>
      </c>
      <c r="AW225" s="154">
        <f t="shared" si="42"/>
        <v>0</v>
      </c>
      <c r="AX225" s="154">
        <f t="shared" si="42"/>
        <v>0</v>
      </c>
      <c r="AY225" s="154">
        <f t="shared" si="43"/>
        <v>0</v>
      </c>
      <c r="AZ225" s="154">
        <f t="shared" si="44"/>
        <v>0</v>
      </c>
      <c r="BA225" s="154">
        <f t="shared" si="45"/>
        <v>0</v>
      </c>
      <c r="BB225" s="154">
        <f t="shared" si="46"/>
        <v>0</v>
      </c>
      <c r="BC225" s="154">
        <f t="shared" si="47"/>
        <v>0</v>
      </c>
      <c r="BD225" s="154">
        <f t="shared" si="48"/>
        <v>0</v>
      </c>
      <c r="BE225" s="152">
        <f t="shared" si="49"/>
        <v>0</v>
      </c>
      <c r="BF225" s="153">
        <f t="shared" si="50"/>
        <v>0</v>
      </c>
      <c r="BG225" s="75" t="str">
        <f t="shared" si="41"/>
        <v>FN</v>
      </c>
    </row>
    <row r="226" spans="1:59" s="78" customFormat="1" ht="15.75" thickBot="1" x14ac:dyDescent="0.3">
      <c r="A226" s="43" t="s">
        <v>127</v>
      </c>
      <c r="B226" s="158">
        <v>1</v>
      </c>
      <c r="C226" s="44">
        <v>43</v>
      </c>
      <c r="D226" s="45" t="s">
        <v>4</v>
      </c>
      <c r="E226" s="45" t="s">
        <v>367</v>
      </c>
      <c r="F226" s="143" t="s">
        <v>404</v>
      </c>
      <c r="G226" s="144">
        <v>1</v>
      </c>
      <c r="H226" s="28">
        <v>2545.5</v>
      </c>
      <c r="I226" s="29">
        <v>4730</v>
      </c>
      <c r="J226" s="29">
        <v>17</v>
      </c>
      <c r="K226" s="29">
        <v>3559.5</v>
      </c>
      <c r="L226" s="29">
        <v>295.25</v>
      </c>
      <c r="M226" s="29">
        <v>349.5</v>
      </c>
      <c r="N226" s="29">
        <v>105</v>
      </c>
      <c r="O226" s="29">
        <v>4289.25</v>
      </c>
      <c r="P226" s="29">
        <v>192.25</v>
      </c>
      <c r="Q226" s="29">
        <v>160.75</v>
      </c>
      <c r="R226" s="29">
        <v>170.5</v>
      </c>
      <c r="S226" s="29">
        <v>45</v>
      </c>
      <c r="T226" s="29">
        <v>39.75</v>
      </c>
      <c r="U226" s="29">
        <v>317.75</v>
      </c>
      <c r="V226" s="29">
        <v>34</v>
      </c>
      <c r="W226" s="29">
        <v>91.5</v>
      </c>
      <c r="X226" s="29">
        <v>542.5</v>
      </c>
      <c r="Y226" s="29">
        <v>67</v>
      </c>
      <c r="Z226" s="29">
        <v>40.75</v>
      </c>
      <c r="AA226" s="29">
        <v>604.25</v>
      </c>
      <c r="AB226" s="29">
        <v>731.25</v>
      </c>
      <c r="AC226" s="29">
        <v>69.25</v>
      </c>
      <c r="AD226" s="29">
        <v>124</v>
      </c>
      <c r="AE226" s="29">
        <v>274.75</v>
      </c>
      <c r="AF226" s="29">
        <v>643.5</v>
      </c>
      <c r="AG226" s="29">
        <v>83.5</v>
      </c>
      <c r="AH226" s="29">
        <v>119.5</v>
      </c>
      <c r="AI226" s="29">
        <v>240.75</v>
      </c>
      <c r="AJ226" s="29">
        <v>832.5</v>
      </c>
      <c r="AK226" s="29">
        <v>563.5</v>
      </c>
      <c r="AL226" s="29">
        <v>7871</v>
      </c>
      <c r="AM226" s="30">
        <v>164.5</v>
      </c>
      <c r="AN226" s="28">
        <v>7182.75</v>
      </c>
      <c r="AO226" s="30">
        <v>30.75</v>
      </c>
      <c r="AP226" s="154">
        <f t="shared" si="51"/>
        <v>1</v>
      </c>
      <c r="AQ226" s="154">
        <f t="shared" si="51"/>
        <v>0</v>
      </c>
      <c r="AR226" s="154">
        <f t="shared" si="51"/>
        <v>0</v>
      </c>
      <c r="AS226" s="154">
        <f t="shared" si="51"/>
        <v>0</v>
      </c>
      <c r="AT226" s="154">
        <f t="shared" si="51"/>
        <v>0</v>
      </c>
      <c r="AU226" s="154">
        <f t="shared" si="51"/>
        <v>0</v>
      </c>
      <c r="AV226" s="154">
        <f t="shared" si="40"/>
        <v>0</v>
      </c>
      <c r="AW226" s="154">
        <f t="shared" si="42"/>
        <v>0</v>
      </c>
      <c r="AX226" s="154">
        <f t="shared" si="42"/>
        <v>0</v>
      </c>
      <c r="AY226" s="154">
        <f t="shared" si="43"/>
        <v>0</v>
      </c>
      <c r="AZ226" s="154">
        <f t="shared" si="44"/>
        <v>0</v>
      </c>
      <c r="BA226" s="154">
        <f t="shared" si="45"/>
        <v>0</v>
      </c>
      <c r="BB226" s="154">
        <f t="shared" si="46"/>
        <v>0</v>
      </c>
      <c r="BC226" s="154">
        <f t="shared" si="47"/>
        <v>0</v>
      </c>
      <c r="BD226" s="154">
        <f t="shared" si="48"/>
        <v>0</v>
      </c>
      <c r="BE226" s="152">
        <f t="shared" si="49"/>
        <v>1</v>
      </c>
      <c r="BF226" s="153">
        <f t="shared" si="50"/>
        <v>1</v>
      </c>
      <c r="BG226" s="75" t="str">
        <f t="shared" si="41"/>
        <v>TP</v>
      </c>
    </row>
    <row r="227" spans="1:59" s="78" customFormat="1" ht="15.75" thickBot="1" x14ac:dyDescent="0.3">
      <c r="A227" s="38" t="s">
        <v>164</v>
      </c>
      <c r="B227" s="158">
        <v>1</v>
      </c>
      <c r="C227" s="54">
        <v>14</v>
      </c>
      <c r="D227" s="55" t="s">
        <v>8</v>
      </c>
      <c r="E227" s="10" t="s">
        <v>366</v>
      </c>
      <c r="F227" s="141" t="s">
        <v>404</v>
      </c>
      <c r="G227" s="142">
        <v>1</v>
      </c>
      <c r="H227" s="22">
        <v>196.5</v>
      </c>
      <c r="I227" s="23">
        <v>136</v>
      </c>
      <c r="J227" s="23">
        <v>44.75</v>
      </c>
      <c r="K227" s="23">
        <v>154.75</v>
      </c>
      <c r="L227" s="23">
        <v>58.75</v>
      </c>
      <c r="M227" s="23">
        <v>1088.75</v>
      </c>
      <c r="N227" s="23">
        <v>90.5</v>
      </c>
      <c r="O227" s="23">
        <v>95.5</v>
      </c>
      <c r="P227" s="23">
        <v>148.25</v>
      </c>
      <c r="Q227" s="23">
        <v>162.75</v>
      </c>
      <c r="R227" s="23">
        <v>191.5</v>
      </c>
      <c r="S227" s="23">
        <v>164.5</v>
      </c>
      <c r="T227" s="23">
        <v>40.5</v>
      </c>
      <c r="U227" s="23">
        <v>173.5</v>
      </c>
      <c r="V227" s="23">
        <v>124</v>
      </c>
      <c r="W227" s="23">
        <v>99.5</v>
      </c>
      <c r="X227" s="23">
        <v>1121</v>
      </c>
      <c r="Y227" s="23">
        <v>42.5</v>
      </c>
      <c r="Z227" s="23">
        <v>83.25</v>
      </c>
      <c r="AA227" s="23">
        <v>221.5</v>
      </c>
      <c r="AB227" s="23">
        <v>101.75</v>
      </c>
      <c r="AC227" s="23">
        <v>72</v>
      </c>
      <c r="AD227" s="23">
        <v>192.75</v>
      </c>
      <c r="AE227" s="23">
        <v>85</v>
      </c>
      <c r="AF227" s="23">
        <v>128.5</v>
      </c>
      <c r="AG227" s="23">
        <v>60.75</v>
      </c>
      <c r="AH227" s="23">
        <v>47.5</v>
      </c>
      <c r="AI227" s="23">
        <v>39.5</v>
      </c>
      <c r="AJ227" s="23">
        <v>81.5</v>
      </c>
      <c r="AK227" s="23">
        <v>178</v>
      </c>
      <c r="AL227" s="23">
        <v>652</v>
      </c>
      <c r="AM227" s="24">
        <v>95.75</v>
      </c>
      <c r="AN227" s="22">
        <v>7648.5</v>
      </c>
      <c r="AO227" s="24">
        <v>170</v>
      </c>
      <c r="AP227" s="154">
        <f t="shared" si="51"/>
        <v>1</v>
      </c>
      <c r="AQ227" s="154">
        <f t="shared" si="51"/>
        <v>0</v>
      </c>
      <c r="AR227" s="154">
        <f t="shared" si="51"/>
        <v>0</v>
      </c>
      <c r="AS227" s="154">
        <f t="shared" si="51"/>
        <v>0</v>
      </c>
      <c r="AT227" s="154">
        <f t="shared" si="51"/>
        <v>0</v>
      </c>
      <c r="AU227" s="154">
        <f t="shared" si="51"/>
        <v>0</v>
      </c>
      <c r="AV227" s="154">
        <f t="shared" si="40"/>
        <v>0</v>
      </c>
      <c r="AW227" s="154">
        <f t="shared" si="42"/>
        <v>0</v>
      </c>
      <c r="AX227" s="154">
        <f t="shared" si="42"/>
        <v>0</v>
      </c>
      <c r="AY227" s="154">
        <f t="shared" si="43"/>
        <v>0</v>
      </c>
      <c r="AZ227" s="154">
        <f t="shared" si="44"/>
        <v>0</v>
      </c>
      <c r="BA227" s="154">
        <f t="shared" si="45"/>
        <v>0</v>
      </c>
      <c r="BB227" s="154">
        <f t="shared" si="46"/>
        <v>0</v>
      </c>
      <c r="BC227" s="154">
        <f t="shared" si="47"/>
        <v>0</v>
      </c>
      <c r="BD227" s="154">
        <f t="shared" si="48"/>
        <v>0</v>
      </c>
      <c r="BE227" s="152">
        <f t="shared" si="49"/>
        <v>1</v>
      </c>
      <c r="BF227" s="153">
        <f t="shared" si="50"/>
        <v>1</v>
      </c>
      <c r="BG227" s="75" t="str">
        <f t="shared" si="41"/>
        <v>TP</v>
      </c>
    </row>
    <row r="228" spans="1:59" s="78" customFormat="1" ht="15.75" thickBot="1" x14ac:dyDescent="0.3">
      <c r="A228" s="41" t="s">
        <v>37</v>
      </c>
      <c r="B228" s="158">
        <v>1</v>
      </c>
      <c r="C228" s="56">
        <v>19</v>
      </c>
      <c r="D228" s="57" t="s">
        <v>8</v>
      </c>
      <c r="E228" s="57" t="s">
        <v>368</v>
      </c>
      <c r="F228" s="145" t="s">
        <v>404</v>
      </c>
      <c r="G228" s="146">
        <v>1</v>
      </c>
      <c r="H228" s="25">
        <v>44.25</v>
      </c>
      <c r="I228" s="26">
        <v>21.5</v>
      </c>
      <c r="J228" s="26">
        <v>30.5</v>
      </c>
      <c r="K228" s="26">
        <v>28</v>
      </c>
      <c r="L228" s="26">
        <v>40</v>
      </c>
      <c r="M228" s="26">
        <v>109</v>
      </c>
      <c r="N228" s="26">
        <v>38</v>
      </c>
      <c r="O228" s="26">
        <v>39.25</v>
      </c>
      <c r="P228" s="26">
        <v>339.25</v>
      </c>
      <c r="Q228" s="26">
        <v>164.75</v>
      </c>
      <c r="R228" s="26">
        <v>92</v>
      </c>
      <c r="S228" s="26">
        <v>16</v>
      </c>
      <c r="T228" s="26">
        <v>1163.25</v>
      </c>
      <c r="U228" s="26">
        <v>540</v>
      </c>
      <c r="V228" s="26">
        <v>63.25</v>
      </c>
      <c r="W228" s="26">
        <v>25.25</v>
      </c>
      <c r="X228" s="26">
        <v>93</v>
      </c>
      <c r="Y228" s="26">
        <v>248</v>
      </c>
      <c r="Z228" s="26">
        <v>95.5</v>
      </c>
      <c r="AA228" s="26">
        <v>46.75</v>
      </c>
      <c r="AB228" s="26">
        <v>162</v>
      </c>
      <c r="AC228" s="26">
        <v>70.75</v>
      </c>
      <c r="AD228" s="26">
        <v>52</v>
      </c>
      <c r="AE228" s="26">
        <v>59</v>
      </c>
      <c r="AF228" s="26">
        <v>333.5</v>
      </c>
      <c r="AG228" s="26">
        <v>44.25</v>
      </c>
      <c r="AH228" s="26">
        <v>202</v>
      </c>
      <c r="AI228" s="26">
        <v>50</v>
      </c>
      <c r="AJ228" s="26">
        <v>21.75</v>
      </c>
      <c r="AK228" s="26">
        <v>635.75</v>
      </c>
      <c r="AL228" s="26">
        <v>102.5</v>
      </c>
      <c r="AM228" s="27">
        <v>105</v>
      </c>
      <c r="AN228" s="25">
        <v>7152.5</v>
      </c>
      <c r="AO228" s="27">
        <v>19.5</v>
      </c>
      <c r="AP228" s="154">
        <f t="shared" si="51"/>
        <v>0</v>
      </c>
      <c r="AQ228" s="154">
        <f t="shared" si="51"/>
        <v>0</v>
      </c>
      <c r="AR228" s="154">
        <f t="shared" si="51"/>
        <v>0</v>
      </c>
      <c r="AS228" s="154">
        <f t="shared" si="51"/>
        <v>0</v>
      </c>
      <c r="AT228" s="154">
        <f t="shared" si="51"/>
        <v>0</v>
      </c>
      <c r="AU228" s="154">
        <f t="shared" si="51"/>
        <v>0</v>
      </c>
      <c r="AV228" s="154">
        <f t="shared" si="40"/>
        <v>0</v>
      </c>
      <c r="AW228" s="154">
        <f t="shared" si="42"/>
        <v>0</v>
      </c>
      <c r="AX228" s="154">
        <f t="shared" si="42"/>
        <v>0</v>
      </c>
      <c r="AY228" s="154">
        <f t="shared" si="43"/>
        <v>0</v>
      </c>
      <c r="AZ228" s="154">
        <f t="shared" si="44"/>
        <v>0</v>
      </c>
      <c r="BA228" s="154">
        <f t="shared" si="45"/>
        <v>0</v>
      </c>
      <c r="BB228" s="154">
        <f t="shared" si="46"/>
        <v>0</v>
      </c>
      <c r="BC228" s="154">
        <f t="shared" si="47"/>
        <v>0</v>
      </c>
      <c r="BD228" s="154">
        <f t="shared" si="48"/>
        <v>0</v>
      </c>
      <c r="BE228" s="152">
        <f t="shared" si="49"/>
        <v>0</v>
      </c>
      <c r="BF228" s="153">
        <f t="shared" si="50"/>
        <v>0</v>
      </c>
      <c r="BG228" s="75" t="str">
        <f t="shared" si="41"/>
        <v>FN</v>
      </c>
    </row>
    <row r="229" spans="1:59" s="78" customFormat="1" ht="15.75" thickBot="1" x14ac:dyDescent="0.3">
      <c r="A229" s="40" t="s">
        <v>72</v>
      </c>
      <c r="B229" s="158">
        <v>1</v>
      </c>
      <c r="C229" s="56">
        <v>13</v>
      </c>
      <c r="D229" s="57" t="s">
        <v>8</v>
      </c>
      <c r="E229" s="57" t="s">
        <v>368</v>
      </c>
      <c r="F229" s="145" t="s">
        <v>404</v>
      </c>
      <c r="G229" s="146">
        <v>1</v>
      </c>
      <c r="H229" s="25">
        <v>32.75</v>
      </c>
      <c r="I229" s="26">
        <v>15</v>
      </c>
      <c r="J229" s="26">
        <v>41.75</v>
      </c>
      <c r="K229" s="26">
        <v>24.75</v>
      </c>
      <c r="L229" s="26">
        <v>16.5</v>
      </c>
      <c r="M229" s="26">
        <v>24.5</v>
      </c>
      <c r="N229" s="26">
        <v>37.25</v>
      </c>
      <c r="O229" s="26">
        <v>326.5</v>
      </c>
      <c r="P229" s="26">
        <v>235.5</v>
      </c>
      <c r="Q229" s="26">
        <v>167.75</v>
      </c>
      <c r="R229" s="26">
        <v>92</v>
      </c>
      <c r="S229" s="26">
        <v>19</v>
      </c>
      <c r="T229" s="26">
        <v>25.25</v>
      </c>
      <c r="U229" s="26">
        <v>94</v>
      </c>
      <c r="V229" s="26">
        <v>139.5</v>
      </c>
      <c r="W229" s="26">
        <v>28.75</v>
      </c>
      <c r="X229" s="26">
        <v>37</v>
      </c>
      <c r="Y229" s="26">
        <v>1118.75</v>
      </c>
      <c r="Z229" s="26">
        <v>31.5</v>
      </c>
      <c r="AA229" s="26">
        <v>31.5</v>
      </c>
      <c r="AB229" s="26">
        <v>18</v>
      </c>
      <c r="AC229" s="26">
        <v>36</v>
      </c>
      <c r="AD229" s="26">
        <v>330.25</v>
      </c>
      <c r="AE229" s="26">
        <v>38.5</v>
      </c>
      <c r="AF229" s="26">
        <v>37.5</v>
      </c>
      <c r="AG229" s="26">
        <v>37.75</v>
      </c>
      <c r="AH229" s="26">
        <v>134.75</v>
      </c>
      <c r="AI229" s="26">
        <v>13558.25</v>
      </c>
      <c r="AJ229" s="26">
        <v>18.75</v>
      </c>
      <c r="AK229" s="26">
        <v>119</v>
      </c>
      <c r="AL229" s="26">
        <v>65.5</v>
      </c>
      <c r="AM229" s="27">
        <v>324.25</v>
      </c>
      <c r="AN229" s="25">
        <v>6733.5</v>
      </c>
      <c r="AO229" s="27">
        <v>17.5</v>
      </c>
      <c r="AP229" s="154">
        <f t="shared" si="51"/>
        <v>0</v>
      </c>
      <c r="AQ229" s="154">
        <f t="shared" si="51"/>
        <v>0</v>
      </c>
      <c r="AR229" s="154">
        <f t="shared" si="51"/>
        <v>0</v>
      </c>
      <c r="AS229" s="154">
        <f t="shared" si="51"/>
        <v>0</v>
      </c>
      <c r="AT229" s="154">
        <f t="shared" si="51"/>
        <v>0</v>
      </c>
      <c r="AU229" s="154">
        <f t="shared" si="51"/>
        <v>0</v>
      </c>
      <c r="AV229" s="154">
        <f t="shared" si="40"/>
        <v>0</v>
      </c>
      <c r="AW229" s="154">
        <f t="shared" si="42"/>
        <v>0</v>
      </c>
      <c r="AX229" s="154">
        <f t="shared" si="42"/>
        <v>0</v>
      </c>
      <c r="AY229" s="154">
        <f t="shared" si="43"/>
        <v>0</v>
      </c>
      <c r="AZ229" s="154">
        <f t="shared" si="44"/>
        <v>0</v>
      </c>
      <c r="BA229" s="154">
        <f t="shared" si="45"/>
        <v>0</v>
      </c>
      <c r="BB229" s="154">
        <f t="shared" si="46"/>
        <v>0</v>
      </c>
      <c r="BC229" s="154">
        <f t="shared" si="47"/>
        <v>0</v>
      </c>
      <c r="BD229" s="154">
        <f t="shared" si="48"/>
        <v>0</v>
      </c>
      <c r="BE229" s="152">
        <f t="shared" si="49"/>
        <v>0</v>
      </c>
      <c r="BF229" s="153">
        <f t="shared" si="50"/>
        <v>0</v>
      </c>
      <c r="BG229" s="75" t="str">
        <f t="shared" si="41"/>
        <v>FN</v>
      </c>
    </row>
    <row r="230" spans="1:59" s="78" customFormat="1" ht="15.75" thickBot="1" x14ac:dyDescent="0.3">
      <c r="A230" s="41" t="s">
        <v>35</v>
      </c>
      <c r="B230" s="158">
        <v>1</v>
      </c>
      <c r="C230" s="56">
        <v>22</v>
      </c>
      <c r="D230" s="57" t="s">
        <v>4</v>
      </c>
      <c r="E230" s="57" t="s">
        <v>368</v>
      </c>
      <c r="F230" s="145" t="s">
        <v>404</v>
      </c>
      <c r="G230" s="146">
        <v>1</v>
      </c>
      <c r="H230" s="25">
        <v>1471.75</v>
      </c>
      <c r="I230" s="26">
        <v>173.75</v>
      </c>
      <c r="J230" s="26">
        <v>53.75</v>
      </c>
      <c r="K230" s="26">
        <v>120.75</v>
      </c>
      <c r="L230" s="26">
        <v>141.75</v>
      </c>
      <c r="M230" s="26">
        <v>156.75</v>
      </c>
      <c r="N230" s="26">
        <v>96.5</v>
      </c>
      <c r="O230" s="26">
        <v>123.25</v>
      </c>
      <c r="P230" s="26">
        <v>190.5</v>
      </c>
      <c r="Q230" s="26">
        <v>169.25</v>
      </c>
      <c r="R230" s="26">
        <v>147.5</v>
      </c>
      <c r="S230" s="26">
        <v>72.25</v>
      </c>
      <c r="T230" s="26">
        <v>124</v>
      </c>
      <c r="U230" s="26">
        <v>413.25</v>
      </c>
      <c r="V230" s="26">
        <v>88.5</v>
      </c>
      <c r="W230" s="26">
        <v>92</v>
      </c>
      <c r="X230" s="26">
        <v>114.5</v>
      </c>
      <c r="Y230" s="26">
        <v>74</v>
      </c>
      <c r="Z230" s="26">
        <v>89.5</v>
      </c>
      <c r="AA230" s="26">
        <v>154.25</v>
      </c>
      <c r="AB230" s="26">
        <v>94.5</v>
      </c>
      <c r="AC230" s="26">
        <v>75.5</v>
      </c>
      <c r="AD230" s="26">
        <v>115.5</v>
      </c>
      <c r="AE230" s="26">
        <v>128.5</v>
      </c>
      <c r="AF230" s="26">
        <v>108</v>
      </c>
      <c r="AG230" s="26">
        <v>104.25</v>
      </c>
      <c r="AH230" s="26">
        <v>135</v>
      </c>
      <c r="AI230" s="26">
        <v>36.5</v>
      </c>
      <c r="AJ230" s="26">
        <v>78.5</v>
      </c>
      <c r="AK230" s="26">
        <v>841.75</v>
      </c>
      <c r="AL230" s="26">
        <v>2011.5</v>
      </c>
      <c r="AM230" s="27">
        <v>169.5</v>
      </c>
      <c r="AN230" s="25">
        <v>7312.5</v>
      </c>
      <c r="AO230" s="27">
        <v>111.75</v>
      </c>
      <c r="AP230" s="154">
        <f t="shared" si="51"/>
        <v>1</v>
      </c>
      <c r="AQ230" s="154">
        <f t="shared" si="51"/>
        <v>0</v>
      </c>
      <c r="AR230" s="154">
        <f t="shared" si="51"/>
        <v>0</v>
      </c>
      <c r="AS230" s="154">
        <f t="shared" si="51"/>
        <v>0</v>
      </c>
      <c r="AT230" s="154">
        <f t="shared" si="51"/>
        <v>0</v>
      </c>
      <c r="AU230" s="154">
        <f t="shared" si="51"/>
        <v>0</v>
      </c>
      <c r="AV230" s="154">
        <f t="shared" si="40"/>
        <v>0</v>
      </c>
      <c r="AW230" s="154">
        <f t="shared" si="42"/>
        <v>0</v>
      </c>
      <c r="AX230" s="154">
        <f t="shared" si="42"/>
        <v>0</v>
      </c>
      <c r="AY230" s="154">
        <f t="shared" si="43"/>
        <v>0</v>
      </c>
      <c r="AZ230" s="154">
        <f t="shared" si="44"/>
        <v>0</v>
      </c>
      <c r="BA230" s="154">
        <f t="shared" si="45"/>
        <v>0</v>
      </c>
      <c r="BB230" s="154">
        <f t="shared" si="46"/>
        <v>0</v>
      </c>
      <c r="BC230" s="154">
        <f t="shared" si="47"/>
        <v>0</v>
      </c>
      <c r="BD230" s="154">
        <f t="shared" si="48"/>
        <v>0</v>
      </c>
      <c r="BE230" s="152">
        <f t="shared" si="49"/>
        <v>1</v>
      </c>
      <c r="BF230" s="153">
        <f t="shared" si="50"/>
        <v>1</v>
      </c>
      <c r="BG230" s="75" t="str">
        <f t="shared" si="41"/>
        <v>TP</v>
      </c>
    </row>
    <row r="231" spans="1:59" s="78" customFormat="1" ht="15.75" thickBot="1" x14ac:dyDescent="0.3">
      <c r="A231" s="40" t="s">
        <v>34</v>
      </c>
      <c r="B231" s="158">
        <v>1</v>
      </c>
      <c r="C231" s="56">
        <v>60</v>
      </c>
      <c r="D231" s="57" t="s">
        <v>4</v>
      </c>
      <c r="E231" s="57" t="s">
        <v>368</v>
      </c>
      <c r="F231" s="145" t="s">
        <v>404</v>
      </c>
      <c r="G231" s="146">
        <v>1</v>
      </c>
      <c r="H231" s="25">
        <v>934</v>
      </c>
      <c r="I231" s="26">
        <v>5082.5</v>
      </c>
      <c r="J231" s="26">
        <v>22</v>
      </c>
      <c r="K231" s="26">
        <v>29</v>
      </c>
      <c r="L231" s="26">
        <v>40.5</v>
      </c>
      <c r="M231" s="26">
        <v>79.5</v>
      </c>
      <c r="N231" s="26">
        <v>70.75</v>
      </c>
      <c r="O231" s="26">
        <v>28.25</v>
      </c>
      <c r="P231" s="26">
        <v>196.25</v>
      </c>
      <c r="Q231" s="26">
        <v>176.5</v>
      </c>
      <c r="R231" s="26">
        <v>149.5</v>
      </c>
      <c r="S231" s="26">
        <v>26.5</v>
      </c>
      <c r="T231" s="26">
        <v>114.75</v>
      </c>
      <c r="U231" s="26">
        <v>132</v>
      </c>
      <c r="V231" s="26">
        <v>28.5</v>
      </c>
      <c r="W231" s="26">
        <v>146</v>
      </c>
      <c r="X231" s="26">
        <v>83.25</v>
      </c>
      <c r="Y231" s="26">
        <v>33.25</v>
      </c>
      <c r="Z231" s="26">
        <v>22.5</v>
      </c>
      <c r="AA231" s="26">
        <v>55.5</v>
      </c>
      <c r="AB231" s="26">
        <v>33.5</v>
      </c>
      <c r="AC231" s="26">
        <v>50</v>
      </c>
      <c r="AD231" s="26">
        <v>23.5</v>
      </c>
      <c r="AE231" s="26">
        <v>36</v>
      </c>
      <c r="AF231" s="26">
        <v>76.75</v>
      </c>
      <c r="AG231" s="26">
        <v>49.5</v>
      </c>
      <c r="AH231" s="26">
        <v>50.25</v>
      </c>
      <c r="AI231" s="26">
        <v>45.5</v>
      </c>
      <c r="AJ231" s="26">
        <v>25.5</v>
      </c>
      <c r="AK231" s="26">
        <v>4606.5</v>
      </c>
      <c r="AL231" s="26">
        <v>72.5</v>
      </c>
      <c r="AM231" s="27">
        <v>98</v>
      </c>
      <c r="AN231" s="25">
        <v>6697</v>
      </c>
      <c r="AO231" s="27">
        <v>31</v>
      </c>
      <c r="AP231" s="154">
        <f t="shared" si="51"/>
        <v>1</v>
      </c>
      <c r="AQ231" s="154">
        <f t="shared" si="51"/>
        <v>0</v>
      </c>
      <c r="AR231" s="154">
        <f t="shared" si="51"/>
        <v>0</v>
      </c>
      <c r="AS231" s="154">
        <f t="shared" si="51"/>
        <v>0</v>
      </c>
      <c r="AT231" s="154">
        <f t="shared" si="51"/>
        <v>0</v>
      </c>
      <c r="AU231" s="154">
        <f t="shared" si="51"/>
        <v>0</v>
      </c>
      <c r="AV231" s="154">
        <f t="shared" si="40"/>
        <v>0</v>
      </c>
      <c r="AW231" s="154">
        <f t="shared" si="42"/>
        <v>0</v>
      </c>
      <c r="AX231" s="154">
        <f t="shared" si="42"/>
        <v>0</v>
      </c>
      <c r="AY231" s="154">
        <f t="shared" si="43"/>
        <v>0</v>
      </c>
      <c r="AZ231" s="154">
        <f t="shared" si="44"/>
        <v>0</v>
      </c>
      <c r="BA231" s="154">
        <f t="shared" si="45"/>
        <v>0</v>
      </c>
      <c r="BB231" s="154">
        <f t="shared" si="46"/>
        <v>0</v>
      </c>
      <c r="BC231" s="154">
        <f t="shared" si="47"/>
        <v>0</v>
      </c>
      <c r="BD231" s="154">
        <f t="shared" si="48"/>
        <v>0</v>
      </c>
      <c r="BE231" s="152">
        <f t="shared" si="49"/>
        <v>1</v>
      </c>
      <c r="BF231" s="153">
        <f t="shared" si="50"/>
        <v>1</v>
      </c>
      <c r="BG231" s="75" t="str">
        <f t="shared" si="41"/>
        <v>TP</v>
      </c>
    </row>
    <row r="232" spans="1:59" s="78" customFormat="1" ht="15.75" thickBot="1" x14ac:dyDescent="0.3">
      <c r="A232" s="38" t="s">
        <v>153</v>
      </c>
      <c r="B232" s="158">
        <v>1</v>
      </c>
      <c r="C232" s="54">
        <v>30</v>
      </c>
      <c r="D232" s="55" t="s">
        <v>8</v>
      </c>
      <c r="E232" s="10" t="s">
        <v>366</v>
      </c>
      <c r="F232" s="141" t="s">
        <v>404</v>
      </c>
      <c r="G232" s="142">
        <v>1</v>
      </c>
      <c r="H232" s="22">
        <v>96.25</v>
      </c>
      <c r="I232" s="23">
        <v>25</v>
      </c>
      <c r="J232" s="23">
        <v>21</v>
      </c>
      <c r="K232" s="23">
        <v>36</v>
      </c>
      <c r="L232" s="23">
        <v>379.5</v>
      </c>
      <c r="M232" s="23">
        <v>50.25</v>
      </c>
      <c r="N232" s="23">
        <v>43.5</v>
      </c>
      <c r="O232" s="23">
        <v>46</v>
      </c>
      <c r="P232" s="23">
        <v>256.5</v>
      </c>
      <c r="Q232" s="23">
        <v>178</v>
      </c>
      <c r="R232" s="23">
        <v>152.5</v>
      </c>
      <c r="S232" s="23">
        <v>22.75</v>
      </c>
      <c r="T232" s="23">
        <v>40</v>
      </c>
      <c r="U232" s="23">
        <v>450</v>
      </c>
      <c r="V232" s="23">
        <v>42.25</v>
      </c>
      <c r="W232" s="23">
        <v>40.5</v>
      </c>
      <c r="X232" s="23">
        <v>59.25</v>
      </c>
      <c r="Y232" s="23">
        <v>78</v>
      </c>
      <c r="Z232" s="23">
        <v>35.5</v>
      </c>
      <c r="AA232" s="23">
        <v>53.5</v>
      </c>
      <c r="AB232" s="23">
        <v>40.5</v>
      </c>
      <c r="AC232" s="23">
        <v>42.75</v>
      </c>
      <c r="AD232" s="23">
        <v>35.25</v>
      </c>
      <c r="AE232" s="23">
        <v>46.5</v>
      </c>
      <c r="AF232" s="23">
        <v>2955.5</v>
      </c>
      <c r="AG232" s="23">
        <v>34.75</v>
      </c>
      <c r="AH232" s="23">
        <v>184.5</v>
      </c>
      <c r="AI232" s="23">
        <v>33.5</v>
      </c>
      <c r="AJ232" s="23">
        <v>20.75</v>
      </c>
      <c r="AK232" s="23">
        <v>823</v>
      </c>
      <c r="AL232" s="23">
        <v>129.25</v>
      </c>
      <c r="AM232" s="24">
        <v>80.5</v>
      </c>
      <c r="AN232" s="22">
        <v>6908.5</v>
      </c>
      <c r="AO232" s="24">
        <v>20.5</v>
      </c>
      <c r="AP232" s="154">
        <f t="shared" si="51"/>
        <v>0</v>
      </c>
      <c r="AQ232" s="154">
        <f t="shared" si="51"/>
        <v>0</v>
      </c>
      <c r="AR232" s="154">
        <f t="shared" si="51"/>
        <v>0</v>
      </c>
      <c r="AS232" s="154">
        <f t="shared" si="51"/>
        <v>0</v>
      </c>
      <c r="AT232" s="154">
        <f t="shared" si="51"/>
        <v>0</v>
      </c>
      <c r="AU232" s="154">
        <f t="shared" si="51"/>
        <v>0</v>
      </c>
      <c r="AV232" s="154">
        <f t="shared" si="40"/>
        <v>0</v>
      </c>
      <c r="AW232" s="154">
        <f t="shared" si="42"/>
        <v>0</v>
      </c>
      <c r="AX232" s="154">
        <f t="shared" si="42"/>
        <v>0</v>
      </c>
      <c r="AY232" s="154">
        <f t="shared" si="43"/>
        <v>0</v>
      </c>
      <c r="AZ232" s="154">
        <f t="shared" si="44"/>
        <v>0</v>
      </c>
      <c r="BA232" s="154">
        <f t="shared" si="45"/>
        <v>0</v>
      </c>
      <c r="BB232" s="154">
        <f t="shared" si="46"/>
        <v>0</v>
      </c>
      <c r="BC232" s="154">
        <f t="shared" si="47"/>
        <v>0</v>
      </c>
      <c r="BD232" s="154">
        <f t="shared" si="48"/>
        <v>0</v>
      </c>
      <c r="BE232" s="152">
        <f t="shared" si="49"/>
        <v>0</v>
      </c>
      <c r="BF232" s="153">
        <f t="shared" si="50"/>
        <v>0</v>
      </c>
      <c r="BG232" s="75" t="str">
        <f t="shared" si="41"/>
        <v>FN</v>
      </c>
    </row>
    <row r="233" spans="1:59" s="78" customFormat="1" ht="15.75" thickBot="1" x14ac:dyDescent="0.3">
      <c r="A233" s="40" t="s">
        <v>29</v>
      </c>
      <c r="B233" s="158">
        <v>1</v>
      </c>
      <c r="C233" s="56">
        <v>50</v>
      </c>
      <c r="D233" s="57" t="s">
        <v>4</v>
      </c>
      <c r="E233" s="57" t="s">
        <v>368</v>
      </c>
      <c r="F233" s="145" t="s">
        <v>404</v>
      </c>
      <c r="G233" s="146">
        <v>1</v>
      </c>
      <c r="H233" s="25">
        <v>4424</v>
      </c>
      <c r="I233" s="26">
        <v>10447.25</v>
      </c>
      <c r="J233" s="26">
        <v>10.5</v>
      </c>
      <c r="K233" s="26">
        <v>20.5</v>
      </c>
      <c r="L233" s="26">
        <v>13.25</v>
      </c>
      <c r="M233" s="26">
        <v>143</v>
      </c>
      <c r="N233" s="26">
        <v>17.5</v>
      </c>
      <c r="O233" s="26">
        <v>19</v>
      </c>
      <c r="P233" s="26">
        <v>291</v>
      </c>
      <c r="Q233" s="26">
        <v>178.25</v>
      </c>
      <c r="R233" s="26">
        <v>81.75</v>
      </c>
      <c r="S233" s="26">
        <v>11</v>
      </c>
      <c r="T233" s="26">
        <v>96</v>
      </c>
      <c r="U233" s="26">
        <v>1936.25</v>
      </c>
      <c r="V233" s="26">
        <v>16.5</v>
      </c>
      <c r="W233" s="26">
        <v>18.5</v>
      </c>
      <c r="X233" s="26">
        <v>44.5</v>
      </c>
      <c r="Y233" s="26">
        <v>1144.25</v>
      </c>
      <c r="Z233" s="26">
        <v>225.5</v>
      </c>
      <c r="AA233" s="26">
        <v>48.25</v>
      </c>
      <c r="AB233" s="26">
        <v>28.75</v>
      </c>
      <c r="AC233" s="26">
        <v>22.5</v>
      </c>
      <c r="AD233" s="26">
        <v>1142.75</v>
      </c>
      <c r="AE233" s="26">
        <v>37</v>
      </c>
      <c r="AF233" s="26">
        <v>56</v>
      </c>
      <c r="AG233" s="26">
        <v>22</v>
      </c>
      <c r="AH233" s="26">
        <v>28.75</v>
      </c>
      <c r="AI233" s="26">
        <v>19.5</v>
      </c>
      <c r="AJ233" s="26">
        <v>12</v>
      </c>
      <c r="AK233" s="26">
        <v>803</v>
      </c>
      <c r="AL233" s="26">
        <v>37.5</v>
      </c>
      <c r="AM233" s="27">
        <v>81</v>
      </c>
      <c r="AN233" s="25">
        <v>6819.5</v>
      </c>
      <c r="AO233" s="27">
        <v>14</v>
      </c>
      <c r="AP233" s="154">
        <f t="shared" si="51"/>
        <v>1</v>
      </c>
      <c r="AQ233" s="154">
        <f t="shared" si="51"/>
        <v>0</v>
      </c>
      <c r="AR233" s="154">
        <f t="shared" si="51"/>
        <v>0</v>
      </c>
      <c r="AS233" s="154">
        <f t="shared" si="51"/>
        <v>0</v>
      </c>
      <c r="AT233" s="154">
        <f t="shared" si="51"/>
        <v>0</v>
      </c>
      <c r="AU233" s="154">
        <f t="shared" si="51"/>
        <v>0</v>
      </c>
      <c r="AV233" s="154">
        <f t="shared" si="40"/>
        <v>0</v>
      </c>
      <c r="AW233" s="154">
        <f t="shared" si="42"/>
        <v>0</v>
      </c>
      <c r="AX233" s="154">
        <f t="shared" si="42"/>
        <v>0</v>
      </c>
      <c r="AY233" s="154">
        <f t="shared" si="43"/>
        <v>0</v>
      </c>
      <c r="AZ233" s="154">
        <f t="shared" si="44"/>
        <v>0</v>
      </c>
      <c r="BA233" s="154">
        <f t="shared" si="45"/>
        <v>0</v>
      </c>
      <c r="BB233" s="154">
        <f t="shared" si="46"/>
        <v>0</v>
      </c>
      <c r="BC233" s="154">
        <f t="shared" si="47"/>
        <v>0</v>
      </c>
      <c r="BD233" s="154">
        <f t="shared" si="48"/>
        <v>0</v>
      </c>
      <c r="BE233" s="152">
        <f t="shared" si="49"/>
        <v>1</v>
      </c>
      <c r="BF233" s="153">
        <f t="shared" si="50"/>
        <v>1</v>
      </c>
      <c r="BG233" s="75" t="str">
        <f t="shared" si="41"/>
        <v>TP</v>
      </c>
    </row>
    <row r="234" spans="1:59" s="78" customFormat="1" ht="15.75" thickBot="1" x14ac:dyDescent="0.3">
      <c r="A234" s="40" t="s">
        <v>60</v>
      </c>
      <c r="B234" s="158">
        <v>1</v>
      </c>
      <c r="C234" s="56">
        <v>32</v>
      </c>
      <c r="D234" s="57" t="s">
        <v>4</v>
      </c>
      <c r="E234" s="57" t="s">
        <v>368</v>
      </c>
      <c r="F234" s="145" t="s">
        <v>404</v>
      </c>
      <c r="G234" s="146">
        <v>1</v>
      </c>
      <c r="H234" s="25">
        <v>46</v>
      </c>
      <c r="I234" s="26">
        <v>66</v>
      </c>
      <c r="J234" s="26">
        <v>38</v>
      </c>
      <c r="K234" s="26">
        <v>103.5</v>
      </c>
      <c r="L234" s="26">
        <v>51.75</v>
      </c>
      <c r="M234" s="26">
        <v>396.25</v>
      </c>
      <c r="N234" s="26">
        <v>63.5</v>
      </c>
      <c r="O234" s="26">
        <v>117.25</v>
      </c>
      <c r="P234" s="26">
        <v>229.5</v>
      </c>
      <c r="Q234" s="26">
        <v>179.5</v>
      </c>
      <c r="R234" s="26">
        <v>107.75</v>
      </c>
      <c r="S234" s="26">
        <v>81.5</v>
      </c>
      <c r="T234" s="26">
        <v>105.5</v>
      </c>
      <c r="U234" s="26">
        <v>837</v>
      </c>
      <c r="V234" s="26">
        <v>58.5</v>
      </c>
      <c r="W234" s="26">
        <v>98.5</v>
      </c>
      <c r="X234" s="26">
        <v>82.5</v>
      </c>
      <c r="Y234" s="26">
        <v>54.25</v>
      </c>
      <c r="Z234" s="26">
        <v>58.75</v>
      </c>
      <c r="AA234" s="26">
        <v>177</v>
      </c>
      <c r="AB234" s="26">
        <v>279</v>
      </c>
      <c r="AC234" s="26">
        <v>77.5</v>
      </c>
      <c r="AD234" s="26">
        <v>67.5</v>
      </c>
      <c r="AE234" s="26">
        <v>134.75</v>
      </c>
      <c r="AF234" s="26">
        <v>129.75</v>
      </c>
      <c r="AG234" s="26">
        <v>322</v>
      </c>
      <c r="AH234" s="26">
        <v>107</v>
      </c>
      <c r="AI234" s="26">
        <v>302.75</v>
      </c>
      <c r="AJ234" s="26">
        <v>97.5</v>
      </c>
      <c r="AK234" s="26">
        <v>1834.5</v>
      </c>
      <c r="AL234" s="26">
        <v>203.5</v>
      </c>
      <c r="AM234" s="27">
        <v>148</v>
      </c>
      <c r="AN234" s="25">
        <v>6742</v>
      </c>
      <c r="AO234" s="27">
        <v>64.5</v>
      </c>
      <c r="AP234" s="154">
        <f t="shared" si="51"/>
        <v>0</v>
      </c>
      <c r="AQ234" s="154">
        <f t="shared" si="51"/>
        <v>0</v>
      </c>
      <c r="AR234" s="154">
        <f t="shared" si="51"/>
        <v>0</v>
      </c>
      <c r="AS234" s="154">
        <f t="shared" si="51"/>
        <v>0</v>
      </c>
      <c r="AT234" s="154">
        <f t="shared" si="51"/>
        <v>0</v>
      </c>
      <c r="AU234" s="154">
        <f t="shared" si="51"/>
        <v>0</v>
      </c>
      <c r="AV234" s="154">
        <f t="shared" si="40"/>
        <v>0</v>
      </c>
      <c r="AW234" s="154">
        <f t="shared" si="42"/>
        <v>0</v>
      </c>
      <c r="AX234" s="154">
        <f t="shared" si="42"/>
        <v>0</v>
      </c>
      <c r="AY234" s="154">
        <f t="shared" si="43"/>
        <v>0</v>
      </c>
      <c r="AZ234" s="154">
        <f t="shared" si="44"/>
        <v>0</v>
      </c>
      <c r="BA234" s="154">
        <f t="shared" si="45"/>
        <v>0</v>
      </c>
      <c r="BB234" s="154">
        <f>IF(AD234&gt;$BB$359,1,0)</f>
        <v>0</v>
      </c>
      <c r="BC234" s="154">
        <f t="shared" si="47"/>
        <v>0</v>
      </c>
      <c r="BD234" s="154">
        <f t="shared" si="48"/>
        <v>0</v>
      </c>
      <c r="BE234" s="152">
        <f t="shared" si="49"/>
        <v>0</v>
      </c>
      <c r="BF234" s="153">
        <f t="shared" si="50"/>
        <v>0</v>
      </c>
      <c r="BG234" s="75" t="str">
        <f t="shared" si="41"/>
        <v>FN</v>
      </c>
    </row>
    <row r="235" spans="1:59" s="78" customFormat="1" ht="15.75" thickBot="1" x14ac:dyDescent="0.3">
      <c r="A235" s="40" t="s">
        <v>89</v>
      </c>
      <c r="B235" s="158">
        <v>1</v>
      </c>
      <c r="C235" s="56">
        <v>25</v>
      </c>
      <c r="D235" s="57" t="s">
        <v>4</v>
      </c>
      <c r="E235" s="57" t="s">
        <v>368</v>
      </c>
      <c r="F235" s="145" t="s">
        <v>404</v>
      </c>
      <c r="G235" s="146">
        <v>1</v>
      </c>
      <c r="H235" s="25">
        <v>15595.25</v>
      </c>
      <c r="I235" s="26">
        <v>4605.25</v>
      </c>
      <c r="J235" s="26">
        <v>191.75</v>
      </c>
      <c r="K235" s="26">
        <v>58</v>
      </c>
      <c r="L235" s="26">
        <v>125.5</v>
      </c>
      <c r="M235" s="26">
        <v>246.75</v>
      </c>
      <c r="N235" s="26">
        <v>120.25</v>
      </c>
      <c r="O235" s="26">
        <v>95.75</v>
      </c>
      <c r="P235" s="26">
        <v>202.25</v>
      </c>
      <c r="Q235" s="26">
        <v>180.5</v>
      </c>
      <c r="R235" s="26">
        <v>183.5</v>
      </c>
      <c r="S235" s="26">
        <v>43.75</v>
      </c>
      <c r="T235" s="26">
        <v>47</v>
      </c>
      <c r="U235" s="26">
        <v>1111.25</v>
      </c>
      <c r="V235" s="26">
        <v>69.5</v>
      </c>
      <c r="W235" s="26">
        <v>98.5</v>
      </c>
      <c r="X235" s="26">
        <v>250.5</v>
      </c>
      <c r="Y235" s="26">
        <v>3157.75</v>
      </c>
      <c r="Z235" s="26">
        <v>72.75</v>
      </c>
      <c r="AA235" s="26">
        <v>189</v>
      </c>
      <c r="AB235" s="26">
        <v>68</v>
      </c>
      <c r="AC235" s="26">
        <v>76.5</v>
      </c>
      <c r="AD235" s="26">
        <v>83.25</v>
      </c>
      <c r="AE235" s="26">
        <v>217</v>
      </c>
      <c r="AF235" s="26">
        <v>1621.75</v>
      </c>
      <c r="AG235" s="26">
        <v>81.5</v>
      </c>
      <c r="AH235" s="26">
        <v>168.25</v>
      </c>
      <c r="AI235" s="26">
        <v>59</v>
      </c>
      <c r="AJ235" s="26">
        <v>40</v>
      </c>
      <c r="AK235" s="26">
        <v>524.75</v>
      </c>
      <c r="AL235" s="26">
        <v>109.75</v>
      </c>
      <c r="AM235" s="27">
        <v>224.75</v>
      </c>
      <c r="AN235" s="25">
        <v>7208.75</v>
      </c>
      <c r="AO235" s="27">
        <v>47.75</v>
      </c>
      <c r="AP235" s="154">
        <f t="shared" si="51"/>
        <v>1</v>
      </c>
      <c r="AQ235" s="154">
        <f t="shared" si="51"/>
        <v>0</v>
      </c>
      <c r="AR235" s="154">
        <f t="shared" si="51"/>
        <v>0</v>
      </c>
      <c r="AS235" s="154">
        <f t="shared" si="51"/>
        <v>0</v>
      </c>
      <c r="AT235" s="154">
        <f t="shared" si="51"/>
        <v>0</v>
      </c>
      <c r="AU235" s="154">
        <f t="shared" si="51"/>
        <v>0</v>
      </c>
      <c r="AV235" s="154">
        <f t="shared" si="40"/>
        <v>0</v>
      </c>
      <c r="AW235" s="154">
        <f t="shared" si="42"/>
        <v>0</v>
      </c>
      <c r="AX235" s="154">
        <f t="shared" si="42"/>
        <v>0</v>
      </c>
      <c r="AY235" s="154">
        <f t="shared" si="43"/>
        <v>0</v>
      </c>
      <c r="AZ235" s="154">
        <f t="shared" si="44"/>
        <v>0</v>
      </c>
      <c r="BA235" s="154">
        <f t="shared" si="45"/>
        <v>0</v>
      </c>
      <c r="BB235" s="154">
        <f t="shared" si="46"/>
        <v>0</v>
      </c>
      <c r="BC235" s="154">
        <f t="shared" si="47"/>
        <v>0</v>
      </c>
      <c r="BD235" s="154">
        <f t="shared" si="48"/>
        <v>0</v>
      </c>
      <c r="BE235" s="152">
        <f t="shared" si="49"/>
        <v>1</v>
      </c>
      <c r="BF235" s="153">
        <f t="shared" si="50"/>
        <v>1</v>
      </c>
      <c r="BG235" s="75" t="str">
        <f t="shared" si="41"/>
        <v>TP</v>
      </c>
    </row>
    <row r="236" spans="1:59" s="78" customFormat="1" ht="15.75" thickBot="1" x14ac:dyDescent="0.3">
      <c r="A236" s="41" t="s">
        <v>65</v>
      </c>
      <c r="B236" s="158">
        <v>1</v>
      </c>
      <c r="C236" s="56">
        <v>42</v>
      </c>
      <c r="D236" s="57" t="s">
        <v>4</v>
      </c>
      <c r="E236" s="57" t="s">
        <v>368</v>
      </c>
      <c r="F236" s="145" t="s">
        <v>404</v>
      </c>
      <c r="G236" s="146">
        <v>1</v>
      </c>
      <c r="H236" s="25">
        <v>45.75</v>
      </c>
      <c r="I236" s="26">
        <v>116.75</v>
      </c>
      <c r="J236" s="26">
        <v>28.5</v>
      </c>
      <c r="K236" s="26">
        <v>44.5</v>
      </c>
      <c r="L236" s="26">
        <v>46</v>
      </c>
      <c r="M236" s="26">
        <v>34.75</v>
      </c>
      <c r="N236" s="26">
        <v>39.25</v>
      </c>
      <c r="O236" s="26">
        <v>70.25</v>
      </c>
      <c r="P236" s="26">
        <v>220.5</v>
      </c>
      <c r="Q236" s="26">
        <v>181.75</v>
      </c>
      <c r="R236" s="26">
        <v>76.5</v>
      </c>
      <c r="S236" s="26">
        <v>35</v>
      </c>
      <c r="T236" s="26">
        <v>108</v>
      </c>
      <c r="U236" s="26">
        <v>760</v>
      </c>
      <c r="V236" s="26">
        <v>122</v>
      </c>
      <c r="W236" s="26">
        <v>68</v>
      </c>
      <c r="X236" s="26">
        <v>79.75</v>
      </c>
      <c r="Y236" s="26">
        <v>113.25</v>
      </c>
      <c r="Z236" s="26">
        <v>41.75</v>
      </c>
      <c r="AA236" s="26">
        <v>426.5</v>
      </c>
      <c r="AB236" s="26">
        <v>41.5</v>
      </c>
      <c r="AC236" s="26">
        <v>58.25</v>
      </c>
      <c r="AD236" s="26">
        <v>99.75</v>
      </c>
      <c r="AE236" s="26">
        <v>146.5</v>
      </c>
      <c r="AF236" s="26">
        <v>65</v>
      </c>
      <c r="AG236" s="26">
        <v>85.5</v>
      </c>
      <c r="AH236" s="26">
        <v>585.75</v>
      </c>
      <c r="AI236" s="26">
        <v>60.25</v>
      </c>
      <c r="AJ236" s="26">
        <v>53.25</v>
      </c>
      <c r="AK236" s="26">
        <v>1164.25</v>
      </c>
      <c r="AL236" s="26">
        <v>187.5</v>
      </c>
      <c r="AM236" s="27">
        <v>127.5</v>
      </c>
      <c r="AN236" s="25">
        <v>7251.5</v>
      </c>
      <c r="AO236" s="27">
        <v>28</v>
      </c>
      <c r="AP236" s="154">
        <f t="shared" si="51"/>
        <v>0</v>
      </c>
      <c r="AQ236" s="154">
        <f t="shared" si="51"/>
        <v>0</v>
      </c>
      <c r="AR236" s="154">
        <f t="shared" si="51"/>
        <v>0</v>
      </c>
      <c r="AS236" s="154">
        <f t="shared" si="51"/>
        <v>0</v>
      </c>
      <c r="AT236" s="154">
        <f t="shared" si="51"/>
        <v>0</v>
      </c>
      <c r="AU236" s="154">
        <f t="shared" si="51"/>
        <v>0</v>
      </c>
      <c r="AV236" s="154">
        <f t="shared" si="40"/>
        <v>0</v>
      </c>
      <c r="AW236" s="154">
        <f t="shared" si="42"/>
        <v>0</v>
      </c>
      <c r="AX236" s="154">
        <f t="shared" si="42"/>
        <v>0</v>
      </c>
      <c r="AY236" s="154">
        <f t="shared" si="43"/>
        <v>0</v>
      </c>
      <c r="AZ236" s="154">
        <f t="shared" si="44"/>
        <v>0</v>
      </c>
      <c r="BA236" s="154">
        <f t="shared" si="45"/>
        <v>0</v>
      </c>
      <c r="BB236" s="154">
        <f t="shared" si="46"/>
        <v>0</v>
      </c>
      <c r="BC236" s="154">
        <f t="shared" si="47"/>
        <v>0</v>
      </c>
      <c r="BD236" s="154">
        <f t="shared" si="48"/>
        <v>0</v>
      </c>
      <c r="BE236" s="152">
        <f t="shared" si="49"/>
        <v>0</v>
      </c>
      <c r="BF236" s="153">
        <f t="shared" si="50"/>
        <v>0</v>
      </c>
      <c r="BG236" s="75" t="str">
        <f t="shared" si="41"/>
        <v>FN</v>
      </c>
    </row>
    <row r="237" spans="1:59" s="78" customFormat="1" ht="15.75" thickBot="1" x14ac:dyDescent="0.3">
      <c r="A237" s="40" t="s">
        <v>44</v>
      </c>
      <c r="B237" s="158">
        <v>1</v>
      </c>
      <c r="C237" s="56">
        <v>35</v>
      </c>
      <c r="D237" s="57" t="s">
        <v>4</v>
      </c>
      <c r="E237" s="57" t="s">
        <v>368</v>
      </c>
      <c r="F237" s="145" t="s">
        <v>404</v>
      </c>
      <c r="G237" s="146">
        <v>1</v>
      </c>
      <c r="H237" s="25">
        <v>62.5</v>
      </c>
      <c r="I237" s="26">
        <v>37.25</v>
      </c>
      <c r="J237" s="26">
        <v>22.5</v>
      </c>
      <c r="K237" s="26">
        <v>74</v>
      </c>
      <c r="L237" s="26">
        <v>108.25</v>
      </c>
      <c r="M237" s="26">
        <v>113</v>
      </c>
      <c r="N237" s="26">
        <v>40</v>
      </c>
      <c r="O237" s="26">
        <v>49.5</v>
      </c>
      <c r="P237" s="26">
        <v>239</v>
      </c>
      <c r="Q237" s="26">
        <v>183.25</v>
      </c>
      <c r="R237" s="26">
        <v>109</v>
      </c>
      <c r="S237" s="26">
        <v>372</v>
      </c>
      <c r="T237" s="26">
        <v>2210.5</v>
      </c>
      <c r="U237" s="26">
        <v>616.75</v>
      </c>
      <c r="V237" s="26">
        <v>33.5</v>
      </c>
      <c r="W237" s="26">
        <v>51.5</v>
      </c>
      <c r="X237" s="26">
        <v>65.75</v>
      </c>
      <c r="Y237" s="26">
        <v>51.5</v>
      </c>
      <c r="Z237" s="26">
        <v>45</v>
      </c>
      <c r="AA237" s="26">
        <v>89.25</v>
      </c>
      <c r="AB237" s="26">
        <v>64</v>
      </c>
      <c r="AC237" s="26">
        <v>59</v>
      </c>
      <c r="AD237" s="26">
        <v>68.75</v>
      </c>
      <c r="AE237" s="26">
        <v>74.5</v>
      </c>
      <c r="AF237" s="26">
        <v>192</v>
      </c>
      <c r="AG237" s="26">
        <v>230.25</v>
      </c>
      <c r="AH237" s="26">
        <v>543.75</v>
      </c>
      <c r="AI237" s="26">
        <v>29.5</v>
      </c>
      <c r="AJ237" s="26">
        <v>32</v>
      </c>
      <c r="AK237" s="26">
        <v>229.75</v>
      </c>
      <c r="AL237" s="26">
        <v>122</v>
      </c>
      <c r="AM237" s="27">
        <v>63</v>
      </c>
      <c r="AN237" s="25">
        <v>6965.5</v>
      </c>
      <c r="AO237" s="27">
        <v>30.75</v>
      </c>
      <c r="AP237" s="154">
        <f t="shared" si="51"/>
        <v>0</v>
      </c>
      <c r="AQ237" s="154">
        <f t="shared" si="51"/>
        <v>0</v>
      </c>
      <c r="AR237" s="154">
        <f t="shared" si="51"/>
        <v>0</v>
      </c>
      <c r="AS237" s="154">
        <f t="shared" si="51"/>
        <v>0</v>
      </c>
      <c r="AT237" s="154">
        <f t="shared" si="51"/>
        <v>0</v>
      </c>
      <c r="AU237" s="154">
        <f t="shared" si="51"/>
        <v>0</v>
      </c>
      <c r="AV237" s="154">
        <f t="shared" si="40"/>
        <v>0</v>
      </c>
      <c r="AW237" s="154">
        <f t="shared" si="42"/>
        <v>0</v>
      </c>
      <c r="AX237" s="154">
        <f t="shared" si="42"/>
        <v>0</v>
      </c>
      <c r="AY237" s="154">
        <f t="shared" si="43"/>
        <v>0</v>
      </c>
      <c r="AZ237" s="154">
        <f t="shared" si="44"/>
        <v>0</v>
      </c>
      <c r="BA237" s="154">
        <f t="shared" si="45"/>
        <v>0</v>
      </c>
      <c r="BB237" s="154">
        <f t="shared" si="46"/>
        <v>0</v>
      </c>
      <c r="BC237" s="154">
        <f t="shared" si="47"/>
        <v>0</v>
      </c>
      <c r="BD237" s="154">
        <f t="shared" si="48"/>
        <v>0</v>
      </c>
      <c r="BE237" s="152">
        <f t="shared" si="49"/>
        <v>0</v>
      </c>
      <c r="BF237" s="153">
        <f t="shared" si="50"/>
        <v>0</v>
      </c>
      <c r="BG237" s="75" t="str">
        <f t="shared" si="41"/>
        <v>FN</v>
      </c>
    </row>
    <row r="238" spans="1:59" s="78" customFormat="1" ht="15.75" thickBot="1" x14ac:dyDescent="0.3">
      <c r="A238" s="38" t="s">
        <v>139</v>
      </c>
      <c r="B238" s="158">
        <v>1</v>
      </c>
      <c r="C238" s="54">
        <v>65</v>
      </c>
      <c r="D238" s="55" t="s">
        <v>8</v>
      </c>
      <c r="E238" s="10" t="s">
        <v>366</v>
      </c>
      <c r="F238" s="141" t="s">
        <v>404</v>
      </c>
      <c r="G238" s="142">
        <v>1</v>
      </c>
      <c r="H238" s="22">
        <v>11.5</v>
      </c>
      <c r="I238" s="23">
        <v>41.5</v>
      </c>
      <c r="J238" s="23">
        <v>34.5</v>
      </c>
      <c r="K238" s="23">
        <v>44.5</v>
      </c>
      <c r="L238" s="23">
        <v>61</v>
      </c>
      <c r="M238" s="23">
        <v>53.5</v>
      </c>
      <c r="N238" s="23">
        <v>44</v>
      </c>
      <c r="O238" s="23">
        <v>41.25</v>
      </c>
      <c r="P238" s="23">
        <v>253.5</v>
      </c>
      <c r="Q238" s="23">
        <v>183.5</v>
      </c>
      <c r="R238" s="23">
        <v>150</v>
      </c>
      <c r="S238" s="23">
        <v>30.75</v>
      </c>
      <c r="T238" s="23">
        <v>37.5</v>
      </c>
      <c r="U238" s="23">
        <v>569.75</v>
      </c>
      <c r="V238" s="23">
        <v>28</v>
      </c>
      <c r="W238" s="23">
        <v>29</v>
      </c>
      <c r="X238" s="23">
        <v>46.5</v>
      </c>
      <c r="Y238" s="23">
        <v>71.5</v>
      </c>
      <c r="Z238" s="23">
        <v>354.5</v>
      </c>
      <c r="AA238" s="23">
        <v>40.75</v>
      </c>
      <c r="AB238" s="23">
        <v>46</v>
      </c>
      <c r="AC238" s="23">
        <v>428</v>
      </c>
      <c r="AD238" s="23">
        <v>57</v>
      </c>
      <c r="AE238" s="23">
        <v>39.5</v>
      </c>
      <c r="AF238" s="23">
        <v>690.5</v>
      </c>
      <c r="AG238" s="23">
        <v>72</v>
      </c>
      <c r="AH238" s="23">
        <v>660</v>
      </c>
      <c r="AI238" s="23">
        <v>164</v>
      </c>
      <c r="AJ238" s="23">
        <v>28.5</v>
      </c>
      <c r="AK238" s="23">
        <v>1185.25</v>
      </c>
      <c r="AL238" s="23">
        <v>67.5</v>
      </c>
      <c r="AM238" s="24">
        <v>535</v>
      </c>
      <c r="AN238" s="22">
        <v>7379.75</v>
      </c>
      <c r="AO238" s="24">
        <v>29.5</v>
      </c>
      <c r="AP238" s="154">
        <f t="shared" si="51"/>
        <v>0</v>
      </c>
      <c r="AQ238" s="154">
        <f t="shared" si="51"/>
        <v>0</v>
      </c>
      <c r="AR238" s="154">
        <f t="shared" si="51"/>
        <v>0</v>
      </c>
      <c r="AS238" s="154">
        <f t="shared" si="51"/>
        <v>0</v>
      </c>
      <c r="AT238" s="154">
        <f t="shared" si="51"/>
        <v>0</v>
      </c>
      <c r="AU238" s="154">
        <f t="shared" si="51"/>
        <v>0</v>
      </c>
      <c r="AV238" s="154">
        <f t="shared" si="40"/>
        <v>0</v>
      </c>
      <c r="AW238" s="154">
        <f t="shared" si="42"/>
        <v>0</v>
      </c>
      <c r="AX238" s="154">
        <f t="shared" si="42"/>
        <v>0</v>
      </c>
      <c r="AY238" s="154">
        <f t="shared" si="43"/>
        <v>0</v>
      </c>
      <c r="AZ238" s="154">
        <f t="shared" si="44"/>
        <v>0</v>
      </c>
      <c r="BA238" s="154">
        <f t="shared" si="45"/>
        <v>0</v>
      </c>
      <c r="BB238" s="154">
        <f t="shared" si="46"/>
        <v>0</v>
      </c>
      <c r="BC238" s="154">
        <f t="shared" si="47"/>
        <v>0</v>
      </c>
      <c r="BD238" s="154">
        <f t="shared" si="48"/>
        <v>0</v>
      </c>
      <c r="BE238" s="152">
        <f t="shared" si="49"/>
        <v>0</v>
      </c>
      <c r="BF238" s="153">
        <f t="shared" si="50"/>
        <v>0</v>
      </c>
      <c r="BG238" s="75" t="str">
        <f t="shared" si="41"/>
        <v>FN</v>
      </c>
    </row>
    <row r="239" spans="1:59" s="78" customFormat="1" ht="15.75" thickBot="1" x14ac:dyDescent="0.3">
      <c r="A239" s="38" t="s">
        <v>184</v>
      </c>
      <c r="B239" s="158">
        <v>1</v>
      </c>
      <c r="C239" s="54">
        <v>65</v>
      </c>
      <c r="D239" s="55" t="s">
        <v>4</v>
      </c>
      <c r="E239" s="10" t="s">
        <v>366</v>
      </c>
      <c r="F239" s="141" t="s">
        <v>404</v>
      </c>
      <c r="G239" s="142">
        <v>1</v>
      </c>
      <c r="H239" s="22">
        <v>194.25</v>
      </c>
      <c r="I239" s="23">
        <v>3505.5</v>
      </c>
      <c r="J239" s="23">
        <v>575</v>
      </c>
      <c r="K239" s="23">
        <v>4384.5</v>
      </c>
      <c r="L239" s="23">
        <v>24.75</v>
      </c>
      <c r="M239" s="23">
        <v>54.5</v>
      </c>
      <c r="N239" s="23">
        <v>41.5</v>
      </c>
      <c r="O239" s="23">
        <v>1423.5</v>
      </c>
      <c r="P239" s="23">
        <v>131.5</v>
      </c>
      <c r="Q239" s="23">
        <v>185.5</v>
      </c>
      <c r="R239" s="23">
        <v>90.5</v>
      </c>
      <c r="S239" s="23">
        <v>21</v>
      </c>
      <c r="T239" s="23">
        <v>134.5</v>
      </c>
      <c r="U239" s="23">
        <v>250.5</v>
      </c>
      <c r="V239" s="23">
        <v>22.25</v>
      </c>
      <c r="W239" s="23">
        <v>19.5</v>
      </c>
      <c r="X239" s="23">
        <v>19</v>
      </c>
      <c r="Y239" s="23">
        <v>17.25</v>
      </c>
      <c r="Z239" s="23">
        <v>36.5</v>
      </c>
      <c r="AA239" s="23">
        <v>53.5</v>
      </c>
      <c r="AB239" s="23">
        <v>42.5</v>
      </c>
      <c r="AC239" s="23">
        <v>39.5</v>
      </c>
      <c r="AD239" s="23">
        <v>19.5</v>
      </c>
      <c r="AE239" s="23">
        <v>44</v>
      </c>
      <c r="AF239" s="23">
        <v>259</v>
      </c>
      <c r="AG239" s="23">
        <v>81</v>
      </c>
      <c r="AH239" s="23">
        <v>191.75</v>
      </c>
      <c r="AI239" s="23">
        <v>23</v>
      </c>
      <c r="AJ239" s="23">
        <v>591</v>
      </c>
      <c r="AK239" s="23">
        <v>32.5</v>
      </c>
      <c r="AL239" s="23">
        <v>40</v>
      </c>
      <c r="AM239" s="24">
        <v>58.25</v>
      </c>
      <c r="AN239" s="22">
        <v>7066.5</v>
      </c>
      <c r="AO239" s="24">
        <v>25</v>
      </c>
      <c r="AP239" s="154">
        <f t="shared" si="51"/>
        <v>1</v>
      </c>
      <c r="AQ239" s="154">
        <f t="shared" si="51"/>
        <v>0</v>
      </c>
      <c r="AR239" s="154">
        <f t="shared" si="51"/>
        <v>0</v>
      </c>
      <c r="AS239" s="154">
        <f t="shared" si="51"/>
        <v>0</v>
      </c>
      <c r="AT239" s="154">
        <f t="shared" si="51"/>
        <v>0</v>
      </c>
      <c r="AU239" s="154">
        <f t="shared" si="51"/>
        <v>0</v>
      </c>
      <c r="AV239" s="154">
        <f t="shared" si="40"/>
        <v>0</v>
      </c>
      <c r="AW239" s="154">
        <f t="shared" si="42"/>
        <v>0</v>
      </c>
      <c r="AX239" s="154">
        <f t="shared" si="42"/>
        <v>0</v>
      </c>
      <c r="AY239" s="154">
        <f t="shared" si="43"/>
        <v>0</v>
      </c>
      <c r="AZ239" s="154">
        <f t="shared" si="44"/>
        <v>0</v>
      </c>
      <c r="BA239" s="154">
        <f t="shared" si="45"/>
        <v>0</v>
      </c>
      <c r="BB239" s="154">
        <f t="shared" si="46"/>
        <v>0</v>
      </c>
      <c r="BC239" s="154">
        <f t="shared" si="47"/>
        <v>0</v>
      </c>
      <c r="BD239" s="154">
        <f t="shared" si="48"/>
        <v>0</v>
      </c>
      <c r="BE239" s="152">
        <f t="shared" si="49"/>
        <v>1</v>
      </c>
      <c r="BF239" s="153">
        <f t="shared" si="50"/>
        <v>1</v>
      </c>
      <c r="BG239" s="75" t="str">
        <f t="shared" si="41"/>
        <v>TP</v>
      </c>
    </row>
    <row r="240" spans="1:59" s="78" customFormat="1" ht="15.75" thickBot="1" x14ac:dyDescent="0.3">
      <c r="A240" s="38" t="s">
        <v>140</v>
      </c>
      <c r="B240" s="158">
        <v>1</v>
      </c>
      <c r="C240" s="54">
        <v>30</v>
      </c>
      <c r="D240" s="55" t="s">
        <v>4</v>
      </c>
      <c r="E240" s="10" t="s">
        <v>366</v>
      </c>
      <c r="F240" s="141" t="s">
        <v>404</v>
      </c>
      <c r="G240" s="142">
        <v>1</v>
      </c>
      <c r="H240" s="22">
        <v>15.5</v>
      </c>
      <c r="I240" s="23">
        <v>5127.5</v>
      </c>
      <c r="J240" s="23">
        <v>16.5</v>
      </c>
      <c r="K240" s="23">
        <v>25</v>
      </c>
      <c r="L240" s="23">
        <v>50</v>
      </c>
      <c r="M240" s="23">
        <v>148.75</v>
      </c>
      <c r="N240" s="23">
        <v>25</v>
      </c>
      <c r="O240" s="23">
        <v>33</v>
      </c>
      <c r="P240" s="23">
        <v>252.25</v>
      </c>
      <c r="Q240" s="23">
        <v>185.75</v>
      </c>
      <c r="R240" s="23">
        <v>102.5</v>
      </c>
      <c r="S240" s="23">
        <v>15.75</v>
      </c>
      <c r="T240" s="23">
        <v>181.75</v>
      </c>
      <c r="U240" s="23">
        <v>265.25</v>
      </c>
      <c r="V240" s="23">
        <v>26</v>
      </c>
      <c r="W240" s="23">
        <v>37</v>
      </c>
      <c r="X240" s="23">
        <v>149.75</v>
      </c>
      <c r="Y240" s="23">
        <v>1823.5</v>
      </c>
      <c r="Z240" s="23">
        <v>82</v>
      </c>
      <c r="AA240" s="23">
        <v>50</v>
      </c>
      <c r="AB240" s="23">
        <v>41.5</v>
      </c>
      <c r="AC240" s="23">
        <v>47.75</v>
      </c>
      <c r="AD240" s="23">
        <v>98.5</v>
      </c>
      <c r="AE240" s="23">
        <v>94</v>
      </c>
      <c r="AF240" s="23">
        <v>297</v>
      </c>
      <c r="AG240" s="23">
        <v>51.25</v>
      </c>
      <c r="AH240" s="23">
        <v>80.5</v>
      </c>
      <c r="AI240" s="23">
        <v>45.5</v>
      </c>
      <c r="AJ240" s="23">
        <v>18</v>
      </c>
      <c r="AK240" s="23">
        <v>155</v>
      </c>
      <c r="AL240" s="23">
        <v>52</v>
      </c>
      <c r="AM240" s="24">
        <v>440.25</v>
      </c>
      <c r="AN240" s="22">
        <v>7442</v>
      </c>
      <c r="AO240" s="24">
        <v>18.25</v>
      </c>
      <c r="AP240" s="154">
        <f t="shared" si="51"/>
        <v>0</v>
      </c>
      <c r="AQ240" s="154">
        <f t="shared" si="51"/>
        <v>0</v>
      </c>
      <c r="AR240" s="154">
        <f t="shared" si="51"/>
        <v>0</v>
      </c>
      <c r="AS240" s="154">
        <f t="shared" si="51"/>
        <v>0</v>
      </c>
      <c r="AT240" s="154">
        <f t="shared" si="51"/>
        <v>0</v>
      </c>
      <c r="AU240" s="154">
        <f t="shared" si="51"/>
        <v>0</v>
      </c>
      <c r="AV240" s="154">
        <f t="shared" si="40"/>
        <v>0</v>
      </c>
      <c r="AW240" s="154">
        <f t="shared" si="42"/>
        <v>0</v>
      </c>
      <c r="AX240" s="154">
        <f t="shared" si="42"/>
        <v>0</v>
      </c>
      <c r="AY240" s="154">
        <f t="shared" si="43"/>
        <v>0</v>
      </c>
      <c r="AZ240" s="154">
        <f t="shared" si="44"/>
        <v>0</v>
      </c>
      <c r="BA240" s="154">
        <f t="shared" si="45"/>
        <v>0</v>
      </c>
      <c r="BB240" s="154">
        <f t="shared" si="46"/>
        <v>0</v>
      </c>
      <c r="BC240" s="154">
        <f t="shared" si="47"/>
        <v>0</v>
      </c>
      <c r="BD240" s="154">
        <f t="shared" si="48"/>
        <v>0</v>
      </c>
      <c r="BE240" s="152">
        <f t="shared" si="49"/>
        <v>0</v>
      </c>
      <c r="BF240" s="153">
        <f t="shared" si="50"/>
        <v>0</v>
      </c>
      <c r="BG240" s="75" t="str">
        <f t="shared" si="41"/>
        <v>FN</v>
      </c>
    </row>
    <row r="241" spans="1:59" s="78" customFormat="1" ht="15.75" thickBot="1" x14ac:dyDescent="0.3">
      <c r="A241" s="40" t="s">
        <v>76</v>
      </c>
      <c r="B241" s="158">
        <v>1</v>
      </c>
      <c r="C241" s="56">
        <v>60</v>
      </c>
      <c r="D241" s="57" t="s">
        <v>4</v>
      </c>
      <c r="E241" s="57" t="s">
        <v>368</v>
      </c>
      <c r="F241" s="145" t="s">
        <v>404</v>
      </c>
      <c r="G241" s="146">
        <v>1</v>
      </c>
      <c r="H241" s="25">
        <v>188</v>
      </c>
      <c r="I241" s="26">
        <v>24</v>
      </c>
      <c r="J241" s="26">
        <v>742.25</v>
      </c>
      <c r="K241" s="26">
        <v>67.75</v>
      </c>
      <c r="L241" s="26">
        <v>381.5</v>
      </c>
      <c r="M241" s="26">
        <v>25.25</v>
      </c>
      <c r="N241" s="26">
        <v>13</v>
      </c>
      <c r="O241" s="26">
        <v>19.25</v>
      </c>
      <c r="P241" s="26">
        <v>189.5</v>
      </c>
      <c r="Q241" s="26">
        <v>189.5</v>
      </c>
      <c r="R241" s="26">
        <v>97.75</v>
      </c>
      <c r="S241" s="26">
        <v>10.25</v>
      </c>
      <c r="T241" s="26">
        <v>29</v>
      </c>
      <c r="U241" s="26">
        <v>224</v>
      </c>
      <c r="V241" s="26">
        <v>18.75</v>
      </c>
      <c r="W241" s="26">
        <v>18.25</v>
      </c>
      <c r="X241" s="26">
        <v>21</v>
      </c>
      <c r="Y241" s="26">
        <v>11327</v>
      </c>
      <c r="Z241" s="26">
        <v>22</v>
      </c>
      <c r="AA241" s="26">
        <v>24.5</v>
      </c>
      <c r="AB241" s="26">
        <v>36</v>
      </c>
      <c r="AC241" s="26">
        <v>88.25</v>
      </c>
      <c r="AD241" s="26">
        <v>17.5</v>
      </c>
      <c r="AE241" s="26">
        <v>38</v>
      </c>
      <c r="AF241" s="26">
        <v>404</v>
      </c>
      <c r="AG241" s="26">
        <v>93.25</v>
      </c>
      <c r="AH241" s="26">
        <v>61.75</v>
      </c>
      <c r="AI241" s="26">
        <v>45.5</v>
      </c>
      <c r="AJ241" s="26">
        <v>12.5</v>
      </c>
      <c r="AK241" s="26">
        <v>148.5</v>
      </c>
      <c r="AL241" s="26">
        <v>953.25</v>
      </c>
      <c r="AM241" s="27">
        <v>198</v>
      </c>
      <c r="AN241" s="25">
        <v>7035.5</v>
      </c>
      <c r="AO241" s="27">
        <v>15</v>
      </c>
      <c r="AP241" s="154">
        <f t="shared" si="51"/>
        <v>1</v>
      </c>
      <c r="AQ241" s="154">
        <f t="shared" si="51"/>
        <v>0</v>
      </c>
      <c r="AR241" s="154">
        <f t="shared" si="51"/>
        <v>0</v>
      </c>
      <c r="AS241" s="154">
        <f t="shared" si="51"/>
        <v>0</v>
      </c>
      <c r="AT241" s="154">
        <f t="shared" si="51"/>
        <v>0</v>
      </c>
      <c r="AU241" s="154">
        <f t="shared" si="51"/>
        <v>0</v>
      </c>
      <c r="AV241" s="154">
        <f t="shared" si="40"/>
        <v>0</v>
      </c>
      <c r="AW241" s="154">
        <f t="shared" si="42"/>
        <v>0</v>
      </c>
      <c r="AX241" s="154">
        <f t="shared" si="42"/>
        <v>0</v>
      </c>
      <c r="AY241" s="154">
        <f t="shared" si="43"/>
        <v>0</v>
      </c>
      <c r="AZ241" s="154">
        <f t="shared" si="44"/>
        <v>0</v>
      </c>
      <c r="BA241" s="154">
        <f t="shared" si="45"/>
        <v>0</v>
      </c>
      <c r="BB241" s="154">
        <f t="shared" si="46"/>
        <v>0</v>
      </c>
      <c r="BC241" s="154">
        <f t="shared" si="47"/>
        <v>0</v>
      </c>
      <c r="BD241" s="154">
        <f t="shared" si="48"/>
        <v>0</v>
      </c>
      <c r="BE241" s="152">
        <f t="shared" si="49"/>
        <v>1</v>
      </c>
      <c r="BF241" s="153">
        <f t="shared" si="50"/>
        <v>1</v>
      </c>
      <c r="BG241" s="75" t="str">
        <f t="shared" si="41"/>
        <v>TP</v>
      </c>
    </row>
    <row r="242" spans="1:59" s="78" customFormat="1" ht="15.75" thickBot="1" x14ac:dyDescent="0.3">
      <c r="A242" s="39" t="s">
        <v>6</v>
      </c>
      <c r="B242" s="158">
        <v>1</v>
      </c>
      <c r="C242" s="56">
        <v>22</v>
      </c>
      <c r="D242" s="57" t="s">
        <v>4</v>
      </c>
      <c r="E242" s="57" t="s">
        <v>368</v>
      </c>
      <c r="F242" s="145" t="s">
        <v>404</v>
      </c>
      <c r="G242" s="146">
        <v>1</v>
      </c>
      <c r="H242" s="25">
        <v>5342.5</v>
      </c>
      <c r="I242" s="26">
        <v>4660.75</v>
      </c>
      <c r="J242" s="26">
        <v>34</v>
      </c>
      <c r="K242" s="26">
        <v>29.5</v>
      </c>
      <c r="L242" s="26">
        <v>31.5</v>
      </c>
      <c r="M242" s="26">
        <v>35</v>
      </c>
      <c r="N242" s="26">
        <v>15.5</v>
      </c>
      <c r="O242" s="26">
        <v>30.5</v>
      </c>
      <c r="P242" s="26">
        <v>284.5</v>
      </c>
      <c r="Q242" s="26">
        <v>191.25</v>
      </c>
      <c r="R242" s="26">
        <v>104.75</v>
      </c>
      <c r="S242" s="26">
        <v>13.5</v>
      </c>
      <c r="T242" s="26">
        <v>18</v>
      </c>
      <c r="U242" s="26">
        <v>95.25</v>
      </c>
      <c r="V242" s="26">
        <v>14.5</v>
      </c>
      <c r="W242" s="26">
        <v>15.75</v>
      </c>
      <c r="X242" s="26">
        <v>16.25</v>
      </c>
      <c r="Y242" s="26">
        <v>12.5</v>
      </c>
      <c r="Z242" s="26">
        <v>19</v>
      </c>
      <c r="AA242" s="26">
        <v>42.25</v>
      </c>
      <c r="AB242" s="26">
        <v>31.5</v>
      </c>
      <c r="AC242" s="26">
        <v>170.25</v>
      </c>
      <c r="AD242" s="26">
        <v>13.5</v>
      </c>
      <c r="AE242" s="26">
        <v>17</v>
      </c>
      <c r="AF242" s="26">
        <v>100</v>
      </c>
      <c r="AG242" s="26">
        <v>58.5</v>
      </c>
      <c r="AH242" s="26">
        <v>214.25</v>
      </c>
      <c r="AI242" s="26">
        <v>205</v>
      </c>
      <c r="AJ242" s="26">
        <v>22.5</v>
      </c>
      <c r="AK242" s="26">
        <v>691.75</v>
      </c>
      <c r="AL242" s="26">
        <v>699</v>
      </c>
      <c r="AM242" s="27">
        <v>45</v>
      </c>
      <c r="AN242" s="25">
        <v>7542.25</v>
      </c>
      <c r="AO242" s="27">
        <v>13.75</v>
      </c>
      <c r="AP242" s="154">
        <f t="shared" si="51"/>
        <v>1</v>
      </c>
      <c r="AQ242" s="154">
        <f t="shared" si="51"/>
        <v>0</v>
      </c>
      <c r="AR242" s="154">
        <f t="shared" si="51"/>
        <v>0</v>
      </c>
      <c r="AS242" s="154">
        <f t="shared" si="51"/>
        <v>0</v>
      </c>
      <c r="AT242" s="154">
        <f t="shared" si="51"/>
        <v>0</v>
      </c>
      <c r="AU242" s="154">
        <f t="shared" si="51"/>
        <v>0</v>
      </c>
      <c r="AV242" s="154">
        <f t="shared" si="40"/>
        <v>0</v>
      </c>
      <c r="AW242" s="154">
        <f t="shared" si="42"/>
        <v>0</v>
      </c>
      <c r="AX242" s="154">
        <f t="shared" si="42"/>
        <v>0</v>
      </c>
      <c r="AY242" s="154">
        <f t="shared" si="43"/>
        <v>0</v>
      </c>
      <c r="AZ242" s="154">
        <f t="shared" si="44"/>
        <v>0</v>
      </c>
      <c r="BA242" s="154">
        <f t="shared" si="45"/>
        <v>0</v>
      </c>
      <c r="BB242" s="154">
        <f t="shared" si="46"/>
        <v>0</v>
      </c>
      <c r="BC242" s="154">
        <f t="shared" si="47"/>
        <v>0</v>
      </c>
      <c r="BD242" s="154">
        <f t="shared" si="48"/>
        <v>0</v>
      </c>
      <c r="BE242" s="152">
        <f t="shared" si="49"/>
        <v>1</v>
      </c>
      <c r="BF242" s="153">
        <f t="shared" si="50"/>
        <v>1</v>
      </c>
      <c r="BG242" s="75" t="str">
        <f t="shared" si="41"/>
        <v>TP</v>
      </c>
    </row>
    <row r="243" spans="1:59" s="78" customFormat="1" ht="15.75" thickBot="1" x14ac:dyDescent="0.3">
      <c r="A243" s="43" t="s">
        <v>108</v>
      </c>
      <c r="B243" s="158">
        <v>1</v>
      </c>
      <c r="C243" s="44">
        <v>23</v>
      </c>
      <c r="D243" s="45" t="s">
        <v>4</v>
      </c>
      <c r="E243" s="45" t="s">
        <v>367</v>
      </c>
      <c r="F243" s="143" t="s">
        <v>404</v>
      </c>
      <c r="G243" s="144">
        <v>1</v>
      </c>
      <c r="H243" s="28">
        <v>13</v>
      </c>
      <c r="I243" s="29">
        <v>12.5</v>
      </c>
      <c r="J243" s="29">
        <v>8</v>
      </c>
      <c r="K243" s="29">
        <v>21</v>
      </c>
      <c r="L243" s="29">
        <v>21</v>
      </c>
      <c r="M243" s="29">
        <v>23.5</v>
      </c>
      <c r="N243" s="29">
        <v>22.75</v>
      </c>
      <c r="O243" s="29">
        <v>29.5</v>
      </c>
      <c r="P243" s="29">
        <v>313.75</v>
      </c>
      <c r="Q243" s="29">
        <v>198</v>
      </c>
      <c r="R243" s="29">
        <v>70.25</v>
      </c>
      <c r="S243" s="29">
        <v>13.5</v>
      </c>
      <c r="T243" s="29">
        <v>125.5</v>
      </c>
      <c r="U243" s="29">
        <v>235</v>
      </c>
      <c r="V243" s="29">
        <v>3978</v>
      </c>
      <c r="W243" s="29">
        <v>29</v>
      </c>
      <c r="X243" s="29">
        <v>39.75</v>
      </c>
      <c r="Y243" s="29">
        <v>12.5</v>
      </c>
      <c r="Z243" s="29">
        <v>32.5</v>
      </c>
      <c r="AA243" s="29">
        <v>386.5</v>
      </c>
      <c r="AB243" s="29">
        <v>20.5</v>
      </c>
      <c r="AC243" s="29">
        <v>19</v>
      </c>
      <c r="AD243" s="29">
        <v>31.5</v>
      </c>
      <c r="AE243" s="29">
        <v>25.25</v>
      </c>
      <c r="AF243" s="29">
        <v>530</v>
      </c>
      <c r="AG243" s="29">
        <v>35</v>
      </c>
      <c r="AH243" s="29">
        <v>57.5</v>
      </c>
      <c r="AI243" s="29">
        <v>23.5</v>
      </c>
      <c r="AJ243" s="29">
        <v>12.5</v>
      </c>
      <c r="AK243" s="29">
        <v>20</v>
      </c>
      <c r="AL243" s="29">
        <v>52.25</v>
      </c>
      <c r="AM243" s="30">
        <v>83.25</v>
      </c>
      <c r="AN243" s="28">
        <v>7397.5</v>
      </c>
      <c r="AO243" s="30">
        <v>13.5</v>
      </c>
      <c r="AP243" s="154">
        <f t="shared" si="51"/>
        <v>0</v>
      </c>
      <c r="AQ243" s="154">
        <f t="shared" si="51"/>
        <v>0</v>
      </c>
      <c r="AR243" s="154">
        <f t="shared" si="51"/>
        <v>0</v>
      </c>
      <c r="AS243" s="154">
        <f t="shared" si="51"/>
        <v>0</v>
      </c>
      <c r="AT243" s="154">
        <f t="shared" si="51"/>
        <v>0</v>
      </c>
      <c r="AU243" s="154">
        <f t="shared" si="51"/>
        <v>0</v>
      </c>
      <c r="AV243" s="154">
        <f t="shared" si="40"/>
        <v>0</v>
      </c>
      <c r="AW243" s="154">
        <f t="shared" si="42"/>
        <v>0</v>
      </c>
      <c r="AX243" s="154">
        <f t="shared" si="42"/>
        <v>0</v>
      </c>
      <c r="AY243" s="154">
        <f t="shared" si="43"/>
        <v>0</v>
      </c>
      <c r="AZ243" s="154">
        <f t="shared" si="44"/>
        <v>0</v>
      </c>
      <c r="BA243" s="154">
        <f t="shared" si="45"/>
        <v>0</v>
      </c>
      <c r="BB243" s="154">
        <f t="shared" si="46"/>
        <v>0</v>
      </c>
      <c r="BC243" s="154">
        <f t="shared" si="47"/>
        <v>0</v>
      </c>
      <c r="BD243" s="154">
        <f t="shared" si="48"/>
        <v>0</v>
      </c>
      <c r="BE243" s="152">
        <f t="shared" si="49"/>
        <v>0</v>
      </c>
      <c r="BF243" s="153">
        <f t="shared" si="50"/>
        <v>0</v>
      </c>
      <c r="BG243" s="75" t="str">
        <f t="shared" si="41"/>
        <v>FN</v>
      </c>
    </row>
    <row r="244" spans="1:59" s="78" customFormat="1" ht="15.75" thickBot="1" x14ac:dyDescent="0.3">
      <c r="A244" s="38" t="s">
        <v>168</v>
      </c>
      <c r="B244" s="158">
        <v>1</v>
      </c>
      <c r="C244" s="54">
        <v>55</v>
      </c>
      <c r="D244" s="55" t="s">
        <v>8</v>
      </c>
      <c r="E244" s="10" t="s">
        <v>366</v>
      </c>
      <c r="F244" s="141" t="s">
        <v>404</v>
      </c>
      <c r="G244" s="142">
        <v>1</v>
      </c>
      <c r="H244" s="22">
        <v>356.5</v>
      </c>
      <c r="I244" s="23">
        <v>51.5</v>
      </c>
      <c r="J244" s="23">
        <v>29.25</v>
      </c>
      <c r="K244" s="23">
        <v>6568</v>
      </c>
      <c r="L244" s="23">
        <v>7107.5</v>
      </c>
      <c r="M244" s="23">
        <v>56</v>
      </c>
      <c r="N244" s="23">
        <v>57.5</v>
      </c>
      <c r="O244" s="23">
        <v>4444.25</v>
      </c>
      <c r="P244" s="23">
        <v>207.5</v>
      </c>
      <c r="Q244" s="23">
        <v>198.25</v>
      </c>
      <c r="R244" s="23">
        <v>153</v>
      </c>
      <c r="S244" s="23">
        <v>65.75</v>
      </c>
      <c r="T244" s="23">
        <v>1247.5</v>
      </c>
      <c r="U244" s="23">
        <v>510.5</v>
      </c>
      <c r="V244" s="23">
        <v>57</v>
      </c>
      <c r="W244" s="23">
        <v>64.75</v>
      </c>
      <c r="X244" s="23">
        <v>105</v>
      </c>
      <c r="Y244" s="23">
        <v>52.75</v>
      </c>
      <c r="Z244" s="23">
        <v>45.5</v>
      </c>
      <c r="AA244" s="23">
        <v>81.5</v>
      </c>
      <c r="AB244" s="23">
        <v>70</v>
      </c>
      <c r="AC244" s="23">
        <v>43</v>
      </c>
      <c r="AD244" s="23">
        <v>75.5</v>
      </c>
      <c r="AE244" s="23">
        <v>127.5</v>
      </c>
      <c r="AF244" s="23">
        <v>439</v>
      </c>
      <c r="AG244" s="23">
        <v>191</v>
      </c>
      <c r="AH244" s="23">
        <v>1821.5</v>
      </c>
      <c r="AI244" s="23">
        <v>42</v>
      </c>
      <c r="AJ244" s="23">
        <v>3491.25</v>
      </c>
      <c r="AK244" s="23">
        <v>1507.75</v>
      </c>
      <c r="AL244" s="23">
        <v>77.5</v>
      </c>
      <c r="AM244" s="24">
        <v>436.75</v>
      </c>
      <c r="AN244" s="22">
        <v>7044.75</v>
      </c>
      <c r="AO244" s="24">
        <v>46.25</v>
      </c>
      <c r="AP244" s="154">
        <f t="shared" si="51"/>
        <v>1</v>
      </c>
      <c r="AQ244" s="154">
        <f t="shared" si="51"/>
        <v>0</v>
      </c>
      <c r="AR244" s="154">
        <f t="shared" si="51"/>
        <v>0</v>
      </c>
      <c r="AS244" s="154">
        <f t="shared" si="51"/>
        <v>0</v>
      </c>
      <c r="AT244" s="154">
        <f t="shared" si="51"/>
        <v>0</v>
      </c>
      <c r="AU244" s="154">
        <f t="shared" si="51"/>
        <v>0</v>
      </c>
      <c r="AV244" s="154">
        <f t="shared" si="40"/>
        <v>0</v>
      </c>
      <c r="AW244" s="154">
        <f t="shared" si="42"/>
        <v>0</v>
      </c>
      <c r="AX244" s="154">
        <f t="shared" si="42"/>
        <v>0</v>
      </c>
      <c r="AY244" s="154">
        <f t="shared" si="43"/>
        <v>0</v>
      </c>
      <c r="AZ244" s="154">
        <f t="shared" si="44"/>
        <v>0</v>
      </c>
      <c r="BA244" s="154">
        <f t="shared" si="45"/>
        <v>0</v>
      </c>
      <c r="BB244" s="154">
        <f t="shared" si="46"/>
        <v>0</v>
      </c>
      <c r="BC244" s="154">
        <f t="shared" si="47"/>
        <v>0</v>
      </c>
      <c r="BD244" s="154">
        <f t="shared" si="48"/>
        <v>0</v>
      </c>
      <c r="BE244" s="152">
        <f t="shared" si="49"/>
        <v>1</v>
      </c>
      <c r="BF244" s="153">
        <f t="shared" si="50"/>
        <v>1</v>
      </c>
      <c r="BG244" s="75" t="str">
        <f t="shared" si="41"/>
        <v>TP</v>
      </c>
    </row>
    <row r="245" spans="1:59" s="78" customFormat="1" ht="15.75" thickBot="1" x14ac:dyDescent="0.3">
      <c r="A245" s="38" t="s">
        <v>144</v>
      </c>
      <c r="B245" s="158">
        <v>1</v>
      </c>
      <c r="C245" s="54">
        <v>30</v>
      </c>
      <c r="D245" s="55" t="s">
        <v>8</v>
      </c>
      <c r="E245" s="10" t="s">
        <v>366</v>
      </c>
      <c r="F245" s="141" t="s">
        <v>404</v>
      </c>
      <c r="G245" s="142">
        <v>1</v>
      </c>
      <c r="H245" s="22">
        <v>4029.5</v>
      </c>
      <c r="I245" s="23">
        <v>38.5</v>
      </c>
      <c r="J245" s="23">
        <v>2373.25</v>
      </c>
      <c r="K245" s="23">
        <v>58</v>
      </c>
      <c r="L245" s="23">
        <v>47.25</v>
      </c>
      <c r="M245" s="23">
        <v>69.75</v>
      </c>
      <c r="N245" s="23">
        <v>112</v>
      </c>
      <c r="O245" s="23">
        <v>129.25</v>
      </c>
      <c r="P245" s="23">
        <v>104.75</v>
      </c>
      <c r="Q245" s="23">
        <v>202</v>
      </c>
      <c r="R245" s="23">
        <v>185.25</v>
      </c>
      <c r="S245" s="23">
        <v>885.5</v>
      </c>
      <c r="T245" s="23">
        <v>68.5</v>
      </c>
      <c r="U245" s="23">
        <v>76.5</v>
      </c>
      <c r="V245" s="23">
        <v>43.5</v>
      </c>
      <c r="W245" s="23">
        <v>263.5</v>
      </c>
      <c r="X245" s="23">
        <v>129</v>
      </c>
      <c r="Y245" s="23">
        <v>1702.25</v>
      </c>
      <c r="Z245" s="23">
        <v>59</v>
      </c>
      <c r="AA245" s="23">
        <v>96.5</v>
      </c>
      <c r="AB245" s="23">
        <v>60</v>
      </c>
      <c r="AC245" s="23">
        <v>94</v>
      </c>
      <c r="AD245" s="23">
        <v>164.5</v>
      </c>
      <c r="AE245" s="23">
        <v>62.25</v>
      </c>
      <c r="AF245" s="23">
        <v>4327.25</v>
      </c>
      <c r="AG245" s="23">
        <v>1295</v>
      </c>
      <c r="AH245" s="23">
        <v>243.75</v>
      </c>
      <c r="AI245" s="23">
        <v>65.25</v>
      </c>
      <c r="AJ245" s="23">
        <v>46.5</v>
      </c>
      <c r="AK245" s="23">
        <v>109.5</v>
      </c>
      <c r="AL245" s="23">
        <v>92.5</v>
      </c>
      <c r="AM245" s="24">
        <v>640.75</v>
      </c>
      <c r="AN245" s="22">
        <v>7193</v>
      </c>
      <c r="AO245" s="24">
        <v>40</v>
      </c>
      <c r="AP245" s="154">
        <f t="shared" si="51"/>
        <v>1</v>
      </c>
      <c r="AQ245" s="154">
        <f t="shared" si="51"/>
        <v>0</v>
      </c>
      <c r="AR245" s="154">
        <f t="shared" si="51"/>
        <v>0</v>
      </c>
      <c r="AS245" s="154">
        <f t="shared" si="51"/>
        <v>0</v>
      </c>
      <c r="AT245" s="154">
        <f t="shared" si="51"/>
        <v>0</v>
      </c>
      <c r="AU245" s="154">
        <f t="shared" si="51"/>
        <v>0</v>
      </c>
      <c r="AV245" s="154">
        <f t="shared" si="40"/>
        <v>0</v>
      </c>
      <c r="AW245" s="154">
        <f t="shared" si="42"/>
        <v>0</v>
      </c>
      <c r="AX245" s="154">
        <f t="shared" si="42"/>
        <v>0</v>
      </c>
      <c r="AY245" s="154">
        <f t="shared" si="43"/>
        <v>0</v>
      </c>
      <c r="AZ245" s="154">
        <f t="shared" si="44"/>
        <v>0</v>
      </c>
      <c r="BA245" s="154">
        <f t="shared" si="45"/>
        <v>0</v>
      </c>
      <c r="BB245" s="154">
        <f t="shared" si="46"/>
        <v>0</v>
      </c>
      <c r="BC245" s="154">
        <f t="shared" si="47"/>
        <v>0</v>
      </c>
      <c r="BD245" s="154">
        <f t="shared" si="48"/>
        <v>0</v>
      </c>
      <c r="BE245" s="152">
        <f t="shared" si="49"/>
        <v>1</v>
      </c>
      <c r="BF245" s="153">
        <f t="shared" si="50"/>
        <v>1</v>
      </c>
      <c r="BG245" s="75" t="str">
        <f t="shared" si="41"/>
        <v>TP</v>
      </c>
    </row>
    <row r="246" spans="1:59" s="78" customFormat="1" ht="15.75" thickBot="1" x14ac:dyDescent="0.3">
      <c r="A246" s="38" t="s">
        <v>154</v>
      </c>
      <c r="B246" s="158">
        <v>1</v>
      </c>
      <c r="C246" s="54">
        <v>35</v>
      </c>
      <c r="D246" s="55" t="s">
        <v>8</v>
      </c>
      <c r="E246" s="10" t="s">
        <v>366</v>
      </c>
      <c r="F246" s="141" t="s">
        <v>404</v>
      </c>
      <c r="G246" s="142">
        <v>1</v>
      </c>
      <c r="H246" s="22">
        <v>914.5</v>
      </c>
      <c r="I246" s="23">
        <v>61.75</v>
      </c>
      <c r="J246" s="23">
        <v>23.25</v>
      </c>
      <c r="K246" s="23">
        <v>154.5</v>
      </c>
      <c r="L246" s="23">
        <v>99.75</v>
      </c>
      <c r="M246" s="23">
        <v>51</v>
      </c>
      <c r="N246" s="23">
        <v>158</v>
      </c>
      <c r="O246" s="23">
        <v>118</v>
      </c>
      <c r="P246" s="23">
        <v>244.5</v>
      </c>
      <c r="Q246" s="23">
        <v>210</v>
      </c>
      <c r="R246" s="23">
        <v>261.75</v>
      </c>
      <c r="S246" s="23">
        <v>28.5</v>
      </c>
      <c r="T246" s="23">
        <v>34</v>
      </c>
      <c r="U246" s="23">
        <v>326</v>
      </c>
      <c r="V246" s="23">
        <v>25.75</v>
      </c>
      <c r="W246" s="23">
        <v>73.5</v>
      </c>
      <c r="X246" s="23">
        <v>75.5</v>
      </c>
      <c r="Y246" s="23">
        <v>2421.75</v>
      </c>
      <c r="Z246" s="23">
        <v>40.75</v>
      </c>
      <c r="AA246" s="23">
        <v>48.5</v>
      </c>
      <c r="AB246" s="23">
        <v>250.5</v>
      </c>
      <c r="AC246" s="23">
        <v>48.5</v>
      </c>
      <c r="AD246" s="23">
        <v>49.5</v>
      </c>
      <c r="AE246" s="23">
        <v>54.25</v>
      </c>
      <c r="AF246" s="23">
        <v>60.5</v>
      </c>
      <c r="AG246" s="23">
        <v>69.5</v>
      </c>
      <c r="AH246" s="23">
        <v>71.75</v>
      </c>
      <c r="AI246" s="23">
        <v>54.5</v>
      </c>
      <c r="AJ246" s="23">
        <v>37</v>
      </c>
      <c r="AK246" s="23">
        <v>697.5</v>
      </c>
      <c r="AL246" s="23">
        <v>73</v>
      </c>
      <c r="AM246" s="24">
        <v>86.5</v>
      </c>
      <c r="AN246" s="22">
        <v>7538.25</v>
      </c>
      <c r="AO246" s="24">
        <v>26.75</v>
      </c>
      <c r="AP246" s="154">
        <f t="shared" si="51"/>
        <v>1</v>
      </c>
      <c r="AQ246" s="154">
        <f t="shared" si="51"/>
        <v>0</v>
      </c>
      <c r="AR246" s="154">
        <f t="shared" si="51"/>
        <v>0</v>
      </c>
      <c r="AS246" s="154">
        <f t="shared" si="51"/>
        <v>0</v>
      </c>
      <c r="AT246" s="154">
        <f t="shared" si="51"/>
        <v>0</v>
      </c>
      <c r="AU246" s="154">
        <f t="shared" si="51"/>
        <v>0</v>
      </c>
      <c r="AV246" s="154">
        <f t="shared" si="40"/>
        <v>0</v>
      </c>
      <c r="AW246" s="154">
        <f t="shared" si="42"/>
        <v>0</v>
      </c>
      <c r="AX246" s="154">
        <f t="shared" si="42"/>
        <v>0</v>
      </c>
      <c r="AY246" s="154">
        <f t="shared" si="43"/>
        <v>0</v>
      </c>
      <c r="AZ246" s="154">
        <f t="shared" si="44"/>
        <v>0</v>
      </c>
      <c r="BA246" s="154">
        <f t="shared" si="45"/>
        <v>0</v>
      </c>
      <c r="BB246" s="154">
        <f t="shared" si="46"/>
        <v>0</v>
      </c>
      <c r="BC246" s="154">
        <f t="shared" si="47"/>
        <v>0</v>
      </c>
      <c r="BD246" s="154">
        <f t="shared" si="48"/>
        <v>0</v>
      </c>
      <c r="BE246" s="152">
        <f t="shared" si="49"/>
        <v>1</v>
      </c>
      <c r="BF246" s="153">
        <f t="shared" si="50"/>
        <v>1</v>
      </c>
      <c r="BG246" s="75" t="str">
        <f t="shared" si="41"/>
        <v>TP</v>
      </c>
    </row>
    <row r="247" spans="1:59" s="78" customFormat="1" ht="15.75" thickBot="1" x14ac:dyDescent="0.3">
      <c r="A247" s="40" t="s">
        <v>59</v>
      </c>
      <c r="B247" s="158">
        <v>1</v>
      </c>
      <c r="C247" s="56">
        <v>24</v>
      </c>
      <c r="D247" s="57" t="s">
        <v>4</v>
      </c>
      <c r="E247" s="57" t="s">
        <v>368</v>
      </c>
      <c r="F247" s="145" t="s">
        <v>404</v>
      </c>
      <c r="G247" s="146">
        <v>1</v>
      </c>
      <c r="H247" s="25">
        <v>39.5</v>
      </c>
      <c r="I247" s="26">
        <v>108.25</v>
      </c>
      <c r="J247" s="26">
        <v>300</v>
      </c>
      <c r="K247" s="26">
        <v>724</v>
      </c>
      <c r="L247" s="26">
        <v>85.5</v>
      </c>
      <c r="M247" s="26">
        <v>182.25</v>
      </c>
      <c r="N247" s="26">
        <v>1518.5</v>
      </c>
      <c r="O247" s="26">
        <v>545.75</v>
      </c>
      <c r="P247" s="26">
        <v>263</v>
      </c>
      <c r="Q247" s="26">
        <v>210.5</v>
      </c>
      <c r="R247" s="26">
        <v>193</v>
      </c>
      <c r="S247" s="26">
        <v>119.75</v>
      </c>
      <c r="T247" s="26">
        <v>95.5</v>
      </c>
      <c r="U247" s="26">
        <v>383</v>
      </c>
      <c r="V247" s="26">
        <v>117.75</v>
      </c>
      <c r="W247" s="26">
        <v>186.75</v>
      </c>
      <c r="X247" s="26">
        <v>282.25</v>
      </c>
      <c r="Y247" s="26">
        <v>110.75</v>
      </c>
      <c r="Z247" s="26">
        <v>117.25</v>
      </c>
      <c r="AA247" s="26">
        <v>408.25</v>
      </c>
      <c r="AB247" s="26">
        <v>99.75</v>
      </c>
      <c r="AC247" s="26">
        <v>114.25</v>
      </c>
      <c r="AD247" s="26">
        <v>133.5</v>
      </c>
      <c r="AE247" s="26">
        <v>166.5</v>
      </c>
      <c r="AF247" s="26">
        <v>176</v>
      </c>
      <c r="AG247" s="26">
        <v>117.5</v>
      </c>
      <c r="AH247" s="26">
        <v>358.25</v>
      </c>
      <c r="AI247" s="26">
        <v>109.5</v>
      </c>
      <c r="AJ247" s="26">
        <v>164</v>
      </c>
      <c r="AK247" s="26">
        <v>2039.75</v>
      </c>
      <c r="AL247" s="26">
        <v>175.75</v>
      </c>
      <c r="AM247" s="27">
        <v>208.5</v>
      </c>
      <c r="AN247" s="25">
        <v>7428.75</v>
      </c>
      <c r="AO247" s="27">
        <v>97.75</v>
      </c>
      <c r="AP247" s="154">
        <f t="shared" si="51"/>
        <v>0</v>
      </c>
      <c r="AQ247" s="154">
        <f t="shared" si="51"/>
        <v>0</v>
      </c>
      <c r="AR247" s="154">
        <f t="shared" si="51"/>
        <v>0</v>
      </c>
      <c r="AS247" s="154">
        <f t="shared" si="51"/>
        <v>0</v>
      </c>
      <c r="AT247" s="154">
        <f t="shared" si="51"/>
        <v>0</v>
      </c>
      <c r="AU247" s="154">
        <f t="shared" si="51"/>
        <v>0</v>
      </c>
      <c r="AV247" s="154">
        <f t="shared" si="40"/>
        <v>0</v>
      </c>
      <c r="AW247" s="154">
        <f t="shared" si="42"/>
        <v>0</v>
      </c>
      <c r="AX247" s="154">
        <f t="shared" si="42"/>
        <v>0</v>
      </c>
      <c r="AY247" s="154">
        <f t="shared" si="43"/>
        <v>0</v>
      </c>
      <c r="AZ247" s="154">
        <f t="shared" si="44"/>
        <v>0</v>
      </c>
      <c r="BA247" s="154">
        <f t="shared" si="45"/>
        <v>0</v>
      </c>
      <c r="BB247" s="154">
        <f t="shared" si="46"/>
        <v>0</v>
      </c>
      <c r="BC247" s="154">
        <f t="shared" si="47"/>
        <v>0</v>
      </c>
      <c r="BD247" s="154">
        <f t="shared" si="48"/>
        <v>0</v>
      </c>
      <c r="BE247" s="152">
        <f t="shared" si="49"/>
        <v>0</v>
      </c>
      <c r="BF247" s="153">
        <f t="shared" si="50"/>
        <v>0</v>
      </c>
      <c r="BG247" s="75" t="str">
        <f t="shared" si="41"/>
        <v>FN</v>
      </c>
    </row>
    <row r="248" spans="1:59" s="78" customFormat="1" ht="15.75" thickBot="1" x14ac:dyDescent="0.3">
      <c r="A248" s="38" t="s">
        <v>145</v>
      </c>
      <c r="B248" s="158">
        <v>1</v>
      </c>
      <c r="C248" s="54">
        <v>15</v>
      </c>
      <c r="D248" s="55" t="s">
        <v>8</v>
      </c>
      <c r="E248" s="10" t="s">
        <v>366</v>
      </c>
      <c r="F248" s="141" t="s">
        <v>404</v>
      </c>
      <c r="G248" s="142">
        <v>1</v>
      </c>
      <c r="H248" s="22">
        <v>1803.5</v>
      </c>
      <c r="I248" s="23">
        <v>2955.5</v>
      </c>
      <c r="J248" s="23">
        <v>77.25</v>
      </c>
      <c r="K248" s="23">
        <v>225.75</v>
      </c>
      <c r="L248" s="23">
        <v>42.5</v>
      </c>
      <c r="M248" s="23">
        <v>177.75</v>
      </c>
      <c r="N248" s="23">
        <v>118.75</v>
      </c>
      <c r="O248" s="23">
        <v>153</v>
      </c>
      <c r="P248" s="23">
        <v>235.25</v>
      </c>
      <c r="Q248" s="23">
        <v>213</v>
      </c>
      <c r="R248" s="23">
        <v>169</v>
      </c>
      <c r="S248" s="23">
        <v>117.5</v>
      </c>
      <c r="T248" s="23">
        <v>45.75</v>
      </c>
      <c r="U248" s="23">
        <v>209</v>
      </c>
      <c r="V248" s="23">
        <v>2292.5</v>
      </c>
      <c r="W248" s="23">
        <v>112.75</v>
      </c>
      <c r="X248" s="23">
        <v>163.5</v>
      </c>
      <c r="Y248" s="23">
        <v>60</v>
      </c>
      <c r="Z248" s="23">
        <v>87</v>
      </c>
      <c r="AA248" s="23">
        <v>218.5</v>
      </c>
      <c r="AB248" s="23">
        <v>109</v>
      </c>
      <c r="AC248" s="23">
        <v>81.5</v>
      </c>
      <c r="AD248" s="23">
        <v>239.75</v>
      </c>
      <c r="AE248" s="23">
        <v>76.5</v>
      </c>
      <c r="AF248" s="23">
        <v>128.25</v>
      </c>
      <c r="AG248" s="23">
        <v>53.5</v>
      </c>
      <c r="AH248" s="23">
        <v>92.5</v>
      </c>
      <c r="AI248" s="23">
        <v>54</v>
      </c>
      <c r="AJ248" s="23">
        <v>134.5</v>
      </c>
      <c r="AK248" s="23">
        <v>89.75</v>
      </c>
      <c r="AL248" s="23">
        <v>132.5</v>
      </c>
      <c r="AM248" s="24">
        <v>109.25</v>
      </c>
      <c r="AN248" s="22">
        <v>7093</v>
      </c>
      <c r="AO248" s="24">
        <v>183.5</v>
      </c>
      <c r="AP248" s="154">
        <f t="shared" si="51"/>
        <v>1</v>
      </c>
      <c r="AQ248" s="154">
        <f t="shared" si="51"/>
        <v>0</v>
      </c>
      <c r="AR248" s="154">
        <f t="shared" si="51"/>
        <v>0</v>
      </c>
      <c r="AS248" s="154">
        <f t="shared" si="51"/>
        <v>0</v>
      </c>
      <c r="AT248" s="154">
        <f t="shared" si="51"/>
        <v>0</v>
      </c>
      <c r="AU248" s="154">
        <f t="shared" si="51"/>
        <v>0</v>
      </c>
      <c r="AV248" s="154">
        <f t="shared" si="40"/>
        <v>0</v>
      </c>
      <c r="AW248" s="154">
        <f t="shared" si="42"/>
        <v>0</v>
      </c>
      <c r="AX248" s="154">
        <f t="shared" si="42"/>
        <v>0</v>
      </c>
      <c r="AY248" s="154">
        <f t="shared" si="43"/>
        <v>0</v>
      </c>
      <c r="AZ248" s="154">
        <f t="shared" si="44"/>
        <v>0</v>
      </c>
      <c r="BA248" s="154">
        <f t="shared" si="45"/>
        <v>0</v>
      </c>
      <c r="BB248" s="154">
        <f t="shared" si="46"/>
        <v>0</v>
      </c>
      <c r="BC248" s="154">
        <f t="shared" si="47"/>
        <v>0</v>
      </c>
      <c r="BD248" s="154">
        <f t="shared" si="48"/>
        <v>0</v>
      </c>
      <c r="BE248" s="152">
        <f t="shared" si="49"/>
        <v>1</v>
      </c>
      <c r="BF248" s="153">
        <f t="shared" si="50"/>
        <v>1</v>
      </c>
      <c r="BG248" s="75" t="str">
        <f t="shared" si="41"/>
        <v>TP</v>
      </c>
    </row>
    <row r="249" spans="1:59" s="78" customFormat="1" ht="15.75" thickBot="1" x14ac:dyDescent="0.3">
      <c r="A249" s="40" t="s">
        <v>16</v>
      </c>
      <c r="B249" s="158">
        <v>1</v>
      </c>
      <c r="C249" s="56">
        <v>28</v>
      </c>
      <c r="D249" s="57" t="s">
        <v>8</v>
      </c>
      <c r="E249" s="57" t="s">
        <v>368</v>
      </c>
      <c r="F249" s="145" t="s">
        <v>404</v>
      </c>
      <c r="G249" s="146">
        <v>1</v>
      </c>
      <c r="H249" s="25">
        <v>37</v>
      </c>
      <c r="I249" s="26">
        <v>78.5</v>
      </c>
      <c r="J249" s="26">
        <v>94.75</v>
      </c>
      <c r="K249" s="26">
        <v>134</v>
      </c>
      <c r="L249" s="26">
        <v>3887.75</v>
      </c>
      <c r="M249" s="26">
        <v>122.75</v>
      </c>
      <c r="N249" s="26">
        <v>182</v>
      </c>
      <c r="O249" s="26">
        <v>153</v>
      </c>
      <c r="P249" s="26">
        <v>252</v>
      </c>
      <c r="Q249" s="26">
        <v>214.5</v>
      </c>
      <c r="R249" s="26">
        <v>191.75</v>
      </c>
      <c r="S249" s="26">
        <v>79.5</v>
      </c>
      <c r="T249" s="26">
        <v>119</v>
      </c>
      <c r="U249" s="26">
        <v>475</v>
      </c>
      <c r="V249" s="26">
        <v>124</v>
      </c>
      <c r="W249" s="26">
        <v>238.25</v>
      </c>
      <c r="X249" s="26">
        <v>155.25</v>
      </c>
      <c r="Y249" s="26">
        <v>53.5</v>
      </c>
      <c r="Z249" s="26">
        <v>80</v>
      </c>
      <c r="AA249" s="26">
        <v>289.75</v>
      </c>
      <c r="AB249" s="26">
        <v>93.5</v>
      </c>
      <c r="AC249" s="26">
        <v>67</v>
      </c>
      <c r="AD249" s="26">
        <v>377</v>
      </c>
      <c r="AE249" s="26">
        <v>61.5</v>
      </c>
      <c r="AF249" s="26">
        <v>256.5</v>
      </c>
      <c r="AG249" s="26">
        <v>59.75</v>
      </c>
      <c r="AH249" s="26">
        <v>87.5</v>
      </c>
      <c r="AI249" s="26">
        <v>52</v>
      </c>
      <c r="AJ249" s="26">
        <v>70.5</v>
      </c>
      <c r="AK249" s="26">
        <v>211.5</v>
      </c>
      <c r="AL249" s="26">
        <v>125</v>
      </c>
      <c r="AM249" s="27">
        <v>251.5</v>
      </c>
      <c r="AN249" s="25">
        <v>7437</v>
      </c>
      <c r="AO249" s="27">
        <v>116</v>
      </c>
      <c r="AP249" s="154">
        <f t="shared" si="51"/>
        <v>0</v>
      </c>
      <c r="AQ249" s="154">
        <f t="shared" si="51"/>
        <v>0</v>
      </c>
      <c r="AR249" s="154">
        <f t="shared" si="51"/>
        <v>0</v>
      </c>
      <c r="AS249" s="154">
        <f t="shared" si="51"/>
        <v>0</v>
      </c>
      <c r="AT249" s="154">
        <f t="shared" si="51"/>
        <v>0</v>
      </c>
      <c r="AU249" s="154">
        <f t="shared" si="51"/>
        <v>0</v>
      </c>
      <c r="AV249" s="154">
        <f t="shared" si="40"/>
        <v>0</v>
      </c>
      <c r="AW249" s="154">
        <f t="shared" si="42"/>
        <v>0</v>
      </c>
      <c r="AX249" s="154">
        <f t="shared" si="42"/>
        <v>0</v>
      </c>
      <c r="AY249" s="154">
        <f t="shared" si="43"/>
        <v>0</v>
      </c>
      <c r="AZ249" s="154">
        <f t="shared" si="44"/>
        <v>0</v>
      </c>
      <c r="BA249" s="154">
        <f t="shared" si="45"/>
        <v>0</v>
      </c>
      <c r="BB249" s="154">
        <f t="shared" si="46"/>
        <v>0</v>
      </c>
      <c r="BC249" s="154">
        <f t="shared" si="47"/>
        <v>0</v>
      </c>
      <c r="BD249" s="154">
        <f t="shared" si="48"/>
        <v>0</v>
      </c>
      <c r="BE249" s="152">
        <f t="shared" si="49"/>
        <v>0</v>
      </c>
      <c r="BF249" s="153">
        <f t="shared" si="50"/>
        <v>0</v>
      </c>
      <c r="BG249" s="75" t="str">
        <f t="shared" si="41"/>
        <v>FN</v>
      </c>
    </row>
    <row r="250" spans="1:59" s="78" customFormat="1" ht="15.75" thickBot="1" x14ac:dyDescent="0.3">
      <c r="A250" s="38" t="s">
        <v>160</v>
      </c>
      <c r="B250" s="158">
        <v>1</v>
      </c>
      <c r="C250" s="54">
        <v>43</v>
      </c>
      <c r="D250" s="55" t="s">
        <v>4</v>
      </c>
      <c r="E250" s="10" t="s">
        <v>366</v>
      </c>
      <c r="F250" s="141" t="s">
        <v>404</v>
      </c>
      <c r="G250" s="142">
        <v>1</v>
      </c>
      <c r="H250" s="22">
        <v>445.5</v>
      </c>
      <c r="I250" s="23">
        <v>16.5</v>
      </c>
      <c r="J250" s="23">
        <v>10.5</v>
      </c>
      <c r="K250" s="23">
        <v>24</v>
      </c>
      <c r="L250" s="23">
        <v>36</v>
      </c>
      <c r="M250" s="23">
        <v>24.75</v>
      </c>
      <c r="N250" s="23">
        <v>20.5</v>
      </c>
      <c r="O250" s="23">
        <v>37.75</v>
      </c>
      <c r="P250" s="23">
        <v>301.5</v>
      </c>
      <c r="Q250" s="23">
        <v>215.5</v>
      </c>
      <c r="R250" s="23">
        <v>103.25</v>
      </c>
      <c r="S250" s="23">
        <v>14</v>
      </c>
      <c r="T250" s="23">
        <v>102.5</v>
      </c>
      <c r="U250" s="23">
        <v>82.75</v>
      </c>
      <c r="V250" s="23">
        <v>15.5</v>
      </c>
      <c r="W250" s="23">
        <v>24</v>
      </c>
      <c r="X250" s="23">
        <v>30.75</v>
      </c>
      <c r="Y250" s="23">
        <v>38.25</v>
      </c>
      <c r="Z250" s="23">
        <v>74.5</v>
      </c>
      <c r="AA250" s="23">
        <v>65</v>
      </c>
      <c r="AB250" s="23">
        <v>62</v>
      </c>
      <c r="AC250" s="23">
        <v>32.5</v>
      </c>
      <c r="AD250" s="23">
        <v>97.75</v>
      </c>
      <c r="AE250" s="23">
        <v>33</v>
      </c>
      <c r="AF250" s="23">
        <v>353.5</v>
      </c>
      <c r="AG250" s="23">
        <v>29</v>
      </c>
      <c r="AH250" s="23">
        <v>71.25</v>
      </c>
      <c r="AI250" s="23">
        <v>21</v>
      </c>
      <c r="AJ250" s="23">
        <v>14.75</v>
      </c>
      <c r="AK250" s="23">
        <v>441.25</v>
      </c>
      <c r="AL250" s="23">
        <v>33</v>
      </c>
      <c r="AM250" s="24">
        <v>89.25</v>
      </c>
      <c r="AN250" s="22">
        <v>7269</v>
      </c>
      <c r="AO250" s="24">
        <v>14</v>
      </c>
      <c r="AP250" s="154">
        <f t="shared" si="51"/>
        <v>1</v>
      </c>
      <c r="AQ250" s="154">
        <f t="shared" si="51"/>
        <v>0</v>
      </c>
      <c r="AR250" s="154">
        <f t="shared" si="51"/>
        <v>0</v>
      </c>
      <c r="AS250" s="154">
        <f t="shared" si="51"/>
        <v>0</v>
      </c>
      <c r="AT250" s="154">
        <f t="shared" si="51"/>
        <v>0</v>
      </c>
      <c r="AU250" s="154">
        <f t="shared" si="51"/>
        <v>0</v>
      </c>
      <c r="AV250" s="154">
        <f t="shared" si="40"/>
        <v>0</v>
      </c>
      <c r="AW250" s="154">
        <f t="shared" si="42"/>
        <v>0</v>
      </c>
      <c r="AX250" s="154">
        <f t="shared" si="42"/>
        <v>0</v>
      </c>
      <c r="AY250" s="154">
        <f t="shared" si="43"/>
        <v>0</v>
      </c>
      <c r="AZ250" s="154">
        <f t="shared" si="44"/>
        <v>0</v>
      </c>
      <c r="BA250" s="154">
        <f t="shared" si="45"/>
        <v>0</v>
      </c>
      <c r="BB250" s="154">
        <f t="shared" si="46"/>
        <v>0</v>
      </c>
      <c r="BC250" s="154">
        <f t="shared" si="47"/>
        <v>0</v>
      </c>
      <c r="BD250" s="154">
        <f t="shared" si="48"/>
        <v>0</v>
      </c>
      <c r="BE250" s="152">
        <f t="shared" si="49"/>
        <v>1</v>
      </c>
      <c r="BF250" s="153">
        <f t="shared" si="50"/>
        <v>1</v>
      </c>
      <c r="BG250" s="75" t="str">
        <f t="shared" si="41"/>
        <v>TP</v>
      </c>
    </row>
    <row r="251" spans="1:59" s="78" customFormat="1" ht="15.75" thickBot="1" x14ac:dyDescent="0.3">
      <c r="A251" s="40" t="s">
        <v>9</v>
      </c>
      <c r="B251" s="158">
        <v>1</v>
      </c>
      <c r="C251" s="56">
        <v>25</v>
      </c>
      <c r="D251" s="57" t="s">
        <v>8</v>
      </c>
      <c r="E251" s="57" t="s">
        <v>368</v>
      </c>
      <c r="F251" s="145" t="s">
        <v>404</v>
      </c>
      <c r="G251" s="146">
        <v>1</v>
      </c>
      <c r="H251" s="25">
        <v>40</v>
      </c>
      <c r="I251" s="26">
        <v>67</v>
      </c>
      <c r="J251" s="26">
        <v>40.5</v>
      </c>
      <c r="K251" s="26">
        <v>91</v>
      </c>
      <c r="L251" s="26">
        <v>119.5</v>
      </c>
      <c r="M251" s="26">
        <v>249.25</v>
      </c>
      <c r="N251" s="26">
        <v>56</v>
      </c>
      <c r="O251" s="26">
        <v>89</v>
      </c>
      <c r="P251" s="26">
        <v>324.25</v>
      </c>
      <c r="Q251" s="26">
        <v>218.25</v>
      </c>
      <c r="R251" s="26">
        <v>153.5</v>
      </c>
      <c r="S251" s="26">
        <v>103.75</v>
      </c>
      <c r="T251" s="26">
        <v>39</v>
      </c>
      <c r="U251" s="26">
        <v>325</v>
      </c>
      <c r="V251" s="26">
        <v>170.5</v>
      </c>
      <c r="W251" s="26">
        <v>92.5</v>
      </c>
      <c r="X251" s="26">
        <v>93.25</v>
      </c>
      <c r="Y251" s="26">
        <v>53.75</v>
      </c>
      <c r="Z251" s="26">
        <v>74.75</v>
      </c>
      <c r="AA251" s="26">
        <v>287.5</v>
      </c>
      <c r="AB251" s="26">
        <v>80.75</v>
      </c>
      <c r="AC251" s="26">
        <v>73.75</v>
      </c>
      <c r="AD251" s="26">
        <v>76</v>
      </c>
      <c r="AE251" s="26">
        <v>61.75</v>
      </c>
      <c r="AF251" s="26">
        <v>1051</v>
      </c>
      <c r="AG251" s="26">
        <v>137</v>
      </c>
      <c r="AH251" s="26">
        <v>518</v>
      </c>
      <c r="AI251" s="26">
        <v>297</v>
      </c>
      <c r="AJ251" s="26">
        <v>71.75</v>
      </c>
      <c r="AK251" s="26">
        <v>197.25</v>
      </c>
      <c r="AL251" s="26">
        <v>121</v>
      </c>
      <c r="AM251" s="27">
        <v>111</v>
      </c>
      <c r="AN251" s="25">
        <v>7496</v>
      </c>
      <c r="AO251" s="27">
        <v>89.75</v>
      </c>
      <c r="AP251" s="154">
        <f t="shared" si="51"/>
        <v>0</v>
      </c>
      <c r="AQ251" s="154">
        <f t="shared" si="51"/>
        <v>0</v>
      </c>
      <c r="AR251" s="154">
        <f t="shared" si="51"/>
        <v>0</v>
      </c>
      <c r="AS251" s="154">
        <f t="shared" si="51"/>
        <v>0</v>
      </c>
      <c r="AT251" s="154">
        <f t="shared" si="51"/>
        <v>0</v>
      </c>
      <c r="AU251" s="154">
        <f t="shared" si="51"/>
        <v>0</v>
      </c>
      <c r="AV251" s="154">
        <f t="shared" si="40"/>
        <v>0</v>
      </c>
      <c r="AW251" s="154">
        <f t="shared" si="42"/>
        <v>0</v>
      </c>
      <c r="AX251" s="154">
        <f t="shared" si="42"/>
        <v>0</v>
      </c>
      <c r="AY251" s="154">
        <f t="shared" si="43"/>
        <v>0</v>
      </c>
      <c r="AZ251" s="154">
        <f t="shared" si="44"/>
        <v>0</v>
      </c>
      <c r="BA251" s="154">
        <f t="shared" si="45"/>
        <v>0</v>
      </c>
      <c r="BB251" s="154">
        <f t="shared" si="46"/>
        <v>0</v>
      </c>
      <c r="BC251" s="154">
        <f t="shared" si="47"/>
        <v>0</v>
      </c>
      <c r="BD251" s="154">
        <f t="shared" si="48"/>
        <v>0</v>
      </c>
      <c r="BE251" s="152">
        <f t="shared" si="49"/>
        <v>0</v>
      </c>
      <c r="BF251" s="153">
        <f t="shared" si="50"/>
        <v>0</v>
      </c>
      <c r="BG251" s="75" t="str">
        <f t="shared" si="41"/>
        <v>FN</v>
      </c>
    </row>
    <row r="252" spans="1:59" s="78" customFormat="1" ht="15.75" thickBot="1" x14ac:dyDescent="0.3">
      <c r="A252" s="40" t="s">
        <v>91</v>
      </c>
      <c r="B252" s="158">
        <v>1</v>
      </c>
      <c r="C252" s="56">
        <v>18</v>
      </c>
      <c r="D252" s="57" t="s">
        <v>4</v>
      </c>
      <c r="E252" s="57" t="s">
        <v>368</v>
      </c>
      <c r="F252" s="145" t="s">
        <v>404</v>
      </c>
      <c r="G252" s="146">
        <v>1</v>
      </c>
      <c r="H252" s="25">
        <v>2384.5</v>
      </c>
      <c r="I252" s="26">
        <v>2323.25</v>
      </c>
      <c r="J252" s="26">
        <v>33.75</v>
      </c>
      <c r="K252" s="26">
        <v>931</v>
      </c>
      <c r="L252" s="26">
        <v>74.5</v>
      </c>
      <c r="M252" s="26">
        <v>176.75</v>
      </c>
      <c r="N252" s="26">
        <v>60.5</v>
      </c>
      <c r="O252" s="26">
        <v>868.75</v>
      </c>
      <c r="P252" s="26">
        <v>304.75</v>
      </c>
      <c r="Q252" s="26">
        <v>220.5</v>
      </c>
      <c r="R252" s="26">
        <v>167</v>
      </c>
      <c r="S252" s="26">
        <v>46</v>
      </c>
      <c r="T252" s="26">
        <v>56.25</v>
      </c>
      <c r="U252" s="26">
        <v>472.5</v>
      </c>
      <c r="V252" s="26">
        <v>79.75</v>
      </c>
      <c r="W252" s="26">
        <v>70.5</v>
      </c>
      <c r="X252" s="26">
        <v>123.75</v>
      </c>
      <c r="Y252" s="26">
        <v>6386.5</v>
      </c>
      <c r="Z252" s="26">
        <v>88.5</v>
      </c>
      <c r="AA252" s="26">
        <v>278.5</v>
      </c>
      <c r="AB252" s="26">
        <v>146</v>
      </c>
      <c r="AC252" s="26">
        <v>76</v>
      </c>
      <c r="AD252" s="26">
        <v>83.5</v>
      </c>
      <c r="AE252" s="26">
        <v>86</v>
      </c>
      <c r="AF252" s="26">
        <v>69.5</v>
      </c>
      <c r="AG252" s="26">
        <v>87.25</v>
      </c>
      <c r="AH252" s="26">
        <v>138.75</v>
      </c>
      <c r="AI252" s="26">
        <v>42.5</v>
      </c>
      <c r="AJ252" s="26">
        <v>89</v>
      </c>
      <c r="AK252" s="26">
        <v>1062.5</v>
      </c>
      <c r="AL252" s="26">
        <v>95.25</v>
      </c>
      <c r="AM252" s="27">
        <v>222</v>
      </c>
      <c r="AN252" s="25">
        <v>7142</v>
      </c>
      <c r="AO252" s="27">
        <v>53.25</v>
      </c>
      <c r="AP252" s="154">
        <f t="shared" si="51"/>
        <v>1</v>
      </c>
      <c r="AQ252" s="154">
        <f t="shared" si="51"/>
        <v>0</v>
      </c>
      <c r="AR252" s="154">
        <f t="shared" si="51"/>
        <v>0</v>
      </c>
      <c r="AS252" s="154">
        <f t="shared" si="51"/>
        <v>0</v>
      </c>
      <c r="AT252" s="154">
        <f t="shared" si="51"/>
        <v>0</v>
      </c>
      <c r="AU252" s="154">
        <f t="shared" si="51"/>
        <v>0</v>
      </c>
      <c r="AV252" s="154">
        <f t="shared" si="40"/>
        <v>0</v>
      </c>
      <c r="AW252" s="154">
        <f t="shared" si="42"/>
        <v>0</v>
      </c>
      <c r="AX252" s="154">
        <f t="shared" si="42"/>
        <v>0</v>
      </c>
      <c r="AY252" s="154">
        <f t="shared" si="43"/>
        <v>0</v>
      </c>
      <c r="AZ252" s="154">
        <f t="shared" si="44"/>
        <v>0</v>
      </c>
      <c r="BA252" s="154">
        <f t="shared" si="45"/>
        <v>0</v>
      </c>
      <c r="BB252" s="154">
        <f t="shared" si="46"/>
        <v>0</v>
      </c>
      <c r="BC252" s="154">
        <f t="shared" si="47"/>
        <v>0</v>
      </c>
      <c r="BD252" s="154">
        <f t="shared" si="48"/>
        <v>0</v>
      </c>
      <c r="BE252" s="152">
        <f t="shared" si="49"/>
        <v>1</v>
      </c>
      <c r="BF252" s="153">
        <f t="shared" si="50"/>
        <v>1</v>
      </c>
      <c r="BG252" s="75" t="str">
        <f t="shared" si="41"/>
        <v>TP</v>
      </c>
    </row>
    <row r="253" spans="1:59" s="78" customFormat="1" ht="15.75" thickBot="1" x14ac:dyDescent="0.3">
      <c r="A253" s="38" t="s">
        <v>203</v>
      </c>
      <c r="B253" s="158">
        <v>1</v>
      </c>
      <c r="C253" s="54">
        <v>18</v>
      </c>
      <c r="D253" s="55" t="s">
        <v>8</v>
      </c>
      <c r="E253" s="10" t="s">
        <v>366</v>
      </c>
      <c r="F253" s="141" t="s">
        <v>404</v>
      </c>
      <c r="G253" s="142">
        <v>1</v>
      </c>
      <c r="H253" s="22">
        <v>14</v>
      </c>
      <c r="I253" s="23">
        <v>623.5</v>
      </c>
      <c r="J253" s="23">
        <v>15</v>
      </c>
      <c r="K253" s="23">
        <v>45</v>
      </c>
      <c r="L253" s="23">
        <v>24</v>
      </c>
      <c r="M253" s="23">
        <v>52</v>
      </c>
      <c r="N253" s="23">
        <v>36</v>
      </c>
      <c r="O253" s="23">
        <v>71</v>
      </c>
      <c r="P253" s="23">
        <v>425</v>
      </c>
      <c r="Q253" s="23">
        <v>221</v>
      </c>
      <c r="R253" s="23">
        <v>135.5</v>
      </c>
      <c r="S253" s="23">
        <v>30</v>
      </c>
      <c r="T253" s="23">
        <v>46</v>
      </c>
      <c r="U253" s="23">
        <v>215.5</v>
      </c>
      <c r="V253" s="23">
        <v>31.25</v>
      </c>
      <c r="W253" s="23">
        <v>29</v>
      </c>
      <c r="X253" s="23">
        <v>83.5</v>
      </c>
      <c r="Y253" s="23">
        <v>8231.75</v>
      </c>
      <c r="Z253" s="23">
        <v>18.5</v>
      </c>
      <c r="AA253" s="23">
        <v>25.5</v>
      </c>
      <c r="AB253" s="23">
        <v>19</v>
      </c>
      <c r="AC253" s="23">
        <v>18.75</v>
      </c>
      <c r="AD253" s="23">
        <v>28.5</v>
      </c>
      <c r="AE253" s="23">
        <v>29</v>
      </c>
      <c r="AF253" s="23">
        <v>32.5</v>
      </c>
      <c r="AG253" s="23">
        <v>110.5</v>
      </c>
      <c r="AH253" s="23">
        <v>286.75</v>
      </c>
      <c r="AI253" s="23">
        <v>451.5</v>
      </c>
      <c r="AJ253" s="23">
        <v>41</v>
      </c>
      <c r="AK253" s="23">
        <v>44.25</v>
      </c>
      <c r="AL253" s="23">
        <v>195</v>
      </c>
      <c r="AM253" s="24">
        <v>72.75</v>
      </c>
      <c r="AN253" s="22">
        <v>7106.75</v>
      </c>
      <c r="AO253" s="24">
        <v>15.5</v>
      </c>
      <c r="AP253" s="154">
        <f t="shared" si="51"/>
        <v>0</v>
      </c>
      <c r="AQ253" s="154">
        <f t="shared" si="51"/>
        <v>0</v>
      </c>
      <c r="AR253" s="154">
        <f t="shared" si="51"/>
        <v>0</v>
      </c>
      <c r="AS253" s="154">
        <f t="shared" si="51"/>
        <v>0</v>
      </c>
      <c r="AT253" s="154">
        <f t="shared" si="51"/>
        <v>0</v>
      </c>
      <c r="AU253" s="154">
        <f t="shared" si="51"/>
        <v>0</v>
      </c>
      <c r="AV253" s="154">
        <f t="shared" si="40"/>
        <v>0</v>
      </c>
      <c r="AW253" s="154">
        <f t="shared" si="42"/>
        <v>0</v>
      </c>
      <c r="AX253" s="154">
        <f t="shared" si="42"/>
        <v>0</v>
      </c>
      <c r="AY253" s="154">
        <f t="shared" si="43"/>
        <v>0</v>
      </c>
      <c r="AZ253" s="154">
        <f t="shared" si="44"/>
        <v>0</v>
      </c>
      <c r="BA253" s="154">
        <f t="shared" si="45"/>
        <v>0</v>
      </c>
      <c r="BB253" s="154">
        <f t="shared" si="46"/>
        <v>0</v>
      </c>
      <c r="BC253" s="154">
        <f t="shared" si="47"/>
        <v>0</v>
      </c>
      <c r="BD253" s="154">
        <f t="shared" si="48"/>
        <v>0</v>
      </c>
      <c r="BE253" s="152">
        <f t="shared" si="49"/>
        <v>0</v>
      </c>
      <c r="BF253" s="153">
        <f t="shared" si="50"/>
        <v>0</v>
      </c>
      <c r="BG253" s="75" t="str">
        <f t="shared" si="41"/>
        <v>FN</v>
      </c>
    </row>
    <row r="254" spans="1:59" s="78" customFormat="1" ht="15.75" thickBot="1" x14ac:dyDescent="0.3">
      <c r="A254" s="38" t="s">
        <v>214</v>
      </c>
      <c r="B254" s="158">
        <v>1</v>
      </c>
      <c r="C254" s="54">
        <v>27</v>
      </c>
      <c r="D254" s="55" t="s">
        <v>4</v>
      </c>
      <c r="E254" s="10" t="s">
        <v>366</v>
      </c>
      <c r="F254" s="141" t="s">
        <v>404</v>
      </c>
      <c r="G254" s="142">
        <v>1</v>
      </c>
      <c r="H254" s="22">
        <v>2115.5</v>
      </c>
      <c r="I254" s="23">
        <v>1501.5</v>
      </c>
      <c r="J254" s="23">
        <v>439.25</v>
      </c>
      <c r="K254" s="23">
        <v>20.5</v>
      </c>
      <c r="L254" s="23">
        <v>96.75</v>
      </c>
      <c r="M254" s="23">
        <v>28.5</v>
      </c>
      <c r="N254" s="23">
        <v>24</v>
      </c>
      <c r="O254" s="23">
        <v>22</v>
      </c>
      <c r="P254" s="23">
        <v>153.5</v>
      </c>
      <c r="Q254" s="23">
        <v>224.5</v>
      </c>
      <c r="R254" s="23">
        <v>134.25</v>
      </c>
      <c r="S254" s="23">
        <v>15</v>
      </c>
      <c r="T254" s="23">
        <v>37</v>
      </c>
      <c r="U254" s="23">
        <v>172.5</v>
      </c>
      <c r="V254" s="23">
        <v>59.5</v>
      </c>
      <c r="W254" s="23">
        <v>25.5</v>
      </c>
      <c r="X254" s="23">
        <v>30.5</v>
      </c>
      <c r="Y254" s="23">
        <v>21</v>
      </c>
      <c r="Z254" s="23">
        <v>19</v>
      </c>
      <c r="AA254" s="23">
        <v>26.5</v>
      </c>
      <c r="AB254" s="23">
        <v>53.25</v>
      </c>
      <c r="AC254" s="23">
        <v>34.5</v>
      </c>
      <c r="AD254" s="23">
        <v>18.5</v>
      </c>
      <c r="AE254" s="23">
        <v>46.25</v>
      </c>
      <c r="AF254" s="23">
        <v>140.5</v>
      </c>
      <c r="AG254" s="23">
        <v>18.5</v>
      </c>
      <c r="AH254" s="23">
        <v>47.5</v>
      </c>
      <c r="AI254" s="23">
        <v>106</v>
      </c>
      <c r="AJ254" s="23">
        <v>20.5</v>
      </c>
      <c r="AK254" s="23">
        <v>1401.75</v>
      </c>
      <c r="AL254" s="23">
        <v>126</v>
      </c>
      <c r="AM254" s="24">
        <v>39.5</v>
      </c>
      <c r="AN254" s="22">
        <v>7225.5</v>
      </c>
      <c r="AO254" s="24">
        <v>18</v>
      </c>
      <c r="AP254" s="154">
        <f t="shared" si="51"/>
        <v>1</v>
      </c>
      <c r="AQ254" s="154">
        <f t="shared" si="51"/>
        <v>0</v>
      </c>
      <c r="AR254" s="154">
        <f t="shared" si="51"/>
        <v>0</v>
      </c>
      <c r="AS254" s="154">
        <f t="shared" si="51"/>
        <v>0</v>
      </c>
      <c r="AT254" s="154">
        <f t="shared" si="51"/>
        <v>0</v>
      </c>
      <c r="AU254" s="154">
        <f t="shared" si="51"/>
        <v>0</v>
      </c>
      <c r="AV254" s="154">
        <f t="shared" si="40"/>
        <v>0</v>
      </c>
      <c r="AW254" s="154">
        <f t="shared" si="42"/>
        <v>0</v>
      </c>
      <c r="AX254" s="154">
        <f t="shared" si="42"/>
        <v>0</v>
      </c>
      <c r="AY254" s="154">
        <f t="shared" si="43"/>
        <v>0</v>
      </c>
      <c r="AZ254" s="154">
        <f t="shared" si="44"/>
        <v>0</v>
      </c>
      <c r="BA254" s="154">
        <f t="shared" si="45"/>
        <v>0</v>
      </c>
      <c r="BB254" s="154">
        <f t="shared" si="46"/>
        <v>0</v>
      </c>
      <c r="BC254" s="154">
        <f t="shared" si="47"/>
        <v>0</v>
      </c>
      <c r="BD254" s="154">
        <f t="shared" si="48"/>
        <v>0</v>
      </c>
      <c r="BE254" s="152">
        <f t="shared" si="49"/>
        <v>1</v>
      </c>
      <c r="BF254" s="153">
        <f t="shared" si="50"/>
        <v>1</v>
      </c>
      <c r="BG254" s="75" t="str">
        <f t="shared" si="41"/>
        <v>TP</v>
      </c>
    </row>
    <row r="255" spans="1:59" s="78" customFormat="1" ht="15.75" thickBot="1" x14ac:dyDescent="0.3">
      <c r="A255" s="38" t="s">
        <v>163</v>
      </c>
      <c r="B255" s="158">
        <v>1</v>
      </c>
      <c r="C255" s="54">
        <v>20</v>
      </c>
      <c r="D255" s="55" t="s">
        <v>8</v>
      </c>
      <c r="E255" s="10" t="s">
        <v>366</v>
      </c>
      <c r="F255" s="141" t="s">
        <v>404</v>
      </c>
      <c r="G255" s="142">
        <v>1</v>
      </c>
      <c r="H255" s="22">
        <v>26.5</v>
      </c>
      <c r="I255" s="23">
        <v>561.25</v>
      </c>
      <c r="J255" s="23">
        <v>39.75</v>
      </c>
      <c r="K255" s="23">
        <v>2404</v>
      </c>
      <c r="L255" s="23">
        <v>1438.75</v>
      </c>
      <c r="M255" s="23">
        <v>85</v>
      </c>
      <c r="N255" s="23">
        <v>75.25</v>
      </c>
      <c r="O255" s="23">
        <v>1107</v>
      </c>
      <c r="P255" s="23">
        <v>294.5</v>
      </c>
      <c r="Q255" s="23">
        <v>230.25</v>
      </c>
      <c r="R255" s="23">
        <v>201.75</v>
      </c>
      <c r="S255" s="23">
        <v>159.5</v>
      </c>
      <c r="T255" s="23">
        <v>210</v>
      </c>
      <c r="U255" s="23">
        <v>484</v>
      </c>
      <c r="V255" s="23">
        <v>295.25</v>
      </c>
      <c r="W255" s="23">
        <v>75.5</v>
      </c>
      <c r="X255" s="23">
        <v>102.25</v>
      </c>
      <c r="Y255" s="23">
        <v>5300.5</v>
      </c>
      <c r="Z255" s="23">
        <v>108.5</v>
      </c>
      <c r="AA255" s="23">
        <v>76.5</v>
      </c>
      <c r="AB255" s="23">
        <v>86.25</v>
      </c>
      <c r="AC255" s="23">
        <v>95.25</v>
      </c>
      <c r="AD255" s="23">
        <v>126.75</v>
      </c>
      <c r="AE255" s="23">
        <v>103</v>
      </c>
      <c r="AF255" s="23">
        <v>510.5</v>
      </c>
      <c r="AG255" s="23">
        <v>194</v>
      </c>
      <c r="AH255" s="23">
        <v>136</v>
      </c>
      <c r="AI255" s="23">
        <v>78.5</v>
      </c>
      <c r="AJ255" s="23">
        <v>470.5</v>
      </c>
      <c r="AK255" s="23">
        <v>131</v>
      </c>
      <c r="AL255" s="23">
        <v>204.75</v>
      </c>
      <c r="AM255" s="24">
        <v>131</v>
      </c>
      <c r="AN255" s="22">
        <v>7561.5</v>
      </c>
      <c r="AO255" s="24">
        <v>44.5</v>
      </c>
      <c r="AP255" s="154">
        <f t="shared" si="51"/>
        <v>0</v>
      </c>
      <c r="AQ255" s="154">
        <f t="shared" si="51"/>
        <v>0</v>
      </c>
      <c r="AR255" s="154">
        <f t="shared" si="51"/>
        <v>0</v>
      </c>
      <c r="AS255" s="154">
        <f t="shared" si="51"/>
        <v>0</v>
      </c>
      <c r="AT255" s="154">
        <f t="shared" si="51"/>
        <v>0</v>
      </c>
      <c r="AU255" s="154">
        <f t="shared" si="51"/>
        <v>0</v>
      </c>
      <c r="AV255" s="154">
        <f t="shared" si="40"/>
        <v>0</v>
      </c>
      <c r="AW255" s="154">
        <f t="shared" si="42"/>
        <v>0</v>
      </c>
      <c r="AX255" s="154">
        <f t="shared" si="42"/>
        <v>0</v>
      </c>
      <c r="AY255" s="154">
        <f t="shared" si="43"/>
        <v>0</v>
      </c>
      <c r="AZ255" s="154">
        <f t="shared" si="44"/>
        <v>0</v>
      </c>
      <c r="BA255" s="154">
        <f t="shared" si="45"/>
        <v>0</v>
      </c>
      <c r="BB255" s="154">
        <f t="shared" si="46"/>
        <v>0</v>
      </c>
      <c r="BC255" s="154">
        <f t="shared" si="47"/>
        <v>0</v>
      </c>
      <c r="BD255" s="154">
        <f t="shared" si="48"/>
        <v>0</v>
      </c>
      <c r="BE255" s="152">
        <f t="shared" si="49"/>
        <v>0</v>
      </c>
      <c r="BF255" s="153">
        <f t="shared" si="50"/>
        <v>0</v>
      </c>
      <c r="BG255" s="75" t="str">
        <f t="shared" si="41"/>
        <v>FN</v>
      </c>
    </row>
    <row r="256" spans="1:59" s="78" customFormat="1" ht="15.75" thickBot="1" x14ac:dyDescent="0.3">
      <c r="A256" s="38" t="s">
        <v>195</v>
      </c>
      <c r="B256" s="158">
        <v>1</v>
      </c>
      <c r="C256" s="54">
        <v>28</v>
      </c>
      <c r="D256" s="55" t="s">
        <v>8</v>
      </c>
      <c r="E256" s="10" t="s">
        <v>366</v>
      </c>
      <c r="F256" s="141" t="s">
        <v>404</v>
      </c>
      <c r="G256" s="142">
        <v>1</v>
      </c>
      <c r="H256" s="22">
        <v>14570</v>
      </c>
      <c r="I256" s="23">
        <v>9790.5</v>
      </c>
      <c r="J256" s="23">
        <v>30</v>
      </c>
      <c r="K256" s="23">
        <v>4840.75</v>
      </c>
      <c r="L256" s="23">
        <v>18</v>
      </c>
      <c r="M256" s="23">
        <v>111.5</v>
      </c>
      <c r="N256" s="23">
        <v>52.5</v>
      </c>
      <c r="O256" s="23">
        <v>3975</v>
      </c>
      <c r="P256" s="23">
        <v>307.5</v>
      </c>
      <c r="Q256" s="23">
        <v>230.5</v>
      </c>
      <c r="R256" s="23">
        <v>439.5</v>
      </c>
      <c r="S256" s="23">
        <v>42</v>
      </c>
      <c r="T256" s="23">
        <v>35.5</v>
      </c>
      <c r="U256" s="23">
        <v>418.75</v>
      </c>
      <c r="V256" s="23">
        <v>87.25</v>
      </c>
      <c r="W256" s="23">
        <v>57</v>
      </c>
      <c r="X256" s="23">
        <v>85.25</v>
      </c>
      <c r="Y256" s="23">
        <v>10574.5</v>
      </c>
      <c r="Z256" s="23">
        <v>51.5</v>
      </c>
      <c r="AA256" s="23">
        <v>141.5</v>
      </c>
      <c r="AB256" s="23">
        <v>79</v>
      </c>
      <c r="AC256" s="23">
        <v>51</v>
      </c>
      <c r="AD256" s="23">
        <v>110.5</v>
      </c>
      <c r="AE256" s="23">
        <v>67</v>
      </c>
      <c r="AF256" s="23">
        <v>493.75</v>
      </c>
      <c r="AG256" s="23">
        <v>29</v>
      </c>
      <c r="AH256" s="23">
        <v>137.25</v>
      </c>
      <c r="AI256" s="23">
        <v>35</v>
      </c>
      <c r="AJ256" s="23">
        <v>1343.25</v>
      </c>
      <c r="AK256" s="23">
        <v>1986.25</v>
      </c>
      <c r="AL256" s="23">
        <v>7071.25</v>
      </c>
      <c r="AM256" s="24">
        <v>62.5</v>
      </c>
      <c r="AN256" s="22">
        <v>7225.5</v>
      </c>
      <c r="AO256" s="24">
        <v>79.5</v>
      </c>
      <c r="AP256" s="154">
        <f t="shared" si="51"/>
        <v>1</v>
      </c>
      <c r="AQ256" s="154">
        <f t="shared" si="51"/>
        <v>0</v>
      </c>
      <c r="AR256" s="154">
        <f t="shared" si="51"/>
        <v>0</v>
      </c>
      <c r="AS256" s="154">
        <f t="shared" si="51"/>
        <v>0</v>
      </c>
      <c r="AT256" s="154">
        <f t="shared" si="51"/>
        <v>0</v>
      </c>
      <c r="AU256" s="154">
        <f t="shared" si="51"/>
        <v>0</v>
      </c>
      <c r="AV256" s="154">
        <f t="shared" si="40"/>
        <v>0</v>
      </c>
      <c r="AW256" s="154">
        <f t="shared" si="42"/>
        <v>0</v>
      </c>
      <c r="AX256" s="154">
        <f t="shared" si="42"/>
        <v>0</v>
      </c>
      <c r="AY256" s="154">
        <f t="shared" si="43"/>
        <v>0</v>
      </c>
      <c r="AZ256" s="154">
        <f t="shared" si="44"/>
        <v>0</v>
      </c>
      <c r="BA256" s="154">
        <f t="shared" si="45"/>
        <v>0</v>
      </c>
      <c r="BB256" s="154">
        <f t="shared" si="46"/>
        <v>0</v>
      </c>
      <c r="BC256" s="154">
        <f t="shared" si="47"/>
        <v>0</v>
      </c>
      <c r="BD256" s="154">
        <f t="shared" si="48"/>
        <v>0</v>
      </c>
      <c r="BE256" s="152">
        <f t="shared" si="49"/>
        <v>1</v>
      </c>
      <c r="BF256" s="153">
        <f t="shared" si="50"/>
        <v>1</v>
      </c>
      <c r="BG256" s="75" t="str">
        <f t="shared" si="41"/>
        <v>TP</v>
      </c>
    </row>
    <row r="257" spans="1:59" s="78" customFormat="1" ht="15.75" thickBot="1" x14ac:dyDescent="0.3">
      <c r="A257" s="40" t="s">
        <v>21</v>
      </c>
      <c r="B257" s="158">
        <v>1</v>
      </c>
      <c r="C257" s="56">
        <v>56</v>
      </c>
      <c r="D257" s="57" t="s">
        <v>8</v>
      </c>
      <c r="E257" s="57" t="s">
        <v>368</v>
      </c>
      <c r="F257" s="145" t="s">
        <v>404</v>
      </c>
      <c r="G257" s="146">
        <v>1</v>
      </c>
      <c r="H257" s="25">
        <v>13380.5</v>
      </c>
      <c r="I257" s="26">
        <v>3176.25</v>
      </c>
      <c r="J257" s="26">
        <v>84.75</v>
      </c>
      <c r="K257" s="26">
        <v>169.25</v>
      </c>
      <c r="L257" s="26">
        <v>1239</v>
      </c>
      <c r="M257" s="26">
        <v>60</v>
      </c>
      <c r="N257" s="26">
        <v>42</v>
      </c>
      <c r="O257" s="26">
        <v>71</v>
      </c>
      <c r="P257" s="26">
        <v>196.25</v>
      </c>
      <c r="Q257" s="26">
        <v>232.75</v>
      </c>
      <c r="R257" s="26">
        <v>260.5</v>
      </c>
      <c r="S257" s="26">
        <v>102</v>
      </c>
      <c r="T257" s="26">
        <v>287.25</v>
      </c>
      <c r="U257" s="26">
        <v>301.25</v>
      </c>
      <c r="V257" s="26">
        <v>26.5</v>
      </c>
      <c r="W257" s="26">
        <v>75.5</v>
      </c>
      <c r="X257" s="26">
        <v>65.5</v>
      </c>
      <c r="Y257" s="26">
        <v>10030.5</v>
      </c>
      <c r="Z257" s="26">
        <v>106.5</v>
      </c>
      <c r="AA257" s="26">
        <v>60.75</v>
      </c>
      <c r="AB257" s="26">
        <v>47.25</v>
      </c>
      <c r="AC257" s="26">
        <v>130.5</v>
      </c>
      <c r="AD257" s="26">
        <v>55.5</v>
      </c>
      <c r="AE257" s="26">
        <v>169.5</v>
      </c>
      <c r="AF257" s="26">
        <v>838.5</v>
      </c>
      <c r="AG257" s="26">
        <v>122.5</v>
      </c>
      <c r="AH257" s="26">
        <v>127.5</v>
      </c>
      <c r="AI257" s="26">
        <v>74.5</v>
      </c>
      <c r="AJ257" s="26">
        <v>34</v>
      </c>
      <c r="AK257" s="26">
        <v>4024.5</v>
      </c>
      <c r="AL257" s="26">
        <v>98</v>
      </c>
      <c r="AM257" s="27">
        <v>114.5</v>
      </c>
      <c r="AN257" s="25">
        <v>6578.5</v>
      </c>
      <c r="AO257" s="27">
        <v>22</v>
      </c>
      <c r="AP257" s="154">
        <f t="shared" si="51"/>
        <v>1</v>
      </c>
      <c r="AQ257" s="154">
        <f t="shared" si="51"/>
        <v>0</v>
      </c>
      <c r="AR257" s="154">
        <f t="shared" si="51"/>
        <v>0</v>
      </c>
      <c r="AS257" s="154">
        <f t="shared" si="51"/>
        <v>0</v>
      </c>
      <c r="AT257" s="154">
        <f t="shared" si="51"/>
        <v>0</v>
      </c>
      <c r="AU257" s="154">
        <f t="shared" si="51"/>
        <v>0</v>
      </c>
      <c r="AV257" s="154">
        <f t="shared" si="40"/>
        <v>0</v>
      </c>
      <c r="AW257" s="154">
        <f t="shared" si="42"/>
        <v>0</v>
      </c>
      <c r="AX257" s="154">
        <f t="shared" si="42"/>
        <v>0</v>
      </c>
      <c r="AY257" s="154">
        <f t="shared" si="43"/>
        <v>0</v>
      </c>
      <c r="AZ257" s="154">
        <f t="shared" si="44"/>
        <v>0</v>
      </c>
      <c r="BA257" s="154">
        <f t="shared" si="45"/>
        <v>0</v>
      </c>
      <c r="BB257" s="154">
        <f t="shared" si="46"/>
        <v>0</v>
      </c>
      <c r="BC257" s="154">
        <f t="shared" si="47"/>
        <v>0</v>
      </c>
      <c r="BD257" s="154">
        <f t="shared" si="48"/>
        <v>0</v>
      </c>
      <c r="BE257" s="152">
        <f t="shared" si="49"/>
        <v>1</v>
      </c>
      <c r="BF257" s="153">
        <f t="shared" si="50"/>
        <v>1</v>
      </c>
      <c r="BG257" s="75" t="str">
        <f t="shared" si="41"/>
        <v>TP</v>
      </c>
    </row>
    <row r="258" spans="1:59" s="78" customFormat="1" ht="15.75" thickBot="1" x14ac:dyDescent="0.3">
      <c r="A258" s="38" t="s">
        <v>179</v>
      </c>
      <c r="B258" s="158">
        <v>1</v>
      </c>
      <c r="C258" s="54">
        <v>27</v>
      </c>
      <c r="D258" s="55" t="s">
        <v>4</v>
      </c>
      <c r="E258" s="10" t="s">
        <v>366</v>
      </c>
      <c r="F258" s="141" t="s">
        <v>404</v>
      </c>
      <c r="G258" s="142">
        <v>1</v>
      </c>
      <c r="H258" s="22">
        <v>48.75</v>
      </c>
      <c r="I258" s="23">
        <v>49.25</v>
      </c>
      <c r="J258" s="23">
        <v>20.75</v>
      </c>
      <c r="K258" s="23">
        <v>3865.5</v>
      </c>
      <c r="L258" s="23">
        <v>190</v>
      </c>
      <c r="M258" s="23">
        <v>94</v>
      </c>
      <c r="N258" s="23">
        <v>64</v>
      </c>
      <c r="O258" s="23">
        <v>5838</v>
      </c>
      <c r="P258" s="23">
        <v>362.75</v>
      </c>
      <c r="Q258" s="23">
        <v>235.75</v>
      </c>
      <c r="R258" s="23">
        <v>141</v>
      </c>
      <c r="S258" s="23">
        <v>48.5</v>
      </c>
      <c r="T258" s="23">
        <v>75.5</v>
      </c>
      <c r="U258" s="23">
        <v>412.5</v>
      </c>
      <c r="V258" s="23">
        <v>38.5</v>
      </c>
      <c r="W258" s="23">
        <v>113</v>
      </c>
      <c r="X258" s="23">
        <v>587.25</v>
      </c>
      <c r="Y258" s="23">
        <v>700</v>
      </c>
      <c r="Z258" s="23">
        <v>72.5</v>
      </c>
      <c r="AA258" s="23">
        <v>430.5</v>
      </c>
      <c r="AB258" s="23">
        <v>44.5</v>
      </c>
      <c r="AC258" s="23">
        <v>68.25</v>
      </c>
      <c r="AD258" s="23">
        <v>64</v>
      </c>
      <c r="AE258" s="23">
        <v>108</v>
      </c>
      <c r="AF258" s="23">
        <v>413.25</v>
      </c>
      <c r="AG258" s="23">
        <v>75.5</v>
      </c>
      <c r="AH258" s="23">
        <v>133</v>
      </c>
      <c r="AI258" s="23">
        <v>86.5</v>
      </c>
      <c r="AJ258" s="23">
        <v>442.75</v>
      </c>
      <c r="AK258" s="23">
        <v>1804.75</v>
      </c>
      <c r="AL258" s="23">
        <v>65.5</v>
      </c>
      <c r="AM258" s="24">
        <v>121.5</v>
      </c>
      <c r="AN258" s="22">
        <v>7494</v>
      </c>
      <c r="AO258" s="24">
        <v>63.5</v>
      </c>
      <c r="AP258" s="154">
        <f t="shared" si="51"/>
        <v>0</v>
      </c>
      <c r="AQ258" s="154">
        <f t="shared" si="51"/>
        <v>0</v>
      </c>
      <c r="AR258" s="154">
        <f t="shared" si="51"/>
        <v>0</v>
      </c>
      <c r="AS258" s="154">
        <f t="shared" si="51"/>
        <v>0</v>
      </c>
      <c r="AT258" s="154">
        <f t="shared" si="51"/>
        <v>0</v>
      </c>
      <c r="AU258" s="154">
        <f t="shared" si="51"/>
        <v>0</v>
      </c>
      <c r="AV258" s="154">
        <f t="shared" ref="AV258:AV321" si="52">IF(P258&gt;AV$359,1,0)</f>
        <v>0</v>
      </c>
      <c r="AW258" s="154">
        <f t="shared" si="42"/>
        <v>0</v>
      </c>
      <c r="AX258" s="154">
        <f t="shared" si="42"/>
        <v>0</v>
      </c>
      <c r="AY258" s="154">
        <f t="shared" si="43"/>
        <v>0</v>
      </c>
      <c r="AZ258" s="154">
        <f t="shared" si="44"/>
        <v>0</v>
      </c>
      <c r="BA258" s="154">
        <f t="shared" si="45"/>
        <v>0</v>
      </c>
      <c r="BB258" s="154">
        <f t="shared" si="46"/>
        <v>0</v>
      </c>
      <c r="BC258" s="154">
        <f t="shared" si="47"/>
        <v>0</v>
      </c>
      <c r="BD258" s="154">
        <f t="shared" si="48"/>
        <v>0</v>
      </c>
      <c r="BE258" s="152">
        <f t="shared" si="49"/>
        <v>0</v>
      </c>
      <c r="BF258" s="153">
        <f t="shared" si="50"/>
        <v>0</v>
      </c>
      <c r="BG258" s="75" t="str">
        <f t="shared" ref="BG258:BG321" si="53">IF(AND(BE258=1,G258=1),"TP",IF(AND(G258=0,BE258=0),"TN",IF(AND(G258=0,BE258=1),"FP",IF(AND(G258=1,BE258=0),"FN",""))))</f>
        <v>FN</v>
      </c>
    </row>
    <row r="259" spans="1:59" s="78" customFormat="1" ht="15.75" thickBot="1" x14ac:dyDescent="0.3">
      <c r="A259" s="43" t="s">
        <v>120</v>
      </c>
      <c r="B259" s="158">
        <v>1</v>
      </c>
      <c r="C259" s="44">
        <v>41</v>
      </c>
      <c r="D259" s="45" t="s">
        <v>8</v>
      </c>
      <c r="E259" s="45" t="s">
        <v>367</v>
      </c>
      <c r="F259" s="143" t="s">
        <v>404</v>
      </c>
      <c r="G259" s="144">
        <v>1</v>
      </c>
      <c r="H259" s="28">
        <v>256.75</v>
      </c>
      <c r="I259" s="29">
        <v>45.75</v>
      </c>
      <c r="J259" s="29">
        <v>19.5</v>
      </c>
      <c r="K259" s="29">
        <v>25</v>
      </c>
      <c r="L259" s="29">
        <v>18.5</v>
      </c>
      <c r="M259" s="29">
        <v>122.25</v>
      </c>
      <c r="N259" s="29">
        <v>46.75</v>
      </c>
      <c r="O259" s="29">
        <v>35.25</v>
      </c>
      <c r="P259" s="29">
        <v>275.5</v>
      </c>
      <c r="Q259" s="29">
        <v>236.25</v>
      </c>
      <c r="R259" s="29">
        <v>209</v>
      </c>
      <c r="S259" s="29">
        <v>20</v>
      </c>
      <c r="T259" s="29">
        <v>17.5</v>
      </c>
      <c r="U259" s="29">
        <v>337.25</v>
      </c>
      <c r="V259" s="29">
        <v>78</v>
      </c>
      <c r="W259" s="29">
        <v>27.75</v>
      </c>
      <c r="X259" s="29">
        <v>72</v>
      </c>
      <c r="Y259" s="29">
        <v>3059.25</v>
      </c>
      <c r="Z259" s="29">
        <v>30</v>
      </c>
      <c r="AA259" s="29">
        <v>48.75</v>
      </c>
      <c r="AB259" s="29">
        <v>58</v>
      </c>
      <c r="AC259" s="29">
        <v>35.25</v>
      </c>
      <c r="AD259" s="29">
        <v>148.5</v>
      </c>
      <c r="AE259" s="29">
        <v>43.25</v>
      </c>
      <c r="AF259" s="29">
        <v>517.5</v>
      </c>
      <c r="AG259" s="29">
        <v>36.25</v>
      </c>
      <c r="AH259" s="29">
        <v>69</v>
      </c>
      <c r="AI259" s="29">
        <v>81.75</v>
      </c>
      <c r="AJ259" s="29">
        <v>25.5</v>
      </c>
      <c r="AK259" s="29">
        <v>161.25</v>
      </c>
      <c r="AL259" s="29">
        <v>41.5</v>
      </c>
      <c r="AM259" s="30">
        <v>5274</v>
      </c>
      <c r="AN259" s="28">
        <v>7037.5</v>
      </c>
      <c r="AO259" s="30">
        <v>29</v>
      </c>
      <c r="AP259" s="154">
        <f t="shared" si="51"/>
        <v>1</v>
      </c>
      <c r="AQ259" s="154">
        <f t="shared" si="51"/>
        <v>0</v>
      </c>
      <c r="AR259" s="154">
        <f t="shared" si="51"/>
        <v>0</v>
      </c>
      <c r="AS259" s="154">
        <f t="shared" ref="AS259:AU322" si="54">IF(K259&gt;AS$359,1,0)</f>
        <v>0</v>
      </c>
      <c r="AT259" s="154">
        <f t="shared" si="54"/>
        <v>0</v>
      </c>
      <c r="AU259" s="154">
        <f t="shared" si="54"/>
        <v>0</v>
      </c>
      <c r="AV259" s="154">
        <f t="shared" si="52"/>
        <v>0</v>
      </c>
      <c r="AW259" s="154">
        <f t="shared" ref="AW259:AX322" si="55">IF(R259&gt;AW$359,1,0)</f>
        <v>0</v>
      </c>
      <c r="AX259" s="154">
        <f t="shared" si="55"/>
        <v>0</v>
      </c>
      <c r="AY259" s="154">
        <f t="shared" ref="AY259:AY322" si="56">IF(V259&gt;$AY$359,1,0)</f>
        <v>0</v>
      </c>
      <c r="AZ259" s="154">
        <f t="shared" ref="AZ259:AZ322" si="57">IF(Z259&gt;$AZ$359,1,0)</f>
        <v>0</v>
      </c>
      <c r="BA259" s="154">
        <f t="shared" ref="BA259:BA322" si="58">IF(AB259&gt;$BA$359,1,0)</f>
        <v>0</v>
      </c>
      <c r="BB259" s="154">
        <f t="shared" ref="BB259:BB322" si="59">IF(AD259&gt;$BB$359,1,0)</f>
        <v>0</v>
      </c>
      <c r="BC259" s="154">
        <f t="shared" ref="BC259:BC322" si="60">IF(AG259&gt;BC$359,1,0)</f>
        <v>0</v>
      </c>
      <c r="BD259" s="154">
        <f t="shared" ref="BD259:BD322" si="61">IF(AI259&gt;$BD$359,1,0)</f>
        <v>0</v>
      </c>
      <c r="BE259" s="152">
        <f t="shared" ref="BE259:BE322" si="62">IF(SUM(AP259:BD259)&gt;0,1,0)</f>
        <v>1</v>
      </c>
      <c r="BF259" s="153">
        <f t="shared" ref="BF259:BF322" si="63">IF(BE259=G259,1,0)</f>
        <v>1</v>
      </c>
      <c r="BG259" s="75" t="str">
        <f t="shared" si="53"/>
        <v>TP</v>
      </c>
    </row>
    <row r="260" spans="1:59" s="78" customFormat="1" ht="15.75" thickBot="1" x14ac:dyDescent="0.3">
      <c r="A260" s="38" t="s">
        <v>172</v>
      </c>
      <c r="B260" s="158">
        <v>1</v>
      </c>
      <c r="C260" s="54">
        <v>25</v>
      </c>
      <c r="D260" s="55" t="s">
        <v>4</v>
      </c>
      <c r="E260" s="10" t="s">
        <v>366</v>
      </c>
      <c r="F260" s="141" t="s">
        <v>404</v>
      </c>
      <c r="G260" s="142">
        <v>1</v>
      </c>
      <c r="H260" s="22">
        <v>52</v>
      </c>
      <c r="I260" s="23">
        <v>86</v>
      </c>
      <c r="J260" s="23">
        <v>256</v>
      </c>
      <c r="K260" s="23">
        <v>73.5</v>
      </c>
      <c r="L260" s="23">
        <v>102.5</v>
      </c>
      <c r="M260" s="23">
        <v>1455.75</v>
      </c>
      <c r="N260" s="23">
        <v>105</v>
      </c>
      <c r="O260" s="23">
        <v>142.5</v>
      </c>
      <c r="P260" s="23">
        <v>208</v>
      </c>
      <c r="Q260" s="23">
        <v>242.75</v>
      </c>
      <c r="R260" s="23">
        <v>255.75</v>
      </c>
      <c r="S260" s="23">
        <v>58.5</v>
      </c>
      <c r="T260" s="23">
        <v>92.25</v>
      </c>
      <c r="U260" s="23">
        <v>259.25</v>
      </c>
      <c r="V260" s="23">
        <v>62.5</v>
      </c>
      <c r="W260" s="23">
        <v>188</v>
      </c>
      <c r="X260" s="23">
        <v>1809.25</v>
      </c>
      <c r="Y260" s="23">
        <v>6306.5</v>
      </c>
      <c r="Z260" s="23">
        <v>72.75</v>
      </c>
      <c r="AA260" s="23">
        <v>77</v>
      </c>
      <c r="AB260" s="23">
        <v>80</v>
      </c>
      <c r="AC260" s="23">
        <v>117</v>
      </c>
      <c r="AD260" s="23">
        <v>105.5</v>
      </c>
      <c r="AE260" s="23">
        <v>76.5</v>
      </c>
      <c r="AF260" s="23">
        <v>871.75</v>
      </c>
      <c r="AG260" s="23">
        <v>78</v>
      </c>
      <c r="AH260" s="23">
        <v>88.75</v>
      </c>
      <c r="AI260" s="23">
        <v>69.5</v>
      </c>
      <c r="AJ260" s="23">
        <v>49</v>
      </c>
      <c r="AK260" s="23">
        <v>625</v>
      </c>
      <c r="AL260" s="23">
        <v>191.5</v>
      </c>
      <c r="AM260" s="24">
        <v>247.5</v>
      </c>
      <c r="AN260" s="22">
        <v>7125.25</v>
      </c>
      <c r="AO260" s="24">
        <v>31.25</v>
      </c>
      <c r="AP260" s="154">
        <f t="shared" ref="AP260:AU323" si="64">IF(H260&gt;AP$359,1,0)</f>
        <v>0</v>
      </c>
      <c r="AQ260" s="154">
        <f t="shared" si="64"/>
        <v>0</v>
      </c>
      <c r="AR260" s="154">
        <f t="shared" si="64"/>
        <v>0</v>
      </c>
      <c r="AS260" s="154">
        <f t="shared" si="54"/>
        <v>0</v>
      </c>
      <c r="AT260" s="154">
        <f t="shared" si="54"/>
        <v>0</v>
      </c>
      <c r="AU260" s="154">
        <f t="shared" si="54"/>
        <v>0</v>
      </c>
      <c r="AV260" s="154">
        <f t="shared" si="52"/>
        <v>0</v>
      </c>
      <c r="AW260" s="154">
        <f t="shared" si="55"/>
        <v>0</v>
      </c>
      <c r="AX260" s="154">
        <f t="shared" si="55"/>
        <v>0</v>
      </c>
      <c r="AY260" s="154">
        <f t="shared" si="56"/>
        <v>0</v>
      </c>
      <c r="AZ260" s="154">
        <f t="shared" si="57"/>
        <v>0</v>
      </c>
      <c r="BA260" s="154">
        <f t="shared" si="58"/>
        <v>0</v>
      </c>
      <c r="BB260" s="154">
        <f t="shared" si="59"/>
        <v>0</v>
      </c>
      <c r="BC260" s="154">
        <f t="shared" si="60"/>
        <v>0</v>
      </c>
      <c r="BD260" s="154">
        <f t="shared" si="61"/>
        <v>0</v>
      </c>
      <c r="BE260" s="152">
        <f t="shared" si="62"/>
        <v>0</v>
      </c>
      <c r="BF260" s="153">
        <f t="shared" si="63"/>
        <v>0</v>
      </c>
      <c r="BG260" s="75" t="str">
        <f t="shared" si="53"/>
        <v>FN</v>
      </c>
    </row>
    <row r="261" spans="1:59" s="78" customFormat="1" ht="15.75" thickBot="1" x14ac:dyDescent="0.3">
      <c r="A261" s="38" t="s">
        <v>221</v>
      </c>
      <c r="B261" s="158">
        <v>1</v>
      </c>
      <c r="C261" s="54">
        <v>40</v>
      </c>
      <c r="D261" s="55" t="s">
        <v>8</v>
      </c>
      <c r="E261" s="10" t="s">
        <v>366</v>
      </c>
      <c r="F261" s="141" t="s">
        <v>404</v>
      </c>
      <c r="G261" s="142">
        <v>1</v>
      </c>
      <c r="H261" s="22">
        <v>2866.75</v>
      </c>
      <c r="I261" s="23">
        <v>82.5</v>
      </c>
      <c r="J261" s="23">
        <v>48.5</v>
      </c>
      <c r="K261" s="23">
        <v>76</v>
      </c>
      <c r="L261" s="23">
        <v>116</v>
      </c>
      <c r="M261" s="23">
        <v>1300.5</v>
      </c>
      <c r="N261" s="23">
        <v>61.5</v>
      </c>
      <c r="O261" s="23">
        <v>94.25</v>
      </c>
      <c r="P261" s="23">
        <v>365</v>
      </c>
      <c r="Q261" s="23">
        <v>244.5</v>
      </c>
      <c r="R261" s="23">
        <v>128.25</v>
      </c>
      <c r="S261" s="23">
        <v>56.75</v>
      </c>
      <c r="T261" s="23">
        <v>1083</v>
      </c>
      <c r="U261" s="23">
        <v>122.5</v>
      </c>
      <c r="V261" s="23">
        <v>105</v>
      </c>
      <c r="W261" s="23">
        <v>78</v>
      </c>
      <c r="X261" s="23">
        <v>1596</v>
      </c>
      <c r="Y261" s="23">
        <v>272.25</v>
      </c>
      <c r="Z261" s="23">
        <v>96</v>
      </c>
      <c r="AA261" s="23">
        <v>120</v>
      </c>
      <c r="AB261" s="23">
        <v>103.75</v>
      </c>
      <c r="AC261" s="23">
        <v>195</v>
      </c>
      <c r="AD261" s="23">
        <v>82.5</v>
      </c>
      <c r="AE261" s="23">
        <v>228</v>
      </c>
      <c r="AF261" s="23">
        <v>338.5</v>
      </c>
      <c r="AG261" s="23">
        <v>111</v>
      </c>
      <c r="AH261" s="23">
        <v>150</v>
      </c>
      <c r="AI261" s="23">
        <v>571.5</v>
      </c>
      <c r="AJ261" s="23">
        <v>58.5</v>
      </c>
      <c r="AK261" s="23">
        <v>247.25</v>
      </c>
      <c r="AL261" s="23">
        <v>82.5</v>
      </c>
      <c r="AM261" s="24">
        <v>166.75</v>
      </c>
      <c r="AN261" s="22">
        <v>6856</v>
      </c>
      <c r="AO261" s="24">
        <v>69.5</v>
      </c>
      <c r="AP261" s="154">
        <f t="shared" si="64"/>
        <v>1</v>
      </c>
      <c r="AQ261" s="154">
        <f t="shared" si="64"/>
        <v>0</v>
      </c>
      <c r="AR261" s="154">
        <f t="shared" si="64"/>
        <v>0</v>
      </c>
      <c r="AS261" s="154">
        <f t="shared" si="54"/>
        <v>0</v>
      </c>
      <c r="AT261" s="154">
        <f t="shared" si="54"/>
        <v>0</v>
      </c>
      <c r="AU261" s="154">
        <f t="shared" si="54"/>
        <v>0</v>
      </c>
      <c r="AV261" s="154">
        <f t="shared" si="52"/>
        <v>0</v>
      </c>
      <c r="AW261" s="154">
        <f t="shared" si="55"/>
        <v>0</v>
      </c>
      <c r="AX261" s="154">
        <f t="shared" si="55"/>
        <v>0</v>
      </c>
      <c r="AY261" s="154">
        <f t="shared" si="56"/>
        <v>0</v>
      </c>
      <c r="AZ261" s="154">
        <f t="shared" si="57"/>
        <v>0</v>
      </c>
      <c r="BA261" s="154">
        <f t="shared" si="58"/>
        <v>0</v>
      </c>
      <c r="BB261" s="154">
        <f t="shared" si="59"/>
        <v>0</v>
      </c>
      <c r="BC261" s="154">
        <f t="shared" si="60"/>
        <v>0</v>
      </c>
      <c r="BD261" s="154">
        <f t="shared" si="61"/>
        <v>0</v>
      </c>
      <c r="BE261" s="152">
        <f t="shared" si="62"/>
        <v>1</v>
      </c>
      <c r="BF261" s="153">
        <f t="shared" si="63"/>
        <v>1</v>
      </c>
      <c r="BG261" s="75" t="str">
        <f t="shared" si="53"/>
        <v>TP</v>
      </c>
    </row>
    <row r="262" spans="1:59" s="78" customFormat="1" ht="15.75" thickBot="1" x14ac:dyDescent="0.3">
      <c r="A262" s="40" t="s">
        <v>82</v>
      </c>
      <c r="B262" s="158">
        <v>1</v>
      </c>
      <c r="C262" s="56">
        <v>45</v>
      </c>
      <c r="D262" s="57" t="s">
        <v>4</v>
      </c>
      <c r="E262" s="57" t="s">
        <v>368</v>
      </c>
      <c r="F262" s="145" t="s">
        <v>404</v>
      </c>
      <c r="G262" s="146">
        <v>1</v>
      </c>
      <c r="H262" s="25">
        <v>114.5</v>
      </c>
      <c r="I262" s="26">
        <v>99.75</v>
      </c>
      <c r="J262" s="26">
        <v>59</v>
      </c>
      <c r="K262" s="26">
        <v>193.25</v>
      </c>
      <c r="L262" s="26">
        <v>77.75</v>
      </c>
      <c r="M262" s="26">
        <v>1522.75</v>
      </c>
      <c r="N262" s="26">
        <v>124.75</v>
      </c>
      <c r="O262" s="26">
        <v>204.75</v>
      </c>
      <c r="P262" s="26">
        <v>160.5</v>
      </c>
      <c r="Q262" s="26">
        <v>245.5</v>
      </c>
      <c r="R262" s="26">
        <v>282</v>
      </c>
      <c r="S262" s="26">
        <v>86.25</v>
      </c>
      <c r="T262" s="26">
        <v>2364.5</v>
      </c>
      <c r="U262" s="26">
        <v>611</v>
      </c>
      <c r="V262" s="26">
        <v>94.5</v>
      </c>
      <c r="W262" s="26">
        <v>149</v>
      </c>
      <c r="X262" s="26">
        <v>333.5</v>
      </c>
      <c r="Y262" s="26">
        <v>141.5</v>
      </c>
      <c r="Z262" s="26">
        <v>1050.25</v>
      </c>
      <c r="AA262" s="26">
        <v>385.25</v>
      </c>
      <c r="AB262" s="26">
        <v>166.75</v>
      </c>
      <c r="AC262" s="26">
        <v>132</v>
      </c>
      <c r="AD262" s="26">
        <v>183</v>
      </c>
      <c r="AE262" s="26">
        <v>156.75</v>
      </c>
      <c r="AF262" s="26">
        <v>169.25</v>
      </c>
      <c r="AG262" s="26">
        <v>189</v>
      </c>
      <c r="AH262" s="26">
        <v>244</v>
      </c>
      <c r="AI262" s="26">
        <v>104.5</v>
      </c>
      <c r="AJ262" s="26">
        <v>113.5</v>
      </c>
      <c r="AK262" s="26">
        <v>2859.5</v>
      </c>
      <c r="AL262" s="26">
        <v>185</v>
      </c>
      <c r="AM262" s="27">
        <v>422.5</v>
      </c>
      <c r="AN262" s="25">
        <v>6880.25</v>
      </c>
      <c r="AO262" s="27">
        <v>95</v>
      </c>
      <c r="AP262" s="154">
        <f t="shared" si="64"/>
        <v>0</v>
      </c>
      <c r="AQ262" s="154">
        <f t="shared" si="64"/>
        <v>0</v>
      </c>
      <c r="AR262" s="154">
        <f t="shared" si="64"/>
        <v>0</v>
      </c>
      <c r="AS262" s="154">
        <f t="shared" si="54"/>
        <v>0</v>
      </c>
      <c r="AT262" s="154">
        <f t="shared" si="54"/>
        <v>0</v>
      </c>
      <c r="AU262" s="154">
        <f t="shared" si="54"/>
        <v>0</v>
      </c>
      <c r="AV262" s="154">
        <f t="shared" si="52"/>
        <v>0</v>
      </c>
      <c r="AW262" s="154">
        <f t="shared" si="55"/>
        <v>0</v>
      </c>
      <c r="AX262" s="154">
        <f t="shared" si="55"/>
        <v>0</v>
      </c>
      <c r="AY262" s="154">
        <f t="shared" si="56"/>
        <v>0</v>
      </c>
      <c r="AZ262" s="154">
        <f t="shared" si="57"/>
        <v>0</v>
      </c>
      <c r="BA262" s="154">
        <f t="shared" si="58"/>
        <v>0</v>
      </c>
      <c r="BB262" s="154">
        <f t="shared" si="59"/>
        <v>0</v>
      </c>
      <c r="BC262" s="154">
        <f t="shared" si="60"/>
        <v>0</v>
      </c>
      <c r="BD262" s="154">
        <f t="shared" si="61"/>
        <v>0</v>
      </c>
      <c r="BE262" s="152">
        <f t="shared" si="62"/>
        <v>0</v>
      </c>
      <c r="BF262" s="153">
        <f t="shared" si="63"/>
        <v>0</v>
      </c>
      <c r="BG262" s="75" t="str">
        <f t="shared" si="53"/>
        <v>FN</v>
      </c>
    </row>
    <row r="263" spans="1:59" s="78" customFormat="1" ht="15.75" thickBot="1" x14ac:dyDescent="0.3">
      <c r="A263" s="38" t="s">
        <v>146</v>
      </c>
      <c r="B263" s="158">
        <v>1</v>
      </c>
      <c r="C263" s="54">
        <v>35</v>
      </c>
      <c r="D263" s="55" t="s">
        <v>4</v>
      </c>
      <c r="E263" s="10" t="s">
        <v>366</v>
      </c>
      <c r="F263" s="141" t="s">
        <v>404</v>
      </c>
      <c r="G263" s="142">
        <v>1</v>
      </c>
      <c r="H263" s="22">
        <v>9380</v>
      </c>
      <c r="I263" s="23">
        <v>7292.5</v>
      </c>
      <c r="J263" s="23">
        <v>22</v>
      </c>
      <c r="K263" s="23">
        <v>122.75</v>
      </c>
      <c r="L263" s="23">
        <v>73</v>
      </c>
      <c r="M263" s="23">
        <v>100.5</v>
      </c>
      <c r="N263" s="23">
        <v>33</v>
      </c>
      <c r="O263" s="23">
        <v>51.5</v>
      </c>
      <c r="P263" s="23">
        <v>269.5</v>
      </c>
      <c r="Q263" s="23">
        <v>250.75</v>
      </c>
      <c r="R263" s="23">
        <v>195.25</v>
      </c>
      <c r="S263" s="23">
        <v>99.25</v>
      </c>
      <c r="T263" s="23">
        <v>85</v>
      </c>
      <c r="U263" s="23">
        <v>220.25</v>
      </c>
      <c r="V263" s="23">
        <v>57.5</v>
      </c>
      <c r="W263" s="23">
        <v>37.75</v>
      </c>
      <c r="X263" s="23">
        <v>112.75</v>
      </c>
      <c r="Y263" s="23">
        <v>11274.25</v>
      </c>
      <c r="Z263" s="23">
        <v>52.5</v>
      </c>
      <c r="AA263" s="23">
        <v>84.75</v>
      </c>
      <c r="AB263" s="23">
        <v>100.5</v>
      </c>
      <c r="AC263" s="23">
        <v>177.75</v>
      </c>
      <c r="AD263" s="23">
        <v>69.5</v>
      </c>
      <c r="AE263" s="23">
        <v>79.5</v>
      </c>
      <c r="AF263" s="23">
        <v>116.25</v>
      </c>
      <c r="AG263" s="23">
        <v>125.75</v>
      </c>
      <c r="AH263" s="23">
        <v>63.75</v>
      </c>
      <c r="AI263" s="23">
        <v>49</v>
      </c>
      <c r="AJ263" s="23">
        <v>41.5</v>
      </c>
      <c r="AK263" s="23">
        <v>70</v>
      </c>
      <c r="AL263" s="23">
        <v>72.5</v>
      </c>
      <c r="AM263" s="24">
        <v>106.25</v>
      </c>
      <c r="AN263" s="22">
        <v>7632.5</v>
      </c>
      <c r="AO263" s="24">
        <v>32.25</v>
      </c>
      <c r="AP263" s="154">
        <f t="shared" si="64"/>
        <v>1</v>
      </c>
      <c r="AQ263" s="154">
        <f t="shared" si="64"/>
        <v>0</v>
      </c>
      <c r="AR263" s="154">
        <f t="shared" si="64"/>
        <v>0</v>
      </c>
      <c r="AS263" s="154">
        <f t="shared" si="54"/>
        <v>0</v>
      </c>
      <c r="AT263" s="154">
        <f t="shared" si="54"/>
        <v>0</v>
      </c>
      <c r="AU263" s="154">
        <f t="shared" si="54"/>
        <v>0</v>
      </c>
      <c r="AV263" s="154">
        <f t="shared" si="52"/>
        <v>0</v>
      </c>
      <c r="AW263" s="154">
        <f t="shared" si="55"/>
        <v>0</v>
      </c>
      <c r="AX263" s="154">
        <f t="shared" si="55"/>
        <v>0</v>
      </c>
      <c r="AY263" s="154">
        <f t="shared" si="56"/>
        <v>0</v>
      </c>
      <c r="AZ263" s="154">
        <f t="shared" si="57"/>
        <v>0</v>
      </c>
      <c r="BA263" s="154">
        <f t="shared" si="58"/>
        <v>0</v>
      </c>
      <c r="BB263" s="154">
        <f t="shared" si="59"/>
        <v>0</v>
      </c>
      <c r="BC263" s="154">
        <f t="shared" si="60"/>
        <v>0</v>
      </c>
      <c r="BD263" s="154">
        <f t="shared" si="61"/>
        <v>0</v>
      </c>
      <c r="BE263" s="152">
        <f t="shared" si="62"/>
        <v>1</v>
      </c>
      <c r="BF263" s="153">
        <f t="shared" si="63"/>
        <v>1</v>
      </c>
      <c r="BG263" s="75" t="str">
        <f t="shared" si="53"/>
        <v>TP</v>
      </c>
    </row>
    <row r="264" spans="1:59" s="78" customFormat="1" ht="15.75" thickBot="1" x14ac:dyDescent="0.3">
      <c r="A264" s="40" t="s">
        <v>87</v>
      </c>
      <c r="B264" s="158">
        <v>1</v>
      </c>
      <c r="C264" s="56">
        <v>25</v>
      </c>
      <c r="D264" s="57" t="s">
        <v>4</v>
      </c>
      <c r="E264" s="57" t="s">
        <v>368</v>
      </c>
      <c r="F264" s="145" t="s">
        <v>404</v>
      </c>
      <c r="G264" s="146">
        <v>1</v>
      </c>
      <c r="H264" s="25">
        <v>42.25</v>
      </c>
      <c r="I264" s="26">
        <v>55</v>
      </c>
      <c r="J264" s="26">
        <v>207.25</v>
      </c>
      <c r="K264" s="26">
        <v>62.5</v>
      </c>
      <c r="L264" s="26">
        <v>5575.25</v>
      </c>
      <c r="M264" s="26">
        <v>178.75</v>
      </c>
      <c r="N264" s="26">
        <v>64.5</v>
      </c>
      <c r="O264" s="26">
        <v>95.75</v>
      </c>
      <c r="P264" s="26">
        <v>354.25</v>
      </c>
      <c r="Q264" s="26">
        <v>251.5</v>
      </c>
      <c r="R264" s="26">
        <v>243.25</v>
      </c>
      <c r="S264" s="26">
        <v>44.25</v>
      </c>
      <c r="T264" s="26">
        <v>3493.5</v>
      </c>
      <c r="U264" s="26">
        <v>463.25</v>
      </c>
      <c r="V264" s="26">
        <v>156.75</v>
      </c>
      <c r="W264" s="26">
        <v>44.25</v>
      </c>
      <c r="X264" s="26">
        <v>213</v>
      </c>
      <c r="Y264" s="26">
        <v>4106.5</v>
      </c>
      <c r="Z264" s="26">
        <v>64.5</v>
      </c>
      <c r="AA264" s="26">
        <v>109.75</v>
      </c>
      <c r="AB264" s="26">
        <v>81.75</v>
      </c>
      <c r="AC264" s="26">
        <v>62.5</v>
      </c>
      <c r="AD264" s="26">
        <v>67.25</v>
      </c>
      <c r="AE264" s="26">
        <v>132</v>
      </c>
      <c r="AF264" s="26">
        <v>477.25</v>
      </c>
      <c r="AG264" s="26">
        <v>45</v>
      </c>
      <c r="AH264" s="26">
        <v>514.75</v>
      </c>
      <c r="AI264" s="26">
        <v>817.25</v>
      </c>
      <c r="AJ264" s="26">
        <v>44</v>
      </c>
      <c r="AK264" s="26">
        <v>1468.25</v>
      </c>
      <c r="AL264" s="26">
        <v>206.75</v>
      </c>
      <c r="AM264" s="27">
        <v>100</v>
      </c>
      <c r="AN264" s="25">
        <v>7070.25</v>
      </c>
      <c r="AO264" s="27">
        <v>54.5</v>
      </c>
      <c r="AP264" s="154">
        <f t="shared" si="64"/>
        <v>0</v>
      </c>
      <c r="AQ264" s="154">
        <f t="shared" si="64"/>
        <v>0</v>
      </c>
      <c r="AR264" s="154">
        <f t="shared" si="64"/>
        <v>0</v>
      </c>
      <c r="AS264" s="154">
        <f t="shared" si="54"/>
        <v>0</v>
      </c>
      <c r="AT264" s="154">
        <f t="shared" si="54"/>
        <v>0</v>
      </c>
      <c r="AU264" s="154">
        <f t="shared" si="54"/>
        <v>0</v>
      </c>
      <c r="AV264" s="154">
        <f t="shared" si="52"/>
        <v>0</v>
      </c>
      <c r="AW264" s="154">
        <f t="shared" si="55"/>
        <v>0</v>
      </c>
      <c r="AX264" s="154">
        <f t="shared" si="55"/>
        <v>0</v>
      </c>
      <c r="AY264" s="154">
        <f t="shared" si="56"/>
        <v>0</v>
      </c>
      <c r="AZ264" s="154">
        <f t="shared" si="57"/>
        <v>0</v>
      </c>
      <c r="BA264" s="154">
        <f t="shared" si="58"/>
        <v>0</v>
      </c>
      <c r="BB264" s="154">
        <f t="shared" si="59"/>
        <v>0</v>
      </c>
      <c r="BC264" s="154">
        <f t="shared" si="60"/>
        <v>0</v>
      </c>
      <c r="BD264" s="154">
        <f t="shared" si="61"/>
        <v>0</v>
      </c>
      <c r="BE264" s="152">
        <f t="shared" si="62"/>
        <v>0</v>
      </c>
      <c r="BF264" s="153">
        <f t="shared" si="63"/>
        <v>0</v>
      </c>
      <c r="BG264" s="75" t="str">
        <f t="shared" si="53"/>
        <v>FN</v>
      </c>
    </row>
    <row r="265" spans="1:59" s="78" customFormat="1" ht="15.75" thickBot="1" x14ac:dyDescent="0.3">
      <c r="A265" s="38" t="s">
        <v>170</v>
      </c>
      <c r="B265" s="158">
        <v>1</v>
      </c>
      <c r="C265" s="54">
        <v>50</v>
      </c>
      <c r="D265" s="55" t="s">
        <v>8</v>
      </c>
      <c r="E265" s="10" t="s">
        <v>366</v>
      </c>
      <c r="F265" s="141" t="s">
        <v>404</v>
      </c>
      <c r="G265" s="142">
        <v>1</v>
      </c>
      <c r="H265" s="22">
        <v>178.25</v>
      </c>
      <c r="I265" s="23">
        <v>59</v>
      </c>
      <c r="J265" s="23">
        <v>646.25</v>
      </c>
      <c r="K265" s="23">
        <v>168</v>
      </c>
      <c r="L265" s="23">
        <v>150.5</v>
      </c>
      <c r="M265" s="23">
        <v>295.5</v>
      </c>
      <c r="N265" s="23">
        <v>31.25</v>
      </c>
      <c r="O265" s="23">
        <v>186</v>
      </c>
      <c r="P265" s="23">
        <v>233.75</v>
      </c>
      <c r="Q265" s="23">
        <v>253</v>
      </c>
      <c r="R265" s="23">
        <v>186</v>
      </c>
      <c r="S265" s="23">
        <v>19</v>
      </c>
      <c r="T265" s="23">
        <v>38</v>
      </c>
      <c r="U265" s="23">
        <v>353.5</v>
      </c>
      <c r="V265" s="23">
        <v>32</v>
      </c>
      <c r="W265" s="23">
        <v>29.5</v>
      </c>
      <c r="X265" s="23">
        <v>32.25</v>
      </c>
      <c r="Y265" s="23">
        <v>2269.75</v>
      </c>
      <c r="Z265" s="23">
        <v>37.5</v>
      </c>
      <c r="AA265" s="23">
        <v>43</v>
      </c>
      <c r="AB265" s="23">
        <v>41</v>
      </c>
      <c r="AC265" s="23">
        <v>1168</v>
      </c>
      <c r="AD265" s="23">
        <v>90.75</v>
      </c>
      <c r="AE265" s="23">
        <v>96</v>
      </c>
      <c r="AF265" s="23">
        <v>44</v>
      </c>
      <c r="AG265" s="23">
        <v>40.25</v>
      </c>
      <c r="AH265" s="23">
        <v>166.5</v>
      </c>
      <c r="AI265" s="23">
        <v>52.75</v>
      </c>
      <c r="AJ265" s="23">
        <v>28.5</v>
      </c>
      <c r="AK265" s="23">
        <v>1206.5</v>
      </c>
      <c r="AL265" s="23">
        <v>115</v>
      </c>
      <c r="AM265" s="24">
        <v>89.5</v>
      </c>
      <c r="AN265" s="22">
        <v>7594</v>
      </c>
      <c r="AO265" s="24">
        <v>24.5</v>
      </c>
      <c r="AP265" s="154">
        <f t="shared" si="64"/>
        <v>1</v>
      </c>
      <c r="AQ265" s="154">
        <f t="shared" si="64"/>
        <v>0</v>
      </c>
      <c r="AR265" s="154">
        <f t="shared" si="64"/>
        <v>0</v>
      </c>
      <c r="AS265" s="154">
        <f t="shared" si="54"/>
        <v>0</v>
      </c>
      <c r="AT265" s="154">
        <f t="shared" si="54"/>
        <v>0</v>
      </c>
      <c r="AU265" s="154">
        <f t="shared" si="54"/>
        <v>0</v>
      </c>
      <c r="AV265" s="154">
        <f t="shared" si="52"/>
        <v>0</v>
      </c>
      <c r="AW265" s="154">
        <f t="shared" si="55"/>
        <v>0</v>
      </c>
      <c r="AX265" s="154">
        <f t="shared" si="55"/>
        <v>0</v>
      </c>
      <c r="AY265" s="154">
        <f t="shared" si="56"/>
        <v>0</v>
      </c>
      <c r="AZ265" s="154">
        <f t="shared" si="57"/>
        <v>0</v>
      </c>
      <c r="BA265" s="154">
        <f t="shared" si="58"/>
        <v>0</v>
      </c>
      <c r="BB265" s="154">
        <f t="shared" si="59"/>
        <v>0</v>
      </c>
      <c r="BC265" s="154">
        <f t="shared" si="60"/>
        <v>0</v>
      </c>
      <c r="BD265" s="154">
        <f t="shared" si="61"/>
        <v>0</v>
      </c>
      <c r="BE265" s="152">
        <f t="shared" si="62"/>
        <v>1</v>
      </c>
      <c r="BF265" s="153">
        <f t="shared" si="63"/>
        <v>1</v>
      </c>
      <c r="BG265" s="75" t="str">
        <f t="shared" si="53"/>
        <v>TP</v>
      </c>
    </row>
    <row r="266" spans="1:59" s="78" customFormat="1" ht="15.75" thickBot="1" x14ac:dyDescent="0.3">
      <c r="A266" s="38" t="s">
        <v>198</v>
      </c>
      <c r="B266" s="158">
        <v>1</v>
      </c>
      <c r="C266" s="54">
        <v>22</v>
      </c>
      <c r="D266" s="55" t="s">
        <v>4</v>
      </c>
      <c r="E266" s="10" t="s">
        <v>366</v>
      </c>
      <c r="F266" s="141" t="s">
        <v>404</v>
      </c>
      <c r="G266" s="142">
        <v>1</v>
      </c>
      <c r="H266" s="22">
        <v>38</v>
      </c>
      <c r="I266" s="23">
        <v>35.75</v>
      </c>
      <c r="J266" s="23">
        <v>17.5</v>
      </c>
      <c r="K266" s="23">
        <v>60.5</v>
      </c>
      <c r="L266" s="23">
        <v>18.5</v>
      </c>
      <c r="M266" s="23">
        <v>66.25</v>
      </c>
      <c r="N266" s="23">
        <v>51.75</v>
      </c>
      <c r="O266" s="23">
        <v>202</v>
      </c>
      <c r="P266" s="23">
        <v>464.75</v>
      </c>
      <c r="Q266" s="23">
        <v>253</v>
      </c>
      <c r="R266" s="23">
        <v>194</v>
      </c>
      <c r="S266" s="23">
        <v>92</v>
      </c>
      <c r="T266" s="23">
        <v>52.5</v>
      </c>
      <c r="U266" s="23">
        <v>198.5</v>
      </c>
      <c r="V266" s="23">
        <v>31.5</v>
      </c>
      <c r="W266" s="23">
        <v>64.5</v>
      </c>
      <c r="X266" s="23">
        <v>97</v>
      </c>
      <c r="Y266" s="23">
        <v>75</v>
      </c>
      <c r="Z266" s="23">
        <v>69</v>
      </c>
      <c r="AA266" s="23">
        <v>57.5</v>
      </c>
      <c r="AB266" s="23">
        <v>44.5</v>
      </c>
      <c r="AC266" s="23">
        <v>43.5</v>
      </c>
      <c r="AD266" s="23">
        <v>42.5</v>
      </c>
      <c r="AE266" s="23">
        <v>87.5</v>
      </c>
      <c r="AF266" s="23">
        <v>63.75</v>
      </c>
      <c r="AG266" s="23">
        <v>99</v>
      </c>
      <c r="AH266" s="23">
        <v>91.25</v>
      </c>
      <c r="AI266" s="23">
        <v>68.5</v>
      </c>
      <c r="AJ266" s="23">
        <v>56.75</v>
      </c>
      <c r="AK266" s="23">
        <v>49.5</v>
      </c>
      <c r="AL266" s="23">
        <v>97.25</v>
      </c>
      <c r="AM266" s="24">
        <v>82</v>
      </c>
      <c r="AN266" s="22">
        <v>7316</v>
      </c>
      <c r="AO266" s="24">
        <v>31.5</v>
      </c>
      <c r="AP266" s="154">
        <f t="shared" si="64"/>
        <v>0</v>
      </c>
      <c r="AQ266" s="154">
        <f t="shared" si="64"/>
        <v>0</v>
      </c>
      <c r="AR266" s="154">
        <f t="shared" si="64"/>
        <v>0</v>
      </c>
      <c r="AS266" s="154">
        <f t="shared" si="54"/>
        <v>0</v>
      </c>
      <c r="AT266" s="154">
        <f t="shared" si="54"/>
        <v>0</v>
      </c>
      <c r="AU266" s="154">
        <f t="shared" si="54"/>
        <v>0</v>
      </c>
      <c r="AV266" s="154">
        <f t="shared" si="52"/>
        <v>0</v>
      </c>
      <c r="AW266" s="154">
        <f t="shared" si="55"/>
        <v>0</v>
      </c>
      <c r="AX266" s="154">
        <f t="shared" si="55"/>
        <v>0</v>
      </c>
      <c r="AY266" s="154">
        <f t="shared" si="56"/>
        <v>0</v>
      </c>
      <c r="AZ266" s="154">
        <f t="shared" si="57"/>
        <v>0</v>
      </c>
      <c r="BA266" s="154">
        <f t="shared" si="58"/>
        <v>0</v>
      </c>
      <c r="BB266" s="154">
        <f t="shared" si="59"/>
        <v>0</v>
      </c>
      <c r="BC266" s="154">
        <f t="shared" si="60"/>
        <v>0</v>
      </c>
      <c r="BD266" s="154">
        <f t="shared" si="61"/>
        <v>0</v>
      </c>
      <c r="BE266" s="152">
        <f t="shared" si="62"/>
        <v>0</v>
      </c>
      <c r="BF266" s="153">
        <f t="shared" si="63"/>
        <v>0</v>
      </c>
      <c r="BG266" s="75" t="str">
        <f t="shared" si="53"/>
        <v>FN</v>
      </c>
    </row>
    <row r="267" spans="1:59" s="78" customFormat="1" ht="15.75" thickBot="1" x14ac:dyDescent="0.3">
      <c r="A267" s="40" t="s">
        <v>55</v>
      </c>
      <c r="B267" s="158">
        <v>1</v>
      </c>
      <c r="C267" s="56">
        <v>23</v>
      </c>
      <c r="D267" s="57" t="s">
        <v>4</v>
      </c>
      <c r="E267" s="57" t="s">
        <v>368</v>
      </c>
      <c r="F267" s="145" t="s">
        <v>404</v>
      </c>
      <c r="G267" s="146">
        <v>1</v>
      </c>
      <c r="H267" s="25">
        <v>79.5</v>
      </c>
      <c r="I267" s="26">
        <v>11602.75</v>
      </c>
      <c r="J267" s="26">
        <v>39.5</v>
      </c>
      <c r="K267" s="26">
        <v>3216.25</v>
      </c>
      <c r="L267" s="26">
        <v>1960.5</v>
      </c>
      <c r="M267" s="26">
        <v>207.75</v>
      </c>
      <c r="N267" s="26">
        <v>102.5</v>
      </c>
      <c r="O267" s="26">
        <v>6963.25</v>
      </c>
      <c r="P267" s="26">
        <v>264.5</v>
      </c>
      <c r="Q267" s="26">
        <v>258.75</v>
      </c>
      <c r="R267" s="26">
        <v>436</v>
      </c>
      <c r="S267" s="26">
        <v>172.5</v>
      </c>
      <c r="T267" s="26">
        <v>70.5</v>
      </c>
      <c r="U267" s="26">
        <v>608.75</v>
      </c>
      <c r="V267" s="26">
        <v>93.5</v>
      </c>
      <c r="W267" s="26">
        <v>172</v>
      </c>
      <c r="X267" s="26">
        <v>129.75</v>
      </c>
      <c r="Y267" s="26">
        <v>8666</v>
      </c>
      <c r="Z267" s="26">
        <v>143</v>
      </c>
      <c r="AA267" s="26">
        <v>228</v>
      </c>
      <c r="AB267" s="26">
        <v>88.25</v>
      </c>
      <c r="AC267" s="26">
        <v>145.75</v>
      </c>
      <c r="AD267" s="26">
        <v>184.5</v>
      </c>
      <c r="AE267" s="26">
        <v>129</v>
      </c>
      <c r="AF267" s="26">
        <v>636.5</v>
      </c>
      <c r="AG267" s="26">
        <v>1565.25</v>
      </c>
      <c r="AH267" s="26">
        <v>542.75</v>
      </c>
      <c r="AI267" s="26">
        <v>87.5</v>
      </c>
      <c r="AJ267" s="26">
        <v>1491.25</v>
      </c>
      <c r="AK267" s="26">
        <v>283.5</v>
      </c>
      <c r="AL267" s="26">
        <v>297</v>
      </c>
      <c r="AM267" s="27">
        <v>687.75</v>
      </c>
      <c r="AN267" s="25">
        <v>6948.25</v>
      </c>
      <c r="AO267" s="27">
        <v>67.75</v>
      </c>
      <c r="AP267" s="154">
        <f t="shared" si="64"/>
        <v>0</v>
      </c>
      <c r="AQ267" s="154">
        <f t="shared" si="64"/>
        <v>0</v>
      </c>
      <c r="AR267" s="154">
        <f t="shared" si="64"/>
        <v>0</v>
      </c>
      <c r="AS267" s="154">
        <f t="shared" si="54"/>
        <v>0</v>
      </c>
      <c r="AT267" s="154">
        <f t="shared" si="54"/>
        <v>0</v>
      </c>
      <c r="AU267" s="154">
        <f t="shared" si="54"/>
        <v>0</v>
      </c>
      <c r="AV267" s="154">
        <f t="shared" si="52"/>
        <v>0</v>
      </c>
      <c r="AW267" s="154">
        <f t="shared" si="55"/>
        <v>0</v>
      </c>
      <c r="AX267" s="154">
        <f t="shared" si="55"/>
        <v>0</v>
      </c>
      <c r="AY267" s="154">
        <f t="shared" si="56"/>
        <v>0</v>
      </c>
      <c r="AZ267" s="154">
        <f t="shared" si="57"/>
        <v>0</v>
      </c>
      <c r="BA267" s="154">
        <f t="shared" si="58"/>
        <v>0</v>
      </c>
      <c r="BB267" s="154">
        <f t="shared" si="59"/>
        <v>0</v>
      </c>
      <c r="BC267" s="154">
        <f t="shared" si="60"/>
        <v>0</v>
      </c>
      <c r="BD267" s="154">
        <f t="shared" si="61"/>
        <v>0</v>
      </c>
      <c r="BE267" s="152">
        <f t="shared" si="62"/>
        <v>0</v>
      </c>
      <c r="BF267" s="153">
        <f t="shared" si="63"/>
        <v>0</v>
      </c>
      <c r="BG267" s="75" t="str">
        <f t="shared" si="53"/>
        <v>FN</v>
      </c>
    </row>
    <row r="268" spans="1:59" s="78" customFormat="1" ht="15.75" thickBot="1" x14ac:dyDescent="0.3">
      <c r="A268" s="38" t="s">
        <v>208</v>
      </c>
      <c r="B268" s="158">
        <v>1</v>
      </c>
      <c r="C268" s="54">
        <v>70</v>
      </c>
      <c r="D268" s="55" t="s">
        <v>4</v>
      </c>
      <c r="E268" s="10" t="s">
        <v>366</v>
      </c>
      <c r="F268" s="141" t="s">
        <v>404</v>
      </c>
      <c r="G268" s="142">
        <v>1</v>
      </c>
      <c r="H268" s="22">
        <v>66.75</v>
      </c>
      <c r="I268" s="23">
        <v>48.5</v>
      </c>
      <c r="J268" s="23">
        <v>15.5</v>
      </c>
      <c r="K268" s="23">
        <v>2771.5</v>
      </c>
      <c r="L268" s="23">
        <v>3399</v>
      </c>
      <c r="M268" s="23">
        <v>328</v>
      </c>
      <c r="N268" s="23">
        <v>49.25</v>
      </c>
      <c r="O268" s="23">
        <v>1210</v>
      </c>
      <c r="P268" s="23">
        <v>437.5</v>
      </c>
      <c r="Q268" s="23">
        <v>261.5</v>
      </c>
      <c r="R268" s="23">
        <v>160.75</v>
      </c>
      <c r="S268" s="23">
        <v>23.25</v>
      </c>
      <c r="T268" s="23">
        <v>89.5</v>
      </c>
      <c r="U268" s="23">
        <v>166</v>
      </c>
      <c r="V268" s="23">
        <v>87.5</v>
      </c>
      <c r="W268" s="23">
        <v>33.5</v>
      </c>
      <c r="X268" s="23">
        <v>327.75</v>
      </c>
      <c r="Y268" s="23">
        <v>17</v>
      </c>
      <c r="Z268" s="23">
        <v>57</v>
      </c>
      <c r="AA268" s="23">
        <v>200.75</v>
      </c>
      <c r="AB268" s="23">
        <v>36.5</v>
      </c>
      <c r="AC268" s="23">
        <v>62</v>
      </c>
      <c r="AD268" s="23">
        <v>33.25</v>
      </c>
      <c r="AE268" s="23">
        <v>61.5</v>
      </c>
      <c r="AF268" s="23">
        <v>97.25</v>
      </c>
      <c r="AG268" s="23">
        <v>18</v>
      </c>
      <c r="AH268" s="23">
        <v>120.25</v>
      </c>
      <c r="AI268" s="23">
        <v>79.5</v>
      </c>
      <c r="AJ268" s="23">
        <v>179</v>
      </c>
      <c r="AK268" s="23">
        <v>194.25</v>
      </c>
      <c r="AL268" s="23">
        <v>55.5</v>
      </c>
      <c r="AM268" s="24">
        <v>1276.5</v>
      </c>
      <c r="AN268" s="22">
        <v>7390.25</v>
      </c>
      <c r="AO268" s="24">
        <v>34</v>
      </c>
      <c r="AP268" s="154">
        <f t="shared" si="64"/>
        <v>0</v>
      </c>
      <c r="AQ268" s="154">
        <f t="shared" si="64"/>
        <v>0</v>
      </c>
      <c r="AR268" s="154">
        <f t="shared" si="64"/>
        <v>0</v>
      </c>
      <c r="AS268" s="154">
        <f t="shared" si="54"/>
        <v>0</v>
      </c>
      <c r="AT268" s="154">
        <f t="shared" si="54"/>
        <v>0</v>
      </c>
      <c r="AU268" s="154">
        <f t="shared" si="54"/>
        <v>0</v>
      </c>
      <c r="AV268" s="154">
        <f t="shared" si="52"/>
        <v>0</v>
      </c>
      <c r="AW268" s="154">
        <f t="shared" si="55"/>
        <v>0</v>
      </c>
      <c r="AX268" s="154">
        <f t="shared" si="55"/>
        <v>0</v>
      </c>
      <c r="AY268" s="154">
        <f t="shared" si="56"/>
        <v>0</v>
      </c>
      <c r="AZ268" s="154">
        <f t="shared" si="57"/>
        <v>0</v>
      </c>
      <c r="BA268" s="154">
        <f t="shared" si="58"/>
        <v>0</v>
      </c>
      <c r="BB268" s="154">
        <f t="shared" si="59"/>
        <v>0</v>
      </c>
      <c r="BC268" s="154">
        <f t="shared" si="60"/>
        <v>0</v>
      </c>
      <c r="BD268" s="154">
        <f t="shared" si="61"/>
        <v>0</v>
      </c>
      <c r="BE268" s="152">
        <f t="shared" si="62"/>
        <v>0</v>
      </c>
      <c r="BF268" s="153">
        <f t="shared" si="63"/>
        <v>0</v>
      </c>
      <c r="BG268" s="75" t="str">
        <f t="shared" si="53"/>
        <v>FN</v>
      </c>
    </row>
    <row r="269" spans="1:59" s="78" customFormat="1" ht="15.75" thickBot="1" x14ac:dyDescent="0.3">
      <c r="A269" s="40" t="s">
        <v>33</v>
      </c>
      <c r="B269" s="158">
        <v>1</v>
      </c>
      <c r="C269" s="56">
        <v>35</v>
      </c>
      <c r="D269" s="57" t="s">
        <v>8</v>
      </c>
      <c r="E269" s="57" t="s">
        <v>368</v>
      </c>
      <c r="F269" s="145" t="s">
        <v>404</v>
      </c>
      <c r="G269" s="146">
        <v>1</v>
      </c>
      <c r="H269" s="25">
        <v>554</v>
      </c>
      <c r="I269" s="26">
        <v>29.75</v>
      </c>
      <c r="J269" s="26">
        <v>15.5</v>
      </c>
      <c r="K269" s="26">
        <v>457.5</v>
      </c>
      <c r="L269" s="26">
        <v>617.75</v>
      </c>
      <c r="M269" s="26">
        <v>46.75</v>
      </c>
      <c r="N269" s="26">
        <v>38.75</v>
      </c>
      <c r="O269" s="26">
        <v>91.75</v>
      </c>
      <c r="P269" s="26">
        <v>372.75</v>
      </c>
      <c r="Q269" s="26">
        <v>270.5</v>
      </c>
      <c r="R269" s="26">
        <v>164</v>
      </c>
      <c r="S269" s="26">
        <v>32</v>
      </c>
      <c r="T269" s="26">
        <v>177.25</v>
      </c>
      <c r="U269" s="26">
        <v>198.75</v>
      </c>
      <c r="V269" s="26">
        <v>61.75</v>
      </c>
      <c r="W269" s="26">
        <v>35.25</v>
      </c>
      <c r="X269" s="26">
        <v>59</v>
      </c>
      <c r="Y269" s="26">
        <v>44.75</v>
      </c>
      <c r="Z269" s="26">
        <v>46</v>
      </c>
      <c r="AA269" s="26">
        <v>108.5</v>
      </c>
      <c r="AB269" s="26">
        <v>54</v>
      </c>
      <c r="AC269" s="26">
        <v>58.25</v>
      </c>
      <c r="AD269" s="26">
        <v>33.5</v>
      </c>
      <c r="AE269" s="26">
        <v>50.25</v>
      </c>
      <c r="AF269" s="26">
        <v>57</v>
      </c>
      <c r="AG269" s="26">
        <v>113</v>
      </c>
      <c r="AH269" s="26">
        <v>85.25</v>
      </c>
      <c r="AI269" s="26">
        <v>383.75</v>
      </c>
      <c r="AJ269" s="26">
        <v>29.25</v>
      </c>
      <c r="AK269" s="26">
        <v>490.25</v>
      </c>
      <c r="AL269" s="26">
        <v>67.75</v>
      </c>
      <c r="AM269" s="27">
        <v>165</v>
      </c>
      <c r="AN269" s="25">
        <v>7032</v>
      </c>
      <c r="AO269" s="27">
        <v>26.5</v>
      </c>
      <c r="AP269" s="154">
        <f t="shared" si="64"/>
        <v>1</v>
      </c>
      <c r="AQ269" s="154">
        <f t="shared" si="64"/>
        <v>0</v>
      </c>
      <c r="AR269" s="154">
        <f t="shared" si="64"/>
        <v>0</v>
      </c>
      <c r="AS269" s="154">
        <f t="shared" si="54"/>
        <v>0</v>
      </c>
      <c r="AT269" s="154">
        <f t="shared" si="54"/>
        <v>0</v>
      </c>
      <c r="AU269" s="154">
        <f t="shared" si="54"/>
        <v>0</v>
      </c>
      <c r="AV269" s="154">
        <f t="shared" si="52"/>
        <v>0</v>
      </c>
      <c r="AW269" s="154">
        <f t="shared" si="55"/>
        <v>0</v>
      </c>
      <c r="AX269" s="154">
        <f t="shared" si="55"/>
        <v>0</v>
      </c>
      <c r="AY269" s="154">
        <f t="shared" si="56"/>
        <v>0</v>
      </c>
      <c r="AZ269" s="154">
        <f t="shared" si="57"/>
        <v>0</v>
      </c>
      <c r="BA269" s="154">
        <f t="shared" si="58"/>
        <v>0</v>
      </c>
      <c r="BB269" s="154">
        <f t="shared" si="59"/>
        <v>0</v>
      </c>
      <c r="BC269" s="154">
        <f t="shared" si="60"/>
        <v>0</v>
      </c>
      <c r="BD269" s="154">
        <f t="shared" si="61"/>
        <v>0</v>
      </c>
      <c r="BE269" s="152">
        <f t="shared" si="62"/>
        <v>1</v>
      </c>
      <c r="BF269" s="153">
        <f t="shared" si="63"/>
        <v>1</v>
      </c>
      <c r="BG269" s="75" t="str">
        <f t="shared" si="53"/>
        <v>TP</v>
      </c>
    </row>
    <row r="270" spans="1:59" s="78" customFormat="1" ht="15.75" thickBot="1" x14ac:dyDescent="0.3">
      <c r="A270" s="41" t="s">
        <v>36</v>
      </c>
      <c r="B270" s="158">
        <v>1</v>
      </c>
      <c r="C270" s="56">
        <v>22</v>
      </c>
      <c r="D270" s="57" t="s">
        <v>4</v>
      </c>
      <c r="E270" s="57" t="s">
        <v>368</v>
      </c>
      <c r="F270" s="145" t="s">
        <v>404</v>
      </c>
      <c r="G270" s="146">
        <v>1</v>
      </c>
      <c r="H270" s="25">
        <v>6.25</v>
      </c>
      <c r="I270" s="26">
        <v>7.5</v>
      </c>
      <c r="J270" s="26">
        <v>3.5</v>
      </c>
      <c r="K270" s="26">
        <v>11.5</v>
      </c>
      <c r="L270" s="26">
        <v>6</v>
      </c>
      <c r="M270" s="26">
        <v>11</v>
      </c>
      <c r="N270" s="26">
        <v>9.5</v>
      </c>
      <c r="O270" s="26">
        <v>13.25</v>
      </c>
      <c r="P270" s="26">
        <v>576.75</v>
      </c>
      <c r="Q270" s="26">
        <v>272.75</v>
      </c>
      <c r="R270" s="26">
        <v>66</v>
      </c>
      <c r="S270" s="26">
        <v>10</v>
      </c>
      <c r="T270" s="26">
        <v>21</v>
      </c>
      <c r="U270" s="26">
        <v>42.5</v>
      </c>
      <c r="V270" s="26">
        <v>110.5</v>
      </c>
      <c r="W270" s="26">
        <v>7.75</v>
      </c>
      <c r="X270" s="26">
        <v>11</v>
      </c>
      <c r="Y270" s="26">
        <v>927.5</v>
      </c>
      <c r="Z270" s="26">
        <v>7</v>
      </c>
      <c r="AA270" s="26">
        <v>9.5</v>
      </c>
      <c r="AB270" s="26">
        <v>49.5</v>
      </c>
      <c r="AC270" s="26">
        <v>11</v>
      </c>
      <c r="AD270" s="26">
        <v>7.5</v>
      </c>
      <c r="AE270" s="26">
        <v>13</v>
      </c>
      <c r="AF270" s="26">
        <v>12.5</v>
      </c>
      <c r="AG270" s="26">
        <v>20</v>
      </c>
      <c r="AH270" s="26">
        <v>86.25</v>
      </c>
      <c r="AI270" s="26">
        <v>449</v>
      </c>
      <c r="AJ270" s="26">
        <v>12.5</v>
      </c>
      <c r="AK270" s="26">
        <v>42.5</v>
      </c>
      <c r="AL270" s="26">
        <v>14</v>
      </c>
      <c r="AM270" s="27">
        <v>20.5</v>
      </c>
      <c r="AN270" s="25">
        <v>6766</v>
      </c>
      <c r="AO270" s="27">
        <v>11.5</v>
      </c>
      <c r="AP270" s="154">
        <f t="shared" si="64"/>
        <v>0</v>
      </c>
      <c r="AQ270" s="154">
        <f t="shared" si="64"/>
        <v>0</v>
      </c>
      <c r="AR270" s="154">
        <f t="shared" si="64"/>
        <v>0</v>
      </c>
      <c r="AS270" s="154">
        <f t="shared" si="54"/>
        <v>0</v>
      </c>
      <c r="AT270" s="154">
        <f t="shared" si="54"/>
        <v>0</v>
      </c>
      <c r="AU270" s="154">
        <f t="shared" si="54"/>
        <v>0</v>
      </c>
      <c r="AV270" s="154">
        <f t="shared" si="52"/>
        <v>0</v>
      </c>
      <c r="AW270" s="154">
        <f t="shared" si="55"/>
        <v>0</v>
      </c>
      <c r="AX270" s="154">
        <f t="shared" si="55"/>
        <v>0</v>
      </c>
      <c r="AY270" s="154">
        <f t="shared" si="56"/>
        <v>0</v>
      </c>
      <c r="AZ270" s="154">
        <f t="shared" si="57"/>
        <v>0</v>
      </c>
      <c r="BA270" s="154">
        <f t="shared" si="58"/>
        <v>0</v>
      </c>
      <c r="BB270" s="154">
        <f t="shared" si="59"/>
        <v>0</v>
      </c>
      <c r="BC270" s="154">
        <f t="shared" si="60"/>
        <v>0</v>
      </c>
      <c r="BD270" s="154">
        <f t="shared" si="61"/>
        <v>0</v>
      </c>
      <c r="BE270" s="152">
        <f t="shared" si="62"/>
        <v>0</v>
      </c>
      <c r="BF270" s="153">
        <f t="shared" si="63"/>
        <v>0</v>
      </c>
      <c r="BG270" s="75" t="str">
        <f t="shared" si="53"/>
        <v>FN</v>
      </c>
    </row>
    <row r="271" spans="1:59" s="78" customFormat="1" ht="15.75" thickBot="1" x14ac:dyDescent="0.3">
      <c r="A271" s="38" t="s">
        <v>132</v>
      </c>
      <c r="B271" s="158">
        <v>1</v>
      </c>
      <c r="C271" s="54">
        <v>50</v>
      </c>
      <c r="D271" s="55" t="s">
        <v>4</v>
      </c>
      <c r="E271" s="10" t="s">
        <v>366</v>
      </c>
      <c r="F271" s="141" t="s">
        <v>404</v>
      </c>
      <c r="G271" s="142">
        <v>1</v>
      </c>
      <c r="H271" s="22">
        <v>1522</v>
      </c>
      <c r="I271" s="23">
        <v>148.5</v>
      </c>
      <c r="J271" s="23">
        <v>95</v>
      </c>
      <c r="K271" s="23">
        <v>189.75</v>
      </c>
      <c r="L271" s="23">
        <v>127.5</v>
      </c>
      <c r="M271" s="23">
        <v>195.25</v>
      </c>
      <c r="N271" s="23">
        <v>649.75</v>
      </c>
      <c r="O271" s="23">
        <v>406</v>
      </c>
      <c r="P271" s="23">
        <v>322.5</v>
      </c>
      <c r="Q271" s="23">
        <v>273</v>
      </c>
      <c r="R271" s="23">
        <v>315.5</v>
      </c>
      <c r="S271" s="23">
        <v>260.5</v>
      </c>
      <c r="T271" s="23">
        <v>179.25</v>
      </c>
      <c r="U271" s="23">
        <v>281.25</v>
      </c>
      <c r="V271" s="23">
        <v>258.75</v>
      </c>
      <c r="W271" s="23">
        <v>809.25</v>
      </c>
      <c r="X271" s="23">
        <v>410.25</v>
      </c>
      <c r="Y271" s="23">
        <v>165.25</v>
      </c>
      <c r="Z271" s="23">
        <v>186.75</v>
      </c>
      <c r="AA271" s="23">
        <v>232.75</v>
      </c>
      <c r="AB271" s="23">
        <v>164.5</v>
      </c>
      <c r="AC271" s="23">
        <v>223.5</v>
      </c>
      <c r="AD271" s="23">
        <v>638.25</v>
      </c>
      <c r="AE271" s="23">
        <v>166.5</v>
      </c>
      <c r="AF271" s="23">
        <v>176.25</v>
      </c>
      <c r="AG271" s="23">
        <v>802.5</v>
      </c>
      <c r="AH271" s="23">
        <v>370</v>
      </c>
      <c r="AI271" s="23">
        <v>127.75</v>
      </c>
      <c r="AJ271" s="23">
        <v>139</v>
      </c>
      <c r="AK271" s="23">
        <v>218.5</v>
      </c>
      <c r="AL271" s="23">
        <v>2124.5</v>
      </c>
      <c r="AM271" s="24">
        <v>511</v>
      </c>
      <c r="AN271" s="22">
        <v>7359.75</v>
      </c>
      <c r="AO271" s="24">
        <v>145.75</v>
      </c>
      <c r="AP271" s="154">
        <f t="shared" si="64"/>
        <v>1</v>
      </c>
      <c r="AQ271" s="154">
        <f t="shared" si="64"/>
        <v>0</v>
      </c>
      <c r="AR271" s="154">
        <f t="shared" si="64"/>
        <v>0</v>
      </c>
      <c r="AS271" s="154">
        <f t="shared" si="54"/>
        <v>0</v>
      </c>
      <c r="AT271" s="154">
        <f t="shared" si="54"/>
        <v>0</v>
      </c>
      <c r="AU271" s="154">
        <f t="shared" si="54"/>
        <v>0</v>
      </c>
      <c r="AV271" s="154">
        <f t="shared" si="52"/>
        <v>0</v>
      </c>
      <c r="AW271" s="154">
        <f t="shared" si="55"/>
        <v>0</v>
      </c>
      <c r="AX271" s="154">
        <f t="shared" si="55"/>
        <v>0</v>
      </c>
      <c r="AY271" s="154">
        <f t="shared" si="56"/>
        <v>0</v>
      </c>
      <c r="AZ271" s="154">
        <f t="shared" si="57"/>
        <v>0</v>
      </c>
      <c r="BA271" s="154">
        <f t="shared" si="58"/>
        <v>0</v>
      </c>
      <c r="BB271" s="154">
        <f t="shared" si="59"/>
        <v>0</v>
      </c>
      <c r="BC271" s="154">
        <f t="shared" si="60"/>
        <v>0</v>
      </c>
      <c r="BD271" s="154">
        <f t="shared" si="61"/>
        <v>0</v>
      </c>
      <c r="BE271" s="152">
        <f t="shared" si="62"/>
        <v>1</v>
      </c>
      <c r="BF271" s="153">
        <f t="shared" si="63"/>
        <v>1</v>
      </c>
      <c r="BG271" s="75" t="str">
        <f t="shared" si="53"/>
        <v>TP</v>
      </c>
    </row>
    <row r="272" spans="1:59" s="78" customFormat="1" ht="15.75" thickBot="1" x14ac:dyDescent="0.3">
      <c r="A272" s="38" t="s">
        <v>212</v>
      </c>
      <c r="B272" s="158">
        <v>1</v>
      </c>
      <c r="C272" s="54">
        <v>14</v>
      </c>
      <c r="D272" s="55" t="s">
        <v>8</v>
      </c>
      <c r="E272" s="10" t="s">
        <v>366</v>
      </c>
      <c r="F272" s="141" t="s">
        <v>404</v>
      </c>
      <c r="G272" s="142">
        <v>1</v>
      </c>
      <c r="H272" s="22">
        <v>7</v>
      </c>
      <c r="I272" s="23">
        <v>70.75</v>
      </c>
      <c r="J272" s="23">
        <v>30.5</v>
      </c>
      <c r="K272" s="23">
        <v>44</v>
      </c>
      <c r="L272" s="23">
        <v>33</v>
      </c>
      <c r="M272" s="23">
        <v>65</v>
      </c>
      <c r="N272" s="23">
        <v>63.75</v>
      </c>
      <c r="O272" s="23">
        <v>124.75</v>
      </c>
      <c r="P272" s="23">
        <v>444</v>
      </c>
      <c r="Q272" s="23">
        <v>276.75</v>
      </c>
      <c r="R272" s="23">
        <v>156.25</v>
      </c>
      <c r="S272" s="23">
        <v>148.75</v>
      </c>
      <c r="T272" s="23">
        <v>59.25</v>
      </c>
      <c r="U272" s="23">
        <v>57.5</v>
      </c>
      <c r="V272" s="23">
        <v>46.5</v>
      </c>
      <c r="W272" s="23">
        <v>46.5</v>
      </c>
      <c r="X272" s="23">
        <v>85</v>
      </c>
      <c r="Y272" s="23">
        <v>548.5</v>
      </c>
      <c r="Z272" s="23">
        <v>39.75</v>
      </c>
      <c r="AA272" s="23">
        <v>129.75</v>
      </c>
      <c r="AB272" s="23">
        <v>139.75</v>
      </c>
      <c r="AC272" s="23">
        <v>62.75</v>
      </c>
      <c r="AD272" s="23">
        <v>53.5</v>
      </c>
      <c r="AE272" s="23">
        <v>53.25</v>
      </c>
      <c r="AF272" s="23">
        <v>71</v>
      </c>
      <c r="AG272" s="23">
        <v>87</v>
      </c>
      <c r="AH272" s="23">
        <v>95</v>
      </c>
      <c r="AI272" s="23">
        <v>41.5</v>
      </c>
      <c r="AJ272" s="23">
        <v>29</v>
      </c>
      <c r="AK272" s="23">
        <v>215.75</v>
      </c>
      <c r="AL272" s="23">
        <v>76</v>
      </c>
      <c r="AM272" s="24">
        <v>154</v>
      </c>
      <c r="AN272" s="22">
        <v>7187.5</v>
      </c>
      <c r="AO272" s="24">
        <v>50</v>
      </c>
      <c r="AP272" s="154">
        <f t="shared" si="64"/>
        <v>0</v>
      </c>
      <c r="AQ272" s="154">
        <f t="shared" si="64"/>
        <v>0</v>
      </c>
      <c r="AR272" s="154">
        <f t="shared" si="64"/>
        <v>0</v>
      </c>
      <c r="AS272" s="154">
        <f t="shared" si="54"/>
        <v>0</v>
      </c>
      <c r="AT272" s="154">
        <f t="shared" si="54"/>
        <v>0</v>
      </c>
      <c r="AU272" s="154">
        <f t="shared" si="54"/>
        <v>0</v>
      </c>
      <c r="AV272" s="154">
        <f t="shared" si="52"/>
        <v>0</v>
      </c>
      <c r="AW272" s="154">
        <f t="shared" si="55"/>
        <v>0</v>
      </c>
      <c r="AX272" s="154">
        <f t="shared" si="55"/>
        <v>0</v>
      </c>
      <c r="AY272" s="154">
        <f t="shared" si="56"/>
        <v>0</v>
      </c>
      <c r="AZ272" s="154">
        <f t="shared" si="57"/>
        <v>0</v>
      </c>
      <c r="BA272" s="154">
        <f t="shared" si="58"/>
        <v>0</v>
      </c>
      <c r="BB272" s="154">
        <f t="shared" si="59"/>
        <v>0</v>
      </c>
      <c r="BC272" s="154">
        <f t="shared" si="60"/>
        <v>0</v>
      </c>
      <c r="BD272" s="154">
        <f t="shared" si="61"/>
        <v>0</v>
      </c>
      <c r="BE272" s="152">
        <f t="shared" si="62"/>
        <v>0</v>
      </c>
      <c r="BF272" s="153">
        <f t="shared" si="63"/>
        <v>0</v>
      </c>
      <c r="BG272" s="75" t="str">
        <f t="shared" si="53"/>
        <v>FN</v>
      </c>
    </row>
    <row r="273" spans="1:59" s="78" customFormat="1" ht="15.75" thickBot="1" x14ac:dyDescent="0.3">
      <c r="A273" s="38" t="s">
        <v>226</v>
      </c>
      <c r="B273" s="158">
        <v>1</v>
      </c>
      <c r="C273" s="54">
        <v>60</v>
      </c>
      <c r="D273" s="55" t="s">
        <v>4</v>
      </c>
      <c r="E273" s="10" t="s">
        <v>366</v>
      </c>
      <c r="F273" s="141" t="s">
        <v>404</v>
      </c>
      <c r="G273" s="142">
        <v>1</v>
      </c>
      <c r="H273" s="22">
        <v>11</v>
      </c>
      <c r="I273" s="23">
        <v>11161.5</v>
      </c>
      <c r="J273" s="23">
        <v>17.75</v>
      </c>
      <c r="K273" s="23">
        <v>4452.5</v>
      </c>
      <c r="L273" s="23">
        <v>5236</v>
      </c>
      <c r="M273" s="23">
        <v>35.5</v>
      </c>
      <c r="N273" s="23">
        <v>31</v>
      </c>
      <c r="O273" s="23">
        <v>6568.25</v>
      </c>
      <c r="P273" s="23">
        <v>505</v>
      </c>
      <c r="Q273" s="23">
        <v>284</v>
      </c>
      <c r="R273" s="23">
        <v>314</v>
      </c>
      <c r="S273" s="23">
        <v>352</v>
      </c>
      <c r="T273" s="23">
        <v>2612.5</v>
      </c>
      <c r="U273" s="23">
        <v>464</v>
      </c>
      <c r="V273" s="23">
        <v>35.75</v>
      </c>
      <c r="W273" s="23">
        <v>35.5</v>
      </c>
      <c r="X273" s="23">
        <v>62.75</v>
      </c>
      <c r="Y273" s="23">
        <v>61.5</v>
      </c>
      <c r="Z273" s="23">
        <v>27.25</v>
      </c>
      <c r="AA273" s="23">
        <v>121.5</v>
      </c>
      <c r="AB273" s="23">
        <v>48</v>
      </c>
      <c r="AC273" s="23">
        <v>130.75</v>
      </c>
      <c r="AD273" s="23">
        <v>41.5</v>
      </c>
      <c r="AE273" s="23">
        <v>552.75</v>
      </c>
      <c r="AF273" s="23">
        <v>4504</v>
      </c>
      <c r="AG273" s="23">
        <v>94.75</v>
      </c>
      <c r="AH273" s="23">
        <v>173</v>
      </c>
      <c r="AI273" s="23">
        <v>52</v>
      </c>
      <c r="AJ273" s="23">
        <v>1117</v>
      </c>
      <c r="AK273" s="23">
        <v>420.5</v>
      </c>
      <c r="AL273" s="23">
        <v>9173.25</v>
      </c>
      <c r="AM273" s="24">
        <v>910</v>
      </c>
      <c r="AN273" s="22">
        <v>6784.75</v>
      </c>
      <c r="AO273" s="24">
        <v>20</v>
      </c>
      <c r="AP273" s="154">
        <f t="shared" si="64"/>
        <v>0</v>
      </c>
      <c r="AQ273" s="154">
        <f t="shared" si="64"/>
        <v>0</v>
      </c>
      <c r="AR273" s="154">
        <f t="shared" si="64"/>
        <v>0</v>
      </c>
      <c r="AS273" s="154">
        <f t="shared" si="54"/>
        <v>0</v>
      </c>
      <c r="AT273" s="154">
        <f t="shared" si="54"/>
        <v>0</v>
      </c>
      <c r="AU273" s="154">
        <f t="shared" si="54"/>
        <v>0</v>
      </c>
      <c r="AV273" s="154">
        <f t="shared" si="52"/>
        <v>0</v>
      </c>
      <c r="AW273" s="154">
        <f t="shared" si="55"/>
        <v>0</v>
      </c>
      <c r="AX273" s="154">
        <f t="shared" si="55"/>
        <v>0</v>
      </c>
      <c r="AY273" s="154">
        <f t="shared" si="56"/>
        <v>0</v>
      </c>
      <c r="AZ273" s="154">
        <f t="shared" si="57"/>
        <v>0</v>
      </c>
      <c r="BA273" s="154">
        <f t="shared" si="58"/>
        <v>0</v>
      </c>
      <c r="BB273" s="154">
        <f t="shared" si="59"/>
        <v>0</v>
      </c>
      <c r="BC273" s="154">
        <f t="shared" si="60"/>
        <v>0</v>
      </c>
      <c r="BD273" s="154">
        <f t="shared" si="61"/>
        <v>0</v>
      </c>
      <c r="BE273" s="152">
        <f t="shared" si="62"/>
        <v>0</v>
      </c>
      <c r="BF273" s="153">
        <f t="shared" si="63"/>
        <v>0</v>
      </c>
      <c r="BG273" s="75" t="str">
        <f t="shared" si="53"/>
        <v>FN</v>
      </c>
    </row>
    <row r="274" spans="1:59" s="78" customFormat="1" ht="15.75" thickBot="1" x14ac:dyDescent="0.3">
      <c r="A274" s="38" t="s">
        <v>186</v>
      </c>
      <c r="B274" s="158">
        <v>1</v>
      </c>
      <c r="C274" s="54">
        <v>20</v>
      </c>
      <c r="D274" s="55" t="s">
        <v>8</v>
      </c>
      <c r="E274" s="10" t="s">
        <v>366</v>
      </c>
      <c r="F274" s="141" t="s">
        <v>404</v>
      </c>
      <c r="G274" s="142">
        <v>1</v>
      </c>
      <c r="H274" s="22">
        <v>46.5</v>
      </c>
      <c r="I274" s="23">
        <v>14961.75</v>
      </c>
      <c r="J274" s="23">
        <v>93.75</v>
      </c>
      <c r="K274" s="23">
        <v>107.75</v>
      </c>
      <c r="L274" s="23">
        <v>80.25</v>
      </c>
      <c r="M274" s="23">
        <v>3902.5</v>
      </c>
      <c r="N274" s="23">
        <v>150.5</v>
      </c>
      <c r="O274" s="23">
        <v>164.25</v>
      </c>
      <c r="P274" s="23">
        <v>440.5</v>
      </c>
      <c r="Q274" s="23">
        <v>289</v>
      </c>
      <c r="R274" s="23">
        <v>278.75</v>
      </c>
      <c r="S274" s="23">
        <v>128.5</v>
      </c>
      <c r="T274" s="23">
        <v>83.75</v>
      </c>
      <c r="U274" s="23">
        <v>826</v>
      </c>
      <c r="V274" s="23">
        <v>305.25</v>
      </c>
      <c r="W274" s="23">
        <v>300.25</v>
      </c>
      <c r="X274" s="23">
        <v>4130.5</v>
      </c>
      <c r="Y274" s="23">
        <v>91.25</v>
      </c>
      <c r="Z274" s="23">
        <v>133.75</v>
      </c>
      <c r="AA274" s="23">
        <v>277.5</v>
      </c>
      <c r="AB274" s="23">
        <v>273.5</v>
      </c>
      <c r="AC274" s="23">
        <v>151.5</v>
      </c>
      <c r="AD274" s="23">
        <v>656</v>
      </c>
      <c r="AE274" s="23">
        <v>212</v>
      </c>
      <c r="AF274" s="23">
        <v>536</v>
      </c>
      <c r="AG274" s="23">
        <v>376.25</v>
      </c>
      <c r="AH274" s="23">
        <v>334.5</v>
      </c>
      <c r="AI274" s="23">
        <v>1515</v>
      </c>
      <c r="AJ274" s="23">
        <v>100.25</v>
      </c>
      <c r="AK274" s="23">
        <v>1495.5</v>
      </c>
      <c r="AL274" s="23">
        <v>252.75</v>
      </c>
      <c r="AM274" s="24">
        <v>196.25</v>
      </c>
      <c r="AN274" s="22">
        <v>7364.75</v>
      </c>
      <c r="AO274" s="24">
        <v>121</v>
      </c>
      <c r="AP274" s="154">
        <f t="shared" si="64"/>
        <v>0</v>
      </c>
      <c r="AQ274" s="154">
        <f t="shared" si="64"/>
        <v>0</v>
      </c>
      <c r="AR274" s="154">
        <f t="shared" si="64"/>
        <v>0</v>
      </c>
      <c r="AS274" s="154">
        <f t="shared" si="54"/>
        <v>0</v>
      </c>
      <c r="AT274" s="154">
        <f t="shared" si="54"/>
        <v>0</v>
      </c>
      <c r="AU274" s="154">
        <f t="shared" si="54"/>
        <v>0</v>
      </c>
      <c r="AV274" s="154">
        <f t="shared" si="52"/>
        <v>0</v>
      </c>
      <c r="AW274" s="154">
        <f t="shared" si="55"/>
        <v>0</v>
      </c>
      <c r="AX274" s="154">
        <f t="shared" si="55"/>
        <v>0</v>
      </c>
      <c r="AY274" s="154">
        <f t="shared" si="56"/>
        <v>0</v>
      </c>
      <c r="AZ274" s="154">
        <f t="shared" si="57"/>
        <v>0</v>
      </c>
      <c r="BA274" s="154">
        <f t="shared" si="58"/>
        <v>0</v>
      </c>
      <c r="BB274" s="154">
        <f t="shared" si="59"/>
        <v>0</v>
      </c>
      <c r="BC274" s="154">
        <f t="shared" si="60"/>
        <v>0</v>
      </c>
      <c r="BD274" s="154">
        <f t="shared" si="61"/>
        <v>0</v>
      </c>
      <c r="BE274" s="152">
        <f t="shared" si="62"/>
        <v>0</v>
      </c>
      <c r="BF274" s="153">
        <f t="shared" si="63"/>
        <v>0</v>
      </c>
      <c r="BG274" s="75" t="str">
        <f t="shared" si="53"/>
        <v>FN</v>
      </c>
    </row>
    <row r="275" spans="1:59" s="78" customFormat="1" ht="15.75" thickBot="1" x14ac:dyDescent="0.3">
      <c r="A275" s="40" t="s">
        <v>53</v>
      </c>
      <c r="B275" s="158">
        <v>1</v>
      </c>
      <c r="C275" s="56">
        <v>27</v>
      </c>
      <c r="D275" s="57" t="s">
        <v>8</v>
      </c>
      <c r="E275" s="57" t="s">
        <v>368</v>
      </c>
      <c r="F275" s="145" t="s">
        <v>404</v>
      </c>
      <c r="G275" s="146">
        <v>1</v>
      </c>
      <c r="H275" s="25">
        <v>16.75</v>
      </c>
      <c r="I275" s="26">
        <v>19.25</v>
      </c>
      <c r="J275" s="26">
        <v>961</v>
      </c>
      <c r="K275" s="26">
        <v>1212.5</v>
      </c>
      <c r="L275" s="26">
        <v>75.5</v>
      </c>
      <c r="M275" s="26">
        <v>62</v>
      </c>
      <c r="N275" s="26">
        <v>19.5</v>
      </c>
      <c r="O275" s="26">
        <v>1094.5</v>
      </c>
      <c r="P275" s="26">
        <v>181.75</v>
      </c>
      <c r="Q275" s="26">
        <v>294</v>
      </c>
      <c r="R275" s="26">
        <v>163.75</v>
      </c>
      <c r="S275" s="26">
        <v>18</v>
      </c>
      <c r="T275" s="26">
        <v>1234.25</v>
      </c>
      <c r="U275" s="26">
        <v>344.5</v>
      </c>
      <c r="V275" s="26">
        <v>15.5</v>
      </c>
      <c r="W275" s="26">
        <v>22.25</v>
      </c>
      <c r="X275" s="26">
        <v>32.5</v>
      </c>
      <c r="Y275" s="26">
        <v>3024.25</v>
      </c>
      <c r="Z275" s="26">
        <v>24</v>
      </c>
      <c r="AA275" s="26">
        <v>79.5</v>
      </c>
      <c r="AB275" s="26">
        <v>24</v>
      </c>
      <c r="AC275" s="26">
        <v>79.25</v>
      </c>
      <c r="AD275" s="26">
        <v>27.25</v>
      </c>
      <c r="AE275" s="26">
        <v>118</v>
      </c>
      <c r="AF275" s="26">
        <v>463.25</v>
      </c>
      <c r="AG275" s="26">
        <v>49.5</v>
      </c>
      <c r="AH275" s="26">
        <v>72</v>
      </c>
      <c r="AI275" s="26">
        <v>49</v>
      </c>
      <c r="AJ275" s="26">
        <v>303.5</v>
      </c>
      <c r="AK275" s="26">
        <v>525.5</v>
      </c>
      <c r="AL275" s="26">
        <v>37.75</v>
      </c>
      <c r="AM275" s="27">
        <v>74</v>
      </c>
      <c r="AN275" s="25">
        <v>6694.25</v>
      </c>
      <c r="AO275" s="27">
        <v>16.5</v>
      </c>
      <c r="AP275" s="154">
        <f t="shared" si="64"/>
        <v>0</v>
      </c>
      <c r="AQ275" s="154">
        <f t="shared" si="64"/>
        <v>0</v>
      </c>
      <c r="AR275" s="154">
        <f t="shared" si="64"/>
        <v>0</v>
      </c>
      <c r="AS275" s="154">
        <f t="shared" si="54"/>
        <v>0</v>
      </c>
      <c r="AT275" s="154">
        <f t="shared" si="54"/>
        <v>0</v>
      </c>
      <c r="AU275" s="154">
        <f t="shared" si="54"/>
        <v>0</v>
      </c>
      <c r="AV275" s="154">
        <f t="shared" si="52"/>
        <v>0</v>
      </c>
      <c r="AW275" s="154">
        <f t="shared" si="55"/>
        <v>0</v>
      </c>
      <c r="AX275" s="154">
        <f t="shared" si="55"/>
        <v>0</v>
      </c>
      <c r="AY275" s="154">
        <f t="shared" si="56"/>
        <v>0</v>
      </c>
      <c r="AZ275" s="154">
        <f t="shared" si="57"/>
        <v>0</v>
      </c>
      <c r="BA275" s="154">
        <f t="shared" si="58"/>
        <v>0</v>
      </c>
      <c r="BB275" s="154">
        <f t="shared" si="59"/>
        <v>0</v>
      </c>
      <c r="BC275" s="154">
        <f t="shared" si="60"/>
        <v>0</v>
      </c>
      <c r="BD275" s="154">
        <f t="shared" si="61"/>
        <v>0</v>
      </c>
      <c r="BE275" s="152">
        <f t="shared" si="62"/>
        <v>0</v>
      </c>
      <c r="BF275" s="153">
        <f t="shared" si="63"/>
        <v>0</v>
      </c>
      <c r="BG275" s="75" t="str">
        <f t="shared" si="53"/>
        <v>FN</v>
      </c>
    </row>
    <row r="276" spans="1:59" s="78" customFormat="1" ht="15.75" thickBot="1" x14ac:dyDescent="0.3">
      <c r="A276" s="38" t="s">
        <v>167</v>
      </c>
      <c r="B276" s="158">
        <v>1</v>
      </c>
      <c r="C276" s="54">
        <v>50</v>
      </c>
      <c r="D276" s="55" t="s">
        <v>4</v>
      </c>
      <c r="E276" s="10" t="s">
        <v>366</v>
      </c>
      <c r="F276" s="141" t="s">
        <v>404</v>
      </c>
      <c r="G276" s="142">
        <v>1</v>
      </c>
      <c r="H276" s="22">
        <v>6932.5</v>
      </c>
      <c r="I276" s="23">
        <v>39</v>
      </c>
      <c r="J276" s="23">
        <v>24</v>
      </c>
      <c r="K276" s="23">
        <v>101.75</v>
      </c>
      <c r="L276" s="23">
        <v>950</v>
      </c>
      <c r="M276" s="23">
        <v>60.75</v>
      </c>
      <c r="N276" s="23">
        <v>116</v>
      </c>
      <c r="O276" s="23">
        <v>176</v>
      </c>
      <c r="P276" s="23">
        <v>441.75</v>
      </c>
      <c r="Q276" s="23">
        <v>297</v>
      </c>
      <c r="R276" s="23">
        <v>193</v>
      </c>
      <c r="S276" s="23">
        <v>61</v>
      </c>
      <c r="T276" s="23">
        <v>37.75</v>
      </c>
      <c r="U276" s="23">
        <v>343</v>
      </c>
      <c r="V276" s="23">
        <v>62.25</v>
      </c>
      <c r="W276" s="23">
        <v>135.5</v>
      </c>
      <c r="X276" s="23">
        <v>185.75</v>
      </c>
      <c r="Y276" s="23">
        <v>3803.75</v>
      </c>
      <c r="Z276" s="23">
        <v>99.5</v>
      </c>
      <c r="AA276" s="23">
        <v>66</v>
      </c>
      <c r="AB276" s="23">
        <v>62.75</v>
      </c>
      <c r="AC276" s="23">
        <v>110.5</v>
      </c>
      <c r="AD276" s="23">
        <v>178.5</v>
      </c>
      <c r="AE276" s="23">
        <v>87.5</v>
      </c>
      <c r="AF276" s="23">
        <v>371.25</v>
      </c>
      <c r="AG276" s="23">
        <v>296.25</v>
      </c>
      <c r="AH276" s="23">
        <v>293.75</v>
      </c>
      <c r="AI276" s="23">
        <v>81</v>
      </c>
      <c r="AJ276" s="23">
        <v>40.25</v>
      </c>
      <c r="AK276" s="23">
        <v>2603.5</v>
      </c>
      <c r="AL276" s="23">
        <v>106</v>
      </c>
      <c r="AM276" s="24">
        <v>112.75</v>
      </c>
      <c r="AN276" s="22">
        <v>6766.75</v>
      </c>
      <c r="AO276" s="24">
        <v>53.75</v>
      </c>
      <c r="AP276" s="154">
        <f t="shared" si="64"/>
        <v>1</v>
      </c>
      <c r="AQ276" s="154">
        <f t="shared" si="64"/>
        <v>0</v>
      </c>
      <c r="AR276" s="154">
        <f t="shared" si="64"/>
        <v>0</v>
      </c>
      <c r="AS276" s="154">
        <f t="shared" si="54"/>
        <v>0</v>
      </c>
      <c r="AT276" s="154">
        <f t="shared" si="54"/>
        <v>0</v>
      </c>
      <c r="AU276" s="154">
        <f t="shared" si="54"/>
        <v>0</v>
      </c>
      <c r="AV276" s="154">
        <f t="shared" si="52"/>
        <v>0</v>
      </c>
      <c r="AW276" s="154">
        <f t="shared" si="55"/>
        <v>0</v>
      </c>
      <c r="AX276" s="154">
        <f t="shared" si="55"/>
        <v>0</v>
      </c>
      <c r="AY276" s="154">
        <f t="shared" si="56"/>
        <v>0</v>
      </c>
      <c r="AZ276" s="154">
        <f t="shared" si="57"/>
        <v>0</v>
      </c>
      <c r="BA276" s="154">
        <f t="shared" si="58"/>
        <v>0</v>
      </c>
      <c r="BB276" s="154">
        <f t="shared" si="59"/>
        <v>0</v>
      </c>
      <c r="BC276" s="154">
        <f t="shared" si="60"/>
        <v>0</v>
      </c>
      <c r="BD276" s="154">
        <f t="shared" si="61"/>
        <v>0</v>
      </c>
      <c r="BE276" s="152">
        <f t="shared" si="62"/>
        <v>1</v>
      </c>
      <c r="BF276" s="153">
        <f t="shared" si="63"/>
        <v>1</v>
      </c>
      <c r="BG276" s="75" t="str">
        <f t="shared" si="53"/>
        <v>TP</v>
      </c>
    </row>
    <row r="277" spans="1:59" s="78" customFormat="1" ht="15.75" thickBot="1" x14ac:dyDescent="0.3">
      <c r="A277" s="40" t="s">
        <v>81</v>
      </c>
      <c r="B277" s="158">
        <v>1</v>
      </c>
      <c r="C277" s="56">
        <v>22</v>
      </c>
      <c r="D277" s="57" t="s">
        <v>8</v>
      </c>
      <c r="E277" s="57" t="s">
        <v>368</v>
      </c>
      <c r="F277" s="145" t="s">
        <v>404</v>
      </c>
      <c r="G277" s="146">
        <v>1</v>
      </c>
      <c r="H277" s="25">
        <v>276.25</v>
      </c>
      <c r="I277" s="26">
        <v>16</v>
      </c>
      <c r="J277" s="26">
        <v>34</v>
      </c>
      <c r="K277" s="26">
        <v>20.5</v>
      </c>
      <c r="L277" s="26">
        <v>69.5</v>
      </c>
      <c r="M277" s="26">
        <v>31</v>
      </c>
      <c r="N277" s="26">
        <v>21</v>
      </c>
      <c r="O277" s="26">
        <v>24</v>
      </c>
      <c r="P277" s="26">
        <v>563</v>
      </c>
      <c r="Q277" s="26">
        <v>297</v>
      </c>
      <c r="R277" s="26">
        <v>212.75</v>
      </c>
      <c r="S277" s="26">
        <v>29.5</v>
      </c>
      <c r="T277" s="26">
        <v>527.5</v>
      </c>
      <c r="U277" s="26">
        <v>252.25</v>
      </c>
      <c r="V277" s="26">
        <v>21.5</v>
      </c>
      <c r="W277" s="26">
        <v>24.75</v>
      </c>
      <c r="X277" s="26">
        <v>44</v>
      </c>
      <c r="Y277" s="26">
        <v>5455.5</v>
      </c>
      <c r="Z277" s="26">
        <v>331</v>
      </c>
      <c r="AA277" s="26">
        <v>115.25</v>
      </c>
      <c r="AB277" s="26">
        <v>48</v>
      </c>
      <c r="AC277" s="26">
        <v>85</v>
      </c>
      <c r="AD277" s="26">
        <v>41</v>
      </c>
      <c r="AE277" s="26">
        <v>88.5</v>
      </c>
      <c r="AF277" s="26">
        <v>1353.5</v>
      </c>
      <c r="AG277" s="26">
        <v>157.25</v>
      </c>
      <c r="AH277" s="26">
        <v>356.5</v>
      </c>
      <c r="AI277" s="26">
        <v>645.5</v>
      </c>
      <c r="AJ277" s="26">
        <v>20.25</v>
      </c>
      <c r="AK277" s="26">
        <v>102</v>
      </c>
      <c r="AL277" s="26">
        <v>98.75</v>
      </c>
      <c r="AM277" s="27">
        <v>666.25</v>
      </c>
      <c r="AN277" s="25">
        <v>7096.25</v>
      </c>
      <c r="AO277" s="27">
        <v>19</v>
      </c>
      <c r="AP277" s="154">
        <f t="shared" si="64"/>
        <v>1</v>
      </c>
      <c r="AQ277" s="154">
        <f t="shared" si="64"/>
        <v>0</v>
      </c>
      <c r="AR277" s="154">
        <f t="shared" si="64"/>
        <v>0</v>
      </c>
      <c r="AS277" s="154">
        <f t="shared" si="54"/>
        <v>0</v>
      </c>
      <c r="AT277" s="154">
        <f t="shared" si="54"/>
        <v>0</v>
      </c>
      <c r="AU277" s="154">
        <f t="shared" si="54"/>
        <v>0</v>
      </c>
      <c r="AV277" s="154">
        <f t="shared" si="52"/>
        <v>0</v>
      </c>
      <c r="AW277" s="154">
        <f t="shared" si="55"/>
        <v>0</v>
      </c>
      <c r="AX277" s="154">
        <f t="shared" si="55"/>
        <v>0</v>
      </c>
      <c r="AY277" s="154">
        <f t="shared" si="56"/>
        <v>0</v>
      </c>
      <c r="AZ277" s="154">
        <f t="shared" si="57"/>
        <v>0</v>
      </c>
      <c r="BA277" s="154">
        <f t="shared" si="58"/>
        <v>0</v>
      </c>
      <c r="BB277" s="154">
        <f t="shared" si="59"/>
        <v>0</v>
      </c>
      <c r="BC277" s="154">
        <f t="shared" si="60"/>
        <v>0</v>
      </c>
      <c r="BD277" s="154">
        <f t="shared" si="61"/>
        <v>0</v>
      </c>
      <c r="BE277" s="152">
        <f t="shared" si="62"/>
        <v>1</v>
      </c>
      <c r="BF277" s="153">
        <f t="shared" si="63"/>
        <v>1</v>
      </c>
      <c r="BG277" s="75" t="str">
        <f t="shared" si="53"/>
        <v>TP</v>
      </c>
    </row>
    <row r="278" spans="1:59" s="78" customFormat="1" ht="15" customHeight="1" thickBot="1" x14ac:dyDescent="0.3">
      <c r="A278" s="40" t="s">
        <v>98</v>
      </c>
      <c r="B278" s="158">
        <v>1</v>
      </c>
      <c r="C278" s="56">
        <v>43</v>
      </c>
      <c r="D278" s="57" t="s">
        <v>4</v>
      </c>
      <c r="E278" s="57" t="s">
        <v>368</v>
      </c>
      <c r="F278" s="145" t="s">
        <v>404</v>
      </c>
      <c r="G278" s="146">
        <v>1</v>
      </c>
      <c r="H278" s="25">
        <v>40.75</v>
      </c>
      <c r="I278" s="26">
        <v>68.5</v>
      </c>
      <c r="J278" s="26">
        <v>66</v>
      </c>
      <c r="K278" s="26">
        <v>90.5</v>
      </c>
      <c r="L278" s="26">
        <v>55.75</v>
      </c>
      <c r="M278" s="26">
        <v>219.5</v>
      </c>
      <c r="N278" s="26">
        <v>61</v>
      </c>
      <c r="O278" s="26">
        <v>114.25</v>
      </c>
      <c r="P278" s="26">
        <v>375</v>
      </c>
      <c r="Q278" s="26">
        <v>301.75</v>
      </c>
      <c r="R278" s="26">
        <v>336.5</v>
      </c>
      <c r="S278" s="26">
        <v>58.5</v>
      </c>
      <c r="T278" s="26">
        <v>69.5</v>
      </c>
      <c r="U278" s="26">
        <v>504.25</v>
      </c>
      <c r="V278" s="26">
        <v>73</v>
      </c>
      <c r="W278" s="26">
        <v>69</v>
      </c>
      <c r="X278" s="26">
        <v>252.25</v>
      </c>
      <c r="Y278" s="26">
        <v>117.25</v>
      </c>
      <c r="Z278" s="26">
        <v>138.25</v>
      </c>
      <c r="AA278" s="26">
        <v>496.5</v>
      </c>
      <c r="AB278" s="26">
        <v>99.5</v>
      </c>
      <c r="AC278" s="26">
        <v>3797.25</v>
      </c>
      <c r="AD278" s="26">
        <v>86</v>
      </c>
      <c r="AE278" s="26">
        <v>219</v>
      </c>
      <c r="AF278" s="26">
        <v>195.75</v>
      </c>
      <c r="AG278" s="26">
        <v>58.25</v>
      </c>
      <c r="AH278" s="26">
        <v>90</v>
      </c>
      <c r="AI278" s="26">
        <v>46.5</v>
      </c>
      <c r="AJ278" s="26">
        <v>58</v>
      </c>
      <c r="AK278" s="26">
        <v>1060</v>
      </c>
      <c r="AL278" s="26">
        <v>342</v>
      </c>
      <c r="AM278" s="27">
        <v>839</v>
      </c>
      <c r="AN278" s="25">
        <v>7247</v>
      </c>
      <c r="AO278" s="27">
        <v>57.25</v>
      </c>
      <c r="AP278" s="154">
        <f t="shared" si="64"/>
        <v>0</v>
      </c>
      <c r="AQ278" s="154">
        <f t="shared" si="64"/>
        <v>0</v>
      </c>
      <c r="AR278" s="154">
        <f t="shared" si="64"/>
        <v>0</v>
      </c>
      <c r="AS278" s="154">
        <f t="shared" si="54"/>
        <v>0</v>
      </c>
      <c r="AT278" s="154">
        <f t="shared" si="54"/>
        <v>0</v>
      </c>
      <c r="AU278" s="154">
        <f t="shared" si="54"/>
        <v>0</v>
      </c>
      <c r="AV278" s="154">
        <f t="shared" si="52"/>
        <v>0</v>
      </c>
      <c r="AW278" s="154">
        <f t="shared" si="55"/>
        <v>0</v>
      </c>
      <c r="AX278" s="154">
        <f t="shared" si="55"/>
        <v>0</v>
      </c>
      <c r="AY278" s="154">
        <f t="shared" si="56"/>
        <v>0</v>
      </c>
      <c r="AZ278" s="154">
        <f t="shared" si="57"/>
        <v>0</v>
      </c>
      <c r="BA278" s="154">
        <f t="shared" si="58"/>
        <v>0</v>
      </c>
      <c r="BB278" s="154">
        <f t="shared" si="59"/>
        <v>0</v>
      </c>
      <c r="BC278" s="154">
        <f t="shared" si="60"/>
        <v>0</v>
      </c>
      <c r="BD278" s="154">
        <f t="shared" si="61"/>
        <v>0</v>
      </c>
      <c r="BE278" s="152">
        <f t="shared" si="62"/>
        <v>0</v>
      </c>
      <c r="BF278" s="153">
        <f t="shared" si="63"/>
        <v>0</v>
      </c>
      <c r="BG278" s="75" t="str">
        <f t="shared" si="53"/>
        <v>FN</v>
      </c>
    </row>
    <row r="279" spans="1:59" s="78" customFormat="1" ht="15" customHeight="1" thickBot="1" x14ac:dyDescent="0.3">
      <c r="A279" s="38" t="s">
        <v>210</v>
      </c>
      <c r="B279" s="158">
        <v>1</v>
      </c>
      <c r="C279" s="54">
        <v>23</v>
      </c>
      <c r="D279" s="55" t="s">
        <v>4</v>
      </c>
      <c r="E279" s="10" t="s">
        <v>366</v>
      </c>
      <c r="F279" s="141" t="s">
        <v>404</v>
      </c>
      <c r="G279" s="142">
        <v>1</v>
      </c>
      <c r="H279" s="22">
        <v>67.5</v>
      </c>
      <c r="I279" s="23">
        <v>169.5</v>
      </c>
      <c r="J279" s="23">
        <v>134</v>
      </c>
      <c r="K279" s="23">
        <v>1995</v>
      </c>
      <c r="L279" s="23">
        <v>832</v>
      </c>
      <c r="M279" s="23">
        <v>200</v>
      </c>
      <c r="N279" s="23">
        <v>182.75</v>
      </c>
      <c r="O279" s="23">
        <v>1207.25</v>
      </c>
      <c r="P279" s="23">
        <v>381</v>
      </c>
      <c r="Q279" s="23">
        <v>312.5</v>
      </c>
      <c r="R279" s="23">
        <v>271.5</v>
      </c>
      <c r="S279" s="23">
        <v>146</v>
      </c>
      <c r="T279" s="23">
        <v>54.25</v>
      </c>
      <c r="U279" s="23">
        <v>350</v>
      </c>
      <c r="V279" s="23">
        <v>138.5</v>
      </c>
      <c r="W279" s="23">
        <v>188</v>
      </c>
      <c r="X279" s="23">
        <v>177.25</v>
      </c>
      <c r="Y279" s="23">
        <v>2308.5</v>
      </c>
      <c r="Z279" s="23">
        <v>160</v>
      </c>
      <c r="AA279" s="23">
        <v>269.5</v>
      </c>
      <c r="AB279" s="23">
        <v>203</v>
      </c>
      <c r="AC279" s="23">
        <v>137.75</v>
      </c>
      <c r="AD279" s="23">
        <v>318.5</v>
      </c>
      <c r="AE279" s="23">
        <v>164.5</v>
      </c>
      <c r="AF279" s="23">
        <v>1885.5</v>
      </c>
      <c r="AG279" s="23">
        <v>51</v>
      </c>
      <c r="AH279" s="23">
        <v>71</v>
      </c>
      <c r="AI279" s="23">
        <v>38.5</v>
      </c>
      <c r="AJ279" s="23">
        <v>1540.25</v>
      </c>
      <c r="AK279" s="23">
        <v>214.25</v>
      </c>
      <c r="AL279" s="23">
        <v>1040.5</v>
      </c>
      <c r="AM279" s="24">
        <v>137.75</v>
      </c>
      <c r="AN279" s="22">
        <v>7063.25</v>
      </c>
      <c r="AO279" s="24">
        <v>231.75</v>
      </c>
      <c r="AP279" s="154">
        <f t="shared" si="64"/>
        <v>0</v>
      </c>
      <c r="AQ279" s="154">
        <f t="shared" si="64"/>
        <v>0</v>
      </c>
      <c r="AR279" s="154">
        <f t="shared" si="64"/>
        <v>0</v>
      </c>
      <c r="AS279" s="154">
        <f t="shared" si="54"/>
        <v>0</v>
      </c>
      <c r="AT279" s="154">
        <f t="shared" si="54"/>
        <v>0</v>
      </c>
      <c r="AU279" s="154">
        <f t="shared" si="54"/>
        <v>0</v>
      </c>
      <c r="AV279" s="154">
        <f t="shared" si="52"/>
        <v>0</v>
      </c>
      <c r="AW279" s="154">
        <f t="shared" si="55"/>
        <v>0</v>
      </c>
      <c r="AX279" s="154">
        <f t="shared" si="55"/>
        <v>0</v>
      </c>
      <c r="AY279" s="154">
        <f t="shared" si="56"/>
        <v>0</v>
      </c>
      <c r="AZ279" s="154">
        <f t="shared" si="57"/>
        <v>0</v>
      </c>
      <c r="BA279" s="154">
        <f t="shared" si="58"/>
        <v>0</v>
      </c>
      <c r="BB279" s="154">
        <f t="shared" si="59"/>
        <v>0</v>
      </c>
      <c r="BC279" s="154">
        <f t="shared" si="60"/>
        <v>0</v>
      </c>
      <c r="BD279" s="154">
        <f t="shared" si="61"/>
        <v>0</v>
      </c>
      <c r="BE279" s="152">
        <f t="shared" si="62"/>
        <v>0</v>
      </c>
      <c r="BF279" s="153">
        <f t="shared" si="63"/>
        <v>0</v>
      </c>
      <c r="BG279" s="75" t="str">
        <f t="shared" si="53"/>
        <v>FN</v>
      </c>
    </row>
    <row r="280" spans="1:59" s="78" customFormat="1" ht="15" customHeight="1" thickBot="1" x14ac:dyDescent="0.3">
      <c r="A280" s="38" t="s">
        <v>169</v>
      </c>
      <c r="B280" s="158">
        <v>1</v>
      </c>
      <c r="C280" s="54">
        <v>51</v>
      </c>
      <c r="D280" s="55" t="s">
        <v>4</v>
      </c>
      <c r="E280" s="10" t="s">
        <v>366</v>
      </c>
      <c r="F280" s="141" t="s">
        <v>404</v>
      </c>
      <c r="G280" s="142">
        <v>1</v>
      </c>
      <c r="H280" s="22">
        <v>5363.25</v>
      </c>
      <c r="I280" s="23">
        <v>1310</v>
      </c>
      <c r="J280" s="23">
        <v>85.5</v>
      </c>
      <c r="K280" s="23">
        <v>71.5</v>
      </c>
      <c r="L280" s="23">
        <v>77</v>
      </c>
      <c r="M280" s="23">
        <v>64.75</v>
      </c>
      <c r="N280" s="23">
        <v>35.25</v>
      </c>
      <c r="O280" s="23">
        <v>51.25</v>
      </c>
      <c r="P280" s="23">
        <v>527</v>
      </c>
      <c r="Q280" s="23">
        <v>315</v>
      </c>
      <c r="R280" s="23">
        <v>208</v>
      </c>
      <c r="S280" s="23">
        <v>32.5</v>
      </c>
      <c r="T280" s="23">
        <v>124.5</v>
      </c>
      <c r="U280" s="23">
        <v>767.5</v>
      </c>
      <c r="V280" s="23">
        <v>222</v>
      </c>
      <c r="W280" s="23">
        <v>64.25</v>
      </c>
      <c r="X280" s="23">
        <v>68.75</v>
      </c>
      <c r="Y280" s="23">
        <v>426.75</v>
      </c>
      <c r="Z280" s="23">
        <v>66</v>
      </c>
      <c r="AA280" s="23">
        <v>100.5</v>
      </c>
      <c r="AB280" s="23">
        <v>60.75</v>
      </c>
      <c r="AC280" s="23">
        <v>138</v>
      </c>
      <c r="AD280" s="23">
        <v>498.25</v>
      </c>
      <c r="AE280" s="23">
        <v>98</v>
      </c>
      <c r="AF280" s="23">
        <v>119.25</v>
      </c>
      <c r="AG280" s="23">
        <v>51</v>
      </c>
      <c r="AH280" s="23">
        <v>837</v>
      </c>
      <c r="AI280" s="23">
        <v>49.25</v>
      </c>
      <c r="AJ280" s="23">
        <v>42.25</v>
      </c>
      <c r="AK280" s="23">
        <v>2189.5</v>
      </c>
      <c r="AL280" s="23">
        <v>182.5</v>
      </c>
      <c r="AM280" s="24">
        <v>118.25</v>
      </c>
      <c r="AN280" s="22">
        <v>7509.5</v>
      </c>
      <c r="AO280" s="24">
        <v>33.5</v>
      </c>
      <c r="AP280" s="154">
        <f t="shared" si="64"/>
        <v>1</v>
      </c>
      <c r="AQ280" s="154">
        <f t="shared" si="64"/>
        <v>0</v>
      </c>
      <c r="AR280" s="154">
        <f t="shared" si="64"/>
        <v>0</v>
      </c>
      <c r="AS280" s="154">
        <f t="shared" si="54"/>
        <v>0</v>
      </c>
      <c r="AT280" s="154">
        <f t="shared" si="54"/>
        <v>0</v>
      </c>
      <c r="AU280" s="154">
        <f t="shared" si="54"/>
        <v>0</v>
      </c>
      <c r="AV280" s="154">
        <f t="shared" si="52"/>
        <v>0</v>
      </c>
      <c r="AW280" s="154">
        <f t="shared" si="55"/>
        <v>0</v>
      </c>
      <c r="AX280" s="154">
        <f t="shared" si="55"/>
        <v>0</v>
      </c>
      <c r="AY280" s="154">
        <f t="shared" si="56"/>
        <v>0</v>
      </c>
      <c r="AZ280" s="154">
        <f t="shared" si="57"/>
        <v>0</v>
      </c>
      <c r="BA280" s="154">
        <f t="shared" si="58"/>
        <v>0</v>
      </c>
      <c r="BB280" s="154">
        <f t="shared" si="59"/>
        <v>0</v>
      </c>
      <c r="BC280" s="154">
        <f t="shared" si="60"/>
        <v>0</v>
      </c>
      <c r="BD280" s="154">
        <f t="shared" si="61"/>
        <v>0</v>
      </c>
      <c r="BE280" s="152">
        <f t="shared" si="62"/>
        <v>1</v>
      </c>
      <c r="BF280" s="153">
        <f t="shared" si="63"/>
        <v>1</v>
      </c>
      <c r="BG280" s="75" t="str">
        <f t="shared" si="53"/>
        <v>TP</v>
      </c>
    </row>
    <row r="281" spans="1:59" s="78" customFormat="1" ht="15" customHeight="1" thickBot="1" x14ac:dyDescent="0.3">
      <c r="A281" s="40" t="s">
        <v>45</v>
      </c>
      <c r="B281" s="158">
        <v>1</v>
      </c>
      <c r="C281" s="56">
        <v>19</v>
      </c>
      <c r="D281" s="57" t="s">
        <v>4</v>
      </c>
      <c r="E281" s="57" t="s">
        <v>368</v>
      </c>
      <c r="F281" s="145" t="s">
        <v>404</v>
      </c>
      <c r="G281" s="146">
        <v>1</v>
      </c>
      <c r="H281" s="25">
        <v>9293</v>
      </c>
      <c r="I281" s="26">
        <v>13991.5</v>
      </c>
      <c r="J281" s="26">
        <v>33.5</v>
      </c>
      <c r="K281" s="26">
        <v>290.75</v>
      </c>
      <c r="L281" s="26">
        <v>112.75</v>
      </c>
      <c r="M281" s="26">
        <v>3096.75</v>
      </c>
      <c r="N281" s="26">
        <v>585.5</v>
      </c>
      <c r="O281" s="26">
        <v>152.25</v>
      </c>
      <c r="P281" s="26">
        <v>439</v>
      </c>
      <c r="Q281" s="26">
        <v>325.5</v>
      </c>
      <c r="R281" s="26">
        <v>264</v>
      </c>
      <c r="S281" s="26">
        <v>105.75</v>
      </c>
      <c r="T281" s="26">
        <v>175</v>
      </c>
      <c r="U281" s="26">
        <v>211</v>
      </c>
      <c r="V281" s="26">
        <v>78.75</v>
      </c>
      <c r="W281" s="26">
        <v>9745</v>
      </c>
      <c r="X281" s="26">
        <v>4916</v>
      </c>
      <c r="Y281" s="26">
        <v>57.75</v>
      </c>
      <c r="Z281" s="26">
        <v>57.5</v>
      </c>
      <c r="AA281" s="26">
        <v>108.5</v>
      </c>
      <c r="AB281" s="26">
        <v>72.25</v>
      </c>
      <c r="AC281" s="26">
        <v>113.75</v>
      </c>
      <c r="AD281" s="26">
        <v>106.75</v>
      </c>
      <c r="AE281" s="26">
        <v>135.25</v>
      </c>
      <c r="AF281" s="26">
        <v>67</v>
      </c>
      <c r="AG281" s="26">
        <v>116.5</v>
      </c>
      <c r="AH281" s="26">
        <v>768.75</v>
      </c>
      <c r="AI281" s="26">
        <v>59.5</v>
      </c>
      <c r="AJ281" s="26">
        <v>73.5</v>
      </c>
      <c r="AK281" s="26">
        <v>176</v>
      </c>
      <c r="AL281" s="26">
        <v>77.25</v>
      </c>
      <c r="AM281" s="27">
        <v>100.5</v>
      </c>
      <c r="AN281" s="25">
        <v>6638.25</v>
      </c>
      <c r="AO281" s="27">
        <v>59.75</v>
      </c>
      <c r="AP281" s="154">
        <f t="shared" si="64"/>
        <v>1</v>
      </c>
      <c r="AQ281" s="154">
        <f t="shared" si="64"/>
        <v>0</v>
      </c>
      <c r="AR281" s="154">
        <f t="shared" si="64"/>
        <v>0</v>
      </c>
      <c r="AS281" s="154">
        <f t="shared" si="54"/>
        <v>0</v>
      </c>
      <c r="AT281" s="154">
        <f t="shared" si="54"/>
        <v>0</v>
      </c>
      <c r="AU281" s="154">
        <f t="shared" si="54"/>
        <v>0</v>
      </c>
      <c r="AV281" s="154">
        <f t="shared" si="52"/>
        <v>0</v>
      </c>
      <c r="AW281" s="154">
        <f t="shared" si="55"/>
        <v>0</v>
      </c>
      <c r="AX281" s="154">
        <f t="shared" si="55"/>
        <v>0</v>
      </c>
      <c r="AY281" s="154">
        <f t="shared" si="56"/>
        <v>0</v>
      </c>
      <c r="AZ281" s="154">
        <f t="shared" si="57"/>
        <v>0</v>
      </c>
      <c r="BA281" s="154">
        <f t="shared" si="58"/>
        <v>0</v>
      </c>
      <c r="BB281" s="154">
        <f t="shared" si="59"/>
        <v>0</v>
      </c>
      <c r="BC281" s="154">
        <f t="shared" si="60"/>
        <v>0</v>
      </c>
      <c r="BD281" s="154">
        <f t="shared" si="61"/>
        <v>0</v>
      </c>
      <c r="BE281" s="152">
        <f t="shared" si="62"/>
        <v>1</v>
      </c>
      <c r="BF281" s="153">
        <f t="shared" si="63"/>
        <v>1</v>
      </c>
      <c r="BG281" s="75" t="str">
        <f t="shared" si="53"/>
        <v>TP</v>
      </c>
    </row>
    <row r="282" spans="1:59" s="78" customFormat="1" ht="15" customHeight="1" thickBot="1" x14ac:dyDescent="0.3">
      <c r="A282" s="39" t="s">
        <v>67</v>
      </c>
      <c r="B282" s="158">
        <v>1</v>
      </c>
      <c r="C282" s="56">
        <v>17</v>
      </c>
      <c r="D282" s="57" t="s">
        <v>8</v>
      </c>
      <c r="E282" s="57" t="s">
        <v>368</v>
      </c>
      <c r="F282" s="145" t="s">
        <v>404</v>
      </c>
      <c r="G282" s="146">
        <v>1</v>
      </c>
      <c r="H282" s="25">
        <v>26.5</v>
      </c>
      <c r="I282" s="26">
        <v>13839.5</v>
      </c>
      <c r="J282" s="26">
        <v>35.75</v>
      </c>
      <c r="K282" s="26">
        <v>51.5</v>
      </c>
      <c r="L282" s="26">
        <v>73</v>
      </c>
      <c r="M282" s="26">
        <v>131.5</v>
      </c>
      <c r="N282" s="26">
        <v>57.25</v>
      </c>
      <c r="O282" s="26">
        <v>62</v>
      </c>
      <c r="P282" s="26">
        <v>616.75</v>
      </c>
      <c r="Q282" s="26">
        <v>328.5</v>
      </c>
      <c r="R282" s="26">
        <v>182.25</v>
      </c>
      <c r="S282" s="26">
        <v>41.5</v>
      </c>
      <c r="T282" s="26">
        <v>49.5</v>
      </c>
      <c r="U282" s="26">
        <v>255</v>
      </c>
      <c r="V282" s="26">
        <v>47.25</v>
      </c>
      <c r="W282" s="26">
        <v>53</v>
      </c>
      <c r="X282" s="26">
        <v>180.5</v>
      </c>
      <c r="Y282" s="26">
        <v>114</v>
      </c>
      <c r="Z282" s="26">
        <v>105</v>
      </c>
      <c r="AA282" s="26">
        <v>147</v>
      </c>
      <c r="AB282" s="26">
        <v>214.5</v>
      </c>
      <c r="AC282" s="26">
        <v>75.5</v>
      </c>
      <c r="AD282" s="26">
        <v>68.25</v>
      </c>
      <c r="AE282" s="26">
        <v>78.5</v>
      </c>
      <c r="AF282" s="26">
        <v>89.5</v>
      </c>
      <c r="AG282" s="26">
        <v>76.25</v>
      </c>
      <c r="AH282" s="26">
        <v>134</v>
      </c>
      <c r="AI282" s="26">
        <v>54.75</v>
      </c>
      <c r="AJ282" s="26">
        <v>42.75</v>
      </c>
      <c r="AK282" s="26">
        <v>135</v>
      </c>
      <c r="AL282" s="26">
        <v>117.75</v>
      </c>
      <c r="AM282" s="27">
        <v>110</v>
      </c>
      <c r="AN282" s="25">
        <v>7062</v>
      </c>
      <c r="AO282" s="27">
        <v>35.5</v>
      </c>
      <c r="AP282" s="154">
        <f t="shared" si="64"/>
        <v>0</v>
      </c>
      <c r="AQ282" s="154">
        <f t="shared" si="64"/>
        <v>0</v>
      </c>
      <c r="AR282" s="154">
        <f t="shared" si="64"/>
        <v>0</v>
      </c>
      <c r="AS282" s="154">
        <f t="shared" si="54"/>
        <v>0</v>
      </c>
      <c r="AT282" s="154">
        <f t="shared" si="54"/>
        <v>0</v>
      </c>
      <c r="AU282" s="154">
        <f t="shared" si="54"/>
        <v>0</v>
      </c>
      <c r="AV282" s="154">
        <f t="shared" si="52"/>
        <v>0</v>
      </c>
      <c r="AW282" s="154">
        <f t="shared" si="55"/>
        <v>0</v>
      </c>
      <c r="AX282" s="154">
        <f t="shared" si="55"/>
        <v>0</v>
      </c>
      <c r="AY282" s="154">
        <f t="shared" si="56"/>
        <v>0</v>
      </c>
      <c r="AZ282" s="154">
        <f t="shared" si="57"/>
        <v>0</v>
      </c>
      <c r="BA282" s="154">
        <f t="shared" si="58"/>
        <v>0</v>
      </c>
      <c r="BB282" s="154">
        <f t="shared" si="59"/>
        <v>0</v>
      </c>
      <c r="BC282" s="154">
        <f t="shared" si="60"/>
        <v>0</v>
      </c>
      <c r="BD282" s="154">
        <f t="shared" si="61"/>
        <v>0</v>
      </c>
      <c r="BE282" s="152">
        <f t="shared" si="62"/>
        <v>0</v>
      </c>
      <c r="BF282" s="153">
        <f t="shared" si="63"/>
        <v>0</v>
      </c>
      <c r="BG282" s="75" t="str">
        <f t="shared" si="53"/>
        <v>FN</v>
      </c>
    </row>
    <row r="283" spans="1:59" s="78" customFormat="1" ht="15" customHeight="1" thickBot="1" x14ac:dyDescent="0.3">
      <c r="A283" s="37" t="s">
        <v>129</v>
      </c>
      <c r="B283" s="158">
        <v>1</v>
      </c>
      <c r="C283" s="54">
        <v>20</v>
      </c>
      <c r="D283" s="55" t="s">
        <v>4</v>
      </c>
      <c r="E283" s="10" t="s">
        <v>366</v>
      </c>
      <c r="F283" s="141" t="s">
        <v>404</v>
      </c>
      <c r="G283" s="142">
        <v>1</v>
      </c>
      <c r="H283" s="22">
        <v>1625</v>
      </c>
      <c r="I283" s="23">
        <v>42.5</v>
      </c>
      <c r="J283" s="23">
        <v>163.75</v>
      </c>
      <c r="K283" s="23">
        <v>246</v>
      </c>
      <c r="L283" s="23">
        <v>103.75</v>
      </c>
      <c r="M283" s="23">
        <v>91.5</v>
      </c>
      <c r="N283" s="23">
        <v>43.75</v>
      </c>
      <c r="O283" s="23">
        <v>274</v>
      </c>
      <c r="P283" s="23">
        <v>513.75</v>
      </c>
      <c r="Q283" s="23">
        <v>343.25</v>
      </c>
      <c r="R283" s="23">
        <v>142</v>
      </c>
      <c r="S283" s="23">
        <v>36.75</v>
      </c>
      <c r="T283" s="23">
        <v>257</v>
      </c>
      <c r="U283" s="23">
        <v>1907.5</v>
      </c>
      <c r="V283" s="23">
        <v>68</v>
      </c>
      <c r="W283" s="23">
        <v>44.5</v>
      </c>
      <c r="X283" s="23">
        <v>65.75</v>
      </c>
      <c r="Y283" s="23">
        <v>141.25</v>
      </c>
      <c r="Z283" s="23">
        <v>44.5</v>
      </c>
      <c r="AA283" s="23">
        <v>81.25</v>
      </c>
      <c r="AB283" s="23">
        <v>59.25</v>
      </c>
      <c r="AC283" s="23">
        <v>63.5</v>
      </c>
      <c r="AD283" s="23">
        <v>56.5</v>
      </c>
      <c r="AE283" s="23">
        <v>44</v>
      </c>
      <c r="AF283" s="23">
        <v>47</v>
      </c>
      <c r="AG283" s="23">
        <v>155</v>
      </c>
      <c r="AH283" s="23">
        <v>84.5</v>
      </c>
      <c r="AI283" s="23">
        <v>67.5</v>
      </c>
      <c r="AJ283" s="23">
        <v>51.5</v>
      </c>
      <c r="AK283" s="23">
        <v>552.75</v>
      </c>
      <c r="AL283" s="23">
        <v>258.25</v>
      </c>
      <c r="AM283" s="24">
        <v>150.5</v>
      </c>
      <c r="AN283" s="22">
        <v>7517.5</v>
      </c>
      <c r="AO283" s="24">
        <v>42.75</v>
      </c>
      <c r="AP283" s="154">
        <f t="shared" si="64"/>
        <v>1</v>
      </c>
      <c r="AQ283" s="154">
        <f t="shared" si="64"/>
        <v>0</v>
      </c>
      <c r="AR283" s="154">
        <f t="shared" si="64"/>
        <v>0</v>
      </c>
      <c r="AS283" s="154">
        <f t="shared" si="54"/>
        <v>0</v>
      </c>
      <c r="AT283" s="154">
        <f t="shared" si="54"/>
        <v>0</v>
      </c>
      <c r="AU283" s="154">
        <f t="shared" si="54"/>
        <v>0</v>
      </c>
      <c r="AV283" s="154">
        <f t="shared" si="52"/>
        <v>0</v>
      </c>
      <c r="AW283" s="154">
        <f t="shared" si="55"/>
        <v>0</v>
      </c>
      <c r="AX283" s="154">
        <f t="shared" si="55"/>
        <v>0</v>
      </c>
      <c r="AY283" s="154">
        <f t="shared" si="56"/>
        <v>0</v>
      </c>
      <c r="AZ283" s="154">
        <f t="shared" si="57"/>
        <v>0</v>
      </c>
      <c r="BA283" s="154">
        <f t="shared" si="58"/>
        <v>0</v>
      </c>
      <c r="BB283" s="154">
        <f t="shared" si="59"/>
        <v>0</v>
      </c>
      <c r="BC283" s="154">
        <f t="shared" si="60"/>
        <v>0</v>
      </c>
      <c r="BD283" s="154">
        <f t="shared" si="61"/>
        <v>0</v>
      </c>
      <c r="BE283" s="152">
        <f t="shared" si="62"/>
        <v>1</v>
      </c>
      <c r="BF283" s="153">
        <f t="shared" si="63"/>
        <v>1</v>
      </c>
      <c r="BG283" s="75" t="str">
        <f t="shared" si="53"/>
        <v>TP</v>
      </c>
    </row>
    <row r="284" spans="1:59" s="78" customFormat="1" ht="15" customHeight="1" thickBot="1" x14ac:dyDescent="0.3">
      <c r="A284" s="38" t="s">
        <v>162</v>
      </c>
      <c r="B284" s="158">
        <v>1</v>
      </c>
      <c r="C284" s="54">
        <v>45</v>
      </c>
      <c r="D284" s="55" t="s">
        <v>4</v>
      </c>
      <c r="E284" s="10" t="s">
        <v>366</v>
      </c>
      <c r="F284" s="141" t="s">
        <v>404</v>
      </c>
      <c r="G284" s="142">
        <v>1</v>
      </c>
      <c r="H284" s="22">
        <v>7759.5</v>
      </c>
      <c r="I284" s="23">
        <v>9777.5</v>
      </c>
      <c r="J284" s="23">
        <v>25</v>
      </c>
      <c r="K284" s="23">
        <v>2493.5</v>
      </c>
      <c r="L284" s="23">
        <v>76</v>
      </c>
      <c r="M284" s="23">
        <v>375.75</v>
      </c>
      <c r="N284" s="23">
        <v>36.25</v>
      </c>
      <c r="O284" s="23">
        <v>1538.5</v>
      </c>
      <c r="P284" s="23">
        <v>372</v>
      </c>
      <c r="Q284" s="23">
        <v>346.25</v>
      </c>
      <c r="R284" s="23">
        <v>234.75</v>
      </c>
      <c r="S284" s="23">
        <v>186.5</v>
      </c>
      <c r="T284" s="23">
        <v>1329.25</v>
      </c>
      <c r="U284" s="23">
        <v>172.5</v>
      </c>
      <c r="V284" s="23">
        <v>10784.75</v>
      </c>
      <c r="W284" s="23">
        <v>52</v>
      </c>
      <c r="X284" s="23">
        <v>487.75</v>
      </c>
      <c r="Y284" s="23">
        <v>36.75</v>
      </c>
      <c r="Z284" s="23">
        <v>283</v>
      </c>
      <c r="AA284" s="23">
        <v>458.5</v>
      </c>
      <c r="AB284" s="23">
        <v>63</v>
      </c>
      <c r="AC284" s="23">
        <v>102</v>
      </c>
      <c r="AD284" s="23">
        <v>80</v>
      </c>
      <c r="AE284" s="23">
        <v>92</v>
      </c>
      <c r="AF284" s="23">
        <v>7108.25</v>
      </c>
      <c r="AG284" s="23">
        <v>628</v>
      </c>
      <c r="AH284" s="23">
        <v>354.5</v>
      </c>
      <c r="AI284" s="23">
        <v>56.75</v>
      </c>
      <c r="AJ284" s="23">
        <v>553.25</v>
      </c>
      <c r="AK284" s="23">
        <v>431</v>
      </c>
      <c r="AL284" s="23">
        <v>61</v>
      </c>
      <c r="AM284" s="24">
        <v>2034.75</v>
      </c>
      <c r="AN284" s="22">
        <v>6833.25</v>
      </c>
      <c r="AO284" s="24">
        <v>34</v>
      </c>
      <c r="AP284" s="154">
        <f t="shared" si="64"/>
        <v>1</v>
      </c>
      <c r="AQ284" s="154">
        <f t="shared" si="64"/>
        <v>0</v>
      </c>
      <c r="AR284" s="154">
        <f t="shared" si="64"/>
        <v>0</v>
      </c>
      <c r="AS284" s="154">
        <f t="shared" si="54"/>
        <v>0</v>
      </c>
      <c r="AT284" s="154">
        <f t="shared" si="54"/>
        <v>0</v>
      </c>
      <c r="AU284" s="154">
        <f t="shared" si="54"/>
        <v>0</v>
      </c>
      <c r="AV284" s="154">
        <f t="shared" si="52"/>
        <v>0</v>
      </c>
      <c r="AW284" s="154">
        <f t="shared" si="55"/>
        <v>0</v>
      </c>
      <c r="AX284" s="154">
        <f t="shared" si="55"/>
        <v>0</v>
      </c>
      <c r="AY284" s="154">
        <f t="shared" si="56"/>
        <v>0</v>
      </c>
      <c r="AZ284" s="154">
        <f t="shared" si="57"/>
        <v>0</v>
      </c>
      <c r="BA284" s="154">
        <f t="shared" si="58"/>
        <v>0</v>
      </c>
      <c r="BB284" s="154">
        <f t="shared" si="59"/>
        <v>0</v>
      </c>
      <c r="BC284" s="154">
        <f t="shared" si="60"/>
        <v>0</v>
      </c>
      <c r="BD284" s="154">
        <f t="shared" si="61"/>
        <v>0</v>
      </c>
      <c r="BE284" s="152">
        <f t="shared" si="62"/>
        <v>1</v>
      </c>
      <c r="BF284" s="153">
        <f t="shared" si="63"/>
        <v>1</v>
      </c>
      <c r="BG284" s="75" t="str">
        <f t="shared" si="53"/>
        <v>TP</v>
      </c>
    </row>
    <row r="285" spans="1:59" s="78" customFormat="1" ht="15" customHeight="1" thickBot="1" x14ac:dyDescent="0.3">
      <c r="A285" s="40" t="s">
        <v>30</v>
      </c>
      <c r="B285" s="158">
        <v>1</v>
      </c>
      <c r="C285" s="56">
        <v>17</v>
      </c>
      <c r="D285" s="57" t="s">
        <v>4</v>
      </c>
      <c r="E285" s="57" t="s">
        <v>368</v>
      </c>
      <c r="F285" s="145" t="s">
        <v>404</v>
      </c>
      <c r="G285" s="146">
        <v>1</v>
      </c>
      <c r="H285" s="25">
        <v>54.25</v>
      </c>
      <c r="I285" s="26">
        <v>100.75</v>
      </c>
      <c r="J285" s="26">
        <v>18.5</v>
      </c>
      <c r="K285" s="26">
        <v>283.5</v>
      </c>
      <c r="L285" s="26">
        <v>33.25</v>
      </c>
      <c r="M285" s="26">
        <v>54</v>
      </c>
      <c r="N285" s="26">
        <v>52</v>
      </c>
      <c r="O285" s="26">
        <v>89.5</v>
      </c>
      <c r="P285" s="26">
        <v>560.25</v>
      </c>
      <c r="Q285" s="26">
        <v>348.5</v>
      </c>
      <c r="R285" s="26">
        <v>140.25</v>
      </c>
      <c r="S285" s="26">
        <v>56.5</v>
      </c>
      <c r="T285" s="26">
        <v>29</v>
      </c>
      <c r="U285" s="26">
        <v>301</v>
      </c>
      <c r="V285" s="26">
        <v>319</v>
      </c>
      <c r="W285" s="26">
        <v>71.5</v>
      </c>
      <c r="X285" s="26">
        <v>57</v>
      </c>
      <c r="Y285" s="26">
        <v>2114.75</v>
      </c>
      <c r="Z285" s="26">
        <v>49</v>
      </c>
      <c r="AA285" s="26">
        <v>161</v>
      </c>
      <c r="AB285" s="26">
        <v>56</v>
      </c>
      <c r="AC285" s="26">
        <v>114.75</v>
      </c>
      <c r="AD285" s="26">
        <v>71.5</v>
      </c>
      <c r="AE285" s="26">
        <v>47.25</v>
      </c>
      <c r="AF285" s="26">
        <v>117</v>
      </c>
      <c r="AG285" s="26">
        <v>102</v>
      </c>
      <c r="AH285" s="26">
        <v>235.5</v>
      </c>
      <c r="AI285" s="26">
        <v>62.25</v>
      </c>
      <c r="AJ285" s="26">
        <v>80.5</v>
      </c>
      <c r="AK285" s="26">
        <v>63.5</v>
      </c>
      <c r="AL285" s="26">
        <v>123.5</v>
      </c>
      <c r="AM285" s="27">
        <v>93.5</v>
      </c>
      <c r="AN285" s="25">
        <v>7116</v>
      </c>
      <c r="AO285" s="27">
        <v>52.5</v>
      </c>
      <c r="AP285" s="154">
        <f t="shared" si="64"/>
        <v>0</v>
      </c>
      <c r="AQ285" s="154">
        <f t="shared" si="64"/>
        <v>0</v>
      </c>
      <c r="AR285" s="154">
        <f t="shared" si="64"/>
        <v>0</v>
      </c>
      <c r="AS285" s="154">
        <f t="shared" si="54"/>
        <v>0</v>
      </c>
      <c r="AT285" s="154">
        <f t="shared" si="54"/>
        <v>0</v>
      </c>
      <c r="AU285" s="154">
        <f t="shared" si="54"/>
        <v>0</v>
      </c>
      <c r="AV285" s="154">
        <f t="shared" si="52"/>
        <v>0</v>
      </c>
      <c r="AW285" s="154">
        <f t="shared" si="55"/>
        <v>0</v>
      </c>
      <c r="AX285" s="154">
        <f t="shared" si="55"/>
        <v>0</v>
      </c>
      <c r="AY285" s="154">
        <f t="shared" si="56"/>
        <v>0</v>
      </c>
      <c r="AZ285" s="154">
        <f t="shared" si="57"/>
        <v>0</v>
      </c>
      <c r="BA285" s="154">
        <f t="shared" si="58"/>
        <v>0</v>
      </c>
      <c r="BB285" s="154">
        <f t="shared" si="59"/>
        <v>0</v>
      </c>
      <c r="BC285" s="154">
        <f t="shared" si="60"/>
        <v>0</v>
      </c>
      <c r="BD285" s="154">
        <f t="shared" si="61"/>
        <v>0</v>
      </c>
      <c r="BE285" s="152">
        <f t="shared" si="62"/>
        <v>0</v>
      </c>
      <c r="BF285" s="153">
        <f t="shared" si="63"/>
        <v>0</v>
      </c>
      <c r="BG285" s="75" t="str">
        <f t="shared" si="53"/>
        <v>FN</v>
      </c>
    </row>
    <row r="286" spans="1:59" s="78" customFormat="1" ht="15" customHeight="1" thickBot="1" x14ac:dyDescent="0.3">
      <c r="A286" s="38" t="s">
        <v>158</v>
      </c>
      <c r="B286" s="158">
        <v>1</v>
      </c>
      <c r="C286" s="54">
        <v>22</v>
      </c>
      <c r="D286" s="55" t="s">
        <v>8</v>
      </c>
      <c r="E286" s="10" t="s">
        <v>366</v>
      </c>
      <c r="F286" s="141" t="s">
        <v>404</v>
      </c>
      <c r="G286" s="142">
        <v>1</v>
      </c>
      <c r="H286" s="22">
        <v>66</v>
      </c>
      <c r="I286" s="23">
        <v>24.5</v>
      </c>
      <c r="J286" s="23">
        <v>19.5</v>
      </c>
      <c r="K286" s="23">
        <v>1999.5</v>
      </c>
      <c r="L286" s="23">
        <v>1200</v>
      </c>
      <c r="M286" s="23">
        <v>36</v>
      </c>
      <c r="N286" s="23">
        <v>42.5</v>
      </c>
      <c r="O286" s="23">
        <v>1005.5</v>
      </c>
      <c r="P286" s="23">
        <v>614.5</v>
      </c>
      <c r="Q286" s="23">
        <v>349.75</v>
      </c>
      <c r="R286" s="23">
        <v>206.5</v>
      </c>
      <c r="S286" s="23">
        <v>100</v>
      </c>
      <c r="T286" s="23">
        <v>563.75</v>
      </c>
      <c r="U286" s="23">
        <v>177.5</v>
      </c>
      <c r="V286" s="23">
        <v>27</v>
      </c>
      <c r="W286" s="23">
        <v>37.75</v>
      </c>
      <c r="X286" s="23">
        <v>58.25</v>
      </c>
      <c r="Y286" s="23">
        <v>146</v>
      </c>
      <c r="Z286" s="23">
        <v>31</v>
      </c>
      <c r="AA286" s="23">
        <v>48</v>
      </c>
      <c r="AB286" s="23">
        <v>74.25</v>
      </c>
      <c r="AC286" s="23">
        <v>32.25</v>
      </c>
      <c r="AD286" s="23">
        <v>608</v>
      </c>
      <c r="AE286" s="23">
        <v>77.25</v>
      </c>
      <c r="AF286" s="23">
        <v>734.75</v>
      </c>
      <c r="AG286" s="23">
        <v>322.5</v>
      </c>
      <c r="AH286" s="23">
        <v>697</v>
      </c>
      <c r="AI286" s="23">
        <v>15387.75</v>
      </c>
      <c r="AJ286" s="23">
        <v>911.75</v>
      </c>
      <c r="AK286" s="23">
        <v>273.75</v>
      </c>
      <c r="AL286" s="23">
        <v>6823.5</v>
      </c>
      <c r="AM286" s="24">
        <v>101.5</v>
      </c>
      <c r="AN286" s="22">
        <v>7457.5</v>
      </c>
      <c r="AO286" s="24">
        <v>21.5</v>
      </c>
      <c r="AP286" s="154">
        <f t="shared" si="64"/>
        <v>0</v>
      </c>
      <c r="AQ286" s="154">
        <f t="shared" si="64"/>
        <v>0</v>
      </c>
      <c r="AR286" s="154">
        <f t="shared" si="64"/>
        <v>0</v>
      </c>
      <c r="AS286" s="154">
        <f t="shared" si="54"/>
        <v>0</v>
      </c>
      <c r="AT286" s="154">
        <f t="shared" si="54"/>
        <v>0</v>
      </c>
      <c r="AU286" s="154">
        <f t="shared" si="54"/>
        <v>0</v>
      </c>
      <c r="AV286" s="154">
        <f t="shared" si="52"/>
        <v>0</v>
      </c>
      <c r="AW286" s="154">
        <f t="shared" si="55"/>
        <v>0</v>
      </c>
      <c r="AX286" s="154">
        <f t="shared" si="55"/>
        <v>0</v>
      </c>
      <c r="AY286" s="154">
        <f t="shared" si="56"/>
        <v>0</v>
      </c>
      <c r="AZ286" s="154">
        <f t="shared" si="57"/>
        <v>0</v>
      </c>
      <c r="BA286" s="154">
        <f t="shared" si="58"/>
        <v>0</v>
      </c>
      <c r="BB286" s="154">
        <f t="shared" si="59"/>
        <v>0</v>
      </c>
      <c r="BC286" s="154">
        <f t="shared" si="60"/>
        <v>0</v>
      </c>
      <c r="BD286" s="154">
        <f t="shared" si="61"/>
        <v>0</v>
      </c>
      <c r="BE286" s="152">
        <f t="shared" si="62"/>
        <v>0</v>
      </c>
      <c r="BF286" s="153">
        <f t="shared" si="63"/>
        <v>0</v>
      </c>
      <c r="BG286" s="75" t="str">
        <f t="shared" si="53"/>
        <v>FN</v>
      </c>
    </row>
    <row r="287" spans="1:59" s="78" customFormat="1" ht="15" customHeight="1" thickBot="1" x14ac:dyDescent="0.3">
      <c r="A287" s="38" t="s">
        <v>189</v>
      </c>
      <c r="B287" s="158">
        <v>1</v>
      </c>
      <c r="C287" s="54">
        <v>20</v>
      </c>
      <c r="D287" s="55" t="s">
        <v>4</v>
      </c>
      <c r="E287" s="10" t="s">
        <v>366</v>
      </c>
      <c r="F287" s="141" t="s">
        <v>404</v>
      </c>
      <c r="G287" s="142">
        <v>1</v>
      </c>
      <c r="H287" s="22">
        <v>5679</v>
      </c>
      <c r="I287" s="23">
        <v>283.5</v>
      </c>
      <c r="J287" s="23">
        <v>163</v>
      </c>
      <c r="K287" s="23">
        <v>211.25</v>
      </c>
      <c r="L287" s="23">
        <v>166</v>
      </c>
      <c r="M287" s="23">
        <v>201.75</v>
      </c>
      <c r="N287" s="23">
        <v>121</v>
      </c>
      <c r="O287" s="23">
        <v>86</v>
      </c>
      <c r="P287" s="23">
        <v>366.5</v>
      </c>
      <c r="Q287" s="23">
        <v>352.5</v>
      </c>
      <c r="R287" s="23">
        <v>206</v>
      </c>
      <c r="S287" s="23">
        <v>150.25</v>
      </c>
      <c r="T287" s="23">
        <v>175.5</v>
      </c>
      <c r="U287" s="23">
        <v>740.5</v>
      </c>
      <c r="V287" s="23">
        <v>2375.5</v>
      </c>
      <c r="W287" s="23">
        <v>51.75</v>
      </c>
      <c r="X287" s="23">
        <v>103</v>
      </c>
      <c r="Y287" s="23">
        <v>5536.25</v>
      </c>
      <c r="Z287" s="23">
        <v>38.5</v>
      </c>
      <c r="AA287" s="23">
        <v>90.5</v>
      </c>
      <c r="AB287" s="23">
        <v>88.5</v>
      </c>
      <c r="AC287" s="23">
        <v>49.25</v>
      </c>
      <c r="AD287" s="23">
        <v>48.75</v>
      </c>
      <c r="AE287" s="23">
        <v>68</v>
      </c>
      <c r="AF287" s="23">
        <v>114.5</v>
      </c>
      <c r="AG287" s="23">
        <v>196</v>
      </c>
      <c r="AH287" s="23">
        <v>381.25</v>
      </c>
      <c r="AI287" s="23">
        <v>31</v>
      </c>
      <c r="AJ287" s="23">
        <v>39.75</v>
      </c>
      <c r="AK287" s="23">
        <v>564</v>
      </c>
      <c r="AL287" s="23">
        <v>188.25</v>
      </c>
      <c r="AM287" s="24">
        <v>1020</v>
      </c>
      <c r="AN287" s="22">
        <v>7323</v>
      </c>
      <c r="AO287" s="24">
        <v>32.75</v>
      </c>
      <c r="AP287" s="154">
        <f t="shared" si="64"/>
        <v>1</v>
      </c>
      <c r="AQ287" s="154">
        <f t="shared" si="64"/>
        <v>0</v>
      </c>
      <c r="AR287" s="154">
        <f t="shared" si="64"/>
        <v>0</v>
      </c>
      <c r="AS287" s="154">
        <f t="shared" si="54"/>
        <v>0</v>
      </c>
      <c r="AT287" s="154">
        <f t="shared" si="54"/>
        <v>0</v>
      </c>
      <c r="AU287" s="154">
        <f t="shared" si="54"/>
        <v>0</v>
      </c>
      <c r="AV287" s="154">
        <f t="shared" si="52"/>
        <v>0</v>
      </c>
      <c r="AW287" s="154">
        <f t="shared" si="55"/>
        <v>0</v>
      </c>
      <c r="AX287" s="154">
        <f t="shared" si="55"/>
        <v>0</v>
      </c>
      <c r="AY287" s="154">
        <f t="shared" si="56"/>
        <v>0</v>
      </c>
      <c r="AZ287" s="154">
        <f t="shared" si="57"/>
        <v>0</v>
      </c>
      <c r="BA287" s="154">
        <f t="shared" si="58"/>
        <v>0</v>
      </c>
      <c r="BB287" s="154">
        <f t="shared" si="59"/>
        <v>0</v>
      </c>
      <c r="BC287" s="154">
        <f t="shared" si="60"/>
        <v>0</v>
      </c>
      <c r="BD287" s="154">
        <f t="shared" si="61"/>
        <v>0</v>
      </c>
      <c r="BE287" s="152">
        <f t="shared" si="62"/>
        <v>1</v>
      </c>
      <c r="BF287" s="153">
        <f t="shared" si="63"/>
        <v>1</v>
      </c>
      <c r="BG287" s="75" t="str">
        <f t="shared" si="53"/>
        <v>TP</v>
      </c>
    </row>
    <row r="288" spans="1:59" s="78" customFormat="1" ht="15" customHeight="1" thickBot="1" x14ac:dyDescent="0.3">
      <c r="A288" s="38" t="s">
        <v>176</v>
      </c>
      <c r="B288" s="158">
        <v>1</v>
      </c>
      <c r="C288" s="54">
        <v>30</v>
      </c>
      <c r="D288" s="55"/>
      <c r="E288" s="10" t="s">
        <v>366</v>
      </c>
      <c r="F288" s="141" t="s">
        <v>404</v>
      </c>
      <c r="G288" s="142">
        <v>1</v>
      </c>
      <c r="H288" s="22">
        <v>32.25</v>
      </c>
      <c r="I288" s="23">
        <v>146.5</v>
      </c>
      <c r="J288" s="23">
        <v>62</v>
      </c>
      <c r="K288" s="23">
        <v>102.5</v>
      </c>
      <c r="L288" s="23">
        <v>75.5</v>
      </c>
      <c r="M288" s="23">
        <v>151</v>
      </c>
      <c r="N288" s="23">
        <v>274.75</v>
      </c>
      <c r="O288" s="23">
        <v>348</v>
      </c>
      <c r="P288" s="23">
        <v>396.5</v>
      </c>
      <c r="Q288" s="23">
        <v>370.5</v>
      </c>
      <c r="R288" s="23">
        <v>583.5</v>
      </c>
      <c r="S288" s="23">
        <v>117.25</v>
      </c>
      <c r="T288" s="23">
        <v>275</v>
      </c>
      <c r="U288" s="23">
        <v>340.5</v>
      </c>
      <c r="V288" s="23">
        <v>348.75</v>
      </c>
      <c r="W288" s="23">
        <v>375.25</v>
      </c>
      <c r="X288" s="23">
        <v>268</v>
      </c>
      <c r="Y288" s="23">
        <v>64</v>
      </c>
      <c r="Z288" s="23">
        <v>85.75</v>
      </c>
      <c r="AA288" s="23">
        <v>206</v>
      </c>
      <c r="AB288" s="23">
        <v>104.5</v>
      </c>
      <c r="AC288" s="23">
        <v>121</v>
      </c>
      <c r="AD288" s="23">
        <v>198.25</v>
      </c>
      <c r="AE288" s="23">
        <v>132.5</v>
      </c>
      <c r="AF288" s="23">
        <v>129.5</v>
      </c>
      <c r="AG288" s="23">
        <v>402.75</v>
      </c>
      <c r="AH288" s="23">
        <v>222.5</v>
      </c>
      <c r="AI288" s="23">
        <v>267</v>
      </c>
      <c r="AJ288" s="23">
        <v>73.5</v>
      </c>
      <c r="AK288" s="23">
        <v>186</v>
      </c>
      <c r="AL288" s="23">
        <v>158.5</v>
      </c>
      <c r="AM288" s="24">
        <v>183.5</v>
      </c>
      <c r="AN288" s="22">
        <v>6873.5</v>
      </c>
      <c r="AO288" s="24">
        <v>101.75</v>
      </c>
      <c r="AP288" s="154">
        <f t="shared" si="64"/>
        <v>0</v>
      </c>
      <c r="AQ288" s="154">
        <f t="shared" si="64"/>
        <v>0</v>
      </c>
      <c r="AR288" s="154">
        <f t="shared" si="64"/>
        <v>0</v>
      </c>
      <c r="AS288" s="154">
        <f t="shared" si="54"/>
        <v>0</v>
      </c>
      <c r="AT288" s="154">
        <f t="shared" si="54"/>
        <v>0</v>
      </c>
      <c r="AU288" s="154">
        <f t="shared" si="54"/>
        <v>0</v>
      </c>
      <c r="AV288" s="154">
        <f t="shared" si="52"/>
        <v>0</v>
      </c>
      <c r="AW288" s="154">
        <f t="shared" si="55"/>
        <v>0</v>
      </c>
      <c r="AX288" s="154">
        <f t="shared" si="55"/>
        <v>0</v>
      </c>
      <c r="AY288" s="154">
        <f t="shared" si="56"/>
        <v>0</v>
      </c>
      <c r="AZ288" s="154">
        <f t="shared" si="57"/>
        <v>0</v>
      </c>
      <c r="BA288" s="154">
        <f t="shared" si="58"/>
        <v>0</v>
      </c>
      <c r="BB288" s="154">
        <f t="shared" si="59"/>
        <v>0</v>
      </c>
      <c r="BC288" s="154">
        <f t="shared" si="60"/>
        <v>0</v>
      </c>
      <c r="BD288" s="154">
        <f t="shared" si="61"/>
        <v>0</v>
      </c>
      <c r="BE288" s="152">
        <f t="shared" si="62"/>
        <v>0</v>
      </c>
      <c r="BF288" s="153">
        <f t="shared" si="63"/>
        <v>0</v>
      </c>
      <c r="BG288" s="75" t="str">
        <f t="shared" si="53"/>
        <v>FN</v>
      </c>
    </row>
    <row r="289" spans="1:59" s="78" customFormat="1" ht="15" customHeight="1" thickBot="1" x14ac:dyDescent="0.3">
      <c r="A289" s="38" t="s">
        <v>206</v>
      </c>
      <c r="B289" s="158">
        <v>1</v>
      </c>
      <c r="C289" s="54">
        <v>17</v>
      </c>
      <c r="D289" s="55" t="s">
        <v>4</v>
      </c>
      <c r="E289" s="10" t="s">
        <v>366</v>
      </c>
      <c r="F289" s="141" t="s">
        <v>404</v>
      </c>
      <c r="G289" s="142">
        <v>1</v>
      </c>
      <c r="H289" s="22">
        <v>14867</v>
      </c>
      <c r="I289" s="23">
        <v>7628.5</v>
      </c>
      <c r="J289" s="23">
        <v>372.25</v>
      </c>
      <c r="K289" s="23">
        <v>1271.25</v>
      </c>
      <c r="L289" s="23">
        <v>15.5</v>
      </c>
      <c r="M289" s="23">
        <v>5842.5</v>
      </c>
      <c r="N289" s="23">
        <v>22.5</v>
      </c>
      <c r="O289" s="23">
        <v>972</v>
      </c>
      <c r="P289" s="23">
        <v>606.25</v>
      </c>
      <c r="Q289" s="23">
        <v>375</v>
      </c>
      <c r="R289" s="23">
        <v>167.75</v>
      </c>
      <c r="S289" s="23">
        <v>1579.75</v>
      </c>
      <c r="T289" s="23">
        <v>13</v>
      </c>
      <c r="U289" s="23">
        <v>182</v>
      </c>
      <c r="V289" s="23">
        <v>20</v>
      </c>
      <c r="W289" s="23">
        <v>701.25</v>
      </c>
      <c r="X289" s="23">
        <v>6702</v>
      </c>
      <c r="Y289" s="23">
        <v>993.25</v>
      </c>
      <c r="Z289" s="23">
        <v>19</v>
      </c>
      <c r="AA289" s="23">
        <v>25</v>
      </c>
      <c r="AB289" s="23">
        <v>22.5</v>
      </c>
      <c r="AC289" s="23">
        <v>31.5</v>
      </c>
      <c r="AD289" s="23">
        <v>30.5</v>
      </c>
      <c r="AE289" s="23">
        <v>32.5</v>
      </c>
      <c r="AF289" s="23">
        <v>2177.75</v>
      </c>
      <c r="AG289" s="23">
        <v>3458.5</v>
      </c>
      <c r="AH289" s="23">
        <v>617.5</v>
      </c>
      <c r="AI289" s="23">
        <v>61.5</v>
      </c>
      <c r="AJ289" s="23">
        <v>578.5</v>
      </c>
      <c r="AK289" s="23">
        <v>30.5</v>
      </c>
      <c r="AL289" s="23">
        <v>44.75</v>
      </c>
      <c r="AM289" s="24">
        <v>103.25</v>
      </c>
      <c r="AN289" s="22">
        <v>7322.75</v>
      </c>
      <c r="AO289" s="24">
        <v>19.25</v>
      </c>
      <c r="AP289" s="154">
        <f t="shared" si="64"/>
        <v>1</v>
      </c>
      <c r="AQ289" s="154">
        <f t="shared" si="64"/>
        <v>0</v>
      </c>
      <c r="AR289" s="154">
        <f t="shared" si="64"/>
        <v>0</v>
      </c>
      <c r="AS289" s="154">
        <f t="shared" si="54"/>
        <v>0</v>
      </c>
      <c r="AT289" s="154">
        <f t="shared" si="54"/>
        <v>0</v>
      </c>
      <c r="AU289" s="154">
        <f t="shared" si="54"/>
        <v>0</v>
      </c>
      <c r="AV289" s="154">
        <f t="shared" si="52"/>
        <v>0</v>
      </c>
      <c r="AW289" s="154">
        <f t="shared" si="55"/>
        <v>0</v>
      </c>
      <c r="AX289" s="154">
        <f t="shared" si="55"/>
        <v>0</v>
      </c>
      <c r="AY289" s="154">
        <f t="shared" si="56"/>
        <v>0</v>
      </c>
      <c r="AZ289" s="154">
        <f t="shared" si="57"/>
        <v>0</v>
      </c>
      <c r="BA289" s="154">
        <f t="shared" si="58"/>
        <v>0</v>
      </c>
      <c r="BB289" s="154">
        <f t="shared" si="59"/>
        <v>0</v>
      </c>
      <c r="BC289" s="154">
        <f t="shared" si="60"/>
        <v>0</v>
      </c>
      <c r="BD289" s="154">
        <f t="shared" si="61"/>
        <v>0</v>
      </c>
      <c r="BE289" s="152">
        <f t="shared" si="62"/>
        <v>1</v>
      </c>
      <c r="BF289" s="153">
        <f t="shared" si="63"/>
        <v>1</v>
      </c>
      <c r="BG289" s="75" t="str">
        <f t="shared" si="53"/>
        <v>TP</v>
      </c>
    </row>
    <row r="290" spans="1:59" s="78" customFormat="1" ht="15" customHeight="1" thickBot="1" x14ac:dyDescent="0.3">
      <c r="A290" s="41" t="s">
        <v>39</v>
      </c>
      <c r="B290" s="158">
        <v>1</v>
      </c>
      <c r="C290" s="56">
        <v>24</v>
      </c>
      <c r="D290" s="57" t="s">
        <v>8</v>
      </c>
      <c r="E290" s="57" t="s">
        <v>368</v>
      </c>
      <c r="F290" s="145" t="s">
        <v>404</v>
      </c>
      <c r="G290" s="146">
        <v>1</v>
      </c>
      <c r="H290" s="25">
        <v>147</v>
      </c>
      <c r="I290" s="26">
        <v>36</v>
      </c>
      <c r="J290" s="26">
        <v>35.5</v>
      </c>
      <c r="K290" s="26">
        <v>929.5</v>
      </c>
      <c r="L290" s="26">
        <v>706.75</v>
      </c>
      <c r="M290" s="26">
        <v>69</v>
      </c>
      <c r="N290" s="26">
        <v>84.75</v>
      </c>
      <c r="O290" s="26">
        <v>644.5</v>
      </c>
      <c r="P290" s="26">
        <v>488.25</v>
      </c>
      <c r="Q290" s="26">
        <v>382.5</v>
      </c>
      <c r="R290" s="26">
        <v>330.5</v>
      </c>
      <c r="S290" s="26">
        <v>38.5</v>
      </c>
      <c r="T290" s="26">
        <v>43.5</v>
      </c>
      <c r="U290" s="26">
        <v>2431</v>
      </c>
      <c r="V290" s="26">
        <v>45</v>
      </c>
      <c r="W290" s="26">
        <v>90.5</v>
      </c>
      <c r="X290" s="26">
        <v>304</v>
      </c>
      <c r="Y290" s="26">
        <v>8949.75</v>
      </c>
      <c r="Z290" s="26">
        <v>706</v>
      </c>
      <c r="AA290" s="26">
        <v>850.25</v>
      </c>
      <c r="AB290" s="26">
        <v>47.75</v>
      </c>
      <c r="AC290" s="26">
        <v>48</v>
      </c>
      <c r="AD290" s="26">
        <v>90.5</v>
      </c>
      <c r="AE290" s="26">
        <v>371.5</v>
      </c>
      <c r="AF290" s="26">
        <v>82.75</v>
      </c>
      <c r="AG290" s="26">
        <v>39.25</v>
      </c>
      <c r="AH290" s="26">
        <v>646.5</v>
      </c>
      <c r="AI290" s="26">
        <v>102.5</v>
      </c>
      <c r="AJ290" s="26">
        <v>483.5</v>
      </c>
      <c r="AK290" s="26">
        <v>651</v>
      </c>
      <c r="AL290" s="26">
        <v>183</v>
      </c>
      <c r="AM290" s="27">
        <v>108.5</v>
      </c>
      <c r="AN290" s="25">
        <v>6751.25</v>
      </c>
      <c r="AO290" s="27">
        <v>37.5</v>
      </c>
      <c r="AP290" s="154">
        <f t="shared" si="64"/>
        <v>0</v>
      </c>
      <c r="AQ290" s="154">
        <f t="shared" si="64"/>
        <v>0</v>
      </c>
      <c r="AR290" s="154">
        <f t="shared" si="64"/>
        <v>0</v>
      </c>
      <c r="AS290" s="154">
        <f t="shared" si="54"/>
        <v>0</v>
      </c>
      <c r="AT290" s="154">
        <f t="shared" si="54"/>
        <v>0</v>
      </c>
      <c r="AU290" s="154">
        <f t="shared" si="54"/>
        <v>0</v>
      </c>
      <c r="AV290" s="154">
        <f t="shared" si="52"/>
        <v>0</v>
      </c>
      <c r="AW290" s="154">
        <f t="shared" si="55"/>
        <v>0</v>
      </c>
      <c r="AX290" s="154">
        <f t="shared" si="55"/>
        <v>0</v>
      </c>
      <c r="AY290" s="154">
        <f t="shared" si="56"/>
        <v>0</v>
      </c>
      <c r="AZ290" s="154">
        <f t="shared" si="57"/>
        <v>0</v>
      </c>
      <c r="BA290" s="154">
        <f t="shared" si="58"/>
        <v>0</v>
      </c>
      <c r="BB290" s="154">
        <f t="shared" si="59"/>
        <v>0</v>
      </c>
      <c r="BC290" s="154">
        <f t="shared" si="60"/>
        <v>0</v>
      </c>
      <c r="BD290" s="154">
        <f t="shared" si="61"/>
        <v>0</v>
      </c>
      <c r="BE290" s="152">
        <f t="shared" si="62"/>
        <v>0</v>
      </c>
      <c r="BF290" s="153">
        <f t="shared" si="63"/>
        <v>0</v>
      </c>
      <c r="BG290" s="75" t="str">
        <f t="shared" si="53"/>
        <v>FN</v>
      </c>
    </row>
    <row r="291" spans="1:59" s="78" customFormat="1" ht="15" customHeight="1" thickBot="1" x14ac:dyDescent="0.3">
      <c r="A291" s="40" t="s">
        <v>88</v>
      </c>
      <c r="B291" s="158">
        <v>1</v>
      </c>
      <c r="C291" s="56">
        <v>43</v>
      </c>
      <c r="D291" s="57" t="s">
        <v>8</v>
      </c>
      <c r="E291" s="57" t="s">
        <v>368</v>
      </c>
      <c r="F291" s="145" t="s">
        <v>404</v>
      </c>
      <c r="G291" s="146">
        <v>1</v>
      </c>
      <c r="H291" s="25">
        <v>89</v>
      </c>
      <c r="I291" s="26">
        <v>2227</v>
      </c>
      <c r="J291" s="26">
        <v>114.75</v>
      </c>
      <c r="K291" s="26">
        <v>1103.25</v>
      </c>
      <c r="L291" s="26">
        <v>353</v>
      </c>
      <c r="M291" s="26">
        <v>365.5</v>
      </c>
      <c r="N291" s="26">
        <v>177.25</v>
      </c>
      <c r="O291" s="26">
        <v>1608.25</v>
      </c>
      <c r="P291" s="26">
        <v>554</v>
      </c>
      <c r="Q291" s="26">
        <v>385</v>
      </c>
      <c r="R291" s="26">
        <v>306.5</v>
      </c>
      <c r="S291" s="26">
        <v>161.75</v>
      </c>
      <c r="T291" s="26">
        <v>147.25</v>
      </c>
      <c r="U291" s="26">
        <v>276.5</v>
      </c>
      <c r="V291" s="26">
        <v>252</v>
      </c>
      <c r="W291" s="26">
        <v>184.25</v>
      </c>
      <c r="X291" s="26">
        <v>281.25</v>
      </c>
      <c r="Y291" s="26">
        <v>454</v>
      </c>
      <c r="Z291" s="26">
        <v>1231</v>
      </c>
      <c r="AA291" s="26">
        <v>335.75</v>
      </c>
      <c r="AB291" s="26">
        <v>201.5</v>
      </c>
      <c r="AC291" s="26">
        <v>353.75</v>
      </c>
      <c r="AD291" s="26">
        <v>336.5</v>
      </c>
      <c r="AE291" s="26">
        <v>256</v>
      </c>
      <c r="AF291" s="26">
        <v>519.75</v>
      </c>
      <c r="AG291" s="26">
        <v>115</v>
      </c>
      <c r="AH291" s="26">
        <v>227.75</v>
      </c>
      <c r="AI291" s="26">
        <v>217</v>
      </c>
      <c r="AJ291" s="26">
        <v>883</v>
      </c>
      <c r="AK291" s="26">
        <v>703.5</v>
      </c>
      <c r="AL291" s="26">
        <v>216</v>
      </c>
      <c r="AM291" s="27">
        <v>187</v>
      </c>
      <c r="AN291" s="25">
        <v>7516.75</v>
      </c>
      <c r="AO291" s="27">
        <v>247</v>
      </c>
      <c r="AP291" s="154">
        <f t="shared" si="64"/>
        <v>0</v>
      </c>
      <c r="AQ291" s="154">
        <f t="shared" si="64"/>
        <v>0</v>
      </c>
      <c r="AR291" s="154">
        <f t="shared" si="64"/>
        <v>0</v>
      </c>
      <c r="AS291" s="154">
        <f t="shared" si="54"/>
        <v>0</v>
      </c>
      <c r="AT291" s="154">
        <f t="shared" si="54"/>
        <v>0</v>
      </c>
      <c r="AU291" s="154">
        <f t="shared" si="54"/>
        <v>0</v>
      </c>
      <c r="AV291" s="154">
        <f t="shared" si="52"/>
        <v>0</v>
      </c>
      <c r="AW291" s="154">
        <f t="shared" si="55"/>
        <v>0</v>
      </c>
      <c r="AX291" s="154">
        <f t="shared" si="55"/>
        <v>0</v>
      </c>
      <c r="AY291" s="154">
        <f t="shared" si="56"/>
        <v>0</v>
      </c>
      <c r="AZ291" s="154">
        <f t="shared" si="57"/>
        <v>0</v>
      </c>
      <c r="BA291" s="154">
        <f t="shared" si="58"/>
        <v>0</v>
      </c>
      <c r="BB291" s="154">
        <f t="shared" si="59"/>
        <v>0</v>
      </c>
      <c r="BC291" s="154">
        <f t="shared" si="60"/>
        <v>0</v>
      </c>
      <c r="BD291" s="154">
        <f t="shared" si="61"/>
        <v>0</v>
      </c>
      <c r="BE291" s="152">
        <f t="shared" si="62"/>
        <v>0</v>
      </c>
      <c r="BF291" s="153">
        <f t="shared" si="63"/>
        <v>0</v>
      </c>
      <c r="BG291" s="75" t="str">
        <f t="shared" si="53"/>
        <v>FN</v>
      </c>
    </row>
    <row r="292" spans="1:59" s="78" customFormat="1" ht="15" customHeight="1" thickBot="1" x14ac:dyDescent="0.3">
      <c r="A292" s="38" t="s">
        <v>191</v>
      </c>
      <c r="B292" s="158">
        <v>1</v>
      </c>
      <c r="C292" s="54">
        <v>54</v>
      </c>
      <c r="D292" s="55" t="s">
        <v>4</v>
      </c>
      <c r="E292" s="10" t="s">
        <v>366</v>
      </c>
      <c r="F292" s="141" t="s">
        <v>404</v>
      </c>
      <c r="G292" s="142">
        <v>1</v>
      </c>
      <c r="H292" s="22">
        <v>82.5</v>
      </c>
      <c r="I292" s="23">
        <v>153.25</v>
      </c>
      <c r="J292" s="23">
        <v>18.25</v>
      </c>
      <c r="K292" s="23">
        <v>5490.5</v>
      </c>
      <c r="L292" s="23">
        <v>476.5</v>
      </c>
      <c r="M292" s="23">
        <v>109</v>
      </c>
      <c r="N292" s="23">
        <v>275.75</v>
      </c>
      <c r="O292" s="23">
        <v>4007.5</v>
      </c>
      <c r="P292" s="23">
        <v>549</v>
      </c>
      <c r="Q292" s="23">
        <v>394</v>
      </c>
      <c r="R292" s="23">
        <v>175</v>
      </c>
      <c r="S292" s="23">
        <v>444.25</v>
      </c>
      <c r="T292" s="23">
        <v>86.75</v>
      </c>
      <c r="U292" s="23">
        <v>98</v>
      </c>
      <c r="V292" s="23">
        <v>26</v>
      </c>
      <c r="W292" s="23">
        <v>63.25</v>
      </c>
      <c r="X292" s="23">
        <v>107</v>
      </c>
      <c r="Y292" s="23">
        <v>66</v>
      </c>
      <c r="Z292" s="23">
        <v>193</v>
      </c>
      <c r="AA292" s="23">
        <v>47.5</v>
      </c>
      <c r="AB292" s="23">
        <v>78.5</v>
      </c>
      <c r="AC292" s="23">
        <v>90.75</v>
      </c>
      <c r="AD292" s="23">
        <v>28.5</v>
      </c>
      <c r="AE292" s="23">
        <v>66.5</v>
      </c>
      <c r="AF292" s="23">
        <v>47.75</v>
      </c>
      <c r="AG292" s="23">
        <v>544.75</v>
      </c>
      <c r="AH292" s="23">
        <v>939.25</v>
      </c>
      <c r="AI292" s="23">
        <v>295.75</v>
      </c>
      <c r="AJ292" s="23">
        <v>2047.5</v>
      </c>
      <c r="AK292" s="23">
        <v>254.5</v>
      </c>
      <c r="AL292" s="23">
        <v>256.5</v>
      </c>
      <c r="AM292" s="24">
        <v>208.75</v>
      </c>
      <c r="AN292" s="22">
        <v>7125.25</v>
      </c>
      <c r="AO292" s="24">
        <v>29.5</v>
      </c>
      <c r="AP292" s="154">
        <f t="shared" si="64"/>
        <v>0</v>
      </c>
      <c r="AQ292" s="154">
        <f t="shared" si="64"/>
        <v>0</v>
      </c>
      <c r="AR292" s="154">
        <f t="shared" si="64"/>
        <v>0</v>
      </c>
      <c r="AS292" s="154">
        <f t="shared" si="54"/>
        <v>0</v>
      </c>
      <c r="AT292" s="154">
        <f t="shared" si="54"/>
        <v>0</v>
      </c>
      <c r="AU292" s="154">
        <f t="shared" si="54"/>
        <v>0</v>
      </c>
      <c r="AV292" s="154">
        <f t="shared" si="52"/>
        <v>0</v>
      </c>
      <c r="AW292" s="154">
        <f t="shared" si="55"/>
        <v>0</v>
      </c>
      <c r="AX292" s="154">
        <f t="shared" si="55"/>
        <v>0</v>
      </c>
      <c r="AY292" s="154">
        <f t="shared" si="56"/>
        <v>0</v>
      </c>
      <c r="AZ292" s="154">
        <f t="shared" si="57"/>
        <v>0</v>
      </c>
      <c r="BA292" s="154">
        <f t="shared" si="58"/>
        <v>0</v>
      </c>
      <c r="BB292" s="154">
        <f t="shared" si="59"/>
        <v>0</v>
      </c>
      <c r="BC292" s="154">
        <f t="shared" si="60"/>
        <v>0</v>
      </c>
      <c r="BD292" s="154">
        <f t="shared" si="61"/>
        <v>0</v>
      </c>
      <c r="BE292" s="152">
        <f t="shared" si="62"/>
        <v>0</v>
      </c>
      <c r="BF292" s="153">
        <f t="shared" si="63"/>
        <v>0</v>
      </c>
      <c r="BG292" s="75" t="str">
        <f t="shared" si="53"/>
        <v>FN</v>
      </c>
    </row>
    <row r="293" spans="1:59" s="78" customFormat="1" ht="15" customHeight="1" thickBot="1" x14ac:dyDescent="0.3">
      <c r="A293" s="40" t="s">
        <v>104</v>
      </c>
      <c r="B293" s="158">
        <v>1</v>
      </c>
      <c r="C293" s="56">
        <v>26</v>
      </c>
      <c r="D293" s="57" t="s">
        <v>4</v>
      </c>
      <c r="E293" s="57" t="s">
        <v>368</v>
      </c>
      <c r="F293" s="145" t="s">
        <v>404</v>
      </c>
      <c r="G293" s="146">
        <v>1</v>
      </c>
      <c r="H293" s="25">
        <v>11111.75</v>
      </c>
      <c r="I293" s="26">
        <v>11370.5</v>
      </c>
      <c r="J293" s="26">
        <v>661.5</v>
      </c>
      <c r="K293" s="26">
        <v>4397.75</v>
      </c>
      <c r="L293" s="26">
        <v>541</v>
      </c>
      <c r="M293" s="26">
        <v>35.5</v>
      </c>
      <c r="N293" s="26">
        <v>25.5</v>
      </c>
      <c r="O293" s="26">
        <v>5936</v>
      </c>
      <c r="P293" s="26">
        <v>408.5</v>
      </c>
      <c r="Q293" s="26">
        <v>412</v>
      </c>
      <c r="R293" s="26">
        <v>235.75</v>
      </c>
      <c r="S293" s="26">
        <v>16.75</v>
      </c>
      <c r="T293" s="26">
        <v>1149</v>
      </c>
      <c r="U293" s="26">
        <v>426.5</v>
      </c>
      <c r="V293" s="26">
        <v>26.25</v>
      </c>
      <c r="W293" s="26">
        <v>22</v>
      </c>
      <c r="X293" s="26">
        <v>32.5</v>
      </c>
      <c r="Y293" s="26">
        <v>68.75</v>
      </c>
      <c r="Z293" s="26">
        <v>28.5</v>
      </c>
      <c r="AA293" s="26">
        <v>26</v>
      </c>
      <c r="AB293" s="26">
        <v>62.5</v>
      </c>
      <c r="AC293" s="26">
        <v>65.5</v>
      </c>
      <c r="AD293" s="26">
        <v>25.5</v>
      </c>
      <c r="AE293" s="26">
        <v>32.5</v>
      </c>
      <c r="AF293" s="26">
        <v>28</v>
      </c>
      <c r="AG293" s="26">
        <v>75.75</v>
      </c>
      <c r="AH293" s="26">
        <v>331.25</v>
      </c>
      <c r="AI293" s="26">
        <v>33</v>
      </c>
      <c r="AJ293" s="26">
        <v>1915.75</v>
      </c>
      <c r="AK293" s="26">
        <v>2049</v>
      </c>
      <c r="AL293" s="26">
        <v>841.5</v>
      </c>
      <c r="AM293" s="27">
        <v>109</v>
      </c>
      <c r="AN293" s="25">
        <v>6969.5</v>
      </c>
      <c r="AO293" s="27">
        <v>20.5</v>
      </c>
      <c r="AP293" s="154">
        <f t="shared" si="64"/>
        <v>1</v>
      </c>
      <c r="AQ293" s="154">
        <f t="shared" si="64"/>
        <v>0</v>
      </c>
      <c r="AR293" s="154">
        <f t="shared" si="64"/>
        <v>0</v>
      </c>
      <c r="AS293" s="154">
        <f t="shared" si="54"/>
        <v>0</v>
      </c>
      <c r="AT293" s="154">
        <f t="shared" si="54"/>
        <v>0</v>
      </c>
      <c r="AU293" s="154">
        <f t="shared" si="54"/>
        <v>0</v>
      </c>
      <c r="AV293" s="154">
        <f t="shared" si="52"/>
        <v>0</v>
      </c>
      <c r="AW293" s="154">
        <f t="shared" si="55"/>
        <v>0</v>
      </c>
      <c r="AX293" s="154">
        <f t="shared" si="55"/>
        <v>0</v>
      </c>
      <c r="AY293" s="154">
        <f t="shared" si="56"/>
        <v>0</v>
      </c>
      <c r="AZ293" s="154">
        <f t="shared" si="57"/>
        <v>0</v>
      </c>
      <c r="BA293" s="154">
        <f t="shared" si="58"/>
        <v>0</v>
      </c>
      <c r="BB293" s="154">
        <f t="shared" si="59"/>
        <v>0</v>
      </c>
      <c r="BC293" s="154">
        <f t="shared" si="60"/>
        <v>0</v>
      </c>
      <c r="BD293" s="154">
        <f t="shared" si="61"/>
        <v>0</v>
      </c>
      <c r="BE293" s="152">
        <f t="shared" si="62"/>
        <v>1</v>
      </c>
      <c r="BF293" s="153">
        <f t="shared" si="63"/>
        <v>1</v>
      </c>
      <c r="BG293" s="75" t="str">
        <f t="shared" si="53"/>
        <v>TP</v>
      </c>
    </row>
    <row r="294" spans="1:59" s="78" customFormat="1" ht="15" customHeight="1" thickBot="1" x14ac:dyDescent="0.3">
      <c r="A294" s="40" t="s">
        <v>58</v>
      </c>
      <c r="B294" s="158">
        <v>1</v>
      </c>
      <c r="C294" s="56">
        <v>18</v>
      </c>
      <c r="D294" s="57" t="s">
        <v>8</v>
      </c>
      <c r="E294" s="57" t="s">
        <v>368</v>
      </c>
      <c r="F294" s="145" t="s">
        <v>404</v>
      </c>
      <c r="G294" s="146">
        <v>1</v>
      </c>
      <c r="H294" s="25">
        <v>31</v>
      </c>
      <c r="I294" s="26">
        <v>26.75</v>
      </c>
      <c r="J294" s="26">
        <v>17</v>
      </c>
      <c r="K294" s="26">
        <v>21.5</v>
      </c>
      <c r="L294" s="26">
        <v>18</v>
      </c>
      <c r="M294" s="26">
        <v>16.5</v>
      </c>
      <c r="N294" s="26">
        <v>22.5</v>
      </c>
      <c r="O294" s="26">
        <v>20</v>
      </c>
      <c r="P294" s="26">
        <v>484.75</v>
      </c>
      <c r="Q294" s="26">
        <v>412.5</v>
      </c>
      <c r="R294" s="26">
        <v>224.5</v>
      </c>
      <c r="S294" s="26">
        <v>15</v>
      </c>
      <c r="T294" s="26">
        <v>319.5</v>
      </c>
      <c r="U294" s="26">
        <v>83.5</v>
      </c>
      <c r="V294" s="26">
        <v>19.5</v>
      </c>
      <c r="W294" s="26">
        <v>18</v>
      </c>
      <c r="X294" s="26">
        <v>30.5</v>
      </c>
      <c r="Y294" s="26">
        <v>14.5</v>
      </c>
      <c r="Z294" s="26">
        <v>30.5</v>
      </c>
      <c r="AA294" s="26">
        <v>299</v>
      </c>
      <c r="AB294" s="26">
        <v>17.75</v>
      </c>
      <c r="AC294" s="26">
        <v>28.25</v>
      </c>
      <c r="AD294" s="26">
        <v>133.25</v>
      </c>
      <c r="AE294" s="26">
        <v>21</v>
      </c>
      <c r="AF294" s="26">
        <v>32.5</v>
      </c>
      <c r="AG294" s="26">
        <v>22.5</v>
      </c>
      <c r="AH294" s="26">
        <v>32</v>
      </c>
      <c r="AI294" s="26">
        <v>22.5</v>
      </c>
      <c r="AJ294" s="26">
        <v>19.5</v>
      </c>
      <c r="AK294" s="26">
        <v>41.5</v>
      </c>
      <c r="AL294" s="26">
        <v>36</v>
      </c>
      <c r="AM294" s="27">
        <v>50</v>
      </c>
      <c r="AN294" s="25">
        <v>6934</v>
      </c>
      <c r="AO294" s="27">
        <v>15</v>
      </c>
      <c r="AP294" s="154">
        <f t="shared" si="64"/>
        <v>0</v>
      </c>
      <c r="AQ294" s="154">
        <f t="shared" si="64"/>
        <v>0</v>
      </c>
      <c r="AR294" s="154">
        <f t="shared" si="64"/>
        <v>0</v>
      </c>
      <c r="AS294" s="154">
        <f t="shared" si="54"/>
        <v>0</v>
      </c>
      <c r="AT294" s="154">
        <f t="shared" si="54"/>
        <v>0</v>
      </c>
      <c r="AU294" s="154">
        <f t="shared" si="54"/>
        <v>0</v>
      </c>
      <c r="AV294" s="154">
        <f t="shared" si="52"/>
        <v>0</v>
      </c>
      <c r="AW294" s="154">
        <f t="shared" si="55"/>
        <v>0</v>
      </c>
      <c r="AX294" s="154">
        <f t="shared" si="55"/>
        <v>0</v>
      </c>
      <c r="AY294" s="154">
        <f t="shared" si="56"/>
        <v>0</v>
      </c>
      <c r="AZ294" s="154">
        <f t="shared" si="57"/>
        <v>0</v>
      </c>
      <c r="BA294" s="154">
        <f t="shared" si="58"/>
        <v>0</v>
      </c>
      <c r="BB294" s="154">
        <f t="shared" si="59"/>
        <v>0</v>
      </c>
      <c r="BC294" s="154">
        <f t="shared" si="60"/>
        <v>0</v>
      </c>
      <c r="BD294" s="154">
        <f t="shared" si="61"/>
        <v>0</v>
      </c>
      <c r="BE294" s="152">
        <f t="shared" si="62"/>
        <v>0</v>
      </c>
      <c r="BF294" s="153">
        <f t="shared" si="63"/>
        <v>0</v>
      </c>
      <c r="BG294" s="75" t="str">
        <f t="shared" si="53"/>
        <v>FN</v>
      </c>
    </row>
    <row r="295" spans="1:59" s="78" customFormat="1" ht="15" customHeight="1" thickBot="1" x14ac:dyDescent="0.3">
      <c r="A295" s="38" t="s">
        <v>151</v>
      </c>
      <c r="B295" s="158">
        <v>1</v>
      </c>
      <c r="C295" s="54">
        <v>14</v>
      </c>
      <c r="D295" s="55" t="s">
        <v>8</v>
      </c>
      <c r="E295" s="10" t="s">
        <v>366</v>
      </c>
      <c r="F295" s="141" t="s">
        <v>404</v>
      </c>
      <c r="G295" s="142">
        <v>1</v>
      </c>
      <c r="H295" s="22">
        <v>17.75</v>
      </c>
      <c r="I295" s="23">
        <v>26.5</v>
      </c>
      <c r="J295" s="23">
        <v>19.5</v>
      </c>
      <c r="K295" s="23">
        <v>957.5</v>
      </c>
      <c r="L295" s="23">
        <v>788.5</v>
      </c>
      <c r="M295" s="23">
        <v>66</v>
      </c>
      <c r="N295" s="23">
        <v>41.75</v>
      </c>
      <c r="O295" s="23">
        <v>352</v>
      </c>
      <c r="P295" s="23">
        <v>686.5</v>
      </c>
      <c r="Q295" s="23">
        <v>414</v>
      </c>
      <c r="R295" s="23">
        <v>311.25</v>
      </c>
      <c r="S295" s="23">
        <v>30.5</v>
      </c>
      <c r="T295" s="23">
        <v>39.5</v>
      </c>
      <c r="U295" s="23">
        <v>773.5</v>
      </c>
      <c r="V295" s="23">
        <v>40.25</v>
      </c>
      <c r="W295" s="23">
        <v>47.25</v>
      </c>
      <c r="X295" s="23">
        <v>68.5</v>
      </c>
      <c r="Y295" s="23">
        <v>26</v>
      </c>
      <c r="Z295" s="23">
        <v>165.75</v>
      </c>
      <c r="AA295" s="23">
        <v>79.5</v>
      </c>
      <c r="AB295" s="23">
        <v>53</v>
      </c>
      <c r="AC295" s="23">
        <v>44</v>
      </c>
      <c r="AD295" s="23">
        <v>545.75</v>
      </c>
      <c r="AE295" s="23">
        <v>61.5</v>
      </c>
      <c r="AF295" s="23">
        <v>90.25</v>
      </c>
      <c r="AG295" s="23">
        <v>91</v>
      </c>
      <c r="AH295" s="23">
        <v>89</v>
      </c>
      <c r="AI295" s="23">
        <v>79.5</v>
      </c>
      <c r="AJ295" s="23">
        <v>184.75</v>
      </c>
      <c r="AK295" s="23">
        <v>247.5</v>
      </c>
      <c r="AL295" s="23">
        <v>143</v>
      </c>
      <c r="AM295" s="24">
        <v>198.5</v>
      </c>
      <c r="AN295" s="22">
        <v>7526</v>
      </c>
      <c r="AO295" s="24">
        <v>36.75</v>
      </c>
      <c r="AP295" s="154">
        <f t="shared" si="64"/>
        <v>0</v>
      </c>
      <c r="AQ295" s="154">
        <f t="shared" si="64"/>
        <v>0</v>
      </c>
      <c r="AR295" s="154">
        <f t="shared" si="64"/>
        <v>0</v>
      </c>
      <c r="AS295" s="154">
        <f t="shared" si="54"/>
        <v>0</v>
      </c>
      <c r="AT295" s="154">
        <f t="shared" si="54"/>
        <v>0</v>
      </c>
      <c r="AU295" s="154">
        <f t="shared" si="54"/>
        <v>0</v>
      </c>
      <c r="AV295" s="154">
        <f t="shared" si="52"/>
        <v>0</v>
      </c>
      <c r="AW295" s="154">
        <f t="shared" si="55"/>
        <v>0</v>
      </c>
      <c r="AX295" s="154">
        <f t="shared" si="55"/>
        <v>0</v>
      </c>
      <c r="AY295" s="154">
        <f t="shared" si="56"/>
        <v>0</v>
      </c>
      <c r="AZ295" s="154">
        <f t="shared" si="57"/>
        <v>0</v>
      </c>
      <c r="BA295" s="154">
        <f t="shared" si="58"/>
        <v>0</v>
      </c>
      <c r="BB295" s="154">
        <f t="shared" si="59"/>
        <v>0</v>
      </c>
      <c r="BC295" s="154">
        <f t="shared" si="60"/>
        <v>0</v>
      </c>
      <c r="BD295" s="154">
        <f t="shared" si="61"/>
        <v>0</v>
      </c>
      <c r="BE295" s="152">
        <f t="shared" si="62"/>
        <v>0</v>
      </c>
      <c r="BF295" s="153">
        <f t="shared" si="63"/>
        <v>0</v>
      </c>
      <c r="BG295" s="75" t="str">
        <f t="shared" si="53"/>
        <v>FN</v>
      </c>
    </row>
    <row r="296" spans="1:59" s="78" customFormat="1" ht="15" customHeight="1" thickBot="1" x14ac:dyDescent="0.3">
      <c r="A296" s="38" t="s">
        <v>218</v>
      </c>
      <c r="B296" s="158">
        <v>1</v>
      </c>
      <c r="C296" s="54">
        <v>30</v>
      </c>
      <c r="D296" s="55" t="s">
        <v>4</v>
      </c>
      <c r="E296" s="10" t="s">
        <v>366</v>
      </c>
      <c r="F296" s="141" t="s">
        <v>404</v>
      </c>
      <c r="G296" s="142">
        <v>1</v>
      </c>
      <c r="H296" s="22">
        <v>2566.25</v>
      </c>
      <c r="I296" s="23">
        <v>45.75</v>
      </c>
      <c r="J296" s="23">
        <v>12</v>
      </c>
      <c r="K296" s="23">
        <v>1784</v>
      </c>
      <c r="L296" s="23">
        <v>3992.75</v>
      </c>
      <c r="M296" s="23">
        <v>141.25</v>
      </c>
      <c r="N296" s="23">
        <v>286.5</v>
      </c>
      <c r="O296" s="23">
        <v>1383.25</v>
      </c>
      <c r="P296" s="23">
        <v>856</v>
      </c>
      <c r="Q296" s="23">
        <v>416</v>
      </c>
      <c r="R296" s="23">
        <v>216.5</v>
      </c>
      <c r="S296" s="23">
        <v>37</v>
      </c>
      <c r="T296" s="23">
        <v>61.5</v>
      </c>
      <c r="U296" s="23">
        <v>2700.5</v>
      </c>
      <c r="V296" s="23">
        <v>20</v>
      </c>
      <c r="W296" s="23">
        <v>53.5</v>
      </c>
      <c r="X296" s="23">
        <v>51.25</v>
      </c>
      <c r="Y296" s="23">
        <v>7292.75</v>
      </c>
      <c r="Z296" s="23">
        <v>61</v>
      </c>
      <c r="AA296" s="23">
        <v>107.25</v>
      </c>
      <c r="AB296" s="23">
        <v>300</v>
      </c>
      <c r="AC296" s="23">
        <v>271.5</v>
      </c>
      <c r="AD296" s="23">
        <v>39.5</v>
      </c>
      <c r="AE296" s="23">
        <v>31</v>
      </c>
      <c r="AF296" s="23">
        <v>574</v>
      </c>
      <c r="AG296" s="23">
        <v>88</v>
      </c>
      <c r="AH296" s="23">
        <v>75.75</v>
      </c>
      <c r="AI296" s="23">
        <v>24.5</v>
      </c>
      <c r="AJ296" s="23">
        <v>489</v>
      </c>
      <c r="AK296" s="23">
        <v>686.5</v>
      </c>
      <c r="AL296" s="23">
        <v>11763.25</v>
      </c>
      <c r="AM296" s="24">
        <v>143</v>
      </c>
      <c r="AN296" s="22">
        <v>7017.5</v>
      </c>
      <c r="AO296" s="24">
        <v>21.5</v>
      </c>
      <c r="AP296" s="154">
        <f t="shared" si="64"/>
        <v>1</v>
      </c>
      <c r="AQ296" s="154">
        <f t="shared" si="64"/>
        <v>0</v>
      </c>
      <c r="AR296" s="154">
        <f t="shared" si="64"/>
        <v>0</v>
      </c>
      <c r="AS296" s="154">
        <f t="shared" si="54"/>
        <v>0</v>
      </c>
      <c r="AT296" s="154">
        <f t="shared" si="54"/>
        <v>0</v>
      </c>
      <c r="AU296" s="154">
        <f t="shared" si="54"/>
        <v>0</v>
      </c>
      <c r="AV296" s="154">
        <f t="shared" si="52"/>
        <v>0</v>
      </c>
      <c r="AW296" s="154">
        <f t="shared" si="55"/>
        <v>0</v>
      </c>
      <c r="AX296" s="154">
        <f t="shared" si="55"/>
        <v>0</v>
      </c>
      <c r="AY296" s="154">
        <f t="shared" si="56"/>
        <v>0</v>
      </c>
      <c r="AZ296" s="154">
        <f t="shared" si="57"/>
        <v>0</v>
      </c>
      <c r="BA296" s="154">
        <f t="shared" si="58"/>
        <v>0</v>
      </c>
      <c r="BB296" s="154">
        <f t="shared" si="59"/>
        <v>0</v>
      </c>
      <c r="BC296" s="154">
        <f t="shared" si="60"/>
        <v>0</v>
      </c>
      <c r="BD296" s="154">
        <f t="shared" si="61"/>
        <v>0</v>
      </c>
      <c r="BE296" s="152">
        <f t="shared" si="62"/>
        <v>1</v>
      </c>
      <c r="BF296" s="153">
        <f t="shared" si="63"/>
        <v>1</v>
      </c>
      <c r="BG296" s="75" t="str">
        <f t="shared" si="53"/>
        <v>TP</v>
      </c>
    </row>
    <row r="297" spans="1:59" s="78" customFormat="1" ht="15" customHeight="1" thickBot="1" x14ac:dyDescent="0.3">
      <c r="A297" s="40" t="s">
        <v>26</v>
      </c>
      <c r="B297" s="158">
        <v>1</v>
      </c>
      <c r="C297" s="56">
        <v>17</v>
      </c>
      <c r="D297" s="57" t="s">
        <v>4</v>
      </c>
      <c r="E297" s="57" t="s">
        <v>368</v>
      </c>
      <c r="F297" s="145" t="s">
        <v>404</v>
      </c>
      <c r="G297" s="146">
        <v>1</v>
      </c>
      <c r="H297" s="25">
        <v>55</v>
      </c>
      <c r="I297" s="26">
        <v>15.5</v>
      </c>
      <c r="J297" s="26">
        <v>153.5</v>
      </c>
      <c r="K297" s="26">
        <v>511.5</v>
      </c>
      <c r="L297" s="26">
        <v>165.75</v>
      </c>
      <c r="M297" s="26">
        <v>57</v>
      </c>
      <c r="N297" s="26">
        <v>40.5</v>
      </c>
      <c r="O297" s="26">
        <v>527.75</v>
      </c>
      <c r="P297" s="26">
        <v>540</v>
      </c>
      <c r="Q297" s="26">
        <v>416.25</v>
      </c>
      <c r="R297" s="26">
        <v>257.5</v>
      </c>
      <c r="S297" s="26">
        <v>29.5</v>
      </c>
      <c r="T297" s="26">
        <v>293.5</v>
      </c>
      <c r="U297" s="26">
        <v>882.25</v>
      </c>
      <c r="V297" s="26">
        <v>51.75</v>
      </c>
      <c r="W297" s="26">
        <v>80.5</v>
      </c>
      <c r="X297" s="26">
        <v>91.75</v>
      </c>
      <c r="Y297" s="26">
        <v>33.5</v>
      </c>
      <c r="Z297" s="26">
        <v>118.75</v>
      </c>
      <c r="AA297" s="26">
        <v>29.75</v>
      </c>
      <c r="AB297" s="26">
        <v>80.25</v>
      </c>
      <c r="AC297" s="26">
        <v>36</v>
      </c>
      <c r="AD297" s="26">
        <v>44.75</v>
      </c>
      <c r="AE297" s="26">
        <v>66.5</v>
      </c>
      <c r="AF297" s="26">
        <v>2936.25</v>
      </c>
      <c r="AG297" s="26">
        <v>119.5</v>
      </c>
      <c r="AH297" s="26">
        <v>86.5</v>
      </c>
      <c r="AI297" s="26">
        <v>96</v>
      </c>
      <c r="AJ297" s="26">
        <v>22</v>
      </c>
      <c r="AK297" s="26">
        <v>368.5</v>
      </c>
      <c r="AL297" s="26">
        <v>159.25</v>
      </c>
      <c r="AM297" s="27">
        <v>2467.5</v>
      </c>
      <c r="AN297" s="25">
        <v>6934.75</v>
      </c>
      <c r="AO297" s="27">
        <v>14.5</v>
      </c>
      <c r="AP297" s="154">
        <f t="shared" si="64"/>
        <v>0</v>
      </c>
      <c r="AQ297" s="154">
        <f t="shared" si="64"/>
        <v>0</v>
      </c>
      <c r="AR297" s="154">
        <f t="shared" si="64"/>
        <v>0</v>
      </c>
      <c r="AS297" s="154">
        <f t="shared" si="54"/>
        <v>0</v>
      </c>
      <c r="AT297" s="154">
        <f t="shared" si="54"/>
        <v>0</v>
      </c>
      <c r="AU297" s="154">
        <f t="shared" si="54"/>
        <v>0</v>
      </c>
      <c r="AV297" s="154">
        <f t="shared" si="52"/>
        <v>0</v>
      </c>
      <c r="AW297" s="154">
        <f t="shared" si="55"/>
        <v>0</v>
      </c>
      <c r="AX297" s="154">
        <f t="shared" si="55"/>
        <v>0</v>
      </c>
      <c r="AY297" s="154">
        <f t="shared" si="56"/>
        <v>0</v>
      </c>
      <c r="AZ297" s="154">
        <f t="shared" si="57"/>
        <v>0</v>
      </c>
      <c r="BA297" s="154">
        <f t="shared" si="58"/>
        <v>0</v>
      </c>
      <c r="BB297" s="154">
        <f t="shared" si="59"/>
        <v>0</v>
      </c>
      <c r="BC297" s="154">
        <f t="shared" si="60"/>
        <v>0</v>
      </c>
      <c r="BD297" s="154">
        <f t="shared" si="61"/>
        <v>0</v>
      </c>
      <c r="BE297" s="152">
        <f t="shared" si="62"/>
        <v>0</v>
      </c>
      <c r="BF297" s="153">
        <f t="shared" si="63"/>
        <v>0</v>
      </c>
      <c r="BG297" s="75" t="str">
        <f t="shared" si="53"/>
        <v>FN</v>
      </c>
    </row>
    <row r="298" spans="1:59" s="78" customFormat="1" ht="15" customHeight="1" thickBot="1" x14ac:dyDescent="0.3">
      <c r="A298" s="38" t="s">
        <v>166</v>
      </c>
      <c r="B298" s="158">
        <v>1</v>
      </c>
      <c r="C298" s="54">
        <v>20</v>
      </c>
      <c r="D298" s="55" t="s">
        <v>4</v>
      </c>
      <c r="E298" s="10" t="s">
        <v>366</v>
      </c>
      <c r="F298" s="141" t="s">
        <v>404</v>
      </c>
      <c r="G298" s="142">
        <v>1</v>
      </c>
      <c r="H298" s="22">
        <v>14520</v>
      </c>
      <c r="I298" s="23">
        <v>15417.5</v>
      </c>
      <c r="J298" s="23">
        <v>65.5</v>
      </c>
      <c r="K298" s="23">
        <v>131.5</v>
      </c>
      <c r="L298" s="23">
        <v>74.5</v>
      </c>
      <c r="M298" s="23">
        <v>379</v>
      </c>
      <c r="N298" s="23">
        <v>120</v>
      </c>
      <c r="O298" s="23">
        <v>341.75</v>
      </c>
      <c r="P298" s="23">
        <v>575.25</v>
      </c>
      <c r="Q298" s="23">
        <v>419</v>
      </c>
      <c r="R298" s="23">
        <v>315.25</v>
      </c>
      <c r="S298" s="23">
        <v>56.75</v>
      </c>
      <c r="T298" s="23">
        <v>49</v>
      </c>
      <c r="U298" s="23">
        <v>219</v>
      </c>
      <c r="V298" s="23">
        <v>131.25</v>
      </c>
      <c r="W298" s="23">
        <v>114.5</v>
      </c>
      <c r="X298" s="23">
        <v>364</v>
      </c>
      <c r="Y298" s="23">
        <v>54.5</v>
      </c>
      <c r="Z298" s="23">
        <v>65</v>
      </c>
      <c r="AA298" s="23">
        <v>92</v>
      </c>
      <c r="AB298" s="23">
        <v>69.5</v>
      </c>
      <c r="AC298" s="23">
        <v>91.75</v>
      </c>
      <c r="AD298" s="23">
        <v>102.25</v>
      </c>
      <c r="AE298" s="23">
        <v>62</v>
      </c>
      <c r="AF298" s="23">
        <v>5785</v>
      </c>
      <c r="AG298" s="23">
        <v>132.75</v>
      </c>
      <c r="AH298" s="23">
        <v>71</v>
      </c>
      <c r="AI298" s="23">
        <v>46.25</v>
      </c>
      <c r="AJ298" s="23">
        <v>58</v>
      </c>
      <c r="AK298" s="23">
        <v>1340.75</v>
      </c>
      <c r="AL298" s="23">
        <v>358.25</v>
      </c>
      <c r="AM298" s="24">
        <v>161.75</v>
      </c>
      <c r="AN298" s="22">
        <v>7761.25</v>
      </c>
      <c r="AO298" s="24">
        <v>68.5</v>
      </c>
      <c r="AP298" s="154">
        <f t="shared" si="64"/>
        <v>1</v>
      </c>
      <c r="AQ298" s="154">
        <f t="shared" si="64"/>
        <v>0</v>
      </c>
      <c r="AR298" s="154">
        <f t="shared" si="64"/>
        <v>0</v>
      </c>
      <c r="AS298" s="154">
        <f t="shared" si="54"/>
        <v>0</v>
      </c>
      <c r="AT298" s="154">
        <f t="shared" si="54"/>
        <v>0</v>
      </c>
      <c r="AU298" s="154">
        <f t="shared" si="54"/>
        <v>0</v>
      </c>
      <c r="AV298" s="154">
        <f t="shared" si="52"/>
        <v>0</v>
      </c>
      <c r="AW298" s="154">
        <f t="shared" si="55"/>
        <v>0</v>
      </c>
      <c r="AX298" s="154">
        <f t="shared" si="55"/>
        <v>0</v>
      </c>
      <c r="AY298" s="154">
        <f t="shared" si="56"/>
        <v>0</v>
      </c>
      <c r="AZ298" s="154">
        <f t="shared" si="57"/>
        <v>0</v>
      </c>
      <c r="BA298" s="154">
        <f t="shared" si="58"/>
        <v>0</v>
      </c>
      <c r="BB298" s="154">
        <f t="shared" si="59"/>
        <v>0</v>
      </c>
      <c r="BC298" s="154">
        <f t="shared" si="60"/>
        <v>0</v>
      </c>
      <c r="BD298" s="154">
        <f t="shared" si="61"/>
        <v>0</v>
      </c>
      <c r="BE298" s="152">
        <f t="shared" si="62"/>
        <v>1</v>
      </c>
      <c r="BF298" s="153">
        <f t="shared" si="63"/>
        <v>1</v>
      </c>
      <c r="BG298" s="75" t="str">
        <f t="shared" si="53"/>
        <v>TP</v>
      </c>
    </row>
    <row r="299" spans="1:59" s="78" customFormat="1" ht="15" customHeight="1" thickBot="1" x14ac:dyDescent="0.3">
      <c r="A299" s="40" t="s">
        <v>57</v>
      </c>
      <c r="B299" s="158">
        <v>1</v>
      </c>
      <c r="C299" s="56">
        <v>25</v>
      </c>
      <c r="D299" s="57" t="s">
        <v>4</v>
      </c>
      <c r="E299" s="57" t="s">
        <v>368</v>
      </c>
      <c r="F299" s="145" t="s">
        <v>404</v>
      </c>
      <c r="G299" s="146">
        <v>1</v>
      </c>
      <c r="H299" s="25">
        <v>4729.75</v>
      </c>
      <c r="I299" s="26">
        <v>15316.75</v>
      </c>
      <c r="J299" s="26">
        <v>59.5</v>
      </c>
      <c r="K299" s="26">
        <v>5055.75</v>
      </c>
      <c r="L299" s="26">
        <v>244</v>
      </c>
      <c r="M299" s="26">
        <v>143.25</v>
      </c>
      <c r="N299" s="26">
        <v>460</v>
      </c>
      <c r="O299" s="26">
        <v>2315.5</v>
      </c>
      <c r="P299" s="26">
        <v>563.25</v>
      </c>
      <c r="Q299" s="26">
        <v>421.75</v>
      </c>
      <c r="R299" s="26">
        <v>465.5</v>
      </c>
      <c r="S299" s="26">
        <v>2452</v>
      </c>
      <c r="T299" s="26">
        <v>408.75</v>
      </c>
      <c r="U299" s="26">
        <v>544</v>
      </c>
      <c r="V299" s="26">
        <v>99.75</v>
      </c>
      <c r="W299" s="26">
        <v>1106</v>
      </c>
      <c r="X299" s="26">
        <v>514.5</v>
      </c>
      <c r="Y299" s="26">
        <v>5910.5</v>
      </c>
      <c r="Z299" s="26">
        <v>189</v>
      </c>
      <c r="AA299" s="26">
        <v>184</v>
      </c>
      <c r="AB299" s="26">
        <v>141.75</v>
      </c>
      <c r="AC299" s="26">
        <v>198</v>
      </c>
      <c r="AD299" s="26">
        <v>561</v>
      </c>
      <c r="AE299" s="26">
        <v>154</v>
      </c>
      <c r="AF299" s="26">
        <v>202.25</v>
      </c>
      <c r="AG299" s="26">
        <v>3868</v>
      </c>
      <c r="AH299" s="26">
        <v>260.75</v>
      </c>
      <c r="AI299" s="26">
        <v>164.75</v>
      </c>
      <c r="AJ299" s="26">
        <v>936</v>
      </c>
      <c r="AK299" s="26">
        <v>1217.5</v>
      </c>
      <c r="AL299" s="26">
        <v>209.5</v>
      </c>
      <c r="AM299" s="27">
        <v>642</v>
      </c>
      <c r="AN299" s="25">
        <v>6821</v>
      </c>
      <c r="AO299" s="27">
        <v>81.25</v>
      </c>
      <c r="AP299" s="154">
        <f t="shared" si="64"/>
        <v>1</v>
      </c>
      <c r="AQ299" s="154">
        <f t="shared" si="64"/>
        <v>0</v>
      </c>
      <c r="AR299" s="154">
        <f t="shared" si="64"/>
        <v>0</v>
      </c>
      <c r="AS299" s="154">
        <f t="shared" si="54"/>
        <v>0</v>
      </c>
      <c r="AT299" s="154">
        <f t="shared" si="54"/>
        <v>0</v>
      </c>
      <c r="AU299" s="154">
        <f t="shared" si="54"/>
        <v>0</v>
      </c>
      <c r="AV299" s="154">
        <f t="shared" si="52"/>
        <v>0</v>
      </c>
      <c r="AW299" s="154">
        <f t="shared" si="55"/>
        <v>0</v>
      </c>
      <c r="AX299" s="154">
        <f t="shared" si="55"/>
        <v>0</v>
      </c>
      <c r="AY299" s="154">
        <f t="shared" si="56"/>
        <v>0</v>
      </c>
      <c r="AZ299" s="154">
        <f t="shared" si="57"/>
        <v>0</v>
      </c>
      <c r="BA299" s="154">
        <f t="shared" si="58"/>
        <v>0</v>
      </c>
      <c r="BB299" s="154">
        <f t="shared" si="59"/>
        <v>0</v>
      </c>
      <c r="BC299" s="154">
        <f t="shared" si="60"/>
        <v>0</v>
      </c>
      <c r="BD299" s="154">
        <f t="shared" si="61"/>
        <v>0</v>
      </c>
      <c r="BE299" s="152">
        <f t="shared" si="62"/>
        <v>1</v>
      </c>
      <c r="BF299" s="153">
        <f t="shared" si="63"/>
        <v>1</v>
      </c>
      <c r="BG299" s="75" t="str">
        <f t="shared" si="53"/>
        <v>TP</v>
      </c>
    </row>
    <row r="300" spans="1:59" s="78" customFormat="1" ht="15" customHeight="1" thickBot="1" x14ac:dyDescent="0.3">
      <c r="A300" s="40" t="s">
        <v>25</v>
      </c>
      <c r="B300" s="158">
        <v>1</v>
      </c>
      <c r="C300" s="56">
        <v>26</v>
      </c>
      <c r="D300" s="57" t="s">
        <v>8</v>
      </c>
      <c r="E300" s="57" t="s">
        <v>368</v>
      </c>
      <c r="F300" s="145" t="s">
        <v>404</v>
      </c>
      <c r="G300" s="146">
        <v>1</v>
      </c>
      <c r="H300" s="25">
        <v>36</v>
      </c>
      <c r="I300" s="26">
        <v>2846.5</v>
      </c>
      <c r="J300" s="26">
        <v>58</v>
      </c>
      <c r="K300" s="26">
        <v>1392.25</v>
      </c>
      <c r="L300" s="26">
        <v>70.25</v>
      </c>
      <c r="M300" s="26">
        <v>156</v>
      </c>
      <c r="N300" s="26">
        <v>89</v>
      </c>
      <c r="O300" s="26">
        <v>772</v>
      </c>
      <c r="P300" s="26">
        <v>617</v>
      </c>
      <c r="Q300" s="26">
        <v>422.5</v>
      </c>
      <c r="R300" s="26">
        <v>427</v>
      </c>
      <c r="S300" s="26">
        <v>58.5</v>
      </c>
      <c r="T300" s="26">
        <v>61</v>
      </c>
      <c r="U300" s="26">
        <v>238.25</v>
      </c>
      <c r="V300" s="26">
        <v>55</v>
      </c>
      <c r="W300" s="26">
        <v>118.25</v>
      </c>
      <c r="X300" s="26">
        <v>91.75</v>
      </c>
      <c r="Y300" s="26">
        <v>264.5</v>
      </c>
      <c r="Z300" s="26">
        <v>86.5</v>
      </c>
      <c r="AA300" s="26">
        <v>116.5</v>
      </c>
      <c r="AB300" s="26">
        <v>58.5</v>
      </c>
      <c r="AC300" s="26">
        <v>64</v>
      </c>
      <c r="AD300" s="26">
        <v>73</v>
      </c>
      <c r="AE300" s="26">
        <v>111.5</v>
      </c>
      <c r="AF300" s="26">
        <v>1833.5</v>
      </c>
      <c r="AG300" s="26">
        <v>61.5</v>
      </c>
      <c r="AH300" s="26">
        <v>161.25</v>
      </c>
      <c r="AI300" s="26">
        <v>2907.5</v>
      </c>
      <c r="AJ300" s="26">
        <v>756.5</v>
      </c>
      <c r="AK300" s="26">
        <v>4933</v>
      </c>
      <c r="AL300" s="26">
        <v>152.5</v>
      </c>
      <c r="AM300" s="27">
        <v>155.75</v>
      </c>
      <c r="AN300" s="25">
        <v>7249.5</v>
      </c>
      <c r="AO300" s="27">
        <v>53</v>
      </c>
      <c r="AP300" s="154">
        <f t="shared" si="64"/>
        <v>0</v>
      </c>
      <c r="AQ300" s="154">
        <f t="shared" si="64"/>
        <v>0</v>
      </c>
      <c r="AR300" s="154">
        <f t="shared" si="64"/>
        <v>0</v>
      </c>
      <c r="AS300" s="154">
        <f t="shared" si="54"/>
        <v>0</v>
      </c>
      <c r="AT300" s="154">
        <f t="shared" si="54"/>
        <v>0</v>
      </c>
      <c r="AU300" s="154">
        <f t="shared" si="54"/>
        <v>0</v>
      </c>
      <c r="AV300" s="154">
        <f t="shared" si="52"/>
        <v>0</v>
      </c>
      <c r="AW300" s="154">
        <f t="shared" si="55"/>
        <v>0</v>
      </c>
      <c r="AX300" s="154">
        <f t="shared" si="55"/>
        <v>0</v>
      </c>
      <c r="AY300" s="154">
        <f t="shared" si="56"/>
        <v>0</v>
      </c>
      <c r="AZ300" s="154">
        <f t="shared" si="57"/>
        <v>0</v>
      </c>
      <c r="BA300" s="154">
        <f t="shared" si="58"/>
        <v>0</v>
      </c>
      <c r="BB300" s="154">
        <f t="shared" si="59"/>
        <v>0</v>
      </c>
      <c r="BC300" s="154">
        <f t="shared" si="60"/>
        <v>0</v>
      </c>
      <c r="BD300" s="154">
        <f t="shared" si="61"/>
        <v>0</v>
      </c>
      <c r="BE300" s="152">
        <f t="shared" si="62"/>
        <v>0</v>
      </c>
      <c r="BF300" s="153">
        <f t="shared" si="63"/>
        <v>0</v>
      </c>
      <c r="BG300" s="75" t="str">
        <f t="shared" si="53"/>
        <v>FN</v>
      </c>
    </row>
    <row r="301" spans="1:59" s="78" customFormat="1" ht="15" customHeight="1" thickBot="1" x14ac:dyDescent="0.3">
      <c r="A301" s="38" t="s">
        <v>161</v>
      </c>
      <c r="B301" s="158">
        <v>1</v>
      </c>
      <c r="C301" s="54">
        <v>18</v>
      </c>
      <c r="D301" s="55" t="s">
        <v>4</v>
      </c>
      <c r="E301" s="10" t="s">
        <v>366</v>
      </c>
      <c r="F301" s="141" t="s">
        <v>404</v>
      </c>
      <c r="G301" s="142">
        <v>1</v>
      </c>
      <c r="H301" s="22">
        <v>7664.5</v>
      </c>
      <c r="I301" s="23">
        <v>232.25</v>
      </c>
      <c r="J301" s="23">
        <v>131</v>
      </c>
      <c r="K301" s="23">
        <v>275.5</v>
      </c>
      <c r="L301" s="23">
        <v>133.5</v>
      </c>
      <c r="M301" s="23">
        <v>269.75</v>
      </c>
      <c r="N301" s="23">
        <v>172</v>
      </c>
      <c r="O301" s="23">
        <v>296.25</v>
      </c>
      <c r="P301" s="23">
        <v>644.5</v>
      </c>
      <c r="Q301" s="23">
        <v>433.5</v>
      </c>
      <c r="R301" s="23">
        <v>345.25</v>
      </c>
      <c r="S301" s="23">
        <v>131</v>
      </c>
      <c r="T301" s="23">
        <v>142.5</v>
      </c>
      <c r="U301" s="23">
        <v>393.75</v>
      </c>
      <c r="V301" s="23">
        <v>218.25</v>
      </c>
      <c r="W301" s="23">
        <v>173.5</v>
      </c>
      <c r="X301" s="23">
        <v>324</v>
      </c>
      <c r="Y301" s="23">
        <v>303</v>
      </c>
      <c r="Z301" s="23">
        <v>697</v>
      </c>
      <c r="AA301" s="23">
        <v>174</v>
      </c>
      <c r="AB301" s="23">
        <v>160.75</v>
      </c>
      <c r="AC301" s="23">
        <v>215</v>
      </c>
      <c r="AD301" s="23">
        <v>190</v>
      </c>
      <c r="AE301" s="23">
        <v>180.25</v>
      </c>
      <c r="AF301" s="23">
        <v>262.5</v>
      </c>
      <c r="AG301" s="23">
        <v>73</v>
      </c>
      <c r="AH301" s="23">
        <v>322</v>
      </c>
      <c r="AI301" s="23">
        <v>117.75</v>
      </c>
      <c r="AJ301" s="23">
        <v>111.75</v>
      </c>
      <c r="AK301" s="23">
        <v>6595.5</v>
      </c>
      <c r="AL301" s="23">
        <v>270</v>
      </c>
      <c r="AM301" s="24">
        <v>510</v>
      </c>
      <c r="AN301" s="22">
        <v>7183.5</v>
      </c>
      <c r="AO301" s="24">
        <v>136</v>
      </c>
      <c r="AP301" s="154">
        <f t="shared" si="64"/>
        <v>1</v>
      </c>
      <c r="AQ301" s="154">
        <f t="shared" si="64"/>
        <v>0</v>
      </c>
      <c r="AR301" s="154">
        <f t="shared" si="64"/>
        <v>0</v>
      </c>
      <c r="AS301" s="154">
        <f t="shared" si="54"/>
        <v>0</v>
      </c>
      <c r="AT301" s="154">
        <f t="shared" si="54"/>
        <v>0</v>
      </c>
      <c r="AU301" s="154">
        <f t="shared" si="54"/>
        <v>0</v>
      </c>
      <c r="AV301" s="154">
        <f t="shared" si="52"/>
        <v>0</v>
      </c>
      <c r="AW301" s="154">
        <f t="shared" si="55"/>
        <v>0</v>
      </c>
      <c r="AX301" s="154">
        <f t="shared" si="55"/>
        <v>0</v>
      </c>
      <c r="AY301" s="154">
        <f t="shared" si="56"/>
        <v>0</v>
      </c>
      <c r="AZ301" s="154">
        <f t="shared" si="57"/>
        <v>0</v>
      </c>
      <c r="BA301" s="154">
        <f t="shared" si="58"/>
        <v>0</v>
      </c>
      <c r="BB301" s="154">
        <f t="shared" si="59"/>
        <v>0</v>
      </c>
      <c r="BC301" s="154">
        <f t="shared" si="60"/>
        <v>0</v>
      </c>
      <c r="BD301" s="154">
        <f t="shared" si="61"/>
        <v>0</v>
      </c>
      <c r="BE301" s="152">
        <f t="shared" si="62"/>
        <v>1</v>
      </c>
      <c r="BF301" s="153">
        <f t="shared" si="63"/>
        <v>1</v>
      </c>
      <c r="BG301" s="75" t="str">
        <f t="shared" si="53"/>
        <v>TP</v>
      </c>
    </row>
    <row r="302" spans="1:59" s="78" customFormat="1" ht="15" customHeight="1" thickBot="1" x14ac:dyDescent="0.3">
      <c r="A302" s="38" t="s">
        <v>216</v>
      </c>
      <c r="B302" s="158">
        <v>1</v>
      </c>
      <c r="C302" s="54">
        <v>40</v>
      </c>
      <c r="D302" s="55" t="s">
        <v>8</v>
      </c>
      <c r="E302" s="10" t="s">
        <v>366</v>
      </c>
      <c r="F302" s="141" t="s">
        <v>404</v>
      </c>
      <c r="G302" s="142">
        <v>1</v>
      </c>
      <c r="H302" s="22">
        <v>12.5</v>
      </c>
      <c r="I302" s="23">
        <v>1429</v>
      </c>
      <c r="J302" s="23">
        <v>14.75</v>
      </c>
      <c r="K302" s="23">
        <v>886.25</v>
      </c>
      <c r="L302" s="23">
        <v>321.5</v>
      </c>
      <c r="M302" s="23">
        <v>38</v>
      </c>
      <c r="N302" s="23">
        <v>35</v>
      </c>
      <c r="O302" s="23">
        <v>573.5</v>
      </c>
      <c r="P302" s="23">
        <v>706.25</v>
      </c>
      <c r="Q302" s="23">
        <v>438</v>
      </c>
      <c r="R302" s="23">
        <v>148.25</v>
      </c>
      <c r="S302" s="23">
        <v>284.25</v>
      </c>
      <c r="T302" s="23">
        <v>964.75</v>
      </c>
      <c r="U302" s="23">
        <v>281.25</v>
      </c>
      <c r="V302" s="23">
        <v>29.5</v>
      </c>
      <c r="W302" s="23">
        <v>35.5</v>
      </c>
      <c r="X302" s="23">
        <v>58.5</v>
      </c>
      <c r="Y302" s="23">
        <v>17</v>
      </c>
      <c r="Z302" s="23">
        <v>31</v>
      </c>
      <c r="AA302" s="23">
        <v>47.25</v>
      </c>
      <c r="AB302" s="23">
        <v>30.75</v>
      </c>
      <c r="AC302" s="23">
        <v>64.75</v>
      </c>
      <c r="AD302" s="23">
        <v>29.5</v>
      </c>
      <c r="AE302" s="23">
        <v>49</v>
      </c>
      <c r="AF302" s="23">
        <v>126.75</v>
      </c>
      <c r="AG302" s="23">
        <v>829.75</v>
      </c>
      <c r="AH302" s="23">
        <v>924</v>
      </c>
      <c r="AI302" s="23">
        <v>20.75</v>
      </c>
      <c r="AJ302" s="23">
        <v>59</v>
      </c>
      <c r="AK302" s="23">
        <v>1886.5</v>
      </c>
      <c r="AL302" s="23">
        <v>101.25</v>
      </c>
      <c r="AM302" s="24">
        <v>255.75</v>
      </c>
      <c r="AN302" s="22">
        <v>7583.5</v>
      </c>
      <c r="AO302" s="24">
        <v>27.5</v>
      </c>
      <c r="AP302" s="154">
        <f t="shared" si="64"/>
        <v>0</v>
      </c>
      <c r="AQ302" s="154">
        <f t="shared" si="64"/>
        <v>0</v>
      </c>
      <c r="AR302" s="154">
        <f t="shared" si="64"/>
        <v>0</v>
      </c>
      <c r="AS302" s="154">
        <f t="shared" si="54"/>
        <v>0</v>
      </c>
      <c r="AT302" s="154">
        <f t="shared" si="54"/>
        <v>0</v>
      </c>
      <c r="AU302" s="154">
        <f t="shared" si="54"/>
        <v>0</v>
      </c>
      <c r="AV302" s="154">
        <f t="shared" si="52"/>
        <v>0</v>
      </c>
      <c r="AW302" s="154">
        <f t="shared" si="55"/>
        <v>0</v>
      </c>
      <c r="AX302" s="154">
        <f t="shared" si="55"/>
        <v>0</v>
      </c>
      <c r="AY302" s="154">
        <f t="shared" si="56"/>
        <v>0</v>
      </c>
      <c r="AZ302" s="154">
        <f t="shared" si="57"/>
        <v>0</v>
      </c>
      <c r="BA302" s="154">
        <f t="shared" si="58"/>
        <v>0</v>
      </c>
      <c r="BB302" s="154">
        <f t="shared" si="59"/>
        <v>0</v>
      </c>
      <c r="BC302" s="154">
        <f t="shared" si="60"/>
        <v>0</v>
      </c>
      <c r="BD302" s="154">
        <f t="shared" si="61"/>
        <v>0</v>
      </c>
      <c r="BE302" s="152">
        <f t="shared" si="62"/>
        <v>0</v>
      </c>
      <c r="BF302" s="153">
        <f t="shared" si="63"/>
        <v>0</v>
      </c>
      <c r="BG302" s="75" t="str">
        <f t="shared" si="53"/>
        <v>FN</v>
      </c>
    </row>
    <row r="303" spans="1:59" s="78" customFormat="1" ht="15" customHeight="1" thickBot="1" x14ac:dyDescent="0.3">
      <c r="A303" s="43" t="s">
        <v>128</v>
      </c>
      <c r="B303" s="158">
        <v>1</v>
      </c>
      <c r="C303" s="44">
        <v>24</v>
      </c>
      <c r="D303" s="45" t="s">
        <v>4</v>
      </c>
      <c r="E303" s="45" t="s">
        <v>367</v>
      </c>
      <c r="F303" s="143" t="s">
        <v>404</v>
      </c>
      <c r="G303" s="144">
        <v>1</v>
      </c>
      <c r="H303" s="28">
        <v>6206.5</v>
      </c>
      <c r="I303" s="29">
        <v>15277.25</v>
      </c>
      <c r="J303" s="29">
        <v>48</v>
      </c>
      <c r="K303" s="29">
        <v>10101.5</v>
      </c>
      <c r="L303" s="29">
        <v>22</v>
      </c>
      <c r="M303" s="29">
        <v>53</v>
      </c>
      <c r="N303" s="29">
        <v>61</v>
      </c>
      <c r="O303" s="29">
        <v>4072</v>
      </c>
      <c r="P303" s="29">
        <v>682.75</v>
      </c>
      <c r="Q303" s="29">
        <v>441.5</v>
      </c>
      <c r="R303" s="29">
        <v>386</v>
      </c>
      <c r="S303" s="29">
        <v>39.75</v>
      </c>
      <c r="T303" s="29">
        <v>74.5</v>
      </c>
      <c r="U303" s="29">
        <v>516.5</v>
      </c>
      <c r="V303" s="29">
        <v>64.5</v>
      </c>
      <c r="W303" s="29">
        <v>32.5</v>
      </c>
      <c r="X303" s="29">
        <v>85.25</v>
      </c>
      <c r="Y303" s="29">
        <v>29.5</v>
      </c>
      <c r="Z303" s="29">
        <v>46.75</v>
      </c>
      <c r="AA303" s="29">
        <v>82.75</v>
      </c>
      <c r="AB303" s="29">
        <v>54</v>
      </c>
      <c r="AC303" s="29">
        <v>39</v>
      </c>
      <c r="AD303" s="29">
        <v>88.5</v>
      </c>
      <c r="AE303" s="29">
        <v>111</v>
      </c>
      <c r="AF303" s="29">
        <v>213</v>
      </c>
      <c r="AG303" s="29">
        <v>72</v>
      </c>
      <c r="AH303" s="29">
        <v>188.25</v>
      </c>
      <c r="AI303" s="29">
        <v>1099.5</v>
      </c>
      <c r="AJ303" s="29">
        <v>1767.5</v>
      </c>
      <c r="AK303" s="29">
        <v>356.5</v>
      </c>
      <c r="AL303" s="29">
        <v>201</v>
      </c>
      <c r="AM303" s="30">
        <v>55.25</v>
      </c>
      <c r="AN303" s="28">
        <v>6959</v>
      </c>
      <c r="AO303" s="30">
        <v>30.75</v>
      </c>
      <c r="AP303" s="154">
        <f t="shared" si="64"/>
        <v>1</v>
      </c>
      <c r="AQ303" s="154">
        <f t="shared" si="64"/>
        <v>0</v>
      </c>
      <c r="AR303" s="154">
        <f t="shared" si="64"/>
        <v>0</v>
      </c>
      <c r="AS303" s="154">
        <f t="shared" si="54"/>
        <v>0</v>
      </c>
      <c r="AT303" s="154">
        <f t="shared" si="54"/>
        <v>0</v>
      </c>
      <c r="AU303" s="154">
        <f t="shared" si="54"/>
        <v>0</v>
      </c>
      <c r="AV303" s="154">
        <f t="shared" si="52"/>
        <v>0</v>
      </c>
      <c r="AW303" s="154">
        <f t="shared" si="55"/>
        <v>0</v>
      </c>
      <c r="AX303" s="154">
        <f t="shared" si="55"/>
        <v>0</v>
      </c>
      <c r="AY303" s="154">
        <f t="shared" si="56"/>
        <v>0</v>
      </c>
      <c r="AZ303" s="154">
        <f t="shared" si="57"/>
        <v>0</v>
      </c>
      <c r="BA303" s="154">
        <f t="shared" si="58"/>
        <v>0</v>
      </c>
      <c r="BB303" s="154">
        <f t="shared" si="59"/>
        <v>0</v>
      </c>
      <c r="BC303" s="154">
        <f t="shared" si="60"/>
        <v>0</v>
      </c>
      <c r="BD303" s="154">
        <f t="shared" si="61"/>
        <v>0</v>
      </c>
      <c r="BE303" s="152">
        <f t="shared" si="62"/>
        <v>1</v>
      </c>
      <c r="BF303" s="153">
        <f t="shared" si="63"/>
        <v>1</v>
      </c>
      <c r="BG303" s="75" t="str">
        <f t="shared" si="53"/>
        <v>TP</v>
      </c>
    </row>
    <row r="304" spans="1:59" s="78" customFormat="1" ht="15" customHeight="1" thickBot="1" x14ac:dyDescent="0.3">
      <c r="A304" s="40" t="s">
        <v>79</v>
      </c>
      <c r="B304" s="158">
        <v>1</v>
      </c>
      <c r="C304" s="56">
        <v>34</v>
      </c>
      <c r="D304" s="57" t="s">
        <v>4</v>
      </c>
      <c r="E304" s="57" t="s">
        <v>368</v>
      </c>
      <c r="F304" s="145" t="s">
        <v>404</v>
      </c>
      <c r="G304" s="146">
        <v>1</v>
      </c>
      <c r="H304" s="25">
        <v>8235.25</v>
      </c>
      <c r="I304" s="26">
        <v>12770.5</v>
      </c>
      <c r="J304" s="26">
        <v>9.25</v>
      </c>
      <c r="K304" s="26">
        <v>139</v>
      </c>
      <c r="L304" s="26">
        <v>90.25</v>
      </c>
      <c r="M304" s="26">
        <v>367.75</v>
      </c>
      <c r="N304" s="26">
        <v>18.5</v>
      </c>
      <c r="O304" s="26">
        <v>100.25</v>
      </c>
      <c r="P304" s="26">
        <v>597.5</v>
      </c>
      <c r="Q304" s="26">
        <v>454.25</v>
      </c>
      <c r="R304" s="26">
        <v>365.75</v>
      </c>
      <c r="S304" s="26">
        <v>11</v>
      </c>
      <c r="T304" s="26">
        <v>1317</v>
      </c>
      <c r="U304" s="26">
        <v>88.5</v>
      </c>
      <c r="V304" s="26">
        <v>803.5</v>
      </c>
      <c r="W304" s="26">
        <v>21.5</v>
      </c>
      <c r="X304" s="26">
        <v>75.5</v>
      </c>
      <c r="Y304" s="26">
        <v>9703</v>
      </c>
      <c r="Z304" s="26">
        <v>34.5</v>
      </c>
      <c r="AA304" s="26">
        <v>131.75</v>
      </c>
      <c r="AB304" s="26">
        <v>27</v>
      </c>
      <c r="AC304" s="26">
        <v>98.5</v>
      </c>
      <c r="AD304" s="26">
        <v>18.75</v>
      </c>
      <c r="AE304" s="26">
        <v>33</v>
      </c>
      <c r="AF304" s="26">
        <v>3839</v>
      </c>
      <c r="AG304" s="26">
        <v>29</v>
      </c>
      <c r="AH304" s="26">
        <v>97</v>
      </c>
      <c r="AI304" s="26">
        <v>146.5</v>
      </c>
      <c r="AJ304" s="26">
        <v>117.75</v>
      </c>
      <c r="AK304" s="26">
        <v>117</v>
      </c>
      <c r="AL304" s="26">
        <v>87</v>
      </c>
      <c r="AM304" s="27">
        <v>125</v>
      </c>
      <c r="AN304" s="25">
        <v>6729</v>
      </c>
      <c r="AO304" s="27">
        <v>16</v>
      </c>
      <c r="AP304" s="154">
        <f t="shared" si="64"/>
        <v>1</v>
      </c>
      <c r="AQ304" s="154">
        <f t="shared" si="64"/>
        <v>0</v>
      </c>
      <c r="AR304" s="154">
        <f t="shared" si="64"/>
        <v>0</v>
      </c>
      <c r="AS304" s="154">
        <f t="shared" si="54"/>
        <v>0</v>
      </c>
      <c r="AT304" s="154">
        <f t="shared" si="54"/>
        <v>0</v>
      </c>
      <c r="AU304" s="154">
        <f t="shared" si="54"/>
        <v>0</v>
      </c>
      <c r="AV304" s="154">
        <f t="shared" si="52"/>
        <v>0</v>
      </c>
      <c r="AW304" s="154">
        <f t="shared" si="55"/>
        <v>0</v>
      </c>
      <c r="AX304" s="154">
        <f t="shared" si="55"/>
        <v>0</v>
      </c>
      <c r="AY304" s="154">
        <f t="shared" si="56"/>
        <v>0</v>
      </c>
      <c r="AZ304" s="154">
        <f t="shared" si="57"/>
        <v>0</v>
      </c>
      <c r="BA304" s="154">
        <f t="shared" si="58"/>
        <v>0</v>
      </c>
      <c r="BB304" s="154">
        <f t="shared" si="59"/>
        <v>0</v>
      </c>
      <c r="BC304" s="154">
        <f t="shared" si="60"/>
        <v>0</v>
      </c>
      <c r="BD304" s="154">
        <f t="shared" si="61"/>
        <v>0</v>
      </c>
      <c r="BE304" s="152">
        <f t="shared" si="62"/>
        <v>1</v>
      </c>
      <c r="BF304" s="153">
        <f t="shared" si="63"/>
        <v>1</v>
      </c>
      <c r="BG304" s="75" t="str">
        <f t="shared" si="53"/>
        <v>TP</v>
      </c>
    </row>
    <row r="305" spans="1:59" s="78" customFormat="1" ht="15" customHeight="1" thickBot="1" x14ac:dyDescent="0.3">
      <c r="A305" s="38" t="s">
        <v>197</v>
      </c>
      <c r="B305" s="158">
        <v>1</v>
      </c>
      <c r="C305" s="54">
        <v>18</v>
      </c>
      <c r="D305" s="55" t="s">
        <v>4</v>
      </c>
      <c r="E305" s="10" t="s">
        <v>366</v>
      </c>
      <c r="F305" s="141" t="s">
        <v>404</v>
      </c>
      <c r="G305" s="142">
        <v>1</v>
      </c>
      <c r="H305" s="22">
        <v>10029.75</v>
      </c>
      <c r="I305" s="23">
        <v>227</v>
      </c>
      <c r="J305" s="23">
        <v>23</v>
      </c>
      <c r="K305" s="23">
        <v>4879</v>
      </c>
      <c r="L305" s="23">
        <v>1269.5</v>
      </c>
      <c r="M305" s="23">
        <v>47.25</v>
      </c>
      <c r="N305" s="23">
        <v>3539</v>
      </c>
      <c r="O305" s="23">
        <v>1935.5</v>
      </c>
      <c r="P305" s="23">
        <v>639</v>
      </c>
      <c r="Q305" s="23">
        <v>460</v>
      </c>
      <c r="R305" s="23">
        <v>252.5</v>
      </c>
      <c r="S305" s="23">
        <v>36</v>
      </c>
      <c r="T305" s="23">
        <v>63.5</v>
      </c>
      <c r="U305" s="23">
        <v>2838.75</v>
      </c>
      <c r="V305" s="23">
        <v>52</v>
      </c>
      <c r="W305" s="23">
        <v>2410.25</v>
      </c>
      <c r="X305" s="23">
        <v>185</v>
      </c>
      <c r="Y305" s="23">
        <v>4498.5</v>
      </c>
      <c r="Z305" s="23">
        <v>44.75</v>
      </c>
      <c r="AA305" s="23">
        <v>66.25</v>
      </c>
      <c r="AB305" s="23">
        <v>70.5</v>
      </c>
      <c r="AC305" s="23">
        <v>42.5</v>
      </c>
      <c r="AD305" s="23">
        <v>209</v>
      </c>
      <c r="AE305" s="23">
        <v>42</v>
      </c>
      <c r="AF305" s="23">
        <v>55</v>
      </c>
      <c r="AG305" s="23">
        <v>49.25</v>
      </c>
      <c r="AH305" s="23">
        <v>73</v>
      </c>
      <c r="AI305" s="23">
        <v>68.25</v>
      </c>
      <c r="AJ305" s="23">
        <v>1320.75</v>
      </c>
      <c r="AK305" s="23">
        <v>59.5</v>
      </c>
      <c r="AL305" s="23">
        <v>93.25</v>
      </c>
      <c r="AM305" s="24">
        <v>543.5</v>
      </c>
      <c r="AN305" s="22">
        <v>7245.5</v>
      </c>
      <c r="AO305" s="24">
        <v>37.5</v>
      </c>
      <c r="AP305" s="154">
        <f t="shared" si="64"/>
        <v>1</v>
      </c>
      <c r="AQ305" s="154">
        <f t="shared" si="64"/>
        <v>0</v>
      </c>
      <c r="AR305" s="154">
        <f t="shared" si="64"/>
        <v>0</v>
      </c>
      <c r="AS305" s="154">
        <f t="shared" si="54"/>
        <v>0</v>
      </c>
      <c r="AT305" s="154">
        <f t="shared" si="54"/>
        <v>0</v>
      </c>
      <c r="AU305" s="154">
        <f t="shared" si="54"/>
        <v>0</v>
      </c>
      <c r="AV305" s="154">
        <f t="shared" si="52"/>
        <v>0</v>
      </c>
      <c r="AW305" s="154">
        <f t="shared" si="55"/>
        <v>0</v>
      </c>
      <c r="AX305" s="154">
        <f t="shared" si="55"/>
        <v>0</v>
      </c>
      <c r="AY305" s="154">
        <f t="shared" si="56"/>
        <v>0</v>
      </c>
      <c r="AZ305" s="154">
        <f t="shared" si="57"/>
        <v>0</v>
      </c>
      <c r="BA305" s="154">
        <f t="shared" si="58"/>
        <v>0</v>
      </c>
      <c r="BB305" s="154">
        <f t="shared" si="59"/>
        <v>0</v>
      </c>
      <c r="BC305" s="154">
        <f t="shared" si="60"/>
        <v>0</v>
      </c>
      <c r="BD305" s="154">
        <f t="shared" si="61"/>
        <v>0</v>
      </c>
      <c r="BE305" s="152">
        <f t="shared" si="62"/>
        <v>1</v>
      </c>
      <c r="BF305" s="153">
        <f t="shared" si="63"/>
        <v>1</v>
      </c>
      <c r="BG305" s="75" t="str">
        <f t="shared" si="53"/>
        <v>TP</v>
      </c>
    </row>
    <row r="306" spans="1:59" s="78" customFormat="1" ht="15" customHeight="1" thickBot="1" x14ac:dyDescent="0.3">
      <c r="A306" s="38" t="s">
        <v>155</v>
      </c>
      <c r="B306" s="158">
        <v>1</v>
      </c>
      <c r="C306" s="54">
        <v>40</v>
      </c>
      <c r="D306" s="55" t="s">
        <v>8</v>
      </c>
      <c r="E306" s="10" t="s">
        <v>366</v>
      </c>
      <c r="F306" s="141" t="s">
        <v>404</v>
      </c>
      <c r="G306" s="142">
        <v>1</v>
      </c>
      <c r="H306" s="22">
        <v>849.75</v>
      </c>
      <c r="I306" s="23">
        <v>56.5</v>
      </c>
      <c r="J306" s="23">
        <v>42</v>
      </c>
      <c r="K306" s="23">
        <v>8623</v>
      </c>
      <c r="L306" s="23">
        <v>10928.5</v>
      </c>
      <c r="M306" s="23">
        <v>97.25</v>
      </c>
      <c r="N306" s="23">
        <v>1296.5</v>
      </c>
      <c r="O306" s="23">
        <v>8074.25</v>
      </c>
      <c r="P306" s="23">
        <v>788.25</v>
      </c>
      <c r="Q306" s="23">
        <v>461.25</v>
      </c>
      <c r="R306" s="23">
        <v>316</v>
      </c>
      <c r="S306" s="23">
        <v>165.75</v>
      </c>
      <c r="T306" s="23">
        <v>234.75</v>
      </c>
      <c r="U306" s="23">
        <v>467</v>
      </c>
      <c r="V306" s="23">
        <v>63.25</v>
      </c>
      <c r="W306" s="23">
        <v>360.5</v>
      </c>
      <c r="X306" s="23">
        <v>139</v>
      </c>
      <c r="Y306" s="23">
        <v>711.5</v>
      </c>
      <c r="Z306" s="23">
        <v>116</v>
      </c>
      <c r="AA306" s="23">
        <v>170.75</v>
      </c>
      <c r="AB306" s="23">
        <v>62</v>
      </c>
      <c r="AC306" s="23">
        <v>45</v>
      </c>
      <c r="AD306" s="23">
        <v>43.25</v>
      </c>
      <c r="AE306" s="23">
        <v>334</v>
      </c>
      <c r="AF306" s="23">
        <v>311.75</v>
      </c>
      <c r="AG306" s="23">
        <v>203.25</v>
      </c>
      <c r="AH306" s="23">
        <v>145.5</v>
      </c>
      <c r="AI306" s="23">
        <v>44.5</v>
      </c>
      <c r="AJ306" s="23">
        <v>3343</v>
      </c>
      <c r="AK306" s="23">
        <v>1543.75</v>
      </c>
      <c r="AL306" s="23">
        <v>5209</v>
      </c>
      <c r="AM306" s="24">
        <v>108</v>
      </c>
      <c r="AN306" s="22">
        <v>7443.5</v>
      </c>
      <c r="AO306" s="24">
        <v>43</v>
      </c>
      <c r="AP306" s="154">
        <f t="shared" si="64"/>
        <v>1</v>
      </c>
      <c r="AQ306" s="154">
        <f t="shared" si="64"/>
        <v>0</v>
      </c>
      <c r="AR306" s="154">
        <f t="shared" si="64"/>
        <v>0</v>
      </c>
      <c r="AS306" s="154">
        <f t="shared" si="54"/>
        <v>0</v>
      </c>
      <c r="AT306" s="154">
        <f t="shared" si="54"/>
        <v>0</v>
      </c>
      <c r="AU306" s="154">
        <f t="shared" si="54"/>
        <v>0</v>
      </c>
      <c r="AV306" s="154">
        <f t="shared" si="52"/>
        <v>0</v>
      </c>
      <c r="AW306" s="154">
        <f t="shared" si="55"/>
        <v>0</v>
      </c>
      <c r="AX306" s="154">
        <f t="shared" si="55"/>
        <v>0</v>
      </c>
      <c r="AY306" s="154">
        <f t="shared" si="56"/>
        <v>0</v>
      </c>
      <c r="AZ306" s="154">
        <f t="shared" si="57"/>
        <v>0</v>
      </c>
      <c r="BA306" s="154">
        <f t="shared" si="58"/>
        <v>0</v>
      </c>
      <c r="BB306" s="154">
        <f t="shared" si="59"/>
        <v>0</v>
      </c>
      <c r="BC306" s="154">
        <f t="shared" si="60"/>
        <v>0</v>
      </c>
      <c r="BD306" s="154">
        <f t="shared" si="61"/>
        <v>0</v>
      </c>
      <c r="BE306" s="152">
        <f t="shared" si="62"/>
        <v>1</v>
      </c>
      <c r="BF306" s="153">
        <f t="shared" si="63"/>
        <v>1</v>
      </c>
      <c r="BG306" s="75" t="str">
        <f t="shared" si="53"/>
        <v>TP</v>
      </c>
    </row>
    <row r="307" spans="1:59" s="78" customFormat="1" ht="15" customHeight="1" thickBot="1" x14ac:dyDescent="0.3">
      <c r="A307" s="40" t="s">
        <v>77</v>
      </c>
      <c r="B307" s="158">
        <v>1</v>
      </c>
      <c r="C307" s="56">
        <v>35</v>
      </c>
      <c r="D307" s="57" t="s">
        <v>8</v>
      </c>
      <c r="E307" s="57" t="s">
        <v>368</v>
      </c>
      <c r="F307" s="145" t="s">
        <v>404</v>
      </c>
      <c r="G307" s="146">
        <v>1</v>
      </c>
      <c r="H307" s="25">
        <v>376.5</v>
      </c>
      <c r="I307" s="26">
        <v>12199</v>
      </c>
      <c r="J307" s="26">
        <v>48.5</v>
      </c>
      <c r="K307" s="26">
        <v>2975.5</v>
      </c>
      <c r="L307" s="26">
        <v>2004.75</v>
      </c>
      <c r="M307" s="26">
        <v>1214</v>
      </c>
      <c r="N307" s="26">
        <v>68</v>
      </c>
      <c r="O307" s="26">
        <v>1536.5</v>
      </c>
      <c r="P307" s="26">
        <v>811.25</v>
      </c>
      <c r="Q307" s="26">
        <v>461.25</v>
      </c>
      <c r="R307" s="26">
        <v>369.5</v>
      </c>
      <c r="S307" s="26">
        <v>72.75</v>
      </c>
      <c r="T307" s="26">
        <v>677.5</v>
      </c>
      <c r="U307" s="26">
        <v>738.25</v>
      </c>
      <c r="V307" s="26">
        <v>230.5</v>
      </c>
      <c r="W307" s="26">
        <v>96.5</v>
      </c>
      <c r="X307" s="26">
        <v>474.5</v>
      </c>
      <c r="Y307" s="26">
        <v>7640.5</v>
      </c>
      <c r="Z307" s="26">
        <v>204.25</v>
      </c>
      <c r="AA307" s="26">
        <v>359</v>
      </c>
      <c r="AB307" s="26">
        <v>240.25</v>
      </c>
      <c r="AC307" s="26">
        <v>276.25</v>
      </c>
      <c r="AD307" s="26">
        <v>277</v>
      </c>
      <c r="AE307" s="26">
        <v>645.5</v>
      </c>
      <c r="AF307" s="26">
        <v>886.5</v>
      </c>
      <c r="AG307" s="26">
        <v>62.75</v>
      </c>
      <c r="AH307" s="26">
        <v>750.5</v>
      </c>
      <c r="AI307" s="26">
        <v>148.5</v>
      </c>
      <c r="AJ307" s="26">
        <v>456.25</v>
      </c>
      <c r="AK307" s="26">
        <v>330</v>
      </c>
      <c r="AL307" s="26">
        <v>605</v>
      </c>
      <c r="AM307" s="27">
        <v>326.5</v>
      </c>
      <c r="AN307" s="25">
        <v>7051.5</v>
      </c>
      <c r="AO307" s="27">
        <v>57</v>
      </c>
      <c r="AP307" s="154">
        <f t="shared" si="64"/>
        <v>1</v>
      </c>
      <c r="AQ307" s="154">
        <f t="shared" si="64"/>
        <v>0</v>
      </c>
      <c r="AR307" s="154">
        <f t="shared" si="64"/>
        <v>0</v>
      </c>
      <c r="AS307" s="154">
        <f t="shared" si="54"/>
        <v>0</v>
      </c>
      <c r="AT307" s="154">
        <f t="shared" si="54"/>
        <v>0</v>
      </c>
      <c r="AU307" s="154">
        <f t="shared" si="54"/>
        <v>0</v>
      </c>
      <c r="AV307" s="154">
        <f t="shared" si="52"/>
        <v>0</v>
      </c>
      <c r="AW307" s="154">
        <f t="shared" si="55"/>
        <v>0</v>
      </c>
      <c r="AX307" s="154">
        <f t="shared" si="55"/>
        <v>0</v>
      </c>
      <c r="AY307" s="154">
        <f t="shared" si="56"/>
        <v>0</v>
      </c>
      <c r="AZ307" s="154">
        <f t="shared" si="57"/>
        <v>0</v>
      </c>
      <c r="BA307" s="154">
        <f t="shared" si="58"/>
        <v>0</v>
      </c>
      <c r="BB307" s="154">
        <f t="shared" si="59"/>
        <v>0</v>
      </c>
      <c r="BC307" s="154">
        <f t="shared" si="60"/>
        <v>0</v>
      </c>
      <c r="BD307" s="154">
        <f t="shared" si="61"/>
        <v>0</v>
      </c>
      <c r="BE307" s="152">
        <f t="shared" si="62"/>
        <v>1</v>
      </c>
      <c r="BF307" s="153">
        <f t="shared" si="63"/>
        <v>1</v>
      </c>
      <c r="BG307" s="75" t="str">
        <f t="shared" si="53"/>
        <v>TP</v>
      </c>
    </row>
    <row r="308" spans="1:59" s="78" customFormat="1" ht="15" customHeight="1" thickBot="1" x14ac:dyDescent="0.4">
      <c r="A308" s="40" t="s">
        <v>71</v>
      </c>
      <c r="B308" s="158">
        <v>1</v>
      </c>
      <c r="C308" s="56">
        <v>20</v>
      </c>
      <c r="D308" s="57" t="s">
        <v>8</v>
      </c>
      <c r="E308" s="57" t="s">
        <v>368</v>
      </c>
      <c r="F308" s="145" t="s">
        <v>404</v>
      </c>
      <c r="G308" s="146">
        <v>1</v>
      </c>
      <c r="H308" s="25">
        <v>3529.25</v>
      </c>
      <c r="I308" s="26">
        <v>38</v>
      </c>
      <c r="J308" s="26">
        <v>1115.25</v>
      </c>
      <c r="K308" s="26">
        <v>881</v>
      </c>
      <c r="L308" s="26">
        <v>38.25</v>
      </c>
      <c r="M308" s="26">
        <v>54.5</v>
      </c>
      <c r="N308" s="26">
        <v>41.5</v>
      </c>
      <c r="O308" s="26">
        <v>431</v>
      </c>
      <c r="P308" s="26">
        <v>292</v>
      </c>
      <c r="Q308" s="26">
        <v>468.5</v>
      </c>
      <c r="R308" s="26">
        <v>239</v>
      </c>
      <c r="S308" s="26">
        <v>61.25</v>
      </c>
      <c r="T308" s="26">
        <v>124</v>
      </c>
      <c r="U308" s="26">
        <v>189.75</v>
      </c>
      <c r="V308" s="26">
        <v>288.5</v>
      </c>
      <c r="W308" s="26">
        <v>32.5</v>
      </c>
      <c r="X308" s="26">
        <v>55.25</v>
      </c>
      <c r="Y308" s="26">
        <v>2232</v>
      </c>
      <c r="Z308" s="26">
        <v>38</v>
      </c>
      <c r="AA308" s="26">
        <v>48.5</v>
      </c>
      <c r="AB308" s="26">
        <v>37.5</v>
      </c>
      <c r="AC308" s="26">
        <v>43.75</v>
      </c>
      <c r="AD308" s="26">
        <v>36.75</v>
      </c>
      <c r="AE308" s="26">
        <v>33.5</v>
      </c>
      <c r="AF308" s="26">
        <v>120</v>
      </c>
      <c r="AG308" s="26">
        <v>63.5</v>
      </c>
      <c r="AH308" s="26">
        <v>1000.5</v>
      </c>
      <c r="AI308" s="26">
        <v>43.5</v>
      </c>
      <c r="AJ308" s="26">
        <v>291.5</v>
      </c>
      <c r="AK308" s="26">
        <v>130.5</v>
      </c>
      <c r="AL308" s="26">
        <v>189.25</v>
      </c>
      <c r="AM308" s="27">
        <v>128.5</v>
      </c>
      <c r="AN308" s="25">
        <v>7383</v>
      </c>
      <c r="AO308" s="27">
        <v>31.5</v>
      </c>
      <c r="AP308" s="154">
        <f t="shared" si="64"/>
        <v>1</v>
      </c>
      <c r="AQ308" s="154">
        <f t="shared" si="64"/>
        <v>0</v>
      </c>
      <c r="AR308" s="154">
        <f t="shared" si="64"/>
        <v>0</v>
      </c>
      <c r="AS308" s="154">
        <f t="shared" si="54"/>
        <v>0</v>
      </c>
      <c r="AT308" s="154">
        <f t="shared" si="54"/>
        <v>0</v>
      </c>
      <c r="AU308" s="154">
        <f t="shared" si="54"/>
        <v>0</v>
      </c>
      <c r="AV308" s="154">
        <f t="shared" si="52"/>
        <v>0</v>
      </c>
      <c r="AW308" s="154">
        <f t="shared" si="55"/>
        <v>0</v>
      </c>
      <c r="AX308" s="154">
        <f t="shared" si="55"/>
        <v>0</v>
      </c>
      <c r="AY308" s="154">
        <f t="shared" si="56"/>
        <v>0</v>
      </c>
      <c r="AZ308" s="154">
        <f t="shared" si="57"/>
        <v>0</v>
      </c>
      <c r="BA308" s="154">
        <f t="shared" si="58"/>
        <v>0</v>
      </c>
      <c r="BB308" s="154">
        <f t="shared" si="59"/>
        <v>0</v>
      </c>
      <c r="BC308" s="154">
        <f t="shared" si="60"/>
        <v>0</v>
      </c>
      <c r="BD308" s="154">
        <f t="shared" si="61"/>
        <v>0</v>
      </c>
      <c r="BE308" s="152">
        <f t="shared" si="62"/>
        <v>1</v>
      </c>
      <c r="BF308" s="153">
        <f t="shared" si="63"/>
        <v>1</v>
      </c>
      <c r="BG308" s="75" t="str">
        <f t="shared" si="53"/>
        <v>TP</v>
      </c>
    </row>
    <row r="309" spans="1:59" s="78" customFormat="1" ht="15" customHeight="1" thickBot="1" x14ac:dyDescent="0.4">
      <c r="A309" s="40" t="s">
        <v>90</v>
      </c>
      <c r="B309" s="158">
        <v>1</v>
      </c>
      <c r="C309" s="56">
        <v>20</v>
      </c>
      <c r="D309" s="57" t="s">
        <v>4</v>
      </c>
      <c r="E309" s="57" t="s">
        <v>368</v>
      </c>
      <c r="F309" s="145" t="s">
        <v>404</v>
      </c>
      <c r="G309" s="146">
        <v>1</v>
      </c>
      <c r="H309" s="25">
        <v>59.75</v>
      </c>
      <c r="I309" s="26">
        <v>595</v>
      </c>
      <c r="J309" s="26">
        <v>10</v>
      </c>
      <c r="K309" s="26">
        <v>8655.75</v>
      </c>
      <c r="L309" s="26">
        <v>715.25</v>
      </c>
      <c r="M309" s="26">
        <v>158</v>
      </c>
      <c r="N309" s="26">
        <v>11.75</v>
      </c>
      <c r="O309" s="26">
        <v>5236</v>
      </c>
      <c r="P309" s="26">
        <v>637.25</v>
      </c>
      <c r="Q309" s="26">
        <v>468.75</v>
      </c>
      <c r="R309" s="26">
        <v>236</v>
      </c>
      <c r="S309" s="26">
        <v>1984.25</v>
      </c>
      <c r="T309" s="26">
        <v>28.5</v>
      </c>
      <c r="U309" s="26">
        <v>428.5</v>
      </c>
      <c r="V309" s="26">
        <v>25.5</v>
      </c>
      <c r="W309" s="26">
        <v>34</v>
      </c>
      <c r="X309" s="26">
        <v>198.5</v>
      </c>
      <c r="Y309" s="26">
        <v>21</v>
      </c>
      <c r="Z309" s="26">
        <v>18.25</v>
      </c>
      <c r="AA309" s="26">
        <v>31.5</v>
      </c>
      <c r="AB309" s="26">
        <v>240.75</v>
      </c>
      <c r="AC309" s="26">
        <v>62.25</v>
      </c>
      <c r="AD309" s="26">
        <v>13.75</v>
      </c>
      <c r="AE309" s="26">
        <v>111</v>
      </c>
      <c r="AF309" s="26">
        <v>40.5</v>
      </c>
      <c r="AG309" s="26">
        <v>3750.25</v>
      </c>
      <c r="AH309" s="26">
        <v>990.25</v>
      </c>
      <c r="AI309" s="26">
        <v>19.5</v>
      </c>
      <c r="AJ309" s="26">
        <v>8172.5</v>
      </c>
      <c r="AK309" s="26">
        <v>1752.5</v>
      </c>
      <c r="AL309" s="26">
        <v>97.25</v>
      </c>
      <c r="AM309" s="27">
        <v>45.5</v>
      </c>
      <c r="AN309" s="25">
        <v>7177.5</v>
      </c>
      <c r="AO309" s="27">
        <v>11.5</v>
      </c>
      <c r="AP309" s="154">
        <f t="shared" si="64"/>
        <v>0</v>
      </c>
      <c r="AQ309" s="154">
        <f t="shared" si="64"/>
        <v>0</v>
      </c>
      <c r="AR309" s="154">
        <f t="shared" si="64"/>
        <v>0</v>
      </c>
      <c r="AS309" s="154">
        <f t="shared" si="54"/>
        <v>0</v>
      </c>
      <c r="AT309" s="154">
        <f t="shared" si="54"/>
        <v>0</v>
      </c>
      <c r="AU309" s="154">
        <f t="shared" si="54"/>
        <v>0</v>
      </c>
      <c r="AV309" s="154">
        <f t="shared" si="52"/>
        <v>0</v>
      </c>
      <c r="AW309" s="154">
        <f t="shared" si="55"/>
        <v>0</v>
      </c>
      <c r="AX309" s="154">
        <f t="shared" si="55"/>
        <v>0</v>
      </c>
      <c r="AY309" s="154">
        <f t="shared" si="56"/>
        <v>0</v>
      </c>
      <c r="AZ309" s="154">
        <f t="shared" si="57"/>
        <v>0</v>
      </c>
      <c r="BA309" s="154">
        <f t="shared" si="58"/>
        <v>0</v>
      </c>
      <c r="BB309" s="154">
        <f t="shared" si="59"/>
        <v>0</v>
      </c>
      <c r="BC309" s="154">
        <f t="shared" si="60"/>
        <v>0</v>
      </c>
      <c r="BD309" s="154">
        <f t="shared" si="61"/>
        <v>0</v>
      </c>
      <c r="BE309" s="152">
        <f t="shared" si="62"/>
        <v>0</v>
      </c>
      <c r="BF309" s="153">
        <f t="shared" si="63"/>
        <v>0</v>
      </c>
      <c r="BG309" s="75" t="str">
        <f t="shared" si="53"/>
        <v>FN</v>
      </c>
    </row>
    <row r="310" spans="1:59" s="78" customFormat="1" ht="15" customHeight="1" thickBot="1" x14ac:dyDescent="0.4">
      <c r="A310" s="38" t="s">
        <v>205</v>
      </c>
      <c r="B310" s="158">
        <v>1</v>
      </c>
      <c r="C310" s="54">
        <v>21</v>
      </c>
      <c r="D310" s="55" t="s">
        <v>4</v>
      </c>
      <c r="E310" s="10" t="s">
        <v>366</v>
      </c>
      <c r="F310" s="141" t="s">
        <v>404</v>
      </c>
      <c r="G310" s="142">
        <v>1</v>
      </c>
      <c r="H310" s="22">
        <v>49.5</v>
      </c>
      <c r="I310" s="23">
        <v>200.5</v>
      </c>
      <c r="J310" s="23">
        <v>1895.75</v>
      </c>
      <c r="K310" s="23">
        <v>83.5</v>
      </c>
      <c r="L310" s="23">
        <v>58</v>
      </c>
      <c r="M310" s="23">
        <v>163.5</v>
      </c>
      <c r="N310" s="23">
        <v>162.75</v>
      </c>
      <c r="O310" s="23">
        <v>140.5</v>
      </c>
      <c r="P310" s="23">
        <v>516.5</v>
      </c>
      <c r="Q310" s="23">
        <v>474</v>
      </c>
      <c r="R310" s="23">
        <v>336</v>
      </c>
      <c r="S310" s="23">
        <v>93.75</v>
      </c>
      <c r="T310" s="23">
        <v>52.25</v>
      </c>
      <c r="U310" s="23">
        <v>232</v>
      </c>
      <c r="V310" s="23">
        <v>133.5</v>
      </c>
      <c r="W310" s="23">
        <v>102</v>
      </c>
      <c r="X310" s="23">
        <v>123.25</v>
      </c>
      <c r="Y310" s="23">
        <v>77</v>
      </c>
      <c r="Z310" s="23">
        <v>75</v>
      </c>
      <c r="AA310" s="23">
        <v>159</v>
      </c>
      <c r="AB310" s="23">
        <v>122.5</v>
      </c>
      <c r="AC310" s="23">
        <v>95</v>
      </c>
      <c r="AD310" s="23">
        <v>108</v>
      </c>
      <c r="AE310" s="23">
        <v>86.75</v>
      </c>
      <c r="AF310" s="23">
        <v>357</v>
      </c>
      <c r="AG310" s="23">
        <v>36.5</v>
      </c>
      <c r="AH310" s="23">
        <v>93</v>
      </c>
      <c r="AI310" s="23">
        <v>52.5</v>
      </c>
      <c r="AJ310" s="23">
        <v>78.5</v>
      </c>
      <c r="AK310" s="23">
        <v>143.5</v>
      </c>
      <c r="AL310" s="23">
        <v>137.5</v>
      </c>
      <c r="AM310" s="24">
        <v>301.5</v>
      </c>
      <c r="AN310" s="22">
        <v>7192</v>
      </c>
      <c r="AO310" s="24">
        <v>114.25</v>
      </c>
      <c r="AP310" s="154">
        <f t="shared" si="64"/>
        <v>0</v>
      </c>
      <c r="AQ310" s="154">
        <f t="shared" si="64"/>
        <v>0</v>
      </c>
      <c r="AR310" s="154">
        <f t="shared" si="64"/>
        <v>0</v>
      </c>
      <c r="AS310" s="154">
        <f t="shared" si="54"/>
        <v>0</v>
      </c>
      <c r="AT310" s="154">
        <f t="shared" si="54"/>
        <v>0</v>
      </c>
      <c r="AU310" s="154">
        <f t="shared" si="54"/>
        <v>0</v>
      </c>
      <c r="AV310" s="154">
        <f t="shared" si="52"/>
        <v>0</v>
      </c>
      <c r="AW310" s="154">
        <f t="shared" si="55"/>
        <v>0</v>
      </c>
      <c r="AX310" s="154">
        <f t="shared" si="55"/>
        <v>0</v>
      </c>
      <c r="AY310" s="154">
        <f t="shared" si="56"/>
        <v>0</v>
      </c>
      <c r="AZ310" s="154">
        <f t="shared" si="57"/>
        <v>0</v>
      </c>
      <c r="BA310" s="154">
        <f t="shared" si="58"/>
        <v>0</v>
      </c>
      <c r="BB310" s="154">
        <f t="shared" si="59"/>
        <v>0</v>
      </c>
      <c r="BC310" s="154">
        <f t="shared" si="60"/>
        <v>0</v>
      </c>
      <c r="BD310" s="154">
        <f t="shared" si="61"/>
        <v>0</v>
      </c>
      <c r="BE310" s="152">
        <f t="shared" si="62"/>
        <v>0</v>
      </c>
      <c r="BF310" s="153">
        <f t="shared" si="63"/>
        <v>0</v>
      </c>
      <c r="BG310" s="75" t="str">
        <f t="shared" si="53"/>
        <v>FN</v>
      </c>
    </row>
    <row r="311" spans="1:59" s="78" customFormat="1" ht="15" customHeight="1" thickBot="1" x14ac:dyDescent="0.4">
      <c r="A311" s="38" t="s">
        <v>220</v>
      </c>
      <c r="B311" s="158">
        <v>1</v>
      </c>
      <c r="C311" s="54">
        <v>45</v>
      </c>
      <c r="D311" s="55" t="s">
        <v>4</v>
      </c>
      <c r="E311" s="10" t="s">
        <v>366</v>
      </c>
      <c r="F311" s="141" t="s">
        <v>404</v>
      </c>
      <c r="G311" s="142">
        <v>1</v>
      </c>
      <c r="H311" s="22">
        <v>49.5</v>
      </c>
      <c r="I311" s="23">
        <v>30</v>
      </c>
      <c r="J311" s="23">
        <v>486.25</v>
      </c>
      <c r="K311" s="23">
        <v>4013.5</v>
      </c>
      <c r="L311" s="23">
        <v>3749.75</v>
      </c>
      <c r="M311" s="23">
        <v>84</v>
      </c>
      <c r="N311" s="23">
        <v>29.5</v>
      </c>
      <c r="O311" s="23">
        <v>1463.25</v>
      </c>
      <c r="P311" s="23">
        <v>885</v>
      </c>
      <c r="Q311" s="23">
        <v>478.5</v>
      </c>
      <c r="R311" s="23">
        <v>240</v>
      </c>
      <c r="S311" s="23">
        <v>23</v>
      </c>
      <c r="T311" s="23">
        <v>606</v>
      </c>
      <c r="U311" s="23">
        <v>451.5</v>
      </c>
      <c r="V311" s="23">
        <v>54.5</v>
      </c>
      <c r="W311" s="23">
        <v>27</v>
      </c>
      <c r="X311" s="23">
        <v>51.75</v>
      </c>
      <c r="Y311" s="23">
        <v>32</v>
      </c>
      <c r="Z311" s="23">
        <v>27.75</v>
      </c>
      <c r="AA311" s="23">
        <v>75.25</v>
      </c>
      <c r="AB311" s="23">
        <v>57.5</v>
      </c>
      <c r="AC311" s="23">
        <v>89.25</v>
      </c>
      <c r="AD311" s="23">
        <v>32</v>
      </c>
      <c r="AE311" s="23">
        <v>33.5</v>
      </c>
      <c r="AF311" s="23">
        <v>86.5</v>
      </c>
      <c r="AG311" s="23">
        <v>49</v>
      </c>
      <c r="AH311" s="23">
        <v>257.5</v>
      </c>
      <c r="AI311" s="23">
        <v>25</v>
      </c>
      <c r="AJ311" s="23">
        <v>282.25</v>
      </c>
      <c r="AK311" s="23">
        <v>2336</v>
      </c>
      <c r="AL311" s="23">
        <v>3501.25</v>
      </c>
      <c r="AM311" s="24">
        <v>58</v>
      </c>
      <c r="AN311" s="22">
        <v>6963.5</v>
      </c>
      <c r="AO311" s="24">
        <v>26.5</v>
      </c>
      <c r="AP311" s="154">
        <f t="shared" si="64"/>
        <v>0</v>
      </c>
      <c r="AQ311" s="154">
        <f t="shared" si="64"/>
        <v>0</v>
      </c>
      <c r="AR311" s="154">
        <f t="shared" si="64"/>
        <v>0</v>
      </c>
      <c r="AS311" s="154">
        <f t="shared" si="54"/>
        <v>0</v>
      </c>
      <c r="AT311" s="154">
        <f t="shared" si="54"/>
        <v>0</v>
      </c>
      <c r="AU311" s="154">
        <f t="shared" si="54"/>
        <v>0</v>
      </c>
      <c r="AV311" s="154">
        <f t="shared" si="52"/>
        <v>0</v>
      </c>
      <c r="AW311" s="154">
        <f t="shared" si="55"/>
        <v>0</v>
      </c>
      <c r="AX311" s="154">
        <f t="shared" si="55"/>
        <v>0</v>
      </c>
      <c r="AY311" s="154">
        <f t="shared" si="56"/>
        <v>0</v>
      </c>
      <c r="AZ311" s="154">
        <f t="shared" si="57"/>
        <v>0</v>
      </c>
      <c r="BA311" s="154">
        <f t="shared" si="58"/>
        <v>0</v>
      </c>
      <c r="BB311" s="154">
        <f t="shared" si="59"/>
        <v>0</v>
      </c>
      <c r="BC311" s="154">
        <f t="shared" si="60"/>
        <v>0</v>
      </c>
      <c r="BD311" s="154">
        <f t="shared" si="61"/>
        <v>0</v>
      </c>
      <c r="BE311" s="152">
        <f t="shared" si="62"/>
        <v>0</v>
      </c>
      <c r="BF311" s="153">
        <f t="shared" si="63"/>
        <v>0</v>
      </c>
      <c r="BG311" s="75" t="str">
        <f t="shared" si="53"/>
        <v>FN</v>
      </c>
    </row>
    <row r="312" spans="1:59" s="78" customFormat="1" ht="15" customHeight="1" thickBot="1" x14ac:dyDescent="0.4">
      <c r="A312" s="43" t="s">
        <v>125</v>
      </c>
      <c r="B312" s="158">
        <v>1</v>
      </c>
      <c r="C312" s="44">
        <v>17</v>
      </c>
      <c r="D312" s="45" t="s">
        <v>4</v>
      </c>
      <c r="E312" s="45" t="s">
        <v>367</v>
      </c>
      <c r="F312" s="143" t="s">
        <v>404</v>
      </c>
      <c r="G312" s="144">
        <v>1</v>
      </c>
      <c r="H312" s="28">
        <v>38</v>
      </c>
      <c r="I312" s="29">
        <v>50</v>
      </c>
      <c r="J312" s="29">
        <v>44</v>
      </c>
      <c r="K312" s="29">
        <v>62.75</v>
      </c>
      <c r="L312" s="29">
        <v>85</v>
      </c>
      <c r="M312" s="29">
        <v>118</v>
      </c>
      <c r="N312" s="29">
        <v>84</v>
      </c>
      <c r="O312" s="29">
        <v>84</v>
      </c>
      <c r="P312" s="29">
        <v>535.5</v>
      </c>
      <c r="Q312" s="29">
        <v>484.5</v>
      </c>
      <c r="R312" s="29">
        <v>371</v>
      </c>
      <c r="S312" s="29">
        <v>55.5</v>
      </c>
      <c r="T312" s="29">
        <v>126</v>
      </c>
      <c r="U312" s="29">
        <v>396.5</v>
      </c>
      <c r="V312" s="29">
        <v>84</v>
      </c>
      <c r="W312" s="29">
        <v>87.75</v>
      </c>
      <c r="X312" s="29">
        <v>177.5</v>
      </c>
      <c r="Y312" s="29">
        <v>486.75</v>
      </c>
      <c r="Z312" s="29">
        <v>85.75</v>
      </c>
      <c r="AA312" s="29">
        <v>104.5</v>
      </c>
      <c r="AB312" s="29">
        <v>149.75</v>
      </c>
      <c r="AC312" s="29">
        <v>105.5</v>
      </c>
      <c r="AD312" s="29">
        <v>105.5</v>
      </c>
      <c r="AE312" s="29">
        <v>121.5</v>
      </c>
      <c r="AF312" s="29">
        <v>854.5</v>
      </c>
      <c r="AG312" s="29">
        <v>56</v>
      </c>
      <c r="AH312" s="29">
        <v>157</v>
      </c>
      <c r="AI312" s="29">
        <v>76.25</v>
      </c>
      <c r="AJ312" s="29">
        <v>50</v>
      </c>
      <c r="AK312" s="29">
        <v>1913</v>
      </c>
      <c r="AL312" s="29">
        <v>1239.75</v>
      </c>
      <c r="AM312" s="30">
        <v>122.5</v>
      </c>
      <c r="AN312" s="28">
        <v>6805.75</v>
      </c>
      <c r="AO312" s="30">
        <v>44.25</v>
      </c>
      <c r="AP312" s="154">
        <f t="shared" si="64"/>
        <v>0</v>
      </c>
      <c r="AQ312" s="154">
        <f t="shared" si="64"/>
        <v>0</v>
      </c>
      <c r="AR312" s="154">
        <f t="shared" si="64"/>
        <v>0</v>
      </c>
      <c r="AS312" s="154">
        <f t="shared" si="54"/>
        <v>0</v>
      </c>
      <c r="AT312" s="154">
        <f t="shared" si="54"/>
        <v>0</v>
      </c>
      <c r="AU312" s="154">
        <f t="shared" si="54"/>
        <v>0</v>
      </c>
      <c r="AV312" s="154">
        <f t="shared" si="52"/>
        <v>0</v>
      </c>
      <c r="AW312" s="154">
        <f t="shared" si="55"/>
        <v>0</v>
      </c>
      <c r="AX312" s="154">
        <f t="shared" si="55"/>
        <v>0</v>
      </c>
      <c r="AY312" s="154">
        <f t="shared" si="56"/>
        <v>0</v>
      </c>
      <c r="AZ312" s="154">
        <f t="shared" si="57"/>
        <v>0</v>
      </c>
      <c r="BA312" s="154">
        <f t="shared" si="58"/>
        <v>0</v>
      </c>
      <c r="BB312" s="154">
        <f t="shared" si="59"/>
        <v>0</v>
      </c>
      <c r="BC312" s="154">
        <f t="shared" si="60"/>
        <v>0</v>
      </c>
      <c r="BD312" s="154">
        <f t="shared" si="61"/>
        <v>0</v>
      </c>
      <c r="BE312" s="152">
        <f t="shared" si="62"/>
        <v>0</v>
      </c>
      <c r="BF312" s="153">
        <f t="shared" si="63"/>
        <v>0</v>
      </c>
      <c r="BG312" s="75" t="str">
        <f t="shared" si="53"/>
        <v>FN</v>
      </c>
    </row>
    <row r="313" spans="1:59" s="78" customFormat="1" ht="15" customHeight="1" thickBot="1" x14ac:dyDescent="0.4">
      <c r="A313" s="38" t="s">
        <v>193</v>
      </c>
      <c r="B313" s="158">
        <v>1</v>
      </c>
      <c r="C313" s="54">
        <v>19</v>
      </c>
      <c r="D313" s="55" t="s">
        <v>8</v>
      </c>
      <c r="E313" s="10" t="s">
        <v>366</v>
      </c>
      <c r="F313" s="141" t="s">
        <v>404</v>
      </c>
      <c r="G313" s="142">
        <v>1</v>
      </c>
      <c r="H313" s="22">
        <v>6851.75</v>
      </c>
      <c r="I313" s="23">
        <v>31.75</v>
      </c>
      <c r="J313" s="23">
        <v>18</v>
      </c>
      <c r="K313" s="23">
        <v>1804.75</v>
      </c>
      <c r="L313" s="23">
        <v>42</v>
      </c>
      <c r="M313" s="23">
        <v>53.25</v>
      </c>
      <c r="N313" s="23">
        <v>38.5</v>
      </c>
      <c r="O313" s="23">
        <v>790</v>
      </c>
      <c r="P313" s="23">
        <v>851.75</v>
      </c>
      <c r="Q313" s="23">
        <v>503.5</v>
      </c>
      <c r="R313" s="23">
        <v>366.5</v>
      </c>
      <c r="S313" s="23">
        <v>26</v>
      </c>
      <c r="T313" s="23">
        <v>583</v>
      </c>
      <c r="U313" s="23">
        <v>221.5</v>
      </c>
      <c r="V313" s="23">
        <v>31</v>
      </c>
      <c r="W313" s="23">
        <v>32</v>
      </c>
      <c r="X313" s="23">
        <v>59.5</v>
      </c>
      <c r="Y313" s="23">
        <v>2650.5</v>
      </c>
      <c r="Z313" s="23">
        <v>10923.75</v>
      </c>
      <c r="AA313" s="23">
        <v>105.5</v>
      </c>
      <c r="AB313" s="23">
        <v>46.75</v>
      </c>
      <c r="AC313" s="23">
        <v>62.5</v>
      </c>
      <c r="AD313" s="23">
        <v>25.5</v>
      </c>
      <c r="AE313" s="23">
        <v>63</v>
      </c>
      <c r="AF313" s="23">
        <v>7811.75</v>
      </c>
      <c r="AG313" s="23">
        <v>43.5</v>
      </c>
      <c r="AH313" s="23">
        <v>83.25</v>
      </c>
      <c r="AI313" s="23">
        <v>75.5</v>
      </c>
      <c r="AJ313" s="23">
        <v>100.5</v>
      </c>
      <c r="AK313" s="23">
        <v>566.25</v>
      </c>
      <c r="AL313" s="23">
        <v>595</v>
      </c>
      <c r="AM313" s="24">
        <v>119.5</v>
      </c>
      <c r="AN313" s="22">
        <v>6801.75</v>
      </c>
      <c r="AO313" s="24">
        <v>22.5</v>
      </c>
      <c r="AP313" s="154">
        <f t="shared" si="64"/>
        <v>1</v>
      </c>
      <c r="AQ313" s="154">
        <f t="shared" si="64"/>
        <v>0</v>
      </c>
      <c r="AR313" s="154">
        <f t="shared" si="64"/>
        <v>0</v>
      </c>
      <c r="AS313" s="154">
        <f t="shared" si="54"/>
        <v>0</v>
      </c>
      <c r="AT313" s="154">
        <f t="shared" si="54"/>
        <v>0</v>
      </c>
      <c r="AU313" s="154">
        <f t="shared" si="54"/>
        <v>0</v>
      </c>
      <c r="AV313" s="154">
        <f t="shared" si="52"/>
        <v>0</v>
      </c>
      <c r="AW313" s="154">
        <f t="shared" si="55"/>
        <v>0</v>
      </c>
      <c r="AX313" s="154">
        <f t="shared" si="55"/>
        <v>0</v>
      </c>
      <c r="AY313" s="154">
        <f t="shared" si="56"/>
        <v>0</v>
      </c>
      <c r="AZ313" s="154">
        <f t="shared" si="57"/>
        <v>0</v>
      </c>
      <c r="BA313" s="154">
        <f t="shared" si="58"/>
        <v>0</v>
      </c>
      <c r="BB313" s="154">
        <f t="shared" si="59"/>
        <v>0</v>
      </c>
      <c r="BC313" s="154">
        <f t="shared" si="60"/>
        <v>0</v>
      </c>
      <c r="BD313" s="154">
        <f t="shared" si="61"/>
        <v>0</v>
      </c>
      <c r="BE313" s="152">
        <f t="shared" si="62"/>
        <v>1</v>
      </c>
      <c r="BF313" s="153">
        <f t="shared" si="63"/>
        <v>1</v>
      </c>
      <c r="BG313" s="75" t="str">
        <f t="shared" si="53"/>
        <v>TP</v>
      </c>
    </row>
    <row r="314" spans="1:59" s="78" customFormat="1" ht="15" customHeight="1" thickBot="1" x14ac:dyDescent="0.4">
      <c r="A314" s="38" t="s">
        <v>143</v>
      </c>
      <c r="B314" s="158">
        <v>1</v>
      </c>
      <c r="C314" s="54">
        <v>50</v>
      </c>
      <c r="D314" s="55" t="s">
        <v>8</v>
      </c>
      <c r="E314" s="10" t="s">
        <v>366</v>
      </c>
      <c r="F314" s="141" t="s">
        <v>404</v>
      </c>
      <c r="G314" s="142">
        <v>1</v>
      </c>
      <c r="H314" s="22">
        <v>19.5</v>
      </c>
      <c r="I314" s="23">
        <v>9632.25</v>
      </c>
      <c r="J314" s="23">
        <v>331</v>
      </c>
      <c r="K314" s="23">
        <v>283.5</v>
      </c>
      <c r="L314" s="23">
        <v>42</v>
      </c>
      <c r="M314" s="23">
        <v>134.5</v>
      </c>
      <c r="N314" s="23">
        <v>42.5</v>
      </c>
      <c r="O314" s="23">
        <v>699</v>
      </c>
      <c r="P314" s="23">
        <v>875.5</v>
      </c>
      <c r="Q314" s="23">
        <v>506.75</v>
      </c>
      <c r="R314" s="23">
        <v>296.75</v>
      </c>
      <c r="S314" s="23">
        <v>148</v>
      </c>
      <c r="T314" s="23">
        <v>122.75</v>
      </c>
      <c r="U314" s="23">
        <v>147</v>
      </c>
      <c r="V314" s="23">
        <v>49.5</v>
      </c>
      <c r="W314" s="23">
        <v>37</v>
      </c>
      <c r="X314" s="23">
        <v>120</v>
      </c>
      <c r="Y314" s="23">
        <v>3016.5</v>
      </c>
      <c r="Z314" s="23">
        <v>54.75</v>
      </c>
      <c r="AA314" s="23">
        <v>48</v>
      </c>
      <c r="AB314" s="23">
        <v>55.5</v>
      </c>
      <c r="AC314" s="23">
        <v>50</v>
      </c>
      <c r="AD314" s="23">
        <v>41.25</v>
      </c>
      <c r="AE314" s="23">
        <v>56.75</v>
      </c>
      <c r="AF314" s="23">
        <v>349.75</v>
      </c>
      <c r="AG314" s="23">
        <v>111.5</v>
      </c>
      <c r="AH314" s="23">
        <v>100</v>
      </c>
      <c r="AI314" s="23">
        <v>138.5</v>
      </c>
      <c r="AJ314" s="23">
        <v>130.75</v>
      </c>
      <c r="AK314" s="23">
        <v>941.75</v>
      </c>
      <c r="AL314" s="23">
        <v>3825</v>
      </c>
      <c r="AM314" s="24">
        <v>163</v>
      </c>
      <c r="AN314" s="22">
        <v>6752</v>
      </c>
      <c r="AO314" s="24">
        <v>25.5</v>
      </c>
      <c r="AP314" s="154">
        <f t="shared" si="64"/>
        <v>0</v>
      </c>
      <c r="AQ314" s="154">
        <f t="shared" si="64"/>
        <v>0</v>
      </c>
      <c r="AR314" s="154">
        <f t="shared" si="64"/>
        <v>0</v>
      </c>
      <c r="AS314" s="154">
        <f t="shared" si="54"/>
        <v>0</v>
      </c>
      <c r="AT314" s="154">
        <f t="shared" si="54"/>
        <v>0</v>
      </c>
      <c r="AU314" s="154">
        <f t="shared" si="54"/>
        <v>0</v>
      </c>
      <c r="AV314" s="154">
        <f t="shared" si="52"/>
        <v>0</v>
      </c>
      <c r="AW314" s="154">
        <f t="shared" si="55"/>
        <v>0</v>
      </c>
      <c r="AX314" s="154">
        <f t="shared" si="55"/>
        <v>0</v>
      </c>
      <c r="AY314" s="154">
        <f t="shared" si="56"/>
        <v>0</v>
      </c>
      <c r="AZ314" s="154">
        <f t="shared" si="57"/>
        <v>0</v>
      </c>
      <c r="BA314" s="154">
        <f t="shared" si="58"/>
        <v>0</v>
      </c>
      <c r="BB314" s="154">
        <f t="shared" si="59"/>
        <v>0</v>
      </c>
      <c r="BC314" s="154">
        <f t="shared" si="60"/>
        <v>0</v>
      </c>
      <c r="BD314" s="154">
        <f t="shared" si="61"/>
        <v>0</v>
      </c>
      <c r="BE314" s="152">
        <f t="shared" si="62"/>
        <v>0</v>
      </c>
      <c r="BF314" s="153">
        <f t="shared" si="63"/>
        <v>0</v>
      </c>
      <c r="BG314" s="75" t="str">
        <f t="shared" si="53"/>
        <v>FN</v>
      </c>
    </row>
    <row r="315" spans="1:59" s="78" customFormat="1" ht="15" customHeight="1" thickBot="1" x14ac:dyDescent="0.4">
      <c r="A315" s="38" t="s">
        <v>173</v>
      </c>
      <c r="B315" s="158">
        <v>1</v>
      </c>
      <c r="C315" s="54">
        <v>40</v>
      </c>
      <c r="D315" s="55" t="s">
        <v>8</v>
      </c>
      <c r="E315" s="10" t="s">
        <v>366</v>
      </c>
      <c r="F315" s="141" t="s">
        <v>404</v>
      </c>
      <c r="G315" s="142">
        <v>1</v>
      </c>
      <c r="H315" s="22">
        <v>92</v>
      </c>
      <c r="I315" s="23">
        <v>66.75</v>
      </c>
      <c r="J315" s="23">
        <v>1506.75</v>
      </c>
      <c r="K315" s="23">
        <v>71.5</v>
      </c>
      <c r="L315" s="23">
        <v>73.75</v>
      </c>
      <c r="M315" s="23">
        <v>88.75</v>
      </c>
      <c r="N315" s="23">
        <v>136.25</v>
      </c>
      <c r="O315" s="23">
        <v>151.75</v>
      </c>
      <c r="P315" s="23">
        <v>476</v>
      </c>
      <c r="Q315" s="23">
        <v>513.75</v>
      </c>
      <c r="R315" s="23">
        <v>394</v>
      </c>
      <c r="S315" s="23">
        <v>79.75</v>
      </c>
      <c r="T315" s="23">
        <v>109</v>
      </c>
      <c r="U315" s="23">
        <v>707.5</v>
      </c>
      <c r="V315" s="23">
        <v>302</v>
      </c>
      <c r="W315" s="23">
        <v>194.5</v>
      </c>
      <c r="X315" s="23">
        <v>205</v>
      </c>
      <c r="Y315" s="23">
        <v>6339.75</v>
      </c>
      <c r="Z315" s="23">
        <v>134</v>
      </c>
      <c r="AA315" s="23">
        <v>113</v>
      </c>
      <c r="AB315" s="23">
        <v>540</v>
      </c>
      <c r="AC315" s="23">
        <v>740.25</v>
      </c>
      <c r="AD315" s="23">
        <v>168</v>
      </c>
      <c r="AE315" s="23">
        <v>353.25</v>
      </c>
      <c r="AF315" s="23">
        <v>1871</v>
      </c>
      <c r="AG315" s="23">
        <v>227</v>
      </c>
      <c r="AH315" s="23">
        <v>182.5</v>
      </c>
      <c r="AI315" s="23">
        <v>407.5</v>
      </c>
      <c r="AJ315" s="23">
        <v>64.25</v>
      </c>
      <c r="AK315" s="23">
        <v>2334.75</v>
      </c>
      <c r="AL315" s="23">
        <v>477</v>
      </c>
      <c r="AM315" s="24">
        <v>500.75</v>
      </c>
      <c r="AN315" s="22">
        <v>7683.5</v>
      </c>
      <c r="AO315" s="24">
        <v>48</v>
      </c>
      <c r="AP315" s="154">
        <f t="shared" si="64"/>
        <v>0</v>
      </c>
      <c r="AQ315" s="154">
        <f t="shared" si="64"/>
        <v>0</v>
      </c>
      <c r="AR315" s="154">
        <f t="shared" si="64"/>
        <v>0</v>
      </c>
      <c r="AS315" s="154">
        <f t="shared" si="54"/>
        <v>0</v>
      </c>
      <c r="AT315" s="154">
        <f t="shared" si="54"/>
        <v>0</v>
      </c>
      <c r="AU315" s="154">
        <f t="shared" si="54"/>
        <v>0</v>
      </c>
      <c r="AV315" s="154">
        <f t="shared" si="52"/>
        <v>0</v>
      </c>
      <c r="AW315" s="154">
        <f t="shared" si="55"/>
        <v>0</v>
      </c>
      <c r="AX315" s="154">
        <f t="shared" si="55"/>
        <v>0</v>
      </c>
      <c r="AY315" s="154">
        <f t="shared" si="56"/>
        <v>0</v>
      </c>
      <c r="AZ315" s="154">
        <f t="shared" si="57"/>
        <v>0</v>
      </c>
      <c r="BA315" s="154">
        <f t="shared" si="58"/>
        <v>0</v>
      </c>
      <c r="BB315" s="154">
        <f t="shared" si="59"/>
        <v>0</v>
      </c>
      <c r="BC315" s="154">
        <f t="shared" si="60"/>
        <v>0</v>
      </c>
      <c r="BD315" s="154">
        <f t="shared" si="61"/>
        <v>0</v>
      </c>
      <c r="BE315" s="152">
        <f t="shared" si="62"/>
        <v>0</v>
      </c>
      <c r="BF315" s="153">
        <f t="shared" si="63"/>
        <v>0</v>
      </c>
      <c r="BG315" s="75" t="str">
        <f t="shared" si="53"/>
        <v>FN</v>
      </c>
    </row>
    <row r="316" spans="1:59" s="78" customFormat="1" ht="15" customHeight="1" thickBot="1" x14ac:dyDescent="0.4">
      <c r="A316" s="38" t="s">
        <v>131</v>
      </c>
      <c r="B316" s="158">
        <v>1</v>
      </c>
      <c r="C316" s="54"/>
      <c r="D316" s="55" t="s">
        <v>4</v>
      </c>
      <c r="E316" s="10" t="s">
        <v>366</v>
      </c>
      <c r="F316" s="141" t="s">
        <v>404</v>
      </c>
      <c r="G316" s="142">
        <v>1</v>
      </c>
      <c r="H316" s="22">
        <v>95</v>
      </c>
      <c r="I316" s="23">
        <v>148.25</v>
      </c>
      <c r="J316" s="23">
        <v>33.5</v>
      </c>
      <c r="K316" s="23">
        <v>75.25</v>
      </c>
      <c r="L316" s="23">
        <v>153.25</v>
      </c>
      <c r="M316" s="23">
        <v>162.75</v>
      </c>
      <c r="N316" s="23">
        <v>102.25</v>
      </c>
      <c r="O316" s="23">
        <v>88.75</v>
      </c>
      <c r="P316" s="23">
        <v>769.25</v>
      </c>
      <c r="Q316" s="23">
        <v>524</v>
      </c>
      <c r="R316" s="23">
        <v>347.5</v>
      </c>
      <c r="S316" s="23">
        <v>1349</v>
      </c>
      <c r="T316" s="23">
        <v>2438.5</v>
      </c>
      <c r="U316" s="23">
        <v>127.25</v>
      </c>
      <c r="V316" s="23">
        <v>114.75</v>
      </c>
      <c r="W316" s="23">
        <v>80</v>
      </c>
      <c r="X316" s="23">
        <v>184.75</v>
      </c>
      <c r="Y316" s="23">
        <v>3600.5</v>
      </c>
      <c r="Z316" s="23">
        <v>596</v>
      </c>
      <c r="AA316" s="23">
        <v>115.5</v>
      </c>
      <c r="AB316" s="23">
        <v>143.25</v>
      </c>
      <c r="AC316" s="23">
        <v>59.5</v>
      </c>
      <c r="AD316" s="23">
        <v>112.25</v>
      </c>
      <c r="AE316" s="23">
        <v>47.25</v>
      </c>
      <c r="AF316" s="23">
        <v>2595.25</v>
      </c>
      <c r="AG316" s="23">
        <v>617.75</v>
      </c>
      <c r="AH316" s="23">
        <v>51.75</v>
      </c>
      <c r="AI316" s="23">
        <v>32</v>
      </c>
      <c r="AJ316" s="23">
        <v>56.5</v>
      </c>
      <c r="AK316" s="23">
        <v>1856</v>
      </c>
      <c r="AL316" s="23">
        <v>280.5</v>
      </c>
      <c r="AM316" s="24">
        <v>84</v>
      </c>
      <c r="AN316" s="22">
        <v>6936.75</v>
      </c>
      <c r="AO316" s="24">
        <v>76.5</v>
      </c>
      <c r="AP316" s="154">
        <f t="shared" si="64"/>
        <v>0</v>
      </c>
      <c r="AQ316" s="154">
        <f t="shared" si="64"/>
        <v>0</v>
      </c>
      <c r="AR316" s="154">
        <f t="shared" si="64"/>
        <v>0</v>
      </c>
      <c r="AS316" s="154">
        <f t="shared" si="54"/>
        <v>0</v>
      </c>
      <c r="AT316" s="154">
        <f t="shared" si="54"/>
        <v>0</v>
      </c>
      <c r="AU316" s="154">
        <f t="shared" si="54"/>
        <v>0</v>
      </c>
      <c r="AV316" s="154">
        <f t="shared" si="52"/>
        <v>0</v>
      </c>
      <c r="AW316" s="154">
        <f t="shared" si="55"/>
        <v>0</v>
      </c>
      <c r="AX316" s="154">
        <f t="shared" si="55"/>
        <v>0</v>
      </c>
      <c r="AY316" s="154">
        <f t="shared" si="56"/>
        <v>0</v>
      </c>
      <c r="AZ316" s="154">
        <f t="shared" si="57"/>
        <v>0</v>
      </c>
      <c r="BA316" s="154">
        <f t="shared" si="58"/>
        <v>0</v>
      </c>
      <c r="BB316" s="154">
        <f t="shared" si="59"/>
        <v>0</v>
      </c>
      <c r="BC316" s="154">
        <f t="shared" si="60"/>
        <v>0</v>
      </c>
      <c r="BD316" s="154">
        <f t="shared" si="61"/>
        <v>0</v>
      </c>
      <c r="BE316" s="152">
        <f t="shared" si="62"/>
        <v>0</v>
      </c>
      <c r="BF316" s="153">
        <f t="shared" si="63"/>
        <v>0</v>
      </c>
      <c r="BG316" s="75" t="str">
        <f t="shared" si="53"/>
        <v>FN</v>
      </c>
    </row>
    <row r="317" spans="1:59" s="78" customFormat="1" ht="15" customHeight="1" thickBot="1" x14ac:dyDescent="0.4">
      <c r="A317" s="38" t="s">
        <v>187</v>
      </c>
      <c r="B317" s="158">
        <v>1</v>
      </c>
      <c r="C317" s="54">
        <v>50</v>
      </c>
      <c r="D317" s="55" t="s">
        <v>8</v>
      </c>
      <c r="E317" s="10" t="s">
        <v>366</v>
      </c>
      <c r="F317" s="141" t="s">
        <v>404</v>
      </c>
      <c r="G317" s="142">
        <v>1</v>
      </c>
      <c r="H317" s="22">
        <v>678</v>
      </c>
      <c r="I317" s="23">
        <v>1521.5</v>
      </c>
      <c r="J317" s="23">
        <v>3047</v>
      </c>
      <c r="K317" s="23">
        <v>1135.25</v>
      </c>
      <c r="L317" s="23">
        <v>2395</v>
      </c>
      <c r="M317" s="23">
        <v>48.25</v>
      </c>
      <c r="N317" s="23">
        <v>38.25</v>
      </c>
      <c r="O317" s="23">
        <v>903</v>
      </c>
      <c r="P317" s="23">
        <v>299.75</v>
      </c>
      <c r="Q317" s="23">
        <v>524.5</v>
      </c>
      <c r="R317" s="23">
        <v>366</v>
      </c>
      <c r="S317" s="23">
        <v>67.5</v>
      </c>
      <c r="T317" s="23">
        <v>666.5</v>
      </c>
      <c r="U317" s="23">
        <v>97</v>
      </c>
      <c r="V317" s="23">
        <v>572.75</v>
      </c>
      <c r="W317" s="23">
        <v>35.25</v>
      </c>
      <c r="X317" s="23">
        <v>47</v>
      </c>
      <c r="Y317" s="23">
        <v>3118.5</v>
      </c>
      <c r="Z317" s="23">
        <v>81</v>
      </c>
      <c r="AA317" s="23">
        <v>71</v>
      </c>
      <c r="AB317" s="23">
        <v>122</v>
      </c>
      <c r="AC317" s="23">
        <v>211.25</v>
      </c>
      <c r="AD317" s="23">
        <v>44</v>
      </c>
      <c r="AE317" s="23">
        <v>2790</v>
      </c>
      <c r="AF317" s="23">
        <v>150.75</v>
      </c>
      <c r="AG317" s="23">
        <v>71.25</v>
      </c>
      <c r="AH317" s="23">
        <v>373.5</v>
      </c>
      <c r="AI317" s="23">
        <v>27.5</v>
      </c>
      <c r="AJ317" s="23">
        <v>759.25</v>
      </c>
      <c r="AK317" s="23">
        <v>702.5</v>
      </c>
      <c r="AL317" s="23">
        <v>4581</v>
      </c>
      <c r="AM317" s="24">
        <v>95</v>
      </c>
      <c r="AN317" s="22">
        <v>7089</v>
      </c>
      <c r="AO317" s="24">
        <v>34</v>
      </c>
      <c r="AP317" s="154">
        <f t="shared" si="64"/>
        <v>1</v>
      </c>
      <c r="AQ317" s="154">
        <f t="shared" si="64"/>
        <v>0</v>
      </c>
      <c r="AR317" s="154">
        <f t="shared" si="64"/>
        <v>0</v>
      </c>
      <c r="AS317" s="154">
        <f t="shared" si="54"/>
        <v>0</v>
      </c>
      <c r="AT317" s="154">
        <f t="shared" si="54"/>
        <v>0</v>
      </c>
      <c r="AU317" s="154">
        <f t="shared" si="54"/>
        <v>0</v>
      </c>
      <c r="AV317" s="154">
        <f t="shared" si="52"/>
        <v>0</v>
      </c>
      <c r="AW317" s="154">
        <f t="shared" si="55"/>
        <v>0</v>
      </c>
      <c r="AX317" s="154">
        <f t="shared" si="55"/>
        <v>0</v>
      </c>
      <c r="AY317" s="154">
        <f t="shared" si="56"/>
        <v>0</v>
      </c>
      <c r="AZ317" s="154">
        <f t="shared" si="57"/>
        <v>0</v>
      </c>
      <c r="BA317" s="154">
        <f t="shared" si="58"/>
        <v>0</v>
      </c>
      <c r="BB317" s="154">
        <f t="shared" si="59"/>
        <v>0</v>
      </c>
      <c r="BC317" s="154">
        <f t="shared" si="60"/>
        <v>0</v>
      </c>
      <c r="BD317" s="154">
        <f t="shared" si="61"/>
        <v>0</v>
      </c>
      <c r="BE317" s="152">
        <f t="shared" si="62"/>
        <v>1</v>
      </c>
      <c r="BF317" s="153">
        <f t="shared" si="63"/>
        <v>1</v>
      </c>
      <c r="BG317" s="75" t="str">
        <f t="shared" si="53"/>
        <v>TP</v>
      </c>
    </row>
    <row r="318" spans="1:59" s="78" customFormat="1" ht="15" customHeight="1" thickBot="1" x14ac:dyDescent="0.4">
      <c r="A318" s="40" t="s">
        <v>52</v>
      </c>
      <c r="B318" s="158">
        <v>1</v>
      </c>
      <c r="C318" s="56">
        <v>15</v>
      </c>
      <c r="D318" s="57" t="s">
        <v>8</v>
      </c>
      <c r="E318" s="57" t="s">
        <v>368</v>
      </c>
      <c r="F318" s="145" t="s">
        <v>404</v>
      </c>
      <c r="G318" s="146">
        <v>1</v>
      </c>
      <c r="H318" s="25">
        <v>44</v>
      </c>
      <c r="I318" s="26">
        <v>20.5</v>
      </c>
      <c r="J318" s="26">
        <v>15.5</v>
      </c>
      <c r="K318" s="26">
        <v>240.5</v>
      </c>
      <c r="L318" s="26">
        <v>44.5</v>
      </c>
      <c r="M318" s="26">
        <v>187.5</v>
      </c>
      <c r="N318" s="26">
        <v>40.75</v>
      </c>
      <c r="O318" s="26">
        <v>60.5</v>
      </c>
      <c r="P318" s="26">
        <v>835.75</v>
      </c>
      <c r="Q318" s="26">
        <v>526.25</v>
      </c>
      <c r="R318" s="26">
        <v>267</v>
      </c>
      <c r="S318" s="26">
        <v>25</v>
      </c>
      <c r="T318" s="26">
        <v>2970</v>
      </c>
      <c r="U318" s="26">
        <v>870.5</v>
      </c>
      <c r="V318" s="26">
        <v>28</v>
      </c>
      <c r="W318" s="26">
        <v>43.25</v>
      </c>
      <c r="X318" s="26">
        <v>146</v>
      </c>
      <c r="Y318" s="26">
        <v>7439.5</v>
      </c>
      <c r="Z318" s="26">
        <v>51.75</v>
      </c>
      <c r="AA318" s="26">
        <v>501.25</v>
      </c>
      <c r="AB318" s="26">
        <v>65</v>
      </c>
      <c r="AC318" s="26">
        <v>47</v>
      </c>
      <c r="AD318" s="26">
        <v>267.25</v>
      </c>
      <c r="AE318" s="26">
        <v>140.75</v>
      </c>
      <c r="AF318" s="26">
        <v>559.5</v>
      </c>
      <c r="AG318" s="26">
        <v>63</v>
      </c>
      <c r="AH318" s="26">
        <v>154.5</v>
      </c>
      <c r="AI318" s="26">
        <v>118</v>
      </c>
      <c r="AJ318" s="26">
        <v>30.75</v>
      </c>
      <c r="AK318" s="26">
        <v>32.5</v>
      </c>
      <c r="AL318" s="26">
        <v>2815</v>
      </c>
      <c r="AM318" s="27">
        <v>104</v>
      </c>
      <c r="AN318" s="25">
        <v>7250.75</v>
      </c>
      <c r="AO318" s="27">
        <v>22.25</v>
      </c>
      <c r="AP318" s="154">
        <f t="shared" si="64"/>
        <v>0</v>
      </c>
      <c r="AQ318" s="154">
        <f t="shared" si="64"/>
        <v>0</v>
      </c>
      <c r="AR318" s="154">
        <f t="shared" si="64"/>
        <v>0</v>
      </c>
      <c r="AS318" s="154">
        <f t="shared" si="54"/>
        <v>0</v>
      </c>
      <c r="AT318" s="154">
        <f t="shared" si="54"/>
        <v>0</v>
      </c>
      <c r="AU318" s="154">
        <f t="shared" si="54"/>
        <v>0</v>
      </c>
      <c r="AV318" s="154">
        <f t="shared" si="52"/>
        <v>0</v>
      </c>
      <c r="AW318" s="154">
        <f t="shared" si="55"/>
        <v>0</v>
      </c>
      <c r="AX318" s="154">
        <f t="shared" si="55"/>
        <v>0</v>
      </c>
      <c r="AY318" s="154">
        <f t="shared" si="56"/>
        <v>0</v>
      </c>
      <c r="AZ318" s="154">
        <f t="shared" si="57"/>
        <v>0</v>
      </c>
      <c r="BA318" s="154">
        <f t="shared" si="58"/>
        <v>0</v>
      </c>
      <c r="BB318" s="154">
        <f t="shared" si="59"/>
        <v>0</v>
      </c>
      <c r="BC318" s="154">
        <f t="shared" si="60"/>
        <v>0</v>
      </c>
      <c r="BD318" s="154">
        <f t="shared" si="61"/>
        <v>0</v>
      </c>
      <c r="BE318" s="152">
        <f t="shared" si="62"/>
        <v>0</v>
      </c>
      <c r="BF318" s="153">
        <f t="shared" si="63"/>
        <v>0</v>
      </c>
      <c r="BG318" s="75" t="str">
        <f t="shared" si="53"/>
        <v>FN</v>
      </c>
    </row>
    <row r="319" spans="1:59" s="78" customFormat="1" ht="15" customHeight="1" thickBot="1" x14ac:dyDescent="0.4">
      <c r="A319" s="40" t="s">
        <v>84</v>
      </c>
      <c r="B319" s="158">
        <v>1</v>
      </c>
      <c r="C319" s="56">
        <v>13</v>
      </c>
      <c r="D319" s="57" t="s">
        <v>8</v>
      </c>
      <c r="E319" s="57" t="s">
        <v>368</v>
      </c>
      <c r="F319" s="145" t="s">
        <v>404</v>
      </c>
      <c r="G319" s="146">
        <v>1</v>
      </c>
      <c r="H319" s="25">
        <v>741</v>
      </c>
      <c r="I319" s="26">
        <v>13088</v>
      </c>
      <c r="J319" s="26">
        <v>32</v>
      </c>
      <c r="K319" s="26">
        <v>6772</v>
      </c>
      <c r="L319" s="26">
        <v>52.25</v>
      </c>
      <c r="M319" s="26">
        <v>62.75</v>
      </c>
      <c r="N319" s="26">
        <v>98.25</v>
      </c>
      <c r="O319" s="26">
        <v>3981.75</v>
      </c>
      <c r="P319" s="26">
        <v>884</v>
      </c>
      <c r="Q319" s="26">
        <v>533.75</v>
      </c>
      <c r="R319" s="26">
        <v>557.25</v>
      </c>
      <c r="S319" s="26">
        <v>63.5</v>
      </c>
      <c r="T319" s="26">
        <v>3524.25</v>
      </c>
      <c r="U319" s="26">
        <v>165.25</v>
      </c>
      <c r="V319" s="26">
        <v>41</v>
      </c>
      <c r="W319" s="26">
        <v>145</v>
      </c>
      <c r="X319" s="26">
        <v>169.5</v>
      </c>
      <c r="Y319" s="26">
        <v>89</v>
      </c>
      <c r="Z319" s="26">
        <v>67.5</v>
      </c>
      <c r="AA319" s="26">
        <v>55</v>
      </c>
      <c r="AB319" s="26">
        <v>62</v>
      </c>
      <c r="AC319" s="26">
        <v>302</v>
      </c>
      <c r="AD319" s="26">
        <v>219.75</v>
      </c>
      <c r="AE319" s="26">
        <v>52.5</v>
      </c>
      <c r="AF319" s="26">
        <v>500.75</v>
      </c>
      <c r="AG319" s="26">
        <v>79</v>
      </c>
      <c r="AH319" s="26">
        <v>211.5</v>
      </c>
      <c r="AI319" s="26">
        <v>55</v>
      </c>
      <c r="AJ319" s="26">
        <v>327.25</v>
      </c>
      <c r="AK319" s="26">
        <v>122.75</v>
      </c>
      <c r="AL319" s="26">
        <v>92.75</v>
      </c>
      <c r="AM319" s="27">
        <v>173.75</v>
      </c>
      <c r="AN319" s="25">
        <v>7196.5</v>
      </c>
      <c r="AO319" s="27">
        <v>37.25</v>
      </c>
      <c r="AP319" s="154">
        <f t="shared" si="64"/>
        <v>1</v>
      </c>
      <c r="AQ319" s="154">
        <f t="shared" si="64"/>
        <v>0</v>
      </c>
      <c r="AR319" s="154">
        <f t="shared" si="64"/>
        <v>0</v>
      </c>
      <c r="AS319" s="154">
        <f t="shared" si="54"/>
        <v>0</v>
      </c>
      <c r="AT319" s="154">
        <f t="shared" si="54"/>
        <v>0</v>
      </c>
      <c r="AU319" s="154">
        <f t="shared" si="54"/>
        <v>0</v>
      </c>
      <c r="AV319" s="154">
        <f t="shared" si="52"/>
        <v>0</v>
      </c>
      <c r="AW319" s="154">
        <f t="shared" si="55"/>
        <v>0</v>
      </c>
      <c r="AX319" s="154">
        <f t="shared" si="55"/>
        <v>0</v>
      </c>
      <c r="AY319" s="154">
        <f t="shared" si="56"/>
        <v>0</v>
      </c>
      <c r="AZ319" s="154">
        <f t="shared" si="57"/>
        <v>0</v>
      </c>
      <c r="BA319" s="154">
        <f t="shared" si="58"/>
        <v>0</v>
      </c>
      <c r="BB319" s="154">
        <f t="shared" si="59"/>
        <v>0</v>
      </c>
      <c r="BC319" s="154">
        <f t="shared" si="60"/>
        <v>0</v>
      </c>
      <c r="BD319" s="154">
        <f t="shared" si="61"/>
        <v>0</v>
      </c>
      <c r="BE319" s="152">
        <f t="shared" si="62"/>
        <v>1</v>
      </c>
      <c r="BF319" s="153">
        <f t="shared" si="63"/>
        <v>1</v>
      </c>
      <c r="BG319" s="75" t="str">
        <f t="shared" si="53"/>
        <v>TP</v>
      </c>
    </row>
    <row r="320" spans="1:59" s="78" customFormat="1" ht="15" customHeight="1" thickBot="1" x14ac:dyDescent="0.4">
      <c r="A320" s="38" t="s">
        <v>213</v>
      </c>
      <c r="B320" s="158">
        <v>1</v>
      </c>
      <c r="C320" s="54">
        <v>45</v>
      </c>
      <c r="D320" s="55"/>
      <c r="E320" s="10" t="s">
        <v>366</v>
      </c>
      <c r="F320" s="141" t="s">
        <v>404</v>
      </c>
      <c r="G320" s="142">
        <v>1</v>
      </c>
      <c r="H320" s="22">
        <v>16.25</v>
      </c>
      <c r="I320" s="23">
        <v>5776.5</v>
      </c>
      <c r="J320" s="23">
        <v>16.5</v>
      </c>
      <c r="K320" s="23">
        <v>8266</v>
      </c>
      <c r="L320" s="23">
        <v>1429.25</v>
      </c>
      <c r="M320" s="23">
        <v>89.5</v>
      </c>
      <c r="N320" s="23">
        <v>30.5</v>
      </c>
      <c r="O320" s="23">
        <v>5917.5</v>
      </c>
      <c r="P320" s="23">
        <v>736.75</v>
      </c>
      <c r="Q320" s="23">
        <v>541</v>
      </c>
      <c r="R320" s="23">
        <v>320</v>
      </c>
      <c r="S320" s="23">
        <v>42.75</v>
      </c>
      <c r="T320" s="23">
        <v>30.75</v>
      </c>
      <c r="U320" s="23">
        <v>200.5</v>
      </c>
      <c r="V320" s="23">
        <v>25</v>
      </c>
      <c r="W320" s="23">
        <v>30.25</v>
      </c>
      <c r="X320" s="23">
        <v>42.5</v>
      </c>
      <c r="Y320" s="23">
        <v>22.5</v>
      </c>
      <c r="Z320" s="23">
        <v>27.5</v>
      </c>
      <c r="AA320" s="23">
        <v>61.5</v>
      </c>
      <c r="AB320" s="23">
        <v>122.25</v>
      </c>
      <c r="AC320" s="23">
        <v>40.5</v>
      </c>
      <c r="AD320" s="23">
        <v>35</v>
      </c>
      <c r="AE320" s="23">
        <v>37.75</v>
      </c>
      <c r="AF320" s="23">
        <v>165.5</v>
      </c>
      <c r="AG320" s="23">
        <v>31</v>
      </c>
      <c r="AH320" s="23">
        <v>248</v>
      </c>
      <c r="AI320" s="23">
        <v>2028.25</v>
      </c>
      <c r="AJ320" s="23">
        <v>4135</v>
      </c>
      <c r="AK320" s="23">
        <v>237.5</v>
      </c>
      <c r="AL320" s="23">
        <v>5176.25</v>
      </c>
      <c r="AM320" s="24">
        <v>862.5</v>
      </c>
      <c r="AN320" s="22">
        <v>6772.75</v>
      </c>
      <c r="AO320" s="24">
        <v>27.75</v>
      </c>
      <c r="AP320" s="154">
        <f t="shared" si="64"/>
        <v>0</v>
      </c>
      <c r="AQ320" s="154">
        <f t="shared" si="64"/>
        <v>0</v>
      </c>
      <c r="AR320" s="154">
        <f t="shared" si="64"/>
        <v>0</v>
      </c>
      <c r="AS320" s="154">
        <f t="shared" si="54"/>
        <v>0</v>
      </c>
      <c r="AT320" s="154">
        <f t="shared" si="54"/>
        <v>0</v>
      </c>
      <c r="AU320" s="154">
        <f t="shared" si="54"/>
        <v>0</v>
      </c>
      <c r="AV320" s="154">
        <f t="shared" si="52"/>
        <v>0</v>
      </c>
      <c r="AW320" s="154">
        <f t="shared" si="55"/>
        <v>0</v>
      </c>
      <c r="AX320" s="154">
        <f t="shared" si="55"/>
        <v>0</v>
      </c>
      <c r="AY320" s="154">
        <f t="shared" si="56"/>
        <v>0</v>
      </c>
      <c r="AZ320" s="154">
        <f t="shared" si="57"/>
        <v>0</v>
      </c>
      <c r="BA320" s="154">
        <f t="shared" si="58"/>
        <v>0</v>
      </c>
      <c r="BB320" s="154">
        <f t="shared" si="59"/>
        <v>0</v>
      </c>
      <c r="BC320" s="154">
        <f t="shared" si="60"/>
        <v>0</v>
      </c>
      <c r="BD320" s="154">
        <f t="shared" si="61"/>
        <v>0</v>
      </c>
      <c r="BE320" s="152">
        <f t="shared" si="62"/>
        <v>0</v>
      </c>
      <c r="BF320" s="153">
        <f t="shared" si="63"/>
        <v>0</v>
      </c>
      <c r="BG320" s="75" t="str">
        <f t="shared" si="53"/>
        <v>FN</v>
      </c>
    </row>
    <row r="321" spans="1:59" s="78" customFormat="1" ht="15" customHeight="1" thickBot="1" x14ac:dyDescent="0.4">
      <c r="A321" s="39" t="s">
        <v>5</v>
      </c>
      <c r="B321" s="158">
        <v>1</v>
      </c>
      <c r="C321" s="56">
        <v>16</v>
      </c>
      <c r="D321" s="57" t="s">
        <v>4</v>
      </c>
      <c r="E321" s="57" t="s">
        <v>368</v>
      </c>
      <c r="F321" s="145" t="s">
        <v>404</v>
      </c>
      <c r="G321" s="146">
        <v>1</v>
      </c>
      <c r="H321" s="25">
        <v>3415.75</v>
      </c>
      <c r="I321" s="26">
        <v>78.25</v>
      </c>
      <c r="J321" s="26">
        <v>428.5</v>
      </c>
      <c r="K321" s="26">
        <v>1498</v>
      </c>
      <c r="L321" s="26">
        <v>1156</v>
      </c>
      <c r="M321" s="26">
        <v>17.75</v>
      </c>
      <c r="N321" s="26">
        <v>21</v>
      </c>
      <c r="O321" s="26">
        <v>5842</v>
      </c>
      <c r="P321" s="26">
        <v>680.5</v>
      </c>
      <c r="Q321" s="26">
        <v>561</v>
      </c>
      <c r="R321" s="26">
        <v>307.25</v>
      </c>
      <c r="S321" s="26">
        <v>9.5</v>
      </c>
      <c r="T321" s="26">
        <v>48</v>
      </c>
      <c r="U321" s="26">
        <v>61.75</v>
      </c>
      <c r="V321" s="26">
        <v>6313</v>
      </c>
      <c r="W321" s="26">
        <v>22.5</v>
      </c>
      <c r="X321" s="26">
        <v>22.5</v>
      </c>
      <c r="Y321" s="26">
        <v>8458.75</v>
      </c>
      <c r="Z321" s="26">
        <v>18.5</v>
      </c>
      <c r="AA321" s="26">
        <v>25</v>
      </c>
      <c r="AB321" s="26">
        <v>33</v>
      </c>
      <c r="AC321" s="26">
        <v>30</v>
      </c>
      <c r="AD321" s="26">
        <v>98.25</v>
      </c>
      <c r="AE321" s="26">
        <v>30</v>
      </c>
      <c r="AF321" s="26">
        <v>78</v>
      </c>
      <c r="AG321" s="26">
        <v>39.75</v>
      </c>
      <c r="AH321" s="26">
        <v>163.75</v>
      </c>
      <c r="AI321" s="26">
        <v>15</v>
      </c>
      <c r="AJ321" s="26">
        <v>3365.25</v>
      </c>
      <c r="AK321" s="26">
        <v>306</v>
      </c>
      <c r="AL321" s="26">
        <v>39.5</v>
      </c>
      <c r="AM321" s="27">
        <v>187.5</v>
      </c>
      <c r="AN321" s="25">
        <v>7143.5</v>
      </c>
      <c r="AO321" s="27">
        <v>12.75</v>
      </c>
      <c r="AP321" s="154">
        <f t="shared" si="64"/>
        <v>1</v>
      </c>
      <c r="AQ321" s="154">
        <f t="shared" si="64"/>
        <v>0</v>
      </c>
      <c r="AR321" s="154">
        <f t="shared" si="64"/>
        <v>0</v>
      </c>
      <c r="AS321" s="154">
        <f t="shared" si="54"/>
        <v>0</v>
      </c>
      <c r="AT321" s="154">
        <f t="shared" si="54"/>
        <v>0</v>
      </c>
      <c r="AU321" s="154">
        <f t="shared" si="54"/>
        <v>0</v>
      </c>
      <c r="AV321" s="154">
        <f t="shared" si="52"/>
        <v>0</v>
      </c>
      <c r="AW321" s="154">
        <f t="shared" si="55"/>
        <v>0</v>
      </c>
      <c r="AX321" s="154">
        <f t="shared" si="55"/>
        <v>0</v>
      </c>
      <c r="AY321" s="154">
        <f t="shared" si="56"/>
        <v>0</v>
      </c>
      <c r="AZ321" s="154">
        <f t="shared" si="57"/>
        <v>0</v>
      </c>
      <c r="BA321" s="154">
        <f t="shared" si="58"/>
        <v>0</v>
      </c>
      <c r="BB321" s="154">
        <f t="shared" si="59"/>
        <v>0</v>
      </c>
      <c r="BC321" s="154">
        <f t="shared" si="60"/>
        <v>0</v>
      </c>
      <c r="BD321" s="154">
        <f t="shared" si="61"/>
        <v>0</v>
      </c>
      <c r="BE321" s="152">
        <f t="shared" si="62"/>
        <v>1</v>
      </c>
      <c r="BF321" s="153">
        <f t="shared" si="63"/>
        <v>1</v>
      </c>
      <c r="BG321" s="75" t="str">
        <f t="shared" si="53"/>
        <v>TP</v>
      </c>
    </row>
    <row r="322" spans="1:59" s="78" customFormat="1" ht="15" customHeight="1" thickBot="1" x14ac:dyDescent="0.4">
      <c r="A322" s="43" t="s">
        <v>106</v>
      </c>
      <c r="B322" s="158">
        <v>1</v>
      </c>
      <c r="C322" s="44">
        <v>16</v>
      </c>
      <c r="D322" s="45" t="s">
        <v>8</v>
      </c>
      <c r="E322" s="45" t="s">
        <v>367</v>
      </c>
      <c r="F322" s="143" t="s">
        <v>404</v>
      </c>
      <c r="G322" s="144">
        <v>1</v>
      </c>
      <c r="H322" s="28">
        <v>8</v>
      </c>
      <c r="I322" s="29">
        <v>3159.25</v>
      </c>
      <c r="J322" s="29">
        <v>10</v>
      </c>
      <c r="K322" s="29">
        <v>50.75</v>
      </c>
      <c r="L322" s="29">
        <v>153.75</v>
      </c>
      <c r="M322" s="29">
        <v>23.5</v>
      </c>
      <c r="N322" s="29">
        <v>14</v>
      </c>
      <c r="O322" s="29">
        <v>13</v>
      </c>
      <c r="P322" s="29">
        <v>859.5</v>
      </c>
      <c r="Q322" s="29">
        <v>564.5</v>
      </c>
      <c r="R322" s="29">
        <v>267.5</v>
      </c>
      <c r="S322" s="29">
        <v>9</v>
      </c>
      <c r="T322" s="29">
        <v>109</v>
      </c>
      <c r="U322" s="29">
        <v>53.5</v>
      </c>
      <c r="V322" s="29">
        <v>15.25</v>
      </c>
      <c r="W322" s="29">
        <v>12.5</v>
      </c>
      <c r="X322" s="29">
        <v>19.75</v>
      </c>
      <c r="Y322" s="29">
        <v>65.5</v>
      </c>
      <c r="Z322" s="29">
        <v>16.5</v>
      </c>
      <c r="AA322" s="29">
        <v>48.75</v>
      </c>
      <c r="AB322" s="29">
        <v>14.5</v>
      </c>
      <c r="AC322" s="29">
        <v>133.75</v>
      </c>
      <c r="AD322" s="29">
        <v>28.5</v>
      </c>
      <c r="AE322" s="29">
        <v>29.75</v>
      </c>
      <c r="AF322" s="29">
        <v>15.5</v>
      </c>
      <c r="AG322" s="29">
        <v>145.5</v>
      </c>
      <c r="AH322" s="29">
        <v>81</v>
      </c>
      <c r="AI322" s="29">
        <v>68.25</v>
      </c>
      <c r="AJ322" s="29">
        <v>9.5</v>
      </c>
      <c r="AK322" s="29">
        <v>36.75</v>
      </c>
      <c r="AL322" s="29">
        <v>181.25</v>
      </c>
      <c r="AM322" s="30">
        <v>32</v>
      </c>
      <c r="AN322" s="28">
        <v>7136.75</v>
      </c>
      <c r="AO322" s="30">
        <v>10</v>
      </c>
      <c r="AP322" s="154">
        <f t="shared" si="64"/>
        <v>0</v>
      </c>
      <c r="AQ322" s="154">
        <f t="shared" si="64"/>
        <v>0</v>
      </c>
      <c r="AR322" s="154">
        <f t="shared" si="64"/>
        <v>0</v>
      </c>
      <c r="AS322" s="154">
        <f t="shared" si="54"/>
        <v>0</v>
      </c>
      <c r="AT322" s="154">
        <f t="shared" si="54"/>
        <v>0</v>
      </c>
      <c r="AU322" s="154">
        <f t="shared" si="54"/>
        <v>0</v>
      </c>
      <c r="AV322" s="154">
        <f t="shared" ref="AV322:AV357" si="65">IF(P322&gt;AV$359,1,0)</f>
        <v>0</v>
      </c>
      <c r="AW322" s="154">
        <f t="shared" si="55"/>
        <v>0</v>
      </c>
      <c r="AX322" s="154">
        <f t="shared" si="55"/>
        <v>0</v>
      </c>
      <c r="AY322" s="154">
        <f t="shared" si="56"/>
        <v>0</v>
      </c>
      <c r="AZ322" s="154">
        <f t="shared" si="57"/>
        <v>0</v>
      </c>
      <c r="BA322" s="154">
        <f t="shared" si="58"/>
        <v>0</v>
      </c>
      <c r="BB322" s="154">
        <f t="shared" si="59"/>
        <v>0</v>
      </c>
      <c r="BC322" s="154">
        <f t="shared" si="60"/>
        <v>0</v>
      </c>
      <c r="BD322" s="154">
        <f t="shared" si="61"/>
        <v>0</v>
      </c>
      <c r="BE322" s="152">
        <f t="shared" si="62"/>
        <v>0</v>
      </c>
      <c r="BF322" s="153">
        <f t="shared" si="63"/>
        <v>0</v>
      </c>
      <c r="BG322" s="75" t="str">
        <f t="shared" ref="BG322:BG357" si="66">IF(AND(BE322=1,G322=1),"TP",IF(AND(G322=0,BE322=0),"TN",IF(AND(G322=0,BE322=1),"FP",IF(AND(G322=1,BE322=0),"FN",""))))</f>
        <v>FN</v>
      </c>
    </row>
    <row r="323" spans="1:59" s="78" customFormat="1" ht="15" customHeight="1" thickBot="1" x14ac:dyDescent="0.4">
      <c r="A323" s="38" t="s">
        <v>137</v>
      </c>
      <c r="B323" s="158">
        <v>1</v>
      </c>
      <c r="C323" s="54">
        <v>17</v>
      </c>
      <c r="D323" s="55" t="s">
        <v>8</v>
      </c>
      <c r="E323" s="10" t="s">
        <v>366</v>
      </c>
      <c r="F323" s="141" t="s">
        <v>404</v>
      </c>
      <c r="G323" s="142">
        <v>1</v>
      </c>
      <c r="H323" s="22">
        <v>9845.75</v>
      </c>
      <c r="I323" s="23">
        <v>6502.25</v>
      </c>
      <c r="J323" s="23">
        <v>509.5</v>
      </c>
      <c r="K323" s="23">
        <v>5733</v>
      </c>
      <c r="L323" s="23">
        <v>3794.25</v>
      </c>
      <c r="M323" s="23">
        <v>110</v>
      </c>
      <c r="N323" s="23">
        <v>99</v>
      </c>
      <c r="O323" s="23">
        <v>6548.5</v>
      </c>
      <c r="P323" s="23">
        <v>831.25</v>
      </c>
      <c r="Q323" s="23">
        <v>624</v>
      </c>
      <c r="R323" s="23">
        <v>452.25</v>
      </c>
      <c r="S323" s="23">
        <v>1179.25</v>
      </c>
      <c r="T323" s="23">
        <v>6332</v>
      </c>
      <c r="U323" s="23">
        <v>1148.5</v>
      </c>
      <c r="V323" s="23">
        <v>76.75</v>
      </c>
      <c r="W323" s="23">
        <v>99</v>
      </c>
      <c r="X323" s="23">
        <v>147</v>
      </c>
      <c r="Y323" s="23">
        <v>4092</v>
      </c>
      <c r="Z323" s="23">
        <v>70</v>
      </c>
      <c r="AA323" s="23">
        <v>510.5</v>
      </c>
      <c r="AB323" s="23">
        <v>229.5</v>
      </c>
      <c r="AC323" s="23">
        <v>423.75</v>
      </c>
      <c r="AD323" s="23">
        <v>412.5</v>
      </c>
      <c r="AE323" s="23">
        <v>204</v>
      </c>
      <c r="AF323" s="23">
        <v>1816.25</v>
      </c>
      <c r="AG323" s="23">
        <v>1831.25</v>
      </c>
      <c r="AH323" s="23">
        <v>219.75</v>
      </c>
      <c r="AI323" s="23">
        <v>78.75</v>
      </c>
      <c r="AJ323" s="23">
        <v>4380.75</v>
      </c>
      <c r="AK323" s="23">
        <v>649.5</v>
      </c>
      <c r="AL323" s="23">
        <v>5371.5</v>
      </c>
      <c r="AM323" s="24">
        <v>278.25</v>
      </c>
      <c r="AN323" s="22">
        <v>6787</v>
      </c>
      <c r="AO323" s="24">
        <v>36.75</v>
      </c>
      <c r="AP323" s="154">
        <f t="shared" si="64"/>
        <v>1</v>
      </c>
      <c r="AQ323" s="154">
        <f t="shared" si="64"/>
        <v>0</v>
      </c>
      <c r="AR323" s="154">
        <f t="shared" si="64"/>
        <v>0</v>
      </c>
      <c r="AS323" s="154">
        <f t="shared" si="64"/>
        <v>0</v>
      </c>
      <c r="AT323" s="154">
        <f t="shared" si="64"/>
        <v>0</v>
      </c>
      <c r="AU323" s="154">
        <f t="shared" si="64"/>
        <v>0</v>
      </c>
      <c r="AV323" s="154">
        <f t="shared" si="65"/>
        <v>0</v>
      </c>
      <c r="AW323" s="154">
        <f t="shared" ref="AW323:AX357" si="67">IF(R323&gt;AW$359,1,0)</f>
        <v>0</v>
      </c>
      <c r="AX323" s="154">
        <f t="shared" si="67"/>
        <v>0</v>
      </c>
      <c r="AY323" s="154">
        <f t="shared" ref="AY323:AY357" si="68">IF(V323&gt;$AY$359,1,0)</f>
        <v>0</v>
      </c>
      <c r="AZ323" s="154">
        <f t="shared" ref="AZ323:AZ357" si="69">IF(Z323&gt;$AZ$359,1,0)</f>
        <v>0</v>
      </c>
      <c r="BA323" s="154">
        <f t="shared" ref="BA323:BA357" si="70">IF(AB323&gt;$BA$359,1,0)</f>
        <v>0</v>
      </c>
      <c r="BB323" s="154">
        <f t="shared" ref="BB323:BB357" si="71">IF(AD323&gt;$BB$359,1,0)</f>
        <v>0</v>
      </c>
      <c r="BC323" s="154">
        <f t="shared" ref="BC323:BC357" si="72">IF(AG323&gt;BC$359,1,0)</f>
        <v>0</v>
      </c>
      <c r="BD323" s="154">
        <f t="shared" ref="BD323:BD357" si="73">IF(AI323&gt;$BD$359,1,0)</f>
        <v>0</v>
      </c>
      <c r="BE323" s="152">
        <f t="shared" ref="BE323:BE357" si="74">IF(SUM(AP323:BD323)&gt;0,1,0)</f>
        <v>1</v>
      </c>
      <c r="BF323" s="153">
        <f t="shared" ref="BF323:BF357" si="75">IF(BE323=G323,1,0)</f>
        <v>1</v>
      </c>
      <c r="BG323" s="75" t="str">
        <f t="shared" si="66"/>
        <v>TP</v>
      </c>
    </row>
    <row r="324" spans="1:59" s="78" customFormat="1" ht="15" customHeight="1" thickBot="1" x14ac:dyDescent="0.4">
      <c r="A324" s="38" t="s">
        <v>149</v>
      </c>
      <c r="B324" s="158">
        <v>1</v>
      </c>
      <c r="C324" s="54">
        <v>19</v>
      </c>
      <c r="D324" s="55" t="s">
        <v>8</v>
      </c>
      <c r="E324" s="10" t="s">
        <v>366</v>
      </c>
      <c r="F324" s="141" t="s">
        <v>404</v>
      </c>
      <c r="G324" s="142">
        <v>1</v>
      </c>
      <c r="H324" s="22">
        <v>2212.25</v>
      </c>
      <c r="I324" s="23">
        <v>3991.5</v>
      </c>
      <c r="J324" s="23">
        <v>2333.25</v>
      </c>
      <c r="K324" s="23">
        <v>27.75</v>
      </c>
      <c r="L324" s="23">
        <v>384</v>
      </c>
      <c r="M324" s="23">
        <v>86.75</v>
      </c>
      <c r="N324" s="23">
        <v>20</v>
      </c>
      <c r="O324" s="23">
        <v>28.25</v>
      </c>
      <c r="P324" s="23">
        <v>719.25</v>
      </c>
      <c r="Q324" s="23">
        <v>628</v>
      </c>
      <c r="R324" s="23">
        <v>239.5</v>
      </c>
      <c r="S324" s="23">
        <v>19.25</v>
      </c>
      <c r="T324" s="23">
        <v>134</v>
      </c>
      <c r="U324" s="23">
        <v>263</v>
      </c>
      <c r="V324" s="23">
        <v>25.25</v>
      </c>
      <c r="W324" s="23">
        <v>21.5</v>
      </c>
      <c r="X324" s="23">
        <v>30</v>
      </c>
      <c r="Y324" s="23">
        <v>295.5</v>
      </c>
      <c r="Z324" s="23">
        <v>23</v>
      </c>
      <c r="AA324" s="23">
        <v>39</v>
      </c>
      <c r="AB324" s="23">
        <v>39.5</v>
      </c>
      <c r="AC324" s="23">
        <v>80.5</v>
      </c>
      <c r="AD324" s="23">
        <v>24.25</v>
      </c>
      <c r="AE324" s="23">
        <v>35.5</v>
      </c>
      <c r="AF324" s="23">
        <v>1583.5</v>
      </c>
      <c r="AG324" s="23">
        <v>119.25</v>
      </c>
      <c r="AH324" s="23">
        <v>114.5</v>
      </c>
      <c r="AI324" s="23">
        <v>49</v>
      </c>
      <c r="AJ324" s="23">
        <v>18</v>
      </c>
      <c r="AK324" s="23">
        <v>774.75</v>
      </c>
      <c r="AL324" s="23">
        <v>1671.5</v>
      </c>
      <c r="AM324" s="24">
        <v>68.5</v>
      </c>
      <c r="AN324" s="22">
        <v>6631</v>
      </c>
      <c r="AO324" s="24">
        <v>18.5</v>
      </c>
      <c r="AP324" s="154">
        <f t="shared" ref="AP324:AU357" si="76">IF(H324&gt;AP$359,1,0)</f>
        <v>1</v>
      </c>
      <c r="AQ324" s="154">
        <f t="shared" si="76"/>
        <v>0</v>
      </c>
      <c r="AR324" s="154">
        <f t="shared" si="76"/>
        <v>0</v>
      </c>
      <c r="AS324" s="154">
        <f t="shared" si="76"/>
        <v>0</v>
      </c>
      <c r="AT324" s="154">
        <f t="shared" si="76"/>
        <v>0</v>
      </c>
      <c r="AU324" s="154">
        <f t="shared" si="76"/>
        <v>0</v>
      </c>
      <c r="AV324" s="154">
        <f t="shared" si="65"/>
        <v>0</v>
      </c>
      <c r="AW324" s="154">
        <f t="shared" si="67"/>
        <v>0</v>
      </c>
      <c r="AX324" s="154">
        <f t="shared" si="67"/>
        <v>0</v>
      </c>
      <c r="AY324" s="154">
        <f t="shared" si="68"/>
        <v>0</v>
      </c>
      <c r="AZ324" s="154">
        <f t="shared" si="69"/>
        <v>0</v>
      </c>
      <c r="BA324" s="154">
        <f t="shared" si="70"/>
        <v>0</v>
      </c>
      <c r="BB324" s="154">
        <f t="shared" si="71"/>
        <v>0</v>
      </c>
      <c r="BC324" s="154">
        <f t="shared" si="72"/>
        <v>0</v>
      </c>
      <c r="BD324" s="154">
        <f t="shared" si="73"/>
        <v>0</v>
      </c>
      <c r="BE324" s="152">
        <f t="shared" si="74"/>
        <v>1</v>
      </c>
      <c r="BF324" s="153">
        <f t="shared" si="75"/>
        <v>1</v>
      </c>
      <c r="BG324" s="75" t="str">
        <f t="shared" si="66"/>
        <v>TP</v>
      </c>
    </row>
    <row r="325" spans="1:59" s="78" customFormat="1" ht="15" customHeight="1" thickBot="1" x14ac:dyDescent="0.4">
      <c r="A325" s="38" t="s">
        <v>133</v>
      </c>
      <c r="B325" s="158">
        <v>1</v>
      </c>
      <c r="C325" s="54">
        <v>75</v>
      </c>
      <c r="D325" s="55" t="s">
        <v>8</v>
      </c>
      <c r="E325" s="10" t="s">
        <v>366</v>
      </c>
      <c r="F325" s="141" t="s">
        <v>404</v>
      </c>
      <c r="G325" s="142">
        <v>1</v>
      </c>
      <c r="H325" s="22">
        <v>170.75</v>
      </c>
      <c r="I325" s="23">
        <v>518</v>
      </c>
      <c r="J325" s="23">
        <v>12.25</v>
      </c>
      <c r="K325" s="23">
        <v>29.5</v>
      </c>
      <c r="L325" s="23">
        <v>34.5</v>
      </c>
      <c r="M325" s="23">
        <v>74.5</v>
      </c>
      <c r="N325" s="23">
        <v>23.5</v>
      </c>
      <c r="O325" s="23">
        <v>43.5</v>
      </c>
      <c r="P325" s="23">
        <v>856.5</v>
      </c>
      <c r="Q325" s="23">
        <v>628</v>
      </c>
      <c r="R325" s="23">
        <v>248.5</v>
      </c>
      <c r="S325" s="23">
        <v>17</v>
      </c>
      <c r="T325" s="23">
        <v>286.5</v>
      </c>
      <c r="U325" s="23">
        <v>531.75</v>
      </c>
      <c r="V325" s="23">
        <v>21.75</v>
      </c>
      <c r="W325" s="23">
        <v>25</v>
      </c>
      <c r="X325" s="23">
        <v>50.5</v>
      </c>
      <c r="Y325" s="23">
        <v>2960.25</v>
      </c>
      <c r="Z325" s="23">
        <v>46.5</v>
      </c>
      <c r="AA325" s="23">
        <v>34.75</v>
      </c>
      <c r="AB325" s="23">
        <v>71.75</v>
      </c>
      <c r="AC325" s="23">
        <v>38.5</v>
      </c>
      <c r="AD325" s="23">
        <v>30.5</v>
      </c>
      <c r="AE325" s="23">
        <v>56.25</v>
      </c>
      <c r="AF325" s="23">
        <v>261</v>
      </c>
      <c r="AG325" s="23">
        <v>66</v>
      </c>
      <c r="AH325" s="23">
        <v>100.5</v>
      </c>
      <c r="AI325" s="23">
        <v>33.5</v>
      </c>
      <c r="AJ325" s="23">
        <v>17</v>
      </c>
      <c r="AK325" s="23">
        <v>656.5</v>
      </c>
      <c r="AL325" s="23">
        <v>38.75</v>
      </c>
      <c r="AM325" s="24">
        <v>50.25</v>
      </c>
      <c r="AN325" s="22">
        <v>6849.75</v>
      </c>
      <c r="AO325" s="24">
        <v>20</v>
      </c>
      <c r="AP325" s="154">
        <f t="shared" si="76"/>
        <v>0</v>
      </c>
      <c r="AQ325" s="154">
        <f t="shared" si="76"/>
        <v>0</v>
      </c>
      <c r="AR325" s="154">
        <f t="shared" si="76"/>
        <v>0</v>
      </c>
      <c r="AS325" s="154">
        <f t="shared" si="76"/>
        <v>0</v>
      </c>
      <c r="AT325" s="154">
        <f t="shared" si="76"/>
        <v>0</v>
      </c>
      <c r="AU325" s="154">
        <f t="shared" si="76"/>
        <v>0</v>
      </c>
      <c r="AV325" s="154">
        <f t="shared" si="65"/>
        <v>0</v>
      </c>
      <c r="AW325" s="154">
        <f t="shared" si="67"/>
        <v>0</v>
      </c>
      <c r="AX325" s="154">
        <f t="shared" si="67"/>
        <v>0</v>
      </c>
      <c r="AY325" s="154">
        <f t="shared" si="68"/>
        <v>0</v>
      </c>
      <c r="AZ325" s="154">
        <f t="shared" si="69"/>
        <v>0</v>
      </c>
      <c r="BA325" s="154">
        <f t="shared" si="70"/>
        <v>0</v>
      </c>
      <c r="BB325" s="154">
        <f t="shared" si="71"/>
        <v>0</v>
      </c>
      <c r="BC325" s="154">
        <f t="shared" si="72"/>
        <v>0</v>
      </c>
      <c r="BD325" s="154">
        <f t="shared" si="73"/>
        <v>0</v>
      </c>
      <c r="BE325" s="152">
        <f t="shared" si="74"/>
        <v>0</v>
      </c>
      <c r="BF325" s="153">
        <f t="shared" si="75"/>
        <v>0</v>
      </c>
      <c r="BG325" s="75" t="str">
        <f t="shared" si="66"/>
        <v>FN</v>
      </c>
    </row>
    <row r="326" spans="1:59" s="78" customFormat="1" ht="15" customHeight="1" thickBot="1" x14ac:dyDescent="0.4">
      <c r="A326" s="38" t="s">
        <v>142</v>
      </c>
      <c r="B326" s="158">
        <v>1</v>
      </c>
      <c r="C326" s="54">
        <v>35</v>
      </c>
      <c r="D326" s="55" t="s">
        <v>8</v>
      </c>
      <c r="E326" s="10" t="s">
        <v>366</v>
      </c>
      <c r="F326" s="141" t="s">
        <v>404</v>
      </c>
      <c r="G326" s="142">
        <v>1</v>
      </c>
      <c r="H326" s="22">
        <v>123.25</v>
      </c>
      <c r="I326" s="23">
        <v>60.5</v>
      </c>
      <c r="J326" s="23">
        <v>1948.25</v>
      </c>
      <c r="K326" s="23">
        <v>604.5</v>
      </c>
      <c r="L326" s="23">
        <v>25.5</v>
      </c>
      <c r="M326" s="23">
        <v>89.25</v>
      </c>
      <c r="N326" s="23">
        <v>52.75</v>
      </c>
      <c r="O326" s="23">
        <v>197.5</v>
      </c>
      <c r="P326" s="23">
        <v>296.5</v>
      </c>
      <c r="Q326" s="23">
        <v>644.5</v>
      </c>
      <c r="R326" s="23">
        <v>302.75</v>
      </c>
      <c r="S326" s="23">
        <v>44</v>
      </c>
      <c r="T326" s="23">
        <v>206.5</v>
      </c>
      <c r="U326" s="23">
        <v>192</v>
      </c>
      <c r="V326" s="23">
        <v>54.75</v>
      </c>
      <c r="W326" s="23">
        <v>54.25</v>
      </c>
      <c r="X326" s="23">
        <v>80</v>
      </c>
      <c r="Y326" s="23">
        <v>1033</v>
      </c>
      <c r="Z326" s="23">
        <v>99.5</v>
      </c>
      <c r="AA326" s="23">
        <v>83</v>
      </c>
      <c r="AB326" s="23">
        <v>59.5</v>
      </c>
      <c r="AC326" s="23">
        <v>112.5</v>
      </c>
      <c r="AD326" s="23">
        <v>58</v>
      </c>
      <c r="AE326" s="23">
        <v>132.5</v>
      </c>
      <c r="AF326" s="23">
        <v>253.25</v>
      </c>
      <c r="AG326" s="23">
        <v>72.5</v>
      </c>
      <c r="AH326" s="23">
        <v>95</v>
      </c>
      <c r="AI326" s="23">
        <v>58</v>
      </c>
      <c r="AJ326" s="23">
        <v>66</v>
      </c>
      <c r="AK326" s="23">
        <v>226.5</v>
      </c>
      <c r="AL326" s="23">
        <v>87.5</v>
      </c>
      <c r="AM326" s="24">
        <v>3844</v>
      </c>
      <c r="AN326" s="22">
        <v>7428.5</v>
      </c>
      <c r="AO326" s="24">
        <v>54</v>
      </c>
      <c r="AP326" s="154">
        <f t="shared" si="76"/>
        <v>0</v>
      </c>
      <c r="AQ326" s="154">
        <f t="shared" si="76"/>
        <v>0</v>
      </c>
      <c r="AR326" s="154">
        <f t="shared" si="76"/>
        <v>0</v>
      </c>
      <c r="AS326" s="154">
        <f t="shared" si="76"/>
        <v>0</v>
      </c>
      <c r="AT326" s="154">
        <f t="shared" si="76"/>
        <v>0</v>
      </c>
      <c r="AU326" s="154">
        <f t="shared" si="76"/>
        <v>0</v>
      </c>
      <c r="AV326" s="154">
        <f t="shared" si="65"/>
        <v>0</v>
      </c>
      <c r="AW326" s="154">
        <f t="shared" si="67"/>
        <v>0</v>
      </c>
      <c r="AX326" s="154">
        <f t="shared" si="67"/>
        <v>0</v>
      </c>
      <c r="AY326" s="154">
        <f t="shared" si="68"/>
        <v>0</v>
      </c>
      <c r="AZ326" s="154">
        <f t="shared" si="69"/>
        <v>0</v>
      </c>
      <c r="BA326" s="154">
        <f t="shared" si="70"/>
        <v>0</v>
      </c>
      <c r="BB326" s="154">
        <f t="shared" si="71"/>
        <v>0</v>
      </c>
      <c r="BC326" s="154">
        <f t="shared" si="72"/>
        <v>0</v>
      </c>
      <c r="BD326" s="154">
        <f t="shared" si="73"/>
        <v>0</v>
      </c>
      <c r="BE326" s="152">
        <f t="shared" si="74"/>
        <v>0</v>
      </c>
      <c r="BF326" s="153">
        <f t="shared" si="75"/>
        <v>0</v>
      </c>
      <c r="BG326" s="75" t="str">
        <f t="shared" si="66"/>
        <v>FN</v>
      </c>
    </row>
    <row r="327" spans="1:59" s="78" customFormat="1" ht="15" customHeight="1" thickBot="1" x14ac:dyDescent="0.4">
      <c r="A327" s="38" t="s">
        <v>209</v>
      </c>
      <c r="B327" s="158">
        <v>1</v>
      </c>
      <c r="C327" s="54">
        <v>19</v>
      </c>
      <c r="D327" s="55" t="s">
        <v>4</v>
      </c>
      <c r="E327" s="10" t="s">
        <v>366</v>
      </c>
      <c r="F327" s="141" t="s">
        <v>404</v>
      </c>
      <c r="G327" s="142">
        <v>1</v>
      </c>
      <c r="H327" s="22">
        <v>10046.5</v>
      </c>
      <c r="I327" s="23">
        <v>105.75</v>
      </c>
      <c r="J327" s="23">
        <v>51</v>
      </c>
      <c r="K327" s="23">
        <v>106.5</v>
      </c>
      <c r="L327" s="23">
        <v>41.75</v>
      </c>
      <c r="M327" s="23">
        <v>1710</v>
      </c>
      <c r="N327" s="23">
        <v>108.5</v>
      </c>
      <c r="O327" s="23">
        <v>132.5</v>
      </c>
      <c r="P327" s="23">
        <v>1112.5</v>
      </c>
      <c r="Q327" s="23">
        <v>666.5</v>
      </c>
      <c r="R327" s="23">
        <v>1140.5</v>
      </c>
      <c r="S327" s="23">
        <v>77.5</v>
      </c>
      <c r="T327" s="23">
        <v>49.75</v>
      </c>
      <c r="U327" s="23">
        <v>251</v>
      </c>
      <c r="V327" s="23">
        <v>91</v>
      </c>
      <c r="W327" s="23">
        <v>250.25</v>
      </c>
      <c r="X327" s="23">
        <v>1847.25</v>
      </c>
      <c r="Y327" s="23">
        <v>65.25</v>
      </c>
      <c r="Z327" s="23">
        <v>83</v>
      </c>
      <c r="AA327" s="23">
        <v>156</v>
      </c>
      <c r="AB327" s="23">
        <v>94.75</v>
      </c>
      <c r="AC327" s="23">
        <v>98.5</v>
      </c>
      <c r="AD327" s="23">
        <v>258</v>
      </c>
      <c r="AE327" s="23">
        <v>79.5</v>
      </c>
      <c r="AF327" s="23">
        <v>2261</v>
      </c>
      <c r="AG327" s="23">
        <v>175.75</v>
      </c>
      <c r="AH327" s="23">
        <v>503.25</v>
      </c>
      <c r="AI327" s="23">
        <v>71.75</v>
      </c>
      <c r="AJ327" s="23">
        <v>86</v>
      </c>
      <c r="AK327" s="23">
        <v>289</v>
      </c>
      <c r="AL327" s="23">
        <v>138.75</v>
      </c>
      <c r="AM327" s="24">
        <v>285.75</v>
      </c>
      <c r="AN327" s="22">
        <v>7539</v>
      </c>
      <c r="AO327" s="24">
        <v>94.75</v>
      </c>
      <c r="AP327" s="154">
        <f t="shared" si="76"/>
        <v>1</v>
      </c>
      <c r="AQ327" s="154">
        <f t="shared" si="76"/>
        <v>0</v>
      </c>
      <c r="AR327" s="154">
        <f t="shared" si="76"/>
        <v>0</v>
      </c>
      <c r="AS327" s="154">
        <f t="shared" si="76"/>
        <v>0</v>
      </c>
      <c r="AT327" s="154">
        <f t="shared" si="76"/>
        <v>0</v>
      </c>
      <c r="AU327" s="154">
        <f t="shared" si="76"/>
        <v>0</v>
      </c>
      <c r="AV327" s="154">
        <f t="shared" si="65"/>
        <v>0</v>
      </c>
      <c r="AW327" s="154">
        <f t="shared" si="67"/>
        <v>0</v>
      </c>
      <c r="AX327" s="154">
        <f t="shared" si="67"/>
        <v>0</v>
      </c>
      <c r="AY327" s="154">
        <f t="shared" si="68"/>
        <v>0</v>
      </c>
      <c r="AZ327" s="154">
        <f t="shared" si="69"/>
        <v>0</v>
      </c>
      <c r="BA327" s="154">
        <f t="shared" si="70"/>
        <v>0</v>
      </c>
      <c r="BB327" s="154">
        <f t="shared" si="71"/>
        <v>0</v>
      </c>
      <c r="BC327" s="154">
        <f t="shared" si="72"/>
        <v>0</v>
      </c>
      <c r="BD327" s="154">
        <f t="shared" si="73"/>
        <v>0</v>
      </c>
      <c r="BE327" s="152">
        <f t="shared" si="74"/>
        <v>1</v>
      </c>
      <c r="BF327" s="153">
        <f t="shared" si="75"/>
        <v>1</v>
      </c>
      <c r="BG327" s="75" t="str">
        <f t="shared" si="66"/>
        <v>TP</v>
      </c>
    </row>
    <row r="328" spans="1:59" s="78" customFormat="1" ht="15" customHeight="1" thickBot="1" x14ac:dyDescent="0.4">
      <c r="A328" s="38" t="s">
        <v>134</v>
      </c>
      <c r="B328" s="158">
        <v>1</v>
      </c>
      <c r="C328" s="54">
        <v>60</v>
      </c>
      <c r="D328" s="55" t="s">
        <v>4</v>
      </c>
      <c r="E328" s="10" t="s">
        <v>366</v>
      </c>
      <c r="F328" s="141" t="s">
        <v>404</v>
      </c>
      <c r="G328" s="142">
        <v>1</v>
      </c>
      <c r="H328" s="22">
        <v>172</v>
      </c>
      <c r="I328" s="23">
        <v>242</v>
      </c>
      <c r="J328" s="23">
        <v>357.5</v>
      </c>
      <c r="K328" s="23">
        <v>7510.5</v>
      </c>
      <c r="L328" s="23">
        <v>15390</v>
      </c>
      <c r="M328" s="23">
        <v>280.25</v>
      </c>
      <c r="N328" s="23">
        <v>239</v>
      </c>
      <c r="O328" s="23">
        <v>3095</v>
      </c>
      <c r="P328" s="23">
        <v>822.25</v>
      </c>
      <c r="Q328" s="23">
        <v>669.5</v>
      </c>
      <c r="R328" s="23">
        <v>726.75</v>
      </c>
      <c r="S328" s="23">
        <v>172.5</v>
      </c>
      <c r="T328" s="23">
        <v>538</v>
      </c>
      <c r="U328" s="23">
        <v>778.5</v>
      </c>
      <c r="V328" s="23">
        <v>373</v>
      </c>
      <c r="W328" s="23">
        <v>281.5</v>
      </c>
      <c r="X328" s="23">
        <v>261.5</v>
      </c>
      <c r="Y328" s="23">
        <v>430.5</v>
      </c>
      <c r="Z328" s="23">
        <v>166.5</v>
      </c>
      <c r="AA328" s="23">
        <v>491.5</v>
      </c>
      <c r="AB328" s="23">
        <v>176</v>
      </c>
      <c r="AC328" s="23">
        <v>177.25</v>
      </c>
      <c r="AD328" s="23">
        <v>512.5</v>
      </c>
      <c r="AE328" s="23">
        <v>323</v>
      </c>
      <c r="AF328" s="23">
        <v>848.5</v>
      </c>
      <c r="AG328" s="23">
        <v>116.5</v>
      </c>
      <c r="AH328" s="23">
        <v>1064.5</v>
      </c>
      <c r="AI328" s="23">
        <v>2052.5</v>
      </c>
      <c r="AJ328" s="23">
        <v>572.5</v>
      </c>
      <c r="AK328" s="23">
        <v>290.5</v>
      </c>
      <c r="AL328" s="23">
        <v>1310.5</v>
      </c>
      <c r="AM328" s="24">
        <v>860</v>
      </c>
      <c r="AN328" s="22">
        <v>7447</v>
      </c>
      <c r="AO328" s="24">
        <v>298.25</v>
      </c>
      <c r="AP328" s="154">
        <f t="shared" si="76"/>
        <v>0</v>
      </c>
      <c r="AQ328" s="154">
        <f t="shared" si="76"/>
        <v>0</v>
      </c>
      <c r="AR328" s="154">
        <f t="shared" si="76"/>
        <v>0</v>
      </c>
      <c r="AS328" s="154">
        <f t="shared" si="76"/>
        <v>0</v>
      </c>
      <c r="AT328" s="154">
        <f t="shared" si="76"/>
        <v>0</v>
      </c>
      <c r="AU328" s="154">
        <f t="shared" si="76"/>
        <v>0</v>
      </c>
      <c r="AV328" s="154">
        <f t="shared" si="65"/>
        <v>0</v>
      </c>
      <c r="AW328" s="154">
        <f t="shared" si="67"/>
        <v>0</v>
      </c>
      <c r="AX328" s="154">
        <f t="shared" si="67"/>
        <v>0</v>
      </c>
      <c r="AY328" s="154">
        <f t="shared" si="68"/>
        <v>0</v>
      </c>
      <c r="AZ328" s="154">
        <f t="shared" si="69"/>
        <v>0</v>
      </c>
      <c r="BA328" s="154">
        <f t="shared" si="70"/>
        <v>0</v>
      </c>
      <c r="BB328" s="154">
        <f t="shared" si="71"/>
        <v>0</v>
      </c>
      <c r="BC328" s="154">
        <f t="shared" si="72"/>
        <v>0</v>
      </c>
      <c r="BD328" s="154">
        <f t="shared" si="73"/>
        <v>0</v>
      </c>
      <c r="BE328" s="152">
        <f t="shared" si="74"/>
        <v>0</v>
      </c>
      <c r="BF328" s="153">
        <f t="shared" si="75"/>
        <v>0</v>
      </c>
      <c r="BG328" s="75" t="str">
        <f t="shared" si="66"/>
        <v>FN</v>
      </c>
    </row>
    <row r="329" spans="1:59" s="78" customFormat="1" ht="15" customHeight="1" thickBot="1" x14ac:dyDescent="0.4">
      <c r="A329" s="40" t="s">
        <v>22</v>
      </c>
      <c r="B329" s="158">
        <v>1</v>
      </c>
      <c r="C329" s="56">
        <v>35</v>
      </c>
      <c r="D329" s="57" t="s">
        <v>4</v>
      </c>
      <c r="E329" s="57" t="s">
        <v>368</v>
      </c>
      <c r="F329" s="145" t="s">
        <v>404</v>
      </c>
      <c r="G329" s="146">
        <v>1</v>
      </c>
      <c r="H329" s="25">
        <v>1532</v>
      </c>
      <c r="I329" s="26">
        <v>435</v>
      </c>
      <c r="J329" s="26">
        <v>649.5</v>
      </c>
      <c r="K329" s="26">
        <v>1809.5</v>
      </c>
      <c r="L329" s="26">
        <v>10634.5</v>
      </c>
      <c r="M329" s="26">
        <v>665.25</v>
      </c>
      <c r="N329" s="26">
        <v>372.75</v>
      </c>
      <c r="O329" s="26">
        <v>2068.25</v>
      </c>
      <c r="P329" s="26">
        <v>755.75</v>
      </c>
      <c r="Q329" s="26">
        <v>676.5</v>
      </c>
      <c r="R329" s="26">
        <v>986.5</v>
      </c>
      <c r="S329" s="26">
        <v>377</v>
      </c>
      <c r="T329" s="26">
        <v>2022.75</v>
      </c>
      <c r="U329" s="26">
        <v>538.5</v>
      </c>
      <c r="V329" s="26">
        <v>495.5</v>
      </c>
      <c r="W329" s="26">
        <v>385.5</v>
      </c>
      <c r="X329" s="26">
        <v>650.5</v>
      </c>
      <c r="Y329" s="26">
        <v>11477</v>
      </c>
      <c r="Z329" s="26">
        <v>233.5</v>
      </c>
      <c r="AA329" s="26">
        <v>764</v>
      </c>
      <c r="AB329" s="26">
        <v>264.75</v>
      </c>
      <c r="AC329" s="26">
        <v>418.5</v>
      </c>
      <c r="AD329" s="26">
        <v>678</v>
      </c>
      <c r="AE329" s="26">
        <v>221.75</v>
      </c>
      <c r="AF329" s="26">
        <v>5356.5</v>
      </c>
      <c r="AG329" s="26">
        <v>420.25</v>
      </c>
      <c r="AH329" s="26">
        <v>208</v>
      </c>
      <c r="AI329" s="26">
        <v>252.5</v>
      </c>
      <c r="AJ329" s="26">
        <v>667.25</v>
      </c>
      <c r="AK329" s="26">
        <v>2143.75</v>
      </c>
      <c r="AL329" s="26">
        <v>7685</v>
      </c>
      <c r="AM329" s="27">
        <v>276.75</v>
      </c>
      <c r="AN329" s="25">
        <v>7615.5</v>
      </c>
      <c r="AO329" s="27">
        <v>460.75</v>
      </c>
      <c r="AP329" s="154">
        <f t="shared" si="76"/>
        <v>1</v>
      </c>
      <c r="AQ329" s="154">
        <f t="shared" si="76"/>
        <v>0</v>
      </c>
      <c r="AR329" s="154">
        <f t="shared" si="76"/>
        <v>0</v>
      </c>
      <c r="AS329" s="154">
        <f t="shared" si="76"/>
        <v>0</v>
      </c>
      <c r="AT329" s="154">
        <f t="shared" si="76"/>
        <v>0</v>
      </c>
      <c r="AU329" s="154">
        <f t="shared" si="76"/>
        <v>0</v>
      </c>
      <c r="AV329" s="154">
        <f t="shared" si="65"/>
        <v>0</v>
      </c>
      <c r="AW329" s="154">
        <f t="shared" si="67"/>
        <v>0</v>
      </c>
      <c r="AX329" s="154">
        <f t="shared" si="67"/>
        <v>0</v>
      </c>
      <c r="AY329" s="154">
        <f t="shared" si="68"/>
        <v>0</v>
      </c>
      <c r="AZ329" s="154">
        <f t="shared" si="69"/>
        <v>0</v>
      </c>
      <c r="BA329" s="154">
        <f t="shared" si="70"/>
        <v>0</v>
      </c>
      <c r="BB329" s="154">
        <f t="shared" si="71"/>
        <v>0</v>
      </c>
      <c r="BC329" s="154">
        <f t="shared" si="72"/>
        <v>0</v>
      </c>
      <c r="BD329" s="154">
        <f t="shared" si="73"/>
        <v>0</v>
      </c>
      <c r="BE329" s="152">
        <f t="shared" si="74"/>
        <v>1</v>
      </c>
      <c r="BF329" s="153">
        <f t="shared" si="75"/>
        <v>1</v>
      </c>
      <c r="BG329" s="75" t="str">
        <f t="shared" si="66"/>
        <v>TP</v>
      </c>
    </row>
    <row r="330" spans="1:59" s="78" customFormat="1" ht="15" customHeight="1" thickBot="1" x14ac:dyDescent="0.4">
      <c r="A330" s="38" t="s">
        <v>217</v>
      </c>
      <c r="B330" s="158">
        <v>1</v>
      </c>
      <c r="C330" s="54">
        <v>30</v>
      </c>
      <c r="D330" s="55" t="s">
        <v>4</v>
      </c>
      <c r="E330" s="10" t="s">
        <v>366</v>
      </c>
      <c r="F330" s="141" t="s">
        <v>404</v>
      </c>
      <c r="G330" s="142">
        <v>1</v>
      </c>
      <c r="H330" s="22">
        <v>10622</v>
      </c>
      <c r="I330" s="23">
        <v>6682</v>
      </c>
      <c r="J330" s="23">
        <v>32</v>
      </c>
      <c r="K330" s="23">
        <v>106</v>
      </c>
      <c r="L330" s="23">
        <v>35</v>
      </c>
      <c r="M330" s="23">
        <v>1470.75</v>
      </c>
      <c r="N330" s="23">
        <v>267</v>
      </c>
      <c r="O330" s="23">
        <v>61.5</v>
      </c>
      <c r="P330" s="23">
        <v>1070.5</v>
      </c>
      <c r="Q330" s="23">
        <v>713.25</v>
      </c>
      <c r="R330" s="23">
        <v>444.25</v>
      </c>
      <c r="S330" s="23">
        <v>42.5</v>
      </c>
      <c r="T330" s="23">
        <v>1372.5</v>
      </c>
      <c r="U330" s="23">
        <v>266.5</v>
      </c>
      <c r="V330" s="23">
        <v>2890.75</v>
      </c>
      <c r="W330" s="23">
        <v>252.25</v>
      </c>
      <c r="X330" s="23">
        <v>1711</v>
      </c>
      <c r="Y330" s="23">
        <v>1043.5</v>
      </c>
      <c r="Z330" s="23">
        <v>44.5</v>
      </c>
      <c r="AA330" s="23">
        <v>69.5</v>
      </c>
      <c r="AB330" s="23">
        <v>74</v>
      </c>
      <c r="AC330" s="23">
        <v>68.25</v>
      </c>
      <c r="AD330" s="23">
        <v>804.5</v>
      </c>
      <c r="AE330" s="23">
        <v>69</v>
      </c>
      <c r="AF330" s="23">
        <v>169</v>
      </c>
      <c r="AG330" s="23">
        <v>55.75</v>
      </c>
      <c r="AH330" s="23">
        <v>156.25</v>
      </c>
      <c r="AI330" s="23">
        <v>56.25</v>
      </c>
      <c r="AJ330" s="23">
        <v>44</v>
      </c>
      <c r="AK330" s="23">
        <v>223.5</v>
      </c>
      <c r="AL330" s="23">
        <v>70.25</v>
      </c>
      <c r="AM330" s="24">
        <v>330.5</v>
      </c>
      <c r="AN330" s="22">
        <v>6440.75</v>
      </c>
      <c r="AO330" s="24">
        <v>46.5</v>
      </c>
      <c r="AP330" s="154">
        <f t="shared" si="76"/>
        <v>1</v>
      </c>
      <c r="AQ330" s="154">
        <f t="shared" si="76"/>
        <v>0</v>
      </c>
      <c r="AR330" s="154">
        <f t="shared" si="76"/>
        <v>0</v>
      </c>
      <c r="AS330" s="154">
        <f t="shared" si="76"/>
        <v>0</v>
      </c>
      <c r="AT330" s="154">
        <f t="shared" si="76"/>
        <v>0</v>
      </c>
      <c r="AU330" s="154">
        <f t="shared" si="76"/>
        <v>0</v>
      </c>
      <c r="AV330" s="154">
        <f t="shared" si="65"/>
        <v>0</v>
      </c>
      <c r="AW330" s="154">
        <f t="shared" si="67"/>
        <v>0</v>
      </c>
      <c r="AX330" s="154">
        <f t="shared" si="67"/>
        <v>0</v>
      </c>
      <c r="AY330" s="154">
        <f t="shared" si="68"/>
        <v>0</v>
      </c>
      <c r="AZ330" s="154">
        <f t="shared" si="69"/>
        <v>0</v>
      </c>
      <c r="BA330" s="154">
        <f t="shared" si="70"/>
        <v>0</v>
      </c>
      <c r="BB330" s="154">
        <f t="shared" si="71"/>
        <v>0</v>
      </c>
      <c r="BC330" s="154">
        <f t="shared" si="72"/>
        <v>0</v>
      </c>
      <c r="BD330" s="154">
        <f t="shared" si="73"/>
        <v>0</v>
      </c>
      <c r="BE330" s="152">
        <f t="shared" si="74"/>
        <v>1</v>
      </c>
      <c r="BF330" s="153">
        <f t="shared" si="75"/>
        <v>1</v>
      </c>
      <c r="BG330" s="75" t="str">
        <f t="shared" si="66"/>
        <v>TP</v>
      </c>
    </row>
    <row r="331" spans="1:59" s="78" customFormat="1" ht="15" customHeight="1" thickBot="1" x14ac:dyDescent="0.4">
      <c r="A331" s="38" t="s">
        <v>215</v>
      </c>
      <c r="B331" s="158">
        <v>1</v>
      </c>
      <c r="C331" s="54">
        <v>33</v>
      </c>
      <c r="D331" s="55" t="s">
        <v>4</v>
      </c>
      <c r="E331" s="10" t="s">
        <v>366</v>
      </c>
      <c r="F331" s="141" t="s">
        <v>404</v>
      </c>
      <c r="G331" s="142">
        <v>1</v>
      </c>
      <c r="H331" s="22">
        <v>4491.5</v>
      </c>
      <c r="I331" s="23">
        <v>39.25</v>
      </c>
      <c r="J331" s="23">
        <v>17</v>
      </c>
      <c r="K331" s="23">
        <v>262.5</v>
      </c>
      <c r="L331" s="23">
        <v>7336.75</v>
      </c>
      <c r="M331" s="23">
        <v>635</v>
      </c>
      <c r="N331" s="23">
        <v>41.75</v>
      </c>
      <c r="O331" s="23">
        <v>142.75</v>
      </c>
      <c r="P331" s="23">
        <v>1089.5</v>
      </c>
      <c r="Q331" s="23">
        <v>751.5</v>
      </c>
      <c r="R331" s="23">
        <v>483</v>
      </c>
      <c r="S331" s="23">
        <v>36</v>
      </c>
      <c r="T331" s="23">
        <v>238.5</v>
      </c>
      <c r="U331" s="23">
        <v>150.5</v>
      </c>
      <c r="V331" s="23">
        <v>39.5</v>
      </c>
      <c r="W331" s="23">
        <v>64.25</v>
      </c>
      <c r="X331" s="23">
        <v>724.25</v>
      </c>
      <c r="Y331" s="23">
        <v>1459.75</v>
      </c>
      <c r="Z331" s="23">
        <v>101</v>
      </c>
      <c r="AA331" s="23">
        <v>49</v>
      </c>
      <c r="AB331" s="23">
        <v>692</v>
      </c>
      <c r="AC331" s="23">
        <v>145</v>
      </c>
      <c r="AD331" s="23">
        <v>95.5</v>
      </c>
      <c r="AE331" s="23">
        <v>31.5</v>
      </c>
      <c r="AF331" s="23">
        <v>295.5</v>
      </c>
      <c r="AG331" s="23">
        <v>82.75</v>
      </c>
      <c r="AH331" s="23">
        <v>51.5</v>
      </c>
      <c r="AI331" s="23">
        <v>34</v>
      </c>
      <c r="AJ331" s="23">
        <v>163.5</v>
      </c>
      <c r="AK331" s="23">
        <v>625</v>
      </c>
      <c r="AL331" s="23">
        <v>96.75</v>
      </c>
      <c r="AM331" s="24">
        <v>426.5</v>
      </c>
      <c r="AN331" s="22">
        <v>7005.75</v>
      </c>
      <c r="AO331" s="24">
        <v>31</v>
      </c>
      <c r="AP331" s="154">
        <f t="shared" si="76"/>
        <v>1</v>
      </c>
      <c r="AQ331" s="154">
        <f t="shared" si="76"/>
        <v>0</v>
      </c>
      <c r="AR331" s="154">
        <f t="shared" si="76"/>
        <v>0</v>
      </c>
      <c r="AS331" s="154">
        <f t="shared" si="76"/>
        <v>0</v>
      </c>
      <c r="AT331" s="154">
        <f t="shared" si="76"/>
        <v>0</v>
      </c>
      <c r="AU331" s="154">
        <f t="shared" si="76"/>
        <v>0</v>
      </c>
      <c r="AV331" s="154">
        <f t="shared" si="65"/>
        <v>0</v>
      </c>
      <c r="AW331" s="154">
        <f t="shared" si="67"/>
        <v>0</v>
      </c>
      <c r="AX331" s="154">
        <f t="shared" si="67"/>
        <v>0</v>
      </c>
      <c r="AY331" s="154">
        <f t="shared" si="68"/>
        <v>0</v>
      </c>
      <c r="AZ331" s="154">
        <f t="shared" si="69"/>
        <v>0</v>
      </c>
      <c r="BA331" s="154">
        <f t="shared" si="70"/>
        <v>0</v>
      </c>
      <c r="BB331" s="154">
        <f t="shared" si="71"/>
        <v>0</v>
      </c>
      <c r="BC331" s="154">
        <f t="shared" si="72"/>
        <v>0</v>
      </c>
      <c r="BD331" s="154">
        <f t="shared" si="73"/>
        <v>0</v>
      </c>
      <c r="BE331" s="152">
        <f t="shared" si="74"/>
        <v>1</v>
      </c>
      <c r="BF331" s="153">
        <f t="shared" si="75"/>
        <v>1</v>
      </c>
      <c r="BG331" s="75" t="str">
        <f t="shared" si="66"/>
        <v>TP</v>
      </c>
    </row>
    <row r="332" spans="1:59" s="78" customFormat="1" ht="15" customHeight="1" thickBot="1" x14ac:dyDescent="0.4">
      <c r="A332" s="38" t="s">
        <v>219</v>
      </c>
      <c r="B332" s="158">
        <v>1</v>
      </c>
      <c r="C332" s="54">
        <v>21</v>
      </c>
      <c r="D332" s="55" t="s">
        <v>8</v>
      </c>
      <c r="E332" s="10" t="s">
        <v>366</v>
      </c>
      <c r="F332" s="141" t="s">
        <v>404</v>
      </c>
      <c r="G332" s="142">
        <v>1</v>
      </c>
      <c r="H332" s="22">
        <v>52</v>
      </c>
      <c r="I332" s="23">
        <v>8549.5</v>
      </c>
      <c r="J332" s="23">
        <v>2705.5</v>
      </c>
      <c r="K332" s="23">
        <v>6501</v>
      </c>
      <c r="L332" s="23">
        <v>112.75</v>
      </c>
      <c r="M332" s="23">
        <v>117</v>
      </c>
      <c r="N332" s="23">
        <v>83</v>
      </c>
      <c r="O332" s="23">
        <v>7036.5</v>
      </c>
      <c r="P332" s="23">
        <v>759.5</v>
      </c>
      <c r="Q332" s="23">
        <v>839.5</v>
      </c>
      <c r="R332" s="23">
        <v>499.5</v>
      </c>
      <c r="S332" s="23">
        <v>182.75</v>
      </c>
      <c r="T332" s="23">
        <v>188</v>
      </c>
      <c r="U332" s="23">
        <v>994.75</v>
      </c>
      <c r="V332" s="23">
        <v>37</v>
      </c>
      <c r="W332" s="23">
        <v>94.5</v>
      </c>
      <c r="X332" s="23">
        <v>136.5</v>
      </c>
      <c r="Y332" s="23">
        <v>869.75</v>
      </c>
      <c r="Z332" s="23">
        <v>62.25</v>
      </c>
      <c r="AA332" s="23">
        <v>114.5</v>
      </c>
      <c r="AB332" s="23">
        <v>108.25</v>
      </c>
      <c r="AC332" s="23">
        <v>136</v>
      </c>
      <c r="AD332" s="23">
        <v>96.5</v>
      </c>
      <c r="AE332" s="23">
        <v>90.75</v>
      </c>
      <c r="AF332" s="23">
        <v>86</v>
      </c>
      <c r="AG332" s="23">
        <v>480.5</v>
      </c>
      <c r="AH332" s="23">
        <v>112.25</v>
      </c>
      <c r="AI332" s="23">
        <v>58.5</v>
      </c>
      <c r="AJ332" s="23">
        <v>972</v>
      </c>
      <c r="AK332" s="23">
        <v>499.5</v>
      </c>
      <c r="AL332" s="23">
        <v>181.75</v>
      </c>
      <c r="AM332" s="24">
        <v>647.25</v>
      </c>
      <c r="AN332" s="22">
        <v>6818.75</v>
      </c>
      <c r="AO332" s="24">
        <v>32.25</v>
      </c>
      <c r="AP332" s="154">
        <f t="shared" si="76"/>
        <v>0</v>
      </c>
      <c r="AQ332" s="154">
        <f t="shared" si="76"/>
        <v>0</v>
      </c>
      <c r="AR332" s="154">
        <f t="shared" si="76"/>
        <v>0</v>
      </c>
      <c r="AS332" s="154">
        <f t="shared" si="76"/>
        <v>0</v>
      </c>
      <c r="AT332" s="154">
        <f t="shared" si="76"/>
        <v>0</v>
      </c>
      <c r="AU332" s="154">
        <f t="shared" si="76"/>
        <v>0</v>
      </c>
      <c r="AV332" s="154">
        <f t="shared" si="65"/>
        <v>0</v>
      </c>
      <c r="AW332" s="154">
        <f t="shared" si="67"/>
        <v>0</v>
      </c>
      <c r="AX332" s="154">
        <f t="shared" si="67"/>
        <v>0</v>
      </c>
      <c r="AY332" s="154">
        <f t="shared" si="68"/>
        <v>0</v>
      </c>
      <c r="AZ332" s="154">
        <f t="shared" si="69"/>
        <v>0</v>
      </c>
      <c r="BA332" s="154">
        <f t="shared" si="70"/>
        <v>0</v>
      </c>
      <c r="BB332" s="154">
        <f t="shared" si="71"/>
        <v>0</v>
      </c>
      <c r="BC332" s="154">
        <f t="shared" si="72"/>
        <v>0</v>
      </c>
      <c r="BD332" s="154">
        <f t="shared" si="73"/>
        <v>0</v>
      </c>
      <c r="BE332" s="152">
        <f t="shared" si="74"/>
        <v>0</v>
      </c>
      <c r="BF332" s="153">
        <f t="shared" si="75"/>
        <v>0</v>
      </c>
      <c r="BG332" s="75" t="str">
        <f t="shared" si="66"/>
        <v>FN</v>
      </c>
    </row>
    <row r="333" spans="1:59" s="78" customFormat="1" ht="15" customHeight="1" thickBot="1" x14ac:dyDescent="0.4">
      <c r="A333" s="38" t="s">
        <v>188</v>
      </c>
      <c r="B333" s="158">
        <v>1</v>
      </c>
      <c r="C333" s="54">
        <v>65</v>
      </c>
      <c r="D333" s="55" t="s">
        <v>8</v>
      </c>
      <c r="E333" s="10" t="s">
        <v>366</v>
      </c>
      <c r="F333" s="141" t="s">
        <v>404</v>
      </c>
      <c r="G333" s="142">
        <v>1</v>
      </c>
      <c r="H333" s="22">
        <v>1614</v>
      </c>
      <c r="I333" s="23">
        <v>102</v>
      </c>
      <c r="J333" s="23">
        <v>3587.5</v>
      </c>
      <c r="K333" s="23">
        <v>183</v>
      </c>
      <c r="L333" s="23">
        <v>687</v>
      </c>
      <c r="M333" s="23">
        <v>80.5</v>
      </c>
      <c r="N333" s="23">
        <v>108.25</v>
      </c>
      <c r="O333" s="23">
        <v>145.75</v>
      </c>
      <c r="P333" s="23">
        <v>558.75</v>
      </c>
      <c r="Q333" s="23">
        <v>850.5</v>
      </c>
      <c r="R333" s="23">
        <v>372.75</v>
      </c>
      <c r="S333" s="23">
        <v>39</v>
      </c>
      <c r="T333" s="23">
        <v>298</v>
      </c>
      <c r="U333" s="23">
        <v>152</v>
      </c>
      <c r="V333" s="23">
        <v>114</v>
      </c>
      <c r="W333" s="23">
        <v>67.5</v>
      </c>
      <c r="X333" s="23">
        <v>65</v>
      </c>
      <c r="Y333" s="23">
        <v>1418</v>
      </c>
      <c r="Z333" s="23">
        <v>124.25</v>
      </c>
      <c r="AA333" s="23">
        <v>67.75</v>
      </c>
      <c r="AB333" s="23">
        <v>76.75</v>
      </c>
      <c r="AC333" s="23">
        <v>3921.25</v>
      </c>
      <c r="AD333" s="23">
        <v>66.5</v>
      </c>
      <c r="AE333" s="23">
        <v>64.75</v>
      </c>
      <c r="AF333" s="23">
        <v>105</v>
      </c>
      <c r="AG333" s="23">
        <v>316</v>
      </c>
      <c r="AH333" s="23">
        <v>99.75</v>
      </c>
      <c r="AI333" s="23">
        <v>35.5</v>
      </c>
      <c r="AJ333" s="23">
        <v>46.5</v>
      </c>
      <c r="AK333" s="23">
        <v>313</v>
      </c>
      <c r="AL333" s="23">
        <v>72.5</v>
      </c>
      <c r="AM333" s="24">
        <v>184</v>
      </c>
      <c r="AN333" s="22">
        <v>7384.75</v>
      </c>
      <c r="AO333" s="24">
        <v>55.25</v>
      </c>
      <c r="AP333" s="154">
        <f t="shared" si="76"/>
        <v>1</v>
      </c>
      <c r="AQ333" s="154">
        <f t="shared" si="76"/>
        <v>0</v>
      </c>
      <c r="AR333" s="154">
        <f t="shared" si="76"/>
        <v>0</v>
      </c>
      <c r="AS333" s="154">
        <f t="shared" si="76"/>
        <v>0</v>
      </c>
      <c r="AT333" s="154">
        <f t="shared" si="76"/>
        <v>0</v>
      </c>
      <c r="AU333" s="154">
        <f t="shared" si="76"/>
        <v>0</v>
      </c>
      <c r="AV333" s="154">
        <f t="shared" si="65"/>
        <v>0</v>
      </c>
      <c r="AW333" s="154">
        <f t="shared" si="67"/>
        <v>0</v>
      </c>
      <c r="AX333" s="154">
        <f t="shared" si="67"/>
        <v>0</v>
      </c>
      <c r="AY333" s="154">
        <f t="shared" si="68"/>
        <v>0</v>
      </c>
      <c r="AZ333" s="154">
        <f t="shared" si="69"/>
        <v>0</v>
      </c>
      <c r="BA333" s="154">
        <f t="shared" si="70"/>
        <v>0</v>
      </c>
      <c r="BB333" s="154">
        <f t="shared" si="71"/>
        <v>0</v>
      </c>
      <c r="BC333" s="154">
        <f t="shared" si="72"/>
        <v>0</v>
      </c>
      <c r="BD333" s="154">
        <f t="shared" si="73"/>
        <v>0</v>
      </c>
      <c r="BE333" s="152">
        <f t="shared" si="74"/>
        <v>1</v>
      </c>
      <c r="BF333" s="153">
        <f t="shared" si="75"/>
        <v>1</v>
      </c>
      <c r="BG333" s="75" t="str">
        <f t="shared" si="66"/>
        <v>TP</v>
      </c>
    </row>
    <row r="334" spans="1:59" s="78" customFormat="1" ht="15" customHeight="1" thickBot="1" x14ac:dyDescent="0.4">
      <c r="A334" s="38" t="s">
        <v>178</v>
      </c>
      <c r="B334" s="158">
        <v>1</v>
      </c>
      <c r="C334" s="54">
        <v>35</v>
      </c>
      <c r="D334" s="55" t="s">
        <v>4</v>
      </c>
      <c r="E334" s="10" t="s">
        <v>366</v>
      </c>
      <c r="F334" s="141" t="s">
        <v>404</v>
      </c>
      <c r="G334" s="142">
        <v>1</v>
      </c>
      <c r="H334" s="22">
        <v>9702</v>
      </c>
      <c r="I334" s="23">
        <v>12154.25</v>
      </c>
      <c r="J334" s="23">
        <v>3407.25</v>
      </c>
      <c r="K334" s="23">
        <v>34.5</v>
      </c>
      <c r="L334" s="23">
        <v>39.5</v>
      </c>
      <c r="M334" s="23">
        <v>1014.5</v>
      </c>
      <c r="N334" s="23">
        <v>29.25</v>
      </c>
      <c r="O334" s="23">
        <v>100</v>
      </c>
      <c r="P334" s="23">
        <v>800.75</v>
      </c>
      <c r="Q334" s="23">
        <v>869.75</v>
      </c>
      <c r="R334" s="23">
        <v>508.75</v>
      </c>
      <c r="S334" s="23">
        <v>65.75</v>
      </c>
      <c r="T334" s="23">
        <v>5324.75</v>
      </c>
      <c r="U334" s="23">
        <v>1164.75</v>
      </c>
      <c r="V334" s="23">
        <v>17</v>
      </c>
      <c r="W334" s="23">
        <v>157.5</v>
      </c>
      <c r="X334" s="23">
        <v>983</v>
      </c>
      <c r="Y334" s="23">
        <v>5714.5</v>
      </c>
      <c r="Z334" s="23">
        <v>23.75</v>
      </c>
      <c r="AA334" s="23">
        <v>37</v>
      </c>
      <c r="AB334" s="23">
        <v>30.75</v>
      </c>
      <c r="AC334" s="23">
        <v>654.5</v>
      </c>
      <c r="AD334" s="23">
        <v>39.25</v>
      </c>
      <c r="AE334" s="23">
        <v>47.5</v>
      </c>
      <c r="AF334" s="23">
        <v>340</v>
      </c>
      <c r="AG334" s="23">
        <v>67.75</v>
      </c>
      <c r="AH334" s="23">
        <v>105.5</v>
      </c>
      <c r="AI334" s="23">
        <v>38.75</v>
      </c>
      <c r="AJ334" s="23">
        <v>16.5</v>
      </c>
      <c r="AK334" s="23">
        <v>173.5</v>
      </c>
      <c r="AL334" s="23">
        <v>51.75</v>
      </c>
      <c r="AM334" s="24">
        <v>618.75</v>
      </c>
      <c r="AN334" s="22">
        <v>7097.5</v>
      </c>
      <c r="AO334" s="24">
        <v>16</v>
      </c>
      <c r="AP334" s="154">
        <f t="shared" si="76"/>
        <v>1</v>
      </c>
      <c r="AQ334" s="154">
        <f t="shared" si="76"/>
        <v>0</v>
      </c>
      <c r="AR334" s="154">
        <f t="shared" si="76"/>
        <v>0</v>
      </c>
      <c r="AS334" s="154">
        <f t="shared" si="76"/>
        <v>0</v>
      </c>
      <c r="AT334" s="154">
        <f t="shared" si="76"/>
        <v>0</v>
      </c>
      <c r="AU334" s="154">
        <f t="shared" si="76"/>
        <v>0</v>
      </c>
      <c r="AV334" s="154">
        <f t="shared" si="65"/>
        <v>0</v>
      </c>
      <c r="AW334" s="154">
        <f t="shared" si="67"/>
        <v>0</v>
      </c>
      <c r="AX334" s="154">
        <f t="shared" si="67"/>
        <v>0</v>
      </c>
      <c r="AY334" s="154">
        <f t="shared" si="68"/>
        <v>0</v>
      </c>
      <c r="AZ334" s="154">
        <f t="shared" si="69"/>
        <v>0</v>
      </c>
      <c r="BA334" s="154">
        <f t="shared" si="70"/>
        <v>0</v>
      </c>
      <c r="BB334" s="154">
        <f t="shared" si="71"/>
        <v>0</v>
      </c>
      <c r="BC334" s="154">
        <f t="shared" si="72"/>
        <v>0</v>
      </c>
      <c r="BD334" s="154">
        <f t="shared" si="73"/>
        <v>0</v>
      </c>
      <c r="BE334" s="152">
        <f t="shared" si="74"/>
        <v>1</v>
      </c>
      <c r="BF334" s="153">
        <f t="shared" si="75"/>
        <v>1</v>
      </c>
      <c r="BG334" s="75" t="str">
        <f t="shared" si="66"/>
        <v>TP</v>
      </c>
    </row>
    <row r="335" spans="1:59" s="78" customFormat="1" ht="15" customHeight="1" thickBot="1" x14ac:dyDescent="0.4">
      <c r="A335" s="40" t="s">
        <v>24</v>
      </c>
      <c r="B335" s="158">
        <v>1</v>
      </c>
      <c r="C335" s="56">
        <v>24</v>
      </c>
      <c r="D335" s="57" t="s">
        <v>4</v>
      </c>
      <c r="E335" s="57" t="s">
        <v>368</v>
      </c>
      <c r="F335" s="145" t="s">
        <v>404</v>
      </c>
      <c r="G335" s="146">
        <v>1</v>
      </c>
      <c r="H335" s="25">
        <v>188</v>
      </c>
      <c r="I335" s="26">
        <v>107.25</v>
      </c>
      <c r="J335" s="26">
        <v>56</v>
      </c>
      <c r="K335" s="26">
        <v>103.5</v>
      </c>
      <c r="L335" s="26">
        <v>38.75</v>
      </c>
      <c r="M335" s="26">
        <v>168</v>
      </c>
      <c r="N335" s="26">
        <v>46</v>
      </c>
      <c r="O335" s="26">
        <v>61.25</v>
      </c>
      <c r="P335" s="26">
        <v>1387.5</v>
      </c>
      <c r="Q335" s="26">
        <v>899.25</v>
      </c>
      <c r="R335" s="26">
        <v>889.25</v>
      </c>
      <c r="S335" s="26">
        <v>191.5</v>
      </c>
      <c r="T335" s="26">
        <v>365</v>
      </c>
      <c r="U335" s="26">
        <v>584.5</v>
      </c>
      <c r="V335" s="26">
        <v>306.75</v>
      </c>
      <c r="W335" s="26">
        <v>52.5</v>
      </c>
      <c r="X335" s="26">
        <v>225</v>
      </c>
      <c r="Y335" s="26">
        <v>101.5</v>
      </c>
      <c r="Z335" s="26">
        <v>55.75</v>
      </c>
      <c r="AA335" s="26">
        <v>127</v>
      </c>
      <c r="AB335" s="26">
        <v>48</v>
      </c>
      <c r="AC335" s="26">
        <v>192</v>
      </c>
      <c r="AD335" s="26">
        <v>76.75</v>
      </c>
      <c r="AE335" s="26">
        <v>438.5</v>
      </c>
      <c r="AF335" s="26">
        <v>3346.5</v>
      </c>
      <c r="AG335" s="26">
        <v>337.5</v>
      </c>
      <c r="AH335" s="26">
        <v>378.5</v>
      </c>
      <c r="AI335" s="26">
        <v>418.25</v>
      </c>
      <c r="AJ335" s="26">
        <v>34</v>
      </c>
      <c r="AK335" s="26">
        <v>2002.5</v>
      </c>
      <c r="AL335" s="26">
        <v>137.25</v>
      </c>
      <c r="AM335" s="27">
        <v>107.75</v>
      </c>
      <c r="AN335" s="25">
        <v>7806</v>
      </c>
      <c r="AO335" s="27">
        <v>35.25</v>
      </c>
      <c r="AP335" s="154">
        <f t="shared" si="76"/>
        <v>1</v>
      </c>
      <c r="AQ335" s="154">
        <f t="shared" si="76"/>
        <v>0</v>
      </c>
      <c r="AR335" s="154">
        <f t="shared" si="76"/>
        <v>0</v>
      </c>
      <c r="AS335" s="154">
        <f t="shared" si="76"/>
        <v>0</v>
      </c>
      <c r="AT335" s="154">
        <f t="shared" si="76"/>
        <v>0</v>
      </c>
      <c r="AU335" s="154">
        <f t="shared" si="76"/>
        <v>0</v>
      </c>
      <c r="AV335" s="154">
        <f t="shared" si="65"/>
        <v>0</v>
      </c>
      <c r="AW335" s="154">
        <f t="shared" si="67"/>
        <v>0</v>
      </c>
      <c r="AX335" s="154">
        <f t="shared" si="67"/>
        <v>0</v>
      </c>
      <c r="AY335" s="154">
        <f t="shared" si="68"/>
        <v>0</v>
      </c>
      <c r="AZ335" s="154">
        <f t="shared" si="69"/>
        <v>0</v>
      </c>
      <c r="BA335" s="154">
        <f t="shared" si="70"/>
        <v>0</v>
      </c>
      <c r="BB335" s="154">
        <f t="shared" si="71"/>
        <v>0</v>
      </c>
      <c r="BC335" s="154">
        <f t="shared" si="72"/>
        <v>0</v>
      </c>
      <c r="BD335" s="154">
        <f t="shared" si="73"/>
        <v>0</v>
      </c>
      <c r="BE335" s="152">
        <f t="shared" si="74"/>
        <v>1</v>
      </c>
      <c r="BF335" s="153">
        <f t="shared" si="75"/>
        <v>1</v>
      </c>
      <c r="BG335" s="75" t="str">
        <f t="shared" si="66"/>
        <v>TP</v>
      </c>
    </row>
    <row r="336" spans="1:59" s="78" customFormat="1" ht="15" customHeight="1" thickBot="1" x14ac:dyDescent="0.4">
      <c r="A336" s="38" t="s">
        <v>204</v>
      </c>
      <c r="B336" s="158">
        <v>1</v>
      </c>
      <c r="C336" s="54">
        <v>35</v>
      </c>
      <c r="D336" s="55" t="s">
        <v>4</v>
      </c>
      <c r="E336" s="10" t="s">
        <v>366</v>
      </c>
      <c r="F336" s="141" t="s">
        <v>404</v>
      </c>
      <c r="G336" s="142">
        <v>1</v>
      </c>
      <c r="H336" s="22">
        <v>12.25</v>
      </c>
      <c r="I336" s="23">
        <v>5113</v>
      </c>
      <c r="J336" s="23">
        <v>35.75</v>
      </c>
      <c r="K336" s="23">
        <v>9316.25</v>
      </c>
      <c r="L336" s="23">
        <v>2318.5</v>
      </c>
      <c r="M336" s="23">
        <v>189.25</v>
      </c>
      <c r="N336" s="23">
        <v>66</v>
      </c>
      <c r="O336" s="23">
        <v>2823.25</v>
      </c>
      <c r="P336" s="23">
        <v>1478.25</v>
      </c>
      <c r="Q336" s="23">
        <v>905.5</v>
      </c>
      <c r="R336" s="23">
        <v>1230</v>
      </c>
      <c r="S336" s="23">
        <v>41</v>
      </c>
      <c r="T336" s="23">
        <v>4424.5</v>
      </c>
      <c r="U336" s="23">
        <v>120.5</v>
      </c>
      <c r="V336" s="23">
        <v>54.75</v>
      </c>
      <c r="W336" s="23">
        <v>59</v>
      </c>
      <c r="X336" s="23">
        <v>186.5</v>
      </c>
      <c r="Y336" s="23">
        <v>2191.75</v>
      </c>
      <c r="Z336" s="23">
        <v>128</v>
      </c>
      <c r="AA336" s="23">
        <v>129</v>
      </c>
      <c r="AB336" s="23">
        <v>82.5</v>
      </c>
      <c r="AC336" s="23">
        <v>87.25</v>
      </c>
      <c r="AD336" s="23">
        <v>62</v>
      </c>
      <c r="AE336" s="23">
        <v>61</v>
      </c>
      <c r="AF336" s="23">
        <v>144</v>
      </c>
      <c r="AG336" s="23">
        <v>39</v>
      </c>
      <c r="AH336" s="23">
        <v>105.75</v>
      </c>
      <c r="AI336" s="23">
        <v>53.5</v>
      </c>
      <c r="AJ336" s="23">
        <v>178.5</v>
      </c>
      <c r="AK336" s="23">
        <v>99.5</v>
      </c>
      <c r="AL336" s="23">
        <v>389.75</v>
      </c>
      <c r="AM336" s="24">
        <v>96.5</v>
      </c>
      <c r="AN336" s="22">
        <v>7298</v>
      </c>
      <c r="AO336" s="24">
        <v>59</v>
      </c>
      <c r="AP336" s="154">
        <f t="shared" si="76"/>
        <v>0</v>
      </c>
      <c r="AQ336" s="154">
        <f t="shared" si="76"/>
        <v>0</v>
      </c>
      <c r="AR336" s="154">
        <f t="shared" si="76"/>
        <v>0</v>
      </c>
      <c r="AS336" s="154">
        <f t="shared" si="76"/>
        <v>0</v>
      </c>
      <c r="AT336" s="154">
        <f t="shared" si="76"/>
        <v>0</v>
      </c>
      <c r="AU336" s="154">
        <f t="shared" si="76"/>
        <v>0</v>
      </c>
      <c r="AV336" s="154">
        <f t="shared" si="65"/>
        <v>0</v>
      </c>
      <c r="AW336" s="154">
        <f t="shared" si="67"/>
        <v>0</v>
      </c>
      <c r="AX336" s="154">
        <f t="shared" si="67"/>
        <v>0</v>
      </c>
      <c r="AY336" s="154">
        <f t="shared" si="68"/>
        <v>0</v>
      </c>
      <c r="AZ336" s="154">
        <f t="shared" si="69"/>
        <v>0</v>
      </c>
      <c r="BA336" s="154">
        <f t="shared" si="70"/>
        <v>0</v>
      </c>
      <c r="BB336" s="154">
        <f t="shared" si="71"/>
        <v>0</v>
      </c>
      <c r="BC336" s="154">
        <f t="shared" si="72"/>
        <v>0</v>
      </c>
      <c r="BD336" s="154">
        <f t="shared" si="73"/>
        <v>0</v>
      </c>
      <c r="BE336" s="152">
        <f t="shared" si="74"/>
        <v>0</v>
      </c>
      <c r="BF336" s="153">
        <f t="shared" si="75"/>
        <v>0</v>
      </c>
      <c r="BG336" s="75" t="str">
        <f t="shared" si="66"/>
        <v>FN</v>
      </c>
    </row>
    <row r="337" spans="1:59" s="78" customFormat="1" ht="15" customHeight="1" thickBot="1" x14ac:dyDescent="0.4">
      <c r="A337" s="40" t="s">
        <v>49</v>
      </c>
      <c r="B337" s="158">
        <v>1</v>
      </c>
      <c r="C337" s="56">
        <v>21</v>
      </c>
      <c r="D337" s="57" t="s">
        <v>4</v>
      </c>
      <c r="E337" s="57" t="s">
        <v>368</v>
      </c>
      <c r="F337" s="145" t="s">
        <v>404</v>
      </c>
      <c r="G337" s="146">
        <v>1</v>
      </c>
      <c r="H337" s="25">
        <v>15684.25</v>
      </c>
      <c r="I337" s="26">
        <v>34</v>
      </c>
      <c r="J337" s="26">
        <v>1986.5</v>
      </c>
      <c r="K337" s="26">
        <v>25.5</v>
      </c>
      <c r="L337" s="26">
        <v>23.5</v>
      </c>
      <c r="M337" s="26">
        <v>56.5</v>
      </c>
      <c r="N337" s="26">
        <v>35</v>
      </c>
      <c r="O337" s="26">
        <v>38.75</v>
      </c>
      <c r="P337" s="26">
        <v>689</v>
      </c>
      <c r="Q337" s="26">
        <v>920.5</v>
      </c>
      <c r="R337" s="26">
        <v>426</v>
      </c>
      <c r="S337" s="26">
        <v>241.5</v>
      </c>
      <c r="T337" s="26">
        <v>45.25</v>
      </c>
      <c r="U337" s="26">
        <v>253</v>
      </c>
      <c r="V337" s="26">
        <v>28.25</v>
      </c>
      <c r="W337" s="26">
        <v>27</v>
      </c>
      <c r="X337" s="26">
        <v>41.75</v>
      </c>
      <c r="Y337" s="26">
        <v>20.5</v>
      </c>
      <c r="Z337" s="26">
        <v>28.5</v>
      </c>
      <c r="AA337" s="26">
        <v>46.25</v>
      </c>
      <c r="AB337" s="26">
        <v>150.25</v>
      </c>
      <c r="AC337" s="26">
        <v>164.5</v>
      </c>
      <c r="AD337" s="26">
        <v>282.5</v>
      </c>
      <c r="AE337" s="26">
        <v>44.75</v>
      </c>
      <c r="AF337" s="26">
        <v>7535</v>
      </c>
      <c r="AG337" s="26">
        <v>230.75</v>
      </c>
      <c r="AH337" s="26">
        <v>91.5</v>
      </c>
      <c r="AI337" s="26">
        <v>24</v>
      </c>
      <c r="AJ337" s="26">
        <v>22.5</v>
      </c>
      <c r="AK337" s="26">
        <v>689</v>
      </c>
      <c r="AL337" s="26">
        <v>532.25</v>
      </c>
      <c r="AM337" s="27">
        <v>219</v>
      </c>
      <c r="AN337" s="25">
        <v>6926</v>
      </c>
      <c r="AO337" s="27">
        <v>26.75</v>
      </c>
      <c r="AP337" s="154">
        <f t="shared" si="76"/>
        <v>1</v>
      </c>
      <c r="AQ337" s="154">
        <f t="shared" si="76"/>
        <v>0</v>
      </c>
      <c r="AR337" s="154">
        <f t="shared" si="76"/>
        <v>0</v>
      </c>
      <c r="AS337" s="154">
        <f t="shared" si="76"/>
        <v>0</v>
      </c>
      <c r="AT337" s="154">
        <f t="shared" si="76"/>
        <v>0</v>
      </c>
      <c r="AU337" s="154">
        <f t="shared" si="76"/>
        <v>0</v>
      </c>
      <c r="AV337" s="154">
        <f t="shared" si="65"/>
        <v>0</v>
      </c>
      <c r="AW337" s="154">
        <f t="shared" si="67"/>
        <v>0</v>
      </c>
      <c r="AX337" s="154">
        <f t="shared" si="67"/>
        <v>0</v>
      </c>
      <c r="AY337" s="154">
        <f t="shared" si="68"/>
        <v>0</v>
      </c>
      <c r="AZ337" s="154">
        <f t="shared" si="69"/>
        <v>0</v>
      </c>
      <c r="BA337" s="154">
        <f t="shared" si="70"/>
        <v>0</v>
      </c>
      <c r="BB337" s="154">
        <f t="shared" si="71"/>
        <v>0</v>
      </c>
      <c r="BC337" s="154">
        <f t="shared" si="72"/>
        <v>0</v>
      </c>
      <c r="BD337" s="154">
        <f t="shared" si="73"/>
        <v>0</v>
      </c>
      <c r="BE337" s="152">
        <f t="shared" si="74"/>
        <v>1</v>
      </c>
      <c r="BF337" s="153">
        <f t="shared" si="75"/>
        <v>1</v>
      </c>
      <c r="BG337" s="75" t="str">
        <f t="shared" si="66"/>
        <v>TP</v>
      </c>
    </row>
    <row r="338" spans="1:59" s="78" customFormat="1" ht="15" customHeight="1" thickBot="1" x14ac:dyDescent="0.4">
      <c r="A338" s="42" t="s">
        <v>105</v>
      </c>
      <c r="B338" s="158">
        <v>1</v>
      </c>
      <c r="C338" s="44">
        <v>36</v>
      </c>
      <c r="D338" s="45" t="s">
        <v>4</v>
      </c>
      <c r="E338" s="45" t="s">
        <v>367</v>
      </c>
      <c r="F338" s="143" t="s">
        <v>404</v>
      </c>
      <c r="G338" s="144">
        <v>1</v>
      </c>
      <c r="H338" s="28">
        <v>27</v>
      </c>
      <c r="I338" s="29">
        <v>18.5</v>
      </c>
      <c r="J338" s="29">
        <v>3615</v>
      </c>
      <c r="K338" s="29">
        <v>14.5</v>
      </c>
      <c r="L338" s="29">
        <v>28.5</v>
      </c>
      <c r="M338" s="29">
        <v>38.75</v>
      </c>
      <c r="N338" s="29">
        <v>21.5</v>
      </c>
      <c r="O338" s="29">
        <v>17</v>
      </c>
      <c r="P338" s="29">
        <v>884.75</v>
      </c>
      <c r="Q338" s="29">
        <v>1199</v>
      </c>
      <c r="R338" s="29">
        <v>501.5</v>
      </c>
      <c r="S338" s="29">
        <v>1123.25</v>
      </c>
      <c r="T338" s="29">
        <v>476.25</v>
      </c>
      <c r="U338" s="29">
        <v>172.75</v>
      </c>
      <c r="V338" s="29">
        <v>25.5</v>
      </c>
      <c r="W338" s="29">
        <v>16.75</v>
      </c>
      <c r="X338" s="29">
        <v>20.5</v>
      </c>
      <c r="Y338" s="29">
        <v>42.75</v>
      </c>
      <c r="Z338" s="29">
        <v>50.25</v>
      </c>
      <c r="AA338" s="29">
        <v>159</v>
      </c>
      <c r="AB338" s="29">
        <v>28.5</v>
      </c>
      <c r="AC338" s="29">
        <v>88.25</v>
      </c>
      <c r="AD338" s="29">
        <v>21</v>
      </c>
      <c r="AE338" s="29">
        <v>27.5</v>
      </c>
      <c r="AF338" s="29">
        <v>290.5</v>
      </c>
      <c r="AG338" s="29">
        <v>1503.5</v>
      </c>
      <c r="AH338" s="29">
        <v>117</v>
      </c>
      <c r="AI338" s="29">
        <v>2059.5</v>
      </c>
      <c r="AJ338" s="29">
        <v>14.5</v>
      </c>
      <c r="AK338" s="29">
        <v>239.5</v>
      </c>
      <c r="AL338" s="29">
        <v>43.5</v>
      </c>
      <c r="AM338" s="30">
        <v>63</v>
      </c>
      <c r="AN338" s="28">
        <v>7477.5</v>
      </c>
      <c r="AO338" s="30">
        <v>20</v>
      </c>
      <c r="AP338" s="154">
        <f t="shared" si="76"/>
        <v>0</v>
      </c>
      <c r="AQ338" s="154">
        <f t="shared" si="76"/>
        <v>0</v>
      </c>
      <c r="AR338" s="154">
        <f t="shared" si="76"/>
        <v>0</v>
      </c>
      <c r="AS338" s="154">
        <f t="shared" si="76"/>
        <v>0</v>
      </c>
      <c r="AT338" s="154">
        <f t="shared" si="76"/>
        <v>0</v>
      </c>
      <c r="AU338" s="154">
        <f t="shared" si="76"/>
        <v>0</v>
      </c>
      <c r="AV338" s="154">
        <f t="shared" si="65"/>
        <v>0</v>
      </c>
      <c r="AW338" s="154">
        <f t="shared" si="67"/>
        <v>0</v>
      </c>
      <c r="AX338" s="154">
        <f t="shared" si="67"/>
        <v>0</v>
      </c>
      <c r="AY338" s="154">
        <f t="shared" si="68"/>
        <v>0</v>
      </c>
      <c r="AZ338" s="154">
        <f t="shared" si="69"/>
        <v>0</v>
      </c>
      <c r="BA338" s="154">
        <f t="shared" si="70"/>
        <v>0</v>
      </c>
      <c r="BB338" s="154">
        <f t="shared" si="71"/>
        <v>0</v>
      </c>
      <c r="BC338" s="154">
        <f t="shared" si="72"/>
        <v>0</v>
      </c>
      <c r="BD338" s="154">
        <f t="shared" si="73"/>
        <v>0</v>
      </c>
      <c r="BE338" s="152">
        <f t="shared" si="74"/>
        <v>0</v>
      </c>
      <c r="BF338" s="153">
        <f t="shared" si="75"/>
        <v>0</v>
      </c>
      <c r="BG338" s="75" t="str">
        <f t="shared" si="66"/>
        <v>FN</v>
      </c>
    </row>
    <row r="339" spans="1:59" s="78" customFormat="1" ht="15" customHeight="1" thickBot="1" x14ac:dyDescent="0.4">
      <c r="A339" s="38" t="s">
        <v>148</v>
      </c>
      <c r="B339" s="158">
        <v>1</v>
      </c>
      <c r="C339" s="54">
        <v>35</v>
      </c>
      <c r="D339" s="55" t="s">
        <v>4</v>
      </c>
      <c r="E339" s="10" t="s">
        <v>366</v>
      </c>
      <c r="F339" s="141" t="s">
        <v>404</v>
      </c>
      <c r="G339" s="142">
        <v>1</v>
      </c>
      <c r="H339" s="22">
        <v>61.5</v>
      </c>
      <c r="I339" s="23">
        <v>75</v>
      </c>
      <c r="J339" s="23">
        <v>7293</v>
      </c>
      <c r="K339" s="23">
        <v>106.75</v>
      </c>
      <c r="L339" s="23">
        <v>160.5</v>
      </c>
      <c r="M339" s="23">
        <v>89.25</v>
      </c>
      <c r="N339" s="23">
        <v>113.75</v>
      </c>
      <c r="O339" s="23">
        <v>141.25</v>
      </c>
      <c r="P339" s="23">
        <v>543.5</v>
      </c>
      <c r="Q339" s="23">
        <v>1344</v>
      </c>
      <c r="R339" s="23">
        <v>644.25</v>
      </c>
      <c r="S339" s="23">
        <v>112</v>
      </c>
      <c r="T339" s="23">
        <v>73.75</v>
      </c>
      <c r="U339" s="23">
        <v>906</v>
      </c>
      <c r="V339" s="23">
        <v>71</v>
      </c>
      <c r="W339" s="23">
        <v>102.25</v>
      </c>
      <c r="X339" s="23">
        <v>152</v>
      </c>
      <c r="Y339" s="23">
        <v>6785</v>
      </c>
      <c r="Z339" s="23">
        <v>75.5</v>
      </c>
      <c r="AA339" s="23">
        <v>213.75</v>
      </c>
      <c r="AB339" s="23">
        <v>107</v>
      </c>
      <c r="AC339" s="23">
        <v>97.25</v>
      </c>
      <c r="AD339" s="23">
        <v>198.25</v>
      </c>
      <c r="AE339" s="23">
        <v>225</v>
      </c>
      <c r="AF339" s="23">
        <v>305.5</v>
      </c>
      <c r="AG339" s="23">
        <v>94.5</v>
      </c>
      <c r="AH339" s="23">
        <v>374.5</v>
      </c>
      <c r="AI339" s="23">
        <v>98.75</v>
      </c>
      <c r="AJ339" s="23">
        <v>96.25</v>
      </c>
      <c r="AK339" s="23">
        <v>1303.5</v>
      </c>
      <c r="AL339" s="23">
        <v>210</v>
      </c>
      <c r="AM339" s="24">
        <v>158</v>
      </c>
      <c r="AN339" s="22">
        <v>7655.5</v>
      </c>
      <c r="AO339" s="24">
        <v>102.25</v>
      </c>
      <c r="AP339" s="154">
        <f t="shared" si="76"/>
        <v>0</v>
      </c>
      <c r="AQ339" s="154">
        <f t="shared" si="76"/>
        <v>0</v>
      </c>
      <c r="AR339" s="154">
        <f t="shared" si="76"/>
        <v>0</v>
      </c>
      <c r="AS339" s="154">
        <f t="shared" si="76"/>
        <v>0</v>
      </c>
      <c r="AT339" s="154">
        <f t="shared" si="76"/>
        <v>0</v>
      </c>
      <c r="AU339" s="154">
        <f t="shared" si="76"/>
        <v>0</v>
      </c>
      <c r="AV339" s="154">
        <f t="shared" si="65"/>
        <v>0</v>
      </c>
      <c r="AW339" s="154">
        <f t="shared" si="67"/>
        <v>0</v>
      </c>
      <c r="AX339" s="154">
        <f t="shared" si="67"/>
        <v>0</v>
      </c>
      <c r="AY339" s="154">
        <f t="shared" si="68"/>
        <v>0</v>
      </c>
      <c r="AZ339" s="154">
        <f t="shared" si="69"/>
        <v>0</v>
      </c>
      <c r="BA339" s="154">
        <f t="shared" si="70"/>
        <v>0</v>
      </c>
      <c r="BB339" s="154">
        <f t="shared" si="71"/>
        <v>0</v>
      </c>
      <c r="BC339" s="154">
        <f t="shared" si="72"/>
        <v>0</v>
      </c>
      <c r="BD339" s="154">
        <f t="shared" si="73"/>
        <v>0</v>
      </c>
      <c r="BE339" s="152">
        <f t="shared" si="74"/>
        <v>0</v>
      </c>
      <c r="BF339" s="153">
        <f t="shared" si="75"/>
        <v>0</v>
      </c>
      <c r="BG339" s="75" t="str">
        <f t="shared" si="66"/>
        <v>FN</v>
      </c>
    </row>
    <row r="340" spans="1:59" s="78" customFormat="1" ht="15" customHeight="1" thickBot="1" x14ac:dyDescent="0.4">
      <c r="A340" s="43" t="s">
        <v>119</v>
      </c>
      <c r="B340" s="158">
        <v>1</v>
      </c>
      <c r="C340" s="44">
        <v>22</v>
      </c>
      <c r="D340" s="45" t="s">
        <v>4</v>
      </c>
      <c r="E340" s="45" t="s">
        <v>367</v>
      </c>
      <c r="F340" s="143" t="s">
        <v>404</v>
      </c>
      <c r="G340" s="144">
        <v>1</v>
      </c>
      <c r="H340" s="28">
        <v>224.25</v>
      </c>
      <c r="I340" s="29">
        <v>24</v>
      </c>
      <c r="J340" s="29">
        <v>2178</v>
      </c>
      <c r="K340" s="29">
        <v>6848.5</v>
      </c>
      <c r="L340" s="29">
        <v>9359.5</v>
      </c>
      <c r="M340" s="29">
        <v>50</v>
      </c>
      <c r="N340" s="29">
        <v>23.75</v>
      </c>
      <c r="O340" s="29">
        <v>1388.5</v>
      </c>
      <c r="P340" s="29">
        <v>1526</v>
      </c>
      <c r="Q340" s="29">
        <v>1364.75</v>
      </c>
      <c r="R340" s="29">
        <v>649.25</v>
      </c>
      <c r="S340" s="29">
        <v>441.75</v>
      </c>
      <c r="T340" s="29">
        <v>270.5</v>
      </c>
      <c r="U340" s="29">
        <v>185.5</v>
      </c>
      <c r="V340" s="29">
        <v>24.5</v>
      </c>
      <c r="W340" s="29">
        <v>34</v>
      </c>
      <c r="X340" s="29">
        <v>50</v>
      </c>
      <c r="Y340" s="29">
        <v>119.5</v>
      </c>
      <c r="Z340" s="29">
        <v>87.5</v>
      </c>
      <c r="AA340" s="29">
        <v>117.5</v>
      </c>
      <c r="AB340" s="29">
        <v>55.75</v>
      </c>
      <c r="AC340" s="29">
        <v>38</v>
      </c>
      <c r="AD340" s="29">
        <v>29</v>
      </c>
      <c r="AE340" s="29">
        <v>400.75</v>
      </c>
      <c r="AF340" s="29">
        <v>745.5</v>
      </c>
      <c r="AG340" s="29">
        <v>205.75</v>
      </c>
      <c r="AH340" s="29">
        <v>190</v>
      </c>
      <c r="AI340" s="29">
        <v>2265.25</v>
      </c>
      <c r="AJ340" s="29">
        <v>476.5</v>
      </c>
      <c r="AK340" s="29">
        <v>82</v>
      </c>
      <c r="AL340" s="29">
        <v>3895</v>
      </c>
      <c r="AM340" s="30">
        <v>185.25</v>
      </c>
      <c r="AN340" s="28">
        <v>6912.25</v>
      </c>
      <c r="AO340" s="30">
        <v>19.5</v>
      </c>
      <c r="AP340" s="154">
        <f t="shared" si="76"/>
        <v>1</v>
      </c>
      <c r="AQ340" s="154">
        <f t="shared" si="76"/>
        <v>0</v>
      </c>
      <c r="AR340" s="154">
        <f t="shared" si="76"/>
        <v>0</v>
      </c>
      <c r="AS340" s="154">
        <f t="shared" si="76"/>
        <v>0</v>
      </c>
      <c r="AT340" s="154">
        <f t="shared" si="76"/>
        <v>0</v>
      </c>
      <c r="AU340" s="154">
        <f t="shared" si="76"/>
        <v>0</v>
      </c>
      <c r="AV340" s="154">
        <f t="shared" si="65"/>
        <v>0</v>
      </c>
      <c r="AW340" s="154">
        <f t="shared" si="67"/>
        <v>0</v>
      </c>
      <c r="AX340" s="154">
        <f t="shared" si="67"/>
        <v>0</v>
      </c>
      <c r="AY340" s="154">
        <f t="shared" si="68"/>
        <v>0</v>
      </c>
      <c r="AZ340" s="154">
        <f t="shared" si="69"/>
        <v>0</v>
      </c>
      <c r="BA340" s="154">
        <f t="shared" si="70"/>
        <v>0</v>
      </c>
      <c r="BB340" s="154">
        <f t="shared" si="71"/>
        <v>0</v>
      </c>
      <c r="BC340" s="154">
        <f t="shared" si="72"/>
        <v>0</v>
      </c>
      <c r="BD340" s="154">
        <f t="shared" si="73"/>
        <v>0</v>
      </c>
      <c r="BE340" s="152">
        <f t="shared" si="74"/>
        <v>1</v>
      </c>
      <c r="BF340" s="153">
        <f t="shared" si="75"/>
        <v>1</v>
      </c>
      <c r="BG340" s="75" t="str">
        <f t="shared" si="66"/>
        <v>TP</v>
      </c>
    </row>
    <row r="341" spans="1:59" s="78" customFormat="1" ht="15" customHeight="1" thickBot="1" x14ac:dyDescent="0.4">
      <c r="A341" s="40" t="s">
        <v>54</v>
      </c>
      <c r="B341" s="158">
        <v>1</v>
      </c>
      <c r="C341" s="56">
        <v>55</v>
      </c>
      <c r="D341" s="57" t="s">
        <v>4</v>
      </c>
      <c r="E341" s="57" t="s">
        <v>368</v>
      </c>
      <c r="F341" s="145" t="s">
        <v>404</v>
      </c>
      <c r="G341" s="146">
        <v>1</v>
      </c>
      <c r="H341" s="25">
        <v>20.25</v>
      </c>
      <c r="I341" s="26">
        <v>1133</v>
      </c>
      <c r="J341" s="26">
        <v>5925.5</v>
      </c>
      <c r="K341" s="26">
        <v>2627.75</v>
      </c>
      <c r="L341" s="26">
        <v>189.75</v>
      </c>
      <c r="M341" s="26">
        <v>444</v>
      </c>
      <c r="N341" s="26">
        <v>314.5</v>
      </c>
      <c r="O341" s="26">
        <v>1568.25</v>
      </c>
      <c r="P341" s="26">
        <v>863.25</v>
      </c>
      <c r="Q341" s="26">
        <v>1394.75</v>
      </c>
      <c r="R341" s="26">
        <v>661</v>
      </c>
      <c r="S341" s="26">
        <v>129</v>
      </c>
      <c r="T341" s="26">
        <v>112.25</v>
      </c>
      <c r="U341" s="26">
        <v>506</v>
      </c>
      <c r="V341" s="26">
        <v>471</v>
      </c>
      <c r="W341" s="26">
        <v>231.25</v>
      </c>
      <c r="X341" s="26">
        <v>442</v>
      </c>
      <c r="Y341" s="26">
        <v>6239</v>
      </c>
      <c r="Z341" s="26">
        <v>175.5</v>
      </c>
      <c r="AA341" s="26">
        <v>287</v>
      </c>
      <c r="AB341" s="26">
        <v>285.5</v>
      </c>
      <c r="AC341" s="26">
        <v>159.75</v>
      </c>
      <c r="AD341" s="26">
        <v>1077</v>
      </c>
      <c r="AE341" s="26">
        <v>177.5</v>
      </c>
      <c r="AF341" s="26">
        <v>1517.5</v>
      </c>
      <c r="AG341" s="26">
        <v>56</v>
      </c>
      <c r="AH341" s="26">
        <v>169</v>
      </c>
      <c r="AI341" s="26">
        <v>685</v>
      </c>
      <c r="AJ341" s="26">
        <v>771</v>
      </c>
      <c r="AK341" s="26">
        <v>3280.5</v>
      </c>
      <c r="AL341" s="26">
        <v>293.5</v>
      </c>
      <c r="AM341" s="27">
        <v>841</v>
      </c>
      <c r="AN341" s="25">
        <v>7510.75</v>
      </c>
      <c r="AO341" s="27">
        <v>208</v>
      </c>
      <c r="AP341" s="154">
        <f t="shared" si="76"/>
        <v>0</v>
      </c>
      <c r="AQ341" s="154">
        <f t="shared" si="76"/>
        <v>0</v>
      </c>
      <c r="AR341" s="154">
        <f t="shared" si="76"/>
        <v>0</v>
      </c>
      <c r="AS341" s="154">
        <f t="shared" si="76"/>
        <v>0</v>
      </c>
      <c r="AT341" s="154">
        <f t="shared" si="76"/>
        <v>0</v>
      </c>
      <c r="AU341" s="154">
        <f t="shared" si="76"/>
        <v>0</v>
      </c>
      <c r="AV341" s="154">
        <f t="shared" si="65"/>
        <v>0</v>
      </c>
      <c r="AW341" s="154">
        <f t="shared" si="67"/>
        <v>0</v>
      </c>
      <c r="AX341" s="154">
        <f t="shared" si="67"/>
        <v>0</v>
      </c>
      <c r="AY341" s="154">
        <f t="shared" si="68"/>
        <v>0</v>
      </c>
      <c r="AZ341" s="154">
        <f t="shared" si="69"/>
        <v>0</v>
      </c>
      <c r="BA341" s="154">
        <f t="shared" si="70"/>
        <v>0</v>
      </c>
      <c r="BB341" s="154">
        <f t="shared" si="71"/>
        <v>0</v>
      </c>
      <c r="BC341" s="154">
        <f t="shared" si="72"/>
        <v>0</v>
      </c>
      <c r="BD341" s="154">
        <f t="shared" si="73"/>
        <v>0</v>
      </c>
      <c r="BE341" s="152">
        <f t="shared" si="74"/>
        <v>0</v>
      </c>
      <c r="BF341" s="153">
        <f t="shared" si="75"/>
        <v>0</v>
      </c>
      <c r="BG341" s="75" t="str">
        <f t="shared" si="66"/>
        <v>FN</v>
      </c>
    </row>
    <row r="342" spans="1:59" s="78" customFormat="1" ht="15" customHeight="1" thickBot="1" x14ac:dyDescent="0.4">
      <c r="A342" s="40" t="s">
        <v>47</v>
      </c>
      <c r="B342" s="158">
        <v>1</v>
      </c>
      <c r="C342" s="56">
        <v>20</v>
      </c>
      <c r="D342" s="57" t="s">
        <v>4</v>
      </c>
      <c r="E342" s="57" t="s">
        <v>368</v>
      </c>
      <c r="F342" s="145" t="s">
        <v>404</v>
      </c>
      <c r="G342" s="146">
        <v>1</v>
      </c>
      <c r="H342" s="25">
        <v>14161.5</v>
      </c>
      <c r="I342" s="26">
        <v>14571</v>
      </c>
      <c r="J342" s="26">
        <v>3802</v>
      </c>
      <c r="K342" s="26">
        <v>5744</v>
      </c>
      <c r="L342" s="26">
        <v>5550</v>
      </c>
      <c r="M342" s="26">
        <v>126.25</v>
      </c>
      <c r="N342" s="26">
        <v>255.25</v>
      </c>
      <c r="O342" s="26">
        <v>7651.75</v>
      </c>
      <c r="P342" s="26">
        <v>994.25</v>
      </c>
      <c r="Q342" s="26">
        <v>1395</v>
      </c>
      <c r="R342" s="26">
        <v>807.75</v>
      </c>
      <c r="S342" s="26">
        <v>207.25</v>
      </c>
      <c r="T342" s="26">
        <v>89.5</v>
      </c>
      <c r="U342" s="26">
        <v>2155.25</v>
      </c>
      <c r="V342" s="26">
        <v>437</v>
      </c>
      <c r="W342" s="26">
        <v>299.5</v>
      </c>
      <c r="X342" s="26">
        <v>267.75</v>
      </c>
      <c r="Y342" s="26">
        <v>1751.75</v>
      </c>
      <c r="Z342" s="26">
        <v>2301.5</v>
      </c>
      <c r="AA342" s="26">
        <v>240.25</v>
      </c>
      <c r="AB342" s="26">
        <v>140</v>
      </c>
      <c r="AC342" s="26">
        <v>148.75</v>
      </c>
      <c r="AD342" s="26">
        <v>395.5</v>
      </c>
      <c r="AE342" s="26">
        <v>230</v>
      </c>
      <c r="AF342" s="26">
        <v>2300</v>
      </c>
      <c r="AG342" s="26">
        <v>274.25</v>
      </c>
      <c r="AH342" s="26">
        <v>241.5</v>
      </c>
      <c r="AI342" s="26">
        <v>122</v>
      </c>
      <c r="AJ342" s="26">
        <v>2252.75</v>
      </c>
      <c r="AK342" s="26">
        <v>491.5</v>
      </c>
      <c r="AL342" s="26">
        <v>182.75</v>
      </c>
      <c r="AM342" s="27">
        <v>451</v>
      </c>
      <c r="AN342" s="25">
        <v>7193.75</v>
      </c>
      <c r="AO342" s="27">
        <v>83.5</v>
      </c>
      <c r="AP342" s="154">
        <f t="shared" si="76"/>
        <v>1</v>
      </c>
      <c r="AQ342" s="154">
        <f t="shared" si="76"/>
        <v>0</v>
      </c>
      <c r="AR342" s="154">
        <f t="shared" si="76"/>
        <v>0</v>
      </c>
      <c r="AS342" s="154">
        <f t="shared" si="76"/>
        <v>0</v>
      </c>
      <c r="AT342" s="154">
        <f t="shared" si="76"/>
        <v>0</v>
      </c>
      <c r="AU342" s="154">
        <f t="shared" si="76"/>
        <v>0</v>
      </c>
      <c r="AV342" s="154">
        <f t="shared" si="65"/>
        <v>0</v>
      </c>
      <c r="AW342" s="154">
        <f t="shared" si="67"/>
        <v>0</v>
      </c>
      <c r="AX342" s="154">
        <f t="shared" si="67"/>
        <v>0</v>
      </c>
      <c r="AY342" s="154">
        <f t="shared" si="68"/>
        <v>0</v>
      </c>
      <c r="AZ342" s="154">
        <f t="shared" si="69"/>
        <v>0</v>
      </c>
      <c r="BA342" s="154">
        <f t="shared" si="70"/>
        <v>0</v>
      </c>
      <c r="BB342" s="154">
        <f t="shared" si="71"/>
        <v>0</v>
      </c>
      <c r="BC342" s="154">
        <f t="shared" si="72"/>
        <v>0</v>
      </c>
      <c r="BD342" s="154">
        <f t="shared" si="73"/>
        <v>0</v>
      </c>
      <c r="BE342" s="152">
        <f t="shared" si="74"/>
        <v>1</v>
      </c>
      <c r="BF342" s="153">
        <f t="shared" si="75"/>
        <v>1</v>
      </c>
      <c r="BG342" s="75" t="str">
        <f t="shared" si="66"/>
        <v>TP</v>
      </c>
    </row>
    <row r="343" spans="1:59" s="78" customFormat="1" ht="15" customHeight="1" thickBot="1" x14ac:dyDescent="0.4">
      <c r="A343" s="40" t="s">
        <v>43</v>
      </c>
      <c r="B343" s="158">
        <v>1</v>
      </c>
      <c r="C343" s="56">
        <v>40</v>
      </c>
      <c r="D343" s="57" t="s">
        <v>8</v>
      </c>
      <c r="E343" s="57" t="s">
        <v>368</v>
      </c>
      <c r="F343" s="145" t="s">
        <v>404</v>
      </c>
      <c r="G343" s="146">
        <v>1</v>
      </c>
      <c r="H343" s="25">
        <v>9.5</v>
      </c>
      <c r="I343" s="26">
        <v>2118.5</v>
      </c>
      <c r="J343" s="26">
        <v>5159.75</v>
      </c>
      <c r="K343" s="26">
        <v>2660</v>
      </c>
      <c r="L343" s="26">
        <v>2711.5</v>
      </c>
      <c r="M343" s="26">
        <v>26</v>
      </c>
      <c r="N343" s="26">
        <v>47.5</v>
      </c>
      <c r="O343" s="26">
        <v>2231.75</v>
      </c>
      <c r="P343" s="26">
        <v>665.25</v>
      </c>
      <c r="Q343" s="26">
        <v>1465</v>
      </c>
      <c r="R343" s="26">
        <v>639.5</v>
      </c>
      <c r="S343" s="26">
        <v>18</v>
      </c>
      <c r="T343" s="26">
        <v>222</v>
      </c>
      <c r="U343" s="26">
        <v>380.5</v>
      </c>
      <c r="V343" s="26">
        <v>88.5</v>
      </c>
      <c r="W343" s="26">
        <v>42</v>
      </c>
      <c r="X343" s="26">
        <v>27.5</v>
      </c>
      <c r="Y343" s="26">
        <v>61</v>
      </c>
      <c r="Z343" s="26">
        <v>8643.75</v>
      </c>
      <c r="AA343" s="26">
        <v>36</v>
      </c>
      <c r="AB343" s="26">
        <v>256.25</v>
      </c>
      <c r="AC343" s="26">
        <v>74.5</v>
      </c>
      <c r="AD343" s="26">
        <v>33.25</v>
      </c>
      <c r="AE343" s="26">
        <v>179.5</v>
      </c>
      <c r="AF343" s="26">
        <v>376.5</v>
      </c>
      <c r="AG343" s="26">
        <v>113.5</v>
      </c>
      <c r="AH343" s="26">
        <v>127.5</v>
      </c>
      <c r="AI343" s="26">
        <v>60</v>
      </c>
      <c r="AJ343" s="26">
        <v>1027.25</v>
      </c>
      <c r="AK343" s="26">
        <v>1904.25</v>
      </c>
      <c r="AL343" s="26">
        <v>166.5</v>
      </c>
      <c r="AM343" s="27">
        <v>308.75</v>
      </c>
      <c r="AN343" s="25">
        <v>6824.5</v>
      </c>
      <c r="AO343" s="27">
        <v>20</v>
      </c>
      <c r="AP343" s="154">
        <f t="shared" si="76"/>
        <v>0</v>
      </c>
      <c r="AQ343" s="154">
        <f t="shared" si="76"/>
        <v>0</v>
      </c>
      <c r="AR343" s="154">
        <f t="shared" si="76"/>
        <v>0</v>
      </c>
      <c r="AS343" s="154">
        <f t="shared" si="76"/>
        <v>0</v>
      </c>
      <c r="AT343" s="154">
        <f t="shared" si="76"/>
        <v>0</v>
      </c>
      <c r="AU343" s="154">
        <f t="shared" si="76"/>
        <v>0</v>
      </c>
      <c r="AV343" s="154">
        <f t="shared" si="65"/>
        <v>0</v>
      </c>
      <c r="AW343" s="154">
        <f t="shared" si="67"/>
        <v>0</v>
      </c>
      <c r="AX343" s="154">
        <f t="shared" si="67"/>
        <v>0</v>
      </c>
      <c r="AY343" s="154">
        <f t="shared" si="68"/>
        <v>0</v>
      </c>
      <c r="AZ343" s="154">
        <f t="shared" si="69"/>
        <v>0</v>
      </c>
      <c r="BA343" s="154">
        <f t="shared" si="70"/>
        <v>0</v>
      </c>
      <c r="BB343" s="154">
        <f t="shared" si="71"/>
        <v>0</v>
      </c>
      <c r="BC343" s="154">
        <f t="shared" si="72"/>
        <v>0</v>
      </c>
      <c r="BD343" s="154">
        <f t="shared" si="73"/>
        <v>0</v>
      </c>
      <c r="BE343" s="152">
        <f t="shared" si="74"/>
        <v>0</v>
      </c>
      <c r="BF343" s="153">
        <f t="shared" si="75"/>
        <v>0</v>
      </c>
      <c r="BG343" s="75" t="str">
        <f t="shared" si="66"/>
        <v>FN</v>
      </c>
    </row>
    <row r="344" spans="1:59" s="78" customFormat="1" ht="15" customHeight="1" thickBot="1" x14ac:dyDescent="0.4">
      <c r="A344" s="38" t="s">
        <v>223</v>
      </c>
      <c r="B344" s="158">
        <v>1</v>
      </c>
      <c r="C344" s="54">
        <v>27</v>
      </c>
      <c r="D344" s="55" t="s">
        <v>4</v>
      </c>
      <c r="E344" s="10" t="s">
        <v>366</v>
      </c>
      <c r="F344" s="141" t="s">
        <v>404</v>
      </c>
      <c r="G344" s="142">
        <v>1</v>
      </c>
      <c r="H344" s="22">
        <v>41</v>
      </c>
      <c r="I344" s="23">
        <v>399.5</v>
      </c>
      <c r="J344" s="23">
        <v>9884.25</v>
      </c>
      <c r="K344" s="23">
        <v>1538</v>
      </c>
      <c r="L344" s="23">
        <v>67</v>
      </c>
      <c r="M344" s="23">
        <v>69.5</v>
      </c>
      <c r="N344" s="23">
        <v>52.5</v>
      </c>
      <c r="O344" s="23">
        <v>1691.5</v>
      </c>
      <c r="P344" s="23">
        <v>944</v>
      </c>
      <c r="Q344" s="23">
        <v>1487.75</v>
      </c>
      <c r="R344" s="23">
        <v>815</v>
      </c>
      <c r="S344" s="23">
        <v>43</v>
      </c>
      <c r="T344" s="23">
        <v>32.5</v>
      </c>
      <c r="U344" s="23">
        <v>607</v>
      </c>
      <c r="V344" s="23">
        <v>53.5</v>
      </c>
      <c r="W344" s="23">
        <v>52.5</v>
      </c>
      <c r="X344" s="23">
        <v>82.5</v>
      </c>
      <c r="Y344" s="23">
        <v>219.25</v>
      </c>
      <c r="Z344" s="23">
        <v>50.5</v>
      </c>
      <c r="AA344" s="23">
        <v>114</v>
      </c>
      <c r="AB344" s="23">
        <v>51.25</v>
      </c>
      <c r="AC344" s="23">
        <v>68.5</v>
      </c>
      <c r="AD344" s="23">
        <v>75.5</v>
      </c>
      <c r="AE344" s="23">
        <v>50.5</v>
      </c>
      <c r="AF344" s="23">
        <v>118.75</v>
      </c>
      <c r="AG344" s="23">
        <v>39</v>
      </c>
      <c r="AH344" s="23">
        <v>409</v>
      </c>
      <c r="AI344" s="23">
        <v>68.5</v>
      </c>
      <c r="AJ344" s="23">
        <v>331.5</v>
      </c>
      <c r="AK344" s="23">
        <v>322</v>
      </c>
      <c r="AL344" s="23">
        <v>92</v>
      </c>
      <c r="AM344" s="24">
        <v>236.75</v>
      </c>
      <c r="AN344" s="22">
        <v>7210.5</v>
      </c>
      <c r="AO344" s="24">
        <v>45</v>
      </c>
      <c r="AP344" s="154">
        <f t="shared" si="76"/>
        <v>0</v>
      </c>
      <c r="AQ344" s="154">
        <f t="shared" si="76"/>
        <v>0</v>
      </c>
      <c r="AR344" s="154">
        <f t="shared" si="76"/>
        <v>0</v>
      </c>
      <c r="AS344" s="154">
        <f t="shared" si="76"/>
        <v>0</v>
      </c>
      <c r="AT344" s="154">
        <f t="shared" si="76"/>
        <v>0</v>
      </c>
      <c r="AU344" s="154">
        <f t="shared" si="76"/>
        <v>0</v>
      </c>
      <c r="AV344" s="154">
        <f t="shared" si="65"/>
        <v>0</v>
      </c>
      <c r="AW344" s="154">
        <f t="shared" si="67"/>
        <v>0</v>
      </c>
      <c r="AX344" s="154">
        <f t="shared" si="67"/>
        <v>0</v>
      </c>
      <c r="AY344" s="154">
        <f t="shared" si="68"/>
        <v>0</v>
      </c>
      <c r="AZ344" s="154">
        <f t="shared" si="69"/>
        <v>0</v>
      </c>
      <c r="BA344" s="154">
        <f t="shared" si="70"/>
        <v>0</v>
      </c>
      <c r="BB344" s="154">
        <f t="shared" si="71"/>
        <v>0</v>
      </c>
      <c r="BC344" s="154">
        <f t="shared" si="72"/>
        <v>0</v>
      </c>
      <c r="BD344" s="154">
        <f t="shared" si="73"/>
        <v>0</v>
      </c>
      <c r="BE344" s="152">
        <f t="shared" si="74"/>
        <v>0</v>
      </c>
      <c r="BF344" s="153">
        <f t="shared" si="75"/>
        <v>0</v>
      </c>
      <c r="BG344" s="75" t="str">
        <f t="shared" si="66"/>
        <v>FN</v>
      </c>
    </row>
    <row r="345" spans="1:59" s="78" customFormat="1" ht="15" customHeight="1" thickBot="1" x14ac:dyDescent="0.4">
      <c r="A345" s="38" t="s">
        <v>171</v>
      </c>
      <c r="B345" s="158">
        <v>1</v>
      </c>
      <c r="C345" s="54">
        <v>17</v>
      </c>
      <c r="D345" s="55" t="s">
        <v>4</v>
      </c>
      <c r="E345" s="10" t="s">
        <v>366</v>
      </c>
      <c r="F345" s="141" t="s">
        <v>404</v>
      </c>
      <c r="G345" s="142">
        <v>1</v>
      </c>
      <c r="H345" s="22">
        <v>25.75</v>
      </c>
      <c r="I345" s="23">
        <v>13041.25</v>
      </c>
      <c r="J345" s="23">
        <v>4660</v>
      </c>
      <c r="K345" s="23">
        <v>2212.25</v>
      </c>
      <c r="L345" s="23">
        <v>25.5</v>
      </c>
      <c r="M345" s="23">
        <v>170</v>
      </c>
      <c r="N345" s="23">
        <v>33.5</v>
      </c>
      <c r="O345" s="23">
        <v>2184</v>
      </c>
      <c r="P345" s="23">
        <v>942.75</v>
      </c>
      <c r="Q345" s="23">
        <v>1608</v>
      </c>
      <c r="R345" s="23">
        <v>806.5</v>
      </c>
      <c r="S345" s="23">
        <v>653</v>
      </c>
      <c r="T345" s="23">
        <v>175.75</v>
      </c>
      <c r="U345" s="23">
        <v>167</v>
      </c>
      <c r="V345" s="23">
        <v>99.5</v>
      </c>
      <c r="W345" s="23">
        <v>47</v>
      </c>
      <c r="X345" s="23">
        <v>212</v>
      </c>
      <c r="Y345" s="23">
        <v>101</v>
      </c>
      <c r="Z345" s="23">
        <v>61.5</v>
      </c>
      <c r="AA345" s="23">
        <v>47.25</v>
      </c>
      <c r="AB345" s="23">
        <v>59.5</v>
      </c>
      <c r="AC345" s="23">
        <v>152.5</v>
      </c>
      <c r="AD345" s="23">
        <v>40.5</v>
      </c>
      <c r="AE345" s="23">
        <v>42.25</v>
      </c>
      <c r="AF345" s="23">
        <v>868.5</v>
      </c>
      <c r="AG345" s="23">
        <v>1201.5</v>
      </c>
      <c r="AH345" s="23">
        <v>69.25</v>
      </c>
      <c r="AI345" s="23">
        <v>36.5</v>
      </c>
      <c r="AJ345" s="23">
        <v>190</v>
      </c>
      <c r="AK345" s="23">
        <v>105</v>
      </c>
      <c r="AL345" s="23">
        <v>4011</v>
      </c>
      <c r="AM345" s="24">
        <v>138</v>
      </c>
      <c r="AN345" s="22">
        <v>7090.5</v>
      </c>
      <c r="AO345" s="24">
        <v>29</v>
      </c>
      <c r="AP345" s="154">
        <f t="shared" si="76"/>
        <v>0</v>
      </c>
      <c r="AQ345" s="154">
        <f t="shared" si="76"/>
        <v>0</v>
      </c>
      <c r="AR345" s="154">
        <f t="shared" si="76"/>
        <v>0</v>
      </c>
      <c r="AS345" s="154">
        <f t="shared" si="76"/>
        <v>0</v>
      </c>
      <c r="AT345" s="154">
        <f t="shared" si="76"/>
        <v>0</v>
      </c>
      <c r="AU345" s="154">
        <f t="shared" si="76"/>
        <v>0</v>
      </c>
      <c r="AV345" s="154">
        <f t="shared" si="65"/>
        <v>0</v>
      </c>
      <c r="AW345" s="154">
        <f t="shared" si="67"/>
        <v>0</v>
      </c>
      <c r="AX345" s="154">
        <f t="shared" si="67"/>
        <v>0</v>
      </c>
      <c r="AY345" s="154">
        <f t="shared" si="68"/>
        <v>0</v>
      </c>
      <c r="AZ345" s="154">
        <f t="shared" si="69"/>
        <v>0</v>
      </c>
      <c r="BA345" s="154">
        <f t="shared" si="70"/>
        <v>0</v>
      </c>
      <c r="BB345" s="154">
        <f t="shared" si="71"/>
        <v>0</v>
      </c>
      <c r="BC345" s="154">
        <f t="shared" si="72"/>
        <v>0</v>
      </c>
      <c r="BD345" s="154">
        <f t="shared" si="73"/>
        <v>0</v>
      </c>
      <c r="BE345" s="152">
        <f t="shared" si="74"/>
        <v>0</v>
      </c>
      <c r="BF345" s="153">
        <f t="shared" si="75"/>
        <v>0</v>
      </c>
      <c r="BG345" s="75" t="str">
        <f t="shared" si="66"/>
        <v>FN</v>
      </c>
    </row>
    <row r="346" spans="1:59" s="78" customFormat="1" ht="15" customHeight="1" thickBot="1" x14ac:dyDescent="0.4">
      <c r="A346" s="40" t="s">
        <v>13</v>
      </c>
      <c r="B346" s="158">
        <v>1</v>
      </c>
      <c r="C346" s="56">
        <v>23</v>
      </c>
      <c r="D346" s="57" t="s">
        <v>4</v>
      </c>
      <c r="E346" s="57" t="s">
        <v>368</v>
      </c>
      <c r="F346" s="145" t="s">
        <v>404</v>
      </c>
      <c r="G346" s="146">
        <v>1</v>
      </c>
      <c r="H346" s="25">
        <v>95</v>
      </c>
      <c r="I346" s="26">
        <v>73.5</v>
      </c>
      <c r="J346" s="26">
        <v>10511.5</v>
      </c>
      <c r="K346" s="26">
        <v>1563.25</v>
      </c>
      <c r="L346" s="26">
        <v>2913.75</v>
      </c>
      <c r="M346" s="26">
        <v>60</v>
      </c>
      <c r="N346" s="26">
        <v>37.25</v>
      </c>
      <c r="O346" s="26">
        <v>1207.25</v>
      </c>
      <c r="P346" s="26">
        <v>607.25</v>
      </c>
      <c r="Q346" s="26">
        <v>1630.25</v>
      </c>
      <c r="R346" s="26">
        <v>752.25</v>
      </c>
      <c r="S346" s="26">
        <v>21</v>
      </c>
      <c r="T346" s="26">
        <v>66.25</v>
      </c>
      <c r="U346" s="26">
        <v>975</v>
      </c>
      <c r="V346" s="26">
        <v>19.5</v>
      </c>
      <c r="W346" s="26">
        <v>32</v>
      </c>
      <c r="X346" s="26">
        <v>96</v>
      </c>
      <c r="Y346" s="26">
        <v>3608.25</v>
      </c>
      <c r="Z346" s="26">
        <v>58.5</v>
      </c>
      <c r="AA346" s="26">
        <v>74.5</v>
      </c>
      <c r="AB346" s="26">
        <v>44</v>
      </c>
      <c r="AC346" s="26">
        <v>34</v>
      </c>
      <c r="AD346" s="26">
        <v>35</v>
      </c>
      <c r="AE346" s="26">
        <v>193.25</v>
      </c>
      <c r="AF346" s="26">
        <v>485.5</v>
      </c>
      <c r="AG346" s="26">
        <v>38.5</v>
      </c>
      <c r="AH346" s="26">
        <v>410.75</v>
      </c>
      <c r="AI346" s="26">
        <v>411</v>
      </c>
      <c r="AJ346" s="26">
        <v>404</v>
      </c>
      <c r="AK346" s="26">
        <v>1135</v>
      </c>
      <c r="AL346" s="26">
        <v>4339.25</v>
      </c>
      <c r="AM346" s="27">
        <v>56.5</v>
      </c>
      <c r="AN346" s="25">
        <v>7015.75</v>
      </c>
      <c r="AO346" s="27">
        <v>22</v>
      </c>
      <c r="AP346" s="154">
        <f t="shared" si="76"/>
        <v>0</v>
      </c>
      <c r="AQ346" s="154">
        <f t="shared" si="76"/>
        <v>0</v>
      </c>
      <c r="AR346" s="154">
        <f t="shared" si="76"/>
        <v>0</v>
      </c>
      <c r="AS346" s="154">
        <f t="shared" si="76"/>
        <v>0</v>
      </c>
      <c r="AT346" s="154">
        <f t="shared" si="76"/>
        <v>0</v>
      </c>
      <c r="AU346" s="154">
        <f t="shared" si="76"/>
        <v>0</v>
      </c>
      <c r="AV346" s="154">
        <f t="shared" si="65"/>
        <v>0</v>
      </c>
      <c r="AW346" s="154">
        <f t="shared" si="67"/>
        <v>0</v>
      </c>
      <c r="AX346" s="154">
        <f t="shared" si="67"/>
        <v>0</v>
      </c>
      <c r="AY346" s="154">
        <f t="shared" si="68"/>
        <v>0</v>
      </c>
      <c r="AZ346" s="154">
        <f t="shared" si="69"/>
        <v>0</v>
      </c>
      <c r="BA346" s="154">
        <f t="shared" si="70"/>
        <v>0</v>
      </c>
      <c r="BB346" s="154">
        <f t="shared" si="71"/>
        <v>0</v>
      </c>
      <c r="BC346" s="154">
        <f t="shared" si="72"/>
        <v>0</v>
      </c>
      <c r="BD346" s="154">
        <f t="shared" si="73"/>
        <v>0</v>
      </c>
      <c r="BE346" s="152">
        <f t="shared" si="74"/>
        <v>0</v>
      </c>
      <c r="BF346" s="153">
        <f t="shared" si="75"/>
        <v>0</v>
      </c>
      <c r="BG346" s="75" t="str">
        <f t="shared" si="66"/>
        <v>FN</v>
      </c>
    </row>
    <row r="347" spans="1:59" s="78" customFormat="1" ht="15" customHeight="1" thickBot="1" x14ac:dyDescent="0.4">
      <c r="A347" s="40" t="s">
        <v>70</v>
      </c>
      <c r="B347" s="158">
        <v>1</v>
      </c>
      <c r="C347" s="56">
        <v>32</v>
      </c>
      <c r="D347" s="57" t="s">
        <v>4</v>
      </c>
      <c r="E347" s="57" t="s">
        <v>368</v>
      </c>
      <c r="F347" s="145" t="s">
        <v>404</v>
      </c>
      <c r="G347" s="146">
        <v>1</v>
      </c>
      <c r="H347" s="25">
        <v>13032.5</v>
      </c>
      <c r="I347" s="26">
        <v>4815</v>
      </c>
      <c r="J347" s="26">
        <v>5216.75</v>
      </c>
      <c r="K347" s="26">
        <v>7037</v>
      </c>
      <c r="L347" s="26">
        <v>8452.75</v>
      </c>
      <c r="M347" s="26">
        <v>175</v>
      </c>
      <c r="N347" s="26">
        <v>107.75</v>
      </c>
      <c r="O347" s="26">
        <v>2636</v>
      </c>
      <c r="P347" s="26">
        <v>1279.5</v>
      </c>
      <c r="Q347" s="26">
        <v>1737.25</v>
      </c>
      <c r="R347" s="26">
        <v>1273.5</v>
      </c>
      <c r="S347" s="26">
        <v>93</v>
      </c>
      <c r="T347" s="26">
        <v>446.25</v>
      </c>
      <c r="U347" s="26">
        <v>445.5</v>
      </c>
      <c r="V347" s="26">
        <v>142.5</v>
      </c>
      <c r="W347" s="26">
        <v>138</v>
      </c>
      <c r="X347" s="26">
        <v>153.75</v>
      </c>
      <c r="Y347" s="26">
        <v>142.25</v>
      </c>
      <c r="Z347" s="26">
        <v>2784.5</v>
      </c>
      <c r="AA347" s="26">
        <v>241.75</v>
      </c>
      <c r="AB347" s="26">
        <v>188.5</v>
      </c>
      <c r="AC347" s="26">
        <v>103.25</v>
      </c>
      <c r="AD347" s="26">
        <v>623.75</v>
      </c>
      <c r="AE347" s="26">
        <v>118.5</v>
      </c>
      <c r="AF347" s="26">
        <v>2182.25</v>
      </c>
      <c r="AG347" s="26">
        <v>376</v>
      </c>
      <c r="AH347" s="26">
        <v>278.5</v>
      </c>
      <c r="AI347" s="26">
        <v>216</v>
      </c>
      <c r="AJ347" s="26">
        <v>1565</v>
      </c>
      <c r="AK347" s="26">
        <v>649</v>
      </c>
      <c r="AL347" s="26">
        <v>2016.75</v>
      </c>
      <c r="AM347" s="27">
        <v>194.5</v>
      </c>
      <c r="AN347" s="25">
        <v>7161.75</v>
      </c>
      <c r="AO347" s="27">
        <v>116.5</v>
      </c>
      <c r="AP347" s="154">
        <f t="shared" si="76"/>
        <v>1</v>
      </c>
      <c r="AQ347" s="154">
        <f t="shared" si="76"/>
        <v>0</v>
      </c>
      <c r="AR347" s="154">
        <f t="shared" si="76"/>
        <v>0</v>
      </c>
      <c r="AS347" s="154">
        <f t="shared" si="76"/>
        <v>0</v>
      </c>
      <c r="AT347" s="154">
        <f t="shared" si="76"/>
        <v>0</v>
      </c>
      <c r="AU347" s="154">
        <f t="shared" si="76"/>
        <v>0</v>
      </c>
      <c r="AV347" s="154">
        <f t="shared" si="65"/>
        <v>0</v>
      </c>
      <c r="AW347" s="154">
        <f t="shared" si="67"/>
        <v>0</v>
      </c>
      <c r="AX347" s="154">
        <f t="shared" si="67"/>
        <v>0</v>
      </c>
      <c r="AY347" s="154">
        <f t="shared" si="68"/>
        <v>0</v>
      </c>
      <c r="AZ347" s="154">
        <f t="shared" si="69"/>
        <v>0</v>
      </c>
      <c r="BA347" s="154">
        <f t="shared" si="70"/>
        <v>0</v>
      </c>
      <c r="BB347" s="154">
        <f t="shared" si="71"/>
        <v>0</v>
      </c>
      <c r="BC347" s="154">
        <f t="shared" si="72"/>
        <v>0</v>
      </c>
      <c r="BD347" s="154">
        <f t="shared" si="73"/>
        <v>0</v>
      </c>
      <c r="BE347" s="152">
        <f t="shared" si="74"/>
        <v>1</v>
      </c>
      <c r="BF347" s="153">
        <f t="shared" si="75"/>
        <v>1</v>
      </c>
      <c r="BG347" s="75" t="str">
        <f t="shared" si="66"/>
        <v>TP</v>
      </c>
    </row>
    <row r="348" spans="1:59" s="78" customFormat="1" ht="15" customHeight="1" thickBot="1" x14ac:dyDescent="0.4">
      <c r="A348" s="38" t="s">
        <v>185</v>
      </c>
      <c r="B348" s="158">
        <v>1</v>
      </c>
      <c r="C348" s="54">
        <v>40</v>
      </c>
      <c r="D348" s="55" t="s">
        <v>8</v>
      </c>
      <c r="E348" s="10" t="s">
        <v>366</v>
      </c>
      <c r="F348" s="141" t="s">
        <v>404</v>
      </c>
      <c r="G348" s="142">
        <v>1</v>
      </c>
      <c r="H348" s="22">
        <v>46.5</v>
      </c>
      <c r="I348" s="23">
        <v>8004.5</v>
      </c>
      <c r="J348" s="23">
        <v>12596</v>
      </c>
      <c r="K348" s="23">
        <v>2363.75</v>
      </c>
      <c r="L348" s="23">
        <v>25</v>
      </c>
      <c r="M348" s="23">
        <v>55</v>
      </c>
      <c r="N348" s="23">
        <v>36</v>
      </c>
      <c r="O348" s="23">
        <v>990.25</v>
      </c>
      <c r="P348" s="23">
        <v>826.25</v>
      </c>
      <c r="Q348" s="23">
        <v>1754</v>
      </c>
      <c r="R348" s="23">
        <v>676.5</v>
      </c>
      <c r="S348" s="23">
        <v>90.75</v>
      </c>
      <c r="T348" s="23">
        <v>331.25</v>
      </c>
      <c r="U348" s="23">
        <v>324.5</v>
      </c>
      <c r="V348" s="23">
        <v>35.75</v>
      </c>
      <c r="W348" s="23">
        <v>39.5</v>
      </c>
      <c r="X348" s="23">
        <v>41</v>
      </c>
      <c r="Y348" s="23">
        <v>30.75</v>
      </c>
      <c r="Z348" s="23">
        <v>40</v>
      </c>
      <c r="AA348" s="23">
        <v>49.75</v>
      </c>
      <c r="AB348" s="23">
        <v>47.5</v>
      </c>
      <c r="AC348" s="23">
        <v>40.25</v>
      </c>
      <c r="AD348" s="23">
        <v>37.5</v>
      </c>
      <c r="AE348" s="23">
        <v>82.5</v>
      </c>
      <c r="AF348" s="23">
        <v>4040.75</v>
      </c>
      <c r="AG348" s="23">
        <v>118</v>
      </c>
      <c r="AH348" s="23">
        <v>71</v>
      </c>
      <c r="AI348" s="23">
        <v>34.75</v>
      </c>
      <c r="AJ348" s="23">
        <v>624</v>
      </c>
      <c r="AK348" s="23">
        <v>153.75</v>
      </c>
      <c r="AL348" s="23">
        <v>5645.5</v>
      </c>
      <c r="AM348" s="24">
        <v>366.5</v>
      </c>
      <c r="AN348" s="22">
        <v>6745.5</v>
      </c>
      <c r="AO348" s="24">
        <v>31.5</v>
      </c>
      <c r="AP348" s="154">
        <f t="shared" si="76"/>
        <v>0</v>
      </c>
      <c r="AQ348" s="154">
        <f t="shared" si="76"/>
        <v>0</v>
      </c>
      <c r="AR348" s="154">
        <f t="shared" si="76"/>
        <v>0</v>
      </c>
      <c r="AS348" s="154">
        <f t="shared" si="76"/>
        <v>0</v>
      </c>
      <c r="AT348" s="154">
        <f t="shared" si="76"/>
        <v>0</v>
      </c>
      <c r="AU348" s="154">
        <f t="shared" si="76"/>
        <v>0</v>
      </c>
      <c r="AV348" s="154">
        <f t="shared" si="65"/>
        <v>0</v>
      </c>
      <c r="AW348" s="154">
        <f t="shared" si="67"/>
        <v>0</v>
      </c>
      <c r="AX348" s="154">
        <f t="shared" si="67"/>
        <v>0</v>
      </c>
      <c r="AY348" s="154">
        <f t="shared" si="68"/>
        <v>0</v>
      </c>
      <c r="AZ348" s="154">
        <f t="shared" si="69"/>
        <v>0</v>
      </c>
      <c r="BA348" s="154">
        <f t="shared" si="70"/>
        <v>0</v>
      </c>
      <c r="BB348" s="154">
        <f t="shared" si="71"/>
        <v>0</v>
      </c>
      <c r="BC348" s="154">
        <f t="shared" si="72"/>
        <v>0</v>
      </c>
      <c r="BD348" s="154">
        <f t="shared" si="73"/>
        <v>0</v>
      </c>
      <c r="BE348" s="152">
        <f t="shared" si="74"/>
        <v>0</v>
      </c>
      <c r="BF348" s="153">
        <f t="shared" si="75"/>
        <v>0</v>
      </c>
      <c r="BG348" s="75" t="str">
        <f t="shared" si="66"/>
        <v>FN</v>
      </c>
    </row>
    <row r="349" spans="1:59" s="78" customFormat="1" ht="15" customHeight="1" thickBot="1" x14ac:dyDescent="0.4">
      <c r="A349" s="38" t="s">
        <v>136</v>
      </c>
      <c r="B349" s="158">
        <v>1</v>
      </c>
      <c r="C349" s="54">
        <v>35</v>
      </c>
      <c r="D349" s="55" t="s">
        <v>4</v>
      </c>
      <c r="E349" s="10" t="s">
        <v>366</v>
      </c>
      <c r="F349" s="141" t="s">
        <v>404</v>
      </c>
      <c r="G349" s="142">
        <v>1</v>
      </c>
      <c r="H349" s="22">
        <v>111</v>
      </c>
      <c r="I349" s="23">
        <v>57</v>
      </c>
      <c r="J349" s="23">
        <v>5889.75</v>
      </c>
      <c r="K349" s="23">
        <v>277.75</v>
      </c>
      <c r="L349" s="23">
        <v>117.75</v>
      </c>
      <c r="M349" s="23">
        <v>148.25</v>
      </c>
      <c r="N349" s="23">
        <v>49.75</v>
      </c>
      <c r="O349" s="23">
        <v>295.5</v>
      </c>
      <c r="P349" s="23">
        <v>715</v>
      </c>
      <c r="Q349" s="23">
        <v>1770.25</v>
      </c>
      <c r="R349" s="23">
        <v>712</v>
      </c>
      <c r="S349" s="23">
        <v>53.25</v>
      </c>
      <c r="T349" s="23">
        <v>246.25</v>
      </c>
      <c r="U349" s="23">
        <v>1711</v>
      </c>
      <c r="V349" s="23">
        <v>142</v>
      </c>
      <c r="W349" s="23">
        <v>71.5</v>
      </c>
      <c r="X349" s="23">
        <v>175.75</v>
      </c>
      <c r="Y349" s="23">
        <v>311</v>
      </c>
      <c r="Z349" s="23">
        <v>124.75</v>
      </c>
      <c r="AA349" s="23">
        <v>144.5</v>
      </c>
      <c r="AB349" s="23">
        <v>113.5</v>
      </c>
      <c r="AC349" s="23">
        <v>145.5</v>
      </c>
      <c r="AD349" s="23">
        <v>73.25</v>
      </c>
      <c r="AE349" s="23">
        <v>486.75</v>
      </c>
      <c r="AF349" s="23">
        <v>176</v>
      </c>
      <c r="AG349" s="23">
        <v>139.5</v>
      </c>
      <c r="AH349" s="23">
        <v>3975.75</v>
      </c>
      <c r="AI349" s="23">
        <v>92</v>
      </c>
      <c r="AJ349" s="23">
        <v>123.25</v>
      </c>
      <c r="AK349" s="23">
        <v>1084.25</v>
      </c>
      <c r="AL349" s="23">
        <v>2677.75</v>
      </c>
      <c r="AM349" s="24">
        <v>208.25</v>
      </c>
      <c r="AN349" s="22">
        <v>7122</v>
      </c>
      <c r="AO349" s="24">
        <v>47</v>
      </c>
      <c r="AP349" s="154">
        <f t="shared" si="76"/>
        <v>0</v>
      </c>
      <c r="AQ349" s="154">
        <f t="shared" si="76"/>
        <v>0</v>
      </c>
      <c r="AR349" s="154">
        <f t="shared" si="76"/>
        <v>0</v>
      </c>
      <c r="AS349" s="154">
        <f t="shared" si="76"/>
        <v>0</v>
      </c>
      <c r="AT349" s="154">
        <f t="shared" si="76"/>
        <v>0</v>
      </c>
      <c r="AU349" s="154">
        <f t="shared" si="76"/>
        <v>0</v>
      </c>
      <c r="AV349" s="154">
        <f t="shared" si="65"/>
        <v>0</v>
      </c>
      <c r="AW349" s="154">
        <f t="shared" si="67"/>
        <v>0</v>
      </c>
      <c r="AX349" s="154">
        <f t="shared" si="67"/>
        <v>0</v>
      </c>
      <c r="AY349" s="154">
        <f t="shared" si="68"/>
        <v>0</v>
      </c>
      <c r="AZ349" s="154">
        <f t="shared" si="69"/>
        <v>0</v>
      </c>
      <c r="BA349" s="154">
        <f t="shared" si="70"/>
        <v>0</v>
      </c>
      <c r="BB349" s="154">
        <f t="shared" si="71"/>
        <v>0</v>
      </c>
      <c r="BC349" s="154">
        <f t="shared" si="72"/>
        <v>0</v>
      </c>
      <c r="BD349" s="154">
        <f t="shared" si="73"/>
        <v>0</v>
      </c>
      <c r="BE349" s="152">
        <f t="shared" si="74"/>
        <v>0</v>
      </c>
      <c r="BF349" s="153">
        <f t="shared" si="75"/>
        <v>0</v>
      </c>
      <c r="BG349" s="75" t="str">
        <f t="shared" si="66"/>
        <v>FN</v>
      </c>
    </row>
    <row r="350" spans="1:59" s="78" customFormat="1" ht="15" customHeight="1" thickBot="1" x14ac:dyDescent="0.4">
      <c r="A350" s="38" t="s">
        <v>202</v>
      </c>
      <c r="B350" s="158">
        <v>1</v>
      </c>
      <c r="C350" s="54">
        <v>20</v>
      </c>
      <c r="D350" s="55" t="s">
        <v>4</v>
      </c>
      <c r="E350" s="10" t="s">
        <v>366</v>
      </c>
      <c r="F350" s="141" t="s">
        <v>404</v>
      </c>
      <c r="G350" s="142">
        <v>1</v>
      </c>
      <c r="H350" s="22">
        <v>10414.75</v>
      </c>
      <c r="I350" s="23">
        <v>8351.25</v>
      </c>
      <c r="J350" s="23">
        <v>10137.5</v>
      </c>
      <c r="K350" s="23">
        <v>4455.75</v>
      </c>
      <c r="L350" s="23">
        <v>56</v>
      </c>
      <c r="M350" s="23">
        <v>544</v>
      </c>
      <c r="N350" s="23">
        <v>245.75</v>
      </c>
      <c r="O350" s="23">
        <v>4101.5</v>
      </c>
      <c r="P350" s="23">
        <v>1296</v>
      </c>
      <c r="Q350" s="23">
        <v>2045</v>
      </c>
      <c r="R350" s="23">
        <v>1267.5</v>
      </c>
      <c r="S350" s="23">
        <v>651</v>
      </c>
      <c r="T350" s="23">
        <v>334.5</v>
      </c>
      <c r="U350" s="23">
        <v>304.75</v>
      </c>
      <c r="V350" s="23">
        <v>65</v>
      </c>
      <c r="W350" s="23">
        <v>140.5</v>
      </c>
      <c r="X350" s="23">
        <v>569.25</v>
      </c>
      <c r="Y350" s="23">
        <v>53.5</v>
      </c>
      <c r="Z350" s="23">
        <v>152.75</v>
      </c>
      <c r="AA350" s="23">
        <v>109.25</v>
      </c>
      <c r="AB350" s="23">
        <v>84.25</v>
      </c>
      <c r="AC350" s="23">
        <v>76</v>
      </c>
      <c r="AD350" s="23">
        <v>1055.25</v>
      </c>
      <c r="AE350" s="23">
        <v>68.25</v>
      </c>
      <c r="AF350" s="23">
        <v>6828</v>
      </c>
      <c r="AG350" s="23">
        <v>247.75</v>
      </c>
      <c r="AH350" s="23">
        <v>218.75</v>
      </c>
      <c r="AI350" s="23">
        <v>51</v>
      </c>
      <c r="AJ350" s="23">
        <v>1299.75</v>
      </c>
      <c r="AK350" s="23">
        <v>144</v>
      </c>
      <c r="AL350" s="23">
        <v>246.5</v>
      </c>
      <c r="AM350" s="24">
        <v>152</v>
      </c>
      <c r="AN350" s="22">
        <v>6951</v>
      </c>
      <c r="AO350" s="24">
        <v>96.25</v>
      </c>
      <c r="AP350" s="154">
        <f t="shared" si="76"/>
        <v>1</v>
      </c>
      <c r="AQ350" s="154">
        <f t="shared" si="76"/>
        <v>0</v>
      </c>
      <c r="AR350" s="154">
        <f t="shared" si="76"/>
        <v>0</v>
      </c>
      <c r="AS350" s="154">
        <f t="shared" si="76"/>
        <v>0</v>
      </c>
      <c r="AT350" s="154">
        <f t="shared" si="76"/>
        <v>0</v>
      </c>
      <c r="AU350" s="154">
        <f t="shared" si="76"/>
        <v>0</v>
      </c>
      <c r="AV350" s="154">
        <f t="shared" si="65"/>
        <v>0</v>
      </c>
      <c r="AW350" s="154">
        <f t="shared" si="67"/>
        <v>0</v>
      </c>
      <c r="AX350" s="154">
        <f t="shared" si="67"/>
        <v>0</v>
      </c>
      <c r="AY350" s="154">
        <f t="shared" si="68"/>
        <v>0</v>
      </c>
      <c r="AZ350" s="154">
        <f t="shared" si="69"/>
        <v>0</v>
      </c>
      <c r="BA350" s="154">
        <f t="shared" si="70"/>
        <v>0</v>
      </c>
      <c r="BB350" s="154">
        <f t="shared" si="71"/>
        <v>0</v>
      </c>
      <c r="BC350" s="154">
        <f t="shared" si="72"/>
        <v>0</v>
      </c>
      <c r="BD350" s="154">
        <f t="shared" si="73"/>
        <v>0</v>
      </c>
      <c r="BE350" s="152">
        <f t="shared" si="74"/>
        <v>1</v>
      </c>
      <c r="BF350" s="153">
        <f t="shared" si="75"/>
        <v>1</v>
      </c>
      <c r="BG350" s="75" t="str">
        <f t="shared" si="66"/>
        <v>TP</v>
      </c>
    </row>
    <row r="351" spans="1:59" s="78" customFormat="1" ht="15" customHeight="1" thickBot="1" x14ac:dyDescent="0.4">
      <c r="A351" s="40" t="s">
        <v>68</v>
      </c>
      <c r="B351" s="158">
        <v>1</v>
      </c>
      <c r="C351" s="56">
        <v>15</v>
      </c>
      <c r="D351" s="57" t="s">
        <v>4</v>
      </c>
      <c r="E351" s="57" t="s">
        <v>368</v>
      </c>
      <c r="F351" s="145" t="s">
        <v>404</v>
      </c>
      <c r="G351" s="146">
        <v>1</v>
      </c>
      <c r="H351" s="25">
        <v>8997.5</v>
      </c>
      <c r="I351" s="26">
        <v>11523</v>
      </c>
      <c r="J351" s="26">
        <v>7865.5</v>
      </c>
      <c r="K351" s="26">
        <v>37.75</v>
      </c>
      <c r="L351" s="26">
        <v>24</v>
      </c>
      <c r="M351" s="26">
        <v>91.25</v>
      </c>
      <c r="N351" s="26">
        <v>38.5</v>
      </c>
      <c r="O351" s="26">
        <v>92.75</v>
      </c>
      <c r="P351" s="26">
        <v>935</v>
      </c>
      <c r="Q351" s="26">
        <v>2197.75</v>
      </c>
      <c r="R351" s="26">
        <v>954</v>
      </c>
      <c r="S351" s="26">
        <v>26.5</v>
      </c>
      <c r="T351" s="26">
        <v>186</v>
      </c>
      <c r="U351" s="26">
        <v>231</v>
      </c>
      <c r="V351" s="26">
        <v>110.25</v>
      </c>
      <c r="W351" s="26">
        <v>38</v>
      </c>
      <c r="X351" s="26">
        <v>96.5</v>
      </c>
      <c r="Y351" s="26">
        <v>32.75</v>
      </c>
      <c r="Z351" s="26">
        <v>49</v>
      </c>
      <c r="AA351" s="26">
        <v>52.25</v>
      </c>
      <c r="AB351" s="26">
        <v>65.5</v>
      </c>
      <c r="AC351" s="26">
        <v>76</v>
      </c>
      <c r="AD351" s="26">
        <v>64</v>
      </c>
      <c r="AE351" s="26">
        <v>42.25</v>
      </c>
      <c r="AF351" s="26">
        <v>44.25</v>
      </c>
      <c r="AG351" s="26">
        <v>71.5</v>
      </c>
      <c r="AH351" s="26">
        <v>216.25</v>
      </c>
      <c r="AI351" s="26">
        <v>42.25</v>
      </c>
      <c r="AJ351" s="26">
        <v>34</v>
      </c>
      <c r="AK351" s="26">
        <v>83.75</v>
      </c>
      <c r="AL351" s="26">
        <v>206.25</v>
      </c>
      <c r="AM351" s="27">
        <v>75</v>
      </c>
      <c r="AN351" s="25">
        <v>7059.75</v>
      </c>
      <c r="AO351" s="27">
        <v>29.75</v>
      </c>
      <c r="AP351" s="154">
        <f t="shared" si="76"/>
        <v>1</v>
      </c>
      <c r="AQ351" s="154">
        <f t="shared" si="76"/>
        <v>0</v>
      </c>
      <c r="AR351" s="154">
        <f t="shared" si="76"/>
        <v>0</v>
      </c>
      <c r="AS351" s="154">
        <f t="shared" si="76"/>
        <v>0</v>
      </c>
      <c r="AT351" s="154">
        <f t="shared" si="76"/>
        <v>0</v>
      </c>
      <c r="AU351" s="154">
        <f t="shared" si="76"/>
        <v>0</v>
      </c>
      <c r="AV351" s="154">
        <f t="shared" si="65"/>
        <v>0</v>
      </c>
      <c r="AW351" s="154">
        <f t="shared" si="67"/>
        <v>0</v>
      </c>
      <c r="AX351" s="154">
        <f t="shared" si="67"/>
        <v>0</v>
      </c>
      <c r="AY351" s="154">
        <f t="shared" si="68"/>
        <v>0</v>
      </c>
      <c r="AZ351" s="154">
        <f t="shared" si="69"/>
        <v>0</v>
      </c>
      <c r="BA351" s="154">
        <f t="shared" si="70"/>
        <v>0</v>
      </c>
      <c r="BB351" s="154">
        <f t="shared" si="71"/>
        <v>0</v>
      </c>
      <c r="BC351" s="154">
        <f t="shared" si="72"/>
        <v>0</v>
      </c>
      <c r="BD351" s="154">
        <f t="shared" si="73"/>
        <v>0</v>
      </c>
      <c r="BE351" s="152">
        <f t="shared" si="74"/>
        <v>1</v>
      </c>
      <c r="BF351" s="153">
        <f t="shared" si="75"/>
        <v>1</v>
      </c>
      <c r="BG351" s="75" t="str">
        <f t="shared" si="66"/>
        <v>TP</v>
      </c>
    </row>
    <row r="352" spans="1:59" s="78" customFormat="1" ht="15" customHeight="1" thickBot="1" x14ac:dyDescent="0.4">
      <c r="A352" s="40" t="s">
        <v>17</v>
      </c>
      <c r="B352" s="158">
        <v>1</v>
      </c>
      <c r="C352" s="56">
        <v>25</v>
      </c>
      <c r="D352" s="57" t="s">
        <v>4</v>
      </c>
      <c r="E352" s="57" t="s">
        <v>368</v>
      </c>
      <c r="F352" s="145" t="s">
        <v>404</v>
      </c>
      <c r="G352" s="146">
        <v>1</v>
      </c>
      <c r="H352" s="25">
        <v>12270</v>
      </c>
      <c r="I352" s="26">
        <v>8733</v>
      </c>
      <c r="J352" s="26">
        <v>7494.75</v>
      </c>
      <c r="K352" s="26">
        <v>3696.25</v>
      </c>
      <c r="L352" s="26">
        <v>155.5</v>
      </c>
      <c r="M352" s="26">
        <v>5291.75</v>
      </c>
      <c r="N352" s="26">
        <v>370</v>
      </c>
      <c r="O352" s="26">
        <v>1808</v>
      </c>
      <c r="P352" s="26">
        <v>1989.25</v>
      </c>
      <c r="Q352" s="26">
        <v>2197.75</v>
      </c>
      <c r="R352" s="26">
        <v>1311</v>
      </c>
      <c r="S352" s="26">
        <v>1044</v>
      </c>
      <c r="T352" s="26">
        <v>321</v>
      </c>
      <c r="U352" s="26">
        <v>1412.75</v>
      </c>
      <c r="V352" s="26">
        <v>7955</v>
      </c>
      <c r="W352" s="26">
        <v>568</v>
      </c>
      <c r="X352" s="26">
        <v>6690.5</v>
      </c>
      <c r="Y352" s="26">
        <v>210.5</v>
      </c>
      <c r="Z352" s="26">
        <v>292.25</v>
      </c>
      <c r="AA352" s="26">
        <v>816.25</v>
      </c>
      <c r="AB352" s="26">
        <v>407.75</v>
      </c>
      <c r="AC352" s="26">
        <v>357</v>
      </c>
      <c r="AD352" s="26">
        <v>963.25</v>
      </c>
      <c r="AE352" s="26">
        <v>196</v>
      </c>
      <c r="AF352" s="26">
        <v>1996.5</v>
      </c>
      <c r="AG352" s="26">
        <v>1250.25</v>
      </c>
      <c r="AH352" s="26">
        <v>405.75</v>
      </c>
      <c r="AI352" s="26">
        <v>120</v>
      </c>
      <c r="AJ352" s="26">
        <v>859</v>
      </c>
      <c r="AK352" s="26">
        <v>1228.5</v>
      </c>
      <c r="AL352" s="26">
        <v>532.25</v>
      </c>
      <c r="AM352" s="27">
        <v>283</v>
      </c>
      <c r="AN352" s="25">
        <v>7152.5</v>
      </c>
      <c r="AO352" s="27">
        <v>597.5</v>
      </c>
      <c r="AP352" s="154">
        <f t="shared" si="76"/>
        <v>1</v>
      </c>
      <c r="AQ352" s="154">
        <f t="shared" si="76"/>
        <v>0</v>
      </c>
      <c r="AR352" s="154">
        <f t="shared" si="76"/>
        <v>0</v>
      </c>
      <c r="AS352" s="154">
        <f t="shared" si="76"/>
        <v>0</v>
      </c>
      <c r="AT352" s="154">
        <f t="shared" si="76"/>
        <v>0</v>
      </c>
      <c r="AU352" s="154">
        <f t="shared" si="76"/>
        <v>0</v>
      </c>
      <c r="AV352" s="154">
        <f t="shared" si="65"/>
        <v>0</v>
      </c>
      <c r="AW352" s="154">
        <f t="shared" si="67"/>
        <v>0</v>
      </c>
      <c r="AX352" s="154">
        <f t="shared" si="67"/>
        <v>0</v>
      </c>
      <c r="AY352" s="154">
        <f t="shared" si="68"/>
        <v>0</v>
      </c>
      <c r="AZ352" s="154">
        <f t="shared" si="69"/>
        <v>0</v>
      </c>
      <c r="BA352" s="154">
        <f t="shared" si="70"/>
        <v>0</v>
      </c>
      <c r="BB352" s="154">
        <f t="shared" si="71"/>
        <v>0</v>
      </c>
      <c r="BC352" s="154">
        <f t="shared" si="72"/>
        <v>0</v>
      </c>
      <c r="BD352" s="154">
        <f t="shared" si="73"/>
        <v>0</v>
      </c>
      <c r="BE352" s="152">
        <f t="shared" si="74"/>
        <v>1</v>
      </c>
      <c r="BF352" s="153">
        <f t="shared" si="75"/>
        <v>1</v>
      </c>
      <c r="BG352" s="75" t="str">
        <f t="shared" si="66"/>
        <v>TP</v>
      </c>
    </row>
    <row r="353" spans="1:92" s="78" customFormat="1" ht="15" customHeight="1" thickBot="1" x14ac:dyDescent="0.4">
      <c r="A353" s="40" t="s">
        <v>31</v>
      </c>
      <c r="B353" s="158">
        <v>1</v>
      </c>
      <c r="C353" s="56">
        <v>20</v>
      </c>
      <c r="D353" s="57" t="s">
        <v>4</v>
      </c>
      <c r="E353" s="57" t="s">
        <v>368</v>
      </c>
      <c r="F353" s="145" t="s">
        <v>404</v>
      </c>
      <c r="G353" s="146">
        <v>1</v>
      </c>
      <c r="H353" s="25">
        <v>14058</v>
      </c>
      <c r="I353" s="26">
        <v>11688</v>
      </c>
      <c r="J353" s="26">
        <v>14.5</v>
      </c>
      <c r="K353" s="26">
        <v>6820.5</v>
      </c>
      <c r="L353" s="26">
        <v>24</v>
      </c>
      <c r="M353" s="26">
        <v>1285.5</v>
      </c>
      <c r="N353" s="26">
        <v>42.5</v>
      </c>
      <c r="O353" s="26">
        <v>8647.25</v>
      </c>
      <c r="P353" s="26">
        <v>2640</v>
      </c>
      <c r="Q353" s="26">
        <v>2388</v>
      </c>
      <c r="R353" s="26">
        <v>1289.25</v>
      </c>
      <c r="S353" s="26">
        <v>39.75</v>
      </c>
      <c r="T353" s="26">
        <v>34.75</v>
      </c>
      <c r="U353" s="26">
        <v>199.5</v>
      </c>
      <c r="V353" s="26">
        <v>103.5</v>
      </c>
      <c r="W353" s="26">
        <v>116.25</v>
      </c>
      <c r="X353" s="26">
        <v>1518.25</v>
      </c>
      <c r="Y353" s="26">
        <v>25.5</v>
      </c>
      <c r="Z353" s="26">
        <v>34</v>
      </c>
      <c r="AA353" s="26">
        <v>39.25</v>
      </c>
      <c r="AB353" s="26">
        <v>30.25</v>
      </c>
      <c r="AC353" s="26">
        <v>934.5</v>
      </c>
      <c r="AD353" s="26">
        <v>405.5</v>
      </c>
      <c r="AE353" s="26">
        <v>42.25</v>
      </c>
      <c r="AF353" s="26">
        <v>1735.75</v>
      </c>
      <c r="AG353" s="26">
        <v>36.5</v>
      </c>
      <c r="AH353" s="26">
        <v>59</v>
      </c>
      <c r="AI353" s="26">
        <v>53.5</v>
      </c>
      <c r="AJ353" s="26">
        <v>1676</v>
      </c>
      <c r="AK353" s="26">
        <v>73</v>
      </c>
      <c r="AL353" s="26">
        <v>129</v>
      </c>
      <c r="AM353" s="27">
        <v>167.5</v>
      </c>
      <c r="AN353" s="25">
        <v>7478.5</v>
      </c>
      <c r="AO353" s="27">
        <v>27.5</v>
      </c>
      <c r="AP353" s="154">
        <f t="shared" si="76"/>
        <v>1</v>
      </c>
      <c r="AQ353" s="154">
        <f t="shared" si="76"/>
        <v>0</v>
      </c>
      <c r="AR353" s="154">
        <f t="shared" si="76"/>
        <v>0</v>
      </c>
      <c r="AS353" s="154">
        <f t="shared" si="76"/>
        <v>0</v>
      </c>
      <c r="AT353" s="154">
        <f t="shared" si="76"/>
        <v>0</v>
      </c>
      <c r="AU353" s="154">
        <f t="shared" si="76"/>
        <v>0</v>
      </c>
      <c r="AV353" s="154">
        <f t="shared" si="65"/>
        <v>0</v>
      </c>
      <c r="AW353" s="154">
        <f t="shared" si="67"/>
        <v>0</v>
      </c>
      <c r="AX353" s="154">
        <f t="shared" si="67"/>
        <v>0</v>
      </c>
      <c r="AY353" s="154">
        <f t="shared" si="68"/>
        <v>0</v>
      </c>
      <c r="AZ353" s="154">
        <f t="shared" si="69"/>
        <v>0</v>
      </c>
      <c r="BA353" s="154">
        <f t="shared" si="70"/>
        <v>0</v>
      </c>
      <c r="BB353" s="154">
        <f t="shared" si="71"/>
        <v>0</v>
      </c>
      <c r="BC353" s="154">
        <f t="shared" si="72"/>
        <v>0</v>
      </c>
      <c r="BD353" s="154">
        <f t="shared" si="73"/>
        <v>0</v>
      </c>
      <c r="BE353" s="152">
        <f t="shared" si="74"/>
        <v>1</v>
      </c>
      <c r="BF353" s="153">
        <f t="shared" si="75"/>
        <v>1</v>
      </c>
      <c r="BG353" s="75" t="str">
        <f t="shared" si="66"/>
        <v>TP</v>
      </c>
    </row>
    <row r="354" spans="1:92" s="78" customFormat="1" ht="15" customHeight="1" thickBot="1" x14ac:dyDescent="0.4">
      <c r="A354" s="39" t="s">
        <v>3</v>
      </c>
      <c r="B354" s="158">
        <v>1</v>
      </c>
      <c r="C354" s="56">
        <v>45</v>
      </c>
      <c r="D354" s="57" t="s">
        <v>4</v>
      </c>
      <c r="E354" s="57" t="s">
        <v>368</v>
      </c>
      <c r="F354" s="145" t="s">
        <v>404</v>
      </c>
      <c r="G354" s="146">
        <v>1</v>
      </c>
      <c r="H354" s="25">
        <v>33.25</v>
      </c>
      <c r="I354" s="26">
        <v>2097.25</v>
      </c>
      <c r="J354" s="26">
        <v>12302.75</v>
      </c>
      <c r="K354" s="26">
        <v>4346.25</v>
      </c>
      <c r="L354" s="26">
        <v>517</v>
      </c>
      <c r="M354" s="26">
        <v>43.5</v>
      </c>
      <c r="N354" s="26">
        <v>105</v>
      </c>
      <c r="O354" s="26">
        <v>2455</v>
      </c>
      <c r="P354" s="26">
        <v>1528.75</v>
      </c>
      <c r="Q354" s="26">
        <v>2631</v>
      </c>
      <c r="R354" s="26">
        <v>1398.75</v>
      </c>
      <c r="S354" s="26">
        <v>125.75</v>
      </c>
      <c r="T354" s="26">
        <v>53.5</v>
      </c>
      <c r="U354" s="26">
        <v>284.75</v>
      </c>
      <c r="V354" s="26">
        <v>149.5</v>
      </c>
      <c r="W354" s="26">
        <v>89.5</v>
      </c>
      <c r="X354" s="26">
        <v>102</v>
      </c>
      <c r="Y354" s="26">
        <v>47.5</v>
      </c>
      <c r="Z354" s="26">
        <v>140.25</v>
      </c>
      <c r="AA354" s="26">
        <v>72.75</v>
      </c>
      <c r="AB354" s="26">
        <v>120.5</v>
      </c>
      <c r="AC354" s="26">
        <v>93.5</v>
      </c>
      <c r="AD354" s="26">
        <v>151.75</v>
      </c>
      <c r="AE354" s="26">
        <v>85</v>
      </c>
      <c r="AF354" s="26">
        <v>589.25</v>
      </c>
      <c r="AG354" s="26">
        <v>196.5</v>
      </c>
      <c r="AH354" s="26">
        <v>100.75</v>
      </c>
      <c r="AI354" s="26">
        <v>87.75</v>
      </c>
      <c r="AJ354" s="26">
        <v>884.25</v>
      </c>
      <c r="AK354" s="26">
        <v>475</v>
      </c>
      <c r="AL354" s="26">
        <v>652.5</v>
      </c>
      <c r="AM354" s="27">
        <v>222</v>
      </c>
      <c r="AN354" s="25">
        <v>6728.25</v>
      </c>
      <c r="AO354" s="27">
        <v>41</v>
      </c>
      <c r="AP354" s="154">
        <f t="shared" si="76"/>
        <v>0</v>
      </c>
      <c r="AQ354" s="154">
        <f t="shared" si="76"/>
        <v>0</v>
      </c>
      <c r="AR354" s="154">
        <f t="shared" si="76"/>
        <v>0</v>
      </c>
      <c r="AS354" s="154">
        <f t="shared" si="76"/>
        <v>0</v>
      </c>
      <c r="AT354" s="154">
        <f t="shared" si="76"/>
        <v>0</v>
      </c>
      <c r="AU354" s="154">
        <f t="shared" si="76"/>
        <v>0</v>
      </c>
      <c r="AV354" s="154">
        <f t="shared" si="65"/>
        <v>0</v>
      </c>
      <c r="AW354" s="154">
        <f t="shared" si="67"/>
        <v>0</v>
      </c>
      <c r="AX354" s="154">
        <f t="shared" si="67"/>
        <v>0</v>
      </c>
      <c r="AY354" s="154">
        <f t="shared" si="68"/>
        <v>0</v>
      </c>
      <c r="AZ354" s="154">
        <f t="shared" si="69"/>
        <v>0</v>
      </c>
      <c r="BA354" s="154">
        <f t="shared" si="70"/>
        <v>0</v>
      </c>
      <c r="BB354" s="154">
        <f t="shared" si="71"/>
        <v>0</v>
      </c>
      <c r="BC354" s="154">
        <f t="shared" si="72"/>
        <v>0</v>
      </c>
      <c r="BD354" s="154">
        <f t="shared" si="73"/>
        <v>0</v>
      </c>
      <c r="BE354" s="152">
        <f t="shared" si="74"/>
        <v>0</v>
      </c>
      <c r="BF354" s="153">
        <f t="shared" si="75"/>
        <v>0</v>
      </c>
      <c r="BG354" s="75" t="str">
        <f t="shared" si="66"/>
        <v>FN</v>
      </c>
    </row>
    <row r="355" spans="1:92" s="78" customFormat="1" ht="15" customHeight="1" thickBot="1" x14ac:dyDescent="0.4">
      <c r="A355" s="40" t="s">
        <v>18</v>
      </c>
      <c r="B355" s="158">
        <v>1</v>
      </c>
      <c r="C355" s="56">
        <v>15</v>
      </c>
      <c r="D355" s="57" t="s">
        <v>4</v>
      </c>
      <c r="E355" s="57" t="s">
        <v>368</v>
      </c>
      <c r="F355" s="145" t="s">
        <v>404</v>
      </c>
      <c r="G355" s="146">
        <v>1</v>
      </c>
      <c r="H355" s="25">
        <v>10950</v>
      </c>
      <c r="I355" s="26">
        <v>119</v>
      </c>
      <c r="J355" s="26">
        <v>11387.5</v>
      </c>
      <c r="K355" s="26">
        <v>102.75</v>
      </c>
      <c r="L355" s="26">
        <v>63.5</v>
      </c>
      <c r="M355" s="26">
        <v>87.25</v>
      </c>
      <c r="N355" s="26">
        <v>125.5</v>
      </c>
      <c r="O355" s="26">
        <v>197</v>
      </c>
      <c r="P355" s="26">
        <v>1004</v>
      </c>
      <c r="Q355" s="26">
        <v>3156.75</v>
      </c>
      <c r="R355" s="26">
        <v>1378</v>
      </c>
      <c r="S355" s="26">
        <v>147</v>
      </c>
      <c r="T355" s="26">
        <v>3068</v>
      </c>
      <c r="U355" s="26">
        <v>372.75</v>
      </c>
      <c r="V355" s="26">
        <v>90</v>
      </c>
      <c r="W355" s="26">
        <v>264.75</v>
      </c>
      <c r="X355" s="26">
        <v>206.5</v>
      </c>
      <c r="Y355" s="26">
        <v>88.75</v>
      </c>
      <c r="Z355" s="26">
        <v>447</v>
      </c>
      <c r="AA355" s="26">
        <v>346.5</v>
      </c>
      <c r="AB355" s="26">
        <v>120.5</v>
      </c>
      <c r="AC355" s="26">
        <v>141.25</v>
      </c>
      <c r="AD355" s="26">
        <v>264.25</v>
      </c>
      <c r="AE355" s="26">
        <v>138</v>
      </c>
      <c r="AF355" s="26">
        <v>306.5</v>
      </c>
      <c r="AG355" s="26">
        <v>448.5</v>
      </c>
      <c r="AH355" s="26">
        <v>410.75</v>
      </c>
      <c r="AI355" s="26">
        <v>99.25</v>
      </c>
      <c r="AJ355" s="26">
        <v>189</v>
      </c>
      <c r="AK355" s="26">
        <v>2261.5</v>
      </c>
      <c r="AL355" s="26">
        <v>144</v>
      </c>
      <c r="AM355" s="27">
        <v>320.5</v>
      </c>
      <c r="AN355" s="25">
        <v>6939.5</v>
      </c>
      <c r="AO355" s="27">
        <v>72</v>
      </c>
      <c r="AP355" s="154">
        <f t="shared" si="76"/>
        <v>1</v>
      </c>
      <c r="AQ355" s="154">
        <f t="shared" si="76"/>
        <v>0</v>
      </c>
      <c r="AR355" s="154">
        <f t="shared" si="76"/>
        <v>0</v>
      </c>
      <c r="AS355" s="154">
        <f t="shared" si="76"/>
        <v>0</v>
      </c>
      <c r="AT355" s="154">
        <f t="shared" si="76"/>
        <v>0</v>
      </c>
      <c r="AU355" s="154">
        <f t="shared" si="76"/>
        <v>0</v>
      </c>
      <c r="AV355" s="154">
        <f t="shared" si="65"/>
        <v>0</v>
      </c>
      <c r="AW355" s="154">
        <f t="shared" si="67"/>
        <v>0</v>
      </c>
      <c r="AX355" s="154">
        <f t="shared" si="67"/>
        <v>0</v>
      </c>
      <c r="AY355" s="154">
        <f t="shared" si="68"/>
        <v>0</v>
      </c>
      <c r="AZ355" s="154">
        <f t="shared" si="69"/>
        <v>0</v>
      </c>
      <c r="BA355" s="154">
        <f t="shared" si="70"/>
        <v>0</v>
      </c>
      <c r="BB355" s="154">
        <f t="shared" si="71"/>
        <v>0</v>
      </c>
      <c r="BC355" s="154">
        <f t="shared" si="72"/>
        <v>0</v>
      </c>
      <c r="BD355" s="154">
        <f t="shared" si="73"/>
        <v>0</v>
      </c>
      <c r="BE355" s="152">
        <f t="shared" si="74"/>
        <v>1</v>
      </c>
      <c r="BF355" s="153">
        <f t="shared" si="75"/>
        <v>1</v>
      </c>
      <c r="BG355" s="75" t="str">
        <f t="shared" si="66"/>
        <v>TP</v>
      </c>
    </row>
    <row r="356" spans="1:92" s="78" customFormat="1" ht="15" customHeight="1" thickBot="1" x14ac:dyDescent="0.4">
      <c r="A356" s="43" t="s">
        <v>124</v>
      </c>
      <c r="B356" s="158">
        <v>1</v>
      </c>
      <c r="C356" s="44">
        <v>28</v>
      </c>
      <c r="D356" s="45" t="s">
        <v>4</v>
      </c>
      <c r="E356" s="45" t="s">
        <v>367</v>
      </c>
      <c r="F356" s="143" t="s">
        <v>404</v>
      </c>
      <c r="G356" s="144">
        <v>1</v>
      </c>
      <c r="H356" s="28">
        <v>181.5</v>
      </c>
      <c r="I356" s="29">
        <v>66.5</v>
      </c>
      <c r="J356" s="29">
        <v>12871.5</v>
      </c>
      <c r="K356" s="29">
        <v>825</v>
      </c>
      <c r="L356" s="29">
        <v>1644</v>
      </c>
      <c r="M356" s="29">
        <v>67.5</v>
      </c>
      <c r="N356" s="29">
        <v>40</v>
      </c>
      <c r="O356" s="29">
        <v>88</v>
      </c>
      <c r="P356" s="29">
        <v>1428</v>
      </c>
      <c r="Q356" s="29">
        <v>3732.25</v>
      </c>
      <c r="R356" s="29">
        <v>1728.5</v>
      </c>
      <c r="S356" s="29">
        <v>62.5</v>
      </c>
      <c r="T356" s="29">
        <v>116.5</v>
      </c>
      <c r="U356" s="29">
        <v>344.75</v>
      </c>
      <c r="V356" s="29">
        <v>78.5</v>
      </c>
      <c r="W356" s="29">
        <v>51.25</v>
      </c>
      <c r="X356" s="29">
        <v>56</v>
      </c>
      <c r="Y356" s="29">
        <v>24.5</v>
      </c>
      <c r="Z356" s="29">
        <v>55.5</v>
      </c>
      <c r="AA356" s="29">
        <v>230.75</v>
      </c>
      <c r="AB356" s="29">
        <v>55.25</v>
      </c>
      <c r="AC356" s="29">
        <v>91.75</v>
      </c>
      <c r="AD356" s="29">
        <v>120.5</v>
      </c>
      <c r="AE356" s="29">
        <v>100.75</v>
      </c>
      <c r="AF356" s="29">
        <v>131.75</v>
      </c>
      <c r="AG356" s="29">
        <v>120.25</v>
      </c>
      <c r="AH356" s="29">
        <v>56.25</v>
      </c>
      <c r="AI356" s="29">
        <v>135.5</v>
      </c>
      <c r="AJ356" s="29">
        <v>61.75</v>
      </c>
      <c r="AK356" s="29">
        <v>153</v>
      </c>
      <c r="AL356" s="29">
        <v>87</v>
      </c>
      <c r="AM356" s="30">
        <v>95.5</v>
      </c>
      <c r="AN356" s="28">
        <v>6895.75</v>
      </c>
      <c r="AO356" s="30">
        <v>81.75</v>
      </c>
      <c r="AP356" s="154">
        <f t="shared" si="76"/>
        <v>1</v>
      </c>
      <c r="AQ356" s="154">
        <f t="shared" si="76"/>
        <v>0</v>
      </c>
      <c r="AR356" s="154">
        <f t="shared" si="76"/>
        <v>0</v>
      </c>
      <c r="AS356" s="154">
        <f t="shared" si="76"/>
        <v>0</v>
      </c>
      <c r="AT356" s="154">
        <f t="shared" si="76"/>
        <v>0</v>
      </c>
      <c r="AU356" s="154">
        <f t="shared" si="76"/>
        <v>0</v>
      </c>
      <c r="AV356" s="154">
        <f t="shared" si="65"/>
        <v>0</v>
      </c>
      <c r="AW356" s="154">
        <f t="shared" si="67"/>
        <v>0</v>
      </c>
      <c r="AX356" s="154">
        <f t="shared" si="67"/>
        <v>0</v>
      </c>
      <c r="AY356" s="154">
        <f t="shared" si="68"/>
        <v>0</v>
      </c>
      <c r="AZ356" s="154">
        <f t="shared" si="69"/>
        <v>0</v>
      </c>
      <c r="BA356" s="154">
        <f t="shared" si="70"/>
        <v>0</v>
      </c>
      <c r="BB356" s="154">
        <f t="shared" si="71"/>
        <v>0</v>
      </c>
      <c r="BC356" s="154">
        <f t="shared" si="72"/>
        <v>0</v>
      </c>
      <c r="BD356" s="154">
        <f t="shared" si="73"/>
        <v>0</v>
      </c>
      <c r="BE356" s="152">
        <f t="shared" si="74"/>
        <v>1</v>
      </c>
      <c r="BF356" s="153">
        <f t="shared" si="75"/>
        <v>1</v>
      </c>
      <c r="BG356" s="75" t="str">
        <f t="shared" si="66"/>
        <v>TP</v>
      </c>
    </row>
    <row r="357" spans="1:92" s="78" customFormat="1" ht="15" customHeight="1" thickBot="1" x14ac:dyDescent="0.4">
      <c r="A357" s="80" t="s">
        <v>86</v>
      </c>
      <c r="B357" s="158">
        <v>1</v>
      </c>
      <c r="C357" s="83">
        <v>20</v>
      </c>
      <c r="D357" s="86" t="s">
        <v>8</v>
      </c>
      <c r="E357" s="86" t="s">
        <v>368</v>
      </c>
      <c r="F357" s="147" t="s">
        <v>404</v>
      </c>
      <c r="G357" s="148">
        <v>1</v>
      </c>
      <c r="H357" s="87">
        <v>22.25</v>
      </c>
      <c r="I357" s="88">
        <v>32.25</v>
      </c>
      <c r="J357" s="88">
        <v>12774.25</v>
      </c>
      <c r="K357" s="88">
        <v>45</v>
      </c>
      <c r="L357" s="88">
        <v>26.75</v>
      </c>
      <c r="M357" s="88">
        <v>53</v>
      </c>
      <c r="N357" s="88">
        <v>77.5</v>
      </c>
      <c r="O357" s="88">
        <v>104</v>
      </c>
      <c r="P357" s="88">
        <v>1677</v>
      </c>
      <c r="Q357" s="88">
        <v>4234.75</v>
      </c>
      <c r="R357" s="88">
        <v>1585.5</v>
      </c>
      <c r="S357" s="88">
        <v>82.25</v>
      </c>
      <c r="T357" s="88">
        <v>574.5</v>
      </c>
      <c r="U357" s="88">
        <v>1300</v>
      </c>
      <c r="V357" s="88">
        <v>57.5</v>
      </c>
      <c r="W357" s="88">
        <v>146.5</v>
      </c>
      <c r="X357" s="88">
        <v>126.25</v>
      </c>
      <c r="Y357" s="88">
        <v>69</v>
      </c>
      <c r="Z357" s="88">
        <v>132.5</v>
      </c>
      <c r="AA357" s="88">
        <v>68.5</v>
      </c>
      <c r="AB357" s="88">
        <v>123.75</v>
      </c>
      <c r="AC357" s="88">
        <v>99</v>
      </c>
      <c r="AD357" s="88">
        <v>109</v>
      </c>
      <c r="AE357" s="88">
        <v>1427</v>
      </c>
      <c r="AF357" s="88">
        <v>768.5</v>
      </c>
      <c r="AG357" s="88">
        <v>210</v>
      </c>
      <c r="AH357" s="88">
        <v>132</v>
      </c>
      <c r="AI357" s="88">
        <v>133</v>
      </c>
      <c r="AJ357" s="88">
        <v>27.5</v>
      </c>
      <c r="AK357" s="88">
        <v>115</v>
      </c>
      <c r="AL357" s="88">
        <v>158.5</v>
      </c>
      <c r="AM357" s="89">
        <v>423.5</v>
      </c>
      <c r="AN357" s="87">
        <v>7487</v>
      </c>
      <c r="AO357" s="89">
        <v>24</v>
      </c>
      <c r="AP357" s="154">
        <f t="shared" si="76"/>
        <v>0</v>
      </c>
      <c r="AQ357" s="154">
        <f t="shared" si="76"/>
        <v>0</v>
      </c>
      <c r="AR357" s="154">
        <f t="shared" si="76"/>
        <v>0</v>
      </c>
      <c r="AS357" s="154">
        <f t="shared" si="76"/>
        <v>0</v>
      </c>
      <c r="AT357" s="154">
        <f t="shared" si="76"/>
        <v>0</v>
      </c>
      <c r="AU357" s="154">
        <f t="shared" si="76"/>
        <v>0</v>
      </c>
      <c r="AV357" s="154">
        <f t="shared" si="65"/>
        <v>0</v>
      </c>
      <c r="AW357" s="154">
        <f t="shared" si="67"/>
        <v>0</v>
      </c>
      <c r="AX357" s="154">
        <f t="shared" si="67"/>
        <v>0</v>
      </c>
      <c r="AY357" s="154">
        <f t="shared" si="68"/>
        <v>0</v>
      </c>
      <c r="AZ357" s="154">
        <f t="shared" si="69"/>
        <v>0</v>
      </c>
      <c r="BA357" s="154">
        <f t="shared" si="70"/>
        <v>0</v>
      </c>
      <c r="BB357" s="154">
        <f t="shared" si="71"/>
        <v>0</v>
      </c>
      <c r="BC357" s="154">
        <f t="shared" si="72"/>
        <v>0</v>
      </c>
      <c r="BD357" s="154">
        <f t="shared" si="73"/>
        <v>0</v>
      </c>
      <c r="BE357" s="152">
        <f t="shared" si="74"/>
        <v>0</v>
      </c>
      <c r="BF357" s="153">
        <f t="shared" si="75"/>
        <v>0</v>
      </c>
      <c r="BG357" s="76" t="str">
        <f t="shared" si="66"/>
        <v>FN</v>
      </c>
    </row>
    <row r="358" spans="1:92" s="78" customFormat="1" ht="15" thickBot="1" x14ac:dyDescent="0.4">
      <c r="E358" s="2"/>
      <c r="AP358" s="179"/>
      <c r="AQ358" s="179"/>
      <c r="AR358" s="179"/>
      <c r="AS358" s="179"/>
      <c r="AT358" s="179"/>
      <c r="AU358" s="179"/>
      <c r="AV358" s="179"/>
      <c r="AW358" s="179"/>
      <c r="AX358" s="179"/>
      <c r="AY358" s="179"/>
      <c r="AZ358" s="179"/>
      <c r="BA358" s="179"/>
      <c r="BB358" s="179"/>
      <c r="BC358" s="179"/>
      <c r="BD358" s="179"/>
    </row>
    <row r="359" spans="1:92" s="78" customFormat="1" ht="15" thickBot="1" x14ac:dyDescent="0.4">
      <c r="D359" s="252" t="s">
        <v>407</v>
      </c>
      <c r="E359" s="253"/>
      <c r="F359" s="253"/>
      <c r="G359" s="254" t="s">
        <v>408</v>
      </c>
      <c r="H359" s="211">
        <v>50000</v>
      </c>
      <c r="I359" s="211">
        <v>50000</v>
      </c>
      <c r="J359" s="211">
        <v>50000</v>
      </c>
      <c r="K359" s="211">
        <v>50000</v>
      </c>
      <c r="L359" s="211">
        <v>50000</v>
      </c>
      <c r="M359" s="211">
        <v>50000</v>
      </c>
      <c r="N359" s="79">
        <v>50000</v>
      </c>
      <c r="O359" s="79">
        <v>50000</v>
      </c>
      <c r="P359" s="211">
        <v>50000</v>
      </c>
      <c r="Q359" s="79">
        <v>50000</v>
      </c>
      <c r="R359" s="211">
        <v>50000</v>
      </c>
      <c r="S359" s="211">
        <v>50000</v>
      </c>
      <c r="T359" s="79">
        <v>50000</v>
      </c>
      <c r="U359" s="79">
        <v>50000</v>
      </c>
      <c r="V359" s="211">
        <v>50000</v>
      </c>
      <c r="W359" s="79">
        <v>50000</v>
      </c>
      <c r="X359" s="79">
        <v>50000</v>
      </c>
      <c r="Y359" s="79">
        <v>50000</v>
      </c>
      <c r="Z359" s="211">
        <v>50000</v>
      </c>
      <c r="AA359" s="79">
        <v>50000</v>
      </c>
      <c r="AB359" s="211">
        <v>50000</v>
      </c>
      <c r="AC359" s="79">
        <v>50000</v>
      </c>
      <c r="AD359" s="211">
        <v>50000</v>
      </c>
      <c r="AE359" s="79">
        <v>50000</v>
      </c>
      <c r="AF359" s="79">
        <v>50000</v>
      </c>
      <c r="AG359" s="211">
        <v>50000</v>
      </c>
      <c r="AH359" s="79">
        <v>50000</v>
      </c>
      <c r="AI359" s="211">
        <v>50000</v>
      </c>
      <c r="AJ359" s="79">
        <v>50000</v>
      </c>
      <c r="AK359" s="79">
        <v>50000</v>
      </c>
      <c r="AL359" s="79">
        <v>50000</v>
      </c>
      <c r="AM359" s="79">
        <v>50000</v>
      </c>
      <c r="AN359" s="26">
        <f t="shared" ref="AN359:AO359" si="77">AM359</f>
        <v>50000</v>
      </c>
      <c r="AO359" s="26">
        <f t="shared" si="77"/>
        <v>50000</v>
      </c>
      <c r="AP359" s="179">
        <f>MAX(H2:H135)</f>
        <v>174</v>
      </c>
      <c r="AQ359" s="179">
        <v>500000</v>
      </c>
      <c r="AR359" s="179">
        <v>500000</v>
      </c>
      <c r="AS359" s="179">
        <v>500000</v>
      </c>
      <c r="AT359" s="179">
        <v>500000</v>
      </c>
      <c r="AU359" s="179">
        <v>500000</v>
      </c>
      <c r="AV359" s="179">
        <v>500000</v>
      </c>
      <c r="AW359" s="179">
        <v>500000</v>
      </c>
      <c r="AX359" s="179">
        <v>500000</v>
      </c>
      <c r="AY359" s="179">
        <v>500000</v>
      </c>
      <c r="AZ359" s="179">
        <v>500000</v>
      </c>
      <c r="BA359" s="179">
        <v>500000</v>
      </c>
      <c r="BB359" s="179">
        <v>500000</v>
      </c>
      <c r="BC359" s="179">
        <v>500000</v>
      </c>
      <c r="BD359" s="179">
        <v>500000</v>
      </c>
      <c r="BF359" s="12">
        <f>AVERAGE(BF2:BF357)</f>
        <v>0.6685393258426966</v>
      </c>
      <c r="CN359" s="62">
        <f>AVERAGE(BF2:BF357)</f>
        <v>0.6685393258426966</v>
      </c>
    </row>
    <row r="360" spans="1:92" s="1" customFormat="1" ht="15" thickBot="1" x14ac:dyDescent="0.4">
      <c r="D360" s="149"/>
      <c r="E360" s="149"/>
      <c r="F360" s="149"/>
      <c r="G360" s="255"/>
      <c r="H360" s="79"/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  <c r="Z360" s="79"/>
      <c r="AA360" s="79"/>
      <c r="AB360" s="79"/>
      <c r="AC360" s="79"/>
      <c r="AD360" s="79"/>
      <c r="AE360" s="79"/>
      <c r="AF360" s="79"/>
      <c r="AG360" s="79"/>
      <c r="AH360" s="79"/>
      <c r="AI360" s="79"/>
      <c r="AJ360" s="79"/>
      <c r="AK360" s="79"/>
      <c r="AL360" s="79"/>
      <c r="AM360" s="79"/>
      <c r="AN360" s="151"/>
      <c r="AO360" s="151"/>
      <c r="AP360" s="179">
        <v>174</v>
      </c>
      <c r="AQ360" s="179">
        <v>567.75</v>
      </c>
      <c r="AR360" s="179">
        <v>683.5</v>
      </c>
      <c r="AS360" s="179">
        <v>150.75</v>
      </c>
      <c r="AT360" s="179">
        <v>294.25</v>
      </c>
      <c r="AU360" s="179">
        <v>400</v>
      </c>
      <c r="AV360" s="179">
        <v>335</v>
      </c>
      <c r="AW360" s="179">
        <v>467</v>
      </c>
      <c r="AX360" s="179">
        <v>220</v>
      </c>
      <c r="AY360" s="179">
        <v>158</v>
      </c>
      <c r="AZ360" s="179">
        <v>160</v>
      </c>
      <c r="BA360" s="179">
        <v>600</v>
      </c>
      <c r="BB360" s="179">
        <v>400</v>
      </c>
      <c r="BC360" s="179">
        <v>320</v>
      </c>
      <c r="BD360" s="179">
        <v>1253</v>
      </c>
      <c r="BF360" s="64"/>
      <c r="CN360" s="65"/>
    </row>
    <row r="361" spans="1:92" s="78" customFormat="1" ht="15" thickBot="1" x14ac:dyDescent="0.4">
      <c r="D361" s="252" t="s">
        <v>504</v>
      </c>
      <c r="E361" s="253"/>
      <c r="F361" s="253"/>
      <c r="G361" s="256"/>
      <c r="H361" s="79">
        <v>50000</v>
      </c>
      <c r="I361" s="79">
        <v>50000</v>
      </c>
      <c r="J361" s="79">
        <v>50000</v>
      </c>
      <c r="K361" s="79">
        <v>50000</v>
      </c>
      <c r="L361" s="79">
        <v>50000</v>
      </c>
      <c r="M361" s="79">
        <v>50000</v>
      </c>
      <c r="N361" s="79">
        <v>50000</v>
      </c>
      <c r="O361" s="79">
        <v>50000</v>
      </c>
      <c r="P361" s="79">
        <v>50000</v>
      </c>
      <c r="Q361" s="79">
        <v>50000</v>
      </c>
      <c r="R361" s="79">
        <v>50000</v>
      </c>
      <c r="S361" s="79">
        <v>50000</v>
      </c>
      <c r="T361" s="79">
        <v>50000</v>
      </c>
      <c r="U361" s="79">
        <v>50000</v>
      </c>
      <c r="V361" s="79">
        <v>50000</v>
      </c>
      <c r="W361" s="79">
        <v>50000</v>
      </c>
      <c r="X361" s="79">
        <v>50000</v>
      </c>
      <c r="Y361" s="79">
        <v>50000</v>
      </c>
      <c r="Z361" s="79">
        <v>50000</v>
      </c>
      <c r="AA361" s="79">
        <v>50000</v>
      </c>
      <c r="AB361" s="79">
        <v>50000</v>
      </c>
      <c r="AC361" s="79">
        <v>50000</v>
      </c>
      <c r="AD361" s="79">
        <v>50000</v>
      </c>
      <c r="AE361" s="79">
        <v>50000</v>
      </c>
      <c r="AF361" s="79">
        <v>50000</v>
      </c>
      <c r="AG361" s="79">
        <v>50000</v>
      </c>
      <c r="AH361" s="79">
        <v>50000</v>
      </c>
      <c r="AI361" s="79">
        <v>50000</v>
      </c>
      <c r="AJ361" s="79">
        <v>50000</v>
      </c>
      <c r="AK361" s="79">
        <v>50000</v>
      </c>
      <c r="AL361" s="79">
        <v>50000</v>
      </c>
      <c r="AM361" s="79">
        <v>50000</v>
      </c>
      <c r="AN361" s="150"/>
      <c r="AO361" s="150"/>
      <c r="AP361" s="181">
        <v>89.89</v>
      </c>
      <c r="AQ361" s="181">
        <v>93.26</v>
      </c>
      <c r="AR361" s="181">
        <v>93.54</v>
      </c>
      <c r="AS361" s="181">
        <v>93.26</v>
      </c>
      <c r="AT361" s="181">
        <v>91.29</v>
      </c>
      <c r="AU361" s="181">
        <v>93.54</v>
      </c>
      <c r="AV361" s="181">
        <v>91.85</v>
      </c>
      <c r="AW361" s="181">
        <v>93.54</v>
      </c>
      <c r="AX361" s="181">
        <v>93.54</v>
      </c>
      <c r="AY361" s="181">
        <v>92.7</v>
      </c>
      <c r="AZ361" s="181">
        <v>93.54</v>
      </c>
      <c r="BA361" s="181">
        <v>93.54</v>
      </c>
      <c r="BB361" s="181">
        <v>92.7</v>
      </c>
      <c r="BC361" s="179">
        <v>93.26</v>
      </c>
      <c r="BD361" s="181">
        <v>92.98</v>
      </c>
    </row>
    <row r="362" spans="1:92" s="78" customFormat="1" x14ac:dyDescent="0.35">
      <c r="B362" s="78">
        <f>95/98</f>
        <v>0.96938775510204078</v>
      </c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</row>
    <row r="363" spans="1:92" x14ac:dyDescent="0.35">
      <c r="D363" s="257"/>
      <c r="E363" s="257"/>
      <c r="F363" s="257"/>
      <c r="G363" s="180"/>
      <c r="H363" s="181"/>
      <c r="I363" s="181"/>
      <c r="J363" s="181"/>
      <c r="K363" s="181"/>
      <c r="L363" s="181"/>
      <c r="M363" s="181"/>
      <c r="N363" s="181"/>
      <c r="O363" s="181"/>
      <c r="P363" s="181">
        <f>MAX(P2:P171)</f>
        <v>779.75</v>
      </c>
      <c r="Q363" s="181">
        <f t="shared" ref="Q363:R363" si="78">MAX(Q2:Q171)</f>
        <v>413.25</v>
      </c>
      <c r="R363" s="181">
        <f t="shared" si="78"/>
        <v>467</v>
      </c>
      <c r="S363" s="181"/>
      <c r="T363" s="181"/>
      <c r="U363" s="181"/>
      <c r="V363" s="181"/>
      <c r="W363" s="181"/>
      <c r="X363" s="181"/>
      <c r="Y363" s="181"/>
      <c r="Z363" s="181"/>
      <c r="AA363" s="181"/>
      <c r="AB363" s="181"/>
      <c r="AC363" s="181"/>
      <c r="AD363" s="181"/>
      <c r="AE363" s="181"/>
      <c r="AF363" s="181"/>
      <c r="AG363" s="181"/>
      <c r="AH363" s="181"/>
      <c r="AI363" s="181"/>
      <c r="AJ363" s="181"/>
      <c r="AK363" s="181"/>
      <c r="AL363" s="181"/>
      <c r="AM363" s="181"/>
      <c r="AN363" s="181"/>
      <c r="AO363" s="181"/>
      <c r="AT363" s="179" t="s">
        <v>521</v>
      </c>
      <c r="AW363" s="179">
        <v>0</v>
      </c>
      <c r="AX363" s="179">
        <v>93.82</v>
      </c>
    </row>
    <row r="364" spans="1:92" x14ac:dyDescent="0.35">
      <c r="B364" s="210">
        <f>330/356</f>
        <v>0.9269662921348315</v>
      </c>
      <c r="D364" s="180"/>
      <c r="E364" s="180"/>
      <c r="F364" s="180"/>
      <c r="G364" s="180"/>
      <c r="H364" s="180"/>
      <c r="I364" s="180"/>
      <c r="J364" s="180"/>
      <c r="K364" s="180"/>
      <c r="L364" s="180"/>
      <c r="M364" s="180"/>
      <c r="N364" s="180"/>
      <c r="O364" s="180"/>
      <c r="P364" s="180">
        <f>MAX(P172:P357)</f>
        <v>2640</v>
      </c>
      <c r="Q364" s="180">
        <f t="shared" ref="Q364:R364" si="79">MAX(Q172:Q357)</f>
        <v>4234.75</v>
      </c>
      <c r="R364" s="180">
        <f t="shared" si="79"/>
        <v>1728.5</v>
      </c>
      <c r="S364" s="180"/>
      <c r="U364" s="180"/>
      <c r="V364" s="180"/>
      <c r="X364" s="180"/>
      <c r="Y364" s="180"/>
      <c r="AA364" s="180"/>
      <c r="AB364" s="180"/>
      <c r="AD364" s="180"/>
      <c r="AE364" s="180"/>
      <c r="AG364" s="180"/>
      <c r="AH364" s="180"/>
      <c r="AJ364" s="180"/>
      <c r="AK364" s="180"/>
      <c r="AM364" s="180"/>
      <c r="AN364" s="180"/>
      <c r="AP364" s="180"/>
      <c r="AQ364" s="180"/>
      <c r="AS364" s="180"/>
      <c r="AT364" s="179" t="s">
        <v>520</v>
      </c>
      <c r="AV364" s="180"/>
      <c r="AW364" s="179">
        <v>1</v>
      </c>
      <c r="AX364" s="179">
        <v>93.54</v>
      </c>
      <c r="AZ364" s="180"/>
      <c r="BB364" s="180"/>
      <c r="BC364" s="180"/>
      <c r="BD364" s="180"/>
      <c r="BF364" s="180"/>
      <c r="BG364" s="180"/>
      <c r="BI364" s="180"/>
      <c r="BJ364" s="180"/>
      <c r="BL364" s="180"/>
      <c r="BM364" s="180"/>
      <c r="BO364" s="180"/>
      <c r="BP364" s="180"/>
      <c r="BR364" s="180"/>
      <c r="BS364" s="180"/>
      <c r="BU364" s="180"/>
      <c r="BV364" s="180"/>
      <c r="BX364" s="180"/>
      <c r="BY364" s="180"/>
      <c r="CA364" s="180"/>
      <c r="CB364" s="180"/>
      <c r="CD364" s="180"/>
      <c r="CE364" s="180"/>
      <c r="CG364" s="180"/>
      <c r="CH364" s="180"/>
      <c r="CJ364" s="180"/>
    </row>
    <row r="365" spans="1:92" x14ac:dyDescent="0.35">
      <c r="D365" s="257"/>
      <c r="E365" s="257"/>
      <c r="F365" s="257"/>
      <c r="G365" s="180"/>
      <c r="H365" s="181"/>
      <c r="I365" s="181"/>
      <c r="J365" s="181"/>
      <c r="K365" s="181"/>
      <c r="L365" s="181"/>
      <c r="M365" s="181"/>
      <c r="N365" s="181"/>
      <c r="O365" s="181"/>
      <c r="P365" s="181">
        <f>MIN(P2:P171)</f>
        <v>11.5</v>
      </c>
      <c r="Q365" s="181">
        <f>MIN(Q2:Q171)</f>
        <v>21</v>
      </c>
      <c r="R365" s="181">
        <f>MIN(R2:R171)</f>
        <v>12.5</v>
      </c>
      <c r="S365" s="181"/>
      <c r="T365" s="181"/>
      <c r="U365" s="181"/>
      <c r="V365" s="181"/>
      <c r="W365" s="181"/>
      <c r="X365" s="181"/>
      <c r="Y365" s="181"/>
      <c r="Z365" s="181"/>
      <c r="AA365" s="181"/>
      <c r="AB365" s="181"/>
      <c r="AC365" s="181"/>
      <c r="AD365" s="181"/>
      <c r="AE365" s="181"/>
      <c r="AF365" s="181"/>
      <c r="AG365" s="181"/>
      <c r="AH365" s="181"/>
      <c r="AI365" s="181"/>
      <c r="AJ365" s="181"/>
      <c r="AK365" s="181"/>
      <c r="AL365" s="181"/>
      <c r="AM365" s="181"/>
      <c r="AN365" s="181"/>
      <c r="AO365" s="181"/>
      <c r="AT365" s="179" t="s">
        <v>519</v>
      </c>
      <c r="AW365" s="180">
        <v>2</v>
      </c>
      <c r="AX365" s="179">
        <v>93.26</v>
      </c>
    </row>
    <row r="366" spans="1:92" x14ac:dyDescent="0.35">
      <c r="D366" s="180"/>
      <c r="E366" s="180"/>
      <c r="F366" s="180"/>
      <c r="G366" s="180"/>
      <c r="H366" s="180"/>
      <c r="I366" s="180"/>
      <c r="J366" s="180"/>
      <c r="K366" s="180"/>
      <c r="L366" s="180"/>
      <c r="M366" s="180"/>
      <c r="N366" s="180"/>
      <c r="O366" s="180"/>
      <c r="P366" s="181">
        <f>MIN(P172:P357)</f>
        <v>65.75</v>
      </c>
      <c r="Q366" s="181">
        <f>MIN(Q172:Q357)</f>
        <v>86</v>
      </c>
      <c r="R366" s="181">
        <f>MIN(R172:R357)</f>
        <v>58</v>
      </c>
      <c r="S366" s="180"/>
      <c r="T366" s="180"/>
      <c r="U366" s="180"/>
      <c r="V366" s="180"/>
      <c r="W366" s="180"/>
      <c r="X366" s="180"/>
      <c r="Y366" s="180"/>
      <c r="Z366" s="180"/>
      <c r="AA366" s="180"/>
      <c r="AB366" s="180"/>
      <c r="AC366" s="180"/>
      <c r="AD366" s="180"/>
      <c r="AE366" s="180"/>
      <c r="AF366" s="180"/>
      <c r="AG366" s="180"/>
      <c r="AH366" s="180"/>
      <c r="AI366" s="180"/>
      <c r="AJ366" s="180"/>
      <c r="AK366" s="180"/>
      <c r="AL366" s="180"/>
      <c r="AM366" s="180"/>
      <c r="AN366" s="180"/>
      <c r="AO366" s="180"/>
      <c r="AT366" s="179" t="s">
        <v>518</v>
      </c>
      <c r="AW366" s="179">
        <v>3</v>
      </c>
      <c r="AX366" s="179">
        <v>92.98</v>
      </c>
    </row>
    <row r="367" spans="1:92" x14ac:dyDescent="0.35">
      <c r="D367" s="180"/>
      <c r="E367" s="180"/>
      <c r="F367" s="180"/>
      <c r="G367" s="180"/>
      <c r="H367" s="181"/>
      <c r="I367" s="181"/>
      <c r="J367" s="181"/>
      <c r="K367" s="181"/>
      <c r="L367" s="181"/>
      <c r="M367" s="181"/>
      <c r="N367" s="181"/>
      <c r="O367" s="181"/>
      <c r="P367" s="181">
        <f>COUNTIF(P1:P356,"&gt;174")</f>
        <v>143</v>
      </c>
      <c r="Q367" s="181">
        <f>COUNTIF(Q1:Q356,"&lt;174")</f>
        <v>224</v>
      </c>
      <c r="R367" s="181">
        <f>COUNTIF(R1:R356,"&lt;467")</f>
        <v>324</v>
      </c>
      <c r="S367" s="181"/>
      <c r="T367" s="181"/>
      <c r="U367" s="181"/>
      <c r="V367" s="181"/>
      <c r="W367" s="181"/>
      <c r="X367" s="181"/>
      <c r="Y367" s="181"/>
      <c r="Z367" s="181"/>
      <c r="AA367" s="181"/>
      <c r="AB367" s="181"/>
      <c r="AC367" s="181"/>
      <c r="AD367" s="181"/>
      <c r="AE367" s="181"/>
      <c r="AF367" s="181"/>
      <c r="AG367" s="181"/>
      <c r="AH367" s="181"/>
      <c r="AI367" s="181"/>
      <c r="AJ367" s="181"/>
      <c r="AK367" s="181"/>
      <c r="AL367" s="181"/>
      <c r="AM367" s="181"/>
      <c r="AN367" s="181"/>
      <c r="AO367" s="181"/>
      <c r="AT367" s="179" t="s">
        <v>517</v>
      </c>
      <c r="AW367" s="179">
        <v>4</v>
      </c>
      <c r="AX367" s="179">
        <v>92.7</v>
      </c>
    </row>
    <row r="368" spans="1:92" x14ac:dyDescent="0.35">
      <c r="D368" s="180"/>
      <c r="E368" s="180"/>
      <c r="F368" s="180"/>
      <c r="G368" s="180"/>
      <c r="H368" s="180"/>
      <c r="I368" s="180"/>
      <c r="J368" s="180"/>
      <c r="K368" s="180"/>
      <c r="L368" s="180"/>
      <c r="M368" s="180"/>
      <c r="N368" s="180"/>
      <c r="O368" s="180"/>
      <c r="P368" s="181">
        <f>185-P367</f>
        <v>42</v>
      </c>
      <c r="Q368" s="183"/>
      <c r="R368" s="180"/>
      <c r="S368" s="180"/>
      <c r="T368" s="180"/>
      <c r="U368" s="180"/>
      <c r="V368" s="180"/>
      <c r="W368" s="180"/>
      <c r="X368" s="180"/>
      <c r="Y368" s="180"/>
      <c r="Z368" s="180"/>
      <c r="AA368" s="180"/>
      <c r="AB368" s="180"/>
      <c r="AC368" s="180"/>
      <c r="AD368" s="180"/>
      <c r="AE368" s="180"/>
      <c r="AF368" s="180"/>
      <c r="AG368" s="180"/>
      <c r="AH368" s="180"/>
      <c r="AI368" s="180"/>
      <c r="AJ368" s="180"/>
      <c r="AK368" s="180"/>
      <c r="AL368" s="180"/>
      <c r="AM368" s="180"/>
      <c r="AN368" s="180"/>
      <c r="AO368" s="180"/>
      <c r="AT368" s="179" t="s">
        <v>516</v>
      </c>
      <c r="AW368" s="179">
        <v>5</v>
      </c>
      <c r="AX368" s="179">
        <v>92.42</v>
      </c>
    </row>
    <row r="369" spans="4:50" x14ac:dyDescent="0.35">
      <c r="D369" s="180"/>
      <c r="E369" s="180"/>
      <c r="F369" s="180"/>
      <c r="G369" s="180"/>
      <c r="H369" s="180"/>
      <c r="I369" s="180"/>
      <c r="J369" s="180"/>
      <c r="K369" s="180"/>
      <c r="L369" s="180"/>
      <c r="M369" s="180"/>
      <c r="N369" s="180"/>
      <c r="O369" s="180"/>
      <c r="P369" s="181">
        <f>COUNTIF(P136:P357,"&lt;112")</f>
        <v>53</v>
      </c>
      <c r="Q369" s="181">
        <f>COUNTIF(Q136:Q357,"&lt;83")</f>
        <v>35</v>
      </c>
      <c r="R369" s="181">
        <f>COUNTIF(R136:R357,"&lt;220")</f>
        <v>138</v>
      </c>
      <c r="S369" s="180"/>
      <c r="T369" s="180"/>
      <c r="U369" s="180"/>
      <c r="V369" s="180"/>
      <c r="W369" s="180"/>
      <c r="X369" s="180"/>
      <c r="Y369" s="180"/>
      <c r="Z369" s="180"/>
      <c r="AA369" s="180"/>
      <c r="AB369" s="180"/>
      <c r="AC369" s="180"/>
      <c r="AD369" s="180"/>
      <c r="AE369" s="180"/>
      <c r="AF369" s="180"/>
      <c r="AG369" s="180"/>
      <c r="AH369" s="180"/>
      <c r="AI369" s="180"/>
      <c r="AJ369" s="180"/>
      <c r="AK369" s="180"/>
      <c r="AL369" s="180"/>
      <c r="AM369" s="180"/>
      <c r="AN369" s="180"/>
      <c r="AO369" s="180"/>
      <c r="AT369" s="179" t="s">
        <v>515</v>
      </c>
      <c r="AW369" s="179">
        <v>6</v>
      </c>
      <c r="AX369" s="179">
        <v>91.85</v>
      </c>
    </row>
    <row r="370" spans="4:50" x14ac:dyDescent="0.35">
      <c r="P370" s="181"/>
      <c r="Q370" s="184">
        <f>AVERAGE(Q2:Q135)</f>
        <v>67.126865671641795</v>
      </c>
      <c r="AT370" s="179" t="s">
        <v>515</v>
      </c>
      <c r="AW370" s="179">
        <v>7</v>
      </c>
      <c r="AX370" s="179">
        <v>91.29</v>
      </c>
    </row>
    <row r="371" spans="4:50" x14ac:dyDescent="0.35">
      <c r="P371" s="181"/>
      <c r="Q371" s="184"/>
      <c r="AT371" s="179" t="s">
        <v>514</v>
      </c>
      <c r="AW371" s="179">
        <v>8</v>
      </c>
      <c r="AX371" s="179">
        <v>90.45</v>
      </c>
    </row>
    <row r="372" spans="4:50" x14ac:dyDescent="0.35">
      <c r="H372" s="78">
        <v>174</v>
      </c>
      <c r="I372" s="78">
        <v>567.75</v>
      </c>
      <c r="J372" s="78">
        <v>683.5</v>
      </c>
      <c r="K372" s="78">
        <v>150.75</v>
      </c>
      <c r="L372" s="78">
        <v>294.25</v>
      </c>
      <c r="M372" s="78">
        <v>268</v>
      </c>
      <c r="P372" s="78">
        <v>335</v>
      </c>
      <c r="R372" s="78">
        <v>467</v>
      </c>
      <c r="S372" s="78">
        <v>220</v>
      </c>
      <c r="V372" s="78">
        <v>158</v>
      </c>
      <c r="Z372" s="78">
        <v>160</v>
      </c>
      <c r="AB372" s="78">
        <v>600</v>
      </c>
      <c r="AD372" s="78">
        <v>400</v>
      </c>
      <c r="AG372" s="78">
        <v>320</v>
      </c>
      <c r="AI372" s="78">
        <v>1253</v>
      </c>
      <c r="AT372" s="179" t="s">
        <v>513</v>
      </c>
      <c r="AW372" s="179">
        <v>9</v>
      </c>
      <c r="AX372" s="179">
        <v>89.61</v>
      </c>
    </row>
    <row r="373" spans="4:50" x14ac:dyDescent="0.35">
      <c r="H373" s="185"/>
      <c r="I373" s="185"/>
      <c r="J373" s="185"/>
      <c r="K373" s="185"/>
      <c r="L373" s="185"/>
      <c r="M373" s="185">
        <v>266</v>
      </c>
      <c r="N373" s="185"/>
      <c r="O373" s="185"/>
      <c r="P373" s="181"/>
      <c r="Q373" s="186"/>
      <c r="R373" s="185"/>
      <c r="S373" s="185"/>
      <c r="T373" s="185"/>
      <c r="U373" s="185"/>
      <c r="V373" s="185"/>
      <c r="W373" s="185"/>
      <c r="AT373" s="179" t="s">
        <v>522</v>
      </c>
      <c r="AW373" s="179">
        <v>10</v>
      </c>
      <c r="AX373" s="179">
        <v>88.48</v>
      </c>
    </row>
    <row r="374" spans="4:50" x14ac:dyDescent="0.35">
      <c r="H374" s="185"/>
      <c r="I374" s="185"/>
      <c r="J374" s="185"/>
      <c r="K374" s="185"/>
      <c r="L374" s="185"/>
      <c r="M374" s="185"/>
      <c r="N374" s="187"/>
      <c r="O374" s="187"/>
      <c r="P374" s="181"/>
      <c r="Q374" s="188"/>
      <c r="R374" s="187"/>
      <c r="S374" s="187"/>
      <c r="T374" s="187"/>
      <c r="U374" s="187"/>
      <c r="V374" s="187"/>
      <c r="W374" s="185"/>
      <c r="AT374" s="179" t="s">
        <v>523</v>
      </c>
      <c r="AW374" s="179">
        <v>11</v>
      </c>
      <c r="AX374" s="179">
        <v>87.36</v>
      </c>
    </row>
    <row r="375" spans="4:50" x14ac:dyDescent="0.35">
      <c r="H375" s="185"/>
      <c r="I375" s="185"/>
      <c r="J375" s="185"/>
      <c r="K375" s="185"/>
      <c r="L375" s="185"/>
      <c r="M375" s="185"/>
      <c r="N375" s="181"/>
      <c r="O375" s="181"/>
      <c r="P375" s="181"/>
      <c r="Q375" s="182"/>
      <c r="R375" s="181"/>
      <c r="S375" s="181"/>
      <c r="T375" s="181"/>
      <c r="U375" s="181"/>
      <c r="V375" s="181"/>
      <c r="W375" s="185"/>
      <c r="AT375" s="179" t="s">
        <v>524</v>
      </c>
      <c r="AW375" s="179">
        <v>12</v>
      </c>
      <c r="AX375" s="179">
        <v>85.39</v>
      </c>
    </row>
    <row r="376" spans="4:50" x14ac:dyDescent="0.35">
      <c r="H376" s="185"/>
      <c r="I376" s="185"/>
      <c r="J376" s="185"/>
      <c r="K376" s="185"/>
      <c r="L376" s="185"/>
      <c r="M376" s="185"/>
      <c r="N376" s="189"/>
      <c r="O376" s="189"/>
      <c r="P376" s="181"/>
      <c r="Q376" s="190"/>
      <c r="R376" s="189"/>
      <c r="S376" s="189"/>
      <c r="T376" s="189"/>
      <c r="U376" s="189"/>
      <c r="V376" s="189"/>
      <c r="W376" s="185"/>
      <c r="AT376" s="179" t="s">
        <v>525</v>
      </c>
      <c r="AW376" s="179">
        <v>13</v>
      </c>
      <c r="AX376" s="179">
        <v>80.34</v>
      </c>
    </row>
    <row r="377" spans="4:50" x14ac:dyDescent="0.35">
      <c r="H377" s="185"/>
      <c r="I377" s="185"/>
      <c r="J377" s="185"/>
      <c r="K377" s="185"/>
      <c r="L377" s="185"/>
      <c r="M377" s="185"/>
      <c r="N377" s="181"/>
      <c r="O377" s="181"/>
      <c r="P377" s="181"/>
      <c r="Q377" s="182"/>
      <c r="R377" s="181"/>
      <c r="S377" s="181"/>
      <c r="T377" s="181"/>
      <c r="U377" s="181"/>
      <c r="V377" s="181"/>
      <c r="W377" s="185"/>
      <c r="AT377" s="212">
        <v>1</v>
      </c>
      <c r="AW377" s="179">
        <v>14</v>
      </c>
      <c r="AX377" s="179">
        <v>66.849999999999994</v>
      </c>
    </row>
    <row r="378" spans="4:50" x14ac:dyDescent="0.35">
      <c r="H378" s="185"/>
      <c r="I378" s="185"/>
      <c r="J378" s="185"/>
      <c r="K378" s="185"/>
      <c r="L378" s="185"/>
      <c r="M378" s="185"/>
      <c r="N378" s="189"/>
      <c r="O378" s="189"/>
      <c r="P378" s="181"/>
      <c r="Q378" s="190"/>
      <c r="R378" s="189"/>
      <c r="S378" s="189"/>
      <c r="T378" s="189"/>
      <c r="U378" s="189"/>
      <c r="V378" s="189"/>
      <c r="W378" s="185"/>
    </row>
    <row r="379" spans="4:50" x14ac:dyDescent="0.35">
      <c r="H379" s="185"/>
      <c r="I379" s="185"/>
      <c r="J379" s="185"/>
      <c r="K379" s="185"/>
      <c r="L379" s="185"/>
      <c r="M379" s="185"/>
      <c r="N379" s="181"/>
      <c r="O379" s="181"/>
      <c r="P379" s="181"/>
      <c r="Q379" s="182"/>
      <c r="R379" s="181"/>
      <c r="S379" s="181"/>
      <c r="T379" s="181"/>
      <c r="U379" s="181"/>
      <c r="V379" s="181"/>
      <c r="W379" s="185"/>
    </row>
    <row r="380" spans="4:50" x14ac:dyDescent="0.35">
      <c r="H380" s="185"/>
      <c r="I380" s="185"/>
      <c r="J380" s="185"/>
      <c r="K380" s="185"/>
      <c r="L380" s="185"/>
      <c r="M380" s="185"/>
      <c r="N380" s="189"/>
      <c r="O380" s="189"/>
      <c r="P380" s="181"/>
      <c r="Q380" s="190"/>
      <c r="R380" s="189"/>
      <c r="S380" s="189"/>
      <c r="T380" s="189"/>
      <c r="U380" s="189"/>
      <c r="V380" s="189"/>
      <c r="W380" s="185"/>
    </row>
    <row r="381" spans="4:50" x14ac:dyDescent="0.35">
      <c r="H381" s="185"/>
      <c r="I381" s="185"/>
      <c r="J381" s="185"/>
      <c r="K381" s="185"/>
      <c r="L381" s="185"/>
      <c r="M381" s="185"/>
      <c r="N381" s="185"/>
      <c r="O381" s="185"/>
      <c r="P381" s="181"/>
      <c r="Q381" s="186"/>
      <c r="R381" s="185"/>
      <c r="S381" s="185"/>
      <c r="T381" s="185"/>
      <c r="U381" s="185"/>
      <c r="V381" s="185"/>
      <c r="W381" s="185"/>
    </row>
    <row r="382" spans="4:50" x14ac:dyDescent="0.35">
      <c r="H382" s="185"/>
      <c r="I382" s="185"/>
      <c r="J382" s="185"/>
      <c r="K382" s="185"/>
      <c r="L382" s="185"/>
      <c r="M382" s="185"/>
      <c r="N382" s="185"/>
      <c r="O382" s="185"/>
      <c r="P382" s="181"/>
      <c r="Q382" s="186"/>
      <c r="R382" s="185"/>
      <c r="S382" s="185"/>
      <c r="T382" s="185"/>
      <c r="U382" s="185"/>
      <c r="V382" s="185"/>
      <c r="W382" s="185"/>
    </row>
    <row r="383" spans="4:50" x14ac:dyDescent="0.35">
      <c r="H383" s="185"/>
      <c r="I383" s="185"/>
      <c r="J383" s="185"/>
      <c r="K383" s="185"/>
      <c r="L383" s="185"/>
      <c r="M383" s="185"/>
      <c r="N383" s="185"/>
      <c r="O383" s="185"/>
      <c r="P383" s="181"/>
      <c r="Q383" s="186"/>
      <c r="R383" s="185"/>
      <c r="S383" s="185"/>
      <c r="T383" s="185"/>
      <c r="U383" s="185"/>
      <c r="V383" s="185"/>
      <c r="W383" s="185"/>
    </row>
    <row r="384" spans="4:50" x14ac:dyDescent="0.35">
      <c r="H384" s="185"/>
      <c r="I384" s="186"/>
      <c r="J384" s="186"/>
      <c r="K384" s="186"/>
      <c r="L384" s="186"/>
      <c r="M384" s="185"/>
      <c r="N384" s="185"/>
      <c r="O384" s="185"/>
      <c r="P384" s="181"/>
      <c r="Q384" s="186"/>
      <c r="R384" s="185"/>
      <c r="S384" s="185"/>
      <c r="T384" s="185"/>
      <c r="U384" s="185"/>
      <c r="V384" s="185"/>
      <c r="W384" s="185"/>
    </row>
    <row r="385" spans="8:91" x14ac:dyDescent="0.35">
      <c r="H385" s="185"/>
      <c r="I385" s="186"/>
      <c r="J385" s="186"/>
      <c r="K385" s="186"/>
      <c r="L385" s="186"/>
      <c r="M385" s="185"/>
      <c r="N385" s="185"/>
      <c r="O385" s="185"/>
      <c r="P385" s="181"/>
      <c r="Q385" s="186"/>
      <c r="R385" s="185"/>
      <c r="S385" s="185"/>
      <c r="T385" s="185"/>
      <c r="U385" s="185"/>
      <c r="V385" s="185"/>
      <c r="W385" s="185"/>
    </row>
    <row r="386" spans="8:91" x14ac:dyDescent="0.35">
      <c r="H386" s="185"/>
      <c r="I386" s="186"/>
      <c r="J386" s="186"/>
      <c r="K386" s="186"/>
      <c r="L386" s="186"/>
      <c r="M386" s="185"/>
      <c r="N386" s="185"/>
      <c r="O386" s="185"/>
      <c r="P386" s="181"/>
      <c r="Q386" s="186"/>
      <c r="R386" s="185"/>
      <c r="S386" s="185"/>
      <c r="T386" s="185"/>
      <c r="U386" s="185"/>
      <c r="V386" s="185"/>
      <c r="W386" s="185"/>
    </row>
    <row r="387" spans="8:91" x14ac:dyDescent="0.35">
      <c r="H387" s="185"/>
      <c r="I387" s="186"/>
      <c r="J387" s="186"/>
      <c r="K387" s="186"/>
      <c r="L387" s="186"/>
      <c r="M387" s="185"/>
      <c r="N387" s="185"/>
      <c r="O387" s="185"/>
      <c r="P387" s="181"/>
      <c r="Q387" s="186"/>
      <c r="R387" s="185"/>
      <c r="S387" s="185"/>
      <c r="T387" s="185"/>
      <c r="U387" s="185"/>
      <c r="V387" s="185"/>
      <c r="W387" s="185"/>
    </row>
    <row r="388" spans="8:91" x14ac:dyDescent="0.35">
      <c r="H388" s="185"/>
      <c r="I388" s="186"/>
      <c r="J388" s="186"/>
      <c r="K388" s="186"/>
      <c r="L388" s="186"/>
      <c r="M388" s="185"/>
      <c r="N388" s="185"/>
      <c r="O388" s="185"/>
      <c r="P388" s="181"/>
      <c r="Q388" s="186"/>
      <c r="R388" s="185"/>
      <c r="S388" s="185"/>
      <c r="T388" s="185"/>
      <c r="U388" s="185"/>
      <c r="V388" s="185"/>
      <c r="W388" s="185"/>
    </row>
    <row r="389" spans="8:91" x14ac:dyDescent="0.35">
      <c r="H389" s="185"/>
      <c r="I389" s="186"/>
      <c r="J389" s="186"/>
      <c r="K389" s="186"/>
      <c r="L389" s="186"/>
      <c r="M389" s="185"/>
      <c r="N389" s="185"/>
      <c r="O389" s="185"/>
      <c r="P389" s="181"/>
      <c r="Q389" s="186"/>
      <c r="R389" s="185"/>
      <c r="S389" s="185"/>
      <c r="T389" s="185"/>
      <c r="U389" s="185"/>
      <c r="V389" s="185"/>
      <c r="W389" s="185"/>
    </row>
    <row r="390" spans="8:91" x14ac:dyDescent="0.35">
      <c r="H390" s="185"/>
      <c r="I390" s="186"/>
      <c r="J390" s="186"/>
      <c r="K390" s="186"/>
      <c r="L390" s="186"/>
      <c r="M390" s="185"/>
      <c r="N390" s="185"/>
      <c r="O390" s="185"/>
      <c r="P390" s="181"/>
      <c r="Q390" s="186"/>
      <c r="R390" s="185"/>
      <c r="S390" s="185"/>
      <c r="T390" s="185"/>
      <c r="U390" s="185"/>
      <c r="V390" s="185"/>
      <c r="W390" s="185"/>
    </row>
    <row r="391" spans="8:91" x14ac:dyDescent="0.35">
      <c r="H391" s="185"/>
      <c r="I391" s="186"/>
      <c r="J391" s="186"/>
      <c r="K391" s="186"/>
      <c r="L391" s="186"/>
      <c r="M391" s="185"/>
      <c r="N391" s="185"/>
      <c r="O391" s="185"/>
      <c r="P391" s="181"/>
      <c r="Q391" s="186"/>
      <c r="R391" s="185"/>
      <c r="S391" s="185"/>
      <c r="T391" s="185"/>
      <c r="U391" s="185"/>
      <c r="V391" s="185"/>
      <c r="W391" s="185"/>
    </row>
    <row r="392" spans="8:91" x14ac:dyDescent="0.35">
      <c r="H392" s="185"/>
      <c r="I392" s="186"/>
      <c r="J392" s="186"/>
      <c r="K392" s="186"/>
      <c r="L392" s="186"/>
      <c r="M392" s="185"/>
      <c r="N392" s="185"/>
      <c r="O392" s="185"/>
      <c r="P392" s="181"/>
      <c r="Q392" s="186"/>
      <c r="R392" s="185"/>
      <c r="S392" s="185"/>
      <c r="T392" s="185"/>
      <c r="U392" s="185"/>
      <c r="V392" s="185"/>
      <c r="W392" s="185"/>
    </row>
    <row r="393" spans="8:91" x14ac:dyDescent="0.35">
      <c r="H393" s="185"/>
      <c r="I393" s="186"/>
      <c r="J393" s="186"/>
      <c r="K393" s="186"/>
      <c r="L393" s="186"/>
      <c r="M393" s="185"/>
      <c r="N393" s="185"/>
      <c r="O393" s="185"/>
      <c r="P393" s="181"/>
      <c r="Q393" s="186"/>
      <c r="R393" s="185"/>
      <c r="S393" s="185"/>
      <c r="T393" s="185"/>
      <c r="U393" s="185"/>
      <c r="V393" s="185"/>
      <c r="W393" s="185"/>
    </row>
    <row r="394" spans="8:91" x14ac:dyDescent="0.35">
      <c r="H394" s="185"/>
      <c r="I394" s="186"/>
      <c r="J394" s="186"/>
      <c r="K394" s="186"/>
      <c r="L394" s="186"/>
      <c r="M394" s="185"/>
      <c r="N394" s="185"/>
      <c r="O394" s="185"/>
      <c r="P394" s="181"/>
      <c r="Q394" s="186"/>
      <c r="R394" s="185"/>
      <c r="S394" s="185"/>
      <c r="T394" s="185"/>
      <c r="U394" s="185"/>
      <c r="V394" s="185"/>
      <c r="W394" s="185"/>
    </row>
    <row r="395" spans="8:91" x14ac:dyDescent="0.35">
      <c r="H395" s="185"/>
      <c r="I395" s="186"/>
      <c r="J395" s="186"/>
      <c r="K395" s="186"/>
      <c r="L395" s="186"/>
      <c r="M395" s="185"/>
      <c r="N395" s="185"/>
      <c r="O395" s="185"/>
      <c r="P395" s="181"/>
      <c r="Q395" s="186"/>
      <c r="R395" s="185"/>
      <c r="S395" s="185"/>
      <c r="T395" s="185"/>
      <c r="U395" s="185"/>
      <c r="V395" s="185"/>
      <c r="W395" s="185"/>
    </row>
    <row r="396" spans="8:91" x14ac:dyDescent="0.35">
      <c r="H396" s="185"/>
      <c r="I396" s="186"/>
      <c r="J396" s="186"/>
      <c r="K396" s="186"/>
      <c r="L396" s="186"/>
      <c r="M396" s="185"/>
      <c r="N396" s="185"/>
      <c r="O396" s="185"/>
      <c r="P396" s="181"/>
      <c r="Q396" s="186"/>
      <c r="R396" s="185"/>
      <c r="S396" s="185"/>
      <c r="T396" s="185"/>
      <c r="U396" s="185"/>
      <c r="V396" s="185"/>
      <c r="W396" s="185"/>
    </row>
    <row r="397" spans="8:91" x14ac:dyDescent="0.35">
      <c r="H397" s="185"/>
      <c r="I397" s="186"/>
      <c r="J397" s="186"/>
      <c r="K397" s="186"/>
      <c r="L397" s="186"/>
      <c r="M397" s="185"/>
      <c r="N397" s="185"/>
      <c r="O397" s="185"/>
      <c r="P397" s="181"/>
      <c r="Q397" s="186"/>
      <c r="R397" s="185"/>
      <c r="S397" s="185"/>
      <c r="T397" s="185"/>
      <c r="U397" s="185"/>
      <c r="V397" s="185"/>
      <c r="W397" s="185"/>
    </row>
    <row r="398" spans="8:91" x14ac:dyDescent="0.35">
      <c r="H398" s="185"/>
      <c r="I398" s="186"/>
      <c r="J398" s="186"/>
      <c r="K398" s="186"/>
      <c r="L398" s="186"/>
      <c r="M398" s="185"/>
      <c r="N398" s="185"/>
      <c r="O398" s="185"/>
      <c r="P398" s="181"/>
      <c r="Q398" s="186"/>
      <c r="R398" s="185"/>
      <c r="S398" s="185"/>
      <c r="T398" s="185"/>
      <c r="U398" s="185"/>
      <c r="V398" s="185"/>
      <c r="W398" s="185"/>
      <c r="CM398" s="179">
        <f>MAX(Q365:CJ481)</f>
        <v>1253</v>
      </c>
    </row>
    <row r="399" spans="8:91" x14ac:dyDescent="0.35">
      <c r="H399" s="185"/>
      <c r="I399" s="186"/>
      <c r="J399" s="186"/>
      <c r="K399" s="186"/>
      <c r="L399" s="186"/>
      <c r="M399" s="185"/>
      <c r="N399" s="185"/>
      <c r="O399" s="185"/>
      <c r="P399" s="181"/>
      <c r="Q399" s="186"/>
      <c r="R399" s="185"/>
      <c r="S399" s="185"/>
      <c r="T399" s="185"/>
      <c r="U399" s="185"/>
      <c r="V399" s="185"/>
      <c r="W399" s="185"/>
    </row>
    <row r="400" spans="8:91" x14ac:dyDescent="0.35">
      <c r="H400" s="185"/>
      <c r="I400" s="186"/>
      <c r="J400" s="186"/>
      <c r="K400" s="186"/>
      <c r="L400" s="186"/>
      <c r="M400" s="185"/>
      <c r="N400" s="185"/>
      <c r="O400" s="185"/>
      <c r="P400" s="181"/>
      <c r="Q400" s="186"/>
      <c r="R400" s="185"/>
      <c r="S400" s="185"/>
      <c r="T400" s="185"/>
      <c r="U400" s="185"/>
      <c r="V400" s="185"/>
      <c r="W400" s="185"/>
    </row>
    <row r="401" spans="8:23" x14ac:dyDescent="0.35">
      <c r="H401" s="185"/>
      <c r="I401" s="186"/>
      <c r="J401" s="186"/>
      <c r="K401" s="186"/>
      <c r="L401" s="186"/>
      <c r="M401" s="185"/>
      <c r="N401" s="185"/>
      <c r="O401" s="185"/>
      <c r="P401" s="181"/>
      <c r="Q401" s="186"/>
      <c r="R401" s="185"/>
      <c r="S401" s="185"/>
      <c r="T401" s="185"/>
      <c r="U401" s="185"/>
      <c r="V401" s="185"/>
      <c r="W401" s="185"/>
    </row>
    <row r="402" spans="8:23" x14ac:dyDescent="0.35">
      <c r="H402" s="185"/>
      <c r="I402" s="186"/>
      <c r="J402" s="186"/>
      <c r="K402" s="186"/>
      <c r="L402" s="186"/>
      <c r="M402" s="185"/>
      <c r="N402" s="185"/>
      <c r="O402" s="185"/>
      <c r="P402" s="181"/>
      <c r="Q402" s="186"/>
      <c r="R402" s="185"/>
      <c r="S402" s="185"/>
      <c r="T402" s="185"/>
      <c r="U402" s="185"/>
      <c r="V402" s="185"/>
      <c r="W402" s="185"/>
    </row>
    <row r="403" spans="8:23" x14ac:dyDescent="0.35">
      <c r="H403" s="185"/>
      <c r="I403" s="186"/>
      <c r="J403" s="186"/>
      <c r="K403" s="186"/>
      <c r="L403" s="186"/>
      <c r="M403" s="185"/>
      <c r="N403" s="185"/>
      <c r="O403" s="185"/>
      <c r="P403" s="181"/>
      <c r="Q403" s="186"/>
      <c r="R403" s="185"/>
      <c r="S403" s="185"/>
      <c r="T403" s="185"/>
      <c r="U403" s="185"/>
      <c r="V403" s="185"/>
      <c r="W403" s="185"/>
    </row>
    <row r="404" spans="8:23" x14ac:dyDescent="0.35">
      <c r="H404" s="185"/>
      <c r="I404" s="186"/>
      <c r="J404" s="186"/>
      <c r="K404" s="186"/>
      <c r="L404" s="186"/>
      <c r="M404" s="185"/>
      <c r="N404" s="185"/>
      <c r="O404" s="185"/>
      <c r="P404" s="181"/>
      <c r="Q404" s="186"/>
      <c r="R404" s="185"/>
      <c r="S404" s="185"/>
      <c r="T404" s="185"/>
      <c r="U404" s="185"/>
      <c r="V404" s="185"/>
      <c r="W404" s="185"/>
    </row>
    <row r="405" spans="8:23" x14ac:dyDescent="0.35">
      <c r="H405" s="185"/>
      <c r="I405" s="186"/>
      <c r="J405" s="186"/>
      <c r="K405" s="186"/>
      <c r="L405" s="186"/>
      <c r="M405" s="185"/>
      <c r="N405" s="185"/>
      <c r="O405" s="185"/>
      <c r="P405" s="181"/>
      <c r="Q405" s="186"/>
      <c r="R405" s="185"/>
      <c r="S405" s="185"/>
      <c r="T405" s="185"/>
      <c r="U405" s="185"/>
      <c r="V405" s="185"/>
      <c r="W405" s="185"/>
    </row>
    <row r="406" spans="8:23" x14ac:dyDescent="0.35">
      <c r="H406" s="185"/>
      <c r="I406" s="186"/>
      <c r="J406" s="186"/>
      <c r="K406" s="186"/>
      <c r="L406" s="186"/>
      <c r="M406" s="185"/>
      <c r="N406" s="185"/>
      <c r="O406" s="185"/>
      <c r="P406" s="181"/>
      <c r="Q406" s="186"/>
      <c r="R406" s="185"/>
      <c r="S406" s="185"/>
      <c r="T406" s="185"/>
      <c r="U406" s="185"/>
      <c r="V406" s="185"/>
      <c r="W406" s="185"/>
    </row>
    <row r="407" spans="8:23" x14ac:dyDescent="0.35">
      <c r="H407" s="185"/>
      <c r="I407" s="186"/>
      <c r="J407" s="186"/>
      <c r="K407" s="186"/>
      <c r="L407" s="186"/>
      <c r="M407" s="185"/>
      <c r="N407" s="185"/>
      <c r="O407" s="185"/>
      <c r="P407" s="181"/>
      <c r="Q407" s="186"/>
      <c r="R407" s="185"/>
      <c r="S407" s="185"/>
      <c r="T407" s="185"/>
      <c r="U407" s="185"/>
      <c r="V407" s="185"/>
      <c r="W407" s="185"/>
    </row>
    <row r="408" spans="8:23" x14ac:dyDescent="0.35">
      <c r="H408" s="185"/>
      <c r="I408" s="186"/>
      <c r="J408" s="186"/>
      <c r="K408" s="186"/>
      <c r="L408" s="186"/>
      <c r="M408" s="185"/>
      <c r="N408" s="185"/>
      <c r="O408" s="185"/>
      <c r="P408" s="181"/>
      <c r="Q408" s="186"/>
      <c r="R408" s="185"/>
      <c r="S408" s="185"/>
      <c r="T408" s="185"/>
      <c r="U408" s="185"/>
      <c r="V408" s="185"/>
      <c r="W408" s="185"/>
    </row>
    <row r="409" spans="8:23" x14ac:dyDescent="0.35">
      <c r="P409" s="181"/>
      <c r="Q409" s="184"/>
    </row>
    <row r="410" spans="8:23" x14ac:dyDescent="0.35">
      <c r="P410" s="181"/>
      <c r="Q410" s="184"/>
    </row>
    <row r="411" spans="8:23" x14ac:dyDescent="0.35">
      <c r="P411" s="181"/>
      <c r="Q411" s="184"/>
    </row>
    <row r="412" spans="8:23" x14ac:dyDescent="0.35">
      <c r="P412" s="181"/>
      <c r="Q412" s="184"/>
    </row>
    <row r="413" spans="8:23" x14ac:dyDescent="0.35">
      <c r="P413" s="181"/>
      <c r="Q413" s="184"/>
    </row>
    <row r="414" spans="8:23" x14ac:dyDescent="0.35">
      <c r="P414" s="181"/>
      <c r="Q414" s="184"/>
    </row>
    <row r="415" spans="8:23" x14ac:dyDescent="0.35">
      <c r="P415" s="181"/>
      <c r="Q415" s="184"/>
    </row>
    <row r="416" spans="8:23" x14ac:dyDescent="0.35">
      <c r="P416" s="181"/>
      <c r="Q416" s="184"/>
    </row>
    <row r="417" spans="16:17" x14ac:dyDescent="0.35">
      <c r="P417" s="181"/>
      <c r="Q417" s="184"/>
    </row>
    <row r="418" spans="16:17" x14ac:dyDescent="0.35">
      <c r="P418" s="181"/>
      <c r="Q418" s="184"/>
    </row>
    <row r="419" spans="16:17" x14ac:dyDescent="0.35">
      <c r="P419" s="181"/>
      <c r="Q419" s="184"/>
    </row>
    <row r="420" spans="16:17" x14ac:dyDescent="0.35">
      <c r="P420" s="181"/>
      <c r="Q420" s="184"/>
    </row>
    <row r="421" spans="16:17" x14ac:dyDescent="0.35">
      <c r="P421" s="181"/>
      <c r="Q421" s="184"/>
    </row>
    <row r="422" spans="16:17" x14ac:dyDescent="0.35">
      <c r="P422" s="181"/>
      <c r="Q422" s="184"/>
    </row>
    <row r="423" spans="16:17" x14ac:dyDescent="0.35">
      <c r="P423" s="181"/>
      <c r="Q423" s="184"/>
    </row>
    <row r="424" spans="16:17" x14ac:dyDescent="0.35">
      <c r="P424" s="181"/>
      <c r="Q424" s="184"/>
    </row>
    <row r="425" spans="16:17" x14ac:dyDescent="0.35">
      <c r="P425" s="181"/>
      <c r="Q425" s="184"/>
    </row>
    <row r="426" spans="16:17" x14ac:dyDescent="0.35">
      <c r="P426" s="181"/>
      <c r="Q426" s="184"/>
    </row>
    <row r="427" spans="16:17" x14ac:dyDescent="0.35">
      <c r="P427" s="181"/>
      <c r="Q427" s="184"/>
    </row>
    <row r="428" spans="16:17" x14ac:dyDescent="0.35">
      <c r="P428" s="181"/>
      <c r="Q428" s="184"/>
    </row>
    <row r="429" spans="16:17" x14ac:dyDescent="0.35">
      <c r="P429" s="181"/>
      <c r="Q429" s="184"/>
    </row>
    <row r="430" spans="16:17" x14ac:dyDescent="0.35">
      <c r="P430" s="181"/>
      <c r="Q430" s="184"/>
    </row>
    <row r="431" spans="16:17" x14ac:dyDescent="0.35">
      <c r="P431" s="181"/>
      <c r="Q431" s="184"/>
    </row>
    <row r="432" spans="16:17" x14ac:dyDescent="0.35">
      <c r="P432" s="181"/>
      <c r="Q432" s="184"/>
    </row>
    <row r="433" spans="16:17" x14ac:dyDescent="0.35">
      <c r="P433" s="181"/>
      <c r="Q433" s="184"/>
    </row>
    <row r="434" spans="16:17" x14ac:dyDescent="0.35">
      <c r="P434" s="181"/>
      <c r="Q434" s="184"/>
    </row>
    <row r="435" spans="16:17" x14ac:dyDescent="0.35">
      <c r="P435" s="181"/>
      <c r="Q435" s="184"/>
    </row>
    <row r="436" spans="16:17" x14ac:dyDescent="0.35">
      <c r="P436" s="181"/>
      <c r="Q436" s="184"/>
    </row>
    <row r="437" spans="16:17" x14ac:dyDescent="0.35">
      <c r="P437" s="181"/>
      <c r="Q437" s="184"/>
    </row>
    <row r="438" spans="16:17" x14ac:dyDescent="0.35">
      <c r="P438" s="181"/>
      <c r="Q438" s="184"/>
    </row>
    <row r="439" spans="16:17" x14ac:dyDescent="0.35">
      <c r="P439" s="181"/>
      <c r="Q439" s="184"/>
    </row>
    <row r="440" spans="16:17" x14ac:dyDescent="0.35">
      <c r="P440" s="181"/>
      <c r="Q440" s="184"/>
    </row>
    <row r="441" spans="16:17" x14ac:dyDescent="0.35">
      <c r="P441" s="181"/>
      <c r="Q441" s="184"/>
    </row>
    <row r="442" spans="16:17" x14ac:dyDescent="0.35">
      <c r="P442" s="181"/>
      <c r="Q442" s="184"/>
    </row>
    <row r="443" spans="16:17" x14ac:dyDescent="0.35">
      <c r="P443" s="181"/>
      <c r="Q443" s="184"/>
    </row>
    <row r="444" spans="16:17" x14ac:dyDescent="0.35">
      <c r="P444" s="181"/>
      <c r="Q444" s="184"/>
    </row>
    <row r="445" spans="16:17" x14ac:dyDescent="0.35">
      <c r="P445" s="181"/>
      <c r="Q445" s="184"/>
    </row>
    <row r="446" spans="16:17" x14ac:dyDescent="0.35">
      <c r="P446" s="181"/>
      <c r="Q446" s="184"/>
    </row>
    <row r="447" spans="16:17" x14ac:dyDescent="0.35">
      <c r="P447" s="181"/>
      <c r="Q447" s="184"/>
    </row>
    <row r="448" spans="16:17" x14ac:dyDescent="0.35">
      <c r="P448" s="181"/>
      <c r="Q448" s="184"/>
    </row>
    <row r="449" spans="16:17" x14ac:dyDescent="0.35">
      <c r="P449" s="181"/>
      <c r="Q449" s="184"/>
    </row>
    <row r="450" spans="16:17" x14ac:dyDescent="0.35">
      <c r="P450" s="181"/>
      <c r="Q450" s="184"/>
    </row>
    <row r="451" spans="16:17" x14ac:dyDescent="0.35">
      <c r="P451" s="181"/>
    </row>
    <row r="452" spans="16:17" x14ac:dyDescent="0.35">
      <c r="P452" s="181"/>
    </row>
    <row r="453" spans="16:17" x14ac:dyDescent="0.35">
      <c r="P453" s="181"/>
    </row>
    <row r="454" spans="16:17" x14ac:dyDescent="0.35">
      <c r="P454" s="181"/>
    </row>
    <row r="455" spans="16:17" x14ac:dyDescent="0.35">
      <c r="P455" s="181"/>
    </row>
    <row r="456" spans="16:17" x14ac:dyDescent="0.35">
      <c r="P456" s="181"/>
    </row>
    <row r="457" spans="16:17" x14ac:dyDescent="0.35">
      <c r="P457" s="181"/>
    </row>
    <row r="458" spans="16:17" x14ac:dyDescent="0.35">
      <c r="P458" s="181"/>
    </row>
    <row r="459" spans="16:17" x14ac:dyDescent="0.35">
      <c r="P459" s="181"/>
    </row>
    <row r="460" spans="16:17" x14ac:dyDescent="0.35">
      <c r="P460" s="181"/>
    </row>
    <row r="461" spans="16:17" x14ac:dyDescent="0.35">
      <c r="P461" s="181"/>
    </row>
    <row r="462" spans="16:17" x14ac:dyDescent="0.35">
      <c r="P462" s="181"/>
    </row>
    <row r="463" spans="16:17" x14ac:dyDescent="0.35">
      <c r="P463" s="181"/>
    </row>
    <row r="464" spans="16:17" x14ac:dyDescent="0.35">
      <c r="P464" s="181"/>
    </row>
    <row r="465" spans="16:16" x14ac:dyDescent="0.35">
      <c r="P465" s="181"/>
    </row>
    <row r="466" spans="16:16" x14ac:dyDescent="0.35">
      <c r="P466" s="181"/>
    </row>
    <row r="467" spans="16:16" x14ac:dyDescent="0.35">
      <c r="P467" s="181"/>
    </row>
    <row r="468" spans="16:16" x14ac:dyDescent="0.35">
      <c r="P468" s="181"/>
    </row>
    <row r="469" spans="16:16" x14ac:dyDescent="0.35">
      <c r="P469" s="181"/>
    </row>
    <row r="470" spans="16:16" x14ac:dyDescent="0.35">
      <c r="P470" s="181"/>
    </row>
    <row r="471" spans="16:16" x14ac:dyDescent="0.35">
      <c r="P471" s="181"/>
    </row>
    <row r="472" spans="16:16" x14ac:dyDescent="0.35">
      <c r="P472" s="181"/>
    </row>
    <row r="473" spans="16:16" x14ac:dyDescent="0.35">
      <c r="P473" s="181"/>
    </row>
    <row r="474" spans="16:16" x14ac:dyDescent="0.35">
      <c r="P474" s="181"/>
    </row>
    <row r="475" spans="16:16" x14ac:dyDescent="0.35">
      <c r="P475" s="181"/>
    </row>
    <row r="476" spans="16:16" x14ac:dyDescent="0.35">
      <c r="P476" s="181"/>
    </row>
    <row r="477" spans="16:16" x14ac:dyDescent="0.35">
      <c r="P477" s="181"/>
    </row>
    <row r="478" spans="16:16" x14ac:dyDescent="0.35">
      <c r="P478" s="181"/>
    </row>
    <row r="479" spans="16:16" x14ac:dyDescent="0.35">
      <c r="P479" s="181"/>
    </row>
    <row r="480" spans="16:16" x14ac:dyDescent="0.35">
      <c r="P480" s="181"/>
    </row>
    <row r="481" spans="16:16" x14ac:dyDescent="0.35">
      <c r="P481" s="181"/>
    </row>
  </sheetData>
  <dataConsolidate link="1"/>
  <mergeCells count="5">
    <mergeCell ref="D359:F359"/>
    <mergeCell ref="G359:G361"/>
    <mergeCell ref="D361:F361"/>
    <mergeCell ref="D363:F363"/>
    <mergeCell ref="D365:F365"/>
  </mergeCells>
  <conditionalFormatting sqref="H1 J1 L1 N1 P1 R1 T1 V1 X1 Z1 AB1 AD1 AF1 AH1 AJ1 AL1">
    <cfRule type="cellIs" dxfId="7" priority="8" operator="greaterThan">
      <formula>188</formula>
    </cfRule>
  </conditionalFormatting>
  <conditionalFormatting sqref="I1 K1 M1 O1 Q1 S1 U1 W1 Y1 AA1 AC1 AE1 AG1 AI1 AK1 AM1 R379:S379">
    <cfRule type="cellIs" dxfId="6" priority="7" operator="greaterThan">
      <formula>275</formula>
    </cfRule>
  </conditionalFormatting>
  <conditionalFormatting sqref="AP1 AR1 AT1 AW1 AY1:BB1 BE1">
    <cfRule type="cellIs" dxfId="5" priority="6" operator="greaterThan">
      <formula>188</formula>
    </cfRule>
  </conditionalFormatting>
  <conditionalFormatting sqref="AQ1 AS1 AU1 AX1 BD1">
    <cfRule type="cellIs" dxfId="4" priority="5" operator="greaterThan">
      <formula>275</formula>
    </cfRule>
  </conditionalFormatting>
  <conditionalFormatting sqref="N375 R375 T375 V375 O377 R377 T377:U377 N379:O379 Q379 T379 V379">
    <cfRule type="cellIs" dxfId="3" priority="4" operator="greaterThan">
      <formula>188</formula>
    </cfRule>
  </conditionalFormatting>
  <conditionalFormatting sqref="O375 Q375 S375 U375 N377 Q377 S377 V377 U379">
    <cfRule type="cellIs" dxfId="2" priority="3" operator="greaterThan">
      <formula>275</formula>
    </cfRule>
  </conditionalFormatting>
  <conditionalFormatting sqref="BC1">
    <cfRule type="cellIs" dxfId="1" priority="2" operator="greaterThan">
      <formula>275</formula>
    </cfRule>
  </conditionalFormatting>
  <conditionalFormatting sqref="AV1">
    <cfRule type="cellIs" dxfId="0" priority="1" operator="greaterThan">
      <formula>275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1</vt:i4>
      </vt:variant>
    </vt:vector>
  </HeadingPairs>
  <TitlesOfParts>
    <vt:vector size="12" baseType="lpstr">
      <vt:lpstr>AFB+Cul+Patients</vt:lpstr>
      <vt:lpstr>AFB-Cul+Patients</vt:lpstr>
      <vt:lpstr>AFB-Cul-Patients</vt:lpstr>
      <vt:lpstr>Healthy</vt:lpstr>
      <vt:lpstr>COPD</vt:lpstr>
      <vt:lpstr>TB Patients-India</vt:lpstr>
      <vt:lpstr>Healthy-India</vt:lpstr>
      <vt:lpstr>RiskSerializationData</vt:lpstr>
      <vt:lpstr>Changes</vt:lpstr>
      <vt:lpstr>Sensitivity Analysis</vt:lpstr>
      <vt:lpstr>rsklibSimData</vt:lpstr>
      <vt:lpstr>Sensitivity Chart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Resmi Ravindran</dc:creator>
  <cp:lastModifiedBy>Imran Khan</cp:lastModifiedBy>
  <dcterms:created xsi:type="dcterms:W3CDTF">2014-09-03T22:11:55Z</dcterms:created>
  <dcterms:modified xsi:type="dcterms:W3CDTF">2017-02-24T19:50:29Z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ec73e324-bde5-48af-a9e9-eb6d0e49f04e</vt:lpwstr>
  </property>
</Properties>
</file>