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https://d.docs.live.net/05a07b7073d126f5/Consulting/Michigan/Safety Course/Assignments/"/>
    </mc:Choice>
  </mc:AlternateContent>
  <xr:revisionPtr revIDLastSave="276256" documentId="8_{F6AFB2EB-CF9E-4406-9177-C64BC9F9ACB0}" xr6:coauthVersionLast="47" xr6:coauthVersionMax="47" xr10:uidLastSave="{EBF363E4-8E03-46C7-8183-41DE7BBBD803}"/>
  <bookViews>
    <workbookView xWindow="-120" yWindow="-120" windowWidth="19290" windowHeight="11760" firstSheet="1" activeTab="1" xr2:uid="{00000000-000D-0000-FFFF-FFFF00000000}"/>
  </bookViews>
  <sheets>
    <sheet name="rsklibSimData" sheetId="12" state="hidden" r:id="rId1"/>
    <sheet name="Model"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4</definedName>
    <definedName name="_AtRisk_SimSetting_MultipleCPUManualCount" hidden="1">4</definedName>
    <definedName name="_AtRisk_SimSetting_MultipleCPUMode" hidden="1">2</definedName>
    <definedName name="_AtRisk_SimSetting_MultipleCPUModeV8" hidden="1">2</definedName>
    <definedName name="_AtRisk_SimSetting_RandomNumberGenerator" hidden="1">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DataMode">1</definedName>
    <definedName name="_AtRisk_SimSetting_ReportOptionReportPlacement">1</definedName>
    <definedName name="_AtRisk_SimSetting_ReportOptionReportSelection">0</definedName>
    <definedName name="_AtRisk_SimSetting_ReportOptionReportsFileType">1</definedName>
    <definedName name="_AtRisk_SimSetting_ReportOptionSelectiveQR">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RiskCorrMatrix_NewMatrix1" hidden="1">1</definedName>
    <definedName name="CorrMatrix">Model!$J$7:$S$16</definedName>
    <definedName name="NewMatrix1">#REF!</definedName>
    <definedName name="Pal_Workbook_GUID" hidden="1">"2ZCV84VN7EFTSA14ET1ET17A"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imulationResultsStorageLocation" hidden="1">"1"</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 name="RskLibSimDataGUID" localSheetId="0" hidden="1">"99VJWL7T"</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I3" i="1"/>
  <c r="I16" i="1"/>
  <c r="I15" i="1"/>
  <c r="I14" i="1"/>
  <c r="I13" i="1"/>
  <c r="I12" i="1"/>
  <c r="I11" i="1"/>
  <c r="I10" i="1"/>
  <c r="I9" i="1"/>
  <c r="I8" i="1"/>
  <c r="S6" i="1"/>
  <c r="R6" i="1"/>
  <c r="Q6" i="1"/>
  <c r="P6" i="1"/>
  <c r="O6" i="1"/>
  <c r="N6" i="1"/>
  <c r="M6" i="1"/>
  <c r="L6" i="1"/>
  <c r="K6" i="1"/>
  <c r="J6" i="1"/>
  <c r="I7" i="1"/>
  <c r="C13" i="1"/>
  <c r="C12" i="1" s="1"/>
  <c r="F4" i="1"/>
  <c r="G4" i="1" s="1"/>
  <c r="C16" i="1" s="1"/>
  <c r="C17" i="1" s="1"/>
  <c r="F6" i="1"/>
  <c r="F8" i="1"/>
  <c r="G8" i="1" s="1"/>
  <c r="F10" i="1"/>
  <c r="F12" i="1"/>
  <c r="G12" i="1" s="1"/>
  <c r="F9" i="1"/>
  <c r="G9" i="1" s="1"/>
  <c r="F13" i="1"/>
  <c r="G13" i="1" s="1"/>
  <c r="F7" i="1"/>
  <c r="G7" i="1" s="1"/>
  <c r="F11" i="1"/>
  <c r="G5" i="1"/>
  <c r="G11" i="1"/>
  <c r="G6" i="1"/>
  <c r="G10" i="1"/>
  <c r="E39" i="1"/>
  <c r="E40" i="1" s="1"/>
  <c r="C39" i="1"/>
  <c r="C40" i="1" s="1"/>
  <c r="F39" i="1"/>
  <c r="D39" i="1"/>
  <c r="D40" i="1" s="1"/>
  <c r="C24" i="1"/>
  <c r="C23" i="1"/>
  <c r="C37" i="1"/>
  <c r="C36" i="1"/>
  <c r="C35" i="1"/>
  <c r="C34" i="1"/>
  <c r="C33" i="1"/>
  <c r="C32" i="1"/>
  <c r="C31" i="1"/>
  <c r="C30" i="1"/>
  <c r="C29" i="1"/>
  <c r="C28" i="1"/>
  <c r="E24" i="1"/>
  <c r="E23" i="1"/>
  <c r="E37" i="1"/>
  <c r="E36" i="1"/>
  <c r="E35" i="1"/>
  <c r="E34" i="1"/>
  <c r="E33" i="1"/>
  <c r="E32" i="1"/>
  <c r="E31" i="1"/>
  <c r="E30" i="1"/>
  <c r="E29" i="1"/>
  <c r="E28" i="1"/>
  <c r="F24" i="1"/>
  <c r="D24" i="1"/>
  <c r="F23" i="1"/>
  <c r="D23" i="1"/>
  <c r="F37" i="1"/>
  <c r="D37" i="1"/>
  <c r="D42" i="1" s="1"/>
  <c r="D43" i="1" s="1"/>
  <c r="F36" i="1"/>
  <c r="D36" i="1"/>
  <c r="F35" i="1"/>
  <c r="D35" i="1"/>
  <c r="F34" i="1"/>
  <c r="D34" i="1"/>
  <c r="F33" i="1"/>
  <c r="D33" i="1"/>
  <c r="F32" i="1"/>
  <c r="D32" i="1"/>
  <c r="F31" i="1"/>
  <c r="D31" i="1"/>
  <c r="F30" i="1"/>
  <c r="D30" i="1"/>
  <c r="F29" i="1"/>
  <c r="D29" i="1"/>
  <c r="F28" i="1"/>
  <c r="D28" i="1"/>
  <c r="F42" i="1"/>
  <c r="F43" i="1" s="1"/>
  <c r="E42" i="1"/>
  <c r="E43" i="1" s="1"/>
  <c r="C42" i="1"/>
  <c r="C43" i="1" s="1"/>
  <c r="F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3" authorId="0" shapeId="0" xr:uid="{00000000-0006-0000-0100-000001000000}">
      <text>
        <r>
          <rPr>
            <b/>
            <sz val="9"/>
            <color indexed="81"/>
            <rFont val="Tahoma"/>
            <family val="2"/>
          </rPr>
          <t>Unless the model is changed, this value should be 10.</t>
        </r>
        <r>
          <rPr>
            <sz val="9"/>
            <color indexed="81"/>
            <rFont val="Tahoma"/>
            <family val="2"/>
          </rPr>
          <t xml:space="preserve">
</t>
        </r>
      </text>
    </comment>
    <comment ref="G3" authorId="0" shapeId="0" xr:uid="{00000000-0006-0000-0100-000002000000}">
      <text>
        <r>
          <rPr>
            <b/>
            <sz val="9"/>
            <color indexed="81"/>
            <rFont val="Tahoma"/>
            <family val="2"/>
          </rPr>
          <t>1 if yes, 0 if no</t>
        </r>
        <r>
          <rPr>
            <sz val="9"/>
            <color indexed="81"/>
            <rFont val="Tahoma"/>
            <family val="2"/>
          </rPr>
          <t xml:space="preserve">
</t>
        </r>
      </text>
    </comment>
    <comment ref="B10" authorId="0" shapeId="0" xr:uid="{00000000-0006-0000-0100-000003000000}">
      <text>
        <r>
          <rPr>
            <b/>
            <sz val="9"/>
            <color indexed="81"/>
            <rFont val="Tahoma"/>
            <family val="2"/>
          </rPr>
          <t>The mean of the process is this multiple of stdev above (or below if negative) the target.</t>
        </r>
        <r>
          <rPr>
            <sz val="9"/>
            <color indexed="81"/>
            <rFont val="Tahoma"/>
            <family val="2"/>
          </rPr>
          <t xml:space="preserve">
</t>
        </r>
      </text>
    </comment>
    <comment ref="B11" authorId="0" shapeId="0" xr:uid="{00000000-0006-0000-0100-000004000000}">
      <text>
        <r>
          <rPr>
            <b/>
            <sz val="9"/>
            <color indexed="81"/>
            <rFont val="Tahoma"/>
            <family val="2"/>
          </rPr>
          <t>This multiple of the standard deviation equals the distance from the target to the nearest spec limit. The larger this value, the smaller the standard deviation and hence the better the process.</t>
        </r>
        <r>
          <rPr>
            <sz val="9"/>
            <color indexed="81"/>
            <rFont val="Tahoma"/>
            <family val="2"/>
          </rPr>
          <t xml:space="preserve">
</t>
        </r>
      </text>
    </comment>
    <comment ref="B17" authorId="0" shapeId="0" xr:uid="{00000000-0006-0000-0100-000005000000}">
      <text>
        <r>
          <rPr>
            <b/>
            <sz val="9"/>
            <color indexed="81"/>
            <rFont val="Tahoma"/>
            <family val="2"/>
          </rPr>
          <t>1 if yes, 0 if no</t>
        </r>
        <r>
          <rPr>
            <sz val="9"/>
            <color indexed="81"/>
            <rFont val="Tahoma"/>
            <family val="2"/>
          </rPr>
          <t xml:space="preserve">
</t>
        </r>
      </text>
    </comment>
  </commentList>
</comments>
</file>

<file path=xl/sharedStrings.xml><?xml version="1.0" encoding="utf-8"?>
<sst xmlns="http://schemas.openxmlformats.org/spreadsheetml/2006/main" count="78" uniqueCount="68">
  <si>
    <t>Number of identical parts</t>
  </si>
  <si>
    <t>Number required for system to function</t>
  </si>
  <si>
    <t>LSL</t>
  </si>
  <si>
    <t>USL</t>
  </si>
  <si>
    <t>Target</t>
  </si>
  <si>
    <t>Parameters of process (each part normally distributed)</t>
  </si>
  <si>
    <t>Mean</t>
  </si>
  <si>
    <t>Stdev</t>
  </si>
  <si>
    <t>Known inputs</t>
  </si>
  <si>
    <t>Shift in mean (number of stdevs)</t>
  </si>
  <si>
    <t>Model of process</t>
  </si>
  <si>
    <t>Part</t>
  </si>
  <si>
    <t>Value</t>
  </si>
  <si>
    <t>Outputs</t>
  </si>
  <si>
    <t>Number of good parts</t>
  </si>
  <si>
    <t>System functions</t>
  </si>
  <si>
    <t>Good</t>
  </si>
  <si>
    <t>Summary statistics</t>
  </si>
  <si>
    <t>Probability typical part is bad</t>
  </si>
  <si>
    <t>Parts per million bad</t>
  </si>
  <si>
    <t>Probability system is bad</t>
  </si>
  <si>
    <t>Systems per million bad</t>
  </si>
  <si>
    <t>Mean number of good parts</t>
  </si>
  <si>
    <t>Stdev of number of good parts</t>
  </si>
  <si>
    <t>Number (k) of stdevs in process</t>
  </si>
  <si>
    <t>Common correlation</t>
  </si>
  <si>
    <t>Correlation matrix</t>
  </si>
  <si>
    <t>@RISK Correlations</t>
  </si>
  <si>
    <t>Correlations to test</t>
  </si>
  <si>
    <t>Simulation index</t>
  </si>
  <si>
    <t>Correlation</t>
  </si>
  <si>
    <t>Probability of at least k good parts</t>
  </si>
  <si>
    <t>k</t>
  </si>
  <si>
    <t>6b4a8e42ab3dd59383fb92382c5a6eee_x000B__x000C_ÐÏ_x0011_à¡±_x001A_á_x000B__x000B__x000B__x000B__x000B__x000B__x000B__x000B__x000B__x000B__x000B__x000B__x000B__x000B__x000B__x000B_&gt;_x000B__x0003__x000B_þÿ	_x000B__x0006__x000B__x000B__x000B__x000B__x000B__x000B__x000B__x000B__x000B__x000B__x000B__x0016__x000B__x000B__x000B__x0001__x000B__x000B__x000B__x000B__x000B__x000B__x000B__x000B__x0010__x000B__x000B__x0002__x000B__x000B__x000B__x0001__x000B__x000B__x000B_þÿÿÿ_x000B__x000B__x000B__x000B__x000B__x000B__x000B__x000B_q_x000B__x000B__x000B_ÿ_x000B__x000B__x000B_}_x0001__x000B__x000B_û_x0001__x000B__x000B_y_x0002__x000B__x000B_÷_x0002__x000B__x000B_u_x0003__x000B__x000B_ó_x0003__x000B__x000B__x0004__x000B__x000B_þ_x0004__x000B__x000B_|_x0005__x000B__x000B_ú_x0005__x000B__x000B_x_x0006__x000B__x000B_ö_x0006__x000B__x000B_t_x0007__x000B__x000B_ò_x0007__x000B__x000B__x0008__x000B__x000B_þ_x0008__x000B__x000B_|	_x000B__x000B_ú	_x000B__x000B__x000C__x000B__x000B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ÑÊ×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001F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0005_ÿÿÿÿÿÿÿÿÿÿÿÿÿÿÿÿÿÿÿÿÿÿÿÿÿÿÿÿÿÿÿÿýé÷óðjC@®ý#±E@Àc_x000C_Bd:E@fb%b¥E@_x000B_»Ì,GC@þj§E5E@_x0004__§D@$&lt;2_x0015__x001E_ÈD@PV¯¼_x0004_E@3²H¦ðE@À_x0001_ÚùFÆC@&gt;+ç-6D@B×2ñ1E@ãuz_x001A_­D@?sªÅd F@}F&amp;íóC@_x0003_F0[#F@©á_x0012_fì_E@/SU_x0019_F@s&gt;¼Y_x0006_×D@_x0016_â+«® E@¢XàfND@NðÛrD@&lt;À5;±ãD@¥YjD@âF+Ì¸_x0008_E@_x0017_l«,_^D@4ÝM_x0005__x0001__x0007_p.E@Ãl&amp;_x000B_»ìD@ÃÙ,w_x000D_E@M¦Îw«áC@Ñ1_x0019__x001B__x000F_ÉE@ÑÊ_x0006_Ç_x0005_FD@N2ó|D@È5ÜÅcTE@ô!}dèòC@¤[¦è&lt;oC@àµ ë²ÿD@ë±¯JÑ­D@/L¢_x0002__x0012_ÿD@õn?Jl&gt;E@(_x001D_wÍÓïE@Tä_x0018__x0013_ßD@ÅK®Í´_x0019_D@_x000F_¶_x0003__x0007_ðD@Öü"4=D@ÙãxmñC@ü_x0012_òÑD@Ô¨¤Ï×E@{£ß÷NWE@_x001D_eåàó/D@_x0001__x0004_@°_E@P³.ÂB@IQ{-D@3_x000B_ä@ðD@_x0002_È_x0019_ìA\E@ÆÓ_è×C@já_x000F_;ÕD@ÀÒÚ_x0003_ÌwD@_x000B__x000C_ô_x0004_c5_x0013_ÀC@5?ÈtD@ôÒIiD@QRßgüàD@ÇÎÎ_x000D_cE@_x0001__x000B__x000B_)¸¤ln_x000B__x000B__x0001__x000B__x000B__x000B__x0001__x000B__x000B__x000B_è_x0003__x000B__x000B_è_x0003__x000B__x000B_è_x0003__x000B__x000B__x0003__x000B__x000B__x000B__x0002__x000B__x000B__x000B__x000B__x000B__x000B__x000B__x000B__x000B__x000B__x000B__x000B__x000B__x0017__x000B__x000B__x000B__x000B_UbC_x0001__x000B__x000B__x000B__x0005__x000B__x000B__x000B__x000B__x000B__x000B__x000B__x001A_sø³5@Y´?_x0015_6@g,¼ß_x0017_u6@ö´ÈCz6@Fã¥M5@ÄÑ¡¹Îô7@¹À«õ_x0017_6@_x0015_an	/±6@ñ0l§6@ï@±×5@¡_x000C_ÿÈØP6@Zn³µ_x000B_D6@à_x0008_6y7@d_x0006__x0007_À7@þ¬´/m6@ÒÔ¥à7@-®(£ö5@´8î_x0012__x0001__x0002_°N7@&amp;7_x000E_yª¡5@+_x001A_pDÃ²6@¡&lt;ú¢&amp;6@_x0001_Zlin7@cg37@6*_x0014_ü_x0010_6@MGãTñ4@OLÖ"6@ã±j-¬ò5@â_x000B_ÀR«5@´£H¥Ü6@aì#Fe_x001E_5@DûbÊN35@Tm}r86@¨¨x]©Á6@ÓX¹_x000D_F_x001C_7@¶¸Lrz&gt;6@Y_x0001__x0008_!I7@ÀB[¸Æ5@_x0005_Æ¨µà#8@W_x001F_­¡@7@_x0007_~úñ¶Ä6@Åó1_x001B__x0008_8@7|:«B7@N}³W7@l¨îº_x0005_5@; |Ñyq7@Ý³ð Ò7@øjåÙßg8@Ô_x001E__x000C_V6@_x001B_yQ_x000E_8@_x0003__x0005_?Ö_x0001_k5@{6ò$ 6@ò;ÿò´D7@_x0013_dâ1_x000F_7@çv@­ã¾7@M9µIÆ¦7@|o_x0014_å7@_x000B_N¤ZÑ6@_ï_x0019__x0017_7@?R_x0003_	_x0005_¬5@DÙ×_x0019__x0006_06@/iWø,L6@_x0014_ÚeEf_x001D_7@!¤·_x0015__ê5@CÙ_x000C_Fá6@_x0004_Â1_x0005_E6@ÚºU·i_x0002_8@tU&amp;iç6@qçóu&amp;7@9&lt;äá_x0002_^5@"À»_x001F_6@ÿ_x000F_ÙE_x0012_7@_x0006_\_x0017_¶_x0001_7@-²ùû6@_x0003_»ÓH_x000C_7@_x0018_}(½þõ5@nk¹öY¥6@Úwl×kG7@;1þ[Öw6@þ¤úú_x0001__x0010_8@ß»v6@_x000D_Àj_x0004__x0005_û6@bÃ|»)7@ô&gt;Èñ5@ß_x0007_9ôuÁ6@üÛ_x0019_8³Í6@³6\Òí7@Ô[Õ|ÝY6@*_x0010_ÆsÂ_x001F_7@_x0002_nøô4@EÑ_x0001_ß_x001A_7@&amp;xÈHÝ6@oI«g7@`ÖY öS7@é4_x0006_H¥7@­HbB_x0014__x0012_5@'Áû8@Ç_x0019_¼k_5@G¡§9ï5@_x0003_s$/_x001D_5@¡ÞÒñ_x0014_X7@Ð_x0005_w_x0014__x001A_v6@Î_x0003_CÙ6@µ{Gû¼6@Ê??ÉËø5@ìÍ+_x000B_P 7@¾_x001A_ÇÆo×6@³_x0016_àêh_x000B_8@T}M}ö­7@?ëtkñ7@ïÑ'º6@¾Ñì6@º_x001D_i_x0012_³¼8@_x0001__x0006_åG_úþ5@[t_x0003__x0016_8@ØsÞ¡7@Õ±_x0007_Ø_x0018_8@Iãì*¾7@æ hÍ5@æËÖî_­5@Ãw,zpÚ7@¯S÷_x0005_%8@*ä%ÆÛ6@	×.ÇÎ5@ ä±¼|5@i;óÓ´´6@Áäê«æf7@_x0014_~#_x000F_!K7@VÁÃ¾8a7@_x001A_H,_x0007_6@ã#Þ_x001A_6@_x0014_¥_x0014__x0015_9¹6@û»p¿7@_x0005_|_x001C__x0013_6@y¾¢¡7@0×^Ó5@Å²þ48@¡ÆS(É_x0004_7@NE	â«_x0003_6@ D½_x0016_#[8@w=Ðl{_x001B_6@)»åð_x0019_6@ÌÎífØB5@&gt;_x0010__x000C_×¿=7@_x0002_üü_x0002__x0004_·b6@¹_x001E_"väß5@=þ#,7@´ì_x000C__x0002_­6@wÃÁ¨l5@QÇÞ÷_x0006__x001B_8@zÃ%âÿ7@9~ã80x7@èÀ_x0006_à7@ý_x0013_ï@_x001A__x0004_6@aÎá»27@¤}½sæ¢6@ÐªÃÎ6@Õv_x0003_B_x0015_7@(_x000C__x0008_`6@_x0001_Ew¤«]7@sëýgò6@÷m\Òâ7@iD1_x001D_8@Ø_x0011_Ì|Ù6@¯ÞVëZ6@[_x0010_VxÜ_x000F_7@õ3Ñ"&amp;n6@[ñb_x001A_UÉ6@¶º&amp;&lt;öô5@¯)î6ÿÖ5@Àbb6@Ã_x000E_Y_x000D_Fd6@ëó¿_x001A_æ6@(_x0005_"_x0012__x0010_Ð6@&lt;rlâ+6@±MXdRÌ6@_x0006__x0007_ýÀüáF7@=ïd_x0013_¼o5@Ö4_x0013__x001A_¥?8@ýW_x0004_Z56@îßiÑ`¾6@î;_x001C_s*6@·_x0002_}76@_x0008_}Ä_x0011_³5@³^_x001B_¶6@_x001F__x0007_!,Ø?7@É3s5@î_x001A_µL@6@¯âæÄð_x001A_6@ý°ú&gt;_x0003_Ñ6@?_x001D_÷_x0019_5@&gt;ØM¬l7@®ÈZßÐ7@_x0001_é7_x001E_8z7@{»Ê_x0012_Ûù6@Ä¨_x0011_®_x001B_n8@_x0005__x0012_C4?7@~_x001E_ïqþ(6@Â_"®a_x0006_7@·@_x0011__x0013_¼5@°¹ÏÇgï6@Aï¿_x0004_ú4@7g*V	96@_x0014_Á_x0008_´C86@"[6&lt;«¤7@Ú§²[}6@¿ÄEMp7@_x0001_58»_x0001__x0003_æ6@Ñ_x001B_ÖXèÕ5@_x000C_B`´;\6@_x000B_ôÉ5@¤ú-_x0013__x0016_6@_x0017_§w¯%07@ÈÑþ#ÿí5@ª_x0014_§¬¿ï5@;É_x0003_bEÒ6@Ðòø_x0016_8@_x0019__x0006_PzùÆ7@_x0018_F)6|µ6@3S_x000E_iÏ5@þ@Z[t7@ç§G+z÷7@86ío°6@ðö2U´7@_x0004_MýR.&lt;7@µd2+Õ 7@3ñy3â[5@®ALkw8@ºê_x001F_í_x0014_7@ìãÆ;O	5@lD­¬C7@_x0002_g+e7@ÜüèJë5@é¼U?7@áÖÅèd¤6@Ð_x001C_@»5@_x0016__x001E_+Ó_x001B__x0010_7@©f&lt;e5@_x000E_/Ð&gt;~97@_x0001__x0003_Â±¥_x0006_7@Öû\:¤5@Í_x0014_Îâ6@_x001E_Å)Ù»4@Ý£Âh6@Û¼îeá_x0013_6@ _x0002_È_x001A_C8@Ö÷Þ_x0006_[7@.á:Ò5@}§ìE¤(6@eçL?§5@¦Î^Ó[	6@?éºRÇé6@¼_x0005_v_x0019_Cè5@¸3T-H6@ó+Ï_x000E_6@ªµ_x000D_ÉØ6@Ä]P_x0018_«S5@+_x001A_â%6_x0004_7@ZC¨4Q6@IÜp}í6@vP¬7@õvÄçÝ5@´¥ÙVé7@&gt;ÇØ LÖ6@À_x0015_¶.¶7@(_x0006__&gt;Å5@Úa¿É«»5@_x0014_Hç©{5@ööO¶Q5@ðGyöRó5@¿yt_x0002__x0006_÷&gt;7@_x0019_¥èUE6@Ð9§g,7@.'®u=5@ÑÏî v7@&amp;jpÜB7@_x0016_ýy_x001A_ñT6@ªAtÇ¯Õ7@ò_x0005_nWR7@_x001B_G_x0016_136@Ñ&gt;éÀ¸7@bDO_x000C_½5@ÆÞø¯e8@~Ï7±7@´¼_x000C__x0003_Er5@ù_x0013_R|6@_x0008_ôÌø6@._x0004_"xÃ7@ÊÓ0(ì5@_x0001_.´_x000F_óR7@·×]_x0003_¹_x001F_8@&lt;WíIu_x001F_6@ÑC&lt;Ò!_x001F_7@¯ø_x001A_â_x0014_8@Gón&lt;Z96@_Y÷[[é5@©H*¶a_x001B_7@DÒ¬f6@_x0005__x0015_©Ø_x0015_Ã5@úHÔ?x6@_x0007_®  _x0002_8@c/pü8D7@_x0001__x0002_Å_x001B__x0014_ó5ÿ6@üÃ«èi5@Æ_x001E_×ò_x000B_6@~Uøú6@+,ßÂ7@_x0011__x000F_2ôÛÙ7@Î[_x0008_7@²ÀgäÝ-7@v_x0016_&amp;Ã]·7@_x0002_\1_x0005_6@zu`áó6@t"OÊ7@kb^kSæ5@åY_x0003__x0003_ú56@Õ_x0002_îsq5@úH_x0013__x001C_ð06@cÂõzå7@£Þ_x000F__x0018_08@`A_x001F_Bé6@uU_x0012_0v7@_x0016__x000D__x000D_+Ût7@In\_x0016_(5@n[ð Â5@`ØkÃDÆ5@÷@±ÚZñ6@Y®Ø»Us7@ôÓ·ï7@Ö|ÀiJ6@úqãÞ_x001E_5@5Á'_x001D_¼07@Rí­K6@?Þ^_x0004__x0006_vi7@¾_x0003_¦Æ_x000E_6@zÙið7@m[_x000C_Úr¡7@'ïøÿ4Í5@HTøÏí_x0019_8@O ËÙF6@u_;8@¹¯êL~_x001C_6@¬Ù_x000F_Í{7@_x001C__x001E_:_x0005_õ6@5áe_x000E_Û7@~@qp[6@Ï_x0002_'_x0008_³Ó7@UÊ&gt;¾e7@IE]_x0001__x001E_6@K×ï_x0002__x0013__x0003_7@¹¢_x0004_þ°7@çf_x000C_Ãî7@_x001A_Á\oñ6@ÊÆR¹+¯7@â_x000D__x0014_Æ6@.;Z_x000D_L¥5@T Q7_x0010__x000E_7@Er0u·6@SL·Ïm×7@²N9¼E6@v"m9_x000B_7@Wè7Y@Û5@I»£­7@»cà_x0010_ö5@_x0001_é·Ù¶6@_x0002__x0003_øcÆ2_x000E_7@lzÊÄSl7@OÕ&lt;_x000B_ä6@Æ%qï7@pâiÖj6@ìÛ&gt;Ýì5@w*È§aö6@¤.±Ê_x001F_V5@fÄùAÑ:6@z_x0003_ÂC]6@Ì_x0016__x0001_¢´7@¶KÜ5@ð_x0005_d@@R6@_x001B_ûlB_x0008_6@AåËþå_x0002_7@_x001F_D&amp;:ã5@&gt;Ïn7¨6@÷2ÊÆ@6@_x0007_}ø»_x0004_6@f?^F&gt;A7@KÏ¯_x000D_²A8@_x001B_ÑÛU£5@¼¥3¶ÝU8@"éU_x0006_ª7@£qÏBF5@ z¼Éæ7@Øãót_7@ÍÐñ»æÊ7@wÛªóõX6@þrsë¿ê6@f=Â¹i6@A4D_x0001__x0002_Îe5@Ë5&amp;3_x0016_í6@_x000B_R_x0007_Ý7@uPÈ( W8@ïfÑ,è7@Î_x0007_%¢(È5@W_x0017_9å¶\6@_x0002_ÛYÎ_x001D_6@ ë:&amp;t95@úáaáí,6@ZëøÕ6@ ò@`çÀ5@'âàñl6@._x001A_ÇóDý6@©oî|P7@&gt;~û"ê7@&lt;¡-w6@xIãþrR6@aÄ8_x0008_û7@6?½îÏ©6@«5ü1ïF7@ø÷Äñ7@ÈÒ]³AB7@_x0018__x001E_Bó¹6@ts&gt;É»È6@AÞÂjK]8@Ð¥@¦_x000F_6@Ú_x0019_À_x0002_7@MÛ&gt;s_x0019_6@E_x0017_u	7@¼å¤_x0014_£8@rPJØª7@_x0006__x0008_Â&lt;exÑê4@_x0002_,_x0015_~Ù¸5@¡³_x001F_6@&gt;7_x0004_Â¬8@\9_x0016_£i%6@_x0006_kPø_x000D_#7@|_x0019_ô:«_8@!Åo"ß:8@]Å[À_x0007_7@b©þËj`6@éÔ)eZ_x000B_6@(_x000F_ yo8@¼{_x0019__x0005__x0006_7@_x0001_óáÉS8@ÑMÄM\7@µ¯ðünÙ5@ïºôÙ_x0006_6@Ê]ï_x0016_!6@zbù $5@_x001C_:)W2_x0012_8@ËC«0i"6@`_x001A_tqùÞ7@p ½!_x0007_6@6C!æ_x0014_³7@êl\i§_x0004_8@Ò¦k÷G6@ê7Z]}L5@ÆzªÅ6@/g,^¯6@ç_x0011_ß½Á66@Þß\6@_x0003__x0001__x0004_jL8@BA=`á6@¾óº£ä!7@ô&lt;(&amp;®6@_x0007_×þ_x001D_c/5@Ê&amp;Ô`--7@5oÝ_x0002_6@cà~¬7@ñÓü¥ä5@f_x0011_H¯_x0003_Z5@¾Ó_x0019_¸7@ËÐ»&amp;ú]6@&lt;Bbâx7@ä_x001F__x0011__x0012_6@A¶Ö¥Éè6@Ý7µõj7@_x0019__x0007_wöû7@U¾UËÖ6@¤á¬ l6@)öx5@Ò_x000B_ÒzB6@ÿ6;ÿ«6@_x0006_Ç:i×6@k¥g¢-6@_x001F_m±âV6@à_x0002_ö;Ï6@R][_x0014_k6@_x0004_nõ$_x0004_7@_x0015_vÿå¬6@lm?àÌ=7@=é_x000F_"P5@5(_x0012_,7@_x0002__x0003_íP¾vÁ_x0018_7@"|éA{6@Ò½º_x000C__x000E_6@c®_x000D_H_x0010_6@ê-}t_x0010_6@_x0014_±òõ_x000D_|6@_x000B_j"8@ÕÑ|Ûp6@éö!ù_x001D_7@n_x001F_-j7@B_x0001_mÖÒ6@2üºQ¯7@¡4¨ã.Ì5@_x0013__x0013_Üp¬6@_x0005_µ$$7@ý2Ô_x000B_¤^7@osØJpÔ5@sh*Òu7@½_x001B_X_x0017_xh7@ ã¾_x0013__x0011_7@_x0003__MZ³87@·e¥Bqx6@¦hå_x000F__x000F_;5@½á@¶77@;è`L&gt;±8@ÍqaÇ¯_x0015_7@$î_x0005_vbL7@°_x0014_ýÖ36@êù&lt;d8@r¾ÍÀ6@U_x0011_Þ)8@U_x000F__x0001__x0002_Kº5@_x001D_ìnÓã6@Ú2wväY7@_x0001_@É7@Ö,^"17@"ìöì_x0018_f6@¬yügD7@ÇK¦y÷ë6@ÝøùÆ_x0016_6@32ÕcN'8@0ÊUHÕ6@3Ð9T6@ì¸Ö'ðt5@UÙ_x000D_'Ð&amp;5@_x0006_±ÃÇ #6@gy_x001F__x0013_6@}$ä¼÷b7@}¹©óÚN6@6¬è(6@·wUç­Þ6@{_x0018_¿_x0002_¤7@_x0003_L£&amp;~6@Ñ·½7Õ7@uj_x001A_)ÓÊ5@ÓÙ£³Ô6@Õ_x0018_[Ð4â7@LÂ_x0012_S_x0003_7@ó&amp;WÎE7@L:ß¨7@¥F«_x0005_Ë6@%0½_x0004__x0007_a6@_x0003_®AOn6@_x0001__x0003_ýÀZÛ9b7@rMXÞæ¯6@_x0010_é9 l%7@ª^q¦éõ6@!«_x0002_àr6@$Çá}7@L2(Õ¬¸6@_x0019__x000B_¼A/j6@c±4uNç5@_x0016_³s&lt;@½6@_x0017_OÊBh¦6@kÕ\_x001C_J$6@ë_x001D_ÀôÃÄ7@màá-°©5@-`¬_x0015_Í7@aÅkÀ	26@Ë6±µ8@xsùÏ5@_x000E_&lt;A¡6@æ²+Ydc5@_x000B_àÝùn7@§óp_x0001_©Ã6@Ú§eÈ½M6@,éìª»7@}÷¶7@èÛ5@_x0002_Ü¹*4$7@E«ÝÊW6@~¾]£Sû5@{2ÿ_x001F__x001B_7@j§_x001A_ù67@x_x000E_À_x0002__x0003_|7@A_x0004_`±á4@ÎNóZÕ6@N2 Âñ6@Ì_x001C__x001E__x0002_àQ7@±5¾8ê5@ëW¤_x0004_m³6@¡æ=Ny¼6@")¦#ÒÖ6@ßì_x000B_¹º_x0003_6@@É×Ïc6@áH]E_x000E__x0019_5@ûà@5i£7@iÈÊÈ$7@oC·&lt;U7@_x001F_	¨ÚÞÁ7@Û¢c°Öÿ5@?_x0010_î±î77@ØèKç_x001E_8@_x000D_&gt;_x0001_Kª5@¸âÖ_x0011_eV7@V'&amp;Ë·5@d¦ã%é6@©7Ó*EÓ6@d_x0016_çnG8@_x0001_è_x000D_"=¢6@gÛ»r±6@^åè­è®5@_x0015_ÖìAÜq6@È_x0013_m)$_x001A_7@&gt;Êº»:_x0016_5@]tªª7@_x0001__x0003_îÍrRrt6@ò#_x0005_¼&gt; 6@¬âäùíª6@~ý h[7@ò_x0017_Z_x0011_sµ5@ßf;Æa5@ø/û|_x0016_Y7@"X0Yw¶5@|_x0002_6û\¡5@#Ñ´ê£_x0003_7@Qh"I7@écTHþ6@FÑÀ(Ä5@&amp;_&amp;FtY6@ÒþýuCã5@¤È_x0018_L6@(_x000C_º3H«6@D):u_x0017_ü6@_x000E_LÞ_x000B_Z*7@8|#1w6@i}¹¶å7@Ò­ï_x001D_fe6@3_x0015_=n£6@ôEºø=ê6@Æ_x0003_s;MÃ6@_x001B_S_x0012_hpl6@m:JH15@_x001B_²Â#kî6@gÃÝìÚË6@C3_x0015_þ&amp;7@]	ÃÁýê7@:_x001A__x0001__x0004_lÆ7@¤_ª´Æö6@`Ã÷_x0008_¨'7@ÊäAa6@_x0003_Á;¸Ú6@Ôõ2:Ú÷6@UÉú@O7@K{d p6@õÄ_x0011_Ü©y6@\,_x0011_¬ÔF5@_x001A_ipL5@_x0015_4Pm_x0004_Ø4@&amp;¸_x0015_½7@mH§\å_x0005_6@h_x0010_ê#²5@pÛp÷|6@é%Fz_x0002_V6@U§µ¾á5@ÒÜ}¡5I8@ÅFbÞK7@i_x001B_w_x001F_!5@ÀU_x0012_Üi+6@/¿ùB.7@_x0005_¤B±L6@6u\r&gt;T6@\å3oî37@Ì¹Á¯²;6@#]	v#(7@DÚGRô5@_R¸[5@_x000C_³uÜiI6@Á "¿}ó6@_x0001__x0002_­_x000B_àö5@-=£ÞµA6@ÔEC²o6@îÇ¹_x0001_7@k±¿ys6@_x0005_­õ_x001B__x000C_8@ð©ªø_x0008_7@£Î_x0011_Ô+7@	7å'_x0018__x001D_6@Øóa²_x0007_r7@¬ÀÒ[&lt;8@âöDê_x0008_8@GhÞË&lt;6@ÔBw$ó7@Ç_x0005__x001E_¿_x001D_©6@áÏý_x0015_7@¶ÁÏ_x0006__x001D_]7@_x0012_õ3_x0019_?8@ÙdÇ5@2_x001D_%¹]´6@_x0010_µÈ@	7@³÷æÔº:7@?õ,å/27@¡«vmC6@~¶É_x000C_ï6@_x0007_çR_x0008_º7@Iê³ñ¡~7@Ì`ù^_x0010_.6@ QW(±5@&amp;tÌx¥_x000E_5@³ã_x001C_È7@.3_x000C__x0001__x0005_¢M7@ÚÈãò&lt;7@ü)F´áß7@Q_x0004_6÷`§7@v_x0002__x000D_n_x0010_ø6@ìå¸íëm7@zö¾Kh5@¼W1r7@:ý%O8@;aWJC57@;¨Ån"É5@:_x0019_x&amp;Ä6@?JÓõ6@B©oý65@_x000C_B­p¸7@_x0012_ÛIÈL5@àÚ~ÎX5@_x0006_î`á_x000D_Ö7@_x0003_áA26@÷P	X~}6@²}MÚ`7@ZÄD¢V7@(X_x001E_'IÀ6@_x0008_¾_x0012_¬*&gt;6@Û²÷Ût8@oz&gt;V¼7@ê¥¦þàÔ7@F_x0004__x0001_6}5@B_x000C_Ë5@J"o|ø7@10\°PÚ6@+¹(ÍF7@_x0001__x0003_èú$8"7@{ôµ±÷5@ð9XV_x001F_¯6@ûßPdP5@IÂ÷Ê_x001E_7@çÕÐ½Î5@ÌÊRX/6@*øKæi7@§\¾ÍÛ	8@l¡uå.8@Q¦Ä9AÑ7@Èå0¿6@1_x0003_=q5@³d!}o5@rq_x0012_	%5@_x000E_=¢þ7@Ú_x001F__x001B__x001E_78@c\Ñ_x0016_7@)çþIQ7@ïå._x001D_s²7@_x000D_8,_x001F__x0018_h6@8{_x0002_ÇFs8@_x0008_¿¿Çëõ7@»qÜ_x0004_7@à_x0017_+¬^7@_x0019_dþ\SÂ6@"9)_x001A_rv5@ìë_x0019_¸_x001B_7@ù®_x0002_ï5@ò_x0008_tIq6@_x0007_±¦E±_x0013_7@ 	-Æ_x0001__x0004_¿+8@ªl¦»¹g7@W_x0013__x0013_%òj8@_x0011_3(VB6@õ·_x0005_Æ 6@Æaf½C_x0003_5@áø_x000C_µô6@ë&gt;GÝ_x0006_8@¶¸t³i&amp;6@ _x0008_Öoòï6@k³k_x000B_°O7@w¢_x0007__x0013_	Z7@2l¨ÆJ6@¨²_x000F_¿ÝË7@1i½ì7@Èi´_x001B_¸z7@^/#{ûØ7@ÎE'=_x0010_ß5@Ç£ßªI6@a&amp;ZD_x001E__x0006_5@_x0001_²¥Ì½¾5@&amp;ÉÏ16@Úf§ÑDª6@bö_x0003__x0012_6@xJ¡­_x000F_§6@ »ç=Î7@_x0001__x0018_Ê±_x0014_à6@äØ4ð_x0017_6@Ðð_x001F_ù6@4²Ièù5@¡D_x0006__x0002_7@VEN¸%7@_x0001__x0002_²µ9_x0018_ªS6@mt@7Þü5@ÕY*û6@j½Ïm5@*¶_x0005_ô¤_7@º!cÍÜ¹7@_x001D_U_x000D_Ñ5@}Úí _x0002_»6@~0_x0006__x0006_8@ÿÝ[mCä7@Ãý¨5@Ìç'j&lt;M6@¦V¨'Då6@ç|åËý5@þõfãl_x0007_7@ÖÖ #6@¸°ì9J7@_x0001_mv¸&amp;Ô6@7*_x0008_´´5@Båò6þ(7@C,ôRë.6@VdQ^÷L7@sO_x000B_ú7@^þ_x0016_zF8@Bèö7|_x0019_7@ÌaK\7@_x0004_ÝP²~6@gM³­/7@ÈYÈ_x000E_g_x0010_8@_x000C__x0003_ëá_x0011_7@ÉîjU;7@c;_x0001__x0003_Ë_x0012_7@ùYVk7@©V !á5@ü(zxaÕ5@êO:Ø6@K5äæµ«7@Jw¾|	6@L+hÁb7@|î÷qû£6@ªÈQÒÊ_x001C_8@ µ_x000B_¾è8@ù	ta«5@_x0002_V_x0007_çóú5@xcc_x0012_(8@¼k÷oÞ5@^Þ@|ð8@Xr?­&amp;f7@fÒ?E:6@±¤ü-)_x0018_7@j¾_x0007_@zé7@õY·¹(6@´äJ:7@_x0015_Þ_x0006_Eø5@_x000B_Fkë·É6@é2)¿Û6@À¦SÝ£N8@_x001E_öÿ_x000F_F6@;_x0018_ÇÀ6@¡_x0016_óã	_6@K7_x001B_Æ_x0011_+7@?¢ë7@Á®3S_x0013_8@_x0001__x0004_&lt;Ãëàv7@_x001F_*úIèO6@î_x0007_r²6@e­ÊÍ_6@__x0003_Îú¥6@R._x001F_Ê®ä6@Ä_t4_x0012__x0003_8@±ªåºö_x000C_7@±Î\z5@F ÈÀ_x001F_°5@Ä_x0017_6@À}s_x0003_oÏ6@îÝ_x0019_[þ4@¸(_x0006_q|37@_x000B_jÛ)t6@ëV¼&gt;à)5@Èã8_x001D__x000F_6@_x0002__x001E_ZõÒ·6@²Cõu´U6@Á_x0004_åfe8@µþÓg°46@e_x0016__x0012_e_x0001_6@S¾_x0013_éìÐ5@WKOi¿@5@?p_x000B_&lt;7@Æí_x000D_Èò#7@Ìè0CÆ6@ó_x0006__x0013_ûÝÍ7@úFÙ7@_x001C__x0013_m.õ´7@_x0004_±.åô6@RP_x001C__x0001__x0002_&gt;_x0006_7@þx0-±!8@~ûq5@ysh³Þo7@_x000E_Òt"Ð6@}F_x001B_|Ï7@jé_x0012_6@}dYØy)6@ÊÁýK_x0014_48@ÔðÉ7@ÛèÀÇ6@8ûí.¸47@m_x0006_.Á]ü6@S5óä``8@û|ä^LW6@iK_x0001__x0019_I_x0004_6@ÂÃr^°à6@ªöãzvÅ7@Ò\½ÚÉ4@-¦;ºå5@â_x001C_Hç9&gt;8@®_x001F_ÒÊ6@!Z_x001E_Á¥_x0006_7@öðÂ_x0014__x0003_6@T'Ba¸ý6@|TÝ_x0017_O6@hqÊ³ý7@8 Þ/ó»6@^_x0016_ÝÖÌQ8@_x0001_B-®6@_8ú3ì6@þèÚd_x0013_¾5@_x0002__x0003_¾	lª&gt;5@dh°_x001E_Ç8@øy¾Èc_x0014_7@_x0003_ø¿Iæ8@îâ1H7@Ê2_x0001_"U5@øää¦_x0005_7@É_x0006_p_x001E__x000D_¿6@	ÌåSÊ6@"b½!_x001D_e6@_x0011_ó¤Ç'6@8lÛÐò7@ÒÐ&lt;¦5@_x000C_Ø|@_x000B_7@ð16@Eß£?Æ 6@IÁïk-5@hòñV7@k`Ø}á7@ùN6Ã_x001A_5@­¢Ãz¾_x0018_6@¨úV½*à7@_x0017_Ó©È)Í6@_x0005_ãþ_x0004_67@Aðh?-8@|!­ æ¿5@_x001A_ä_x000F_uK6@_x0010_ÔÓu_x0004_88@"Ôz_x001F_ã6@¯à2è6@÷_x0005_÷ûEc7@lcUÍ_x0006__x000B_Ãy8@_x0004_½7y[Õ4@K_[Rq_x000D_6@]]T_x0002_Iü5@{æßo¹7@'_x0001_n£éx6@ãÚ{ T7@'_x0018_0_x0012_$ß6@jWß³£Ø5@_x0007_½óÈÔC8@¶ZÌ_x0005_6@K4&gt;_x000D__x0018_28@Þyï3©Ý6@·÷º&gt;5@´JÄpá6@_x0008_1à»æ8@±_x001D_3:-_x0015_6@^Ò¢_VÈ6@#íèÞI5@bí8_x0017_?6@LqR_x0001_6@á "Iw¯5@w_x000F_6ÓÜ8@ëjÙ	ÄÚ5@2mK9C}7@_x0006_I[Ä6@_x0003_Ó¸(8@ÎÛ_x0018_] 7@Ïj.a_x000B_8@D§¶'=6@º·glð6@²5_x000B_PÜ7@_x0003__x0004_0#_x000C_Kx¨7@ö&gt;_x000E_²ëð5@Í\zH'd7@(#°éæ6@¥ÔËÈâ5@rßü&gt;g6@ã°ÎßD@_x0001_á_x0002__x000D_D@¨/ÔÛC@&gt;&lt;[-D@¤¥tïïD@¸__x0015_7_x000C_D@_x000C_ð6HªD@«FW©E@x]ç£ÌÁE@Z&gt;ó¡4E@iG	=OC@H²;Ä8«D@üïJ_x001F_ô@D@fþ_x0013_{C@_x0005_¸`_+dC@_x0010_óA_x000B_]D@ZE_x000D_§a_x0001_E@Nº_x001F_d_x0012_D@yU_x0003_nÏ[D@.mÅ1¼ºC@óó_x000D_ÝÓÕC@^EL_x000B__x0015_E@Ð¯ñ(zåC@_x001E_Á¦2bÙC@_x001F_ø_x0006_j_x001F_C@`Ú_x0001_'_x0004__x0005_AÝC@ä½Ë_x001C_YBD@&lt;EÛ§®yE@}GôÂlD@øÕÇcÂ5D@ã8Éî´bD@_x0007__x0014_Úäô_C@áL¿ógE@_x001E_F+HÿC@øÀ_x0007_³½%F@BwA_x0017_E@8_x0008_±+ÔC@	möZ!E@Ôl_x0003_(_x000E_E@O_x0019_ílÊöB@_x001D_Ç÷@D@¼?¢§óB@Û¥¨¾|D@ö&amp;³EtD@Ãø~´âÛE@_x0001_éû úD@ìu0gD@ï6_x0002_-ÎC@^þÊàC@_x0002_þêGjE@ÓÔßïD@ V_x0008_x~E@²lM¹&lt;C@hÒüþD_x0003_E@È_x0015_O_x0012_ÞE@_x001C_Ý]`dE@ yÏó_x0018_C@_x0002__x0008_q¯_x001E_BSD@"±ÉÇ+_x0004_D@Ö_x0006_5&amp;D@ä_x0010_E@¾~-DòD@B§_x0003_MîD@ùjº_x001C_°D@4Xà¯ìùC@¨²_x0002_ûD@òv¨_x0003_Q D@_x001D_MMD@Ã0ÍÄ¬êC@XÉ]3D@zòãL_x0005_ÙE@ÖV_x001C__x001E_qöC@]_x000F_ØèkwE@8Æ×BÇâD@S|ä_x0019_¯_x0004_D@¨_x0008_´ô¢ßC@·_x0002_BÓ"sE@__x0014_³t4E@¤ D@Nß D@5[Nq§C@Ü±Éâ_x0011_»D@øâ_x0014__x0008_÷D@2TS_x0014_«D@ºÉ_sKD@E_x0010__x0018_¬_F@5N_x001A__x0001_@_x0007_E@&gt;Ö_x001B_ÎÙB@4Èµ*_x0003__x0004_ò?E@ï'ð_x0016_mÌC@Ùq_x000C_×D@RZÙ#Ü_D@_x0001_6¶ØrE@_x001D__x0006_¾},_x001B_F@_x0017_g®_x0013_òSD@¬x§É¡yD@_x0019_,_¯E@nñÎ%ÓÄC@è?zM×KE@U\_x0008__x0002_tóD@¤iopáD@ï^pI_x0016_E@0_x0011__x001A_­¼C@_x0006_®_x0011_F£C@bc¾BC@üÏèâ¸¤D@-ù_x0019_-C@èÀñðvKC@9_x001D__x0015__x001D_ÐD@M_x0001_K*$C@_x0010_Öé­}¦D@à_x0013_G¾£E@°qqÐºD@r×ï_x001D_E@üºOÅ°DD@"`ÐÄaD@_x0016__x0012_å9ØD@4ªGõ©ÝC@O_x0005_#BkD@³_x000C_^åB@_x0003__x0006_è_x001B_eM_x0001_D@Ù©M_x0008_D@_x000E_qrµì.E@_x0016__x000C_FNF@Øhè_x001C_·ÂD@*¬I_x0011_/_x001B_E@\«1_x000C__x0004__x0004_E@{_x0002__x0012_¿¼_x0013_D@·EÛY0ÃC@"j_x0019_Ç¦D@_x000E_t6_x0005_-¯D@I8p_x0012_ºD@ït:¸_x0003_³E@OôâÄ¡C@¸!To_x0006__x001B_C@XA²æD@Gõ~_x0002_&lt;_x001C_C@°á/_x000F_Â_x001E_E@5Dª°AJC@ä¿×gÝD@:À8PrÊB@_x0003__x000B_³7³C@jß´ÈÓD@+¡5¯(C@_x0003_þ&lt;_x000C_KE@_x0012_lé­U(F@Tó_x0019_»ÊD@ u  HaD@0l°6æ²C@9Ó'_x0004_x[D@¾ÌT_x0015_EE@äÇÎ_x000F__x0002__x0003_uìC@_x0011__x001B_|	D@&amp;_x0013_î_x0007_ÓîD@ä:aê_x0017_D@_x0015_zgFàC@º_x001D_oIùD@2x]_x0001_!_x000B_D@9Ñ£	E@U¸ÏÆC@å²yLÞ8D@Ä5ÿ$ZRD@÷±v*m_x0004_F@ß+Æë_x0013_ÄD@/_x0002_üëuE@Û`{sâ&amp;D@J__x0015_Ò_x000F_C@ÿå;-'D@\°Ð_x001E_TE@_x0004_	+_x0004_OE@8]Î_x0012_ÄÁD@xà_x0019_èóðC@SªM=zD@|ë¥ÎñÅD@MöùR°×C@w®íÀD@ì_x0014_h cD@Êh§|D@¿_x001C_¨FD@wgÕF:D@CÒ3¥hþC@Å`¼^éD@¦ÁZööE@_x0005__x0007_RRË_x0001_ID@õ_x0012_H3Ë·D@_x0002_çOOóE@m®¦ô¢D@ú§P¯jD@_x0013_ªÏw_x0007_?E@_x0002_SiFTD@ëÍç­dC@aA§ªüE@æ&gt;j¥¨D@#_x0013__x0002_V,E@$`ç¿Ï^E@ô¯jö_x0012_ÕD@_x0013__x001B_ºÒ_x0006_E@?ÛÔ_x0004_ùD@D¯î=+D@6CàsD@Ô_x001B_sC@Ký_x0003_2E@&gt;_x0013_/ì´ÓD@K¿a)°9D@´3áù	E@$[.wò?C@s_x000B__x0018_ç1/D@)Þjvo}E@ò_x0007_6uD@¬7$ÝkD@_x0018_¯U$ñ{D@jC,¶ÿC@ dËJ_x0013_E@&lt;}§ÍìÄE@ì½ð_x0001__x0005_7_x0011_C@x8øéD@º^®XÒ£D@o²_x001D_ºÿ"D@µ_x0012_:L¿C@Ú±ç=D@{ÒÏ&gt;JÇD@0t^_x000B_Ë¼D@/6C@bÚkU,üC@EJÜ¦C@üÓ_x0001_÷D@=9_x0017_!ÅðC@¥¾pXú,E@Ó¼_x0001_9E@5ßtÐND@|´Vâ_x001A_?F@"Å³L&amp;E@_x000F_z°ÌD@_x001B_#|_x001C_D@HmþtöD@°Ãbg_x000B__x0013_D@PX¨¥MD@ÝÇ:ÍæC@]Å_x0006_`S@D@_x0003_x³ýåBD@%ÌF¹_x000C_ÌC@ÒÅC}Â"C@ÃôtñD@úT®×ÜBE@_x0004_Õ")E@_x0002_V_x0018_qK°D@_x0001__x0002_VÒ¼ÏëD@¡Ê÷¶ÏE@_x0015_}DMêD@"úª×ºE@«;¾¸àE@ym76D@?_x0017_¿Z¡sC@·3UÄB¾C@eäÏ_x000C_7E@§õZ!4E@çV!}èC@8©ªdWD@¨&lt;ÃÐ_x001F_ñD@_x0015_RZ 2_x000F_D@1fïÖÚ_x001F_D@Ê&amp;_x001B_C@}_x0004_2óD@øæwÈ_x000C_E@}#kA°¹C@x#+¶E@)Ét¹D@,Íê_x0007_{E@7[3ë_x001C_E@Þ¹íMD@_x0016_{W28F@'o~Á¹D@}(p_x0012_E@_x0006_hÀ|Ó_x000C_D@9r0óõgD@_x001B_¼?=ZéE@ä°Ê_x0002_pÓC@¼_x0003_J_x0001__x0002_^1E@*¢@}nïC@_x000E_E¾6dE@®×ÿxD@5k_x000B_¥C@´ÍÊ«ÔÀD@æÝ}q+E@äÄÈ_x000B_7D@  CD³lF@D;a4/LE@·§&gt;oSC@ê"_x0008_o´D@ñµE!D@úR¾qWE@®RcB_x000C_tD@²=¿ý_x0008_åC@~§ÂÃÏ_x0014_D@PÄaï«C@!½-{øC@tÆ_x0001_ID@_x001C_Ó¬ät¡E@_x0019__x000C_¼p(øD@Ñ_x001F_|,ÃD@ÞeÝ~ËßE@^ÐV_x0003__x0015_¡D@µë_x0004_þC@°_x000E__x0006__x0007_D@k8ävSE@V|(1)D@±áM:nE@T_x0012_¨[ÑE@N .C@_x0003__x0006_½Å	+áXC@_x0018_ø6ß]C@_x0014_àWaàáD@_x0011_'Å\àD@bà1÷_x0002_E@§¿_x0016_Ò©C@¡_x0007_@U.®C@ìÇ1A©B@Ò8Ï|_x001F_E@Ü&gt;ãç¡ÑD@_x0013_4þÃ½E@¼an}ÏC@å_x000B_xæÉ'D@©_x0001_8ùE@ò½_x001F___x001F_ÖE@ÓÛ_¾zÌE@HpÁ1ÇâC@ëµl3_ÜB@ß_x001E_-ÏùD@r_x0005_MQ_x0013_SD@f9 ¿.D@LCær#E@uÄËf-_x0016_D@_x000B_(ÅÝC&gt;D@_x001D__x0007_[_x000F_½E@.´_x0014__x0010__x0004__x0014_E@3Ö_x0014_µ´C@;c_x0003_bL½C@_x001D_2kH_x001A_4D@¦ÿ_x000C__x0011_p E@¶¯bÕ:D@¤aø_x001C__x0002__x0004_ÿ_x0012_E@ØºóJÕYF@ÓZ8_x0012__x0010_E@	×^2aE@*ÿé£gC@ÔÀÕ9_x0010_%D@_x0013_lf1"E@_x000D_ß9HR÷C@ö_x001D_,P1ÓD@_x0005_õ_x0006_{FF@5%_x0010__x0016_ÄC@ýÎSynD@i#`gD@¶Í»±D@zqí_x0015_D@çkèãîUE@»æ_x0010_:AE@d¸	CE@ÓùyU_x000E_E@û_x0001__x001D_l[E@ÿí_x0003_L|C@º·¼A©µE@É_x001B__x0001_©ZE@^Â_x000F__x0008_qE@_x0018_à§GæC@|_x0012_WþFÇC@_x0006_9ÜC@lÖ_x0001_ÀªE@&amp;]í9JE@%:±VÜD@$Oí_x0007_/­E@Øp7BÛC@_x0004__x0005_÷	ã¤¾D@_x0013_oõÒ"D@{õ_x000C_ËÎ_x0010_D@_x001E_­Ñ_x0010_CNE@DF$_x0003_rÎD@_x0012__x0012__x000F__x0002_éC@üz*pD@åê\m[nD@éÊ¤ß#?D@_x0010_´_x0008__x000C__x0001_D@oÒgmìC@{TÌZd9D@(Æð3Ã2D@½Ò_x0001_«C@aòtgô_x0016_D@_x001B_¿_x0010_F@V_x001F_ýA_x001D_D@½/YÝdD@¦LoÜÐE@£®sw(E@_x001F_dQ_x0011_QD@+ÿ_x001C_:C@ïl_ ¼ÚD@5&lt;û§_x000C_¯C@cg³_x0013_F@¥§W 2VD@ËÕTýèD@_x0019_3õ_x0001__x0001_1D@(ìíf¤ED@_x001B_þq^qC@z_x0005_ _x0004_sD@ÏÄn_x0001__x0003_ÚE@:1¿ÚÛOE@÷DC{¶D@5­_x001A_F@°D@õ_x0002_¿-³WD@åÇ_x001E_O_D@+9 °E@8[g~6C@¢¨6KRD@­aC@W_x000F_í[ÂüD@ÏaªC@{§Ùk+C@&gt;_x0019_ÉÖ_x0010_D@ûIH_x000F_ëE@N_x001B_D_x0010_ÄCC@½u1&gt;íB@lru´C@Ù_x0006_çTtpC@	Er3E@R_x001B_"n_x0005_õC@)pý08D@_x001A_"FÍyC@vcV8)E@_x0014__x0005_ÿ¢»_x000D_D@¯¹X_x0011_7bD@Àqú_x000E_yE@H¹^­_x0015_E@_x001D__x0016_K_x000C_¹fD@$A_x0008_!¿D@bDÆÈD@î÷Ì·¿D@_x0001__x0005_C_x0006_ÅD@Ê:_x0010_;E@_x0010_Nw:ÒC@z'_x0008_/fD@_x0012_É SÔD@Z3òoºÞC@ÿÍ&gt;Éy1C@j]©e©vE@°Â|Ék_x0002_E@ô£\D@äÃ©Y£üC@_x001F__x0004__x000D_¼_x0014_9E@´_x0012_U_x0018__x0002_²D@±¿í]]æD@Ó_x001A_ó£D@ü7|FjD@½*¦IÌE@@CjûøC@»_x0014_¾Wô£C@x{ª;C@¾¯Ò¦ÏD@X_x0002_B×"_x0003_D@Y_x001C_Æ FçD@Î_)þïnC@_x001F_Îå_x001A__x0018_E@_x0005_¢RÅÑ_x001E_D@r-Ï/ÍTC@¢·{d_x000F_E@ßeô}Ù|D@_x000E_nØ^HëC@¼­pFaÐC@ZçL&amp;_x0001__x0003_¨_x0008_D@vrC\`E@ÿæÿh¬íD@_x0004_§XîG¡C@ôbXR7D@uÒ|Í¡&lt;E@²_x0002_¦_x0018_~«E@UB_x0012_t'ÑC@#Ù¨LD@é(ìÂ©D@)a¤u¾¨E@×_x001F_¼§·"E@Ù4,_x0008_Ä»D@¾~'øKÊE@°çpUT_x001E_E@¤_x001C_3n ¸C@S¤Q£ D@ùüªë_x0012_¸E@*_x0018_±V_x001A_D@bl_x0014_J_x001F_¥D@jc_x0016__x0013_C@åVì.±ÔD@;ô-}Ò¬D@~ãXl#D@;_x0012_p3C@\-Ö_x000C_HE@_x0014_zò¶bC@àÑµe½:C@Ìiî£ñ«C@¦´æGD@_x000E__x0010_)WlD@Izc¼þD@_x0002__x0003__x0014_X1ª§D@öÅÁâe¦E@íxÐë*E@Y*÷Ø_x0012_~D@ÂKE _x0012_D@ÃÌ@¡_x0007_æC@¶O#úW:F@_x0014_ps,0D@ñMÝ¤%D@9ýæqE@Ûùj_x000B_PcD@¹âR&lt;oE@ÊäEDTBE@_x0013_Ëqvï C@nÿ÷âXNC@m×ó°¯jE@=Ë_x0001_.D@_x0006_Ú^_x0010__x0006_±D@½KÖ ÜãE@ñÉ$Å¶D@vµ-"^E@fF9	i_C@7äý&gt;·C@hÎÝua_x001C_E@ÊåÍ_x0017__x0005_¾D@vó+HÎC@¥_x0013_Õ&gt;zvC@­ÇøÄ_x0014_C@èËåÃ­°C@~°^_x001E_®D@ó¼Á-ÒÍD@_x0002_m¦ì_x0005__x0006_;ÑD@db5uD@ÚÛëTD@ñ£í±¬ëC@^5_x001B__x0006__x0003_BD@`_x000D_K Ì&gt;C@_x0001_½6k~D@èGÑÖ_x001C_D@2´_x001C_¬%oD@,$	:»¢C@Nyv=C@Z_x000F_·]¥_x000E_D@ScäÊAÇE@_x0004_ib_x000C_tDD@øØÒ~nÖC@!Z|È_x000F_E@I8 äHE@6Ú2À_x0018_D@©=_x000B_ç{D@hÅnçÅ(D@ÏÖ1_x0017_ÒD@®ÞD@¯xþ_x000C_C@ÉÌ}C@_x0015_mà&gt;ÉD@	îº|ýíC@_x001D_1_x001E_sâB@|ì3lwÔE@Å_x0014__x0013__x000B_F@ïÜÐ²¡FC@0_x0002_ü_x001C_iE@_x001C_³_x000B__x001A_Þ£D@_x0002__x0004_^ú2ù5C@:¥yyUE@U©Ë2¯E@Jý_x0011_$ûB@D¯Ô(&gt;*E@bÙ÷iC@21_x0006_ÔôC@X +ZãD@|Åþ·_x001D_D@ÕM-_x001A_E@Í_x0006_î_x0015_M_x0016_F@â__x0002__x0011_D@7J±L0¼E@pB;%Á7E@¢"Ùã_x0003_D@ûð^ÑC@¦p¨ÑÖD@VïÙÌD@_x001F_Æ_x000B_"Õ	F@?³pD@Òà0Ýø§E@Fà*åD@fï._x0013_xC@_x0016_GÇØC@^ÚðÍÛËD@38óÚ_x0001_7E@EÛNôD@üÝ_x0003_ÃEC@zäï=_x0019_D@½éHíC@ð"$_x000E_,0E@ä×	_x000B__x0002__x0003_	C@¾H¶OãE@×]hc_x001B_D@ö´ÂÑOãC@aì¯¥½D@!_x0016_a&lt;_x0008_QE@?U{&amp;]¾C@	%_x0007_¶:&lt;D@yñ_x0010_UfC@Ä²T¦ß©E@_x000B_]Ô§²ïC@_x001E_jÓù&lt;E@@á;Ó_x0010_E@;Òë&gt;_x0018_E@_EêFÌäD@÷_x001A_L ûuD@07¿òG	E@(	Lë_x0011_GE@ü_x0013_z_x0013_70E@à©p{;C@ø;_x0015_$_x001F_D@_x0002_@pS)ýD@_x0001_PùÄÎC@P£Ïò ¬C@²ÎVXúC@Á]_x001E__x001E_AÔC@!bTx_x000D_3D@Ê_x000D__x0018__x0010_ÃC@_x000C_òZD@_x0007_¬ôMaÂC@è÷r¾-E@ÇÖéi_x0001_C@_x0001__x0002_«NF@,D@_x0016_a	cmqC@`*_RóC@_x0005_m_x001F_àÃE@øNÊn_x0005_E@=j_x001D_ËD@%lÖ;D@¾ÃiwÃxD@:ýØ_x000B_kXD@¿+Y(½eD@Ó.¡£úD@B _x0014_	)çE@Ê9æ8YD@7½bw¦ÅC@ 0ÑÑêD@¯èÎÏ¶C@s!¯EÛD@_x0008_÷Ï»_x0001_E@¦¬_x001C_AßíE@"B4l§_x0002_D@8_x0005_µîáC@7¼ËýD@_x0008_._x0017_àÈdD@¨§_x001C_WC@!_ß_x000E_­!D@#á²¢D@Z_x0016__x001F_¤&lt;D@:¿9ô$8C@î_x000F_ê_x0006_y¤E@dó+ê_x0001_ìD@_x0018_I_x0007_£±­C@_x0004_Cû_x0004__x0007_gîC@ú_x001F__x0006__x000B_×ÆE@nkÛ¢eõE@9ÛH`±C@Ü_x0002_\ùÁD@nÈÂ?_x0011_D@ô&lt;~v0_x000E_F@Úø_x000B_òüC@Ëø0ôD@XÝ&gt;øC@¢ió_x0001_¤D@×m_x0019_o_x0005_C@¯sõoCD@ÏútSçD@ÎOÏ!:_x0006_D@Ff_x001C__x0005_BÉC@Ôéøç$$E@ÞæÆzE@í_x0002_é£ã¨C@ 0í÷ÚÄD@luÃ_x0001_¿E@á_x0012_è&amp;_x0003_MC@]¯y_x001A_7C@øÌð_x001E_/8E@_x0010_óQxYC@à]I_x0007_SXE@Å=ZüÉD@ôÈWõûC@¢_x0018_ÑÊõD@8ö_x0008_¬D@q_x0015_Æ½_x0016__x000C_C@ðz÷aÃ_x000B_E@_x0001__x0002_añÏz¡ÆD@ÁL«9[C@¾_x001F_ÍÎN¢E@¦ªG_x000C_]E@$0[ùCD@KDñm_x001E_D@2D5D@{_x001F_æÖÙD@¦I_x001F_Î¸D@T_x0011_KÍ0D@kò]«fÁE@°ÜCÞ®D@±ÌJ_x001B_ðzD@âÏ¸¸çoD@À _x0012_Ô%E@ÆÕó@ÌÁC@_x0011__x001E_&amp;¾¾RE@T÷sa/pE@_x0005_%,µC@ÌK¤¾ëÈC@Uñ½0´FE@_x0006_w¶HD@1p§æùzC@1Ü*Ç½JD@±RÂ?D@@ó¸$ÙD@w#³ã1lC@I¼å$JùC@_x0007_uüé»OE@"î"hD@fÐG¬vD@cã_x0001__x0002_tE@|#²ÚHE@_x000E_1¾îtD@é0_x001F_Ú×E@Ê5_x0014_bY_x000B_E@Þ«n7U5D@ÅÊõÎTE@°ÜÜ/mE@_x0001_ÑZ½1D@(&lt;Ú¨esC@1w%_x0007_E@Þ_x0014_É_x0005_ÓE@_x000E_Â	_x0002_C@G¡°_x0005_D@P_x0012_¼îUQE@Eµåß»C@¼î¤ëd¹C@ïÂöC@1¼UPD@1ñÎ9xD@é1/&gt;_x000C_ÊC@æú"ñB@_x001B_X`_x0007_ô³E@ÊËÀfÂC@zÅýE@¼ôH4@wC@¡«_x001A_Ê¥D@=ÐÖi/F@â_x0006__x001A_ÐcE@¯y_x0007_3F@ÞE¨¬C@Sk_x0007_ïIE@_x0002__x0005_þXtZ_x0019__x0001_F@_x0016_5#é!òD@¶ ¼B@_x0002_4@bþB@qmò[ZÌD@AÜ[J+C@ycwØnmC@÷`4©KD@*_x0008_ñ#_x0011_E@W¿ã_¦lE@_x0005__x0004_-_x0005_vME@!_x0018_Nð¸µD@_x0003_oÇ_x0006_£®E@5_x001B_çîOD@²ö]ÊÈQD@Þ°øOD@/Ê(_x000D_¹E@bgú_x0004__x0005_C@*húE@Y«_x0016__x0010_úE@¨=4³¸D@^×_x0012_H_x0012_ÈC@è1_x000B_]D@_x001F_ûñP?ÛC@Ô÷Á7%D@ÙK;Ò"ÍC@©Uï_x0018__x000C_E@$³ïr=E@ª¯£02_x0006_E@Èù#¨_x000F_[D@ôÐý_x001A_¢D@5`P_x0014__x0001__x0003_ÔÊC@DdCîoD@czÌ_x0008_½²D@»_x0019_];_x001C_uE@Û_x0008_åwáÐD@Æ_x000E_JÔÛD@,Vï9dfE@Ó=£®~¼D@*¼íÝµD@8ä &lt;_x0014_MD@ªZO$SåE@tØz¢_x0014_E@ùl_x001A_xC@WP&lt;y_x0006_F@Ø8CýÛhD@9_x0013_ÔÜ_x0008_gE@µ_x0019_·D@VÇ1ezYC@_x0016_¡_x0003_2x	D@Úkî)OD@ÚÎºùPE@AÌf_x0016__x0001_D@Ã_x0008__x0001_+;E@¬_x001E_¶¾C@÷B~_x0017__x0002_D@ê¼)ßD@\tãxÀÎD@»TàZmD@Ñ_x0016_ë¸g/C@÷Ð_x001A_¼QC@´	=_x0007_ÆE@ù©[mÜ D@_x0003__x0004_4þdQÐ E@N¨_x0015_]+C@_x000E__x0010_î_x0002_ÒC@'î\$ñãC@ôÜ©ÐÐE@_x0012_¹ÿ|ýåD@__x0008_åõ_x000E_C@HÁ=(%³D@R©C~_x0015_´D@,gó3D@®_x0011__x0006_K_x0004_E@_x0003__x0001_âØD@ÿÒ_x0013_ÛUD@_x0002_gçC@_x0012_Ù_x0007_D@_x001E_`åMX4D@Ó7.¦ED@G_x001C_ÒsÉD@ù·zÃuC@B_x001D_»£aC@Òx1Â&amp;GD@ÓKXsø#D@W-°Ý+ÐB@¾ªóSE@	_x0016_®¤Ý)D@òMÆ8-_x0017_D@&lt;èAE@,m_x000B_TÕC@&gt;·=OD@_x000F_²ü_x000E_|E@_x0018_ëøDE@ø1U-_x0001__x0002__x0001__x0002_D@.ì_x0019_1+D@6îæýõC@Îß}6ÚC@X_x0001_¼^E.D@þ}&gt;[véC@Oh_x001D_JÔzD@ðU°aD@þGhßÅÝD@#5:RhE@(¿pç0PC@¶Fã'a6E@_x0016_ÚºT_x0003_C@x\Ul_x0005_HC@^Âb½È%C@L4Àõ'E@à':*DE@oÒ{_x0005_S}D@¾_x001C_í÷D@Jp¬lYE@_x001B_¼rg³@E@³¼_x0001_Ï`D@²Fð_x0003_NbE@»Þ­7ÎEE@KÔ+YD@9_x0016_;O¦C@a¥uÀ_x000F__x001B_D@yEÁAc©D@éU_x000D_ú­D@Nf?bKE@{¯Ð÷_x0013_ÍD@]Æ_x0001_¯â$E@_x0001__x0002__x000E_¦Øô_x0018_E@NÁHjµVD@â#C@CÃ3kVC@3ú_x001F_äÚ;E@*§^ ð¯C@/zÐ_x0008_±,D@Ë{Y_x0007_9*D@F81iC@ðHÎE@_x0006__x0003_§·íD@·_x0014_Æð&gt;iE@^ßZ5C@_x0002_¬ä_x0014_D@õâ_x001F__x0001_GC@ÍÔ«fD@=Z_x001F_¾_x000F_D@³sªÙ]wD@à5ì_x001B_E@l[_x001B_ìºE@»C»_x0002__D@ìZ\M6WD@{2_x0002_Ù_x001E_ÁC@À z¦`²E@ròBWçkE@_x000C_"t_x0017_9üD@_x0019_JïÜ~C@jGVSÝD@Ñ³Ù_x000E_E@&gt;aùÈ5ZE@_x0005_s"àþE@Öª!¬_x0002__x0003_NÃD@|+«_x001C_eE@_x0001__x000B_¾_x001D_ÐCE@?ßõ/dD@âU\_x0004_µ_x0019_E@t®E"E@¢n[_x0017_«\C@k8LhqD@_x000D_ëg	j¿E@¯&amp;'Õö&amp;E@ÓâkG¬E@ff4ÕqD@FÃ_x0019_!qE@ý$%VVµD@B¯pTG_x0002_E@Íål_x0018__x000D_èD@®×.¬p_x0014_D@Ó²VÚ§D@=RßÜD@f£D]õD@8+l_x0004__x0012_E@U_FûC}C@«_x0013__x001A_^_x0007_D@ëïoíWAD@Ëm(X+JD@_x0001_ðþ¾YD@XBXô1D@&gt;z_x000F_òE@Üã+N~ÄD@v³´üá:F@iÿoIB_x0002_F@ú_x001C_´_x0019_¶F@_x0006__x0007_j	_x0002_ÃñF@ØAõsðE@Eç_x0019_Ç	E@_x0005__PV_x0001_F@:&amp;OP&lt;E@.Ü¶ _x0011_F@Y£ëÉôE@Aø_x000C_Öð_x001E_F@n_x0018_Ç¶BEE@âÁXü¢ÑE@Øjæt_x0019_ìF@A@_x000B_*F@ð_dØòD@_x001A_pmáx_x0003_F@L'ÎÕÞE@ö6{&gt;è|F@m_x0010_9¨ÞßE@Pé_x0003_OF@¯_x0019_²1JáE@w(pòÅ E@¸¾MÆF@l&lt;,Ç_x000D_F@!_x000D_L2_x0016_?E@_x0013_,*Å\!E@Ffp®ï±E@96½^LG@è._x001D__x001D_ØE@©5¿_x000B_Ç«F@È×kÒîE@D_x0017_¸ÕE@_x0004_3;§§E@Ø¾_x0012__x0004__x0002__x0004__x0013__x000D_G@¢ÚÅ/F@_x001B_uÞõìF@Ô8ä{qQF@M}X_x0011_â½G@_x0017_ç·KàF@jB]æ_x0003_G@_x000E_¹ü_x0002_ÅE@¤L^~pE@_x0008_òVâóE@NF_x001B__x0003_q7G@_x0018_X_x0013_N¡ÇF@s^&gt;ò6F@Aè_x0008_øçE@çç%þ/ME@Y·4_x0006__x000B_ F@°JIÃcÉF@Ì_x001A_¾Q].E@d2vYX¯E@RØ?_x0001_~ÀD@ÿîT÷K_x000F_G@èZnÜÜF@jivÎúFE@,Ë TäE@±*Ë_x0010_OÉD@ÛÙqø;G@? xÿæõD@=¥¦8_x0004_F@NMÜ)RÆG@è¬§}3ZF@_x001E_N_x000D_GD@ê½·ârâE@_x0001__x0003__x0002__x000F__x001B_rVùF@ï!_x0014_æÂKF@_x000F_Ð{ÓD@ÏõcKd8F@ö±ðÌ÷F@ÇÇr|þÿF@|nûëjE@÷E9R_x0013_F@DWÔ®ÈqF@_x0001_ºØ]:E@Ñ{äwRD@q9~åF@Ýëî¦ÏÈG@1¹G;E@«e!w_x000F__x000B_G@_x0011_H_x000B__x0003_yÂF@n¨#¤E@ð_x000C_Ê;_x0014__x000C_G@µÖùò_x0017__x001B_E@u_x0012_¸_x0018_cE@6_x000B_ñzÖE@NÎñGeG@C_x0014__x0010_ÙF@Àù¾#¸4G@_x0014_ãx_x001F_+¬F@ÓT_x0001_qÞE@çÒh_x001B_úE@Üªµ!KxF@%ÚLnE@_x001D_rú^­D@U¿fâ£G@ í{_x0001__x0003__x001A_F@6_x000E_´à'G@~ëtòaF@¦Ïcy+E@³_x0017_z_x0002_G@T¦	©±·E@o_x000E__x001F_6G´E@3ízÐ_x0002_&amp;G@¬ª-¤Q_x0013_G@!_x0007_»=_x000B_tG@-_x0010__x000D_­E@&amp;q_x001A_ÄÂcF@E]ûwbF@_x000B__x001B_sÛ)¿E@Y8FiÈÏF@+À4\Â­F@fÈ_x0012_1`G@­¾¨OÄ`G@IkT(~_x0016_F@1s¸IE@¦ùÃ_x000D_KE@Ô_Ç§§F@Æ_x000D_ÃzôG@ÃWtÏ)F@_x001D__x001E_t¬¶F@E&amp;_x001D_j»(F@÷ÏD@E¦E@]¸_x0012_&amp;'E@éÌsR]DF@á_x001F_â¤lG@¢ÆÀ»'E@Ï_x0005_ûLOE@_x0001__x0003_ÀäxU_x001E_§F@ø_x0012_ó×G±F@~µÔ²E@vº4_x0001_Å^G@yeFjuÕD@ÂÚZ_5mE@_x0004__x0002_S"AoF@¤Q´i3ëE@\oë²ÖdF@e·¾¶D@=_x0006_YE@âûÙ_x0013_Ë F@`Þ.2_x001A_F@¦eF@Õè a&amp;BF@-+2d-E@_x001A_êF@¦GbÃÅ½E@-K%_x001B_U¹E@¯@|¦_x0011_jD@¯ÅÝöìE@x&lt;â~Á`F@_x0010__x0010__x001F_­_x0018_cG@ÎÇ´Ñ_x000E_F@44n_x0017_F@pZ¶AØD@-brÝöËE@_x0007_RÉ}kçF@/9è¿rF@6_x0012_fÀj·F@ª;UPºE@Ï_x001A_»_x0001__x0004_ÇPG@'ÿgi¼E@0ä_x0002_$NÃF@¹_x001F_®&lt;G@BTqø_x0014_iE@ë¾JùE@åÐ­*lG@Rø)_x0007_G@ò1Px_x0008_ËE@íÐU~îE@Ó`Â]$LE@rd,g9GF@Ø3=uE@ ¹HûRF@&lt;_x0004_;w¥D@yÌ~&amp;Æ_x0004_G@_x000F_OOÞF@l8sô_x001E_G@Ü¢_x000F_ò¤°E@\;íP *E@äG_x0005_ÁþF@UÊa)@E@8ÎÀ¾F@&gt;RßÎF@ùØ³_x001A_µ`D@Â7yIÂÄE@ëöPÀFD@@.ä_x0004_	F@º³·ì_x0013__x0014_E@Â.R"F@_x0019_W¾¤;F@\rê_x000C__x0003_G@_x0002__x0003_ü¤´=_x0012_E@L8jZ¦F@_x0002_áV)F@ËÒ_x0007_ªF@$&amp;¹ÌíF@4Øñi_x000B_F@ça¥íoÙF@ìrIm1D@6_x000E_V&lt;ãF@&lt;_x0019_Y#­F@_x0003_[y«£$E@ ASºhE@Í_x0007_&lt;_x000F_1F@Ðh_x000C_öqÃD@®R'Ü_x0016_hG@Z÷_x0002_E_x000C_F@¥·®_x0008_àF@W _x0007__x001E_óE@·úáXûE@Á.&amp;ÓüèF@ÜJZÜ9jF@ g¦G@Ê×º_x0008_òD@ÐÐk&gt;68E@p¼¶»êE@kévX`E@&amp;_x0019_/QÔE@_x000B_ò(_x0001_¨ÜF@\Ë/_x0006_¾E@äÛË_x001E_ºG@Åëð_x0010_F@L§Ö_x0003__x0004_KµF@¢_x0015__ÿ.zE@ùð`8AôF@òûr_x0015_Ì_x0001_E@&lt;M¡ïG@Ëä¼.)uF@½_x000B_~ÌF@@½7E_x0002_F@Ë_x000E__x0005_if²E@¶C$G@)ÓIìX±E@_x001D_M!Ô£F@?_x0012_3_x0015_@F@ÅÜâIÉ&amp;G@þ_x001D__x0016_°LüE@§_x0018_øR_x0008_E@&amp;_x0010_´ê0F@øpìPÎ_x001A_E@l_x001D_t¯ZÐD@dÆ_x0005_D@¨F@éïú_x0016_G@yùÄ(ËF@_x0017_®e+îD@NW°7vF@_x000F_I_x0008_ÒE@¤_x0012_WïÕ~E@øÌèú4F@­&amp;³H¥E@WÉÈ/ÕE@ hË´_x0007_^D@óÐ_x0010_üÔ^F@ü_x001F_ÛÄÐðG@_x0002__x0003__x0011_lØÌ&lt;D@×¹1ªNF@CTxÌýæE@àh²Í4_F@ÿ_x0008__x0013_ëÏ¨F@ôÎ¢9¢¹F@¢e_x0002_2E2F@J¼á`00G@V5r,©E@X!Jl^F@r_x0014_«òZE@ø&amp;q_x000C_E@¸ZµhðF@6~_x0004_GF@7A2µE@ó«f2;E@%Y³°×E@XntÐ_x000E__x0017_H@N#èVßF@îkËH!%G@X&amp;=_x001F_E@Áý\_x001B_á_x0017_G@t_x0017__x001B__x0005_iBE@ÚèQF@fcß_x0001_D@ñ&gt;nþG@|=¥ÃÜE@tìf{HF@_x001C_¹öó_x0016_F@_x0002_µÕ_x001B__x0006_H@-_x0017_(4_E@bM=k_x0003__x0006_´ËF@põ BF@ÙÃöE_x0002_®D@¶Qo¡ýNE@ùkEF@l_x001C_]cÊ_x0015_F@Bq1¹÷HE@v©·×-þF@_x0002_U_x0001__x001B_uØF@_x0013_K_¨ZE@³Å_x0008_ûnE@ü±¸öF@Þ_x001B_ÃÕUE@Ö_x0012__x001D_ç¼6F@4áÚ]*iG@_x0010_´y% F@_x0002_º?üRøD@H8_x001D_&lt;a_x000D_F@Ð_x000D_ÑÍD@j¡îgâTE@rl_x0004__x0002_³_x001D_F@ïo!_x0010_ÔG@_x0011_ÍuÛF@9ÁäÍ__x0014_F@_x001B_ütüF@xqót[_x0014_G@Ðà&amp;,®F@BuðºÿF@N/ï¦_x0005_F@'Ps_x000F_F@_x001B_)à^úD@Ë3/_x0012_ÔE@_x0002__x0005__x0011_zÀ!F@_x0007_jöYQJG@_x001E_¯9Ð?ÝF@Ó_x0018__x0017_6E@x4GÆÒE@h1_x001D_Y§ÛE@_x0007_;òM+F@ª_x0017__x0008_ÙÛfF@¸&gt;c¤_x0013_5E@TFìÈnF@`5_x0002_­ïJF@+·£_x001F_G@ûêË_x000B__x0003__x0004_F@wÃçMdE@ÙøÑÆzHE@[_x000F__x0015_ò¸ÐF@"-rp¶hF@_x001F_±_x000E__x001D__x0005_lF@aµouÏ_x001C_G@zéÈhõF@_x0012_¢ê_x001C_&amp;F@ø9ÔD{F@º¥cnAE@¥¹ôäºD@ôQÔºùF@_x001D_ö÷¾(&gt;G@&gt;ïÕ¯tE@ÏÖº[[F@_x000C_½¯_x001C_G@M)Ð·GtF@¥úªÊò.F@ú_x0001_¤_x0001__x0004_F~D@LÐÐýðKE@_x0016_*^ôúE@$á_x001F_3_x0004_H@÷k³­äE@£_x001B_áä¡ÎE@`ðNWyD@,Ò;_x0010_íJE@ÁÍa_x0003_'F@çÚ//iF@Ü_x0010__x0003_ÉF@Ì_x000B_Ã¥úG@äs_x001B_äF@Ö_x0004__x000E_vF@9V  VýE@î	_x0014_ÁçF@±_x000F_Ï[_x000E_¢F@`_x0002_Ô_x0002__x000E__x0003_F@_x001E_m#&amp;)ÊF@s_x000C_S_x000E__x001D_F@GºõC_x000D_\F@ý_x0018_ÿ¥å·F@¿_x0003_WðD@©êqsF@^ÓÔ:ýF@ýøOËD@dòCy6D@ÙL_x001D__x0013_7E@Cþd²mF@¿uó_x0010_E@­ÔZ2LF@í¿_x0008_))E@_x0001__x0007_s97n_x0001_E@._x0003__fuÉE@á_x0002_#BE@2qD_x0016_ÂÕF@?_x000E_ï­IG@²x_x0006_vk_x0004_E@^¢.TøF@|tNÝ³ûD@ac_x0005_F@e¬&gt;tÛ{E@Õõf¦N'E@êyP×D@_x0012_j	Ù_x001F_{E@ Ò_x000F_×;2E@¬£__x0014_ñÃG@vn[ÐbÆF@_x0010_§ÅlcE@ÙzJF7pF@[kzI_x0007_ÍE@W?6)öD@_x0016_ÙGÀàïE@ai½=iUF@¬¿rÖ_x001D_E@8²2¾aE@_x001D_I_x001B__x001D__x0019_£F@|Lå¼,G@Âq·xÌD@_x001B_ø_x0013_ËéÄF@â_x0003_í_x0019_'H@_x0004_?¹¡iE@ïÆñ_x0014_G@«#_x0002__x0004_âG@dÔxÙmG@_x0005_Ø9_AD@¹_x0004_åUEF@|"jÊE@ÛüüE@Á8ÂÜÅbF@OÒ_x0015_ÒNcG@@ß$è@áF@Xx23[_x001E_F@PÁ5è&lt;F@«øëCF@_x0002_:ß_x0007_uG@Ì¾á*­&amp;F@eá®«jG@¿Ï5p²D@yé¤«§9F@'Ô/f_x0018_¦F@_x001C_/J#F@y`&lt;3E@dà2µgE@GÓ0Þ_x0008_G@_x0018_GbG_x000E_G@*ê_x000C_ùt_x0008_F@»³+Ñ0F@_x0012_íP}{ÓF@òþô;F@.q¡ÑD@KbM_x000D_Ù	G@ÄÙÉ_x0001_Ü'F@Ópñ¦8G@_x0003_·/ð;?F@_x0003__x0004_5¾²_x0006_ëLF@'EõÛF@t5ãlE@¥Ú_x0010__x0008_F@_x0014_«%Ó)G@_x000D_!Fß_x001C_E@'E_x0017_!_x000D_E@Ì8ê®"G@Þä	ÃnpE@;ßàNAF@g(²¤PñF@ú_x000B_\°³@F@ïÂ¨_x001F_E@ôô(µÀ&lt;D@Uqµ/ÂvE@_x001F_²èèà¤F@kGÁ~çîF@ÐJäÔû-F@ÇuòAôE@Î4ÜÛ_x0002_F@__x0001__x001B_Ã©ÒF@ûç}C&amp;HG@_x001F__x0002_Ö½ÈG@[È_x0015_E@ho6ê¡RF@Ue_x0014_&lt;:;F@ùæ_x001C_@àjF@)à~1F@/=ÆµF@á&lt;à_x0013_ú_x0018_E@º0,¹E@0JÜ_x0002__x0003_ÖªE@L÷kYå½D@ÅÍ­_x0011_²	F@ñ ú4G@yqù#2F@¶_x0012_yyì`F@_x0019_´hqF@esnPmE@UD_x0002_½ýG@¼z&amp;$ËÅE@_x0014_åêÂÿéD@é_x000F_&lt;×/ñD@x_x001D_òÊ¬?E@_x0001_ío©rE@ÔÝSÎD@Ü_x0002_EóÕF@Ê©ÈFCF@u.2»_x0018_G@x_x0013_ÞçE@_x0002_¥ûE@øZFqõ_x0004_G@_x0002__x000C_ÝÌ¿YE@j vú&amp;_x0011_E@Ü¬fÆ¨\E@ËÝÅÜ¥çD@Â_x000E_B_x000B_¹ G@&gt;_x0002_xºðùE@EÈÂú3E@)è_x0007_®SF@y#µSE@_x0004_æ¢à_x0016_E@D£6ã_x001D_WG@_x0002__x0007_ìôEv_x0006_F@|¥rå%TF@B_x000B_9ÐE@_x0006_+±ZVG@×_x000C_½_x0005_F@Î«Å-gF@_%n_x0013_²bE@1þ+DM©E@çês	ßF@ßBcámòF@£¼KØ_x0014_^G@'OüsYF@É¤É±ÓE@m_x001B_liLG@3_x000B_Et¯_x0001_G@ +"^ÿZF@Òªà§üE@¼F_x000C_£_x0017__x0003_E@_x0014_06l¤_x0011_G@éB¸¹HÇE@É#lïþeE@V£ùÁ_x0004_F@Ã°Ôw«1E@	|HÃY´F@Ò_x0003_yùD@çò{7×E@ùVS¡_x0010_¤F@Vàþ_x000C_IÚD@#_x001D__x0012_0ºyF@_x0013__x0011_©}E@b_x0010_È KNF@_x001F__x0018_^_x0002__x0004_£¯G@_x0011_ÇáN±CE@ù_x0006_£úyE@ÜN_x001C_=_x001D_*E@UÑGÃvsE@^¤ãA.¶E@ßKíR_x0001_E@­á(xE@_x0012_ô_x0013_ÏG@_x0016_{ìT¾E@xÐ&amp;­Ñ2E@Ì2Ã" åE@(O8$E@îSìÌ©ÀE@"ÃbúëÁE@×_x0007_Û._x000D_vF@®8õWZE@9T§ÆAéG@_x001A_ypu«E@BÆ_x0003_BG@©Ù¹#éF@!¯~_x0004_HF@æÿ_x0016_@F@*xºa_x0004_nF@ÎÉª­IòE@l÷U(R*G@¹r¡V(ÅF@ÒæùfE@­ÜfX"-G@kÃ±2G@mnÕF@¢en¿ØêG@_x0005__x0007_ð×_x001F_9§"E@_x0005_§~qäD@_x0003__½è iE@_x0012_Kãó_x0006_F@SÜÞHÉE@Ú´ÞsE@Z_x0001_øA3F@f_x0003_ _x0006_É|E@y°ËK_x0011_ÂD@±!|MG@ËÄÄ_x0011__x000F_E@8-#8¢G@.72ÞÙ\F@Õ_x0019_EG9G@õrâÛýÖE@2ÖÆé_x0002_%F@ÊKÊ _x0008_ÝE@m¿~ãäÇE@A¤ÿ¬nD@¼Í/E@ø_x0001_î´ò_x001A_F@¬+Òu§wE@ûì§E@n¾þ	XF@ËÍà·¯÷E@qËq5{åF@_x0012_ª*%E@_x0003_70_x0004_vE@÷e/¦³¯E@_x000D_!u*¯G@ÜÞñ_x001E_D@Þ&amp;Á;_x0001__x0002_·üD@¾iÙH¯DG@vÓe_x0018_ÈµE@ÙÞ.»$hF@XìNÊó_x0017_E@_x001D_ÙGoTôD@álxª`_x0013_E@öé´ÚeF@±B¢»vG@p&lt;&gt;§p$F@_x0008__x0002_s6ÈE@-n$ =_x0014_F@_x0007_±{B§F@ÖòkQ¸ÆE@Ü9,]E@1IÃâ§4F@s£eq¶nG@©xÕ_x0017_E@ëäìq6G@_x0007__x0003_{­E@¤	'_x0001_F@o&gt;_x0013__x000B_ÜE@C¸¤¯7F@=±ùªG@MFm¿BG@B\÷ÑÀF@Æh½±F@ºÍ}G@Û_x0010_{:G@_x000F_Ú_x000B_x.ÝD@(ã_x0007_¿¾G@_x0006_¨u_x0017_ªF@_x0001__x0002_H._x0018_æýåE@,²5êF@GAÖü_x0010_G@Ü cüê9F@N_x000F_ÔF@_x0005__x0018_é;÷#D@§¾{mkE@%_x0010_ÊÉG@¹)£þÃF@áè|'"bE@PX_x000E_}E@¹cH?%ñE@N¢ø	_x0015_¸E@N~ãYG@àOô_x001D_¢XF@Í¼¤bPF@$1Ò¿VõE@a_x0004_¦¬E@Ù´çVÊÝE@ðR_x0012_7ûÚE@¯º_x0002_=JF@·mÝú8F@0_x000B_+Ø}F@_x000F_·á*ö_x0004_E@.9ÎèîÂE@dú_x0012_Ð]F@#°_x001B_V°D@8Foù½íE@Mö_x0017_åì_x000F_F@À@_x0016_aÅTG@F®&lt;ØÙúE@j_x000C_Û_x0002__x0003_4³G@.?a®VE@_x0001__x0006_ùÁV¦G@³+_x0005_Iâ[E@½ZÚA_x000B_$G@_x0018_5ÁiF@õÒ©UD@_x000D_f_x0011_E@¢ÙkwìE@Ë_x0002__x0003_©"ÐF@ýeÑ©àF@¯ _x000C_W@IF@S}J_x0011_&amp;yE@îÆ;iëF@é	z_x0006_ßE@Åá]_x001F_&amp;¹E@rZ²ÚF@¡q9þÑF@cwê_x0006_oE@ä@²aAF@ÆtZ~.ÎE@p;½üÆ«G@² k,aD@_x000F__x0016_Í¨UF@8c_x0014_XeE@m;X¨©ôF@[6^ûõE@_x000B_£y_x0003__x001B_E@_x001C_(lw_x0012_F@á]_x0013__x000D__x0016_ÚE@ãØuu1¡F@0j=&gt;áíE@_x0002__x0006_»~l»}E@Mac |F@_¢_x000D_S;_x0019_F@Ô³+­_x0003_GF@mª_x001A_O`_x0007_E@_x0018_4ãÔD@ÅûZ\C?G@3ÿ={Â!G@÷SþE@íèñ_x000B_&amp;E@_x000C_pÂL|_x000E_F@QÎ£h9E@Ý­üÆ_x0015_G@_x000E_ÌúME@K7g_x0004__x0002_¦E@Fá¿ÕwG@&amp;_x001A_ÑáG@	%+_x0018_°óF@"vk)×¹F@±_x0008_«±MF@O¹)r¯F@çQ	_x0001_U(G@°_x0004_FTF@Ñ}ÿCHªD@M~_x0016_|SlF@èõÈÌªBH@\ýÅrE@z¥mð³F@æ_x0017_GÍ¿YF@_x0005__x0018__x000B_§öÞD@5-bå*F@¬Õbø_x0001__x0002_(_x0001_F@Ý_x001F_Z_x001C__x0010_F@s%Ã_x0002_E@Ö¸dª&gt;G@!åâvR,F@¬´²_x000F_£D@÷¹ÊúF@íww!ãD@+êþV»F@S¢¶ª±âE@,{z{VFF@úÿ@`¾F@02î_x0019_ªáD@ ¹ùÅÍ¦E@7Ýfé°G@Ô¤%_x0003_N_x001B_G@%³fÌt#E@ñnÕ¡E@_x000F_6_x0001_y_x0018_fF@9«§ü_x0003_E@á1ã(j7E@_x0007_S_x000B_tø&lt;E@_x0018__x0007_ºí¡F@¶	Çh_x000D_ªF@º_x0002_g_x0016_E@Qn²ÊzG@Ì°\;îÏG@eç¸)³D@Ì?=_x000C_-F@+_x0015_8ËF E@qAÃí¯,E@´Ë?yÄ5F@_x0002__x0007_¦_x000E_F7&amp;4F@,_x001B_¯PêE@_x0006_qÞ³_x0010__x0012_F@[?ñôtD@8j|8téE@/Ô§_x001B_F@ëôÏÑOF@å_x0006_K°ëE@3ÙûÃ¿×F@«KîàñE@mIÇ¯_x0001_F@m/]ÿ03G@_x001B_Ô_x0007_ºáG@T[KËG@ÉjwûýÔF@üo¹üíE@eµ1&gt;äCG@ï_x0003_1_x001E_E@øû©_x0003_GG@}_x0004_s£F@*Ó¹&amp;tDE@ÙôÆSG@©ÀTÓÎÓF@Ð	_x0004_AêÁF@_x001B_Zu_x0019_ïëD@_x001C_ÄKºAÁE@#¦Ú6/G@Èÿ¢_x0005_G@9_x000B_{5_x0019_zD@øp_x0010_¢þUE@t®ºG¬.G@éP_x0010_8_x0002__x0003_xF@©_x001D_,@Î\G@&gt;±K_x000D_fG@Ll$¨FG@_x001B_\_x001D_ÄE@ð8eþÉ&gt;F@¿³_x000C_÷FE@ÿ´_x001B_DÿËE@Z+_x0006_RlE@C{E@Ð·_x0019__x0007_ýD@+ü&gt;oG@xô_x000C_@¼D@{Oié¸ûF@EMÿ=¶+G@ÇïãH§ºF@ù¨\&gt;­¹D@XÆ_x0016_.F@_x0014__x0001_DÑâF@ÍÌÜ©ÛD@|`15HyG@òÊ¤î·D@ó_x0015_,³E@­_x0004_Õ¿F@jL£ªE@ôç×`&lt;F@È¼F@/4HàE@Y1JèF@h1[ìãE@_x0005_;j#F@Lëh_x0007_¹=F@_x0002__x0003_¶µçü`_x000C_F@Ã/¶äF@`_x0014_Ý	ÞwF@JÇ_x0019_9ªG@Ô:A¤á_x0017_F@_x0013_×á;s°F@g³²_x0007_ÆzF@:_x0012_ÑPe¨E@.5«_x0016_íD@¾_x000E__x000F__x0001_ E@M¹Ù/_x001C_E@Ð¥_x0013_Y¼D@;Õh¿qPE@¬¼&lt;ÁG@HnèÉè¿E@&gt;_x0019_«t3ïD@H#_x001B_pVïF@[¿ßn~F@»±.1M»E@tGqÙ_F@F(_x0005_1F@¼V?öF@+ö_x0017_¥D@3Àä¶M®E@½_x000E_Éç·D@&lt;%É_x0018_|qG@OÏ_x0006__x0013_ÝvF@d_x001F_ç0E@å¶ºîÆÑE@"v9B&gt;E@ßLB­&gt;F@ÁªÄ_x0001__x0002_?EF@öÐ­ ,ôG@gÆ4¹_x001F_F@_x0013_û)_x000C_æD@|©÷%©ÇD@8_x000E_#¥LÍE@½7ãOG@_x0007_ÝÇ¡ÚF@þKzK{ïE@&lt;_x0017__x001F_"F@ð»_x0015_u´¸F@ôÃ_x001B__x000E_uèD@.ùhó4F@°4·¨KeF@îÂ÷6_x0003_E@ü¿¡G@r_x000D_ùñêpF@Þç_x0004_G@j_x0005_¼_x0019_t1G@mMã7sF@VÄh½þE@S_x0001__x0004_BéáE@f_x0015_©q)_x001C_F@;t¼^üF@_x0019_Å©2ÑØE@ÄHÓyIÍF@/_x0015__x0015_%¸G@Ãä%F@_x0015__x001C_½s_x001A_G@_x0012_»É1`E@_x001F_ÅôæáD@÷_x001F_ÏE@_x0001__x0002_^GÇ-VF@lQ;_x001B_»E@»ÐMapD@ÊS_x0017_üÄ²F@pB¨ï_x0005_ÑE@ré07JE@åÍ,5!E@Úy©&lt;YfD@+öôZtµG@øônÖ¯E@Ìwã_x001E_UF@_x001A__x001B_Ë*_x000F_ÈF@mSíIWE@£Ü_x000E_««èE@,_x000E_öÊ£åF@{Þ@ýöE@Àþa³QE@_x0003_${Ö2F@ýòæï}F@wZ!;,SE@±ä5ÃF@ÐÓ_x0016_K`øE@,¡\È.-F@ÐF]2^E@D¦¶_x0011_û¼E@_x0018__x001D_Æ2G@_x001C_­9¯F@R2 HÓF@ÐÆ_x000D_ÅRQG@x_x0002_oûèE@e_x000F_í÷ÞG@Ô¤_x0002__x0004_~ÿE@¿ü,ÑÆD@8àÝE@o_x000E_1Ë	SG@_x0011__x0016__x001C__x0014_0E@y}~_x000F__x001E_RE@Ú1÷½F@ààÌF@!à_x0011_' D@4½8:©ÖF@(õºBe_x0015_F@_x0003_KrMe£E@p%_x0006_$ _x0019_G@ø6¨vêF@õur_x0017_­F@uùäi[~E@d_x0001_½`_x000E_E@_x0004_x½r)CE@³Ñ_x0013_l¿_x0019_F@)/¹D	¨G@_x0016_Ü±Ã_x001B_WF@ôya_x000B_Ð@G@^g8×ªÙE@ÒËÆ{ÙþD@ØsuAD@#ykÂE@ÑeqE@#§¯^ýÿD@£¹kÿ_x0012_G@~)å_x0017_çÀF@Ü_x0010_¦±prE@2·hæE@_x0003__x000C_½_x001C_U_x000F_G@&amp;eì_x0005__x0017_E@ë­Þ[_x0006_E@õmô_x0016__x000D_ÎF@¸ô	c_x0010_çF@½_x0013_·_x0018__x0013__x0008_G@ôøãæ©_x0006_G@RË¤á_x000B__x0019_F@Ä§_x000B_PZdF@½_x0002_Fx¥F@F8¤ìâF@$Öó6£E@W§U#F@Á»É[³F@Â_x000D_S_x0013_G@ÍÂ{¡úD@u\qò|G@0f«'XG@b0_x0011_¢_x0007_F@ñå_x000E_uÅD@_x0004_t+n÷E@^å²wRzF@óoâ+[G@sa_x001C_XßD@ñxåÈÈsF@Çxg ïqG@ö_x000C_ú¤|ÃE@08ìÑIF@C£MmØG@QP²ê¼F@(ÆöâP·E@_x0001_S_x0010__x0002__x0002__x0003_álF@_x0019_Íó;¢E@©ô[dÀRF@Ç{[?:^F@£_x001F__x0015_SeÚG@w`©VF@ _x000C_°¢¿F@ø°É_x001D__x000B_F@7-Í?_x0011_F@Yé%Âç_x001F_G@`~Ç_é§D@oû%ÝªF@DR_x001E_ÙF@_x000D__x0008_î©ðE@oc&lt;¼F@Ù_x0017_r1MF@?Sh¬_x0001_G@_x001E_ù_x000D_	KlE@î®_x0001__x0013_?ÓE@ZH QE@Õ{éüñ_x001D_G@_x0015_ÅGxá47@ªü­ÿG1@ð_x000F_wÃÀQ,@ï_x001E_ê²_x0014_¡=@¤VÀ8L(@ä2Ú81@4bPkýùC@RÖó´2@6h;¶r°@@§Y²¬@@_x000C_qVju4@_x0002__x0003_¬»lF×L0@ÐÙ6Y16@°°c_x000B_â,@0Úí^8@:l_x001D__x0005_Az2@þwÒk2@¹"ªjÀL;@(7_x0004_â0@t§°+ö_x0012_*@0&lt;_x000B__x0011__x0011_6@[¶_x0017_nç$A@Eëµo«4@&lt;Q_x0013_Ø^I&lt;@ÝúÃ.KÏ9@q ù³a2@ö_x0001_»&lt;@_x0007_~,Õs;@_x000E_Î y)R&lt;@kÿÍÓ²;@_x0015_e3¸:@çP[Ql_x0019_1@Õ_x0010_KK±4@ È3Á°%@uMnÔ_x001C_7@Ã_x001A_©_x0013_y_x0004_1@m^lLL:@"SÜb£98@cw³W_,@_x0004_¸K/Å=@_x000E_HÒ_x001F__x0006_2@ù\ª4T_x0003_=@$N@M_x0002__x0007_v!6@_x000B_Cjyêx.@&gt;_x0003_ï;@_x0015_#ìï×4@ª÷_x0017_ÔÌ%2@Ë4_x000D_¢8r=@À~±õÑ_x0005_5@$_x0004_è Ô-@pKÁý_x001A_?@_x0006_HTä_x0003_·6@õþIõ¸,@¸_x0008__x0012__x001E__x0001_G'@BDW¦¿3@{qV¦4f&gt;@_x000D_Ý7_x000D_&lt;£6@à6_x0010_QOï*@_x000F__x0010_mpA1@+_x0010_¥âÄ3@¸çi_x000D_ß:@âXÐ'½(@´+ÑçÃÛ:@_x0014_(_x0012_e;_x001D_-@983ù08@NÜtH=Þ4@ø. ¯Ï,@¨C;$Ï-@õ_x0019_7¯&amp;U:@RLò±:@mL{ñb_x000B_/@ÎopÖGÈ*@³£P÷+@Òãz_x000E_[1@_x0001__x0003_ýõoßr/@ïáÀÓ_x000C_:@ÔV0¼ô_x0001_@@ü(sXX3@_x000C_&lt;Lsÿ~/@áý_x001F_a_x0016_4/@ãâÅ´12@nµê^¼+0@V¯½^tâ1@h_x0015_¸Ç5=@w&lt;I2`r&gt;@zÍÞPÛ8@_x0002_º_x001E_Ë_x001C_2@HRp-_x001A_A@_x0002_Ñe_x0019__x000C_8@_x001C__x0003_w.5H7@¬q­ªÖ3@:)TZ\_x0012_6@¬h(¶«4@-øv±K&amp;@Jr]Ì_x001D_3@À_x001E_òäÛ0;@5g Ø5@¥ZQà.7@¸®L&amp;E_x0008_7@ä2Ç+k"1@¡_x0014__x0015_³Õ}:@9gÒæÅ7@_x000F_ZGNä&gt;@½¼ôN_x0017_:@wÿ#_x0006_3@w~Âx_x0007__x0008__x0016_41@¾¯³eÑ;@_x0005_J¨m6@N-_x001D_yØ;@nrçr_x0008_3@ö«ì/Ð7@önZöß3@Ô¬»Uû'@û²}_x0008_u7@ø}b_x0003_:Ô5@_x000E_Qx©B@ ÷«µG&amp;1@M-'Î~Ñ=@0ùj7s²8@_x0006_¼8øáq3@^o_x000D_û_x0003_Z8@_x0008_×']@@_x0004_§ÿ9Zº4@à_x0004_òøä÷5@üÜ1$Þ_x0001_2@lÄ¡w7@f_x0004_¢øéÕ2@4:_x001D__x000B_d&lt;@¨ï/B)@äÅ_x0008_{?n3@,eÔ¤jq7@oBc_x001D_Í:@~-y Æò4@lI_°?I9@Zd_x0007_Ç b6@$Í¹_x0002_,4@üjý_x0011_åò6@_x0001__x0002_û_x0001_mB@ÖB?@Ã±ö01@ä3_x0008_-æ&lt;@&gt;öM}¬5@_x0012_$_x000F_íN4@¿_x0004_¤òÉÚ9@l½xð_x000F_7@d_×_x0018_7@¨_x000B_Z0;5@|y(Qîô3@OÌ(xÜì:@t­ú1,!0@ý06_x000B_ûY9@Æ_x000C_Ú2_x0007__x0001_5@I¶	dz9@6xE_x000E_4@m['_x000C_îZ*@f_x0005__x0007_.&gt;@&lt;Em¦îÑ:@yç_x0005_Ív+@D×ÇË;@ú»j_x001D_å6@&lt;2_x0007_74@:dÒv_x000C_Õ6@_x0017_»ò_x001C_d1@a³¦|	Ý6@|´lx_x0011_+@Äzø_x000C_r+8@H*©Sû/@J»þ©û1@Ä_x0017__x0001__x0002_Ûj5@+ð¾¡åO&gt;@ü	_x0018_ï_x0007_'B@,c¿`_x0015_;@&lt;}s]Q2@w7×[éý3@`C´1@Mb`&amp;&gt;@è_x0014__i3@L|´_x0019_ï?@A_x000D_¶·Â2@wõu³«I/@Ôy8yÉ5@RtÃ_x001F_«A@_x0016_xN|Â9@µ_x0002_³0Þ;@4ÎïçÔm&gt;@uÕ_x0006__x0006_)5@ Í¸»*æA@Z¸î¬ã.@0ø®K3@ògÿ_x0007_Ï1@,uu¡1@Rüñ$­÷@@ô·®§¯:1@.q{0Õ9@Ë&amp;_x0008_À&amp;_x0016_&lt;@~G_x0010_!_x0010_;@	«î&lt;.TA@Ð¡P!_x001F_4@_x0008_RÐNºé@@ºgX¡!Ú1@_x0001__x0002_K\cÁ¡6:@¤_x000C_·UUÙ2@üF)`a_x0012_9@G_x001C_àÒ_x0007_5@¶@1_x0003__x0014_Ç5@JÅòíLE4@p&lt;_x0006_:LB@Årsö¹55@_x0017_¿jèS8@ù%SÙÔ¶7@fº©íé:@]5_x0001__x0018_÷;@ä_x0002_Æ®¾(@!Oü´e_x000C_@@À_x0007_o¦;@@ú£õâã@5@pëb_x001F_Ó3@9±ËBôº0@+¢@ûË/@F@Æö*L5@_x001C_Æ´T_x000D_.@	_x0016_êÕ&gt;8@_x0004_*]ÙYF*@öõ¹ì0@N{1âF@@Æ@©Ô,:@ mUB©µ8@â__x0017_÷2@ú_x0007_Æd_x000F_ç;@qâ¿©Æ}0@ò¡âc_x0012_C2@§Ò1g_x0001__x0002_U4;@ë_x000C__x0016_d_x0012_Ã1@æ¹ºÑ£@@y{/_x0018_´_x0004_7@Ä¬O9A9@_x000E__x000D_Á_x001B_Ás&lt;@¾iéÓ46@_x0006_¦¿wµ&lt;@_x0015_ 3ý¨=@ÅF_x0012_÷N;@_x0003__x0008__x0005_zý5@µìµ_x0014_Ó?@ªl­RÀí/@éU :@3àTA°*8@_x0012_³EÃÇ+@¦J5_x0008_H&gt;@Ë¨Ñ)$;@§ÇçLb;@_x0019_u_x000C_&lt;H.@_x0014_'Ô69;@*»Æ1:@GÌT¶h6@_x001E_Á:#&amp;8@_x000B__x0014_v!»2@­5Ïü_x0018_#0@R,_x0002_Æ82@ã¢ãd_x0010_h@@eq_x000B_±_x0002_*@_x0013_V0Ò_x001E_:@úqaÿí¬+@ló_x0006_*559@_x0001__x0003_ÂL¨×_x0013_ê2@B_x001A_çö¦è=@æ`·õ9»8@_x001D__x000C_À_x0003_JY7@XOËÜ¬å:@T-Ê¤£4@t3Éê±4@Ëv_x0017__x0012_Å6@M_x000D_L?;@_x0015__x001C_×Ë3@á¿}/ðW'@=vDBÕ&lt;@×©i®_x0010_0@çÕ]6@z"Ç_x0003_!&gt;@v:_x0004_*au6@_x001E__x0013__x0016_âY4@sng7Ë9@c_x0002__x000D_9£+@2&lt;Ô²Ç8@¦_x0002_2(j8@Ä¿_x0018_Ï_x001E_Ö1@_x0012_ç_x0014__x000F__x001E_;@_x001C_y¼_x0004_c.9@.Y}WÒª&lt;@`4fÚ#³7@í	ç83@àÙÓÛ]_x0002_3@¹äTNïy&lt;@cM_x0016_JÚÐ?@¬_x000B_¡&lt;_x000D_6@_x001C__½_x0001__x0002_1¤2@®Åq0o7@âª ».&lt;@"xøéÒ7@8Sý#ë¢4@_x0006_£w_x001C_û0@~Þ	a¢62@0ßX:@`_x0013_0Ð&lt;=@û¦úX&gt;@íï©ª5@¢}Nÿ0@ÓsIv:@:54~6@"õÇZ=@îL£Íý;@NÛaß5@ÀÝ©bt2@0DÜÀ»(9@là|Ö´5@_x0007_µ_x0012_è3@í#É0_x0010_¥;@&lt;ÎþÛ![&lt;@´¯è_x001B__x001B_&lt;&lt;@ü½÷ßÏ¾5@ðv-inÕ&amp;@x_x000D_Ôùú.A@Ýïgô,@`;Êx"=@èÉM1¯2@Ùô¢_x0006_#+2@&amp;cËûr6@_x0002__x0004_«_x000B_ájá=@è_x0017_¦Æ_x0005_=@Ãtø¶_x0010_±*@_x000E_Quï/¶@@&lt;q_x001D__x0001_£»&amp;@E$@(^?&lt;@N_x001A_æ_x0018_Q93@Zï}ØK1@_x001C__x000C_ýüô7@ú]_x0014__x000F_ï4@Ðîq_x000E_5@&gt;Kb_x0010__x0017__x0011_:@t_x0018_+[±9@ôfÕ£þÙ7@	Át£?@h	^?ó2@_x0016__x0001_I=@&gt;@«¤_x0003_án@@ØâÏ,@°_x001C_òW~8@æqÐ]o:6@üJi_x0019_+&lt;@Å«pgª~1@àf²9@u«	Q.@±wW¸Î27@S$S8_!2@_x0018_G&gt;2*K.@_x001F_Ø¨_x0001_m1@FýË;ò@@ò_x000B_õ7@zMòL_x0004__x0005_y#4@bï&amp;_x0010_¡ÉA@l7íÐöà0@ù	`YËh:@§ªdÇ,@@á¬=èá_x000C_A@]	_x000C_ÍØ6@¿üj8_x0006_À*@R«¹z×ê1@Xi4qõd&lt;@Â2ðéwQ3@¾_x001F__x0008_»¢?4@_x001A_.¦ÑaK&lt;@n_x0003_Mýi;@YÅ_é_x0002_9@_x0004_wiLBÛ2@_x0001_ÿ¹0Ô:?@HJ²ª&lt;@¤e&gt;Ñ@ï8@¿S_x0007_Kf3@rÏ^E&lt;Ó.@«/ ^î9@ó-a7¥c9@W_x0016_$&lt;@ú¨_x001B_	_0@Ë¬Ì_x0002_~v2@2ÑyÂ_x0018_¾&gt;@&gt;«/ï­R9@_x0003_Q6­BÓ(@¸ßzÙÄ6@b_x0007_tÖ­7@_x0013_êâúëR@@_x0002_	6 Ý_x000C_FD0@VjHè]=@æ_x0018_iv|4@ü·³(x}9@_x000C_ëmÍþ7@,0LÊ_x0008_;@®[·9vQ?@1ÞY*;@â"¯Z§,@*_x0017_*çáð2@_x0004_4ú1@N_x0010_´Ð_x000B__x0015_&lt;@ÑP-B_x0006_:@Á1ÑÁ.@ËìÙÍ0@(_x0018_¡._x0003_ò5@Ú;÷1nú8@¾ÖGÈk_x0004_&lt;@AªùÒ%ï7@a)'ÃMD/@y_x001F_»?;@tòË+_x0001__x001C_A@2á!bbA@¿è_x001C_÷8@DYìW43@¥Ì$_x000D_ 7@Ö«Þê7_x0007_A@d´n´GA@Á§&lt;_x0013__x0019_4@ÚgËjzfA@ø¼)vÕ¼&lt;@~_x0004__x0005_¡_x0001__x0005_tQ6@_x0004_ôÉ_x0007_@5@_x0002_Ä/S_x0004_5@Þ°_x0012_ö§8@6	^Á-@b¦¿_x0004_&gt;7@q_x0005_~¦Tl8@_x001C_?ó_x0019__x0004_Y+@4_x0011_Êâ2@_x000D_Ø6_x0015_9@@_x001A_,_x0001_?°5@\Iè¬_x0011_`3@&lt;*2Gö@@Ü­nÂ6@I ÅÉVE:@½ÜVá'r9@_x0001_Î___x0014_,@ºÇ¶&lt;_x0011_4@6áÖÁ¤A@QýuÚy3@Ê!oS8@x"Ø{ç÷&lt;@a­ãÅ_x000B_1@ Öë_x001E_&lt;@Üð8_x001C_¦ù3@wµsm®Ê:@yö_x0003_ï¡0@ê×2âVA@t#z¶¸2@ü¸­ÙÊ½8@Ì(a_x0004_Îú6@¾ÚþÓ_x001E_qA@_x0001__x0005_&lt;_x000E__x0017_;2@^ôpM8{=@|!_x0006_*ó_x000E_?@ø_x0014_ßrõ£7@_x000E_`à0_x0007_å4@Ä_x0006_PUÏ4@ÅT/Ô¤&lt;@´n©»~3@þ}rÝ:î=@_x0004_q-Ýà:@²üûoµ_x0004_4@Ä_x0008_é}ó(@XÌë/Ôb4@\wDîÅW1@ïüÄèpñ9@_x0003__x001F_1]@@«¿_x0007_ü­;@&gt;¯_x0014_fì3@RÀe_x001E_,@°ÃÙ8'Ø5@øÓrÓùÔ=@EÏ^_x0002__x000C_=@}Í_x0011__x0003_P=@_x0008_Ãlù±Õ&lt;@´¸À9±6@ÐoîêU6@òØûQs_x0010_@@¢Å_x0006_¤S7@bï_x0008_ÁsB@ygm-@ÚÑ«Îs_x001D_@@\_x000D_*_x0001__x0002_[6@¸Â_x0011_éÝ&amp;*@_x0014_åÿGh7@¸ÎzH9@Zõ=Ìì¶=@da/WFl7@ªþ_x0019_ä_x0011_=@TöÒr]@@×¹Ú4PD=@ÞßâÍyc&lt;@c£t-u÷&gt;@éVÆ!l­1@Ya_x0015_Ù)@,&lt;_x0013_'4@¨0èoü-@x_x0008_Jh×-@¨_x000C__x000D_ýg5@¨RÞàZ,5@G"!J´_x0014_2@_x001B_:_x000B_á_8@ÔIÃÅ6)@oc(ãí)@rÖaæ3Ä2@µo'6s1@P2	|Lþ$@õGvE;@ÔI_x0001_Âk]?@Òô+¸a)7@ R¾È&lt;`1@_x000E_ð@¦_x001D_Ó3@_x0008_ÖcÙx4@_x0010__x001F_[&lt;lH6@_x0001__x0003__x0002_üo^ý:@,ÿXms_x001B_&gt;@XS"ù'ª.@¼vÒ_x0001_©0@_x0006_pÊå_x0008_Û+@,+©®_x000E_3@èN*.f2@4#5E_x001E_Ö4@¡Ô_x0016_ºo_x001F_1@·á·EÀØB@Ä?µÇ3@ÈXÐ§-@Öq¶¶V9@Ã;¸_x0019_d:@ÇÝ_x001C_¾,@C'êæ7@t¼7_x0013_kå2@ _x0015_½^÷w8@sç_x0001__x0018_H8@ÞF_x0007_Ô)ô1@(æcÝS«2@z/¼å³ì1@Ü*»o8@_x001D_å_x0017__x0016_ü_x0008_-@±_x001A_¡à0@ðX&gt;MY5@_x001E_7_x001D_¥_x001E_9@,dûÚ¶_x0007_9@,@µ¡U@@0¤_x0018__x0019__x0002_&gt;@Õ×Y_x001D_ó;&gt;@º&lt;&lt;L_x0001__x0003_üG2@]ö£Ö`.@_x001C_`ä·UR4@¶N"-ë7@0Ý©AØg=@ìo0` {7@w×)¥{¤:@ôL_x000F_M=@_x0012_ú%$GØ@@dãFmÆ@@E¡Ç_x0014_ß%@Í+9W_x001A_c7@vâXÙb3@D}ý9@_x0018_Ú_x0019_ô¹:@_x001A__x000B_[:Ç1@êw_x001D_Ï$:@þí:£h;@_x001C_3IvOe.@é7J_x001D_º0?@zYulý­?@Õ_x0007_âÄP[4@h&lt;ò_x0002__x0016_6@¼_x0011_õù9@°ÏÎ_x0005_[F5@Ì'Ö ÉL6@©üÐpø2@A}÷Ôý=@J_x001D_óË§_x001E_&amp;@_x000C_9ª_x0002_J +@D¨n&gt;@¡_x0003_#_x001D_ØB3@_x0002__x0003_pÕ"ðôñ3@\¿Ì|cÎ@@Ì_x001B_jý­L4@óèÂÑ@_x001F_?@ÐùãÀY2@ ,JR&gt;_x000C_5@°ÙÖc18@vB¤_x0012_5@¬OÝ_x0008_4@lhÉ­è8@Æ£¶É_x000C_î6@_x0003_ûß®6@£3Ôê_x0019_=@¶iª¶}@3@¥VÛ¶_x0002_0@Ç®\Å_x001C_F?@r)ü/eã7@_x001A_¿kËT_5@ÔÃP\õû4@$þ¼÷W(@@¸q-«¾/@Tß_x000B_º_x0003__x001A_9@¿_x0001_AñGv0@§¹&lt;¨8_x0016_4@n\Ç_x0010_:@ñªHå2·9@î=_x001D_] _x0017_&gt;@Â^SúÌ=@¸·«FZÉ6@j"¾´º_x001C_6@2_x0002_·_x0008_&amp;9@«-wù_x0001__x0005_5²2@»VN_x0003_5&lt;@ÆõÌÃÝ&lt;@_x0017_Ø9j*;@÷Üy®3@åÝðÞ­:@®^5f¹¦/@4|É_x0001_40@W«`Fã5@wVÖ-ÄÀ7@Ã±&gt;_x0002_à9@_x001F__x000F_W Æ:@GVj_x0017_h9@4ÏêJ6@ªi Ex_x0012_7@Wò{4@y+kÊ0@´&lt;³ôÜ5@_x0010_kO2»3@ô{Í_x0007_²:@¥×W&lt;;4@ú_x0012_Q)G:@ÿnÎ_x001A_µi:@Ãû_x000C_:+@Ìó#;[s9@ÞãÙ¨1@Ki¦ZQ7@`',_x0010_B2@_x0018__x0004__x0001__x0013_cü7@aôÎ_x0011_A@¨_x0012__x0012_Ïs8@_x0010__x000F_P_x0014_ðè4@_x0005__x000E_Fzméc5@_x000C_í/0@ÄuÑ_x0008_P×&gt;@¯f5v]'?@2dhi©5@î ü¡¸7@l_x000D_*Jx1@*«Ü_x0003_À=@6|»_x0002_(3@h_x0014__x000B_D_x0001_6@ýIìí5@_x001D_n[¥U8@Y$m%6@(÷óÏ´0@±Ú1_$7@üÃËææ	B@7A\·&gt;@TÂ_x001E_x3@(QáS_x0016_@@ßÁ÷ èH@@_x001E_×Þ°Àj&lt;@_x001E__x0012_²¶B6@_x001C_¸_x001C_ÃQb0@_x0010_ö&amp;.¬:@ccî&lt;$_x0007_?@ø}·^?@MÞk_x001E_ÖÎ8@_x000F_Ò× oo4@êÏ_x000D_sâ9@_x0012_SBsA,@&amp;}TI¢&gt;@_x0004__x0006_a\_x0002__x0003_Á	8@_x0011_n÷ÂÚ&lt;9@_x0003_Ì+Pú@@-g ãÍ%-@ix_x0001__x001D_1&gt;@¥Î_x0018_Ý_x0017_¤3@õ§Áº½_x000E_9@9x c@.6@¨æ=×2@@®¾z÷#`4@.Æ_x000E_ùÜ0@¬Åxø_x0013_C@_x001A_ù§ôò4@ò^ëÂ0@«_x0014_Ã 9@é_x000E__x0002_'ü¼;@`ÔE®Ýø;@Ü_x0010_ðZ5@vxTáÈ,3@_x001D_ÜÂ¸5;:@_x0015_º¹I\#@_»_x001D_Ïíâ8@R½,¢¾6@_x0019__x001C__x0017_q:7@n÷¹Hâ6@åO/ëÞ~2@,Lè®q,@Ì_x0005_«O_x0017_8@ýh|_x0002_Sm0@±ëL8@¾(&lt;/°4@ÀûuSW0@_x0001__x0004_+ãÔa-@ð	)÷@B@:_x0006_sÏ`6@LÞ_x000B__x001C_¤7@'»3ëëá4@%Sð&lt;@¬H_x001D_à¡&gt;%@_x0004_Ã_x0011_xsË8@rµUC8@ô§» ö=@Y_x0019_¬Ig7@\¦ q4@_x000C__x0007__x001C_Db(@TÏPÖ_x0012_3@âv_x000B_Ü(6@_x0011_´qÐ¹9@À_x000F_ÌU_x0008_ä1@4ÅìÊnq5@µùÁHÝ_x0012_8@bã_x0003_Ù_x000E_/@_x0018_,I6°_x000D_2@z!ÊÜu5@Jóø_x000C_Xw&gt;@_x0018_Ï^¬8@õ\D{þ6@üª®ÑÝ?@_x0002_w§Jõ24@ 8_x0004_¨_x0004_6@ä)_x0011_=_x0014__x0002_-@,_x001A_:+O´3@îÛ:.@ºp_x0005__x0004__x0005__x0011_±)@_x001E_l½ðÅ-@Â"®ê8@ÒM(á¾;@ø_x001A_®°³Ê7@u×MÀ_x0005_±&lt;@²½(ñ¿ÄB@¼O_x000B__x0006_6@þ-G	_x0007_è9@¯Çà6M?@z9)L¸1@_x0003_«öÌKM2@æ~@_x000E_õ3@ûß_x0004_¿@@5#-}¦+=@_x0001_ö=£i=@åñDu¡2@(êZÁ}_x000B_0@ê^W_x0016_ÎÀ5@_x000E_J_x0002_ÄÂ4@x=\_x0008_á_x000F_1@?}þ¸DA@ñvíÛ3@û¦«¿9@v×Sr=4@«	ù]6@_x0007__x0004_D¿d³?@ªlL	v)@ÈYø0@î·B5ç0@P_x001E_ÕT5@Æß_x0019_ºs3@</t>
  </si>
  <si>
    <t>350fcd7651c584e3ff8a4b156823101f_x0002_	ç°Wãù+@¢¤÷I_x000F_C4@¯Ø_x0005_;@Æ¡z_x001C_"8@½NÔ.0_x0019_0@_x0012_Wöjm5@ö)6Ûµ25@¬êDëü2@àíÍ³ì5@_x0004_þ¡_x001F_Só.@ oOûô=@·ðõ]_x000F_'@\Cîÿ:&lt;@,TÜ?_x0008_:@æó_x0003_&gt;¨Î5@_x0008_ã:Z3@·­j¹C9@¬_x0010_ã_x0018_Ä8@ ù_x0001_E¦7@ÇÌÕ26ñ:@ýU_x0015_#I3@Â_x0007_ØGñ8-@p@.Y_x000D_(@_öí´Õ8@`åº±3@_x0004_£ù_x0018_?@"_x0015__x0005_j@Ë&gt;@ê^á6Þé6@_x000C_ãkÀ©N5@t;_x0014_YÃ¦6@_x0006_,;_x0006_ß_x0015_3@«0Ë¼_x0002__x0004__x0003_:@¶Øn_x0005_OÖ0@¼Å·|/_x0005_)@Ïc0_x0001_=@^_x0016__x0015_xÌ4@o¦	i¾1@&amp;në4±0@/r_x0015_ùÌZ/@$Yzxi4@_x0005__x001C_d-û:@®~vP¢$3@8ñt&gt;4@o moµ1@¡_x000F_%²öó&gt;@Öy£Ä_x0002_ @@x¼_x000D_N6@õ7a¬25@_x0006_åF_x001D_4§1@Á_x0019_tPa/@rH_x001B_OÄºA@B*_x000F_¡DG-@"èÊ*xM1@%i×Ê)@ôë9«@@GãUtb¾:@¦Wh.@_9@À_x0002_ÏªÌ*@=çæâý9@ _x0001_¥w¦_x000E_2@%9_x0007_úÈ_x000C_&gt;@kä_x0012_1@ÌáÙ¡kv;@_x0001__x0002_\×tøü0@$7Àà_x0016_5@fO,q	/@Kè_x0004_Þ0Ô1@²Û	ýa)@ËJ³ý?@t¼_x001F_|4£5@~Á½ÿk7@þ_x0003_Mwxë8@»G÷ÈÚ÷4@ÆO@ïÊ_x001C_:@uO_x000C_U_x0014_1@m0ølp:@h_x000C_Ïba*@ì¿¨_x0001__x0008_;@ö¢ÈË_x000D_Ì2@¼_x0014_z­zP1@Ô[!Jñ_x001C_8@Ë_x001E__x0019_ÓÅ;@ôjªøÿr@@åHgÚ|$@`L*rY2@9Jê&gt;:@LÄèï®_x0015_6@\&amp;#Í!¿.@F\æË_x001D_¶4@²Nç.@V&lt;¯d½0@àÛê_x0007_K.@g£Ý&lt;FÏ6@T8Qg'É0@_x0015_ÑS_x000C__x000E_Õ£9@RæuÊØ	0@_x001E_¬_x0004_L_7@¯wH2Ë¡3@v_x000F__x001D_´7N7@1ëB7@_x0012_÷_x0016_D_x0007_@@²Zk_x0012_×9@Ä Í¶_x0001_%5@yL_x0017_ìä3@é'ÿ_x0003_&amp;@Â°JxÞ@0@¬nnü¼Â&gt;@³,åKÂa8@C_x0006_ ¯_x0018_9@Á½¾î -@rTú_x001E_&gt;@Ø+v_x0008__x001C_5@vÞ_x000D__x000B_=(@ô/Ô¾Y³/@_x001F_³oÌÜ*@p/_r4]7@Ç_x0005_JÍ;6@÷7ì¯ìª3@2ZßhKê5@p`å;Ï/@~_x0002_Pd_x000E_ß7@U_x0016_«Ñ89@c nÔV;@ßò0iøA@Îçj_x000D_Ê1@4ÿ_x000F_)º=@_x0003__x0005_;õ9_x000B__x001C_.@C¢,5j0@_x000D_SÜÛA@BÌ+Í+Ê'@¢_x000D_PZ_:@¢ÊVnó@2@¦uøkW"5@_x0003__x0017__x000B_¦p2@1'Ónd/@:üÏ)õ?@_x0007__x001B__x001D_ÀÕ=@_x0018_T7áô0@Z®Õ¡è-@4%^¢Ým9@fÀª_x0014_¬¥=@¤ýpç{æ@@¬a\;@|Ys¸_x001B_'@ÿ\"åg1@_x0004__x0001_¬¸"3@ËQrÑq0@_x0014_°,¬yý8@¸í±ºÖ@@fø(_x0002_9@h8Fî¤Ã&lt;@ö~ï{6@¯¿xg%È;@E_x0014_¼_x0005__x001A_c1@2¿=û¾?@â_x0001__x0002__x0011_P0@ÄÎ&lt;¨9@{#²U_x0001__x0005_N9@a%_x0005_¡'@_x0014_ª^0@|ïÀµ¸t,@f_x0008_Ó'PÐ2@þ&lt;m½0(@n·Ä¼_x001A_;@$q_x0005_eE¨;@ÎAI©×ì&gt;@Øg¥_x0013_|Ã+@ø-_x0017_X3@õ_x0012_ô\©&gt;@ÐÇé+ÍÆ4@_x001D_a_x000C_â´1+@\è]à,ð-@_x0004_}_w_x0003_£8@¦çè'_x0002_8@e_x0016_SÌÿ0@ÃE+_x001C__x0011_5@óÆ)·_x000C_7@¡(t&gt;÷_x000D_+@ã¸_x001A_á_x0002_8@£W/&lt;@*o+¹ê&lt;@õ^ñåÌÂ;@_x0013_îp_x0017_=A@JÔuÀ}4@à¸$é·&gt;@(_x0014__x0001_0x5@ÊX_x0013_P³2@_x0016_fDUùX-@_x001B_lÌ_x0016_VÝ8@_x0003__x0004_y]fô58@rOÒ3{6@Pê2µ&amp;=@o?_x0001_ùÅå/@^n&lt;}_x000D_&lt;@'_x000E_Ñ°5@è_x0007_nÑ_x0012_-,@_x0013_-4#M8@5_x001A_Sßìy7@_µ-_x0002_j?@_x001F_J_x0012_ {Ì&lt;@p°äYî#/@Ìh_x001D_ 5@þµ¤Zº6@òûîgûd@@0á­f±¾7@Úa95ä;@úO+_x0005_¼5@j®Xæ²)@â_x0015_7=_x0007_Ñ;@7Í×]½4@ì_x0016_b_x0013__x000E_ÿ:@z_x0017_Þ"è3@0óVçh6@wM_x0008_/1@_x000C_r7_x001D_¶÷2@eãÄö6@jÐÝB¶3@DPÕµn+@ïÃqÿí&amp;/@u_x0008_ßÒõ5@Ò}P}_x0003__x0005_eê.@_x001D_ZZLöå8@º,#¢_x0014__x0019_2@ßQD_x0005__x000E_{*@_x001C_x	¸ú;0@k¢¥Ôº~&lt;@_x001F_²Ìû×ù7@èáB-.@M_x0017_Òâ¤q?@_x0016_{ä_x0006_8@¨kàÆÐy;@_x0005_î?_x0001_2_x0002_4@9{3ÞÈ9@_x0014_·~ôvK@´Ih¶_x001B_CE@ôl}|p_x0008_F@À6`çÜ@@¨ÈW_x000F_ÆG@_x001D_)¢Ý$F@_x0019_Þ8}+®&lt;@z¼.ãÃM@ü),°p?@&lt;þ!kÖA@LH%*_x001B_¶B@_x001F_x_x000E_©D@rZ¨_x0004_C@pþ^jH®F@M¢Ìú=@4_x0003_R²ªI@Ïr?Ïì#B@Sq[i_x000F_@@_x000E_þ.@Ñé@@	_x000B_ÞS3ÃJþI@_x000C_=öLcE@'Íª)&gt;@C«eÐY@@Øz®î7_x0013_C@hD_x000D_FG@B_x0014_©ÚÉJ@og@¿ÕÅD@ëb"|TPF@ô_,_x0004_óG@#¡®/ÇD@n÷Vn. F@6_x0007_NçéH@_x0006__x0001_(OÍ¿E@ª7vÎ\­K@H)&gt;_x001A__x0008_E@¼ºÚèdG@Ö/è_x0003_³C@&gt;ï:%£@@Á,_x0016_ïsI@y&lt;D_x000F_ªµ@@_x0002_Ç?3ËI@4×£7¹÷B@zï_x0008__x000D_FN@_x0001__x0003_»6H@_x0010__x0010_:ã7E@!ÿÞ_x0005__x000C_C@_x000F_)Ã/b	A@pÇ_x0018__x0018_?@çWñu-F@_x0012_àJnãE@¯?Ù_x0014__x0002__x0003_¤J&gt;@dHS&amp;CG@ÑeäL¢VD@Jä´¢·N@µ&amp;·n¡D@_x0015__x0001_Ê-&amp;_x0007_B@"É1V_x001B_qB@N÷0ü¿eO@m_x000F_Áéú@@y'RmDÆB@v_x001A_w&lt;¢?@j-òFOC@LL_x001C_ì-mI@"í_x001C_Bô!M@ô¹óì¯C@_x000D_*1!/C@BëÂ_XCM@2vìÊG@` ²gõ&gt;@Ör¯ÅE@Ñ_x0012_o_x0001_I@ZX_@¶eL@6_x001D_¤éñRE@ëd_x0014_¨íH@t_x000C_ºûÔI@Cu_x000C_ú7G@Ð_x000F_Êt_x0006_@@^_x0015_M!_x0014_EG@U½A{h¾F@4B¾¾ÃL@_x0001_¦ÒÏ¼_B@NîåÍcD@_x0003__x0004_\¶&amp;]_x0011_K@&amp;kiC@Þ´üïPB@Ü,_x0004_lô.@@ÃÉHÉAØE@u,þ+Ð&lt;@ÂÖif«¾B@pñã_x0008_D@R*ðuÊB@ë¢R&gt;3Ó@@&gt;Ø_x0004_zÞ=@k_x000C_'±o/P@ìad-«IG@$B_x0003__x0007__x001B_D@I_x000C_·îÅA@fNñë_x001F_=@èÂd_x0016_K_x0013_@@c&amp;¯Ê_x0019_F@à¨T%ôiE@epy(D@hÒ_x0001__x0017_jC@ óÃ-&gt;@@6Fe_x001E_k_x000E_G@Þ]1¨@´L@á\»dÙ_x0018_E@ÊUSlòD@r°1«7ùA@¢_x0016_|hÅ~B@Øßñ]ØH@@,o§ÓXnD@Ò_x0002__x000D_ÞipJ@Î&lt;_x0011_¿_x0001__x0005_f2A@R´_x000B_G@_x0011_ýî3IA@&lt;_x0008_ç[4JI@\µJáA@ô`7ÊyëE@Æ[¡møH@`«±í$8D@óGÝUC@_x0006_Ý{àG@|Ø_x0003_a_x001F_K@_x0006_º_x0007_"_x000B_iJ@.ñ-ÿLgC@Ô×}_x001E_i_x001C_H@H´0_x0015_â,=@(à_x0004_W D@_x0002_ë±_x001A_._x001C_G@l2÷_x000C_²B@Ð_x0006_~#9@Rrg»	+@@j°åª~ÅE@_x001A_¨ÌÊvxB@!_x0010_§µýA@'¶!s_)?@Ò1?Él-:@_x0010_£EÌJm@@È_1¤^ÆH@7Ì­o0ÙB@b]Ó_x000F_xóA@tV_x001D_ÙÐ&gt;@VZ2?AkG@¹_x0004_XWE@_x0001__x0003_å}»³ÁB@5f«BÄËF@ã0_x0007_:_x0002_òB@ÜgT"ñ¦A@.öFz_x0010_N@_x001C_@¾þr_x0004_G@¢_x0015_ã_x0018_YB@+ö³QOB@0ÍQÏ³aF@zøöN@_x0014_YwUÞ¼D@¨ùÆËÑA@:ªâ_x001B_¿N@ná\¦3áF@,'*³ªI@0Q)H@4ÞÃÏ_x0017_öD@_x0018__x001F_Ù'/_x0011_I@8_x0001_ÆG_x0003_&gt;@ SÆ*K@_x001E_7Ûö@CF@U¼ ÀArG@_x0007__x0017_8#I@YTêY¢I@èbûöö27@#_x0005__x0012_Ïé¥6@µ2ó¼YA@2 R)ÏH@6ÈÇTü?@"¼ zyC@ÕcÍXü{&gt;@@Ñl_x0004__x0005__x000D__x0005_C@Ê¿_x0003_þC@¡M_x000B_cþD@à$jV \D@Âéy_x0001_7AL@ã/]_x000F_jê9@Ry/eGF@®ÛEã«Á?@_x001A_!Q_x0008_BÁ&gt;@kØMÓM¤B@©D¹YÐ;@F­­ûºK@9ÅApèJ@¬Ù_x001A_YwÆI@_x001C_.¾ymôE@ÖÓWr­	8@\Zs:I@_x001C__x001C__x000D_èRW&gt;@æ¹¼K}&lt;@Í]±Ø=@­+9U9»H@¼±¼9|?@õ^µæ_x0017_á9@ÚÆÏø_x0018_C@9E«30}C@tT-*RD@Cd_x001E_çF@,ÚÇw3àD@Gë¯¯D@_x0002__x0011_WíÖE@©Å_x0019_;@ö}w_x0001_{H@_x0001__x0002_m_x0011_Ú¸&lt;ô@@@Åü[ìD@ª$Kþ'pM@LWÍ`IB@·vý¬ÖgF@OÒþ];@Ì¬_x0010__x0013_ &gt;@ÔkoàA@&gt;¬´íÑG@ó¤Ñ_x0017__x000F_aE@î_x001A_#H@Õ$_x0002_¸|B@Ü_x0015_È»_x0002_ûH@h_x000F_À_x0014_&lt;@dÙ\àO@Ì_x000B_+d)K@Út@ò&amp;b:@®©éþ,U&lt;@ðëc×CúJ@_x001A_ã²&gt;"ËK@æe	kq_x001C_J@,ªñòÙG@¥%Ü¸.¤C@f_x0019_¾1Î_x000D_;@Nwt©çF@fã²(RÖ=@#®Z(TB@9Ý}þ&gt;[C@Ú ×8ý&gt;@{øÿ¢à@@Z5fz._x0004_A@¤í;º_x0006__x0007_u]D@L_x0015_ÓG£iD@_x0003__x0004_º&gt;ëéA@=TÉó,?@øÒDbËL@Ú½Éâ~±H@LøÆî_x0013_F@¸¤ ùVJD@Üù¶¨8ãC@Ý¾ØÒÂÕ7@^mÃZËÌA@\_x001A_`,aG@¾Â¿ÚI@Ü¦H_x0016__x0010_C@@¥]m8âB@Êî»åcD@y¼¥ÐLÆ@@F_x001B_â_x001A_äM@9p©m_x0005_&gt;@WÈ¬°;@_x000C_}6ç_:J@rÈé_x0013_j%C@4_x0007_ñß'K@ Þ¤wÇ_x000E_J@&lt;Dß_x0005_'_x0017_J@D¹¤,_x0002_@@8øæþÎöB@¡_x001C_²VFË@@ÄA½Á;D@x_x0008_étçïG@_x001C_Úp&gt;H@Gä_x0001_S¨ÚD@_x0003__x0005__x001E_àdG_x001E_É:@\ãn¨I@ÐÆ_x0004_	¿L@_x0002_7zî§&gt;@°ûÞ+®G@¼ââØ¢ã?@+ö-kO&gt;@öcP¢ë(E@FÁ:í_x001F__x001B_C@=}Û	_x0004_+=@þ¯_x0016_½ðJ@5Õzâ·uA@@öN(]H@_x001E_ÂñÀÆ©E@Îô-CA@¨» aû@@84¼_x0013_¯A@.Ü(jºvC@2Àº¿ÖL@:Ð¿LN_x0001_I@_x0012_)ÂÄ B@ÖÜÚÍÔ_x001B_D@ «Æ_x000B_*ZM@7õOlE@*s­F6J@¦r,ðß&gt;@åÈûh3ÏA@_x001E_2ô¶á_x001E_F@øÜq_x000C_2HC@~®ÉKIH@æEº!_x0004_ÚC@üÐNX_x0001__x0007_èVA@Ö._x0006_´G@8w§R°A@p-Gì_x0011_F@QU_x0006_z_x0019_¹A@ªnôED@â_x0005_þ/D@ÔB_x0005_`-C@_x0013_Ãí'	;F@æ_x000D_uÜG@BÐ_x001C_dÉ9@$è{3_x0017_=@2_x0004_"´¤ÜK@A_x0019_ÿÚáp@@H¦Ï-qV?@"_x0003_MÐ}A@À_x0008_dI@x@·¢K@'fí%#k9@_x0004_í½-_x0016_D@ñ_x0017_~i$@@&lt;é)-CçJ@ô_x0012_ÔFÃE@9à_x000C_-@@wmacQA@LÎ?î8@nSb#4¿J@JF,_x0002_¤¬C@_x0016_ÿ_x001A_#ÆO@ä#4Sú6@ëñÄëRB@çE©_x0017__x0015_E@_x0002__x0004__x0014_"rÙ1Û&gt;@ðE]+åL@@ &amp;©fb?@ÊÃ3àäÐ?@&gt;×_x0003__x0018_x_x0005_?@n{.8ÌH@»ÂQ&amp;ÓB@I_x0002_y_x0001_ÂA@§²¨/õC@ê(eg8@"0èg	dK@:·ù¤_x0008_¬@@ÿiÀ-G@Jø3_x000B_z&gt;@Òh_x000F_ö{M@üòp¦ñÎB@ZW_x0019__x001C__x0008_ÀK@_x0017_¤vPuB@6AÿïE@_x0008_%ªQG@Jmz_x0003_ãJ@ñvgà{@@_x001B_RÁ_x0012_G@Úf°_x000C_¿ZK@_x001C_bÇ&lt;ú=@L£C_x001F_2ªG@i&lt;=ÆMÀC@ê_x0012__x0018_üùï7@_x000C_\7ÈÓ&lt;@Áøt÷-E@î'X_x0001__x0017_I@_x0004__x001E_?_x0001__x0003_J®E@&lt;ôãeêMG@èÒÆv	OJ@çø C@Ö¡=D´=@¨VºßÕB@àÎçbªD@×v+¦ðPJ@JÂ|ÀK=@1ª4¦§7@@Pps¢°E@úx._x001F_¬UG@yLr«"}F@yCoÔuG@ÞbþA@Ì_hûò;@6èYWDÍE@ðÇ¸Z_x0005_E@µª7æøäB@_x001F_?]úX_x001C_&gt;@t¨WÔ¤M@èo_x001E_ÎG&lt;@S_x000E_qu­fA@zæ7ò\¹E@_x0018_¬MIF@Ãc¤UxTC@ð¤mF@®ö{ùw@@ú7þ×@@Ä_x0018__x001F_ _x000C_C@NSí_x0002_&amp;ûC@g®Õgû&lt;B@_x0001__x0007_(ýY_x001E_KL@_x0016_«R³D@(_x001A_%&gt;~sH@½bÌ_x0004_ä¤E@Ò1xyH(G@|¥v°ÉM@W]MGîB@Ú6îçA@B­ø÷ÔC@Ö_x0002_§ñ´mA@69_x000B_ZÄ@@ÀÒ_x000C_ÆºK@ù_x000C__x0014_A@|Ü!&amp;k|7@'0G_x000C_l?;@ì®_x0007_Î_x000F_D@b_x0008_G´J@_x0006_Ôó yG@_x0012_=îü_x0018_;@µXhÐ_x001F_9@_x0003_? ´2E@4_x0002_ÇjjÝD@Zh»5F@¬_x0011_|X¦E@ØsÏ_x0007_eC@_x0007_Ñ_x001B_x D@ì"54n+D@ÒMô[L@µ_·(_x0005_B@GqêÒIJ@.~AòôI@Ô0_x0001__x0002_ÊC@JéJÑC@6Dôä¯ÿF@ì«±´zyI@æy£¨Ô&lt;:@4J_x0019_^_x0013_J@_x000C_|ÖW¥³F@ØýÔ&lt;@_x0012_B@à¦ÄáûK@¬)k+åC@ë_x0006__x0005__x0006_!9@l _x0016_=ÀÃF@H_x001B_&gt;e_x001D_ÔD@'êÃ¾	A@Ìýän&amp;L@òÈ_x0018_ÓªA@Úô_x0018_Û4(J@ivK_x000E_Â@@ É¿©(³H@©ä¤yX*B@\I_x001B_{ÓN@[Ü1	Ñ»D@ù¯)2«BD@_x000B_&lt;i¨a@@Ðñ_x0011_ê_C@¨t_x0015_+2@@ßZ«³é&gt;@&amp;/A°(E@'ô ¬B@à5_x0007__x001B_e­J@¬xáF½.E@IÛ"ÓE@_x0002__x0003_n°hõ?@âÉä		pH@¶r§F@d´îæÔvJ@_x0006_ZÍ-,J@²ï_x0001__x000F_ûB@_x0013_n_x001A_bøA@9.\üy#;@z8:_x001B_B@¢Y+Ã'fH@jxd_x0008_y+I@¼÷iÂ¦H@*m?JýG@_x000B_ÄTýO:@_x001A_ùp_x0004_ÇA@ð.uaØ?@ N8ÛhB@MÑÂJèðC@ìrÙ÷;@öV°Å_x000B_E@kF_x0005_À`7@²;_x000E_dH@@Å÷_x0001_Ä9@)+í9 E@°î_x000C_!.çI@L¹sÿSÇC@¢Â"_x001D_G@ÐË j=@÷)¿(_x0019_A@ÿà_x0017_drE@"Å×o#C@/B;_x0001__x0006_4@@_x0004_L/;*&amp;&lt;@sOq2?@éÛU_x001A_.B@ï¼K.EI@ÔKú#&lt;G@4¿èT±¯F@_x001A_:ÿßKM@¢TsÍC@Ü¼l»F@¼'¼$_x001E_òC@Æ_x0002_¤Y'B@à_x000D_	_x0017__x000D_TO@DZk¦B@&amp;#(yK@´Ì~ç_x0005_I@å£ P@h`il¾`C@&gt;_x0015_&amp;&amp;;B@_x0014_Æ_x0007__x000C_=@_x001A_;6&lt;G@^_x0003_¿_x001B_ÁG@Îî³ OtC@\¸Á&gt;ëC@èM5übA@6tlJÙþE@ôD¶.D@fjítÕ@@ò_x0018_3bèK@è·Ä_x0002_ÉJ@_x0001_¾y_x000D_ÉE@ô_x0007_r%¦_x0019_F@_x0001__x0002_ÈãwWcJ@05ÄÐ_x0016_6@R	ïx_x0001_ßB@¨f¶~F@:_x000D__x0016_B@|Z{kD@"F¦yD@XHsÝ_x0002_ A@¶ ¸Ç_x001F_Ø@@SDì]È@@Üÿ¦ ÛF@Pò_x0001_3?_x0010_M@&lt;1_x0001_Óê£G@¶:ÂÜi_x0013_E@ÚmÄ_x0013_½G@Ó¡ú!jH@òi_x0007_ðI@jéVøÖ	E@¯A^&gt;Ý_x000F_A@ùÑ_x000D__x0011_W,G@®¸m8E;@÷_x000D_Èq¼@@Ëò_x000F_Ò(_x001E_?@}&lt;LAJ_x0019_@@Táû=ØgE@_x000E_«óÝÐB@Õ_x001B_0=µE@|ëràl½A@(e:|ê{=@:9ìÙgvF@¶´®&lt;C@Ê²ö_x0005__x0002__x0003_ÄÁD@ûP_x0001_À?@b3µDùI@øÜµDàC@¾±{ÚNºG@._x0011_ BÇ_x0011_&gt;@=U·ÃF@8¦EÜB@%ý]JªB@ªq_ã\¦@@qb¡8_x0002_H@IiÖoC@ÐÆ&amp;yªA@@`ÐÛ°Ö_x0001_F@÷«¢ÆMÍ&lt;@_x001E_æq­JÝE@ÄóH/J@_x000E_c_x001F_gÞnC@©Y¼®góF@FðC£¹?@´eß¡U_x000D_L@´n_x0019_§BK@(®¡8&gt;@8{²v2¹B@l_x000C_½d_x0018__x001A_I@í_x001C_óÐ_x0019_:@7}ÈS_x0002_g@@Ôº7 cF@ðY3b§G@úq¶ø´#F@P+_x0007_æ_x0003_B@_x001C__x000D_	_x000F_ËZE@_x0001__x0002_ïÏ³$sB@ÚnØ¹z_x001B_@@J;¡_x0008_B@wRÖ@@¼XÛûÒE@|Òå/,5B@Â+E{··I@_x0004_88ÖC@_x0004_¢)Q;@G#ÅF C@v9k8C@jÎßc%ä@@øn&amp;|)cI@_x0015__x0011_¼·Æ\F@Ü_x001F_.VzE@;¶,¥Kè=@ÜjØBg«H@_x0012_îàÖ{A@b_x0004__x001F_¶_x0008_JC@ÈÜã[»E@ð¾q_x0018_sD@8_x0006_¹vHD@-ÂI_x0013_²G@d4¾_x0007_Ç=C@þslídÈ8@zó6_x000E_;D@éwãD@e²	K&lt;E@_x001A_Æ+ôV2B@~uÜöØK@K8(p_x000F_F@Ú¿²Í_x0001__x0002_¨¶C@vG=baA@¢ _x0019_ºYB@&gt;[Uâ&lt;@6_x000E_·&amp;_x001B_Ë=@_x001F_ú;R»úG@9(_x0003_¿÷2D@*ÊY(_C@ÐÝjÜTLK@O_x0001_|¬zÎ@@_x0014_ar_x0001__x0005_N@Ä0idÆÆ=@_x0011__x001B_w²B@Ò¬Dãïç&lt;@(^Ä\C@¾Õ?¼H@ÊZS{·&gt;@à_ ú_x001A_I@i}kV{_x001F_B@Y1&amp;ÄK@Ø0_x0008_Ú:²?@Ê_x0006_Î¨Ì?@º|B_x0014_X¸D@Èâ9_x001F_qJ@º_x000B__x0019_+ý@@4¿_x0006_×mB@!_x001C__x000F_ü&gt;ÙA@@ø_x0010_@¸C@U°_x0016__x0010__x000F_&lt;@_x0018_û+¯ÜH@ÞÆÀê_x000C_XJ@$ââøFB@_x0002__x0007__x0002_½¤I=ÂC@¤ò¨óÈYF@ÖcéÞíF@_x0012_í_x001C_ÊöL@ü4_x001D_v_x0014_&gt;@K|%_x000F_C(C@Èxr«åD@Sj³"â¥7@0_x0005_P_x0017__x0015_1A@ÙÒHLuèB@¹_x0002_¡ú²9@^õ¹ßÃ¼C@Æ¿±ÌòjA@_x0004_¾V*f_x0001_B@´Èx_x0016_2_x000B_O@_x001C_&lt;À;·A@bEãÂp=@ú?_x000F_¤8©?@üuç°_x0005_D@¢å¶_x0008_G@°³ÒöW_x0003_K@\qU_x0005_³iN@Áßk_x0004_18@_x0002_¥LôÁ"D@_x000F_EÝÖ_ö@@?_x000D_h°2å:@näãÓH@z8ò}ò5A@q9ZóñF@ã³N_x000B_l\8@\¼n&gt;@}y_x0006__x0001__x0002_:@ö]Ë_x000D_#H@¤j_x001B_ÄëèC@®&lt;Ä_;@,ÄÊy_x001E_H@¢(U!ØF@ÞýJ§VüB@l@W¬a&gt;@|_x001A__x0010_0y?@ ,êNË&amp;E@Ë¼º_x000D_I@Ù_x0005__x0014_c_x001A__x001B_E@_x001C_Ø_x0011__x000F_-N@îP\oÞB@¸®v¿A¤L@HCýÃB@½&lt;lWH@_x0016_ËºÊ[B@ºò¸ÕqL@:+_x000D_¯le?@_x001E_&gt;º2k¤J@ØÈ¾DG@_x001B_¶â¦öëE@_x0006_çX_x0006_7C@Hpì0nTK@çÇJ_x000E_9?9@@_x0012_á+xF@_x0015_©ãCA@!ñ~_x000C__x0001_OA@l_x0013_&lt;NÃîA@0þdH@I@ân_x0005_Ø_x0019_7=@_x0001__x0003__x0007_¢Êä1_x0010_E@ÔrÀ{VF@ápÚ3M@S­ÙT E@®°_x001F_wBE@hZ?ÞC@ Î¥R^A@_x0012_$lò¹­D@(dÒyæH@l_x000B_ÇRLE@$a!â¸F@~ÓÅq_x001A_#E@.ø_x0002_;øH@ÿ]®àúF@RPþO¦D@¸äWÃ &gt;@ªkò¥¢F@Ê_x000F_ìÒD?@_x0003_»Þ·¤_x001F_I@Æwø_x000B_@@&amp; _x0003_ÄøF@P_x0010__x0002_ÜL@¤¥³_x001C_"G@Ê_x0001_ÚÒÔ.M@JÞ¤Ê_x001E_D@ìÛúl²DB@¤ÜÍ`=@~º_x0014_°_x0016_G@ _x001D__x001F_®ÓAC@å¤ªí_x001A_5@þ^¤2æE@Æâ¾m_x0001__x0005_2?A@_x0005_V_x001B__x0006_#%A@x*/àótE@Ïß,pF@0_x001E_Ö?I@f_x0004_ð_x0003_uú&lt;@_x001A__x0012_Ií·:@8Ö1¥eO@@lc_x0006_läG@áPAvE@qWÇTv|D@¶ÃcÈ_G@,Ô}­ ðA@¥/¤à:@ÜÈ_x000E_´A@ PöZ]±A@TùP&amp;_x0014_UE@jWäkE±K@Ä±S=ð0;@,Ök.òH@Ì½_x0004_Û!J@ÐéûõåöM@_x001A__x0001_W{h÷:@H­qé2C@x_x000C_ åa"L@õQN:H@ÎJîz_x0002_D@Jê7î¿;@&lt;Ý/0I@t_x001B_w+H@_x0018_!¿&amp;_x000E_H@\_x0010_ïbD@_x0001__x0002_øE+z*xL@_x0018__x0008_ßEA@Pë._x0004_B@_x0003_~¿­´CP@rT2d~f&lt;@$Ñ¿_x0013_ï@@[úÃEnF@,JºJ@FW*l&amp;K&lt;@*'@Y[¬&lt;@^&lt;]&gt;_x0016_A@¤ð£ç_x0014_D@l5_x001B__x0010_Úì?@&amp;áÖnºI@&lt;M8$ÐG@çJ©{ðD@^Ù¨|_x0016_ÒD@ºVP$ò9@È¶þ_x001B_ûD@C¦VÜ£F@ÆWÛuè²@@_x0004_jþ-ÓÏF@¥_x0010_í_x000E_Ì÷E@Fæ!ÂFE@Úo	#àeI@_x0008_&amp;"CH@jsÖæw:@Õ&lt;#Å	¬A@ÿ\À?@¨þwGõI@6q_x0005_´	}G@*_x000E_± _x0001__x0005_c9K@&gt;:_x0014_pKC@8ïÓfÛ{H@Dkí³UH@ø41ÄùkF@Õ1_x0002__x0008_à;@á_x0003_A_x0002_C@E= ÌC@&gt;k_x001F_ÿ"A@4&gt;_x001D_ràiK@D­ÐfÁI@_x000C_î§L_x001F_¢;@VÓLL¡ÝF@Êå|_x000E_·H@_x0001_{¹{_x001F_!@@_x001A_ ¼=6ñ&lt;@}ññ_x001B_-A@Ç.ì:j»F@_x0014_É³¢&lt;L@è²Q%X=@4':SÿD@ê_x000B_»_x000B_@@_x000E_ËÎïPJ@¡7Q-V@@¦£_x0019_ª\I@ÂV_x0015_=ËíH@_x0002__x000D_~KE@(ù÷GØ·F@²ükUÉêL@¯_x000F_ùcêLA@ MrÇÞ_x0004_H@o_x001F_Ä@PE@_x0001__x0003__x001A_	_x0015__x0002_Ú;@Ý"II_x0018_§C@0MõÖr5I@èDXé&lt;?@öÐ=]_x0019_ÐC@ÿ%ö_x0013_G@_x0004_L#_x0016_@@+ê)ê£A@áõ_x0001_ß@;A@z(Ç/C_x0012_K@ZB¼p_x0010_@@XC0ö&lt;ÝA@vEfÑ)O@Õs¿hÆF@°ë"¢H@pâ_x0006__x001D_E@Aá}_x0017_D@pË_x0003__x0005_PD@r_x001D_®YÃÝI@ÚS|M_x000E__x0005_M@ÖôýÊ'J@_x000E_«úb_x0019_8F@ºÙ8ÉÔJ@ñU#_x0017_JB@]vdyF@~@ÎYÌD@?¸«)NF@_x0004_'âóä4K@_x0008_P$Óy?@$ÐÝ_x0017_qA@ó»­BC@}¿_x0003__x0004_·0G@´IÏ°¯ &lt;@¯Øpo_x0006_G@&lt;sQöÝH@5UÓ|î&gt;&gt;@xb¦ÌNíD@òi¯»äA@,3ÂFöL@Ô_x000B_½_x0001_¤jB@îÝÇî5&lt;@è\_x0005_ÒG@¨&lt;eåÆ®M@_x001C_&lt;/þÓqI@¸lÙ_x001A_¢§=@nV&gt;_x0006_ÜC@Þ_x001B_ç_x0004__x0007_ÎJ@R,2H@$¿¼7qL@SàtÎ­*F@|õ®_x0008_ü_x001E_A@v)ü´¸S@@_x0016__x0017_VKT9@ú_x0018_Ø´ÍD@ZVß]@@þ¸$ßMH@xtµaH_x0018_B@øþ_x0002_GWe&gt;@è`s'@J@%ãîç¿=@ñúnÝëG@ågpÿ_x000C_F@jkfVD@_x0005__x0007_¨XâÕÃßJ@_x0011_,1üMzA@ø_x0019_ßs_x001A_ÅC@&amp;_x0017_+­_x000C_H@¨_x0019_ÏØXM@àÂßpu;@®&gt;_x0001_EE@@+_x0013__x0003_Å*¬8@_x0004_¼¨	àþB@$áQ_x000C_&amp;_x0013_H@ÙÒ_x0002_ÈE@©¾áé@F@ïc)àèÝ:@ü.½_x0014_C@û~u_x001B_vü8@&gt;*ï_x001D_6@A@²J_x0005_l&lt;@È^lU9E@Üj_x0006_ò¯G@ÏîdØÏÕH@IÌÝ­:@§()È'QH@8YÈ_x001B_ìßE@ÒaYÓ_x0012_L@¬K¶¹ûïK@z#_x0011_«¸@@¸¯%À_x0016_H@Z_x0012_¢Ë_x001F_lD@¸íW_x001C_«äI@CÆ»#µG@_x0004_f_x000B_~8@_x0011_Ðé¼_x0002__x0003_®@B@DP*ªÎ3L@_x001A_Þ+ ×_x0007_J@ÆÁ¡h_x0004_:@Ð&amp;·Z_x0015_fB@H©»_x0006_6N@_x0015_/å¯_x000F__x0005_F@³ÇøNAëB@gÔ;E_x0003_?@_x001E_î_x000E_g³I@	"7¯_x0015_:@_x001D_"þÌKC@_x0004_îçVÁÁH@v³Ûó&lt;D@3_x0013_¹Ú}=@´VÜ_xD=@Dv¤+xtD@HÅå_x0001_®@@ÛÔ»/Ø'A@_x0008_6±Çâ_x0003_&lt;@/_x000F__x001F__x0012_»D@ÀÖ\§à_x0004_K@~Ã_x001A_Zø½G@¦w_x001F_ëA@Ûñ jVA@-þ_x000C_D@eôi_x000E_B@®ÞIÍ[H@!Ø¸óíÿC@z QAnE@ËSÂrPI@L(½Ü_x0013_Ã&gt;@_x0001__x0002_ÐÃÜ@¥D@ÜV_x0006_ó_x0004_-B@#ØÞ×5±8@ÏFæ_x0006_:l@@Yg'_x0010_)üE@_x0016_¾ãD@Yå'âÛ6@Úè_x0010__x0019_^@@\á,?õ_x000D_A@]z?øtÓF@Á_x0015_¤QN@XWeÏ_x001D_@@&gt;_x0008_µÏåF@°q_x0015_Ïë@@Ó#_x0006__x0008_JZG@´ÿÆå}:@%jNnG@:ée=&lt;@DV_x0001_¿XçG@~q_x001F_Ç__x0001_L@_x0012_ ß_x000F_ô	P@,jàúNmK@ü_x001A__x0015_ÅîéD@¢æÅ¤kkJ@_x001A_¬,ubE@_x0008_	è*_x0010_XE@*ö24&amp;2F@©_x0013_9À_x0016_H@úÍXÅbB@ê_x001E_x=@TdÕ0I@Üñö#_x0001__x0003_~Q?@	*+gt@@M»¸»&lt;@p³_x001F_°TI@_x0014_¶q_x001E_V{;@ö4N_x0002__x001C_P@¬È´°¾@@¦Í_x001C__x0018_C9@¬_x0012_Í5;¢I@µG_x0017_[P7@X:«&lt;ûUB@¶øýK`QP@ëú,#)O@Êx65L@_x0014_ ¹ÜN@Éã_x000E_Û#A@@òòÿ[6&lt;@Å_x0014_´ÜC@À_x0003_ät¼%&lt;@Û\S_x0010_=@_x001C_:_x0005_´a+J@h_x0011_U_x000E_9;@¿â_x0014_Ë¢÷D@aoý¨2@B-e_x0012_ûA@b_x001B_îñH@U8_x000F_þK@³1ºÄa:@P*¾i^K@{óJ}yN@qÄúáÔK@R¹×M@_x0006_	â_x0005_u,N@º_x0012_bßÑ_x0002_P@ä±_x0011_sÅL@Bå=D¿M@Hù%×tF@7ò_x000F_ª_x001A__x0002_F@+"MÊ¹Æ:@vãd5H@_x0015__x001C_x¼S_x0015_D@,9fÑ_x0016_J@Üã»ÆµÄB@û«»_x0007_0C@2;J_x001C_BI@|_x001B_A_x000D_saJ@w&gt;0_x0004_L@2ºz;°¿P@JªQ±_x0003_åB@¥m/_x001F_{M@ì(W)1fB@ø_x0019_z%-6@_x0012_§±GF@÷Ø_x000B_sG@_x001F_Ï_x0004_U_x001E_;@â&gt;_x001E_5:H@¦ÍÚ¼_x0018_K@_x0008__x001C_/Û½4@zf_x001C_AÄE@y_x001F_ãç»8C@áÈÿ úaL@dÒH"½C@_x0001_»_x001E_##L@_x001B_UÊ._x0001__x0003_ñæ3@ÒÏV¦V@@ÁàyÎö²C@¢+÷!÷º$@¶Á_x001D__x0014_®&lt;P@_x0008_ù¥ÜvJ@	Ê5±ð_x0005_H@_x0019_ødûíÎB@r_x000E_},HfJ@~ Î.ÿ÷@@ ÿàeqB@BáÙ+ L@JáÊy6HE@hì:_x0012_°_x0001_G@C"ÓØÙN6@ó^UÊ=WF@fAèF@wÅÐE_x0002_N@ËGQµIK@_x0004_²Æ)qßF@¾6_x0002_£¯@@¹s&lt;~K@ôgSï:@iEw¾_x0011_;@°_x0016_zHÀK@_ò"ÞL@¢.ØL@_x0016__x000E_åRB@gíÃâ_x0004_!C@Ã_x000F_¹î[¯J@"G)_x0018_E@¡/F@_x0002__x0004_bò_x0018_{o@@gàÑç${?@¶L.ë_x0013_4@dÝT¸mI@¿dÉ_x0016_«^F@Mc°OuK@$_x0003_Å­@A@ï®_x000C_"Ît8@EzT2M?@¼Ó_x0001_kÉ_x000F_B@þ©ª!_x0013_xL@ÉÒ_x000B_È¢G@b'uaÞ=N@'Ý4"õC@¿J_x0015_Ö_x0003_ÛE@pÓ_x0017_í3M@ð_x0001_?-jüL@ÇbË_x0013_G@M!&gt;m|I@i«kÞ=@ÒÜ_x0013_+_x000D_2A@Åy_x0014_Â0C@ø_x0015__x001A_Nw&gt;@Â8zO\ýB@Ú_x0008__x000B_ÜÑI@Ç_x0012_4_P@5_x0016_b7¹G@P:_x0005_ZÀ@K@ëû_x0008_§ÁpK@Ù¤ÁßI@C_x0006_¦÷®}H@à_x0002__x0017__x0003__x0004_ù¤O@à_x0010_x_x0003_J@&amp;_x0008_ÚL_x001E_O@_x001C_®[_x0001_K@_x0006_åww_x000D_F@Ù_x0002_}dõG@w_x0012_4à_x001E__x0018_C@1Q/[_x0018_Ó.@t·µF@_x000F__x0003__x0004__x001F_ÒD@ðqÿ_x0006_­5@¸\Í:@nk$$ÝÍK@O^©_x0004_UnC@r©Ô_x0010_?@_x0011_Uø®&lt;@ÃJxÐ_x0005_¤K@_x0007_!ÖÙPNK@ è&lt;_x001C_BG@L+ºÃK@K§ªT_x0005_ÒA@ÅôOÏµà4@ÚûtLN@Mz0_x0006__x0018_"I@Ñ´V%D@û_x0011_%¸lÁH@ígP-â@@8_x0005_ÿ[åG@8Õ#ñ.¤M@_x000D_ITÅ=M@!ü£ JoA@~Î&gt;_x001E_fäF@_x0001__x0003_¶®ïgÒ_x0016_F@hB¨¯ÕJ@_x0015_pFÕN@P._x0002_H@_x001B_vÎlK@÷óA²òN@AvÊ5=N@{C­=ÓI@ÊX§_x0007_²G@	¦µ_x0003_ÕG@-·Oz_x0017_:@__x0006_eSr{E@ÈÔ1:K@ªT!¾­ÕB@YªÕoH@ÑnKý_x001A_/M@Ùszêé]4@t_x001C_ ~GA@}¶cþÀG@GO_x0012_{pH@Ní2éà¥7@^2_x0011_lËs&lt;@oÙ»ãFG@æF_x0013_y@@ÿQÀéOO@C3½_x001A_øB@Õ¶4Y9@Ñ_x001B_(S _x0013_P@?Ñ~ãH@#ÿµ\«L@Ó_x000F_¾«'/E@üóu_x0001__x0002_GG@r)!5DB@_x0001_-Viý_x0019_L@ÿ£XxÅcI@FTÚæóL@c6_x001B_áäI@ÚT_x001E_ùÇB@&amp;µTpß_x001D_C@@_x0002_ðG@_x0005_&lt;6Y@@ÏýO#_x001E_B@(_x000B__x001D_¸A@î£®_x001F_Ñ_x001D_Q@»§UW27@_x0014_Ý_x000B_[Z¯E@#*_x001C__x000C_²ô;@äS®¥I@ÿo!YDvA@{ðÖÐL@	ò_x0017__x0006__x0006_³E@¬_x001C_Ù_x0007_0¾E@Ç_x0016_N_x0001_¦¬E@ÿô_x000C__x0004_M@¸_x0014_)L_x0001_K@òp=C@é_x0012_·yQH@/_x001E_÷g_x001C_õP@»]Bâì_x0008_J@Ívnu#2@ øpéBE@¹ÀÆ_x0006_R3J@§÷³·à_x000D_A@_x0001__x0002_-_x0001_¥¶_x000D_H@cWl¹E?@WqØ¾JD@]&amp;®R¥)B@ÛNÊ_x001A_¢C@nü_x0002_õ_x0002__x0004_:@iw_x000C__x000C_ðÌL@2L¹Ã½J@ÿë_x0010_hØD@¸'Ò_x0014_Â_x0016_&gt;@_x0008_6C¿DP@Få_x001F_]FM@¦34_x000B_îªP@_x000F__x001E__x001A_£_x0017_íC@fµ:Ïq´&gt;@ªú¬°_x0014_Ñ&lt;@a_x0016_öo[_x001A_D@&lt;Å«lÙ|J@Ýy¿àC@ð1/V,`H@HÆM¡ßD@_x0007_¯r_x0006___x0018_@@èòÏIäßH@#_x000F_Êj_x0006_N@¨ñç:&gt;_x0011_L@Ü Wüó?B@o*\éI@_x0004_5nR«K@¢&gt;}ÇO@_x0007_ªÓp	K@øXÃö_x0019_3@ØÏ}_x0001__x0007_¯ôM@q_x0019_{¹2@_x0003_gB´H@zùxÔ@@Óe¹ÒBP@éêv_x000E__x0004_I@4'ì®÷C@nþêÔH@?Qþ]Wh7@Ùë³Ý_x0011_kM@¾!_x001A_é_x0002_5/@÷ÑtóDMG@yêª÷_x0008_B@Ç³_x0006_L_x000C_I@_x0016__x001C__x0003_Ö´ùD@à¨HG%P@ÁqÝ÷´K@w¦_x000C_¦¥H@·_x001B__x001F_TîF@uý¨_x000F_§A@=0Ó)¾K@MÕ0H÷I@_x0011_r:ã_x001C_J@/_x001E_­H G@µ%Ö¦Å&lt;@¡Û¤V«óK@_x0005__x0013_»FC@.¥*)UïD@g&gt;³y_x0002_C@P_x001C_ã:»=@­¦_&gt;	F@tÝô_x0018_G@_x0004__x0005_@oÚA@"çªâ:9&gt;@7ú¦¤D@|Då_x0017_ ±D@_x0001_ß ºH4N@¶Ãv´âvB@4/_x0003__x0007_µoG@ÀÄ"_x0006__x0018_ªC@ÏeÄA0ðI@G1:2F@K:½_x0012_O@ß|Þ*ÁI@`ú_x0002_'úJ@Átye!VO@Þ°wsP@äÕ;¾_C@_x0002_¦_x0003__x0019_²hO@KØ'`_D@¨ÜcÍ_x0001_4D@~Ð£ö±F@_x0017_½_x0003_9:@_x000E_B_x0012_`G@qþ*.QJ@£÷²ä~CJ@ò_x000E_Ã_x0013_Û[P@s¯&gt;"Þ_x0001_A@?Ç F¦«A@ü_x0002_aWZG@ô#í_x001B_âE@_x0003__x0002_,LM@_x0017_$ÕÊ(K@KÖÍ_x0003__x0004_È¢H@á_x0005_(Ê¿ÔF@+_x0014_ú£*3@Õ=Sö_x0002_4@ôé²K~lN@&amp;ÙÑËSíE@Ë_x0005_ã 2E@ækS8¸LI@òåàÁZ³M@émÄÝ_?@t_x0005__x0010_E@ä0çBW4@áÙ2{ÁG@4î&amp;#\;L@°³JÃæ_x0015_C@'@_x0013_o?@ttG'ÌåJ@ã_x0004_h´yV:@êîÆßC@"Ò!Ò_x000B_P@)ß{{&amp;¼H@ñÎd· ,@_x0002_3U=@2®ú_x0012_È·@@z(¤[=Ø=@Wèi&gt;õØ:@xnï#Oè9@_x000E_¼%½qC@²_x000C_ãi´½A@®ÝSNë&amp;N@¬Ó)TìM@Ý_x0001_(¹äc;@_x0002__x0004_n_Ìg5_x001F_N@ n_x0007_rìA@ÅGE_x001F_&amp;#F@õm!×_x000D_C@_x000B_­§;ËJ@®:_x0016_á¿_x0007_D@HgcßsVN@Ô?-Yð"H@7ÜÂÂr%I@í6Ä§ND@s´X_x0004_RC@÷+b$ô@@Zµ1J@_x0002_^7_x0019_M@B]£#L@_x0002_²X	ýM@±»C3ærM@¢Øý_x0013_DD@uÒò_x001A_LJ@_x0010_á¬LÓ1@@_x0014_¦_x0004_¬J@ÏÅÞq_x000B_,H@ð)µß_x000E_@@g*6ú$§B@_x0003_åpqO@3ðÚ&lt;)L@_x0011_YJÏ¡B@å×`\\C@ÉÈ_x0018_\;J@M_x001C_µJ@_x0001_Mzu¡ÉK@ß/¦_x0003__x0004__x0002_bF@À®%Gt_x0012_G@b±.LhK@¨wiu&amp;,G@IÑ&amp;ùË~&gt;@`bÚ¼cN@_x001F_Ç;=_x001B_E@!1Åµz_x0018_A@^_x0017_ô_x0015_¡û?@_x0003_Y5§&lt;&lt;B@|Ò4ÐµM@1_x0018_8ü7?@:åinÿôE@O;Á@_x0010_²6@RuüB	C@`_x0015__x0008_#kP@L_x0010__x0015_¢­@@6_x0017_ä²L@þJ&gt;VG@×_x001C_¬å7ÇC@öÒy%A@z­	+ËÁJ@C_x001E_Q;ÇèN@¨_x000F_Û&gt;_x0017_I@ÓýkÌH@+£_x0015_l\nB@A÷4G@Å_x000D_Dh_x0018_N@SªP_x0001_»ÈM@M|¶%TL@MÚ_x001D_\u8@35_x0018_B@_x0001__x0008_¶¾¿e_x000F_¯H@XAñîH@:_x000B_Ë½y~B@°XËI@ÍY¸i'G@ö¬Æ_x0019_}A@_x0018_rJk_x000E_J@M_x0005_§ðÉüH@2¤ªL@_x001E_:_x000F_âôK@±/_x0002_wH@Ãç¬FÌ.G@éxáÌ¯D@w·÷'ÙP@«_x0008_?í_x0005__x0006_O@	rZjXH@(©_x0011_dü|C@&lt;ÕÛ_x0003_3_x000B_D@$Ç·þÉH@Á ð-_x0019_ßI@n	ÌC@_x0006_E_x001D__x0010_üèO@ð	3BEC@Ì@Xw@@Ó%_x001D_UÏ}O@,_x0004_¯Ë¬I@NLëÉ¯_x000F_K@~®¢à_x0008_NE@_x0015_ç\ÅõN@Î¨à§µM@_x0007_Ë0qÝjF@ò*x_x0017__x0001__x0003_7=G@±*OôóµB@&lt;_x0003_öF@Pò¦atøE@ )p*À]I@:ÔÎz5I@ç_x0013__hUbL@¦|õ_x0005_nsI@0/_x000B_JÄL@iV÷*tE@"(u`E@bÎIô_x0002__x0007_P@C.{|_x000D__x001F_P@&lt;_x001E_³jùÈI@¹»LF@¥_x0016_)_ÂN@Á6 _x0004_"H&gt;@6ÑZ^CIH@ºÔmáÄH@Ì¯_x000C__x0013_áÄI@_x0017_5HÏA@ý¥t_x000C__ëM@ Jwù,_x0016_N@ðâND%®D@_x0019_Ñ­~H@·"r_x0015_ÎO@PhòPªÈF@ò¶,4_x0008_A@U_x0002_ÑA«¡M@_x000D_¢µ3` 9@`PÔù_x0018_G@Ý%z_x0006_¶¼F@_x0001__x0003_Ó=!tI@-ù0_x0017__óI@	è_x001A_ò÷A@ _x0018_¨ÀPL@4¼#¸aP@êwYJM´@@à_Í_x0019_õêJ@Â´óÀF@Li_x001F_QÄC@kÒj¡¥_x001B_E@Ø¡)@RF@©ÅI{;I@W¿ÏÈE@¶¿(@P-B@^óÛ®¨ëB@ðÁØ_x0010_§G@_x000C_`â_x0003_pÈA@£ÓÓ_x001D_fF@_x0010__x0007_c.ªM@ÐÈ|D@ª_x0002_þi_x000D_·B@O©a¶N@Ð(V%U5O@`áýþ\_x000E_H@ÛØÞº¸"B@¦GC¹XêH@_x001C_1 I.9@î_x0015_1òÍ&gt;@ÍJØæ(_x001D_H@-h_x001F_ú÷=@qoTÁcK@ï_x0019_:®_x0004__x0007_ÚÓC@0½8-MH@*vÈ÷Ôû&gt;@_x0017_Äj2t_x001F_E@ë_x000E_±Ô7^J@ë_x0016_ù_x0005_@&amp;@bRRXÿ_x0005_M@ ,_x000C_:G@nLÂ¢¸ÝG@&gt;üÁ·ÎJ@w(mØM@QÊ÷xC8@_x0001_:ÉÌ%D@z	Úi·ÖH@è_x000F_Ù÷B@_x0003_¬²d_x0006_E@(!ð_x0011__x0004_ßF@^ÓÍ¹O@Nêäq²7@V%_x000B_¾fß1@@¸µ¹¶F@	$®|L@_x000D_F,.ÝZC@ÈÞÄ_x000E_G@_x000E_¿'pÌI@ïã«_x000E_XC@_x001A_btE_x0002_e@@¯½&lt;_x0001_x%=@³ÈV_x0012_µF@_x000C_n4q	TK@n4_x0016__x0010_5@ûéºÒýC@_x0001__x0002_sÚÑOð7@ªD?Z_x0013_¡B@ÃÉ¥6_x0016_L@Ó[8eÛrN@ç5å=×F@ÛL¢/üNA@paå	TM@3÷_x0014_ºù²A@_x0019_J8é¤pH@«IY_x000F_ý·E@_x0007_Ê_x0010_Æ¸XD@Øç/W_x001D_M@:§¤&gt;F@_x0019_ZUÚI@tdÞ/-½G@Ú;^Ø¼¡3@Qj°ó)I;@¶Û³_x0012_9A@9Ø!:qJ@KÚù_x0012_AöJ@2°9\9@_x0001__x0006_XøÛªM@z&amp;Ò%áéL@æq_x001D__x0019_P~P@Þõ:jîL@!¬eúÕ_x0003_7@+-`(UF@ëIÅ_x001E_L*H@SpÎõEì?@ó­³7[ÆM@`Ú´AR;@N­÷Á_x0001__x0003_vTH@ò_x0002_¬h_x001D_F@ó_x0012_»SB@_x001A_öSfí|N@xvñ¶5K@ïó_x001E__x0018_üE@$y,ô#76@ýûF_x0017__x0018_L@Ö%ËÀÎM@F·{_x000F_ND@¿_x001A_}Ë_x0016_E@­´ÉÃCH@`_x0011_º8_x0001_&gt;@¤Áá!.©D@&amp;äb_x0007_kqF@_x0011_&amp;xuã§&gt;@^ûÊ3òJ@3·U_x0017_-E@kúµo9@_x001A_&gt;YôBP@FN:·7F@½ÞxiG@_x001B_°ÎnéD@O3&amp;'äE@;Té_x000E_n9@@t_x0002_öî÷_x0011_B@\Òè_x000F_)D@ºc_x0007_|1_x0001_@@·´G?xÏN@]ù©®U=@¼P_x000C_GMôF@I{ðùªN@_x0005__x0006_Cx&gt;_x0012__x000D_ö6@Õ_x0001_öÔ'C@ZÆAÞùB@íØâB¸L@$ È]riE@FÈ_x0001_4L@á_x0004_þ_x001A_]?@ÁËÍxÜ2@'_x0005_þ¿µO@»R®VÏE@¿_x0001_Â9`M@G"_x000F_üÉ=O@Ïî_x0012__x0002_?ÍF@¨_x0002__x001E_»_x0003_YE@'ÑÍÈÞM@ éôëÃ&gt;@n*VR~_x0015_8@_x000E_t¹6M@ÞÖ4kL@²7K¥50D@9sù!ôH@UzÊ1HJ@_x0006_W?ÓLA@.È Z_x000B_tD@¹ÃH~C@Äâ_x0019_ÊG@ü_x0014_g_x001E_J@@_x0015_ýð{í&gt;@3/&gt;Ú¢àK@`§_x001C_^©F@º5°pMB@:@¸ò_x0001__x0002_UJ@ïê¿_x001B__x0006_Û&gt;@²½÷Ñ¢_x0018_P@&gt;ä_x001F_£gA@_x000B_7ÆëÚ@@_x0001_¸_x0016_2­_x001C_?@_x0019_çÚ;_x001C_!J@Y C_x0016_$@@_x0004__x001C_]jsî@@ú¨Èï_x0018_I@ÑÂV@_x001E_D@_âúùL@ÆÏ}îi@@3S_x0010_3N@ÝÞÊoI@RÌfKØM@¡H²ß«P&gt;@¤©yzv5@_x0011_IAâ_x001A_L@Ð$4p °N@F»èâ?3@.µcJ_x0011_N@_x0018_ú_x0015__x0011_#@J@%L_x0010__x0005_rüK@.°Zd_x0014_A@±S¯ç_x0001_I@_x0006_¼áó@\I@úÀ"EÜP@Õ_x0018_»GÇ_x0005_9@_x0008_·h¢"ë8@v_x001B_K_x0001_H@MA&gt;ÝdE@_x0002__x0003_]åÕº¹®K@¶_x001D_´z*@@ª8¡ÏñB@¹ÉÍWÿO@ËCnx^gI@Ù_ãÛB@fÙñ_x0018_þN@Sn?3¢­G@öê¸F@½M_x0005_}t(J@&amp;d«ÅH@_x0011_NHI@óñ&amp;TP@Pà&amp;øüÔK@tÐµq"F&lt;@pJjVêG@}Iéä7D@R_x000B_Nì_x0019_H@\æH4B@â.Zé_x000E__x0013_K@}IoF@%H±¸pj0@ï!_x0010_é®8@7®°ÄÉD@£E_x001F_¬_x0019_J@ñÒ§Óm ;@_x0010_Hâb6_x0018_O@V©óVgvJ@&gt;Ãøp­ÜB@¡a~Ø0H@­ñÀ®C@_x0001_Ç¶¼_x0002__x0003__x001F__x000C_E@Ó²´§"ÓE@Åq_x001F_ÖwûI@Ñe`ØK@T£i	Þ;@k;_x001F_9F@tAw gWP@Õõ_x0017_TmÂD@mEí_x0017_â M@yù½R¡°;@É_x001C_Ãë_x0007_I@^w_x0008_=	@@çi&lt;R I@©±-«ìeM@¥°òÕ_x001C_F@9À¢ñ§G8@zÍÞ«ò"G@ùñÅzI@p_x0001_A_x0018__x0016_¹I@Á×D5C@ÿ_x000B_q_x0007_&gt;@&lt;t_x0016_ÃÄJ@Sÿ_x0018_Ô1@K*¥ìJT&lt;@_x0006_aJMI@Ø?7ñO@,ò¼_x001A_VP@J_x001A__x0013_Æ&gt;E@Ôhb_x000D_#".@W÷Î_x000B_¦@@Þsüµ[A@V4Bö¥J@_x0001__x0002_@Uà&lt;áG@ÂwfKF@ý¸0£~K@:í_x0002_å1Ç;@_x000C_eH@i,_x0012_`æRI@¦ÇÄyØN@ü5þ²5¦=@ãXþÖlJ@z³U7Ä7J@ß_x0004_è&lt;FK@À²¿:¬´&lt;@ô)=çyè&lt;@XPpÅdO@ZÄ¶¹?@ñ0«*_x001A_yF@»H¯1Q~7@é_x000B_D¢_x000F_zE@¹Ë¬ÂÿA@ïDCÌ_x000B_ìK@3ÏH?p_x0002_L@cÌùª_x0005_îA@Ý_x000C_óJN]H@	i°ú¡E@Eÿ_x0004_¶è.L@©­÷_x000B_çA@_x0005_Â_x001E_y%_x0011_D@h À_x0017_@ÑJ@°¤ ¸I@î¦Õ_x0001_Ï@@\_x000B_aiH@·zÛñ_x0002__x0004_V6G@-q"/å=@üä_x000D_ú§&lt;E@_x0003_GvL_x0011_I@­#!µ!Ø6@_x0004_¸.=-H@_x001B_×b³]=@_x000C_Áä]2)F@à_x001C_L_x0004_%E@^æ$ïÒÜO@»ïÆ±¸D@ú/uZù &lt;@Ä.%°ªH@_x000D_è_x000D_HN@®MH]-0@­_x0007_µõa@@_ãÍ75zG@-ýN#J@i¹)S%K@j_x0001_á[_x000D_8@_x0003_b¥Q&gt;KE@ã_x000E__x000F_o¦XK@¤ï¥½ßJ@ÆT	íYB@2_x0013_\&gt;ÿ0P@¨_x0011_³6ñ0@Ô_x000C_ö*?mL@[÷_x0019_T7yK@(B¬c*¿B@_x000C_ã]_x0003__x0019_¨E@_x000E_âJX,ÑH@?¡G_x0002_#¼L@_x0001__x0008_ng±ã÷ü;@Ä)õÀ»;@_x0012_!ÂæðB@®·_x001D_K@:_x0005__x0019_´CÛ5@`_x0003_/vÈjD@»7¡y«5@­ (XY_x0012_J@íð&lt;_x0008_MC@_x001E__x0007_;Æ@@:Ì_x0002_30O@EYcJ@~ºù&lt;@ß7_x000C_ñ¨J@r6³_x0004_leD@hMÇâK@em?fÁRG@3×Óª9@Ù Åýû­?@!Çóµ&amp;ß?@¤¢}È·(1@±&amp;_x0019_²q´G@ñìõKB@Ù_ð±CN@_x0007_m1oJ@u_x0017_¾»9I@Eõ2¶J@×Ô¶+E&lt;C@_x0006_íÌ©=¶D@%!"íâN@áK=k_x0011_E@oºÞ7_x0004__x0005_¼Ì?@ÐoÈbuµK@ö_x0012_é¹|F@6_K@@Ê_x000B_¿8=@[(éþ_x000D_AF@¡R:úv_x0018_@_x0007_4¿jJ.I@emP_x001F_F@gÞ_x0013_Ò_x0001_éL@ÃiîS_x001E__x0006_F@~_x000E_ð_x0015_|,?@ßt«]ZaA@kÈ¡©I@zºÒ_x000D_ä³J@|ÝQ&gt;eE@ sz	¦F@J_x0002__x001A_{eêK@ôß:6&lt;@÷Ó_x0014_¡ÑC@jIaµ-ÁE@tëmùL§L@_x001E_*'Ð¡&gt;K@$ M_x000B_9&gt;I@_x001A_=O_x0012_]Á9@_x0003_-&gt;Í,xC@¯u= æO@æ.»4[Ô+@¿¾ükJ@[ºO_x000C_¤{8@ï96E@ø_x000C_[&lt;:@_x0004__x0005_ÌXsN@"5@~ø0É,P@·_x001A_~êE@_x0011_¢&amp;_x0012_N@óõ±ÖhÂA@_x001A_¹@TD@°ñ	ÆqO@çÕñ5êÐG@_x0012_CpÒ8@Eý;zæC@NÆßñÙE@ÅgkmM_x0012_M@ È`ÅéF@ÞN=°I@ÃÎ_x0001_Ø&gt;äI@Rg£yÞG@_x0002__x0017_l¬×@@_x0016_HË{H@k_x0004_zM5[E@_x0010_#³"õO@®£ÌÛ_x001F_&gt;@ÖèiNM@m¡¨_x001D_UõH@~_x001B_ÖõFI@_x0014_B[öòê/@±Fö&amp;Ù_x001A_-@;õ_x0012__x001C_þD@_x000E_/õéÂ_x0006_G@BCß8I@ÑÈ1²¦E@|ßÁI_x0003_J@_x0011__x0004__x0001__x0002_èâL@ã»Ê2c2@_x0014__x0013_|_x0017_6@ãð^ËL@¾ÊSÙl-A@ )4ù_x0019_%:@f_x0015_DpÔòD@á¿®_x000C_&amp;M@;}HUÌÆK@¸g&gt;K@á¡¦_x000F_åÚJ@sóÛnD@gåö#}UE@â,8ß×H@pÝ6Q@@¹y_x001A_í&lt;ùH@H(ÄÆB@@°AG5@@&amp;ýÇ!ãM@ª&lt;_x0008_Ôm=@Ö{_x0012_ðô@@}OAÛF@¼"^lG@æ®_ yã@@3nús_x0010_AH@Ô×ÈJLM@W_x0006_âqïZM@Éø_x001E_ÇÛD@háf®¾_x001F_K@Y_x001B_H_x0003_/ù9@)]{¹H@]ð_x000F_mä·C@_x0001__x0002_`Qº[J@qJ×gÞ3@°__x0016_:ÙA@v$#åÎD@ïB¼y\#@ôn G@¨»Ö_x0010_PéC@_x0006_¢=É¢D@_x000F_~_x001E_RB	C@ýÏK8,ðG@°÷ð­ O@,ø`¯_x000C__x0006_G@Ä_x0006_î·y&gt;D@_x0005__x0004_¿ÖFuD@?ÆÝLBL@_x0005_¹¸P@2S7ÙA@÷Â»_x0001_r1@âíª¯=@@Vú²ã(A@pæÈ=@%%	ìFO@d_x000E_u_x001B_K_x0001_6@°º- _x000D_M@gHt_x001E_G@¡º9q(JL@Ö¶_x000E_YTA@_x000E_U³_x001F_A@ÍÙÇ_x0007_Þ_x0005_K@ ¾½_x0008_'_x0010_&lt;@ß,u7®F@Ö¤_x0004__x0003__x0005_ù_x001D_@@_x001B_À_x0002_æ_x0012_ìG@o_x0013__x000B_jä'@_x0011_³Þdg+E@h@±M?@ÈYµU'H@Kw¾Å,fC@_x0004_"ì4C@C;pQuL@D½È2»N@ðM¬+=@ÙPV^lD@_x0001_óØ_x0012_¸_x0010_E@°ç®VzEL@^µHq_x0019_@@i¹NåD@2ä¢HD@_x001B_³	_x001B_qE@¾c_x0006__x001D_È-K@8_x000F__x001D__x0002_D@4³G_x001E_L@Pî+ýF@Q_x0011_ùyä¯B@W-_x0006_f&gt;@2Mz+_x0014_H@,¡xM@CÆPm9@TÕpve·)@¼_x000B_Y¾ÕøG@á_x0011_ycG@Ú»PÃ7@_x0015_÷ÙÔæA@_x0001__x0002_fMm¹_x0019_ÆG@¡¼l5JXI@kpïk,I@b:_x0004_ÓKÐF@~ßÆUÞ{G@°&amp;9Ñ_x0011_F@ÀSöØG@_x0001_jßä0@'àöWD@2_x0006_.îW_x000F_+@gVÈSYL@N_x001C_C×_x000D_N@÷±iÑá[N@'G)ÀÔåH@éÍAD,F@%û_x0011_Y3G@)_x0007_F_x0001_îJ@¸àpk_x000E_aB@e_eF_x0010_6@_x0016_¹lXaÀD@»JFâ.ÉJ@¼ì¢Éx;@ºa	5ÜD@äpÅç_x0006_I@_x0019_còÞA@÷åAÕDA@ã°ÌøK@VDÁ_x0001_Ü­:@Ê4+`È5@_x001D_*HEã_x0001_5@?_x000B_z©Aþ8@_x0015_©_x0007__x0001__x0006_ªÿ=@®Ö&amp;Ñ_x0005_9@¼:ü_x001F_9@_¶Úm_x0003_1@Å_x0004_ÆL7@Cò|Ä¿&lt;@Dë_x0016_Àþ5@_x001E_¡c_x001B_ã0@_x001B_ç_x0017_Ð*3@NW¹®Ö6@_x0002_´Ø×kX@@â_x0011_` Aû;@ ¹Xøn),@mDä§xÿ3@Âf7`c3@r§_x0005_¼=6@bM8_x001D_¤Ð/@%ý?p;_x0004_@@S/4e÷ê-@þ+éQ_x001C_z)@_x0004_ÎÛ_x0012_]4@s,Ü_x0012_`3@_x0013__x0001_ô_x001A_,0@ßë9p_x000B_1@j@Lp­d&lt;@7îÐÚó@0@.ÍÊÉ`.@ÁîýÅ'ã=@©à¤°;@ÔÇù_x0006__x0011_Î.@öÏ÷Ã 90@¬UO_x000D_©gB@_x0001__x0002_Vè0_x000E_u06@ß{äÛ®ß5@_x001C_SÙ¡5@3IU¿õ)@ºC¸Ñ0@d!abB¿9@`¼8#KÍ7@D1%j9@¤!Xs_x0006_0@¶¿j¥Á*@é_x0013_ë_x0017_³_x0016_8@Hf2$_x000B_y6@è8o4C-@_x0002_QX_x0012_)@éû¥'7@_x001A_ò_x0006_Ý£6@h]_x000B_^¤7@"J÷¬â&gt;@·/Ö5+?@ÂAdäêÈ@@âIÂæ_x0003_6@_x000E_R!V4@_x0016_ë_x0003_m_x000E_T2@Ýn¦ï4@ÀW\ó­|0@÷?ó7:W7@ÝI$J"&lt;@qLÛ4µ@@ÿ_x001B_¢¡Z8@\+K/@_x001D__x0002_8,º4@&amp;XP_x0007__x000B__x0006_(=@F5HB_x0002_½-@"øÞ_x000E_ô.@ a·_x0014_9@ñm+¿ÕX,@R/Øx_x0005_A@_x001D_ÚGéù3@_x0008_1ûWÍ8@ý_x000E_hÛ_x0003_Å6@°_x0004_3_x000D_Æ@@L(7C	8@´åß-@_x001B_ú¿_x0001__x0003_Q8@\Põ\i4@Àëq²ª5@ýÈï&gt;_N:@³áÑ_x001F_øê6@]ê^_ÎF=@MålÝ_x0016_1@:J;F·@@î_x0010_4dÃU;@_x0019__x0001_âTC5@_x0014__x0019_oð_x0014_13@&gt;¬_x001E_5îó5@ ¸ù)P.@_x001E_Iv_x000B_d0@4ÌÿA@¸0@¨®hç,m3@òlí¦:@ñuô¯èü1@Ö_x000F__x001C_k_x0016_¸5@]_x0003_È_x0007_Òó6@_x0002__x0005__x001A_-àÉ×-@ò'Û_x0014_"!6@TìÍ_x001F_)@ö¯NL¼ù7@ÇYeÄY;4@X"«oÝR3@x4j_x0005_mX3@_x0010_¼wÔ¹8@®XÑÎ_x0019_0@:;[-!@@:Eg;²95@Ï_x0006_%_x0008_  8@lIpZM6@ _x0010_Õ;88@hëDÊØ_x001A_7@¬5=@&lt;q³3Ýê1@Ô³_x000D_ÌJ5@&lt;1«Î_x001F_+@p:Û+¤9@IÌßèCµ2@Ë$6/&gt;4@(+1Ï &lt;@®_x0001_Æse=@._x0008_»$_x0016_7@_x0004_m_x000D_Ù_x0001_Ò7@×_x0008__x0003_¼&gt;@-I_x000F_Úï_x0013_:@fÀ¦*_x0015_Ã4@=ÔnÈE:@;¿çaú9@#á]_x0002__x0006_Å*&gt;@\â-Ê&lt;@&gt;öicí2@_x000B_"_x001C_â³=@_x0010_  Ìq®/@¢7ÆB­S4@pT²8Í6@=) ÿªõ7@×m25ô2@ÅÖfýÞ7@ãÙE¿X2@_x0016_÷_x0003_µ_/@V|h	2@ý_x0001_'Â?,@_x0006__x0010_þö&amp;ü2@aÞ¤8ç?@k_x0002__x0004_30@¥_x0007_\ûd4,@Fð&lt;û_x0019_&gt;@G_x0001_®j~2@ØØK&lt;57@ý_x0016_V~¢J%@&lt;&lt;	*Ë_x000E_5@ _x0008_K&amp;F@@UÚäÂÜe&gt;@¨%a_x0005_ùò&lt;@À¹_x0005_,g_x0011_3@û=Uî_x0006_C@*_x0005_&lt;Ç9@°¢r¿6@Eç_x001A_^9@_x0001_UBÃH_x0011_&gt;@_x0001__x0002_Ä_x0012_N/ÝA@ñþÏOÉG9@_x0004_2Æ%èZ?@h_x001B_V=@ì_x0015_÷_x000D_L8@_x0006_ô1T_x001D_Ü6@`.ï_x0002_×_x001B_@@Ï6uk]8@¤ªI?@@z:|akd:@_x000D_Tëîõ½0@O_x000F_Õ_x0002_æ5@l]FÔ_x0008_Ý.@8Ë_x0016_u,5@~¨x#9@nÁoÂè²3@ÐÇý_x000F_(i-@3;¢b¼)@_x0012_IP-@_x0014_ÔÚâ»n/@?Ü:¾³(@0h+xl@@`(_x0017_è;&gt;@ç_x0006_ý_x000E_­d;@_x0006_Þi97@¼'¢¦Éß6@°YÖñÄ¬0@¶ÜÒ×_x0002_6.@&lt;ì¡ø_x0018__x0015_-@$,RZQb*@áÐEÆ*f9@]_x0005_ù²_x0002__x0003_ûb9@ýÅ£\&amp;04@p»ê~Ü=@_x000D_ùÁU40@p_x0004_P3×F;@_m¸õ³&gt;@Û_x0007_Ë¥_x0006_Æ,@S¨p`§6@_x0018_7ÚÄR6@¹Eá¿Xy:@ìóþm_x0008_²5@0°³_x001D_7±?@@´ý_x0010_ªh(@&gt;¼N§_x001A_Ë+@r|CâÞ9@¥_x0001_þ©í-@_x0004_|áæé4@2Üz_x0012_»2@JÁ_x0015_¶¿3@±ÕÇ_x0014_iò:@Öv£ñe2@.ù	lÇ(9@.Bý_x0006_+2@4£qn_x001E_¿5@µÝ2_x0017_5@_x001D_Bgï\7@öYûrM_x0014_5@øÞ_x0004_q_x001A_[3@ú­îÌR+@Ñ´Þ¨°$0@Ï_I_x000D_Ý_x001E_:@CºÞ_x0004_0;@_x0002__x0003_ôÌúxÍ_x0016_A@¶'§_x0013_8pA@ìõ_x0012__x0001_±p7@²T_x0012_Ñx@@üÈx9¬1@:ù5V_x0006_á4@_x001D__x0010_ËhÞ_x0002_@@ÈÓº9_x000B_A@`°,Næ6@By=é-9@_x0010_Ûd°c²4@nc4%H@@æH_x001A_7@¦¦ð-{@@üZw_x0010_25@ºÇ61Ö8@Ö¨O_x0002_&lt;@ò1iÄf@@&lt;&lt;_x000C__x001B_7÷)@7³gý=w=@1Ío_x001C_0@LÇT~$¨3@°E¤O5@_x0010_#ªF3@J`?_x000C__x0013_2@©ü_x0008_P"1@Jl½&lt;@:ÈÁ]{&amp;2@ZÁcà9ï3@&lt;+µ©A3@	Kå8@ô_x000C__x0001__x0007__x000F_¢8@,Fd©¼;@_x0016_n_x0013_ÿ_x0015_é@@"_x0004__x0006__x0012_+£0@_x000F_|_x0002_Ç î;@¬òÞõsÍ-@"®=$íÑ2@®ebYQ9@¸«D²!2@g£Å2@_x001A_ë=\+;@É_x001D_^]_x001D_é/@Ý_x0010_²'&lt;õ3@¥õÒ¥1@·"_x0001_¶,@_x001C_®TÍ4@­£uà­9@B&amp;Øø â&gt;@Ø"C)]2@àD.®_x0003_Ò4@®_x0011__x0005_}+@r_x0002_Í¥rc1@Î¦«ãÌ8@_x0012_éïü_x0011_8@tü_x0006_9@¶`E Ù2@tî§_x000D_8@@þÞnõiÆ8@ÍùöG;@_x0012_è.Ö8@ïÆâ«6@ò0B	ÿÙ+@_x0001__x0003_P_x0013_¿Eä_x0015_6@{,vM,=@r_x0005_¡ý£:@õ&lt;ê§èä:@¤_x0004_mß:@úse8@6I7_x0017_y1@Û_x001D_Yt;@¼¤Ð9@§Õ^ö//@kÔ_x0013_ß6/@_x0012__x0011__x0015__x000F_ìo6@Q§¹c®1@ 9ðüù1@Ð¶kÿÉÁ;@_x000B_¶~F?9@nK§_x0002_÷&amp;@l-¬ t#6@Ö`_x000B_Ý_x000E_*@@gpõXÞ0@{L_x0002_òHB@I_x0017__x000B_@¾1?@Q ],@,&lt;@2n¸2@_x0005_JÔXÕ9@lB_x000E_ú_x000C_´&lt;@¤'_x0005_Y;@·&lt;5C6@¿_x0004_á&gt;@-@À%Y¤17@º·lî º6@_x0002_=~F_x0001__x0003_Jw?@Vys_x001F_=Ç&amp;@¥S_x0013__x001B_Ï¤;@òT±³N&lt;@îµx5E0@¶/ó_x0018_øO7@íí&amp;Må_x0012_&lt;@³ÙÐy­Â2@9rLmý2@Ó¿©_x0019_ï=@ú56_x0004_ì+@$F¢Ù# +@|~4@,¡Ö_êf3@ö_x000E_üË&lt;9=@_x0003__x0007_}Oú,@n7!:J¶8@óGfðh?;@f£²P¾1@ÚùÆe_x001D_3@²ãiaªQ0@¾ 1G ë3@_x0002_x_x0012_WÃÏ*@P[_x0013_aü7@ë©£ÎÆ2@_x0014_%}gÕ@@çHª_Ý9@ÇåOþ&amp;@ù¹¿Ä_x001B_8@r_x0002_bïüÕ5@½ã 5¨+@Êg¦1Å=@_x0001__x0002_ _x0010_¯&gt;að8@Ëøi69@¨¬k_1@7E6i¯|3@ÐnLÞ;@Ü#_x0011_¡:&amp;5@dÅÞå*@_x0018_J	âÆw&lt;@ ´(í_x000F_4@ªù½Ú½/@fâmÓ_0@_x0010__x000E_;ÌK5@|6vc-(:@ì¢_x0010_÷~e7@úMØSîm2@§_x0008_ó&lt;T)5@_x000C_îÕv Õ,@WÁNGëô=@Å1~ÿ703@°o­_x0015_yô1@ëç_x0018__x0001_ì^=@Dó_x0013_¥4}A@å_x0003_¡ßÁ_x0016_@@]K%_x000B_&gt;@®¤wS$/7@I"_x0005_úúÃ&gt;@Ëª_x001E_ùp;@IZZ*	5@ÁÕFyä=@%_x0005_ÁyÚ7@"_Ï_x0012__x001B_`2@½j'_x0002__x0003_ÂF,@Ö°¢{³;@_x0012_Ü?_x0003_¶7@ÞpðA¨9@p/_x0018_øYï,@¤_x001F_³Ä/@ÿì_x0018__x0011_9@_x0016_8Tñ$3@{·3%:@id&lt;c6@õ:3$ô	B@_x0006__x0018_!º_x0018_4@6jÆøà1@T_x0001_Mä_x0001_©=@e_x0005_@,	_x000C_1@î_x0016_êF1@_x0006_¾æ_x001B_µ_x001B_9@ÞÛ&amp;nH7@_x001B_¹"4@JvW_x0004_k~6@ÆÞì»vð1@à)Î·_x000C_@@x_x0017_Bê,=@»ßg&gt;@tð³ç@]:@D¨T"_x0003_I8@:_x0010__x001E_Ïøù'@«:|@3@_x0002_Û8¿B/@fr¦â¨&gt;@{J¢_x0017_p0@D7Ñ".+1@_x0003__x0004_ô_x0002_8@Ï_x0002_Ñ[;@_x0010_7OD_x0019_Z:@¸I:ß_x000C_Ì6@;ê_x000C_Ê!5@«Bº§x1@ØàÏyÓè7@_x0007_&gt;6ÿvü4@_x0006_&amp;k_x001B_¾°:@aÿFïÐ9@D_x000F_ÉãEÌ5@mÄU·~?@0éßÿc@@Y*)@A@C6I6@*I_x000C__x001F__x001F__x000E_6@Æ"Áx&gt;@l=Àh=@_x0001_ÿBo7@_x000B_L=»R=@¿ü$®iD&lt;@4_x0002__x0014_D_x000C_6@ó/p_x000B_C@æ¦jû_x0014_(6@3_x000E_Õâ{5@dR®b&gt;µ4@ÜÃ¡jó_x0002_7@_x0010_ê´ÕÒd8@_x000C_e¯_x0011_9_x0002_8@R5_x0008_OI2@+ïY	ºË;@ÀëH_x0001__x0002_CÔ4@°×&amp;ý`n8@HÁ}ºÂ6@_x0001_&gt;_x0006_@(e/@åG_x0011_Ã?@n¬Ö_x001B_o9@YÙ:¤_x001A_'@0ÈÎä¸3@¤_x0002_*´B@Pýûy_6@RÜoHËm4@.^._x0005_=r7@_x001F_Ù'Ñµy9@ZA6@_x0003_2@	´¾®ò&gt;@/,läk?@¾Äâ_x0001_¨,@_x0014_,»®û_x000C_&lt;@ûÂØ_x000B_ø(@(BÁ7@r^_x0013__x001B_5@à_x0004_Æø¡%;@_x0010_]Rp;2@ý}_x001F_\_x0018_':@_x000E_&gt;z_x000F_:@[G©º#1(@©Ä_x000E__x0011_µâ,@aañº¥X9@`AI|t8@©¹egÅ1@·O)¡4@&amp;u2?Ç&lt;@_x0001__x0003_^­ÌÓ)@.ähu4@õq,@¡i÷F_x000D_®8@tÖ¤±¯=&gt;@{&lt;¬þ½Ô&lt;@sëGÕ36@ñOi´	3@éÉQº=_x0007_2@(MåÍÁ8@lký#¸m?@_x000E_í¦_x000B_	ê4@_x0007_xª#9ô9@_úKÑ·8&lt;@_x0002_ûPuÆò;@ðU·a7@*ÉkõÐ_x0006_:@×ÞþJ_x0005_q-@-5_x001A__x0010_Ñ3@ÒpÄá_x0018_O*@äüÀâ&lt;@ÐêNßE2@­ÜKÖI+@g_x0012_^bU9@pË¿æX1@Ô¡ëÿ,-@gàC_x001F_Db5@¤wµµó_x0012_6@4K3VÐ¯2@¦_x001F_7ª_x001B_4@ôÃ@È_x0015_Ä9@ø!¨_x001A__x0001__x0003_ÊA@B#;ÇÇ7A@Í_x0007_ñ"h:@ä	ÝFx_x0010_0@	»±â,8@)&gt;ì·jÀ5@¼BJ_x0011_9:@3n:H\4@ÈôHãA@^{hÂD7@J¡ ê&amp;X?@_x0018_6Sý÷7@þ5"Ýs0@¯_x0008_= P&gt;@R@x©Ù@@ _x0019_Ài_x0019_2&gt;@Ó7+6;6@~rÅ V1@Êæ;[ÀÜ0@ ÆCo)9@_x001F_kåï×B&gt;@ú7\_x000C_§8@5¥_x0005_;@¸§_x0011_)º:?@_x001E_Õ|U_x0011_¤2@tÂÏ¶1:@ã&gt;hÂcA@Ì_x0016__x000F_Öã4@JÐ¨"_x0014_.@ú_x0017_k®£&lt;@j-Å_x0012_g_x0008_7@_x0002_Úa§·Ô1@_x0001__x0002_)¼é&amp;6@0àØT3@_x0010_è÷* 6@M+¹Æ0@6Tµ8¯*@_x0005_u&amp;J:@"0-O4@J¶O&amp;"&lt;;@_x0003_cyÀl7@Ô	g_x0007__x0019_&lt;@ìÛ_x0014__x0015_Ä3@j_x000F_á¬[0@tÂ) Ïf8@ÀqËòå3@_x0014_täl:@¡éýÔ;@¸ù^q_x0016_'@_x0006_'¾jm)A@mð?TY=@Åc&lt;¶*=9@¬ÕQ[Ô«0@òí±ñÔ-@¶ZºÀÉ_x001A_6@_x0010_4ç$@øÉ5|7@êg¡@7@¼_x001D_±qÖ=@0}ðå¶¾8@ãY à_x0004_q2@ _x0010_¯ï;w.@ç\_x0006_Ã_x001F_Q1@¢vÇw_x0001__x0007_Uý0@+7êf/@JW$=_x0003_7@Ø±Ákuì8@Ï©½Õ­7@ÿI¯Äà}9@á_ hA&amp;@(«(ºÒ'@4|RÂ7@D¼´w_x0016_Ï?@ØühÏ"A@êí°äa1@­È_x001E__x001E__x0002_k,@lÂ¶6ì&lt;@lj+H;@+¥_x000E_(nd4@_x0004__x001B_OôÌÝ5@ô¯íÓd´.@dï¡@©H3@¿PZÌL3@XîøÑ=5@\øÖþ_x001B__x0016_4@â_x001A_ãDd'@_x0003__x0013_*@­C=@8çº_x0016_¦5@ô#_x0006__x0002_¶5@] Éä3@âö_x0005_Qö9@gdp63É0@ Îü ×þ6@°A¥Sfº9@_x0012_$õÿ9@_x0003__x0004_¾Pó#B8@÷/|:Z2&lt;@3ükÞÌ¢1@_x0003_&amp;¼¿Y_x0017_,@_x001E_T_x000E__x0001_`/@$	Ø_x0002_AY2@¶²ÜÅV6@8Ê"!Çó4@_x000D_*Y_x0007_Ê¤.@Ò]¢ô¾:@+_x0019__x0018_á3@_x0008_OÙë¢2@Z"×ºA@®øW0#§4@_x001A_¶&lt;ý_x001A_Ê3@»Ü×q«4@$ô_x0011_sF	4@¬JªÖ¼=@F_x0014_aÓv5@%ÉGtò_x0001_5@l%Ø~7ú6@[Ñ_x0015_÷­&lt;@À}_x0008_£ö6@OqU9½@@ì£_x0003_þ_x0002_ÿ-@þ^ÐÌç0@´B*¥ë*@_x001E_!0W42@ØÊÖVº3@B¡_x0001_ÊkÃ1@Ö$ú(_ä/@vÛ_x0008__x000D__x0001__x0003__x001A_M2@v- Õ{Ý8@*sÅ_x0002_ç:@4¯_x001A_»_x0005_3@¼`¼«p&gt;@ Já_x0001_P22@_x0007_:Ññ@@R@@x_x0018_ã2@_x0012_3]'Ä_x001E_A@¬U_x0010_¿g«2@Õi_x0002_yFA@&amp;îbDÌ8@@_x0001__x0016_°·£ý3@¼Nì_x0010_²ã@@Hïz÷_x000E_:@P¬:uÆ	;@ý(+Å°s&lt;@Mj_x001B_]ªú&gt;@tf_x0012_#Ï19@²Ì½­tº&lt;@Bf`¾+@_x001A__x001A_±_x0018_ C5@_x0014_·ÛÒ!q3@2é%ù8@§ßO£R&lt;@l´ËYt_x0013_;@_x0003_æØ¥¡s4@_x000D_¾¯_x0011_1@ÐS¶a³6@½FÆ_x001A_&gt;1@æØní0@¸to¥GÌ=@_x0003__x0006_ÀL§QÒ÷&lt;@!?}TyX5@lcM%gÖ3@_x0014__x000E_-ø*8@P_x001C_"¬º¡9@¶2tç_x0007__x000F_7@_x0002_°_x000F_öH°3@å@*ºÞÒ(@ÎÈO¡:@$u_x000C_^Qä%@NÕùý¼È;@È6RÖ0@Ð¢(ð9@kBåFá_x001D_?@®_x0004_{ÓÛ0@ õ³_x0013_xç1@É_x001B_Â_x0011_ýv6@_x0012_ð´x_x0005_6@p&amp;Öù5.@°_x000F_¤É_x0014_V5@rñ$ª7@Þ_x0001_t»ó²1@¿_x000B_oE"Ì2@ÞS_x0001_ø_x001D_¸+@¾_x0003_ù+;@ßjèë:@5Ro¦9@AÁÅbp{;@ìÉä¿_x001C_;@að2_x001E_2@oÜ³`_x001E_t:@J,@_x0006_	y½B@öÖ'ß`H4@qßLTgv9@c2q#/@X&gt;I!&gt;@_x0001_ú1y¢20@&gt;I£C_x000D_&amp;@Å«\Ü?@¦ø_x001A__x0005_ù5@_x000F_Ü57¿_x0019_;@_x0002_û;þ6@É¦Y|ú:@c´r½Ì:@¤ZAZ2@_x001C_1âí*î5@Üº"8$55@ª×R_x0003_=@JbB/&amp;1@_x0010_@ÖNÞ18@VÂ_x0008__x001C_ä%+@£ûµ[J0@DüÙ«&amp;_x0005_8@L+-oaV8@ÁFñsh6@®'ëä/@Únñ_x0007_v*@ð\Pþ*@_óÑh?@_x0004_ã|äé)@&lt;ÒãX¶2@à1B`A@RÂÁ_x0008_&lt;@_x0002__x0003_t¡4Ç_x000F_È7@*g¹0x3@V_x001A_V]7@1e|»7@&gt;øwe²?@E=_x000B_È'_x0001_=@f!×½^4@GK&amp;*R1@ÛøªÉöÔ6@®dû\Ö¯7@_Azù%;@ Cöx^&gt;@LÊò4¯TA@ÏÑÇr×_x000C_;@ ´¼²9@E_x0007__x001B_à&lt;@:¬8Wª/@¨"óMT².@ú_x0002_L}k;@îÏ."Às5@s )C_x0019__x0001_3@º6æ7·÷/@X7P*_x0018_2@Å³¨Oý:@ªÁT3@0,kÂ81@pûÒ¾v1@Ô_x0002_Ó&gt;öë(@_x001F_Ëÿo5@"De¢6@_x000F_ÜºM`7@~ß²R_x0002__x0005_~&gt;:@=sõaË"B@ _x000B_d#!Ú3@_x0002__x0001__x0007_ö5Ñ;@×ò×ê¾ð0@t_x0006_ÔGx(4@{[üHÄ&lt;@â%_à­H6@+1"_x001F_4@_x000E__x0014_Þ¯u3@_x0018_k.ÚÅæ8@FdH_x0010__x0004_4@_x0003_ÑÈî¾:@ÆÐL÷+[6@â.Pùy%@8eG§Ñi5@_x0012_&lt;}lV¦-@y{¾®_x0003_:@1_x001E_::_x0015_©A@"þ¥Í_x0018__x001C_0@°_x0006_%Ø8@_x0018__x001A__x000E_*_x001F_ÜB@	_x0019__x0005_Rå;@üË½"èA@|æB&gt;Ï5@_x000D_ÍàUäÌ&lt;@eZS_x0016_-@º×Ã,_x0017_/@ÞÖ_x0019_N4*@*_x0015_ý_x000F_8@ã¬×â7@ ï*æÎ^&lt;@_x0001__x0002_m÷G6@aÙ[®_x0007__x0013_=@×Ýð_x0019_&gt;@ËgZeâ_x000E_@@±u¯p5;@|VruMÖ?@Q=A#@@²T_x0008_Ö]+@_x0010_I÷v_x000D_?@ªg_x0019_4@9@°¨õÅ4@É[¼È¿ã3@ú+PåÎ2@2½]Uñe5@_x0006_ÑI³¹93@âöyÏ_x0002_5@íÑ~¿7·6@ò'#±Þ_x0003_0@À`_x0001_cä¥3@Ü.Ïh_x0010_:@ã_x001C_I@Q=@¶M#H_x0013_$@_x0008_lìKGÎ3@_x001C_-7$=@d_x0012_ E´G(@ß_x0013__x000E_Ã¿.@î÷#ùÙ&gt;@_x001D_ý ï¯¢$@Ä¤\_x000D__x0018_*@sÎMSe6@ûô²½f:@oG_x0012_Í_x0004__x0005_Ê1@Ê}¿Îq8@Bhd=Í_x000E_=@4_x0003_îÉ6K1@OÂ§&gt;@?@Ñ\Ð=¹N5@÷øÕ÷4@Ôõà.üJ7@ÛSà;é;@Ñáü¬®4@`ÅsP¢&gt;@îS£àY_x000F_0@_x001C_D¦¢Ç1@s°_x0011_'ã4@ûÜÆC.@äM_x0018_M;@Bé_x0001_ª_x0015_?@#.ôâÚ£=@ÉY¯_x0017_ÜL&gt;@_x0002_W¨«_x0007_k4@C_YUÆ;@cÁ|1æ2@;¯øÄ_x0017_&lt;@zaÀÜ)0@!k«£1Z7@æ|-õ¹1@3ºGÈä5@!·A@Ì#:¥£n=@Â%úÛÂà3@Dà8¯d_x0005_9@	sÐ"a_x0010_.@_x0005__x0008_±Ô	_x0002_Ôl5@`«DÆz4@Û¾ÑmÍ=@_x0010_|_x0015_ñx7@Ò:±Þµð5@ ÀÀÔ(@&lt; â'@p__x0011_í_x0017_2@ )ô_x001D_'.@ÊfÞa!7@_eÆjê*7@Ñ¬6ß&lt;&lt;@tR¬# b;@Joc_x0016_²_x0019_3@lY_x000E_øñ¤?@É_x0018__x000E__x000F_&gt;@_x0007_z_x0003__x0018_Nk2@bV¨_x000E_3@|1ù×3@i_x0004_J2_x001D_:@Ä_x0004_=_x0006_âì7@_x0008_&amp;¾Of0@_x0010_Û»n6@_x000D_(£®|O;@	¥ðÝ2@Boàu=@óW@2@[Cïwoq1@^_x001C__x0001_¿J_x0005_+@y6E4:@@U+sþ+@_x001B_¢µ_x0001__x0002__x001D_Ï&gt;@pÚ-µ@4@½úÉ{D*@¡ùÀlÚ:@]_x001A_$&lt;@¦6_x0003_J95'@4¾þ»¡7@pE0ÊÒ8@BYlïh2@6ß$4_x0012_98@*sò_x0010_¦Ô@@ôk_x001D__x001F_=å7@âÝ_x000D_/6@TsÀ3å÷8@_x0003_i\\@@ì&gt;­5	ê2@ö$Èö«@@:ÑËP_x0015__x0004_/@í' wôZ-@ãgø_x0014_±\5@Â_x0010_*ÐH5@Ö«7A{v2@:_x0012_ºX'3@_x000D_*ÒÜ1@ä%fÛ@8@¿Ö_x0001_ê9@rÂ_x0018_ÃÄÜ4@_Ñ%_x0002_¿7@ÈkâÒL4@_x001D_"ØÔË:@_x000F_&amp;ßø3@àþ3_x0003_h1@_x0001__x0005__°ÕÖÀH9@6Ð»dàU0@.|Ûú1@l._x0002_1@ÍÏÿ÷|8@\eF½1@_x000C_ñ"Ðê)@º4ê.m/@@ÒyR"VÅ8@'_x001F_c£ú@@&lt;_x0011_uó%Ë9@ðÇ_x001D__x0005_©i.@ÚNù1øI?@	%Éj_5@vìÓ9_x0011__x0011_4@1óÂOs:@¬^_x000C_DA¯8@_x0008_¹¯%÷0@c?¦ÿ¾4@¨,£B_x0004_B@j_x000C__x000D_UÍ[&lt;@J¬5_x000E_¹×4@s_x001B_Be4_x001D_=@bh_x001A_¾µA1@_x0010__x0013_B_Õ7@_x0003_`³Ñ5@ÙÉ¸/_x0018__x000B_7@ËÇò&gt;Á41@¢_x000D_/z£5@µ_x001A_Ê_x001B_¬ê&gt;@Ã_x0003_Ð`&amp;8@Ìç´_x0002__x0003__x001C_1@~ruNñ?@ï1_x001B_¨;@_x0016_qJö_x001C_¥@@Ø'R_x0012_)@@ K»0~5@ÿU_x0019_ýqG)@Ð¤0[_x0001_ÿ&gt;@ÄêV»:@:ªíÀ±G&lt;@=_x000B_¸Ç8@òT¢q4@ÂÖ_x0006__x001D_@@wÌÂá_x000D_:@ OIMÀñ0@"w²`,@ÈâoZÕ:@[Áþ_x001C_R_x000E_2@Rf¡åù2@_x001D_hÁß ç9@&amp;ð¡_x0018_(©:@2 Äç63@(Á%yì.@_x0013_ËeÌs4@8ôY_x0002_d.4@þMFÇé5@²Iµ¥kµ:@L³Q&gt;_x0017_.@_x000D_+_x0014_S@@Ù·½³°_x0004_&gt;@0X:7R:@¿þÑ·h)@_x0001__x0003_þEÑx0@r*	(@ÑWId·z8@Á§_x0010_Ú&lt;@Àm5:û¬5@µ(_x0002_Üë6@_x0019_©_x001F_6@¿÷Z½M&lt;@¾ÀWwHxB@¸ôÆkX44@(Üs¥3?@ã_x001B_i_x001B_Hn&lt;@_x000F_§ð&amp;Ä:@úâ_x0010_+6@ZÆ«·´0@6gû8@_x0001_r$ 3@(FÝs_x000F_9@x_x0005_EîÓ1@réohß1B@jã¹&amp;¹E@§ª~l_x000E_@@&gt;Å4t®_x0010_C@Èç_x0014_I!²H@%õÞåP#J@_x0008_CÙ29D@ÊdÊH?UD@_x0014__x0016_EW@@_x001C_Ø¾_x0011_òPH@ç(|_x0011_èG@[¾ÁqµA@:"V_x0001__x0003_P×B@^_x001A_têÂÑH@¸(­&amp;ªG@_x000D_pV'0BG@KgÎx?@_x0016_Kñ¦!E@.[_x0015__x0017__x0006_@@_x0010__x001B_N_x0013_E@ÆÿìtG&lt;@_x0006_Í2½I@Þz¸°Y@@s%9@ _x001E_K_x0019_pB@´j4ÄXD@ m}ÂF@FNÿ_x0015__x001F_D@_x0002_fJ@GA_x000D_Ã&amp;D@ÜâºrÜY9@-¡ññOD@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_x0002__x0002__x0002_ø_x0002__x0002__x0002_ù_x0002__x0002__x0002_ú_x0002__x0002__x0002_û_x0002__x0002__x0002_ü_x0002__x0002__x0002_ý_x0002__x0002__x0002_þ_x0002__x0002__x0002__x0002__x0001__x0002__x0002_ýÿÿÿõYeÝ_x0006_I@×õÝ X£&lt;@åÍ#æ§&gt;@F¨_x0013_ê»_x0014_M@¹d´E®F@_x000E_dyÚ~&lt;@1ªS#^±A@o8æX*?@¯![ñ_x000E__x000E_D@ÿ_x0006__x001A__x0005_B@¾ÒWñ_x0016_G@_x0005__x0007_b_x0002_¨¿ªB@÷þR"TA@l0pÛOë9@íë]­E@Ng5_x0016_oF@$d±8NôA@Õe_x0018_óí;@É_x0007_×^_x0001_C@åÆs©1!G@¼Àû¯èD@_x001E_Ñ±i5J@àªc_x001D_ÝL@þÖ_x001E_¼KM@U%ñ_x0008_ÛG@À½âé7Z=@v&gt;_x0017__x000D_r!A@Wtd3×dF@&lt;ªi¨Ð_x000F_=@ü.ÃlJF@_x0012_ïÜ°èIG@úíÅ¸`JH@Îí4ÿýC@ßãèxõí@@j¥K¹cD@îP_x0006_'Í«L@t1þZ_x0011_ì:@é1	5Ô@@_m{_x000D_F@(_x0003__x001E__x0004_G&gt;@ô_x0008_ÎêâJ@´çGXÁ_x0014_D@xúÕÔ_x0002__x0003_0DK@a¤·AA@N&gt;ÝDATG@_x0013_+¯ªD]E@&gt;»&amp;3É¸:@[¸Þ:_x0016_QD@#)_x0003_@@zÿ;Îc¼A@îëÞp±G@j@_x0003__x0011_¨A@!zfêèI@,r´Ü°'&gt;@g6±è³K@Ê¯¡G£ùG@VYCC@4ÈÛQC@ÜÈ«£zE@0QMÎ9i@@Øô"ïwD@Ö½E_x0001_x&lt;F@¸/d|ÿWA@E\¼±×~B@_x001C_¸åp·@@ÏEë]¶&lt;@_x0003_e²_x0003_h`L@²-^´L9@Þ» æB@'_x000D__x0017_VâH?@çm_x0011_é8D@_x0011_Úó{QC@'_x000C_Ã_x000E_CD@u/ns?@@_x0003__x0007_^^¤Êo?G@g³\c_x0002_O@@èØ¢ZG@®0}«ö@@h¸´ª¢B@Olù´Å@@ZÁ¼lWI@?îa¸k_x0014_A@ê_x0001_¾úKD@_x0002_Ì@QÅ½@@_x0018_!)C@/í¥&gt;@º%f¼ÇG@©ôF_x0001_D@Ëä_x001C_èìF@_x0006_nëByL@_x000C_hm_x0005_L®I@_x0004_Í¸éE@òfv_x001D_ËçE@p_x001C_¦;¤ÅJ@_x0007_Ão-(I@ë_x0005_c¬C@þ»åjF@Ø	ã½_x001E__x001D_F@ô0¹£_x0002_«H@_x0012_&lt;.y±gJ@^}cÂ1D@Ì÷µÙÀI@_x0019_v_x0011_¯}D@(u9w¢ME@n¾õÚ½HE@!:_x0002__x0005_Z¨E@¢h:þ_x000B_C@'_x001C_Q_x0002_çB@@!&amp;÷mÞC@âÙ-_x001C_;C&gt;@¼ªÒ(æ=@"ªL_x0004__x0005_­;@påD~U%B@òõf$	J@ód´-?@Ø©/7R:@§ÇÁ_x0003_ÈþH@J_x001C__¶E@ò0_x000B_ÓJ@õ_x0015__x0001_._x001A_6@Ü_x001E_µ¹C@_x0018_ºfÒ½¹G@b#î'I@ð3Þ«EJ@&lt;aØ®_x0012__x001B_E@úl_x000F_6ó¥P@Y_x0014__x000E_§f_x000C_I@¥_x0005_cc£ÒC@üpÏWL@ùPÌ#¨rI@)ño¤60P@ä@¡ð+H@â´ô=L@v{BÓÝ]J@°Õ²½sG@kb_x0013_²£!C@_x0012_®_x0016_§×BL@_x0007_	&lt;.Ï»D.C@_x0007__x0019_¾_x0001_öoJ@B)ØJ@_x0019_(n@@«êòÝÑF@Ú¢âL=E@ÓðPÅá_x0008_B@_x001E__x000D_Ó0I@þ5@_x000C_)PG@DùÍI¤`A@'S½a.È9@_x0008_®ÅV ö&gt;@ænLVÖ6A@ c(;@ô£|&lt;N@)_x0003_vÞ G@_x0002_P_x0004_i~_x0005_N@_x0015_FBª­eE@¼3_x000D_ùC@Èæ,°LE@´]*¬ç&lt;@ÜXr»ñ`=@¾_x0003_i7f?@_x0002_Yë»­_E@-mü¾(%C@_x0012_t²FAYC@&gt;MgØ¾9F@q_x0003_¨RJ_x0006_;@b¿_x001E_æpE@x_x0004_{_x0001_t¿K@ÔÜ¶·&gt;@ÀC_x0001__x0004__x0004_E@è°Ì_x0005_$A@_x0008_l3^¡_x0011_I@½81__x0016_D@@¡ÏmDïF@j­éU_x0018_9@´¸)_x001B_aP;@_x000C_®ÿQ¤D@¹t*@@x\Ç_x000D_l+D@Ìvf_x0010_úÁ&lt;@\YíhF@&gt;TWÛ!´D@4`¨Ú1ÀA@pÐ=mïoH@²Ó­ß)\&gt;@³tT_x0002_úD@°vµsEgD@ú_x0002__x0010_E6´@@»¢ÕDØC@n!uSy­=@.ì³:ªÈ7@øõºñA@Ï_x0003_¯r!«D@Lò¿J@À_x000C_øÜQ¨M@_x0014__x001E_èÏêK@YÔ¿E@_x001F_ý¾sH@ì_x0018_QÀ]_x001D_A@yLüMËoD@Ú_x0012_PÛ%kI@_x0003__x0004_@Éñâ_x0006_YF@Z_x000B_/Pwv&gt;@Eo)_x000C_E@ÒQ_x001F_æA@Èª_x000E_MI@N*(#ÂE@øck¹fN@_x0013_ò_x0012__x0014_û3B@4XCI@Ì_x0007_ù)æhI@ø_x0019__x0005_×H@®_x0007_=&gt;	:@k#¡_x0015__x000D_qC@4'Õðo:@î_x0001_bÖ'¡F@ãYÙª_x001F_ÌD@þM_x0002_r.±B@n4l+tE@/QR9_x0005_&gt;B@_x0017__x001C_õ_x0019_eD@_x000E_#Î]¦=@$x&amp;_x0010_LB@Ò(Z¬F@:µ¬ÚXE@]`t_x0012_vC@_x0018_eès\C@fÃ¯u_x000C_ÌJ@_x0003_þ¸Æ*A@ÖÓ^Jg´H@9H	aøD@ÌU)öEE@Ëô{Å_x0001__x0002_GB@0_x0001__x0004_Ö%D@Ê_x0004_Ã9LA@Õ#É_x0006_ÑÂG@e^r®A@9|M²_x0001_=@¹EST_x0004_A@PQ©é_x0007_D;@dM`K_x0010_E@_x001A_UË_x0011_%K@Z	KÌhH@ºÊ&gt;_x0018_²°E@:ìnØwA@è:z¬Y?@Õ_x000C_wt,@@Þíº°iG@\íózC@_x0014_&amp;NUP_x0004_G@ì÷_x0006_C@Î¢|Ä©J@s@H¼ïE@È_x001D_s~J@ë|_x0003_D@6_x0003__x000D_J:G@ZK­rQ¢@@6[S_x0003_F@kì_x0019_cyF@_x0008_âÑ_x001C_ßbB@_x0008_i)M_x000F_G@_x0002_Q[îßE@|_x0008_Ë©p_x001D_C@\îgéÖF@_x0004__x0007_Tµ_x0005_rJ@òÄÐÄÐÔD@#ÔæVñ¡A@_x0010_LnZMB@äJw_x0005_¨b@@¤_x001E_-kZB@³¨!¿&gt;@@«¯&amp;8K@_x0002_G9Z¬_x0004_G@¤Tþ_x000C_òL&lt;@÷À±u_x001B_ÿG@Bí_x0013_uR_N@ØL5º_x001E_B@Æì\¡O@þØw=à¤K@LµîzRH@!#Oâú&gt;@Lp_x000F_¸ì.K@Ðy_x0019_Ìî÷F@µ_x0001_ª÷ÚE@_x001A_ÑËY½D@Ê±Zæ_x0005_}:@_x0016_=?@_x0014__x000C_ ¬èõC@Â;G_x0011_§#N@_x000D_ÁõÄÿï6@_x0006_ÒO&lt;_x0003_H@#tèý3I@nýQÏlûB@¡]		yH@Æ=j7ê3H@I	Ô_x0001__x0002_ò&lt;@&gt;Âj{Ã_x0017_C@9¨B¹V&amp;I@PºÁ#B@ºo]{_x0013_#=@Ê)FÑD@_x0006_Ï¥£ÜB@_x001B_4_x0013_¿_x000E_§C@ÅôöPQB@M_x0006_SÇ¦xE@.7¹¯,D@ü)÷_x000E_ÄA@:m±:_x0004_D@XRgÔB@Ä×ôØÜA@I_x0016_u_x001D_ &lt;@ÏÞ_x0006_åeB@ZÖÈÊ=@¤g»cÝ_x000F_D@]ÌºjzA@/hi_x000C_ô8@dyÚ¸§G@Ü¥¯ÁRK@_x0006_a»:?=@/.ô(à©E@;N:J@ V_x0003_ì_x0007_ÆI@ ¦%_x000C_¶B@j.&lt;u°íA@_x001C_Õ_x000E_ÿ¢B@¨_x001E_ñQ{g@@_x0004_P`B@_x0004__x0007_¾_x0017_xb|_x0002_I@µZ¯Ôõ_x0008_D@Ò¼å_x0006_ÛC@Z	 _x000C_×J=@9ÿÙ_x0015_ÛdC@ÞJóøI@£øy_x000F_ÍB@´'ê_x0011_#@@gR¥4@@8_x0014_ø!cº=@VÊ|úðG@_x0005_»ûú_x0005_¼B@zvð7®C@þÏN¹ÛJ@ÐÆ·mÔ_x0019_I@\_x001C_(ýU(H@X_x000B__x0005_¯¢LC@4ôVÆ  C@ðy=]ÁXJ@ÙèõMÕF@nÏ_x0001_ÉÛ&gt;@G¶"óB@¬_x0007_rmiC@_x0014_@ÅÆ_x0018_B@_x0010_¦óy_x0004_@@d;3áH@"M_x0005_ô$G@U_x001D_]EôE@î²+,bkB@Rb	T_B@ÇöÖ-6&lt;I@Ñ_x0003__x000D__x0005__x0002__x0003_p@@Tà_x0017_ÝÑB@²I_x0016__x0007_Í±@@p_x000C_ -ÜfM@IYÈ³ÇyG@PQÍ_x0003_z;@ûjôÄòEG@;Pe´çC@k1iê}58@°&gt;plU1L@@;_x0003_üØD@ºw÷7¦C@¬_x0001_þ®UB@¹0*²7C@7PD"»I@Î1Í¹¿¸F@ö¢H"ìE@^{çþ¥/C@_x0002_{&gt;¬B@x~Ô¶Ð_x0014_8@|(]rdN?@û^dG¥È@@_x0018_¤\¢ÊB@&gt;O²·ñ=@u¦kweÔ?@ÉéSP_x001E_ÏF@£_x0019_o(9_x000C_J@|_x000B_öÒ£ÑG@.d4ÅjÒD@±© C@ò_x000F__x001C_(?@¦F@ëG@_x0001__x0002_&gt;_x0008__x0015_j_x0005_&gt;@®ã»±ë_x001F_L@bßYhÔ_x0014_E@ôRk_x001F_@âE@²ïà(vI@&amp;¿ÃMzFI@nr[YK@_x0018_þ_x0003_ªû8E@_x0003_âXA`tF@tã:mÜI@ÈäxõôF@_x0003_{Õ/þD@_x0010_¤xú_x000E_L@ºÔÅÐÆëD@»nð_x0006_D@Ê_­&amp;CóK@z°?*ZÞD@|Ê¢ÚB@Yú0lóA@Æy&amp;W¤E@_x0004_áä¶ÿ¹D@2öÜ5\¶D@S}`M»(A@Æ5WD@«"/6ä×E@dä:»\±C@5é³§õ®=@þÄ |L@@`¹_x0014_édoL@ðLË½NÕA@I_x0014_5@÷ËvÈ_x0003__x0004_éÇA@&lt;ÐG+^oP@õ_x0012_÷_x0012_~ËE@¢ÖÒN%MF@ÜùÂ°C@_x0002__x0003_hC@.å&gt;ÎÛöB@YÆÝì1H@Îqé·¯4O@ZÓÏÄ?@¢ºÂÒ4E@Ø_x0015_Ëócz=@¯Ë­j_x001A_D@*L¼§©_x0014_C@¸_x001C_Þg£H@¼0Ãv_x000E_A@ö±lêwI@R0ú_x0016__x0010_I@¼ßVÐ_x0018_?A@_x0001_J_x0002__x000F_Ú&lt;@&lt;ÖøgF@_x0005_#Bq!F@ÈÅ_x000D_xoA@s`Z_x001B_Ú(B@¤£&gt;B_x001F_H@:]_x000D_ë¿7@;ÿQB@@¼_x001C_ÐGi9@&amp;_x0017_xL;_x000C_G@êÏì±K¸J@T1_x001B_s¦D@ _x0001__x0016_s_x0011_B@_x0001__x0003_·+Æ^A@þK«r?@D@Ì\º;B@ÅëY}fK@cZGùà@@yÓB¢_x001E_C@m'Û~/BH@¢Ö&gt;m¶¡J@Îñß/?F@7"FèA@äo¢~µ4C@¥«ûÄA@lÅ&lt;²'ßA@R[ÆõÙ|K@Pö¦ã7_x0010_B@9µ7ê=@ á_x000C_Zí;H@ÞX²4+F@_x0006__x0018_Î|­n&gt;@6N1(@@ð×_x0018_YtµB@0G#µ£?@5_x000D_@_x000E_³4H@ÄújáK@t[Ú·_x0002__x0011_N@@_x0004_¹,_x0002_¯I@_x0001_û_x0011__x000D_óD@&gt;75þ`ß&lt;@9¿Jy£ÝB@w&gt;ò)ÍøA@_x0015_ 	_x001E_¤jH@Òú _x0002__x0007_ÆÂB@_x0006_@|_x0005_+çH@zÄ»ÈÜ?@Fc_x0014_Ä|M@reM¼FH@aI~U'9@hL_x000F_FML@M°- _x0019__x0003_J@"o,´õI@s¨DE_x0019_y@@¥_x001D_³^A@[¬f_x0005_:/:@Ä@:Fê¶J@_x0019__x0001__x0004_¾_x0015_K@-¦Ç}_x0006_$D@Ín?a9íH@N_x000D_fíÖN@$_x0004_c_x001A_;@RcïÒD«K@B_x0013__x0016_?N@w)yhA@ÔÜ5Xy:@¶åÌ]~D@/üeSÞ:D@ú_x0019_È_x0010_@@8+&amp;hX_x0008_F@tcáûT`?@è»"ª6	E@_x000F__x001D__x0008__x000D_°ú;@_x0014_ñ¯_ ÷:@R$$²&gt;_x0019_G@ÁÔ_x0018_Ù¥F@_x0003__x0006_5æC@bkS5ìC@®äOÝFC@N5ßB@ÄB-³A@'øvÍ_x0002_wD@Hxë½.»C@Å_x0017_´×)ïA@o{U¬_x000D_E@ Y,Àó_x0006_9@ýõ¶ð£M@öÏyîl©F@VAfáÐ&gt;@4ÿ_x0013__x0005_\2=@LÌI#mgC@ô÷ºcÇD@R+Ó )_x0001_8@&gt;_x0003_¸¤õlD@~&gt;´ÉNÖE@lb_x000E_X8¡L@vjËÿå_x000F_&gt;@0Å_x000B_!a_x0013_?@»°¡*Ã9@}9.#_x0004_E@-ÌS;L7@@"åïã_x0012_@@(­×;Vª?@øp_x0004_\GD@ÊÚÆß4âD@´ñç¹?JK@;ÊòÝ@½;@Ç_x0005__x0006_?@RÆgdG_x0001_E@l¦üqû)L@_x0006_&amp;·_x0011_z¹K@J{½«_;=@ÐØGòB:@_x0018_#È_x001B_ÀSJ@ªüYÄD@`Xè)vB@=»ã2,Î@@øz2_x0014__x0013_H@_x0016_¼H©_x0003_iB@xî6_x001F_lE@a¼8_x000B_y[D@¢¬céßG@:ðà_x000D_ó8@ËÔÎP_x0018_H@_x0003_»	ìÛÉ:@²^®A@,ö¨l´_x0002_B@@ÑTþ_x0019_K@¥3m_x000F_?@ÐéIpïVE@¨OÈóisD@ÞP«¸,J@\	gE@Þü[H@Ó_x0004__x0018_^@@B5ß¥_x0001_&gt;@è­T_x0012_øC@&gt;K*PöfG@ap_x000F_[ûG@_x0001__x0002__x001C__x0011_7R	s?@Öþ:f§B@8_x0016_=\H@à4¯93_x000B_H@_x0002_^G_x0005_¸/@@çkzu^G@¢I24ü]D@¤&gt;XtC@£_x001D_®nÃÙA@îe_x001B_ï$F@)tô_x0012_0K@ÀÆò¹dÂC@&lt;¥×Z@C@·7ZÑ_x001A_bH@BÀép¹ëJ@â_x0012_ GTF@:[%_x0003_ÚK@và`T1g:@B_x0017__x001C_õÞ+A@÷n¤Ð_x001F_;@4Jg;!_x0018_@@_x0012_a/¶nÝ:@|¶DT_x0014__x0017_B@²¼8íÚ@@2¬ÙÓ¿E@JX_x0005_¡B@_x0008_¶%íR°F@Ìµ_x0010_½.A@_x0008_í¶­¹;G@°J^äIC@´C.e_x001F_M@Æ_x0005_pì_x0002__x0008_¯@@\7_x001B_},_x0004_K@ä@à­ò@@ÆÁ¤_x0014_[«J@ò­_x0016_¸Ø&lt;M@_x0007_¾?_x0001_ÃÇB@4ÔI_x0016__x0006_ÜM@y_x0002__x0005_*Óæ@@_x001E_ÓQI@ë¬G@_x0016__x0013_E.B@¤$U&gt;É¼H@b_x0003_2¼_x001A_B@qVUØn8@bÜ-ÙI@î¤_x0012_1íC@Ãô $òH@EKç¬&gt;H@Ì®*/[H@váöè_x000C_B@L©ûKí@@¥²_x0004_WÔt@@iêr_x001B_@@NìåqBÖ&gt;@¾b_x001A_^+J@_x001E__x0005_%à_x0017_H@æ9Ó_x0013_R_x0011_C@ÚSS_x0006_®A@¾5YúÞ@@i#h®_x0005__x0004_B@gê_x0017_yV@@ã³4jï§@@_x0001__x0002_I°o":@¶_x000F_¾Î}F@£I_x0010_ìâ¯8@&amp;/(ò__x0006_J@øfÞ?XH@@E.£ÒmC@&gt;°)ÐãF@_x0010_lêº_x000B_.&gt;@R·Â(ë²?@_x000E_´_x001A__x0011_ü=@bÊXï&amp;¾E@nÃhá5ã@@&lt;5îqÝ¯E@m7´¿¼&lt;@©_x000E__x0006_ª¿rB@_x0012_ÿ¯ÔH@Þ®AõáA@yËÆOðI@_x001E_#köÞ_x0003_E@Ç¬_x0003_öE@D_x0008_À_x0006_PÈC@xËÆÂ_x0018_¨H@_x0011_»_x0008_ðÀ6B@È_x000D_ÃÍ±aE@±²ù?O@_x0014_ö@Õ?ÇE@Y_x001F_¤ô¦A@Îçk_x000F_ZA@\ä¨#èïJ@Ï]¨ÂûR@@\1; 9@H;Î_x0001__x0003_pÙL@_x0008_Î·¢À_x000F_F@¼_x001E_ò²(F@¶_x0002_üùW	C@ø¥Vî°.G@$é¾.yI@MSCíÑA@&gt;Zº¸_x0016_èF@×`'¹.}&gt;@r_x0017_ÜÓXK@×üKàE@*« ÙF@_x0014_)_x0003_ûp_x0007_A@È_x001A_4_g&gt;@_x001E_®%NKîB@\­WÂÞü@@}®$*²ùA@_x000E_°Ây_x000C_Î&lt;@»½_x0019_º?@_x0018_#úFtÜ6@d_x001B_&gt;\ÞUM@ý/_x0016_}&gt;J@@	¶ç_x0007_3X8@\?÷DØúL@_x0003__x001C_o&lt;ÑE@_x0006_0õFaAJ@_x0014_üj)V}H@Î&amp;óôXhG@nÜ_x0007_ºfD@àØ¡&gt;ÆC@ÆëÄ¡üF@äà(ZE@</t>
  </si>
  <si>
    <t>f3730f2608b581c9a85f994c9d3e6943_x0001__x0002_ÈÐ_x0018_¨«ñD@2mï H@þ§_x000F_i_x0019_E@¤¾{8¯D@iöÚPd\I@ô_x001B__x0018__x0013_VL@oJßæD@àZz.°_x000B_K@È_x0002_&gt;ÓÉmG@l0~Ot@@T3ý".&lt;@&gt;g=~ßF@xãN_x0008_iJB@^±»ad&amp;@@_x0018__x000F_ß_;@ð_x001B__x001E_/_x001F_1F@_x0011_¤	WhñC@ì_x0003__x0016_µG@RP¯_x0011_Ö2&lt;@É_x0011_Ôt_x000F_í;@_x001E_ârªr&lt;@ÙeÍ?³ÍA@j_x0012_!]}K@Â4ÄC_x0008_H@[_x001A_mÄùH@Ì#Ã¾A¬N@_x0014_â(ÊÔÓ@@\fÇB@Ì¢rn^1?@åã¨ÁÕ¹A@()äm7PJ@/3_x0002__x0004_Ì@@A¨1A@ºªðùTC@bN±Ì_x001D_F@_x0017__x001E_wyª@@ËÍ_x0006_KPI@[Ò2âC@gÏsïvÊ8@(db~_x0001_K@XGÙóé;@ ¦1+G@Ü$_x001F_oBÈM@ÊËk|«:@Æ¨Ø]å_x0018_F@_x0008_L¾ÃO@èü`ëüF@hl ì_x0018_åN@_x0002__x001A_Ë"&lt;_x001D_I@_x001B_°°ï7D@£õ·Þ_x000C_A@_x000C_7]_x0003_Þ&gt;@¯ÉÆ§7@¶3.ÉQôG@2/IÕä½C@µ_x0017_|ûy¶I@HOÈ_x001F_h1E@Á_x0002_&lt;Î|wG@2_x0014_Y_x0018_U·H@l0_x0018__x001F__x001B_H@¦ 7c;C@¼QqÄÆrF@°Gßd_x0015_J@_x0002__x0007_Ñø_x0006_áp=@RE _x0018_HA@øÅEâváB@&lt;_x001C_eÕªF@¸0G_x001F_`C@²ê=_x0005_@Ë=@äÚ*§g@@\´¹·ªW:@Y;ùB@Q±_x0001_ÄÂD@ÛaõUÈ&gt;@¯c1h_x0018_A@_x0014__x001E_Ã(a+F@ _x0010_ñ_x001F_¦oK@7 Ô~A7@_x001C_Gï²T=@ò_x0005_ËÇÇ4G@#èÍ¦¡&gt;@x_x0001_Ë»1"&lt;@ó|è¬VH@fòØ^Í6@Öa_x001B__x0007_®Ù=@¾ |r«C@âøî_x0013_BÕK@N_x0012_è,§I@sz_x0008_ïw@B@¦¶_x0008_%¨¸M@_x0008_¢_x0003_l_x0019_Ê?@VºUøJ@_x0010__x0016_Òs.E@_x0014__x0004_½¬OûE@&amp;0PÝ_x0003__x0004_(E@._x000E__x001E_Ò_x0003_F@"wmo¶VB@añM¿G@¯.ù_x0016_eA@Ø_x000B_ÄO±D@_x0001_@Ék_x0012_qA@6Dxè&gt;@*©#°ÌF@Ð|ÂÒL@#+¿ÉH@¯Í_x001B_ãÌG@Ýò»æaH@ìJ»_x0015_D@(F5@_x001E_D@ÆÔ_x000E__x001B_,F@H{îÊ4.;@_x0002_¨1÷;ÝD@pJ½ü?@[Õqyã?@Î_x0012_S_x0004_¼M@Ü5/Yñ_x0005_L@ØWº_x001F_[&gt;C@¼N_x001F_&lt;¯ÏC@àü÷lÆÿ&lt;@KRÔ_x001F_D@_x0007_ýÖ@@_x000C_©­z_x000E_H@O¡ Ë_x001A_A@kM9£|ÿB@ý_x000B_¢Y_x0008_&lt;@Ñÿ?µ¡;@_x0005_	6$Vô_x0004_F@r[ÓÝ_x001B_&gt;@ÿK&lt;eCA@7pÐMG@e_x0016_ü¨_x0006_G@úõÔâ_x000C_]K@®ã&gt;´_x000E__x0019_&lt;@_x001F_´Þ¯¢G@¤ýb5+äL@ôC¼_x000E_G@që1àÖüA@ÂCn[pôK@(WYO_x001E_J@jÝ_x0007_ºwJ@_x0006_ªuá¿!=@ÀÎWú`&lt;@_x0016_6mÌÓF@Ö|ÂËPE@|úkvF@§6_x0010__x0005_A@°LÏÛuA@_x0007__x001D_äîîB@_x0014_,`P_x000D_ÛH@ä_x000D__x0011_ueA@ôà_x0004_ ï_x000E_J@ÞýÝñc E@l¢_x0001_á_x0003_=@¬_x0002_å¡+AF@8_x0008_lEÌC@òvØÒ=XC@ç½_x0006_¯¼B@_x0002_	e:_x0001__x0002_'ËI@XÛ5ñÐZB@H®ÒÒ}_x0014_@@n÷UØ»L@_x0017_fVë%ÙG@YªöÔ ×C@ªÕO_x001E_SÃB@N,¦(#vM@Âõ_x000B_Oèô&gt;@Xüab)M@±çÄ(^&lt;@ò_x001D_©ð_x000E_¸9@ÒÑeY	_x0012_G@_x001F_¾è{B@ã1qÏO@E@vcâ_x001D_Æ}C@H_x001A_/*ÞT;@Òµ)µ[F@_x0011_çrO/aF@&amp;²_C_x0005_&lt;A@`Ñ=*NA@Þ-À_x0010_bÈ&lt;@òi©øbG@½0àõ@@3ïô?@ÏÎE@}®ø¼0B@,Ðtãa@@ôÙ¨ê£äC@Hq[_x0019_J@lûê_x001E_¹jA@ËÂõJi7@_x0001__x0003_íüüX_x0002_M@°_x001E__x0018__x001A_ãF@¢Ð_?ýN@B_x000B_³r}6I@wÆb_x0006_\_x0004_:@_x001A__x000B_I[o_x0015_I@"`à_x0003_Óì?@äÇ»Oø;@@ôøûU	ÂH@_x0011_¼x{¶C@G_x001B_âúÏ;@t«Lÿ_x0006_wA@¢)CÑL@õ_x0015_ËH1G@(1&gt;f¢$E@b_x0019_gâOµF@øk&amp;È8?@´3e`Æ¿@@éá^¼üìB@D_x001F_]ºÒGF@_x0002__x000B_Ô\G@®_x0005__x0014_%SäH@ç?­ö´#H@C×ÄÇÏD@üóï¯ºF@lÄhâ_x0013_L@hÁ_x001D_Ú¾F@\MôM@@I-¢_x0004_æG@ÆÇÏ_x0014_tcI@w_x001B_èÿÊ8@_x0006_r^_x0001__x0005_ÙI@Ä_x000F_bh|G@_x0006_ZA_x001F_ÞÒG@ÚEM_x0017_ªPF@÷soS@@ÄåÌ[OÉK@ZÄq«_x0014_F@0A#"_x001E_O&gt;@¶Qp_x0012_?_x0002_?@b#³'ïC@èüè_x0004_E@6H1¸_x000D_?@ý@Ë¢²C@_x001B_ïMG5D@½ x7Ú|A@ÉEJ_x001B_´Ù;@ý'{¶àBB@Fþp@L}E@Tr¨µpC@b»£tIkE@&gt;G¦º²n;@_x000C__x0005_LN¼fO@_x000D_¡?ÍH@*Y;_x0011__x0003_7E@YªÄ_x0017_óø@@v¬zÍÉA@éòù$Ù9@Â_x001B_ÄÂ¾G@H¡6G@ÚZ¾»cK@_x0010_±ÿËÆF@_x001E__x000C_ëÍ D@_x0003__x0007_ÂJYñhI@:Lc?N@_x000B_1[«5F@´ «B_x0007_ÅL@Eé_x0005_ÕI@ÐÒ&amp;î¢äI@äéÀ7ô=D@_x000E_,_x0003_2ÃxB@_x0016_úG@_x001C_KE@®_x001A_Ãû_x0006__x001D_?@{­z5G@ªeJãq9&gt;@Ð	ß«_x0001_P@î@4ÝA@_x000C_ó¡ÌÈL@ùµUùû·B@_x0014_/?P8K@bìù§W0@_x0016_ëÞËuHI@$ùÂ^_x0007_AM@Ðæ»HlA@LxDUiy?@üS_x001D_C@ö_x000B_©A°~N@ü£¢ _x0002_CK@_x001D_.½_x0004_ª5@ÞíT ­¡C@_x001B_aE4ÖB@ÙÂÿÇMI@1$8\,P@úO_x0013_'^ôF@_x0006_çÅ_x0003__x0004_85C@_x0012_1èÉÄO@ïÄ·VÕ:@rX®_x001D_&lt;J@_x0001_x5È±ÌK@_x000E_´u_x0001_e_x0014_L@ðå§#D@pëØÊ®?@àv(?_x0017_ÈG@Äu`xõI@ùµÃRK@_x0012_§6ôô_x0015_G@ÙõÕ@@[µsö_x000D_99@.µ_x0016_vEN@_x000E_õ_x0008_Z_x0014_¡I@4`ð@ã=@~;É²s_x001C_E@¥ÈÝE@ÎE~¢âA@E_x0002_¨«ÁO@_x001C_ÿ9c^`I@rÒ_x001F_èä5M@ê_x0014_ÌÖ_x001D_K@_x0007_¶ý&amp;æîC@µÖ¡?^C@GÞICòöH@ªW4Õi@@ÆÇËL@-Kí(u½P@_!X^ý,F@_x0003_q_I!P@_x0002__x0003_AélrhJ@ø¿¬_x0001_ÎîE@©(Ü*Íý#@É{·*@*_x0007_#2÷D@AÑJË·SO@b_x0018_½ÖJLD@§Ô_x0003_CÝûD@.MTÔZ@@v_x000E_|ÔÜ¨G@y4ÝúÔ6@ Lå;_x0008_B@ûEr2B@xl¼%ùA@O}bv,I@/I_x000B_¨Ú/@@¢Ov».A@syô_x000C_õoL@å=_x0017_PÊºN@Úf)È_x0013_=J@ÞÂýV)ÓO@×¦nLE@k¹},ÉG@PÊ3é¯WE@uºÇ_x0017_cF@r_x0014_ÌlqÔ/@ªKBogË=@!_x0001_vÝ_x001E_M@]IáaPE@C°¸×L@_x0002_ÖH\_x0012_H@é²EÁ_x0002__x0005_-ËC@û1²àG@*Ç_x0005_¾XH@ý`d_x001D__x000B_âK@_x0010_z¹»þ9@¶¼\Z_x0019_@@³­_x0019_YF@·	ÐÓcI@ùÝ/tÿÖE@_x0001__x0012_|eH@Ó_x0012_lþ½æE@T×_x0015_|­H@ô;öNO@bI_x0014__x001E_ÚK@k_x0016_(ML@è»7 £ÕH@µÝd~ï¼K@_x0007__x001E_7EÚM@¨OñÛ.H@µÛD_x001B_WÔE@õ1_x0013_ºæF@T®³É _x0001_O@¼_x001F__x000E_|úÃG@PI$sI@C´_x0014__x0017_PH@)NºçºlH@4ÝÆ_x0004_«22@T_x0013__x0011__x0012_ÇB@_x0003_RîÞ²I@¥øõ_x0010_¯F@_x0011_{î}}J@z/ª!ø?@_x0001__x0002_±_x0011_«ªM@f&gt;Ê+lwN@qµí¿NE@³­S¹è.O@öYíh ¿A@SfÏÏùE@îgH"=JA@_x0013_,_x000E_°|Ù2@WzÂ±&amp;L@,o©YPÒ@@ÝFpezH@_x000F_rØ#q&gt;@_x0008_£it:@@j÷Ç_x0016_øÜL@_x001C_(|ïBhF@çhöæ	³=@	=_x0010_R_x0008_G@P§×NJ@æY¾l*G@¾ÿº[B@¢«t¥(B@_x0002_úDFëM@;:_x0008_øÃD@Ê´QS_uC@;_/)Ú¶J@J2ë|³D@jÒí_x0010_¸K@_x001D_*¶YÕH@¾ÜëÿwM@ÌNþÒ§M@ÀDÊñó)P@§?_x0001__x0003_©¥@@usÏ_x000F_øD@_x0005_¯_x001F__x0002_Q@ê4Å(_x001D_A@ô±_x0005_@D@&lt;³I_x0014_#&lt;@´"_x001C_«©CP@Kgë_x000E_9@ôâÊ§«Ì%@ßìµg|ØJ@ªu³&lt;@Û¿0fCB@,)3«AC@6¨ô(µ_x0016_C@_x0001_eþNÜ5@µ"N_óG@óó¯_x0001_@@§ø.3B@_x0014_¸C\*º:@ÑÐæ_x0001_b'@_¯C+WK@/@¿±0J@ç¾b_x0005_J@?_x0012_¹î/:,@¼i_x0019_B_x001B_ÑH@:ãã®_x001E_C@þlÍ`qB@;Ë¸½îB@cØ10cC@Ò_x0017_û_x0010_¨M@;(ï,Ö&lt;@g8ºe2H@_x0001__x0002_·ü=¶ÔUE@Vc¡_x001C_B@Êã³_x0008_FJ@Òµu¦_x0019_¡L@_x001D__x0011_z¿*aM@_x0008__x0001_|_x000B_L@_x001E_*ËC&lt;«7@lÕ_x001D_³E@ÛÍ45@¹¤h_x0006_½áE@*Ô£ÃÚI@Û=0?_x0018_G@&gt;w]¹;G@{ÑÕØüL@p5}ü_x0012_F@´cÕ£êÃ9@»'_x0001__x001C_¨J@IXiFRÎE@Vv4&lt;Ë³B@ä¨Ì_x0001_oLB@_x0007_æ_x000C_mDI@&gt;0húûY6@_x0019_øªãj_x0010_L@¨Ìg_x0004__x001F_ÇJ@|+iNøF@3_x0019_á¦¥I@(-êÄ³BI@îz_x0002_ÿ;@Á":ÃÂN@LÝA¢WKP@_x0016_"Á´A@_x0017_Ç¼_x0001__x0004_À\L@5·_x001F_BÅQF@_x001E_×2«_x0018_5@_x0017_ã§_x0016_À+K@)c_x0006__x000D_9@À^ÌFÊÂC@¬¾í@_x0005_E@uUYèO@õ´_x0014_ òH@Æ8U_x0018_½nI@,°øíw¤G@§YB,QG@ø&gt;_x0003_KÝOB@À__x0008_%L@._x001F_0eÖîM@_x0019__x0017_àîI@Ìé3øÃÑ7@»0_x000C_©9:&gt;@¼g_x000C_ã)üJ@îÌp«Ñ_x0003_L@H_x001E_ô¢U&gt;@)H}õì_x0018_B@`áó¨K@Ò~gÙ@@Û_x0012__x0012__x000F_|D@_x001A_çòõ_x001E_E@éúÙ_x0001__x0005_KC@MÈ_x0001_×_x0002_P@­©×fzÛ&gt;@Ü_x0006_C«­6I@VB@CÚítlE@_x0001__x0002_Ð	Â5D@ÀMè'ßYD@Ue­&lt;_x001F_A@3_x0008__x0011__x0011_ñ_x0010_P@sßÎwdG@_x000C_hø_x0010__x001D_ýH@/¶_x0010_Xp#B@äWA×PI@¬/,öM@GE:¸_x0015_J@¹Å%¨öXN@'p+kJ@ZHß_x0018_ÔF@^ØÏÕôÃL@Â-Û`Ó?C@_x0005_ëH íC@¾BÐ&gt;I@_x000B_þªÖ` G@U±_x000D_1_x000D_÷_x001A_@FhKñóL@d"F[¶G@sm	8C@ 7e_x0002_5O@c6î(ÇÀ?@r¦;_x001C_¯I@Zõy_x0003_CLG@Autm_x0007_K@çeF¡eJ@Fo%¿úO@`#µh+D@Q&amp;ß]¹C@C_x0004_5)_x0001__x0004_TL@_x0003_®dbv¶4@_x0015_íLM@_x0008_üvè®£&lt;@Ý ¾¥`_x0008_F@&gt;[ÿÉ­O@m¿à»$¸;@ç©ë©ÞC@nônyG@_x0007_Ã³ìô(I@ªÍ_x0008_K@c_x0012_U_x001D_²_x0011_?@_x000D_3ðn~_x0002_A@d¡_x0005_÷=@ÈNwÏ1E@s_x0011_ø~¬K@«Óþ¢Ê_x0001_I@_x0018_â&gt;ÞdA@t¥ÿ]$ø@@õÜt_x000E_Ö°N@ô_x001C_yýG@W_x0008___x0004_ºA@Dè\üI@nNjbH@×ã  ÖG@_x001B_¡_x001F_ß4wB@ùyHd_x0016_ã6@_x000E_¦e·F@+£_x0019_m×L@	¦08¡H@ÏÝCÚc=F@ï_x0018_?@;@_x0003__x0005__x0017__x0015_p l¼H@æTÔ_x0006_JO@®Ó_x000F_`m7@Æ¥c_x0016_ÅA@t©[U_x0013_÷C@L&lt;_x0001_Ä_x000B_.@â_x0012_Ð%T9@WØ2_x000B_n:@6ä6¯_x0006_I@_x001E_õ^æpEF@ü_x0002_3¯_x0008__F@Üã,_x001F_Îø=@Sòà_x000D_çK@_x000E_Qî	¢P@_x000B_]ï_~O@_x000D_£ÔÄýôC@ÜÎó__x0010_1@_x0014_¾®N_x0004_gP@¦Ë_x0004_ðe@@_x0014_h%3½2I@²6_x0018_Î_x0002_ÿ?@ù_x0013_Îú!&gt;@2NÕ¶è_x001B_7@T)¯F_x0005_J@_x0011_¢éYK@g_x001B_5@a=@,3ÝtoN@Æ¾_x0018_ÌäI@oÙ_x000E_qyZJ@u2ýg%E@Z·_x0015__x0011_OG@?só=_x0002__x0007_¿ÈN@_x0014_?&lt;Þ»1@/­(ëE1@«_x0006_¾8¦F@ _x0005_	_x001F_&amp;C@Ü:_x0003_1VM@_x0001_²ÕÍ_x0014_N@¦A_x0011_¶DøK@5_x0005_£ªêA@'D_x0006_¥rD@Gºu&lt;4@_x001A_f'_x000B_6ïF@ô%¿&gt;_x0016_P@y°\¥çç7@ü_x0010_¤×EêB@ÙÖZ;ú²K@°q´ÂK@_x0011_"a_x0012__x000C__x0015_A@·ð¹/ozA@p¶jâØÜI@+q_x0003__x0019_[E@.lqp¾¸G@¯_x0007__x0011_óAF@_x000F_ºÚ_x000C_¯_x001E_L@üs&gt;¥_x000F_:@2³Í)_x0004_ÝF@§ÊgI@;_x0011_$_x0005_l;@Xóì¦mF@sÔñ-¦RC@hsøjó-I@_x0004_ê_x0016_én¡J@_x0003__x0007_äV_x0008__x0007__x0018_O@õ_x0002_8r×_x000C_F@Ä_x0004_VóA@¹C_x001E_ÝUD@xÎª_x0017_-"J@¿L¨ÈªC@9&lt;­|­T&lt;@n¾.wFG@¾÷_x0007_E@ö8Fjò¨F@rPßô8@D Nâ&lt;@Î;6ù´JE@Â6ÇcÄN@Ò)Í®@ÖF@\_x001C_éìD@¸µ¹3áJ@ªñ8õ(_x0005_D@¨_x0012_.	/M@§H,Üå:@_x0019_75.qK@yF¼ÜàëE@_x001E_Â:¥_x0017_.9@pÞ_x0012_&gt;õ^K@óo;Ù_x0015_6@V6ÂéÇ_x0017_K@MPÈÁ.@ó_x000D_.ÚôB@_x0008__x0013_ô°![A@¥_x000E__x001A_u_x0001_J@X_x0006_ne|I@"¦9_x0007_	fnO@á_x0002_÷_x0008__x0003_L@_x000C_é´ÍkG@ïóÜ9ËM@E&gt;¯.ÉJ@åcÿÅF@mÚÙûÂrH@±îâ¦»C@V/í,¤-J@­Í´m|¯F@)6_x0006_zt;P@/¯k_x001B_XâP@éOVjurJ@8Þ]í_x0012_lP@×èúT_x000F_H@_x0004_9ç_x0007_ìH@ìÃQEÚ¿M@_x0012_ kþÓ®C@~7_x0005_pÉD@.@_x0015_,Õ?@_x000E_÷w_x0006_±ËF@!Ì[_x0013_ñK@;UF_¸C@eÕö_x0016_|F@E_x0001_l¡ °J@~¦làI&lt;@¦BdÑH@Ä_x001D_JE_x000D_K@_x0012_é_x0012_ÓJ@§ìèà?@]_x0012__x001F_)@6@Ô_x000B_òY¡;@_x0002__x0003_Â_x000B_z5*_x0003_P@|ÌÄéàÝG@âñ#W_x0018_1;@ìyÊ½°G@1àa¿Ô&gt;H@_x0001_£¼_x0002_9@þ÷ÞXJCO@Ì â°À9@3Ôã_x000F_~ÏK@&gt;W²Æµ%C@¼Î_x0012_½_x0004_½F@¯Ñ;xø~G@ ­%NYM@Ñc«ø-Y;@~°¬æ1P@WÎØ _x0002_H@¾ã2»i´&lt;@%Þ_x0003_u_x0019_F@êëÑL:D@Û9øq:M@Y.cÇùE@ _x0001_Ý_x001B_I@ß²4ëI@*&amp;¨ÄeÏJ@ßHKî?@¾_x0016_xKÙ9@G7_x0005_jJ@vÚ_x0010_TÌÓK@Ã-m?_x001C_D@ù_x0019_fîÄM@øZ_x0005_ÐãC@Ý_x0014_½_x0002__x0003_ßUJ@ÞÔü_x0011_ÈNM@È_x0013_òÒÂuE@¼ë_x0012_j%zK@\À|5@ÌÈþbRD@wOf»4_x000D_C@ªºl¶N@_x0006_edBðJ@ýzvÍ=@+ðüëø×M@¾)â´°_x0005_N@õ_x0005_2ºJJ@Í)1cU=@ÿdZ:+&amp;K@#ç,_x0010_bN@L¢çuñZ@@O_x000B_º_x0019_äN@[â\-_x0001_K@*Õ8ZZ_x0012_O@Rë}_x0012_½QH@_x0004_"Ëp¡ÜJ@o¤$_x001F_'A@_x0005_ºM¼_x0015_H@EJDþücM@_x001A_Bïð?6B@ý#K+@BA@,+»N;@@ënÝì?@×ÌCÇ_x0013__x0001_?@*_x001F_)99ÀE@_x0001_îÂÛ±_x0007_H@_x0001__x0002_g®cßìK@ÖëéÚn&lt;@úµ\ï¹O@úpÖ_x0004_óWI@ ñ×cA?@ÎTÑ_àVB@Þ5åÂþ½J@_x0015__x001A_._x000C_1N@5O;a:DH@£®¥;o8L@_x0006_o_x001E__x000D_v°L@"ºÖÀ_x0019_J@ö"ä1?G@~x_x0004_8@_x000C_Ü§-@_x0011_@@Ghm_x000B_;@Ðïo	}·5@_x000D_³ÕvÎ@@r±"ötF@×õ¬_x001A_&amp;àH@_x0010_Ô[T,E@,Ìç¼PN@¹#³|ØwD@ÛÇq.#I@·í7Ij8@ÐAÆ¼ªP@[ÿ_x000E_ &lt;G@]b°Ù¥9@kËiÊ¿G@&amp;]ïí¨z+@ÿÆ÷ô8@/4_x0002_ù_x0006__x0011_E°D@V_®ôÄH@Á#gÁv_x0001_F@ìëí	hL@ÿoÅ_x001E_ò:@_x0005_¢/Ã}B@6Ï_x0002__x000F_B«D@&gt;_x0003_´ð\ÑJ@Ú\IX¢&gt;A@ò:7_x0008_O@Ïù9Oõ&gt;@âs³_x0006_+:@L_x000B_ô_x0014__x0010_J@\:vè =@ÂDÎi_x0008_D@~ô@_x0005__x0017_ÃF@_x000D_lásM@íydéG@_x0015_²_x001C__x000E_å9E@DÇ*_x0017__x0007_M@xø,ô~C@q|'eIL@¸³&amp;-@_x0004_C@_x0007_þ¢4^D@gÒõô¡C8@Åº_x0015_ìsG@´¿´Æ@@Æy_x000D__x000C__x0014_I@)AEðÜK@ÑøÛ_x0008_MA@ñ*òÍH@hi 9=7@_x0001__x0002_I_x000F_ïØÛ¾B@ñJë_x0004__x0006_P@àl^^*=@ÒÀóíJ_x0007_3@Qy^_x0007_è@@_x001A_ìã*VIH@_x000B_&amp;UÅõÙI@n_x001A_¬_x0012_×_x001C_G@¿¯ìW~L@xYFÄ A@Þ7f|_x0013_G@Bá¯_x0010_àH@pÌ_x0013_Û¦K@½X|_x0011_nâB@_x001B_º_x000D_bSYN@_x0010_d#_x000E__x0014_8@#_x0016_H@j_x001D_H@f87Ê³¢P@_x0017_þìqA@¥&gt;DÖ_x0003_F@³_x001E_V?¸»E@ôJï*_x0012_3?@¤¢º L@Ýlz_x0019_C_x000B_C@ÀcÉW×Ü@@Ð}]_x0014_J@r«9DÿD@uúH_x001A_x¶H@ezLÇP@³ý_x001C_Áà1@}N×ôhF@üH¨á_x0002__x0004_°¿J@_x0003__x0008_Ã/à7N@ ]RßÚQ:@(ýØ/¸äO@#Î_x000B_~È)F@ë¹[E&gt;@ù¥_x001A__w¢D@r£bà$M@T_x0001_Ñ¦Å_x0017_D@k^Ò¾L@hÀr_x001E_xI@øvB_x0019_I@&lt;NDnª8G@×_x0014_C_x001E_O@'PvÀ_x0018_I@×­+"_x0015_zJ@s:®_x0002_'D@¹Ó¦ko_x000E_M@_x000D__x0010_öjH@:9_x000D_~E.K@U¨¾_x001C_åG@{/||G@BBà_x0005_ôN@ôª×Åù7@(ã_x0012_.i;E@_x0002__x0016_By_x001C_=N@ãÆÅøÉ6@ÇgÒkEJ@45 JybO@£_x000B_FÉcE@]_x0016_P_x0017_ÍúG@uq_x0003_ü_x000B_ÔD@_x0001__x0005_®ÓÒÑÎ«G@z_x0017_B_x001A_@@Ô¿Õ· F@ë_x0007__x000C_pÔ?@ßlt_x001B__x0014_&amp;G@fÜ¿`è0B@®._x0006_¡sÑA@_x0002_}	É]}E@õr ?ÈÛ3@HñÇ¾JF@¸è_x0018_xþ=B@}òöS»_x0013_E@?_x001B_«_x0004_£¤E@K¶¹ât@@ÒgéÓDK@®_x000F_ jýF@Cw.µ­ëG@_x0004_Ã)3_x0019__x0012_B@1ôo_x0014_?@ÿù¯=UA@&amp;$U5F@(ÃÏ_x001E_4G@_x0007__x0007_g£|y@@_x0008_èco_x001F_P@_x0013_6c½öa1@_x0003__x0005_5U&gt;nE@©Â±Ô´2@x°£áØk3@o°Ç·_x001A_å;@_x001F_é`Þ_x0007_&gt;@³ÉÛ~PÌD@¼_x0016_Ç3_x0004__x0005_*H@Ð_x0003_Z¾_x0007_r6@®Å-rèH@.¹­§æ°B@pxÅlÛg7@úÊ~yL@Öù_x000C_ñF@®_x0002_D«5MK@KÆ³Õé@@{èê_x0005__x000B_ýC@Þ¸ëO^_x000B_H@_x0010_ÉÜRwÚN@ØG_x0003__x0011_	½I@¸ä¦H@u_x0003_*íúK@;¥øF_x000D_¥O@ç&amp;VÃ_x0018_wH@_x001B_Z¡ÿjC@*&amp;¼ØG@:+0·_x0015_F@&gt;ôàQªJH@_x0001_.©_L@½ðØ³ÒI@_x001A_6ä]-E@_x0002_ç|M@±(_x0001_H@ÔÕLÍÙH@éß¹ZDC@sjÕhPÎG@Áçd:_x0007_ÈC@#ð_x001C_¦î4@ð_ÿ_x0019_L@_x0001__x0003_Ññ_x0006__x0001_hÐL@Qrcõ¾K@ _x0007_c(=:&lt;@G	óÔ\sL@_x0014_EznÚ@@oF¾EH|K@5"ÂHL@£Ã»«@@?_x000B__x000C__x001E_;H@_x0005__x000C_d_x0013__x0003_A@_x0003__x0015_µÜ"ë;@ÌÁþ§nñD@Úâé_x0012_§B@¡_x0016_½½_x001B_D@å_x0017_QË?@_x0002_gí_x0019_ÝC@ÈeL:ÔÍ&gt;@¨®^OÑT@@DpÏ¥úPJ@Ý8_x0017_¬æK@W§\WBÆI@Ýb_x0015__x000D_H@c-ýêîøN@Î_x0015_ì£C:@Óoº}_x001E_*@![Df!E@@_x001D_Æ½©_x001D_´M@!_x0006_ÑH_x0017_=@&amp;Thòò_x000E_I@±B=ÑðB@&gt;"ËÝB@Iqñ_x0001__x0002_ÑjN@l¾_x0017_:L3@'Ð;¿YLF@ÿ_x0007_¾6AµH@Ài²5_x0016_E@&lt;_x0017_Òb,#G@IÉ\ü'J@?½ó{l:@ìdØ®K@Pr_x001D_\SH@«á£JIF@@ì¡ Â¸@@¿ù¿vÇH@_x0016_$Â­ÜL@ÿÇ_x000E__x001E_ìF@¾_x0001_/ø3E@uÇRÀì=L@aHÐÖdÈE@ë"¬A@û­¦nHG@_x0018_©»ÊM'H@J_x0014_k_x0012_Á@@n¤j¿=@_x0014_á¤uÓI@c"ÿ¥tK@nã_x0018_ÿ_x0005_¾D@_x0001_î«êI@_x0006_m,éÖC@ _x000D_w_x0006__x0006_«:@lñ' BE@s|¶÷xE@Ê¿%¹i5J@_x0002__x0003_¶õlª_x0002_9B@øÌ2½_x0001_N@}Ï_x0018_I[G@ýÔ¯·§_x0001_G@¼el§¬#N@Ö³_x000C_P=E@W_x001E_Þr!D@/wÓÕ	|&gt;@a¡÷¨vÁI@ÇgW_x0014_Fø&lt;@ìÒÔÃ__x001F_I@èwÊ%F@Ôg¹_x0005_ëM@³ûá9÷óE@y_x0007__x0004_%öG@ÝWÓ_x001F_D@_x0012_®Ú_x001E_Q¥J@=ö4(Â_x0013_&gt;@As?k;F@yÄ$FñÖ8@9æWZP@W_x0011_úr_x0002_C@êJô_x001B_ÐF@_x001D_¥òî_x000E_ìC@6ß&gt;¥N@ÎkvXC@TÙ&lt;þ_x0005_@@FAÀÔ$_x0001_B@ÌQõ_x000B_áL@,¤_x0014_à!K@°eqÏ_x000C_Q@ ÌU_x0002__x0003__ÚB@ÜýjIÛ.L@sÂnï¡ãM@12EíµA@@_x001C_iY¦L@Ð$é_x0008__x000D_=@¨?[4Ú;@_x001F_T_x000D_ò_x0018_pI@6¶#wF@@&lt;_x0013_ÿiG@Â[¿¶ª_x0006_4@°ÂW»ÎI@ì_x0001_tU¹L@Yr_x0015__x001A_YO@`4Ì¤èEM@éX¢×E@_x000B_KHÛ¸A@¡nó9-¯&gt;@_x000F_ùÝ§fC@}g¯óàD@wÝ~Î`B@«0*Þ¸{C@ùÞüØH4L@ª§QYiZI@ÚÃDºM@B9_x0018_km_x000F_D@ü]yN¬UF@&lt;`_x0001_#_x0012_M@&lt;/3G^J@ÜFîLp_x0002_M@µøÚmK@C_x0007_DG@_x0005__x0006_Ä`æî4K@«úÔ$.C@þ_x0014__x0010_÷ðH@ÛLUÑí&amp;?@ìè_x0002_VG@_x0003_(0Ä4@ÉÈÖóGP@Ï=_x000E_p2F@L_x000D_yMµ_x0014_K@ÙpfE@áJ_x0004_&gt;N@_x000C_d13_x000C_³C@°=öÖÐP@;_x0008__x0008__x000B_©M@çÚ8_x001F_k_x000C_E@ûµ³80@Ð:ù¶_x000E_(@@f©#_x0012__x0004_éL@vÆú:_x0001_8=@(Æò*£üM@_x001B_®P!¼n9@ê_x0014__x0019_S°_x0018_7@f_x0007__)A@¬Ö_x000E___x0001_&gt;@ð_x001A_2¹I@DâqÄÜàD@Þé¾_x001F_ìu=@_x001C_Æª_x0007_úI@ÑYOÜÐ÷J@Mèe±_x001B_µN@.ï×ÏJ@B'8¥_x0003__x0004__x0003_A@nÞÏ¹¸6@xî¼_x001D_K&gt;@û¾«·¿RL@@Ï$ÁdD@_x0007_vÆÇsãJ@ú\±Û©¿8@û¶_x0007_ÙñÌL@äd)_x000B__x0015_P@¿¤_x0001_pa_x0016_A@O&amp;HY	µI@ç_x0002_&gt;_M@¾T_x0010_âjÎB@~8í_x001E_C@_x0001_û¢A_x0015_C@ü4&lt;«¸D@æ3©ÂK@_x0006_¢_x0018_åtiM@Uq´_x0017_º`K@â?x±0@6@_.'jA@Ó8½#N@E`£b	?@@è&amp;¿-)N@U]æa'PK@ó)_x0008_"¯E@OtUP@_x0007_]ü]eB@ãCxk&gt;@_x0003_èF,_x000C_6A@×ÊÁZN@'&amp;!ÂÏP5@_x0001__x0002_\æ¯!_x0005_G@Ïfµì8@¤X:ÖDE@ÎÞô`h_x0010_N@Èþ©ÃÆM@Û¸­&gt;K@V&lt;r¸AL@WL`ó´J@Ò÷­_x0016_O§A@|¹£_x0006_eXP@MzP_x001B_Nº(@1â7ð _x001F_B@_x0008__x001D_WIz(M@¹8_x0012_x_x000B_D@hÕÃÎ,=D@|_x001C_ÝÝõL@&amp;ÃYê_x000C_B@_x0019_¸î7ÿqG@Ì0_x001E_õ»oO@_x0008_Z?¡4ØA@_x000E_rØ_x001D_I@8|ÓN_x000F_(O@ã|_x0005_Éæ.D@&amp;VM^	E@3¨_x0015_âtlD@A\_x0013_EµòJ@3xÍ»}_x0006_/@*_x0010_þS_x000E_G@;ß.´ÛD@f_x000D_föHæN@Þåí¶þ B@¯0Ý[_x0005__x0007__x0002_bJ@d}Ý¡K@@jw(cL@_x0016_B«¶jK@îtÖ_x001E_âßF@~÷½È)IC@_x001D__x001C__H@®&gt;XjD@ÝSÔÔÈ©E@_x0001_þÅq\D@eÝQªpX?@@_x0006_ó¸ÁH@çG_x0004_Q_x0016_ÈK@³M¢_x001A__x000B_*H@¤&amp;H(/G@"yÓm~²O@_x001E__x0014_?,rJ@Ã¯5_x001B__x000B_2@^ÞBã:_x001E_J@H*ë`éJ@_x0010_¤ÙÕ¢N@n°	H4ÃI@FÁ_x0014_iô_x0010_I@&amp;6êsJ@ÚÒXÂ_x0012_÷F@±Ié_x0003_I@é`_x001E_× ¿&lt;@ì|ð÷jm@@4°_x000B_u_x0017_ÕN@ª]Ñqfb4@¤Bk[¦D@_x001F_]ù\ÈO@_x0001__x0002__x0008_l_x0019_Ov	A@è0¾&gt;\¯@@rvÜÀjJM@WC¿õ H@_x0006_oÉ®_x000B_Ò:@0XD(,8@|Y»ÏC@a,üB{_x0005_6@¤8ËÙF@Þó$_x0013_9L@Ôg;_x001A_tÁ&gt;@q¡ÿ ùB@hÌæó -E@_x0003_²_x0005_ìÏF@R©*Lf®3@âTÖ¾ÂB@¯Ðz§qÎ;@_x0008_òL@F@Yée_x0013_DB@@_x001B_uÍ_x001A_&lt;@[*ò«?ÏA@së»ºNrC@_x0002_Æp¬_x001B_N@_x0016_µó¯S&gt;;@|IÝæ·R2@­2*ÞD@'³úvKâD@ý.í#_x0001_H@a_x0015_¦_x001B_;@EíoNSlB@òa}/_x0008_J@&amp;x`õ_x0001__x0002_v_H@Ñ_x0003_]ÜF@_x0016_ê'C@Ð¹0;ÐÒM@Õ¾e_x0007_I@£k­_x0004_b?@Ç{äæG@²iUÓ_x0018_H@­°x_x0002_fK@_x0016_VS#ÿ¹F@0¤EöªI@¶ÆcáA@¶ä£Õ#©H@Ú, ñ_x0019_ñ@@öo¤Fþ|&lt;@T;&amp;B×O@ÜdÖ¸*@@iéª«g_x0016_M@DÑ4_x0014_¯A@_x0010_ªoþ_x001D_ãI@¨f¿³à,@¨µÇíA@Z|êm×D@»2_x0005_¡¬L@_x0003_yp&gt;îçD@_x001D_¢N_x001F_ïÓG@_x000B_)_x0005_j_x0019_HD@C_x001D__x0008_Ê/4@â_x0019_TÔÝE@SÙ_x001D_ý¹E@_x001A_ÏO±_x0019_P@CD_x0018_$êL@_x0002__x0003_ü9Ã­ôÆE@$a_x0012_¬rP@^¯_x0007_z_G@Áild5H@®PTM@@y§ÖøÕ)@D¬³õi^,@_x0004_UcÌ&lt;5@¤~}=fLA@z_x0017_Þ#î1@òrÎF¦ù&lt;@_x0010_Óh´_x0017_¾0@d_x000C_^L¶à2@Ðd±}n;@Jï{±_x0015_&lt;@6Ïñ_x000B_Òô1@`"&lt;´kª5@×n«õS0@¸_x000D_¦"5@1¬j½­A@8.·Ù³9@yül_x000F_¡î?@J~&amp;_x0003_e7@j"~-18@.	¬5W&lt;@B_x0017_ñy/&lt;&lt;@âpÕÓ8@WÛÌq_x0001_î7@_x001B_/8G-ò4@üòQÜþ)@_x000E_(?q_x0007_Ñ;@+åßþ_x0001__x0003_8û&gt;@`òÐ _x0017_ü5@ê-1ÞÙÅ+@(4_x001E_*tv.@_x000F__x0010_Æq.+@_x0011__x001C_69@,´\«0Ñ0@/_x0017_v_x000C_¹'@¨×_x0002_55¦:@¼0¸Z)1@_x000C_pÖ&lt;6@&amp;ì3Ï84@´þHÍÐ(@ªÔÌm1@TÕQ_S,@¼á_x0003_nQ:@_x0004_ªd5¢9@âtôßÎµ@@jü`kL9@#¼_x0013_ö©ã4@3ÚpîÜ&lt;@ñD^Ø·9@2¹_x0001_¼7é3@_x001E_F_x001C_¼_x000F_B7@Pyã$49@`õ¦_x0007_á;@q_x000D_V4Áe2@â¹î,ä/@5_x000C_F×:@_x000B_ÜCãÜ;@"³¨ /£9@_x0003_Q]Ý2@_x0001__x0002_^IÇµ¢_x0006_7@±_x001A_oµÓ5@Ñ=ð_x0006_ìæ;@_x0002_L)*­_x0008_;@¯y¯ûá3@ãX÷»i¾9@J¤ñ¡èA@úY!ÌÚ4@_x001A_$Öí2@W1øÂ%;@_x0012_Äwì&lt;@.&gt;\Rø;5@¢_x000C_Ñ(#:@/%ðS¸:@Ö_x001B_QþdY@@ñíÞ°_x001E_A@®_x0015_ã$Ò;9@Òó;¬_x001D_7@y_x001B_'Ñw_x0010_:@73dÀS¦=@1Ùr(3Ö;@I#=ß[f:@8_x0010_Q_x001D_L5@îFÿÿ«¬4@¹_x0010_Àâ_x0011_3@à|qá`ç1@&amp;_x0001_@ÎU{0@^ÂÄ¿¥@2@_x001E_¾_x001D__x0003_7@q&amp;2¸×´;@ÉÚþ`+9@ÜÝX_x0007__x0001__x0002_Ð¸0@_x000B_|_x0012_ÕéÙ@@°_x0008_OÑÎ8@·_x001F_7Ú_x0007_5@Oí_x0005_·83@É_x0003_1_x001E__x0004_8@h°æD_x0003_p8@G_x000F_o¬Ø8@,Ñ×_x001A_7@è2ªù9@ÒVÁ1__x0010_8@R¿_x0011_NX¤6@:­ÿsäX2@N{óÍ=@&gt;m_x0013_ÿìe.@_x0013_zä4ê+1@&lt;~mv5@Qo_x000B_$Ud6@% 5.õ;@D¶¹-/7@¿oI¬G±0@D33I?1@`¸_x000C_£Í6,@__x0003_ªçCÒ&lt;@ú _x0011_Ó«,@i\_x0008_&lt;tü?@&lt;SÌQ5@É_x001F_R0ï_x0014_;@¬þ6ÿó+@_x000D_éÊÕ_x0004_¿&lt;@4ÚÃ Xä7@È_x0004_Ñ½W0@_x0001__x0003_±xg©@Í=@À_x0018_5ºD_x0016_A@ÈIÉ-6_x000E_6@R±koµSC@æðçà_x000B_@@Ø_x0002__x0018_ã_x000D_A@H\èéÕ7@:	-¡õ_x000F_-@*_x000D_\½EF0@K¾Ã&lt;@º_x001F_ÝRûs4@Öw~ú *@è:3Ößß6@i_x0016__x0012_m&gt;=@Äº i¡B@¬pâÈD_x001A_:@Ò_x0008_ßíKÁ9@_x0004_T¢¼z9@_x0012_%û²þ2@`LqØâ0@Xþxå[1@0ÊJ²_x000D_5@öÆ	°Y)6@³Ù_x0005_ëÉ@@|øûþJ&gt;@g_x0004__x0008__x001C_1&amp;@aj_x000E_ïªk9@¬ÑÑ¹b¢7@ BÚÅOc(@TL)É´7@o_x0003_Ì_x0018_©H:@Geñ_x0002__x0003_=ô-@jÐUb'_x0007_3@RÊq6@Rµ%_x001B_·È;@^29ÞÅN=@_x000B_ ñ_x001E_V.@nÉBÚ±û.@Î9dé¼@@=_x000D_^Î_x0007_g4@00ã_x001E_E_x001A_9@Ã5tõ$@@(®zRÛ79@üûá_ù#&gt;@±3àð&gt;@\ÓI&amp;*@wfgf_x0007_è5@H§lÕ~B@jAp¥_x0014_a=@p)½]z3@{_x000E_û	Ë:@N¾fKv;@_x0002__x0013_gäÜ_x0011_3@¬·$Í_x0013_5@ò¹_x0013_ä.@N%$n1@ÕZ_x0013_R6@üØ_x0018_À3@RÑûKt8@	âÉ_x001D_+@ _kkj:@_x0014__x0003_ls;_x0001_8@»_x000E_¦ÅLÌ/@_x0001__x0008_ðo.vc-@[¿½d®5@`ö_x0003_X04@ÆÑ»ÐÄ'0@.°ú"_x0015__x0014_@@_x0017_$àXnZ2@¦¥_x000E_¶1@¥_g_x001B_z1@¬Ç_x001E_î|N&gt;@nÞ_x0014_þç¾(@J?kðj3@©_x0003_°RDÄ7@_x0005_w&gt;_x0011_9@_x0002_D²&gt;¡ð&lt;@ÛG9êñ9@Æwèe_x001D_j@@ÉÂÐ_x0013_*@DnN&lt;ÍD@@Và_x0002_P±?@Ýº_x0014_Ø&lt;:@bÏëE&gt;@ªÌç_x0005_4@_x000E_ Ýë:¶5@îÈ;ã_x000E_Ô?@DÞïqÀÔ0@_x0007__x0010_øÀ3(@Húíÿ =@_x0006_ä_x0004_÷R+5@ïNJ~_ý8@,úæ	Y_8@úE¢_x001F__+@Wí¨_x0001__x0006_õ(=@&amp;H£e_x0005__x0002_6@22¸_x001A_C3@(h¦tu,@t_x001F_rR35@tUÖÍjúA@ÜJ×ÙÐ{8@â_x0003_Xh3@ãg÷¨[.@¸_x0014_¯_x0011_S :@ð5rÛY£4@ØÅÀî%ó)@YH,v;@r_x0019_¾_x0004_È¢8@X4ñ_x0016_&amp;2@_x0007_rÕZ¶x7@hÁµ­±4@=CdJÝ_x000C_?@ óAÃë_x000E_5@Swh=_x000E_õ%@RÿyK+4:@2´ì¿37@ë²Èw6@GÆjhÁ,&lt;@qý8iGÀ;@Tíè_x0011_³:@fôøs&lt;#@@«ó^O¯:@´z`_x001E_;@y_x0008__x0007_2_x0016_@8@é_x001E__x0005__x0019_¨¯2@Væ0P_x0010_&amp;/@_x0003__x0005_vú!,@¡Ç=ôÉÃ0@´=){o:@_x0001_	¥3@vUÉ,oÂ8@} }abú@@´_x0008_qb[7@Òã¸á_x0015_?@2_x001D__x0002_"¨%3@zë&lt;}4@4¶¡_x000E_&amp;@B\g_x0004_ìº*@â_x000B_#j·þ(@øÌü×,A3@àËLþ¥1@¤¸O©ÿ6@ÍE_´=@_x001C_EGßæ*@._x0014_ÄxÌ42@¢_x0006_n¨\Ü-@_x000C_Ñ¨zÝ4@HÔ_x0004_Â87@f_x0008_£øøk1@lØ_x0019_µv¿5@_x000B_f{ûÕ/@*ÿ&gt;Jô_x0003_&gt;@zú91u&lt;@þ'Ô ·g0@æûv÷U7@®V`þè7@@wkaä6&lt;@_x0010_¿v_x0001__x0003__x0007_¼t0@¨+k5@ð_x000D__x001B_%_x0007_ó@@_x0018_ãòÛs_x0003_5@vÜr_x0003_3@·Ñ2eÞ¾6@,_x0001_ú2@xÛÛé_x000B_,3@Ø_ötÊ~+@JM^@³5@j?ë.ëÔ6@Ôq;*ü_x0004_&lt;@×'\&lt; +3@X= Ç©µ6@_x001E__x0012_Ð@Q'@´Ç^E_x001A_)A@Çy_x000F_7¢/@#:[uí:@_x000E__x0011_à_x0010_D;@P+_x001D_}(D&lt;@°ëí£XA@_x001C_ë?_x0006_Y+@s_x0005_0@ÎíÂdú_x001C_0@fùKï®7@¨_x001B__x001F_²+@°o;#9@\QÛ_x001D_g«&gt;@¼¸ÒV9@ûG/y´3@ì¤?æL_x0002_5@V½#×§K=@_x0002__x0004_&gt;_x001E__±!Ú2@ _x0014_t'_x0002_ë&lt;@ê_x0019_mòk{:@¤7ãb3@dEÒ²j"6@x¸HÃ.M:@ ¬&amp;ÚZ6@_x001B_íd_x0012_Ö1@_x001F_[ÓWÿ&gt;@_x0010_÷4zA@ªÅÑ\_x0017_Ä5@t_x0011_N¥w¯&lt;@bÅ_x000C_rKñ:@Ñ½ö«z4@_x000F_Ô_x001C_(@¬C_x0014_ÚÓG4@ºÒ_x0003_)KO7@þ¤_x0004_@ål0@.ù	äû6@8¾Y}A@¸úÇ3_x0001_:&gt;@CB¥ó¯@?@|_x0002__x0010_áÅÏ@@¾ÆßöôZ5@ÑFa_x0003_E=@_x0004_Æê¼Ù9@åmXÍÁ1@Y:e¬ÉæB@÷_x0006_[ºäv:@Èç4¥&gt;M;@_x001E__x0015_,Æ£_x0003_1@Ë]ô_x0002__x0006_þ3@kÀÈÐ©Y-@S)0¬8N-@\gK_x000F_i_x001D_5@çº³_x001B__x0007_9@_x001B_.w_x0001__x000C_7@Ò_x0010_­cù?4@ur¶ûú:@dò4._x001B_-@¶Iù§_x0010_+@¢É_x0002_t_x001E_:@HÄ2@EæçÂ;@¾ÎI3@s^(=_x0006_!2@[L_x000E_ÂÖr4@_x0005_Î_x0003_å_x0007_&gt;@_x0004_pï©_x0019_1@næJ_x0007_?áA@N^Ä3Éj8@¦Ç@ÊªN4@@ôµ^ý-@0zÛo{&lt;@àäT9.#5@_x001A_¿ðl_x000D_à@@ô_x000D_´ç(ò8@_x0012_õ_x0011_g4_x0018_0@Z6:Ávº6@¤Åý~&lt;Ú6@áÙ%Yàm4@ÈJ_x001F_6Û8@j¹n:D.@_x0001__x0002__x001B_8Ï³÷1@ZO_x000C_u1@Î%A_x0005_&gt;/@_x0016_¿Ñäb_x001F_4@V;i&lt;æR5@;¦ò¿b5@È¸gÌ@B@³Bh"f9@'9"_x001A_ñ4@@Z_x001D_é¿ÓH8@þ[ïß+7@þh_x0015_¤_x000B_@6@ÂJù&lt;_x001B_A:@¬MØMÅB4@}Ù× -Ã3@äð¦_x0010_}¿7@Ü1&amp;Aè=@×}_x0016_aÉ6@0àêÈ¯^4@ANlå_x0013_&gt;@ÀGë_x0003_yb8@qÙ°30ä9@_x001E__x0014__x000D_Þ:@"ñQ#I:@_x0001_&amp;Ï_x0017_o];@ú_x0004_nl_x001A_5@ò¹«IË;@zt£»Ã@@ÕÊ _x0006__x0007_©9@®«MÏ3/@5CZÎÅ1@A_x0011_¶_x0002__x0003_Û5@ç­¯ºÿæ,@yóIy^7@ÂAá1@È"à_x0014__x0011_¶2@Z_x0012_ÝµË(8@l¥[¤)@ÜãD÷Ë3@¢^±Õó7@îâç_x0013_½1@êPøSøR1@_x0001_Û%âTë4@ Cª_x0016_Z*@_x0013_(æ__x001F__x001D_.@R%Ï%	3@­Â	]:@óä_x0011_;]1@´#õù_x000D_~6@_x0008_`Þ.¼2@yY_x0015_Þ/+@LõqÒ8¬:@&amp;Aè»©É5@M"ãç&amp;X:@ ÈX_x000B_2@vnû½Â6@¡eJÈ·&lt;@í_x000F_¬03@ÝDOÍ_x000C_9A@H) 8tx)@_x000E_(_x0014__x0019_q6@u!_x0016_PJ&lt;@Ükj_x0019_@@_x0001__x0003__x000C_Å_x0019_{_x0006_;@0/SL_x000F_Å1@E³¶ê_x0014_6@UÜ^¦Iv9@Cx=Ó\.@ÿ_x000F_ëa&gt;@vÜe ím/@@_x000F_WÌ¨]1@Í_x000C_Âã6@Ö_x001E_&amp;È_x0012_4@hA?,_x000E_U=@&amp;_x001C_åã:©&lt;@W[HZ¼)@_x0002__x0011_zî_x001B_N0@Î7+yÿ2/@îqßúGð9@ØÝÂ«Ø0@Þqaõ?@j_x0004_|)«@@Ó_x001E_%C}*@IåuÁ 2@"È_x000C_]P&lt;2@hµ_x0011_&gt;1@¼räÔA;@`-_x000B_ïþ0@º_x0007_ý¿ØU/@PLµ^U	8@¦KÏp×8@rÕíEMµ&gt;@Ð,®ÅTý1@\é@ç_x000C_4@Ðí¸M_x0001__x0002_¨g;@_x0006_í¥Ù]2@Å#·q]&lt;@U#½l5@Òi¥_x000F_Ã±8@þø_x0001__x001C__£+@!5¡¸};@î_x000F_ÕN+:@¶ÐçR£1@ÇÁw÷f8@î£CÀòÊA@6`_x0003_E?0@å"Ô_x0010_ÿ,@@_x0002_ä_x0002_®!ë6@la2&gt;3§7@ªç£t_x0019_È3@¼Àd}ã?@¢2jó_x0007_r5@_x0008__x0003_Ù=@_x001C_§¢Ààµ&amp;@_x0016_ü	Ó&lt;@¢\öe×4@¶«_x001D__x0007_©0@MJ%_x000D_:@Û;Fá#Ý$@BÜD_x001E__x0005_ë:@_x0001_M_´a_x0007_6@_x0012_Ä¦_x000C_Øì8@ÆÔpÊ_x0018_2@ÊDÔQ»:@ºg_x001F_¿U6@Í¢q«ÿ1@_x0001__x0002__x0018_ïú}Íª3@_x001C_5_x001E_µâ5@ÌºúÎw/@Þï&lt;Û·_x001C_=@_x0004_3_x0003_i_x0011_=@ôÃ&amp;b_x0014_3.@½_x000B_?§È?@&amp;w_x0001_æ_x001F_2@¸DgxDo*@v~:%D¤5@}_x001A_=î¤_x001B_4@¨¾_x0005_F,@üÂZåKH,@ÊEdþ7@n%#Íxß8@5,-ç*à4@c_x0011_)bþ{&gt;@æçOL?@_x0001_fû_x000E__x0012_$7@È@:.¼&gt;@¾bwú^0@_x0014_û))Õ@@so¡4@ÅômT&lt;8@`ÂÿuEÃ2@j+_x000D__x0010_·¡@@Æ_x0019_wY &gt;7@_x0002__x001E_×8@¬YT»Ü5@&amp;_x001C_¿§;@Àø_x000C_P«_x000D_;@ø~OI_x0007__x0008__x0011_ï*@ÃÈ\ró=@Õ·`_x0012_3C@Æk(¥¿/@_x0019_ûÖ_x000D_ªÀ=@®íÚêÑ&gt;(@º%Üò_x0006_'@X_x0016__x0002_mQ(;@`SK© ±-@=Gê­ÖX3@nM²ÚL1@Eð³P0;@"Q_x0005__x0002_[t-@×D÷.4@úp±Tª-@@t;_x0004_)2@¯bE68@¾¯¾ôvt7@îfAgñ68@übYÛN9@ÕWzJjì4@è«Z_x0014_;¸1@£ÂÓÅ9@l_x000B_âìL_x0011_@@_x0003_ê«T_x0001_k;@Ù8zVb½?@0ÞaB»5@_x0017_³â(¢3@§îôW_x000B_:@_x0019_ø¼Èª_x0013_9@ü-ûx¶ü;@Ù&amp;&gt; ·.@_x0001__x0002_ÞþÛA5@W8ª\"Ë3@O_x000C_ÿ 7@V£U@2Î8@¬_x001C_&amp;£3@Ò6©í0@Ó?Ôar_x0002_=@ñ;Sù¹î;@Ðfìq]3@·ÙuÎÁo9@é=ÅH¥;@À#Gq_x0016_Ú&lt;@ÖÇ_x0017_20@Q_x0010_V³àÌ&lt;@7éÒ¬s6@Hj*_x001A_y5@m%£ªd0@©qòdÈ2@­-BÂù7@783µ;g&lt;@^_x0012_¼-_x0003_X@@8_x001F_ñ&amp;@v¡MÒH&lt;%@$¼3ëNe3@üð_x0018_Äd71@|¥Edç9@ÌÆZ_x001B_ù /@_x000E_&lt;mî _x0011_&gt;@§Ñ¿w®=@!³óàs?@ä_x0005_è%¯K3@/¢ö_x0001__x0003_*11@_x001E_L¶ôý;@_x0019_¤_x0007_a÷_x001E_=@þågg1@_x001E_Ö_x0011_A&amp;:@üL/u_x0016_6@r#æp3@@`Eº4@ù¦u_x0002_ ±6@v­åiõg=@ã?®§_x000E_&gt;@#Uî,@PIªh_x001F_3@fÈî¸3@!_x0005_C)/@#,_x0006_4@aáG7@æ1Ý@9@ðYÁ&amp;ÌR4@_x001A_Zò¦"1@S+/Í}8@½@ñ_x0004_vì=@3kì5Ó:@Î-_x0014_B_x0007_9@_x0002_ÃÕÉ´=@)ý&gt;_x0001_6\&amp;@Ñ¤H`ñ2@R#²¦ú7@°èL­q"3@_x000E_^Zq 5@°¢Ê/ÒÉ4@_x000E_ºðq!a:@_x0002__x0004_rO,zY0@ônµì-@î9ÃU _x000F_7@%©4^¬1@hz±¯u3@_x0001_ýæeôS&gt;@úØ£_x001E_8@'_x001C_³zG)@ ½»i`0@Î_x0014_ óª¹3@C'D_x0008_ì38@²ä7_x0003__x001E_@@±çé_x000F_É¹-@KÐË,5@_x0004_±¢µ)@vB·_x001A_¡&lt;@âälïÉ0@Ú_x0015_Á_x0004_×#@ùô¼\%@¶kêÊ¨_x0018_&gt;@VG6?;c4@ÐÝÂ²ä:@óôEùø4@_x001C_Wq¨3@ºb{ÃD8@êô_x0018_Mé@@¶C_x0003_ÒÖ9-@ì/s¦_x000F_a;@]_x0018_êlÀÏ7@&lt;ê¼16@+¦É;û9@w23_x0001__x0002_[l6@;¾-Çü?@"/!»ñ5@:Æ04ýÙ6@)#©_x001F_OÚ+@_x0002_Ïuæ8@D¨5z@74@:?A#5A@ÁgF5@ÕuÚm'_x000F_1@ôf¾b_x0015_1@_x0007_Käô4@oþPæ×5@l¥_x000B_ük`6@_x001F_ÝÈË6á5@ôj»x¼;@_x0001_7&amp;_x0016_8@ù¤~Û9Ù1@þyÈÒóú0@éy,_x000E_A@@%n_x0018_±â1@ÝCiÌ©M@@k»µ0fA@5¯	ÔÌ2@~'\5ß-2@63³õ_x001D_¨8@%8Ê¹5_x0004_=@j5h¶ø,@æ5+Ð=@[9»2¤¤&lt;@ vò­PÑ3@÷uï_x0017_qÚ=@_x0001__x0003_Í÷NQKN6@1ÝØÛÊ_x001E_&lt;@øË) ü_x0005_:@£ýki6@Þ_x0008_QÖÊ9@_x0002_áq¯ÒA@ô|Â×ûÅ7@4_x0012_®ð_x0011_µ0@dÜ_x0015__x0002_[_x000C_9@C\Ç_x000C_n&gt;@SósV_x0011_0@_x000B_ç©æ_x000C_Ú4@°n¨§Úo=@}î_x000B__x0017_é0@º¢ô8;@pDVX_x0005_)4@_x0013_×2o¡Î:@&lt;Â÷-_x0013_ã7@¼´Â _x001B_?@Árì±!FA@üy~_x001D_,)B@®Ry_x0002__x001E_"9@éßØæ_x0004_X4@·t­Ó9@Îª3F=5@Þdcëµz7@¦¥¤Áµ¢@@8.âA%K7@ZÀ%v­;@Ð²_x0016_¢ÄC9@_x001A_[êgP3@nl_x0005_¦_x0001__x0002_¡;7@Æ·á67@_x0005_¸Ä·_x000C_:@çI_x0016_y_x0001_:@&lt;B)ëyÔ4@ú¤£×÷_x0005_2@ªÈ¸_x0011_DÕ9@Km_x0010__x0019_,R8@8UÞ²è9@_x0004_Ad#v2@z		Æ1@!_x0012_©w_x0001_0@_x001D_f¶&gt;_x0010_&lt;@°».ÿV1@pØÏÿq'@$Â!_x000B_yG1@à|_x001B_»}-@_x0012__x001D_aø5@Êe*&amp;Ò.@c?që_x001E_1@Íåhq_x0016_90@¡Vùe_x0006_Q2@HT)Ô¬3@ø_x000F_Y{ðK6@ªïØjx_x0005_,@f±Õ(\@@òÒïÄ-@_x000B_Qh_x0018__x0015_4@HE3¶76?@v5Â³md@@_x001E_e^%«2@_x001E__x000F_ýgÕ_x0019_6@_x0002__x0003_ì¾_x001A_@_x000E_.@q%Ë4¨é2@©GZ`w%4@.ó)Yt5@°z3÷5@ÎpÉ[93@%;a_x001D_µ4@òTgb2@ü·6$Ü{@@¥ÇÚí5@¯_x000B__x0013_®X&gt;@ª¼«-¡×3@ê7Öä_x001B_G'@!LÂ¸_x001B_°1@Qtúg~$@Ovc¤5=@u6Xò60@_x0008_	eËÜÈ4@1îãS/@#ÔZV_x0018_¥(@ òa¢mh5@¢q_x0018_]=I;@´&lt;ëv=@õ¸_x000B_øF&gt;@²;^7@¯ñ·O:@Iy=\ß.@óG£Ø7@_x0018_ºz'´0@8Dê»á8@_x0001_Õe7:@Õ±É_x0001__x0004_l,=@N]?_x0017_F2@ÐÙ¹iÔô0@|¨d¯7@ÚìhOqA@lë|_x0018_l_x001A_8@_x001F_QsN_x0003__x0018_;@^_x000D_é_x0017_1@á¶­0@±'|4@Ôé_x0007__x0011_")&gt;@´4]_x001A_©6@U,_x000D_4@rÀ=_x000D_vÑ4@8^î;2@¨¨ Ê,2-@³ÉºäD]9@:~_x0004__x001D_4@_x0017_Lmyª¤&gt;@.7#SéV;@~¬é¿J8@ð^d$ùL&lt;@R_x0012_R_x0002_/&lt;@_x0001_ïQ=BÃ:@4Èº_36@Dü_x000C_,@úI=è_x0008_0@¶a_x001A_ÄJ2@_x0013_üÚôøÞ7@_x000E_'ô?ÐÉ8@N¶ù±Ò:1@'g×ëðm7@_x0001__x0002_zÎnüf_x0004_@@'Ü;@ï_x0001_Â¥ïi7@ÕÙË¢ò'@T3ù´Æ/@ì_x0007_p~Ei2@ÓM$?@z7¢Þv;@í"_x0007_YKÞ3@\ÙF+@_x0004_Y&lt;*	½:@p¹é[_x0006_9@Ô ¡(,@rÁVnê&lt;@ò_x0016_Ýwù8@_x001D_·èÄóõ8@¢Óª¢?@pãû"_x001E_è&lt;@&lt;%,	:n@@²7qÀð_x0019_7@ÛÜ%Ë»?@_x001A__x001D_h¬í.@Bä@¤Î0:@Íôó&lt;@î%V_x001C_d9@_x0002_fü´Y.8@H¥_x0005_â­5@O¦óxFÂ,@_x000F_`«Ã4@N½áèÜé3@ÀY&amp;øx@@y^ï§_x0001__x0005_C6@sÝÞÜ&amp;_x000E_3@¡2·ïq¿8@2¢õ^z2@Ï!mtýÐ5@,_x0016__x0002_%ÑÑ2@ìöcñÇ6@I_x0017_ú"yL@@._x0001_YÑç"7@_x0017_»_x0014__x0013_7@íú¥Ç'@_x0007_L_x0008__x0008_4@6r_x0003_ùY)@F!¹¶ð/@ÄÆ _x0016_9@²_x001A_ûa&amp;;@@(CÄ¯¢#8@.LÑ^0ú3@¬ß_x001A__x0003__x0019_3@#Ó_x0007_½&amp;&lt;@:_x000B_k´º7@BP_x000C__x0008_¼A@é´&gt;à°s2@T·¿0ó3@_x0015__x0004_QQ³ò6@ò{°_x0014_a­8@_x0018_ûÞÇÈ+@¥»_x0016_÷£:@@,¿5&amp;§0@äSÉ´_x000C_6@æBå*X3@,¶ÿ±;@_x0001__x0004_]_x0014_fÚv_x000B_0@O8{vÙÆ*@_x001F_ÄJÐ_x001B_)@s_x0015__x0011_P_x0017_j?@ö6__x000B_2@X}!_x001F_Ç&gt;@§_x000F_cp4;@fðþ©ÅN2@N¯'â½ì5@óü_D_x0007_]?@*ü__x0016__x0002_/@²£LÒá-@ùíÓ#´8@n.³A²§.@2¼=¾Þ9@z÷ò_x0008__x0004_T6@6ts4@_x0011_©SËXB@I$Ý"=@­yá3]_x0014_:@¾}´¦n_x001D_3@=2F}ªá0@_x0003_¿Mü/@VFÞº_x000B_Ñ1@Ê¡·³_x001F_¾4@:ô-µn?@¶Ûuü7@_x000D__x0015_:Ùº2@W@îå%)@_x0010_¸^x?@_x000C_'_x0011_å6@£í=_x0004__x0005_`7@xµÞÁ¦65@rêw'Rô9@úÕæ!6@[_x0013_Ñ	zÿ3@|ýI©&amp;(@#h&amp;§2@)_x001B_AÑ08@_x0010_"8_x001C_Ð12@­´4­Ö&gt;@FÆoi[_x0001_=@ìX.IÃK*@_x0003_Tï_x0011_2@Pz»Ü'.@8õÕv~d7@_x0008_3@vr°qQB@ÑÐJIã%0@u×ß_x000B_/Ñ6@ø#Ó;][8@ä_x0001_ÊX_x0003_A@¦åQ$çó6@vîºg¨?@­Ë~_%F;@ö_x000F_÷ÿu8@îd§4&gt;@F&amp;°¦VÙ3@_x0012__x000D_ZKÌ[4@PU³\0@ß_x0011__x0002_4ò3@Ør¶6_x0012_8@I1MEÍ&gt;@_x0002__x0003_¸_x000F_/Å_x0015_2@;_x0015_Yæ6@t¦&lt;:6@XæN_x0010_sÉ7@#;ÓÓÍB@ÆZU_x001B_´]&lt;@ªàj_x0015_ÚR&lt;@àÛÔGL4@rT_x0001_¿c5@8Ôm©_x000C_B@×³ù_x0014_Ó_x0003_&lt;@s'ËÕ_x0010_¸=@R¯¨_x001A__x000B__x0002_;@"¾_x001A__x0010_0.6@Æ5cú6@fmÄ_x001A_9Õ,@_x0017_¤°Ê©_x0008_1@÷7!p2@&lt;~ØR.@Er¶r×0?@fÂ{ÀÂÌ1@ps_x0007_h3@_x000E_=xò&gt;@ÖÓÍq_x000F_,@Ìi&lt;þt/9@xmàtO5@¡èæõã2@_x000D_éÞ	ß=@Áó»é­9@_x0010_ÕñO[R9@ä±³±Ñ®6@ü_x001A_´_x0001__x0003_vÎ2@^¤Øâ&gt;@´_x000F_ÿ&lt;+2@x_x000E_Pü»8@ã65@j1"zµ/@³íE`Y5@_x0010_iè_x001E_7@ØúØ7öv6@ê"*õ'_x000E_/@¤é¾ÅÖs&gt;@ÿ¦/È *@mQÔ*RÆ5@6_x0019_s´©0@_c_x0014_~é1@+{Á_x001B_*6@ Ã¯®È.@®Ø°]¾W8@úÇtÌ|=@h_x0013__x0010_d~Ó9@_x0008_u_x0005_ÀgQ?@$_x001A__x0019_U;ì6@ã_x0015_öÓ_x0004_å&gt;@\Ï/_x001B_ø2@_x0002_{_x000B_Ì¨4@ÔjÀªA@.8_x001B__x0019_ïF6@d_x001D_VÞ£o&lt;@Ù!C	_x0005_9@V¸8SÇJM@ÆzÔ«_x0002_¶7@ÅHH_x0002_­ÓC@_x0002__x0005__x0013_ÜF_x0003_D@ ãc'!¬@@Î¿ÇËÐC@ ¶Y'gG@¥"­Ü°_x0001_?@ìe½I9@@3H9IÃ@@¦_x0019_»_x0016_eH@&amp;¥`D@_x0011_ê×U_C@&gt;\[_x0004_Ü=A@_x0018_R¨_x0017__x0015_zA@B°ºc4VD@Z_x001A_³./?@¶!±¶E@R`Cýî¦H@Ñ_x000B_±ÚF@Å1®tM@ÅÚ2d_x001F_9@gÌz±eF@_x0006_s«rp:@__x0016_X&gt;E@Â\¨¶_x001B_H@°n_x0007_ddH@óú	ò1_x0018_F@_x0012_#ÚÃ[L@fÝ~_x0004_ÀíB@,B°._x001E_A@LP¿  þ&gt;@[=Â^C@=pÿÙÓ@@¸ÿ¸}_x0004_	ÉÙJ@pÐÕo_x0002_A@|qóýwíA@Õ_x000E__x000E__x0005_¢pA@¿à¡8_x0010_I@_x0002_46äÍ$P@_x0006_zè*(E@Ä]_x0016_ÆI£&gt;@¶'=Õ¥J@²_x000B_½~n_x000E_E@·I_x0004_ÿ_x0017_­8@?_x0006_4£ú_x0016_J@_x0010_e¸¡=@°Ag:«éA@¬ÒÓ?gOC@&gt;¦_x0010__x000E__x0003_?@¤O ]{IH@ÜAòÈ_x001D_K@K_x0007_Vò&amp;?@Í_x0004_¶AÔD@_x001C_/7ñ*B@o_x0001_s_x0001_H@Úl¯ËjC@_x001A_¬(@@ñx_x001D__x0017_:@2á·¯QA@X®¼_x0015_llJ@H·n6_x001C_ä=@bÜ_x0008_æØJ@^ÑW_x0012_Q&lt;@`-+ýÇ@@_x001C__x0007_Ôñ?@_x0002__x0004_­a}JÎ&gt;@*âÝÕCC@_x0016_²¾_x0001_l?@J­_x0007_®ÅqO@&lt;ñ±¿@@à´(ÁÕ{D@ nàa=@ÛûXN}æ7@öC_x000B_yÔK@pK»Ù®:@±	2Z¾-I@ÿä	«_x0019_VF@NÆ_x0001_PJ@Uo«¹_x0014_¼?@_x0016_;|_x001E_%F@p³f_x001B_|_M@ÈÛ¨µùB@þSØM-C@,=ôtC@Åý=ßÜ9@øém«&gt;@füX_x001E__x0011_·F@BåZëýèC@+á_x0001_:¿B@Ï_x001D_Ü_x001B_F@¬`ûy_x001C_J@$ ÅFoÌE@ØË8í¢ÔC@Nh¼n_x0006_¶B@ÒI_x0003_yZ_x0018_D@|_x0018_{6_x000F_&gt;@ZÜ_x0003__x0005_0ºC@R.LBÅ_x0002_=@u|V)b_x0015_A@Bk1K~ N@6Æ×£ÛßC@_x0016_AÞøy[&lt;@ôc_x0011_,¬_x0004_B@ÒhÇ®ê&gt;@Ûü_x0015_:Ô;?@v°®D@l3tÿ@@x_x0011_É!ÃD@mÏwl'B@X+ÃK@,~(ÑÍ@@bXâÞ_x001E_F@`èÑGy2L@µ2OAUÀE@7go¬ÊëF@°a_x001A_&lt;=@ºZÍÍ_x001B_bK@¦º÷_x001B_q\B@¢v_x0008_AE@"_x0014_[=_x0004_®A@ô°_x0004_«ûJ@öÜ M_x000F_'@@i-/_x0014_7E@_x001D_IæDB@fé¹U5_x0001_C@_x0006_p_x0013_L_x000F_B@bCöâr=@@¨Ó[_x000C_¤XA@_x0001__x0003__x0004_ç_x0016_xá?@·L/¢D@[FnÀg	A@åX(Q_x000C_&gt;@_x0003_ßó&gt;r9:@IåÈVUªB@aÝnTI@4_x000D_|Æ_¼L@~7¯/&gt;ÍJ@B)Ä¦CH@«eòI@YHUF7@aÆÊ²C@ìdÅ:ÈÞI@²÷w_x000E_G@KÙáBF@â°Ë«?r@@( êBÍïE@_x001A__x0007_¤Fh=@_x0010_?	õ8B@}ZÓT}§A@ÊNÊ_x0006__x001B_²G@_x0002_Á÷[D@aOÙ.?:@ewIÙâ&lt;@þ?ÒA@&amp;çk¼O@_x0005_ÌÕÏ_x001D_bH@YYà°W[C@¬_x0005_.ÁÒÊJ@_x001F__x001B_æ}Ü:E@_x001C_¾®Æ_x0001__x0002__x0008_"&gt;@öN*GíVE@j¥¥_x001C_rB@%G_x0003__x000E_kB@¸Ñ³,£;@w³z_x0002_D/F@Òxfy_x0011_M@ºôàï&amp;ªF@RV_x0015_ä_x0006_A@I _x0019_[LA@.Îlä@»B@*J­Î_x0008_Y@@¤É\«ÚE@4u@òÌñJ@-_x0003_¿u_x001A_g:@¿¦¡ºR)D@°©_x0007_:N@Fv_x0002_çï¯J@Æ_x0013_-_x0010__x0010_àE@¾_x0002_©·Ò*F@ÛùfmêI@ôüjð:@Ü-&amp;¿VçJ@oìâ£ÓF@PVÿôTûC@e¤IÇ©A@z§¤_x0015_OJ@´º.Qn_x000D_K@!ìM];A@ê3§±ôõE@úÇ_x0019_Ù®Í9@~_÷t¸E@_x0002__x0003_g£~Ü_x0001_D@ÐBºCåB@&gt;j_x0007_[_x000F_C@¶mù£g¯N@&gt;_x001A__x001F_Es¸D@HD_x0001_úH@ÅF=E£&lt;@oÂ_x0001_©_x0005_D@þâV_x0017_ H@pSËdí_x000B_C@­5·2{C@öBd_x0001_Ô_x0011_D@f_x001B_c6³_D@.úÖiC@Ø¶­K_x0010_ùD@õ`5UH@/ðD_x000E_ÃH@&lt;Þë'«þI@6&amp;O×Ò=@³²A4H@b°\Ì*&gt;@_x0014_ª _x0004_¤@&lt;@7Í¢uÖGA@Êèò_x0014__&gt;@_x0016__x0012_ù_x001B_¡B@¾_x0007_í&lt;¨_x001D_&gt;@Æ_x000F_9RÜ8@Î1Fé_x001F_?@Ì¨²~Í@@v¾Î×,L@ô½ ÚA@_x0001__x0011__x0001__x0002_C@¢r_x0007_ü_x0003_¢I@Ï_x000B__x0003_6_x0010_3E@É°ÅE@	_x001C_?¥D@Ð,V¡FBJ@Ä _x0013_8RrE@_&gt;V?@ü _x000B__x0006__x001E_;@( (FÓwF@@á^#ùN@ÚH_x001F__x000C_U`N@YÂFòç°=@ås´ã_x0014_|E@l©íòö&lt;@¼§+26ÞB@C_x0006_#_x0010_Uc@@L}ç¢áD@LürswC@Ð_x0012_9xÐ{=@'çÃ3/@@á_x0012_V:e&gt;@¢ÌÂü¼D@&gt;þ:ÔÀØI@[aÃ·ÓE@4ôAÂ_x001D_@@ÚéèQËòC@ÈEíà¿I@0:_x0018_?C@­¨Å¿2ÆG@DÛêû_x001F_C@Úß@ï_x001B_D@_x0001__x0002_jßË	iF@ sUW_x001F_mG@_x0001_.&amp;X©M@â_x0011_ê_x0015_dE@½ äç|H@Ùàn_x0012__x0003__x0019_@@VMî_x001D_.¤H@ðý·ÔA@_x0006__`fÊF@&amp;G_x0012_EídF@ÏG?pk@@¹Ò+ù²_x0008_?@òsí"_x001C_u;@½èÐ_x0007_-M@/_x001C_Y¸yJ@FH."&lt;M@Ò_x0007_T&gt;_x0013_B@6ø;_x0005__x000C_öF@f_x000B_ÙIåA@r¶._x0007_&gt;@UÖÎ_x0008_E@å_x0012_Í%G@ð9³À`åE@ê$y°µI@ÂkÅ&lt;B@0Qà-A@_x0001_oIyvPH@¸ÅPNz_x0011_G@G·ø+¦ô;@'Ë£i=@x[Y'YO@@øiºà_x0001__x0003__x0007_pL@¢£}s¹I@Z_x0006_óNÜC@:nÌÜA@1¬t¿_x000F_F@.²A6Ó_x001C_I@0¾Z?Lÿ=@_x000B_Lg_x0016_4ºA@Ø6¨=òA@Ò@»;JD@¬oNJ&gt;&gt;D@b¯sò8ýJ@Ð_x000B__x0005_!F@_x001C_Ä½-åF@æó ³=H@²Û_x0013_0ÛÖ@@_x0018_àµ8_x0004_A@@TÍõä¤I@ÀÅºáSÌK@(A7ù³K@ì_x000D_ùÁþE@î­Mà®_x0002_E@w¢»B@(qwv`_x0003_G@Ïf¸_ñ&lt;7@°;_x0013_S/J@n÷ÈsNC@Â_x0001_÷_x001D_¤F@±_x000D_¢k`FB@Ø){Ûþ!E@.ÉæñÆ?@mÖ_x001F_!;D@_x0004__x0005__x001A_Õ_x001A_K@ª_x000B_ìp_x0012_A@_x001E__x0001_ñ&lt;I@NÛ_x001F_¹ µJ@â´e,§B@Âqó±B2H@B_x001B_]ÿWK@Î_x0008_NwB@VÓÕE?gD@Ø_x001F_2ØA@Ñ#]kª¥D@.oI£?®F@¼ÃòVæ~@@È°v'_x0011_SC@ö¯ã"&lt; :@_x001E__x001C_|¥AG@ë øóe_x0004_:@yZðÂ¯H@-Ý÷÷ãS=@¸ßR=íë@@Úõ_x0001__x001F__x000F_JH@:op_x000C_E@eã¡Ð@@~P7-¢_x0003_M@=úÿýï_x001A_G@îð}_x0007_íH@2;âøKL@_x0005_&lt;ÉÙB@Ù_x000E_ñÉ[E@l!_x0019_]£	C@BM_x0013__x0002_;;@_x001D__x0001__x0002_BÕI@4O¾z~vE@ÇûiÀ_x0018_	F@ ¨¦¬_x001A_&lt;@îùqÍ6gC@_x0018_v1èÁ8H@_x001E_é¨À»'C@_x0017_Yµ_x001F_l¤?@egºú¿_x0008_7@ÜG7mváH@_x0013_Ë_x001C_O mF@þû¯	N@_x0001_¡ÜÅB@f_x0019_e¬_&amp;N@/_x0018_uÍU`B@¡_x0004_KckE@0hÔ¶üB@|_x0007_¿_x0017_Vµ&lt;@Ö÷^Y4PG@vw¿Â+L@ã7c¤*±A@_x000D_ÆVAKB@È	7!K@ç¾_x001F_%J@Vª¸L19@ffW:jÚG@È6CÀPD@Zæ_x001F_n_x0004_K@¬Fon_x000B_F@_x0006_¥y\~F@È}ò0ñ=C@¼tþÃ_x001A_ËH@_x0001__x0002_ÌÅ_x0016_R_x0015_hG@D÷©ñ£¨G@3uqIÛD@ëb{ÅQ?@Ñ­j_x0010_¢A@w1e_x000D_H@&gt;yÅvJzK@þ+¯çcC@©×_x0007_ó'D@ÆßÞa¥D@_x0006_:$«±QF@*ÕWu'mI@îÊ_x000D_÷$H@_x0014_&lt;JwY=@úá_x0013_¹ÇH@_x0014_Ç¨H@½PcTØ@@gFù¹E@_x000F_µÀ¼DP@È_x001A__x0013_Ø³B@d5fì	)H@j1Zd+A@C©+þöè7@5X_x0006_ºì3@@^ãq#þÉI@nç¢#_x0006_B@®äfS¯&gt;@¼_x0005_çAG@@½_x0017_Àªº_x0018_9@É|êÉ²_x0007_9@:Æ+_x0018_µF@_x001E_:³§_x0001__x0004_»¶C@jéª&amp;H@§ª_x001B_ )I@#_x0013_¢õH@_x001C_k¡_x0008_5¡D@Ý_x0004__x0018__x0018_EE@÷_x0008_2õ¯_x0001_&lt;@Ä1_x0002_:_x0016__x0003_G@ë§ËQ_x0005_vD@Ì1Cã=_x001D_B@ÈKÄ»F*C@Ð_x0015_K_x0015_½G@_x0004_]B]z»9@yc_x000C_5cU@@'ûnqdìE@_x000B__x001E__x0007_ú_x0019_D@``¥¨ÇB@e_x0002_gÏ.H@Èôø_x001A_xI@DÂhw\²B@¶_x0007_Æ2F@_x0001_ÙÒæC@îmKÃÁºM@(ÊhK@_x001A_¢_x001C_@òA@þz_x000D_\#I@ÂD[[J@¶!J Ç8F@Õ²xùsüI@_x0008_V-ËûD@Þ/0ÍG¸8@å²b_x0019_d_x0014_F@_x0003__x0004_X_x000D_ÞfyÄC@¨] _x0005_A@eß¹±Í_x0014_B@ªVácÂE@@ÜG)HF@_x0002_[_x0018_-tE@¹_x0007_æ»LB@¶AOÂÇ«C@&lt;èÛ¥ùC@N&amp;v$ü_x0007_J@Pàg^°k&gt;@_x000C_Gxh_x0012_IF@_x000C_¢¶mm´L@s£8_x0011_õ8@O$_x001B_Ûµ&lt;@gÒIDÅâ@@@z:éáF@´_x0005_0]Õ_x0008_G@ÐiHm¹?F@LÕÇQZ¼G@ZE(1D@_x0003_Ä7×ã³H@_x0003_)¹Ø_*A@1_x000D_a_x0002_ódD@2kò÷LNN@ø_x0008_j_x0007_ÍI@Àº_x000D_~ÐD@Z¹vb,B@_x0012_É_x0001_ÆóB@T_x0002_jJ@ÛáöÔ5ÊD@Tý&lt;¯_x0002__x0004_h\A@V²ÛPëK@üÆ¼¦_x0006_VG@ä?®¥_x0010_=@¿bì,JHC@ÔÌ&amp;ÊC@³ñMÑPB@4ÖGaû_x000E_F@n&lt;ãï@@z*Ûí@9@_x0001_"Gô²E@.Õ"IÔbG@z%Ã÷8rD@²×zâÈT&gt;@õZ¾ûuG@4ÔróÛTK@oÛ'WFÅD@_x001C__x0005_dÉ:@^wGùÀG@s³MëB@6ô_x0019_¹¸@@¾¼_x0003__x0008_yI@F»3i8@oÔ°èüD@µ_x0017_H Ó8@:_x000E_:@_x0018__x0008_å_x0003_¼D@(×:ò×G@´Fñú_x001C_ÓD@¤¤).WF@	_x000D__x001A_¶dB@ãuö¡F@_x0002__x0008__x0014_89¯Û$E@"*fhoI@n£NÆ¡J@:¥äqÿ_x0016_C@ePßîG@$¸-_x000D_«D@ÿú4_x0010_§nC@ëI]ïD@äÒAþ:@Ñ¸Ù7H@üË:_x0008__x0004_E@_x0002_À£bâ	D@äIåÚC@"¹vK}A@R¸ß_x0012__x0016_zM@³#~£u&lt;G@ÛL_x0015_L5D@iß_x0007_øòØB@®AþÉE@Jd_x0006_nB@Fd_x0005__x0003_tF@N;1»_x0005_®=@_x0010_y-_x001F_Äý@@LJOÂD@h_x0018_&amp;Å"E@@à_x0011_µ-X_x0006_F@-_x0001_ëç§á:@_x0012_Bò«þê=@ïæT°O¤C@AÐ±5!ì&lt;@üÃ!.'¼=@0#í_x0001__x0002__x0001_]H@{0¼Ë|6@9WÑu7A@_x0006_M¿_x001B_(ÉA@Ä_x0017_ËG@´_x001C_},oJ@_9A(_x0018_?@_x0010_,¦AùE@Ê·êîE@¾lêçL@úÂJûGZ;@J°6ÐX=L@XT_x0002_ÐiÂC@]_x001C_û!I;@¶ñ&lt;ÆbJ&lt;@¼8zËrJ@(¨ÏH@rº_x0008_$¦L@_x0002__x001D_¼"_x0003_©C@Æ_x000D__x0014_	¼_x0003_N@²_x0010_Iv*!@@â#;[6G@;øÖÇëD@ðz"ÕPA@_x0018__x0011_($Í5F@¨³_x001B_X£C@Â§_x001D_o\I@²6&amp;¤BìC@}jUùhØE@8@=_x0001_GE@,P@¢%³C@W3 ixuB@_x0002__x0004_x5ä_x0003_&lt;Ì@@ldÁZíúF@&lt;È|äÞ+J@_x0002_Gà·rC@Ò_x0008_EØ¡_x0001_G@_x0018_Nî&lt;@ÛØëT^u&lt;@V©iÚçH@8Ùê_x0007_Ä1B@Û~Ý@_x0014_H@ã¤_x0011_@¿ÈD@_x0014_ìR$SYG@_x0016_õôì__x001E_L@_x0008_ægÊÜ=@G5s_x0011_L@&amp;W_x0019_DºOM@ ¡_x000F_®âC@/&amp;Ø)r.D@B_x0011__x0007_êe@@#ãØgÖ?@övçgIÊF@¯O[oS|&lt;@"G_x0010_î5B@_x000F_nwèÕF@u¿GÆÓB@ÊÂDIkK@¼ÉËíEÇF@Jè×ô9@ÕßØb_x0010_J@xVHÙC@Ê_x001C_»2p_x0015_K@ÝI_x0001__x0003_%hB@x_x001C__x0007_íaÜF@_x001D_90&lt;@_x001A_&amp;_x0002_5Æ³D@¦¦ÐõøF@ôñ²2×®I@®ÁgM_x0008_eJ@_x0015_ZÒí&amp;A@_x0017_­µï_x0012_æ@@ÚÍæèZL@?GÁcÊ_x000D_@@x_x0010__x001F_­Ú&gt;@_x001E_¨Þà·E@h_x001C_t½¶©?@²z$ID@B8ÃD@d½Hâ_x0001_OG@ðówA§G@¶÷/K¨ÀK@&lt;2`ÑA@[ø¨_x0006_§ôD@ö£:ñÇH@FÜÊtÛ&lt;8@$aòÇlOO@.@7D@Ül¼³B@r·ãI@~DãÇôG@ÿÞ@7úM:@{b¹ÍR_x000B_&lt;@Â§·loD@(*ô{6K@_x0001__x0003_Ts_x001D_þ,!B@ì{ü·A@hj¶cHK@§_x0012_|ÕtRE@ºd_x001C_]éD@_x0018_HUê×G@¶E¨?_x0019_\@@:èeK@Pµ´[E@|¬8CwH@oíâÏ-F@Ï)EØ/_x0011_;@_x0003_+3WJ@Ø_x0013_É_x0014_:DD@t.éw²@@¤Á_x000E_Èó=@WCË^ G@_x001E_K7¦tGG@_x0016__x0002_/¹I@6ÅúÄµ@@µ	_x0013_|!ê@@¼ºÂm@@H¢C¾ö_x001A_I@ùqH!ÉBD@Ý9B	'_x0019_=@~_N	GJ@êëì_x0002_\G@&lt;ª2MM@òfÅ¹c?@¬0D½(6D@:'lÐC@ýÓ^_x0005__x0008_µF@_x0007__x001C_'F@«ß³êÜB@ÚlXÖD@Ç&amp;)zG@¶·_x0016_Í_x0006_I@_x000B_¦ßB@ÈÉõbL@ê_x0004_Få¢B@_x000F_[Ð*Ì?@&lt;ÎwÂ&gt;@,_x0015_ìþB@ä)Ïè»A@Ä°S¢N_x001D_C@×È?kÊA@®ÐN_x001D_ðáA@Û::± 0;@_x0014_mêJKE@ºíYgA@B_x0016__x0001_Á'øK@jÃQq¾x@@_x0003__x0001_JLÖG@@ð¼&amp;÷NÍB@(ðb½ä·:@3(_x0008_&gt;_x0001_I@r²å_x0003_stH@"©®C@¾&gt;ve_x0002_=&lt;@Â¦Ã_x001B_³(K@øy._x0012__x001E_ÿG@ÖÈýÍbJ@z'ÖË­ÁJ@_x0003__x0005_x&gt;¿_x000B_ã!D@t²àí¡WB@n]ï_x0018_®Ø?@B`_x0011_Hu_x0018_H@¢c_x0013_ÌaA@_x0005_$rN»LE@ôºl®Ó°D@BùSÁG@R9È_x0018_°lD@&gt;_x0001_D¦K8@Wô_x0018_S@eE@B·_x0011_Ox_x000B_A@¾û²_x0010__x0004_ÜK@sla_x000D_Õ"A@ ¬»²_x0003_[F@èØ®}îJ@RËÄdÐE@b_x0011_ØU|MI@_x001A__x000F__x0014_ûàHC@þIQ{_x0013_¦@@.ò_x000D_Êã2B@FZ[»õ@@$P`öþñ@@ªo	_x000C_q_x000C_E@Ôó_x001E_æ_x0007_ªK@åc_x0014__x001B_E@2ÑØCÉRI@`3­à3G@$_x001B_­ª_x0013_@@x^%0¨2J@_x0002__x000E_@jCB@@nuvk_x0001__x0006_Þ_x001E_E@ù_x001A__x0004_@@ac-OF@_x0006_¦8,xñK@l-_x0006_êPõB@Ü,íºF@JÔaKé{B@Â¹ìa£B@ÿ5_x000F_jÒ=@Gw*ð¼µ;@í«_x0015__x0011_F_x0002_@@ó3ÏÙuÔH@Ø_x0019_ûm¿?@µ«éætA@}2³_x001B_A@¬#_x0003_ÀÎM@ãt²ßD@þ\i_x0005__x0005_ßG@å¥_x0017__x0004_=@hqL¡óBL@.7 Ùx7@à_x0004__x0006_%;@îr/Þýù@@B9\èrK@Ý6¶ðG@!qizÕ"G@*¼O~äG@º#WÕöI@&lt;×o_x0015_ªI@_x0004__x0014__x0010__x000E_=@Á%Ýº`YD@þz_x0005__x0013__x000B_ÉC@_x0001_	ïö_x0005_ûø}C@ÜÝÂ&amp;_x001A__x0008_;@ZÓ1o¼?B@²ìå]@@ÔÃ_x0004_ÜZÐ;@0ä2VrF=@La_x000D_Ï_x000F_ºJ@)è4`&lt;@¼ÚH/¢O@zëm(»»D@I@"7eRB@Pl_x001F_¾HÚ;@¼0»H@þ#t¨@@_x0002_¡5ôK@@0Ìå_x0007_¢F@Â_x0019_üî°_x0019_C@Jè"ê4¦E@0_x0017_¬Ûo$=@_x0008_¿ëÓ¼K@£Îlh¸C@ö¦ÕuLÅ&lt;@xøÐÿ¥ B@_x0006_á_x001E_Ut&gt;@*ß­_x0016_p@@ÝM_x000B_Q@@¬_x0003__x000C_¢âB@ß#UÌZ_x000D_D@°¬sñ_x0013_D@Æî¼bJ@_x0014_ôM)ÁxD@$F4Í_x0002__x0003_Q=F@ÃÿuºG@:½Ùâ9@h8b[D@Ù_x0012__x0008_¤_x000B_H@ôºÕÄ#ÀF@_x0012_A$½@@zì°ð_x000B_B@c_x000D_óf&lt;&gt;@~Òg¢ñ-E@¼S_x0011_¨±À&lt;@&lt;m|	_ñ?@b)R_x0013_I@GªÃA@8_x000C_ô¯;@ã_x000F_¿D_x0017_TB@Bo Vy/E@ü½mtnB@_x0018_à_x0007_/[zL@öôAWI@×V~b_x001E_$:@\Êõ6ÁB@ê× _x0001_BA@¤-ó_x0003_;ñA@bvhÈ(çD@d¾6&amp;¨ÂA@èÛT´W_x0018_E@8B	!£Ã6@_x0008__x0010_ç ÐF@5.jPáAI@G¾4_x0005_p_I@v4&gt;¤_x001A_K@_x0002__x0004_SðF»@@"_x000B__x0018_×]aF@JéO+âME@Ä\kfýéE@0_x0003_ìß_x001F_"I@_x0016_±Ryþ£@@].Û{|G@Äô¼{ðC@×_x0003__x0016_0_x0003_NF@_x0006_P©{ÃE@¨³}ÀG&gt;@ªë_x0014_¾ÙlE@u_x0018_º4£A@H9Ý_x0015_¹E@suE}ÍA@bGÜg_x0008_H@jVÌf_x001B_9&gt;@pèa¯S9@_x000C__x0013_ó§dC@UI½b¢_x0015_E@¨S_x001F_mýÿA@_x0013_PmsmA@¾të¨hjH@n]Fr:ÇL@,Zyør?@T¾/J_x0001_"C@²76mVJ@UÍì²ùCG@_x001F_SCP¤;@qXmÿØ&amp;8@Xhð×éB@·75_x0001__x0002_»E@éýóìq3A@p_x0013__x0002__x0018_B@Ê_x0013_ª¸¶EK@Ý_e¡ßA@´=tâÏéF@OÇ_x0019_ã_x0010_@@¯Ê_x000F_-»_x0011_E@bRÞ$1=@¦¡miI@¤î«üA@îûv4ngA@Úã¬ª¯E@$lZ&gt;@tÄ¼ìi_x001C_N@é9b7ÑÎ&lt;@.D-Ô0Ø&gt;@_x001A_ív×S;J@àÿLÙ_x0017_G@i_x001E_X_x001C_ñLD@¾{ÍÔÓÖL@,p_x0004_ä~qG@~ÚvÔð_x0005_C@¿_bî?@`ò×_x001B_£E@[æMÈõG@*&gt;8J'ïF@HnðÄõA@ dyå_x0007_ôL@_x0001__x001A_JÞÁF@_x000C_§`xM@Z¬ÍNnA@_x0001__x0002__x001B_e_x0015_î¤#D@l_x0007_ÕcüÂ=@'¥SØ©¼H@JãÓV[oH@ÂfÞo3I@ÙÀr2C@_x000B_ÛêC@ä0îi±F@´x_x0002_@@0Q_x0017_r_x001D_[H@Ú1Ì_x0005__x0016_G@wëÔ¸_x001C_t@@P2é;_x0014_C@l_x0010_ø?Ù'@@Êfgº_x0015_O@®rÞ»¼rF@h+Á\iä;@Bs¹¤ãL@¾jjMýÝM@ü_x001E_¥(FI@Úm_x001A__x0001_âL@"_x000E__x000C_ºÙzC@¯"¹)éG@ _x0018_H·uÜ&gt;@&amp;\j(«E@¦¿ôxg.G@ð_x0019_øö¯C@¿¬1G@æýüÀÒB@-WÏ^F?@DO_x000B_Ý1ùA@b_x001A_Ñ_x000D__x0001__x0004_.@@®¦_x0015_i)T6@ë¦Y_x000F_³­G@!äoÇÐVA@_x0004_&gt;EØó?@ Bb´bYE@_x0011__x0014_ $¨øD@d!ÚC¹EA@½¼;_x001B_¦¼F@hHÿX÷B@ì©h|Ô*G@¦(²`E@"EmíH@É_x0002_kÃ:üE@³} ê»ØH@P_x0003___x0001_E@Ø7_x001A_òk:C@._pI·8G@¾÷×7_x001E_ûH@§ëÜÙ¾A@_x0016_é/¢û_x000B_J@­CÖÊüþ5@~¨_x0003__|µG@3_x0008__x001A_Î¬H@Jw¼Ñ	Þ@@c+ãî_x000C_I@2aÙÉ¹I@ÅòÆ¿°?@°ô(_x0013_ýB@Ø'ô'_x0015_&lt;@yÞ3.A@îå_x0003_ùm³A@_x0001__x0004_ó3jýðH@_x000C_s_x0015_3íI@r$B@·ÐäÿâE@n'F_x0001_ª_x0011_C@¢]2ð`ùG@.å_x0011_i 9@"&lt;Ó_x000F_e;@òÔ_x001B_'ÓG@_x001E_ÝÊ¡G@B^*F@ëG@XÏþÌ×D@ú_x0018_·70C@_x0017_B_x000C_Vg_x0017_@@_x000C_gÎ°]B@bsBoö E@_x0003_S_x0019_OÆÍG@p®Hô*ú?@bÝdJ_x0001_=K@«&lt;[þ_x0002_dA@2ÀþíJÌB@zR_x0001_©áãH@W9C[_x000B_lA@"EDíß¬B@_x001E_,%9¹6C@f|H¹F:I@îú_x001E_ÕÃÈN@fM:R_x001E_O@äv#KÞP@¼©Ö÷ Ì:@N¤ãX6ñ&gt;@)%ÛX_x0003__x0005_)öC@ª:_x001A_æ¹F@_x0007_Ä¦¥Äz?@7©_x0001_é³E@2+GÆ¯!M@)C65fI@_x0002_}2&lt;þ½C@È?_x0007_þÜ_x000E_A@_x000C_¡Q_x0015_IG@_x0011_`ç7XC@®_x001C_=û_x0003_F@9þo¼¶b9@_x0006_ÁòMÎþC@þ$©ôúôM@bt"\_x0008_L@d¬eè&gt;±&gt;@ä&gt;äº;@¬yÑ_x0004_â¹&gt;@ßRÖf:?@î'·ø!ÿK@1C­Î_x0018__x0012_P@_x000E_P#Û¥Â=@)DX÷á5@_x0006_Þ+ÞØ_x0018_G@Ö_x0012__x0006_|fHH@3_x0008_ï ¦7@ãã·ÿÕÛ&gt;@ø­_x0010_(_x0002_¢J@ùÿéoÈM@&gt;&lt;rñùÿE@Î_x0017_$`rM9@®`I¶P0K@_x0001__x0006_([YëJ@£	÷Ûæ8@ÒÝ·W¤C@ðíÅËo`E@_x0003_ñqZ¥E@()¨¥f&gt;@q³õöHG@_x0011__x0018_'_x0001_!ÿF@³ÂÇ_x0002_&amp;E@ÉÁrÖ­ÙI@_x001F_Ny$i&amp;L@UT³L@oaÖãÅE@)@N_x0006_KPN@}GE&lt;DK@ÖÕ	,5·J@_x001E_WHc_x0018_7@ÛW_x0006_ßg¢F@¸8¼²&gt;@§_x0012_Q}B@\0zyüB@_x000F_ÝikB@S¡Ò1öC@ÆÝ(7êPG@±êßN(;@ú=,K¿L@ò§ù_x0005_ÌãG@"â×_x0003_z£/@¬°_x0019_óv\D@]ÂÞ_x0004_^PD@²(ý¢U,J@USí_x0001__x0003_6=@(÷3û,I@õ×B ùB@#x_x0015_M_x0007_@@³¸Ec_x0004_D@ïâsÒ_x001C_G@ú/ËçMF@ [¿ÙtE@;ø_x0005_,S=@ÙTÛmn¿@@ö¯Ï_x0014_ A@@2#bb G@ë:ÜÓäM@¯3WÙ_x0001_&gt;@_x0002_÷ð _x001B_NK@\v_x0017_÷îM@u¸p!3ÛG@"_x0014_&gt;¢?@åÜ_x0017__x0004_2J@Y&gt;½ì·¸L@ß_x0019_ãÀh¡I@_x001D_äh|À&amp;G@&lt;ï(«H@FR4ª=G@6ð_x001C_¢É©M@¸p÷]r-@(ËÀ_x0007_E*G@[o_x000E_÷é1@øHRú_0&gt;@2_x0005__x0019__x0016_-E@¤Ïü8@äWµà4B@_x0002__x0004_B;ú_x000B__x001E_*@Ê²aEF@_x0002__x0015_Áa2@*à_x001C_~ï_x000F_D@Þ?O_x001C__x0010_ÀB@_x0003_Ø_x0016_z\|C@bõ_x0001_;eD@êjÏ±kD@R1c×oI@_x0010__x0010_·Ï&lt;óD@Î}»a|A@ÓF5Æ!I@öqNø4©0@:á´í¨òI@ä·ß_x000D_6_x0017_?@_x0018_^å_x001C_^­K@ëhèëëI@}k(RöJK@_x0011_ÏU¢H@ê¹Ûs[_x000C_O@õ)çwZG@ÉV¤\ªE@_x001B__x0019_d/_ÖO@g¦ 0K³G@ÛÜA_x0016_tM@&lt; ?õI@N.6Û÷&gt;@ò_x000E__x0004_$]A@?ß_x0014_L_x001C_ØF@zð¾&lt;FÒ@@¸.3_x0012_³bF@÷|Öá_x0001__x0006_VK@Z_x0008_R$dxM@²_x001D_³&amp;ÆèF@f_x0007_=È&gt;I@`±äÎi_x0014_:@T	i_x0007_1LG@sØ~ÞþúA@ÎãåüÙL@)Cfg_x0015_B@ë_x001B_7{_x0017_\&lt;@7	ßcKöA@ËÓ2­èìL@_x0012_.ÃË_x0008_&lt;@ÝÑ¼l7^E@ä_x0005_3ál¹E@¾ÿ4ýHC@î_x0007_Øþ;¯:@¾_x0015_½òöVO@eq_x0014_ÇòcM@òÅ_x000E_(p@@_x0004_/Á9ÖL@t°,_x0002_³MO@2äqT¡C@tn]©óK@@±Ï@@o)³ÅJ@Ú;èUI@¤¯C_x0004_J@*µ°Å\H@¯Íð_´A@È[_x0003_©_x0019_;1@¹ d_x001D__x001A_O@_x0001__x0002_',ÐlúJ@&gt;m_x001D_C@e|O_x0016_G@Dú_x000F_²PP@&gt;t_x001E_JÈåI@¨TA_x001D_­ :@nwKÒd2@o.å÷_x0001_ZI@ü:._x001A_%_x0004_L@_x0019_yÓÔGYM@!¡$ö©	A@1_x0002_©M¾ý5@_x0008__x0018_M5@pç$çH@D=#(;?@¶CÃ|È*F@w§×%qNH@Ô¶¹Ü7@/Âß­òÖH@H^Ë.ð&lt;@_x001D_7_x001A_i_x0013_òE@ üX¦åâE@tîlI@R²q_x000B_OÂH@e¡V&gt;D$J@_x0014__x0019__x0015_³;§A@« :_x0012_z_x001D_I@_x0008_iC²D@mZòòs5@¨¤þÃ_x0001_;@»¯Á`_x001F_F@ÙcÀ§_x0001__x0004_zýF@´GP_x0018__x0003_dK@ðHÒq|F@¨_x001C_÷_§J@Èv=¢ ØE@D²Ã_x001A__x0008_µO@sµQcüI@Çªû_x001D_¿E@dMC&lt;_x001C_I@8¨F_x0002__x000D_M@²âÙû?@_x0014__x000B_DyïF@·¬g&lt;L@Uª IâM@_x000E_±\ví±F@_x001D_Qê¤_x001D_3@³WÜU_x000F_M@éå4M½G@Ïö-R»B@B)¶_x000E_M8@26éL@º_x0010_ôßµüC@±Æ#}AM@_x0006_°|_x0001_÷4@E"_x0015_áÎûE@Bñ&amp;*J@6©²äÃK@LÂèØ¹ÝD@ÿ­Î7_x0001_L@ø	ÇL@_x0006_êñ)0M@_x0007_ì8_x001D_#3D@_x0002__x0003_Ýà±_x0004_	xG@YÉÄ_x0010_O@ëC i_x0001_J@_x001B__x0002__x0004_°ûJ?@lyY¡QQB@æG_x0015_Ðä^C@ÿé _x0011_K@E_x0013_²÷XÝJ@_x0003_ÖÊr9@ñ_x0001_ß@_x000F__x001B_A@&lt;_x0017_oLõ:@t_x001B_ñZìDF@O#N2ïG@Éb/6¬4J@ÚrIõÔM@ïï_x0018_Ôþ{:@_x001F_&lt;_x001F_ôO@ÿf__x0002_C±4@hÁß_x0018_þgF@_x0014_,jC_x0004_C@_x001E_Y*}U_x001E_7@töÈ?&gt;@/_x0012_aju&gt;J@AX;8C@J_x0015_­ájC@_x0012_ºS©I@ñá_x001C_æF@W_x000F_á¼qF@½ @2@@îu«~]|7@ué_x001B_¥DA@_x0010_&amp;@_x0002__x0004_8iL@_x001E__x0017_W E@{{ö'¬_x001E_C@t5çòõöI@_x001F__x0015_®¼\SD@½*qºÎô4@_x000D_Á¶ÍC@K$)OµB@_x0001_ÄcÏÃiG@´~=äârC@è¿8\òÎ@@È_x0004_±	L@ñ¡ä1-5@_x0011_PµÄ^4G@ú4\Ì0¾C@BÈÑ `ML@_x0014_eºîDVC@¡ÙLö_x0015_L@áªóóGL@A0}'³«I@]ø»³X9@Ô/_x0019_C_x0017_ñC@'_x0003_Ü_x0011_ËK@_x001B__x0013__x001F_?]_x001A_F@jÙL4®@@ð«_x0014_¿_x000B_æM@V_x0010_Ð²a1@/»IpzÏD@|ÌrnN6@ùaí/gÖC@&gt;&amp;§À½H@H³µ÷H@_x0001__x0002_( ÚþÈ$@_x000B_ï_x0013__x001A_rNM@ö#ÈMÈ;@q¢`ñG@JÜåbuH@_x001A_4_x0007__x0006_E@ù_x001B_)ÉKN@ #Ý²L@Wz$&amp;(H@_x001A_æ_x0008_¡G@ø´_x0017_6½E@ðjâ&gt;K@ÿ¼_x0016__x0017_¢8@ÐBM±ËD@Æ_x0001_¯*ÚG@û¸¼EfI@C¹õÆ_x0007_ý9@ÄM¼ÁíG@¬ØÛ,`øM@pá_x0002_Î_x000E_ÿL@þ¡5BC±M@oQÖ_x0002_I@N[XMéL@ËÜ´vt¥M@V_x000C_ø£Z_x0005_K@Òz5Ô&gt;àI@ÄðyUúH@_x000C_ÃUHH@vm]F@àÝ-ÁU·K@óê@2ÎD@U=Ùô_x0004__x0005_&gt;xE@E_x000C_8_x001D_µßI@YÈ_x000D_)H@¤`9¥îE@Ï_x0013_ÞTÕ=@I/_x0002_Á×K@Þvã?_x0019_¡;@X¬j.DFM@_x001B_ä_x001B__x0015_HrL@_x001E_,/_x001A__x0003_F@hÀýáÚ_x0001_B@à]õK¨G@y¶$õpG@üeæÛßH@_x001D__x0014_N _x0011_T@@nu_x0013_ÇmF@;JLyG@_x0013_WJ+&gt;_x001B_6@qÃ¹¹E@8\vÍK@E¯_x001F_BÄG@lae_x001E_v&lt;@ëþ_x0019_ðy_x000D_?@«f)K $N@:Þ´}ÕlH@ß¹àß«ÉJ@ë_x0003_þ_x001B_P@Çr(I@ý$Iíá«F@øBÃ_x0006__x0004_;;@®eWüvº5@_x0017_£Q¡_x0018_B@_x0005__x0006_«LS_x0001_ôiH@_x0017_ _N_x0003_ÝB@³nç3v¹C@í¶®v©OE@Öÿ&lt;k}¿I@;Ø_x0010_Y´6I@çÑz¹´Õ9@&gt;!\Ë_x001F_;@¤ówQ ÏG@mØ4C_x0003_úD@3ÿÀÎÍ_x0002_M@0_x001F_§Ú7«A@­_x0006_´¯G7@zkS9ÑJ@}+:_x0003__x000F_?H@î_x000D_3]eH@ÝëßcI@Ì.lt²6@9?Öø}_x000E_H@,ÈlAP@JÄSãI@Å_x0006_Õs6DE@µ²}ñ³G@½[à_x0011_K@%äÔt2C@&lt;R¬{jN@_x0011_²¹_x0013__x0005_®G@þðÞCÓH@×åÁæ[Ä:@Q_x001A_2_x0004__x0012_C@m_x0008_ñÈ(_L@&gt;(ñ_x0001__x0003_LX;@uÞÌtD@áBjêVh*@&amp;P?&gt;3©D@_x0011__x0010_zsQÌP@ '_x0014_éãK@_x001F_R'7IJ@æër_x001E_#DA@Ìÿv¾(N@H_x0015_ÙØî2@çVªhlE@^Ð?9G@R_x0011_ûº_x000C_Q@_x0003__x0019_ë½oÈD@$l6[*_x001B_@@ç_x0001_hcV?@­·_x001D_`jG@^+ª_x0016_ÆjD@0_x000E_Ab¯ÖD@SÞ¦^}÷G@Ð_x0003_gRBã?@_x0015_O¡ó+L@_x0017_rÆ£Ö_x0004_Q@a_x0014_K£r;@ý_x001B__x0002_E@û;H_x0014_zëH@EdDM`òF@&amp;öwøùó;@_x000B_xaÝÓF@YýZXÝFB@_x0005_åv_~õL@ªæ¡_x0019_iK@_x0004__x0005_òBÒÊG@\×æ_x0018_lP@­ÇÉÇ»A@"Çü.E°E@|ñ¤½[BO@¶^Ô*O5@²9iqã´J@_x000B_ºbB@¥CÂ/_x000E_ H@Å(Y»],E@íàûàÄcC@^«è£¤B@_x0002__x0001__x0006_´|N@áË+QàN@cÿâ×$F@²@ô[_x0018_H@×s_x0017_-1A@_x0002_3HJK@_x0003_M¿WK@@½4£ñO@_x0008_½Â_x0003_#M@I;Jû_x000B_)8@!«ÙÃI@­Ì_x0004__x001A_ð¡D@ÿ|ÀME@þ_x0011_3ç_x0004_@@öü§Gw'H@o1_x0017_Þ!G@HéìÌÝ A@_x001B_ÛÝ'_x001C_E@5åêÌ_x0008_ÿJ@« Ë¶_x0001__x0002_ÛE@Qå+ê¹I@:÷R¬D@à}á"1B@¢-£êµB@=XÃ_x001A_^_x001A_N@_x000B__x001B_?-J3@sÿú¨J@$U6O@úÖÜEãvA@öÌù	Y¯D@¸_x0018_4}êíB@_x0012_ò_x0001_YC@ôíþKGP@_x001C__x0006_¶sâH@ÌK|"_x0010_(K@_x0016_q_x001F_F¬L@®«=0G@wLGY+ÍP@â_x001F_ê°@E@p_x000D_2O@ÁRP³SE@_x0008_tÔ$nj6@|HwÆÖ@@3èäNL@»ÄJ6_x0014_g3@ßÎ¿&gt;fæN@Ë÷ú{«ôM@*_x0010_ø|0@_x000F__x0018_ûe_x0006_	P@vwck_x0005_tG@8È _x001F_ß9@_x0001__x0002_Ï_x0005_/{2ýG@\åBhpÌH@:_x000E_1H&lt;J@ò#¼HpÆI@j68M©ÙM@|i¢z1E@#_x0002_ ú\æF@SUÞ¿&lt;@_x0010_MF?-D@BÕ¡_x0013_P@×_x001C_'~L@)#1ËX|E@$ïüÃcÖK@íÓäg÷]N@*_x0008_íÏ_x000B_F@^_x0015_ã²_x0019_mN@_x000B__x0017_ú_x0002_,@_x001D_Xèâ|_x0004_I@Ý+_x001C_-CbJ@]µú¼\Ò7@(	4¶ýßJ@Ñ»_x0015_å9P@*r=u¾tJ@~Í¡+ 4@þj:XµÏI@_x0007_·Ð=kF@0½61`\F@_ÆÃ6_x0015_KD@_x001A_Ùz`7@'ç×u=@L­°÷§C@-¥¸_x0005__x0007_p_x0015_P@_x0006_ñ ÁK@cb6Ì_x000B_ÑE@$_x000E_O@_x0003_}_x0017__x001B__x0002_I@ÕÏ_x000B_Ï_x0008_J@w-_x0001_kãÂB@é_x001A_À_x0015_¦6L@=PÍ*O@Jû\­D@_x0012_ 4¡_x0007_H@4A³ÆÍL@½?H__x000F_ìG@îdOôÜ;4@À¥ðQÉ;@Ù`w_x000E_õìK@ FÀ_x0005_sN@_x0010_¤n:YE@ø0À	E@ÑôºG@÷rÁ_x0004_yL@_x0016_Ï§\«O@_x001E_»â_x001F_ÀJ@Ó%@dGM@rÌ51¢G@hÐ _x0004_H@h¨®9µ2@0&amp;_x001B_ D@_x0004_I|_x001D_j]B@ï¬9K@Ü17U8_x0017_F@l_x001F_Õª_x000C_G@_x0003__x0006_No¡_x0004__x000C_¶I@§ü/¬lL@_x000C__x0004_DJ@½íÚë8@¯*lSç&gt;@rý°ÍíJ@îdX8^&lt;B@ø¶8Ü=óK@mÔP_x0001_öK@é_x0002_íC_x0005_A@9¦Þ&lt;¤G@Tw¸ÔhE@~5~ôH@_x000E_®WR_x0005_M@Ð¾úPÈG@p_x0011_öfa4P@_x000F_ék_x0002_æ_x0001_E@_x001E__x0007_¢ã_x001E_F@	däd@@ñ.~¼J@ÐP_x0004_e8@}/1_x0005_èF@®©S_x000F_Õ_x0015_M@¨ªxJñ'F@@ØX_x0007_Ï_x001C_K@±_x0005__x0018_HE@ñ¬QðÂD@_x0008_&lt;Ê_x0007_uèE@ù¤£_x0005_e_x001D_L@_x001E_ÑK&amp;}M@9&amp;?b3L@MeAÈ_x0001__x0003__x0010_eD@°C{_x0019_E@1D¢_x001E_àG@êïñ1uÌE@4¾°_x000D_jt&gt;@sx1²9@66C_x000E_ú_x001F_2@,P8Á0îH@t_x0002_À¡EvK@õ&amp;ãÈ)A@_x000C_Y_x0016_UeÒC@O_x0010_Oúa]G@ÓÁcg´|G@ùÚÓS_x0015_H@k8À¡_x0006_H@¥Õ.¬T&gt;@I&gt;Qã_x000B_ÂM@øQ_x001D_ÆQA@©óy(_x0003_N@_x0016_üÔÌlJ@«#ýQÝ_x000C_N@\öô×¼ÆB@Ê·`^`ÖN@§°¡µD@Ïêñ0ÜK@§wÌ¥`FG@É¯M¾çÞ;@z_x0010_¤`Q&lt;@['SmüK@î¾*ïW@@Ð&lt;Î²üÄF@þ¡}	¬ÌA@_x0001__x0003_¦®êH¡7M@&gt;rþk±N@~­íÓð_x0007_D@ÿ½gö¾K@_x0016_9Ó!àA@9¢_x0005_÷väE@ÇTò¦´K@|Q¿ÂçXL@¤m¼_x0002_G@M¹_º_x001E__x0010_L@_x0014_ìÞJåiB@õWÈÇª©B@UÌ©Z;¼D@¯_x0005_UÎ/4H@kz¾&gt;åA@ VªX^_x0010_&lt;@oK_x0001__x000B_6ÉC@¢M_x000F_4J/@m%Ñ_x0007_ø`?@ÑÃAè	qE@_x000E_TÙLÕE@öÁ¤siA@Â92Ç]D@¤_x001B_\_x0002_P@_\ú_x0008_Ñ6@È_x0012_d¹6ñA@8ê_x0013_´H@xh_x0015_ßkA@&lt;Iì1VP@±ÅÓ/4@;_x0019__x0008_£ípJ@¸I_x0001__x0005_Á^@@ï_x0013_µ_x0001_D@ÑTÛîchJ@¼÷/¯iaH@_x001A_±·LaM@ãa-r7F@·guDíWL@^Ð6_x0015_DòJ@_ûÍÙbB@SØ	2M@_x001B_Ôº_x000F__x0005_ÌO@;'R8#H@k1FðF_x0008_E@Á`·È`UJ@ruOshM@DY_x0016_z)*@@ù3¬)JJ@ê(NÈ!¤L@ÿê°¢Û&lt;@±è¤i	+D@_x001C_b§å_x001E_´I@ôl_x0006__x001D__x0004_qO@_x0008__x001B__x0001_}§A@`Û(­3_x0008_8@ÜI¨K@p_x0003__x0011_Qù¿D@ãQ4_x001A_]ÎJ@Ü __x0018_¸Ä?@Ìõ_x001D__x0007_A@ó_x0006__x0002_G!E@Y)&lt;'_x0008_;@\Î¦p*:@_x0002__x0003_¾Ç_x0001_TRL@V	_x0008__x0013_zJ:@§»FXCI@H¶G!ÅF@a»òRh_x0013_J@_x0012_ãår_x0015_qK@1B_x0019_øü¬C@61Ó¡k¯B@_x0002_¤{/_x0011_F@¾ØàÜ3I@ywmM@ÚZ¼0·àF@t.`/ëN@¸x'z¢TH@åyQQÁA@kMåó_x0007_EH@fx`_x0012_1gC@Û¡Ê´6è:@_x0016_ë£öD@_x0016_îÄ_x001E_éG@×=ØØBN@Úºø_x0018_ÿNF@Ã_x0019_ÁmAK@Ê@§_x0007_J@_x0008_/L_x0018_¦H@n+z[ÈH@_x000E_&amp;Îú!?C@ÊF{;¯ù3@w´Jo±jI@9_x0016_üG&gt;@pü_x0015__x0004__x000F_B@é_x0006_ _x0002__x0003_à'6@øAYÊNI@ëcÕ¦3@\ñê;^_x001D_@´Uè-¦P@öÏ5SÓH@Â¨X_x0018_:@£Ø_x0015_ë&gt;_x001F_K@.N_x0003_¤_ÀH@¢^=©\éB@_x0003_$@K_x000C_y@@É^_x0019_®E@&amp;ÍâÛB@¿ò}lM@êáT_x0011_PÇ&gt;@¿åË_x0002_(F@h_x0017_½J?@ x+7ßF@B_x0010_h9_x0007_m4@£qÂDú,9@Ü9©Ã{¤K@Úð_x0008_xdvD@Ü8ðw_x0013__x0006_N@_x0008_­3_x0003_©#P@@«Á3dß@@J'ÀÓÿ@@8Âd¨eG@dsA_x000D_D@Nþc9&lt;@oç_x0007_F_x0001__x0018_@@ kÂM_x0013_JI@¤ÛöÃïL@	_x000B_IÙÍ¬DI@t,#±(õ6@p_x000B_°_x0006_l¼F@gzä×_x0008_RC@_x0006_2ÝÔ&gt;B@_x0001_ë_x001F_o\TI@ÏùÀASN@Ã_x0010_~;M_x0015_D@_x000E_&lt;cÏ_x0002_*&lt;@Uüê_x0015_õ=@±cb_x0014_E@=_x0005_X_x0018_*M@r_x0008__x000D_×Î~D@BðETV.@]æÿ{ß1K@4Û8_x001B_)=@_x001B_^XãÿM@_x0010__x0007_òm¦I@Xd_x000C_5&lt;@_x0004_ñË_x0019_7E@Ó_x001A_Iÿ6@É$=A&amp;õC@L&gt;~p2A@4MÑ_x001D_Ó±@@iË3·ò^I@¤_x0011_ùxJ@Dí¦±ë_x0013_1@_x0003_ÿ÷LA@Â_x0003_Ñq®H@_x001D_úô&amp;SxN@_x001C_@_x000C_úL¸N@$[³í_x0001__x0002_¶#K@_x000D__x0014_½_x0012_ÚLE@çDÌò7N@j_x0004__x0013_qG@äÜë²P@_x001D_;k_x0006_RJ@¶j&amp;ªkO@¸ß¾^`O@t¯±ç¡1@Ñ÷L#'B@Z¨l_x001C_¸¨F@åé«l·F@JfÜf­F@wfÙÅÁáL@ÊS¼ÅO@¼t_x0014__x000F_K@ý('íED@5uÖ¶­m9@._x0015_w¦@@_x0019_=_x0013__x0013_B@øÌ¿ºB@ÌL_x000C_»ëóB@?±_x001D_"ù0N@ã|KQó&lt;@Sw¶H@³_x0015_ývH?D@ë_x0010_9æê,&gt;@³9®éàÞP@_x0004_&amp;¡ð(P@-m÷#¬ÄL@·Â:\,O@)à1Ð0C@</t>
  </si>
  <si>
    <t>33d9cc90ec1088e36db2eac83e6b932a_x0004__x0007_|_x0018_a&lt;¼L@_x0006_Ê_x001C_ºÄøG@úè_x0016_dVB@0:kD\P@Hþ°_x0015_ÑF@_x0002_Á*Jâ¸M@V)_x001C_{J@½ñuðUA@µ»6tó@@x_x000E_ÃÈ"D@L_x0013_g0WG@_x0003_d_x0010_qiM@Jkfa_x000C_J@@]U_x0011_EÔA@ü4rÁ_x0006__x000D_7@ùÅ®jµ_x000E_E@@¸_x0006_f`ÛC@_x0005__x0004_M0Å7:@&lt;Hùnyz@@ÉVª&amp;XFJ@H_x000E_ý¿oL@ã@S22'C@¸_x0014_1²	K@Óù¶Í=A@_x0001__x001E_»ED=@8?ôðf @@ACÁè½_x001B_I@_ÿ|+C@ì80Í_x000C_I@_x000D_MO¡µE@âõv`íçA@_x001A_4_x0003__x0005_µLC@Àh_x0015_iõÍN@IkpqÕB@­_x0015_'õ_x0004_A@	_x0011_£ËI@k_x0015__x001C_lmXK@e£ì_x0019__x0018_I@{D%(à=@_x0014__x000E_ÍÀ;E@ù,Wì_x0017_J@mzÄÊ¸F@é¶_x001A_4ÇbM@+¨_x001A_/Z=@gC_x001A_Ä_x0002_E@_x000E_:¸rP@_x001F_R¾w_x0001_9N@¸k±¼@@_x0008_Ñ¾wC@	dæ|f:@&gt;þ°JH@=rÙ)ÒI@vé¡çâB@_x001E_~SÎ±Í&gt;@aµ_x001B_O@rX5yÙ?@¯ØehÞÞC@_x0017_ó_x0017_ÀÚA@^VÚÇN@EÌ{66zK@ÇÓº_x0017_K@|ºÊ _x001D_;H@Ï»câAN@_x0005__x0006__x0016_m½:Z_x0017_N@àî_x0007__x0019__x001A_L@)ó)à`K@ÁÚ"Øú¨L@½QWò/_x0016_=@ïF6_x0002_ÖJ@·ì!_x000B_	G@E=Ä³ò»?@KÈç"O@u_x0011_6÷&gt;@/_x001F_ÃPæ7@@o8Àã]J@QN®_x0004_ì_x000F_M@ÇÖgG1I@möÊøF@¸{Úo´ÉF@©_x0013_Ü#:D@ÑsÍîD@ôö:©.ãJ@_x0018_2È BL@_x0007_Pú¬5H@d3vÚ äC@Í_x0004_©·_x001E_J@&gt;üÏ_x0014_äÈA@_x0013_£8PC@Ud9=^}?@&lt;/6ÓL@&lt;üJ^²C@÷U_x000E__x0003_Jû@@_x001E__x001E__x0001__x000E_5ü&gt;@®ï!¬r_x0008_C@_x001F_³6'_x0004__x0005_èRF@_x0017_NyYG¶H@ÿÙ&gt;'²=@Zï+íWèC@3_x0002_â!'@C_x0003_çµ\ÛD@&amp;02z_x001F_M@/`DÉwI@¤ ¿_x000F_J_x0013_G@À×_x0007_ê\P@ú^"¦_A@ÂÃà_x0010_}K@_x000C_ÓõÜEð'@~µ÷¶_x000B_VM@AÎWúC@ªê¸Â_x0008_I@övÈõMB@Å?ï¿M@j%w¾oS&lt;@4_x0018_y&gt;kH@_x0001_´ bL@_x000C_*pêk;P@Ý(G@3dFv4_x001C_H@¯#_x000D_É£I@½_x000C__x001B_/D_x001D_D@þ_x0010_Q²¼ØH@½mKÈ_x000D_A@_x0001_´M¤¿ðI@·{öÄy?@rj&lt;åáýN@Z#ñqF@_x0007__x000B_ûÜ÷_x0018_/P@W&amp;_x0003_PqI.@Â_x0016_|^E	B@,b_x0003_Â@@¢_x0003_øéÛN@&gt;_x0001__x000F_ºù¶@@_x0014_pÍéAYF@ûÆy&lt;_x001B__x000C_J@`F¤õJ@^_x0001__x0006_WAD@_x0003_Í®_x0005_æë@@âÇ*«N@_x001A_E-JóO@é_x0018__x0013_ _x0019_N@S4_x0012_¾DoB@Ûë_x0008__x0011_#ñN@_x0002_ç¨Ö_x000E_È3@¼ß¢_x000B__x0019_]K@XsnØÛ$L@æÉ[%A@Öm|}_x0019_&gt;@_x000D_ßÛÛ°p=@_x000E__x0002_±'R#F@¸Û³cQºJ@üI»i:ZH@º÷_x0017_FN$C@Q°BÕÑG@#LQ¼+@_x001C__x001C__x001A_$É_x0012_I@æØÌMo_x0004_J@®ÑÃ_x000F_._x0010_A@Ï³å_x0003__x0004_Þ«#@^_x001F_SæK@Cíæ_x0010__x0004_=@r@Õá_x001F_ÏB@A.Áé?¸8@(à¦NI@¸#_x0017_F¨&lt;@p»½_x0005_K@G@µæ{_x0008_¿N@'î_x0002_¦:C@:¬$}6ÄC@p{²ÅQAC@CNâòàO@öQé H@Q^L0¾°J@¤©_x0002__x0001_B@_x0011_UÊð¡WJ@ÿÉv_x0005_­P@±d_x001A__x0007_Ñ8@lÇJ@_x000C_Ìn$æ@@Ý®m _x001B_J@ _x001B_jÔÓtB@âo9£_x0005_K@+PÍ_x0011_z¼;@I_x001C_AWNPP@Ô8_x0014_(úN@ å\bH@T_x001E__x001D___x000E_uB@Òß8_x0004_ó=@¬âñà_x0008_F@¹	 ¤­A@_x0001__x0004_úD|OºO@_x000D_gµpÃ@F@s_x0010_Ðô_x000D_0H@ÂòÉ5_x0019_C@_x0004__x0004_&lt;«_x0011_%@@Û{²tg@@1_x0001__x001E_®?@ä_x0013_Â$_x0008_P@l¸ÈÄöE@zÖË£ß_x000D_@@Á¶ÑÔËlK@»_x000F_Æõ_x000D_C@ñ,BNByH@åaÀÕ_x0017_J@ê¿X&gt;xO@_x0013_º¹ínD@_x0010_eó/J@[² 7&amp;K@66Æé_x001A_9@Uø_x0012_Ô¯ K@ÀÆöÑf_x001D_0@*_x0018_VÔI@²_x0010_·;F@_x001C_ÄV7AäD@«_x0017_KW£ B@A@ü[rH@±({_x0003_6?8@_x0002_µ«bN@]Åwå#B@ôåï_x000E_á`P@RíCþ_x0013_×@@«I%_x0001__x0003_uµ&lt;@ØsF3PEO@$`cÀ7A@cåÍkqP@_x001C_±_x0014_L@&gt;ºø_x001C_9@¬|/[_x001A_tI@_x0002_pÜ°xF@Ñ1fÎã}D@Åj¯'ÓM@Ø3ügBêD@ùÕ#?@d±_x0001_è/F@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Ò4:ýÔ_x0008_Y@_x0001_Çº_x0014_+_x000E_Y@kË*_x0004_Y@àèX2ºúX@¾sÃ_x0006_Y@H&gt;ãÓ½_x001E_Y@_x001E_WÐ_x001E_J_x0012_Y@_x001C__x001A_Ò!Y@ÔÆö¥êX@I!_x0008_cÁÆX@Ðn ºööX@Ó_x0011_Ê-öX@í/zal_x0016_Y@"¯ú9åüX@Ö	_x0002_Òæ(Y@«°¢75ÒX@øuu_x000B_Y@m$¶þX@o_x0012_l_x0014__x001F_Y@X Îj_x0017_ìX@i(bnX_x000B_Y@¬æ¤s_x0013_êX@_x001F_Øõ÷_x0015_Y@x_x0001_;þr)Y@õc#Ü ãX@,\é_x0003_-_x0011_Y@¨_x001B_öBªóX@_x0001__x0002_\¦&lt;ö_x0006_Y@SyÎ»'*Y@¨_x0001_ÌjºöX@5&gt;_x0002__x001E_A_x0012_Y@ä¡_x0004_Gã_x0011_Y@_x001F_k_x0002_(}_x000F_Y@Ç=¯(_x0018_Y@|_x000F_ã_x001C_Y@_x001B_ÍpÓ_x001B_Y@}+_x0016_#_x0006_Y@Ï6ó¦Ç_x000F_Y@ò}(_x0007__x001F_Y@-ÿC6ûX@÷ÂÛ%_x0018_éX@³·úX@\ðOØ_x001E__x001E_Y@£í^¹_x0014_Y@_x0004_C_x0001_%`_x001C_Y@_x0013_³ìK_x000B_Y@ÒÐB_x0013_ðæX@_x0016_O_x0005_óX@8¸&amp;uÂ	Y@'×ÙþX@2Ö£Äú_x0002_Y@à+_x0015_ÏPËX@6ä_x000E_XÐ÷X@9T_x000C_îX@¸_x0017_´TÞX@³f+|äX@_x0003_x 	Y@]ô¦_x000F_âX@e_x0015__x0001__x0002_ÙöX@Î x&amp;þ_x000C_Y@«nà0Ë)Y@w¨aV÷X@åC|­ýX@_x000E_Ô _x000B_×X@®_x001F_XB2"Y@¶Â&gt;_x001C_YçX@²·­Ry@Y@¡·ð"Y@Þå¨]ÝôX@&amp;E§1_x001E_Y@ã_x0015_=S"ÍX@Ú_x0011_ÚJ¯_x001A_Y@TÆ_x0003_ÔÞ_x0004_Y@_x0002_Ö¥ÅÿX@½_x0011_yNÀùX@|_x0005_ë'_x0002_Y@PqîVê&amp;Y@_x001F_¨0Ô"Y@6añL_ôX@v_x0001_UÑ_x0010_Y@w_x0011_^_x0014_Y@ÕUÕA§ÚX@å¢P°í_x001C_Y@ÿ]o9½_x0010_Y@_x0012_ä_x0014__x001E__x000B_éX@)®º1Y@ÒyÆMÄæX@N_x001D_©P-Y@OàJØIY@M0pÖõX@_x0001__x0005_*H,£§_x001D_Y@ÿø_x000E__x0018_þX@_x0012_J{&amp;_x001D_Y@(6_x000C_Üä_x000D_Y@Ô_x001B_©ç	Y@¡¬§ªâÓX@Á`_x000D_a#ÄX@Áa:êÞX@â®H_x0008_Y@_x0008__x001F_¹ärýX@°wó¡©,Y@Þe*Ä_x0003_ùX@ÊXx&gt;_x001C_+Y@®_x0002_&gt;^åX@=by® ýX@Ê)DË_x0018_Y@ïtBQ_x0011_Y@ëªQXCàX@®_x0005_÷TeûX@_x000F__x0018_6=iïX@äyíDPüX@ë(,_x0010_ð_x0004_Y@ôËßX@`ÿ@_x0017_Y@K_¿·è_x0007_Y@­b_x001C_ÛX@ÅùkydéX@Uk8ÖMúX@{t]JóX@· ÀX¬¹X@Â'E_x0006_Y@XL½À_x0005__x0006_;Y@Q) Þ,Y@_x001B_rid_x000B_Y@ý7_x001E_vÉX@§.·çÝX@ P¼Éþ Y@dI±_x0004_Û_x001E_Y@¸?Õ;_x001A_Y@{óI3Y@_x0017_i48_x001F_Y@jêKñìðX@_x0008__x0006_âg_x0011_Y@_x001B_$&lt;£µX@l»_x001B_¿vÛX@H8¨_x0004__x001A_Y@Ã|¶_x0013_Y@_x001C_2yp_x000E_Y@_x0002_F÷µçÁX@__x001D_¤â_x001F_Y@Á½_x000D_æf½X@rº¹_x0001_Ó_x0017_Y@B®^_x000D__x001F_÷X@÷ÿ,G£ûX@_x001F_ÎY×_x0003_Y@³ðhn_x0004_Y@A_x0001_ú¾_x001E_öX@3EN_x0014_w_x0007_Y@¤^ö_x001D_æôX@5FÛï)ÐX@÷üÑ\_x0015_Y@§'yóO_x000C_Y@AEÀhrøX@_x0001__x0004_µ1g)Y@_x0008_ù`ÑøìX@_x001E_ð&lt;bíX@ª_x0002__x0019__x0012_u_x0014_Y@nã|_x000D_Y@O®Ñ$_x0001_øX@_x001A_h4rý&lt;Y@À!YJ&lt;_x0007_Y@?kÍÁïX@é=J_x000D_Y@àµ&amp;«_x0001_Y@_x0018_ýqÇ"Y@pÿ2É_x0001_Y@Ù_x0016_óàX_x0006_Y@£Ñÿ´:çX@£¾Éû!_x0011_Y@km_x001D_z_x0017_Y@óu­¥¿÷X@½rüíX@qm]L¬öX@ô%-_x001D__x0016_ôX@Ø±|G2Y@/üµ¹ÚûX@O&amp;·_x0001_ÉþX@Aßm_x0013_4Y@öÑçWA_x0003_Y@Wÿ¸A&gt;ØX@ÉúÓß!_x001B_Y@ò8·.£0Y@ÌVåÜ_x0018_Y@e!_x0015_K_x0018_ñX@(61_x0003__x0004_£ìX@ó8f4W_x0002_Y@Ú¬¸û_x001B_Y@)¼´c!Y@|¿_x0019_/Y@Î[!-LêX@ö_x000F_¤çX@®iFeëX@`©*OùúX@ä:_x001E__x0016_È$Y@©ÚYmTõX@d¸'_x0019_ÁX@_x001D_JðÅõX@ëÆðò_x0013_Y@3GEË_x001B_ùX@_x0008_PÎtÿ_x0001_Y@Õco'Y@Á@»_x0007__x0015_Y@*-¼°_x0002_Y@akßBXïX@Ï`G'5Y@î&lt;æñåX@ûÖ_x000C_%_x0004_ÌX@_x001A_ÄûüX@ûSãP_x0017_üX@(ÒÙ=_x000F_Y@CçLæ2ùX@/wÄ_x0007_Y@öL\ºÚX@÷_x000C__x0005_=_x0005_Y@Ìï»ßzAY@8$çX@_x0003__x0007_¹Âç_x0007__x0011_?Y@Iö¨m_x001B_óX@b_x000B_PPÀ_x0005_Y@Kò)	_x001E__x0001_Y@ÄÛ5e(÷X@ÛÝ=]®õX@?_x0002_SyÁ_x0007_Y@_x0017_Ï6ïX@ZTó¿¾æX@óK5¶ãX@?üwíX@_x0019_û@ñXþX@L¯_x000C_l_x000C_èX@ªQ^ãÃX@ST1ÒüX@&lt; Ë¦T&gt;Y@l\«.ÞX@K;·öÉÓX@_x001A__x0017_µÞ3_x0015_Y@ÄKã¹¦+Y@j)£_x0004_YáX@1ÝL_x001F_ûX@_x001C_;Ø5Y@'»r¹_x001D_ôX@_x000F_2_x001F_T_x0005_Y@õ¯þ×_x001A_ëX@_x0018_@A$Y@ÝÌ_x0006_\ùâX@-×-*ìùX@S±¯Õ2_x000B_Y@L!ã+ÁX@VWOÜ_x0003__x0006__x0019__x0008_Y@NéMaÇ#Y@Fó#[_x001E_ÉX@6¨T(@Y@wÿßæãX@5_x0003_¿{ÍåX@_x0012_9´Å{÷X@P_O_x0008_t!Y@°BbÅüÏX@_x000F_Òðâ_x0013_Y@_x0014_=_x001F__x001A__x0012__x000B_Y@îL;_x0005_Y@MÑAèX@_x0010_¦PçäX@ìòHDëX@_x001E_#+ÙX@þ ºï_x0002_Y@¡¶p¾NôX@ªI_x001F__x0005_Y@÷#îþð_x0016_Y@E_x0004_|bÐX@Úâ1_x0012_!Y@¾$sä3_x001D_Y@âeënEY@ Ä_x0011_øX@õBVd_x0004_Y@_x0018_P_x0015_Jÿ×X@G¢È£(Y@Í{çü_x0011_àX@aiYms×X@É«AÞ_x0001_äX@_x0019_m_x000B_Ï_x0003_Y@_x0003__x0006_ÂÁN[_x0002_òX@Ú¡uýsöX@P_x0017_o2_x0012_Y@¯_x000F_.xxèX@K_x000C_*8&lt;1Y@_x0006_Y_x0007_kÑX@)"Q|.ÝX@xK_x001D_4ôX@sÍÎX@'ñ¢âþ#Y@°jwX¨_x0010_Y@î!ëeâ_x000C_Y@_x0006_aÉ%û2Y@"_x0001_Y­_x0016_Y@ã&amp;£_x0004_$_x000C_Y@_x001A_¼(®_x0005_%Y@í2U_x0006_Y@c_x0017_Z|«X@¿_x0018_44ý_x0002_Y@_x001A__x000E_rV±X@_x0019_OÏ_x000D_SSY@¸_x0014_Ît´üX@	*_x001D_ì_x001A_õX@zÕd8S%Y@yÍ²×3&amp;Y@3ïÈX@_x0004_+&gt;V5úX@VsÛvîX@ø_x001C_»íÜX@ÊÒ5¶_x0006_öX@_x0003_l#ÄÔX@AÇ_x0018_Ï_x0002__x0004_Û_x0004_Y@6Shô_x0007_Y@³»|zÙX@¢ícÁ_x0002__x0008_Y@ð?_x0019__x0003_Y@ÉðuëïX@ÿDg¡_x0001_Y@h0á_x0011_Y@_x0011_h©8{$Y@±'-Éÿ_x0012_Y@q â±_x0013_Y@²Ì=h_x000F_Y@_x0007_ È_x0016_£_x0006_Y@ü_x000C__x0010_Öv_x0002_Y@súï®_x0001__x0018_Y@&amp;ýQ9ÏX@¡_x001B_/HMÝX@i±¸ì}_x001E_Y@u_x0003_N#Y@HK_x0019_r_x0003_Y@_x0017_âåäX@_x0010_¼©2ÚìX@Þtµþ'Y@yDµDY@_x0003_jËJëX@_x0004_9å_x0010_°_x0001_Y@Ð_x001C_® áX@6?aÅ·X@J×Xß(óX@µïøãõX@÷x_x0016_Ð3ðX@îÞã]GY@_x0001__x0002_~äw_x001A_ÃÒX@_x0007_U62Y@. ebKýX@_x001B__x000B_f¡`æX@hÃÒy¶ÜX@VÿÊOYY@(S(ÍÙX@©_x0006_÷ýëX@J_x0017_Éq*_x001B_Y@ßÌzðoùX@?ñ´òX@_x0008_ÅEµ_x001E__x0004_Y@r]íµõX@_x000B_Øµì'Y@ð}Ô;dÔX@ûw;âî_x001D_Y@Õ;{_x000C_Y@Yó~=åX@´wx9m:Y@ñìq  Y@¯s¿ð&lt;_x0018_Y@«_x0001__x0005_ïéX@_x0004_M_x000F_:/Y@_x0004_.&amp;¦ÅX@¢[9çíX@|`(»å_x0001_Y@ù{_x0008_Ý³X@%Oð_x0018_Y@_x0018_öXÕ_x001D_Y@YOÔ_x0007__x0010_îX@6Gk+ñX@ÕQØ_x001C__x0002__x0004_M"Y@jêÜ_x001F_½=Y@Â&amp;¥2_x0001_Y@£p_x0011_!j_x0010_Y@RY_x000D_ã}ÏX@}¼_x0005__x0002_Y@(éâ6ùX@4_x0013_úÜß_x0017_Y@xmÅ9µ_x0005_Y@ìÌ9&gt;÷X@Þ°¹ôþX@+_x0001_&gt;îX@_x0011_¶±&lt;¥_x0013_Y@¨®ü_x0007_rÑX@Æó'_x0004__x001D_Y@È¸_x000E_Y@'_x001D_Ç_x001A_'Y@gOSé,ÆX@p¢wµ»_x001C_Y@&gt;!_x001F_ÇJßX@9±ZðJY@Ü_x0017_çÙ.Y@û¨×º_x0003_Y@¸*&lt;?Õ_x000C_Y@_x0003_Ø|ä_x0012_Y@æWÖý½/Y@S¯»§vQY@jÂÆ_x000D_Y@YÙñ¾ÐX@p_x0018_SPÕX@î×éÎX@ÞMmá_x0001_Y@_x0003__x0004_ÛoÀþ³nY@7_x001D__x0016_BÿX@f2ouY_x0014_Y@QU;c_x001A_Y@J_x000B_:MïX@ÉÉöx_x001B_Y@M?_x0010_ôX@ùB¾e_x001F_!Y@æÒ%GÔX@7Ö×¨ºX@¼Ðß_x0011_É_x0019_Y@j_x001B_ë#:üX@_x0012_bj_x0002__x000F_Y@_x000B_¡Ô38Y@£Q·²èßX@&gt;Q©É¦6Y@ãóÝ_x0007_8Y@ü"¨!ì_x001B_Y@´3V5Y@}Êz×ÖX@&lt;»_x0007_AÙÇX@@ÅöñÃ_x000F_Y@£´óiâX@_x0012_÷4hÿ5Y@ú·_x0013_Fb0Y@_x000D_ñ_x0004_a Y@_x0001_ª­c_x0016_Y@¦¿6Û_x001E_Y@²ñÔy%Y@ÏÃêÚX@A¨T®Ð_x0001_Y@_x000F_ü2_x0003__x0005__x0005_.Y@_x0013_ ±¯÷X@_x001A__x000B_í2`äX@µÿà×ªôX@_x0004__x001C_®ÛX@_x001F_Dj½íòX@ÈÉ«Ý¡ÛX@éÀ¯Ä Y@pÑõ¯¯_x001B_Y@{rS´d_x000C_Y@_x0003_ê_x0017__x0002_÷X@Û¹h_x000B_åX@	³\¼ÿX@ûkâ8ÑX@óïñj_x0001_Y@iÕÒêX@*;4óçX@~´_x0011_O³_x000E_Y@IpßcòX@ß¨_x0018_wÇX@ü_x0013_QÖ&lt;þX@Zç¤_x0016_åX@+ Á%È&amp;Y@@xºi ×X@Òä;ÔyòX@ÖÇ_x0010_þrñX@?E$5ýX@_x0008__x0006_çB#Y@Ñ?Òë_x0006_Y@o)çS,_x0015_Y@¨ª_x001D_îf_x0015_Y@NÛ¾×X@_x0006__x000B_¯åQØÕX@|éÝ_x0019_Y@¡J _x001D_êX@HåÁê_x0008_þX@$ß"_x001B_,Y@2S&amp;±Ø_x0007_Y@Ë_x0012_ãÿX@x_x0012__x000F_õX@Zùc1z_x0001_Y@?âx¨+çX@;ÉCB_x0002_	Y@(û¡,%Y@_x0008_io]WîX@$?ÇAÄòX@]Ê_x0018__x0012__x000F_Y@µ_x0004_oÅôX@¬µJË@9Y@æ_x0002_^çà_x0005_Y@­+by®X@@­Çu»0Y@ÀW¬_x0015_Y@QMá_x0012_íX@2_x000E_B_x001B_ø÷X@"~ÏØ_x0002_Y@Ä:Î_x000B__x000F_-Y@_x000C__x0003_AC±óX@#¼'Å"õX@_x000F_G	ûq_x0011_Y@(ï[¨éX@_x0015_Yý_x0015_Y@K_x0008_áÌiFY@Ê_x0011_2_x0001__x0003_màX@_x001D_«Q@S_x0004_Y@1ð3æX@E&gt;õðX@@V_x0017_ÍX@ÞÆFSìâX@Ô&gt;·r³ûX@&lt;e_x0004_?$¿X@ã,¾_x001C_8_x0013_Y@Úù'j_x0002_Y@ü~ÁäX@À´ øX@_x001D_Ì.âX@@È'*_x0019__x0006_Y@Î~%(í_x000D_Y@ßgË¥V*Y@_x0011_²p-u÷X@µÈêÇÊ_x000E_Y@+_x0004_lÒòX@_x0015_6Iýµ(Y@à¤¦øoÂX@!_x001B_ìMcýX@ÜÊDXÓÒX@\_x0008_óþ_x0002_ðX@n_x0004_½íX@~±è1ýX@SÃ_x001E__x001F__x0013_Y@2S_x0002_­IûX@Ø;P_x0007_uÖX@#üVùX@êó)æX@_x000C_Èüã_x0005_Y@_x0006__x0007_l÷ë¢X4Y@¨£vâ:Y@±_x0013_{a4_x0002_Y@C¹âÖZÊX@H@ÄyàX@ªB¶ïX@cÌß¼&amp;üX@°¸¨-sûX@{û_x001B_²_x0011_Y@_x000C_XöÝ°%Y@ Æe¨y=Y@ç­,Æ@øX@¦$W"5ÜX@_x0004_×ï¢¿èX@8Þ&gt;ÏøX@Xð!ú¸ÌX@ÝMÄ-Ä_x0004_Y@¢OêSªÔX@[95_x000F__x0015_	Y@½¥y«_x0018_Y@QÔÚò	Y@Ãæÿ¿X@¹_x0006_Çÿ_x0003_+Y@Q_x0012_y_x0014_ÎX@_x0017_LL_x0010__x0004_Y@ïSã÷ÊX@¸-dÂ¢_x000B_Y@LÞ9 àèX@n_x0001_aùÆX@s_x001A__x0015__x0003_yåX@ô¬ñ_x0005_ýX@ÉÑb_x0001__x0002_r_x0006_Y@o1 !ÃçX@WèÃ_x0017_"FY@_x0011_òÞè4ØX@âF*½=öX@Eÿ6£_x0001_Y@_x0018_~!þÌýX@yPKí_x000F_Y@_x0015__x0012_MyëX@íï1ÉÀX@F_x0001_-4_x0010_Y@ÿ1_x0012_F¤ùX@Ïõ4WjðX@cT^¯I×X@:Ý¥ïýX@ðsjÞ¬_x0012_Y@6¹_x0001_z#_x000D_Y@ßKùqÆûX@Nz©@:òX@¨º¾é¾ëX@®ü	ó)Y@_x0007_-h]_x0007_Y@jÇï&amp;Ç¹X@_x000F_¶CY@Ûz1i¿îX@\håçX@»yû_x0019_S_x001E_Y@_x0004_&amp;¾Í¯øX@_x0015_'3Ü½X@¾5â#ù_x000E_Y@_x000B_Õlv	Y@RÍyÊºéX@_x0003__x0004_V~!´3Y@ÒVàµþ_x001F_Y@£÷ÖD_x000F_Y@QÁü¸9	Y@u"9ÚX@£6ýd¯ÝX@;Út|xéX@AÚtçÎéX@30ÚZíÛX@Ë0_x001B__]ÜX@J_x0012_Iy¼_x0017_Y@_x000C_M_x0007_äÂÿX@I!ä_x0004_g_x001F_Y@R«§_x0010_ÊX@ßaBÌ0úX@¸³IÈVY@SªÐ_x0001_7Y@0_x0013_.&amp;Y@è0ùö_x0014_Y@_x0001_3Ì-íX@yA_x0008_î_x0012_Y@_x000D_ÎÌq_x0002_ÞX@Iµ}ÿ_x000D_Y@3Ï]ÁößX@_x0005_üÞúX@â©«ôûX@F.L_x000D_Y@Wvð¡_x0004_Y@lf_x000C_SÔ_x0015_Y@õé¦µ_x0001_üX@~ÊOÏX@z5&gt;`_x0002__x0005_B_x001A_Y@¶7_x0017_TÜ_x0019_Y@q^_x000B_ëº3Y@_x001A_6n8(_x0007_Y@(½OÈ_x0016__x0002_Y@gÜÕaðX@Tò_x0002_Y@]^âEÚX@í9ÁF_x000B__x0011_Y@©Ðó_x0016__x0005_Y@85_x0004_³&amp;_x000E_Y@¥#bðX@²{o+ëÞX@ü9ï¼D_x000E_Y@CÁ_x001E_Y9)Y@Â§²_x001E__x000E_ÚX@_x000B_Ø¡s_x0002_çX@ø?åX@ÂFNèñX@Á_x0018_úA@âX@_x0001_:ó_x0004_òX@_x001F_þÝñ8Y@_x000F_wÉ_x0003_æX@_x0012_4d Ç_x0011_Y@@_x001A_7´?Y@mDdÏâX@¢ÝöêX@ùGÅ#_x0016_Y@_x0013_ºMÚ_x001F_Y@§_x0019__x0017_îX@;ü&lt;6P_x0019_Y@çzHèX@_x0002__x0005__x0001_ý_x0010_°_x0004_Y@²ä@®_x001B_#Y@{ý°Û_x000B_Y@csNYâX@Õr\§_x001F_LY@SKýÁ_x0004__x0014_Y@Pû;`úX@KJß¥ëX@_x0005_Ñùª6_x000C_Y@×$Ä{ùX@i"'Gâ_x0005_Y@KXÊ_x0006__x0012_Y@Nýâ{ÅðX@ÜÄ¯[^ñX@ß"Y å_x0003_Y@³Ö_x0012_u&gt;ñX@jã_x0016_Y@_x001C_þa3*(Y@8¶_x000C__x000E_!$Y@ J¾8_x0008_Y@®_x0001__x0006_7_x001C_Y@DÓÐÈ_x000B_Y@(Î_x000C_ûX@»ÚO_x000E_ÃX@x©zHÕX@cÃ[N#Y@ÛÊËY_x0013_Y@ÛwÛkâX@Õåm\GáX@Æ_x0017_z£.Y@³¿6ô_x0008_Y@_x0019_§?ó_x0001__x0003_º7Y@µ=¿¥èÕX@_x000F_kVûJíX@,@d_x0008_Y@%t_x001A_´¹ÊX@D²¶í_x0005_Y@|#x_x0005__x0019_Y@_x0019_÷lO×ÐX@6eç¶þ_x001B_Y@	Å_x001D__x000F__x0014__x0017_Y@½_x0014_-_x000F_Y@wÉ?õ_x001A_Y@ÅúR(Y@aGw#_x0019__x000D_Y@tì¿_x001D_ÝX@mÅ¤Ñ»_x0002_Y@TÃ ªóÍX@ÍÜQÆ_x000C_Y@Ü[G»Ù`Y@×A'À_x0016_Y@Ê?ð§ø_x0005_Y@É®'á_x0001_#Y@.A]ÛúX@bÊ^#_x000C__x001A_Y@&gt;Ä@óX@Ò ¤T_x0001_Y@DÕ£&lt;_÷X@õÍ_x000F_òQÛX@ßáOóäX@ÍS)L	Y@¼?Ï_x0006_0ÿX@Ë^/îhÅX@_x0001__x0005_d·êX@_x000F_&lt;-Ûö!Y@íöã_x0005_Y@h5cg_x0008_Y@j_x001B_,¿_x001F_Y@ó_x0013_è_x000B_®ðX@d;oE&amp;ïX@_x0002_Ýe[/²X@k_x0006_Q_x0013__x0007_Y@ä¸v²íX@øwt_x0004__x0013_ÕX@Ø_x0007_#éX@%}ìïóX@Î_x0001_Ù¥8éX@¾,B_x001F__x001C_Y@L4ãøÞX@¸_x001F__x001E_Q_x0003_Y@ñ|_x0011_ÓX@ºû_x0012_Ü:õX@«_x001F_k_x0008__x0010_ûX@ÊC¹_x000C_Y@éUºñwþX@Ê4L_x0001_ÉñX@q4fY\ÎX@_x0019_ú Ï!îX@wXÄ69_x0016_Y@Â_x0007_ýX@xz$_x0011_¦ËX@ægq­2.Y@£%öÙ_x0011_äX@ôËè9_x0017_ïX@¤­îô_x0001__x0005__x0003__x0007_Y@ 4p»_x001C__x0008_Y@!P®ÄîX@×a,Y@|$ëNzúX@RUR_x0007_å_x0016_Y@¾_x0006__x001B_og+Y@­VN/íËX@«Ïí#_x0014_Y@Ob=G:Y@à6DªH_x0018_Y@ÊÆx*ûÖX@]ÔUSºåX@·#¿¸uÿX@³øØX@g¹ãq8ßX@`Vw¤aÙX@íe&gt;z_x0004_Y@¸ºg_x0012_X_x0003_Y@l¸_x0001_ÂÆóX@¥3ò÷UãX@k5®UøX@òG_x0017_¹üX@_x0018_|E_x001B_öîX@_x0002_/;_x001C_Y@í3q_x0007_áX@sZwX¦_x000E_Y@9y;Â1Y@´3ÝèøX@y§A$ò_x0011_Y@_x0001_$ñùP_x0017_Y@Uø=ýöX@_x0004__x0005_ØM¦æ_x0006_Y@|öín_x0004_ÿX@~_x0006_'0	Y@àzO_x0004_Y@À22&gt;_x000D_Y@a_x001F_ÉÝX@w¦t§ÐÞX@ª_x0018_ÂxßX@²¤­L_x0002_Y@Kái=FìX@°_¼]V'Y@_x000D_Ð_x0007_ÞóX@Ê«I¶n_x0005_Y@#_x0012_r9þX@-LIéP_x001B_Y@¡ku_x001E_&lt;Y@¯ÂÏ×4Y@êLÖ÷°_x0008_Y@_x0006_ÚGºìX@;_x0001_³UMæX@ºªÍ+_x0012_Y@À|ú\51Y@)_x0007_ÏÅ_x0016_¼X@~½óíX@Þ«_x0004_²°_x0003_Y@&lt;j«Ñ¢ÜX@_x0002_è_x0017_4þX@*CÅ_x0011_ùØX@gC&lt;ìX@0Ê¥VVÿX@FE\¬ßX@)g[½_x0004__x0005_îàX@³.ÂÏàX@mðËw_x0003_"Y@Û^I_x0010_Y@	_x000C_#ä5øX@Ûñíö_x000D_ÈX@cTv.Y@þ°í_x000B_­þX@sÀs_x0017_xìX@Ë&amp;_x001C_hö_x000F_Y@_x0014_P$ÚX@ SlP/ëX@ÄNùÛX@ir¹nÿX@KÇz¤¼X@ÉÀ,2[óX@âôp_x0002_Y@_x0007_Ô_x0004_5©áX@G)Ú+èX@ Q­J_x0003_Y@?é9Cï'Y@Éò\_x0001_Ç_x0012_Y@@_x001C_HéºêX@íÿ÷Ã»+Y@}&lt;_x001C__x0014__x001A_Y@+D^s_x0010_0Y@gl´B¥_x000B_Y@­)~YÌX@_x0002_Ôü_x0011_ùX@ý­W½	Y@ë#Æc+ÍX@_x0003_@Í¶»&amp;Y@_x0003__x0008__x0002_Ç;7Ë_x0014_Y@Ãéæ&lt;_x0015__x0010_Y@ÓícoãìX@Ôf­F_x0001_Y@0wÏúeõX@zóàÑ	Y@úd+_x0013_1!Y@_x0007_íÿÑYêX@Ò_x0006_]®_x0014_Y@kó&gt;_x0015_Y@_x0017__x000E_q_x0011__x0002_Y@_x001D_=¸Õd_x0018_Y@N×ÄÆÑX@ËNUÑÝùX@dmr_x0010_L,Y@Ö_x001D_c#£àX@_x0007__x001E__x0004_uQ&amp;Y@â_x000B_îÿX@¥P$_x0019_Y@_x000B_BÔ"BY@¶êY2Y@¬G_x000E_ýX@8]­_x0001__x0005_Y@C×?ãýX@c_x001A_ßæì§X@Û}rBãX@©g_x000E_J_x0010_Y@}ôÅo#Y@°c¶ÀyóX@1èÁëA_x0013_Y@ks¶ÂáX@_x0012_~w_x0001__x0004_{ôX@yjßùtüX@sD$$Y@l(v®_x000D_Y@ò¬_x001A_ìX@SÞ¬£_µX@õ_x001B_¥c_x000D_Y@ _x000F_kâ©X@ë4_x000B_"ï_x000B_Y@0}}_x0002__x0010_òX@®Ñ&amp;R_x0005_ÅX@×j+¿-Y@±Ùy_x0004_·_x001D_Y@ö J½Ý_x0008_Y@¿Áÿ_x0005_ñX@ÜðÞ_x0001_ËúX@_x001E_íû6_x0005_Y@±_x0004_¦_x0017__x001C_òX@hj t¢X@JAg_x0014_ÕX@{_x0003_ví_x0010_Y@+¡*BÁÝX@Î"¶_x001A_Y@æh_x001D_PY@¯%é_x000E_Y@@-Xè_x000D_)Y@afÜLíèX@Øá_x0001_Ð%Y@J®ÕêãX@bÝ._x0013_úX@Èfæ,_x0007_ÉX@\-¢]èX@_x0001__x0004__x001E_Þqp_x0012_Y@*S5_x0001_Y@_x000B_p{9_x001F_Y@]»å_x0017_õ$Y@wÈbj)_x0019_Y@3&gt;U_x0017_Y@æ&lt;'Àp_x0005_Y@_x0002_Ç¥_x0014_¨_x0007_Y@W_x0011_ü_x0015_GðX@_x000E_õØKìX@ççà³_x0016_æX@ð¢ÛX@[ÛÙ_x0007_õX@»GLîîX@_x0003_5b-Y@Îäq_x000E_·êX@°Óg+ËØX@ð&amp;P_x000E_6äX@Õí_x001D_pBY@/-Â_x000E_ÚHY@.i&gt;c_x001D_Y@ åk	Y@EVPPì%Y@Q_x001B__\åÙX@VÑ^ª] Y@97kBÖX@_x000D_.±/¢_x0002_Y@Ö_x001A_¯ûN_x0007_Y@]³9ÒÔëX@_x001D_U_x0001__x000C_áX@z¾_x0013_4ÒüX@í_²_x0005__x0007_`_x000E_Y@c_x0016_®`¥çX@_x000E_RÌ¬{_x0013_Y@Ê(¶:jÜX@&gt;¤Ü_x0006_þ·X@8ÐÅ5ÖX@Oß[ÓX@[¶¹*Y@ÏèÉÑa_x0010_Y@MT	52_x0003_Y@ Sl	¿ØX@FÆU¯ñX@LGÃ·Ù¾X@YÃ_x0001_­_x001B_ãX@mêûS%_x0002_Y@_x000F__x0008_}&gt;öX@_x0019_!Ã_x0015_Y@_x000B_Ò²ëE_x0014_Y@]®¡tÚ_x001A_Y@+3Ãc_x0019_Y@¨_x000D_³@¢ñX@_x000B_4ô&gt;_x0007_Y@Ò_jn¬ÄX@Ì-E_x001B_/Y@_x0004_»)Â÷_x0005_Y@ÌÔ8óVöX@ÉWRq_x0002__x0004_Y@×¼^ÒX@ÇüBåáX@R²\_x0005_¤ðX@Pç·ó¨*Y@_%_x0017_ò_x001C_Y@_x0002__x0003_Ù§x¸_x001D_ðX@6Ø{j¯ÞX@º_½coÿX@ö_x000F_"	7Y@ËM_x0004_y6Y@pÀÏ_x000D__x0001_Y@úÓ(ÍïX@¯ú÷_x0019_Y@×£Ü¥§_x000C_Y@Æh&amp;UòX@_x0006_\t»_x0019__x0004_Y@¢4*$ÓX@Á¡,ÊÔ_x0006_Y@æÏÀ~&lt;Y@ù¹_x000B_;_x0004_Y@ó_x000F_è)NY@_x0003__x0019_øX@×¸£&gt; Y@3YM«_x0008_Y@Ô_x0008_M-üùX@[ 7Y±9Y@_x0015__x000C_._x001A_üÑX@ÊL»aÁ Y@ØI0è_x0007__x000C_Y@ ð_x000B_ÿX@ËH]T_x0001_Y@ýFGôÅøX@l_x0017_&amp;_x0017_Y@5*´+@þX@_x0014_ùCMÒÅX@_x000F_ª{ñú_x0008_Y@Z`Ø_x0002__x0006_%ÞX@,×4ÐþX@ð_x001C_3( Y@&amp;Ð¨¡_x000E_Y@r_x0007_k_x000B__ÿX@&gt;,óÉK_x000C_Y@7@NX@\*°Ý_x000E_Y@·¶^³_x0003_Y@ÞÀÌcAY@c!øFÂðX@°²%ã#Y@G´9ÆrôX@|-_x0008__x001A__x000E_Y@ÂTN#ìX@b_x0011_Ø¹&amp;-Y@àL__x0006_Y@,_x0019_Sö%Y@ÝjfáX@ÐßD:ô_x0019_Y@_x001F_Ä´u_x0017_Y@v_x001F__x0004_ay_x0016_Y@ ³ÑRÐõX@Ú_x0017_n9óX@Ôv_x0016_¢ÀX@×á0ø5Y@¿ÖO³o_x0001_Y@_x001D_sc_x0010_ÚX@#¸ØD)_x0005_Y@_x001E_£¿_x001A_0)Y@û!Ö ÔÕX@ç¢_x0019__x000E_ñX@_x0002__x0003_ÀÖFÄ 1Y@I&lt;{_x0005_Y@À#±X,_x000C_Y@¿¹Á£ÿX@@5Ö_x000E_1ïX@9ÞRYÙX@ÖÜzKþX@uü3e¼ýX@âÀsï?åX@p®?TÈçX@hUoZ2_x0014_Y@9_x0004_OÛX@W_x000D_)_x001C_$øX@¥_x0004_J_x0010_Ï_x0011_Y@úM¥ñ[üX@Ñ·ï·_x000C__x001D_Y@§ÇVÅX@³|_x0008_h_x001A_Y@û[×EKÛX@;¹°B6ùX@×ò4_x000F_÷_x001C_Y@×_x0001__x0002_y|_x001F_Y@¾=ìb_x001A__x0011_Y@ÔC&gt;cöX@ÿôV³¹óX@s7ÐÑíX@ÁöÝ:Q-Y@B_x001D_þZîX@ÉLZ¨²X@Ö_x0015_þ=õX@4_x000E_qÔ.Y@áÓóÿ_x0001__x0005_L:Y@MoÚ_x0015_Ø/Y@ãÔ_x0005_Òå'Y@ªPÛ_x0003_Y@³ÓØ_ÆïX@r_x000B_êG4Y@@è±½_x0018_FY@uø6_x001A__x0013_Y@Z7JfêX@h_x0007_~É_x0002_Y@_x0015_e"	¶_x001E_Y@HÖOò&lt;Y@;X,·&lt;èX@âÆÊ9Ë!Y@9ËI6ûX@_x000C_ssÚ_x0014_×X@ßIû-ë_x001D_Y@2_x0002_·_x001B_&amp;_x000B_Y@º_x000C_ûïTïX@ß°/Y@_x0004_VRÎöX@ö_x000F_'Û¹$Y@ ªc(¥xY@ôß$ìjçX@ÞÚ&amp;Í&amp;Y@Íò³P,Y@þùA_x0016_Ê_x000C_Y@_x000B__x0007_¤_x000C_ØX@_x000E_þ_x001C__x0001_ðßX@ú2¾_x0010_©âX@_x0017_,=C_x0012_ÜX@öÄ°äX@_x0002__x0003_Ï_x0007_°,!ðX@¨kZöâ_x001C_Y@7]ÿ¼Ç6Y@ÜÊ?ª-Y@¹æzÚÿX@1Ø`Ò÷¯X@¹	H_x0012_÷ Y@%jsø&amp;Y@Û.x_x0007_$Y@ØnjosåX@¥r¯×_x0001_Y@£ïÖ8ØX@_x0019_O	Ê_x0003_Y@P÷B¬ ,Y@ùïh&amp;O÷X@Rí{¬õX@Hw]ï_x000D_Y@Pt4_x0017_ÚX@øB_x0002_Nd_x000D_Y@_x000B_ý_x001C___x0002_Y@Ji_x000C_Ü`"Y@ôù°ÉØX@^SøçòX@øÕ¡;ÓBY@H_x0013_±T	Y@æþÐ_x0017_èËX@jºÖì_x0017__x000C_Y@jí_x0011_Ç4ãX@_x0007_çÐôX@BBË_x0018_ßX@_x001A_ö3__x0013_Y@Û]u_x001A__x0002__x0003__x000F__x000B_Y@_x0006_P_x0008_y2Y@#_x0001_ï_x0013_xÁX@8~e_x0010_Y@tQÎXâX@{oî.ìX@_x001F_Y6_x0004__x0010_Y@Vøsé_x0015_Y@}Ü&gt;º±&gt;Y@;ìÝÖX@aÐI_x000C_«SY@ïéWAbÚX@e_x0016_þ_x0004__x000B_Y@_x000E_~x_x0004_Y@][Í_x000D_åX@N_x0016_«ÄÅ_x0003_Y@dð©«5Y@Í_x0006__x001E_[@øX@|¬­_x0002_ÓÓX@©ï_x0012__x001B_)ðX@ãi_x001A__x0011_ÖX@ô¹Ûå´X@¶Ô&gt;¡¤_x001E_Y@Üú`®þX@$¨G_x0008_Y@÷:Ï1_x0012_Y@h_èÄÑüX@_x001E_jÕ"D_x000D_Y@½_x0013_£_x000B_ÊX@·MËó«X@We_x0018_ë$KY@¶ª@¼	Y@_x0003__x0005_ÕYúS_x000B_÷X@-ñøGiäX@ÞÏpTâçX@³þ÷X@À0_x000F_ÔX@uöæ7ü_x0014_Y@hý1ï_x0019_ýX@_x0005_®1¾¶ëX@»æ3"_x0001_Y@¢8u£òX@fw6øX@rÔÍ-ôX@¹ÑÝêX@ù_x0001_+_x0012_@Y@_x0003_`iC_x000F_Y@F_x0004_F(÷X@_x0010__x000F__x0005_²_x0015_Y@®_x001F_U_x0002_Y@?e7®_x001B_õX@)@èçðX@èçÐJa_x0008_Y@ª³R\_x0018_Y@_x001C_H©¶)ÕX@Ô_x0006__x0002_¢léX@÷µ7_x000C_K_x000E_Y@_x0016_Ô_x0004_?³ëX@[_x0002_eZÄ,Y@·v.B_x0004_Y@ÜúõÆ6_x0005_Y@qZ`Ç_x0019_Y@ÿjI¶¾÷X@_x000E_I]j_x0001__x0004_,_x001E_Y@T©Á_x0010_ýX@ßg_x000F_NéX@Að)t|öX@¡No&gt;ÛñX@á²2}©íX@Ü_x001A__x0016__x000E_#äX@8GYmÝäX@'Ø§Ú_x0003_êX@Ôä&amp;¤å_x0012_Y@²ÊÑ_x000E_ìX@õúéÓÜX@ÿ+ÔçF?Y@¡_x000C__x0016_'}5Y@Y_x0001_®-Õ½X@u^ÞË_x001D_Y@Ä_x000B_ªÉãX@ð_x000D_^_x000B_'_x0001_Y@ÚðÓMèX@¹_x0002_s_x0001_Y@y2_x0014_ïøX@ïõ_x0015__x0008_ÖX@Vøú(_x0019_Y@ûÊ}+_x0006_Y@_x000E__x0005_åõü_x000E_Y@ê¾Ýç_x0002_Y@_x0015_X­Pý_x001B_Y@k_x0001_ËõðX@£²Ï_x0010_#óX@Ùle@óX@_x0004_Úâ_x0013_{_x001B_Y@ùõë-ÐX@_x0001__x000B_â;`óX@_x0001_âCÐå	Y@¬¢2_x0007_çX@ïHH¯E_x0010_Y@%Ü_x001E_2úX@_°¦ÉX@·_x001B__x0003_tÙÝX@­¡Ó¿[þX@½nö óX@$_x0005_?çÍX@É±)ßÜX@_x0008_Í­f_x000C__x0017_Y@5ÉvïX@f½KLF_x0015_Y@_x0015_Å]HX_x000E_Y@¶Âoö7ÿX@\åM»/ñX@Ôu3¢£!Y@_x0002_Ø«ÿ=Y@_x0004_ï5ìX@,Û½°l_x001C_Y@Á_x001D_zpÿX@_x0002_\-NuàX@Â_x0007_þS_x000F_Y@	Y_x0017_B($Y@_x000E__x0011_à[¸ØX@_x000C_LÃ_x000F_Ë_x0015_Y@ïüÆÜåX@P·ÍÀ¹X@ÜÖ_x000C_`í_x0006_Y@­®._x0012_¸_x0007_Y@"¯Þõ_x0001__x0006_CâX@_x000B__x0005__x001F_G_x0004__x0011_Y@À`L®ûX@ØUÙñÔX@Qreð_x0008_úX@¿¼Â"÷X@¨_x0003_\_x0016_éíX@­d_x001B_R³_x0005_Y@,AV`	Y@0~Uù_x0003_Y@ýýÛ_x0011_#Y@Ú$Öö~×X@Yç§î_ÞX@¹¸Wü¼MY@7%I"ýX@üÚ_x0001_`è_x001B_Y@Qt1Þ­_x0001_Y@â¿eÞéX@_x001D_ÛÔEË_x0007_Y@Ï[m_x000B__x001B__x001A_Y@_x000F_i¾|àÔX@á8­_x0002_Y@_x0007_#¦|_x0002_Y@vº_x0011_ªi%Y@#:@_x0012__x0012_þX@ix_x000B_æÓX@øò_x0006_ïÇ_x001D_Y@|Ø°ÁÌðX@M_x001D__x0011_^XY@æ¯! ºÂX@P8®_x0004__x0008_Y@ÜA(_x0006_wáX@_x0002__x0003__x000D_8â_x0007_ÞøX@&lt;	è/tæX@$ÏÁýãX@êÊùºøX@1³À*¾%Y@_x0010_Èhm'&lt;Y@MZïOáûX@C*_x0001__x0011_ôX@KãÅ÷_x0016_9Y@_x0019_¾Z^¼X@wÚÅÎ)Y@%±_YeØX@±ëî*Y@÷O_x0007_tîX@có_x0017__x000E_Y@0Ö_x0012_T_x0019_Y@ü_x0006_¢Ò_x0002_Y@Â	åíz_x000E_Y@ö_x0007_2Î0Y@__x0013_Ú Ô_x0004_Y@é÷_x001B_5ÒX@_x0012_õãÂsêX@¾ô¡Þ_x0003_¼X@K_x0003_p+Y@-Ã_x0011_Ïü_x0004_Y@0*[¡çãX@xr?_x000B_Y@mòaÆ¼ÖX@?!ÀåÞX@×YOÃÃüX@ZÀ_x0011__x0004_Y@_x0018__x0004_¥_x0004__x0005_éüX@Fu`îX@3_x000F_ñ&gt;_x0004_Y@_x001C_É?Q/Y@&gt;¡ß¹_x0007_Y@òlà2ëX@_x0018__x001D_r1Y@jC_x0003_M©úX@A³(Y@_x0007_1®`BY@tô_x0005_öÔ+Y@%Æþ_x0003__x0005_Y@@Ý{s)Y@ ¢^_x000E__x0019_ÞX@Êöh-"Y@Ù¯=ôm_x0015_Y@Âþ|ïX@X`6K~ýX@Án_x0016__x001B_&lt;ßX@_x001F_7|R¿_x000E_Y@!÷¹Ñ÷ùX@í®hÂ=ÊX@þï­._x0002_Y@*P,R_x001D_/Y@#ÒX@Z_x0019_&lt;S_x0015_Y@_x0018_ w_x0007_Y@¾_x0001_îý_x0001_Y@_x0007_´_x001A_ðX@UÐ_x0017_ÍÝ%Y@«_x000F_)¢´ÑX@_x000D_ì/ÆX@_x0003__x0004_~_x0012_/_x0002_Ú_x0014_Y@¶¨	ÍOÕX@tËCbæ_x000B_Y@_x0007__x0010_E°_x000F_Y@ßâìÈ·X@_x001C_	Òh#Y@¿_x000F_Â¢|_x000B_Y@uzüÙ_x000F_Y@Jmo«_x000C_Y@±rJÀR_x0006_Y@b_x0017_Î?éX@VZu_x001C__x001D_Y@}qü_x000E__x0004_Y@º	«_x0019_»ÌX@W_x0014_ö?!Y@WBQ_x0017_úõX@¥ne2£ìX@JàámÍýX@1_x0017_ë¬pÏX@ä®ôz(ÿX@bgÍr_ÌX@8á²ÓX_x000C_Y@®w8Ñ'áX@¸-:SL_x000D_Y@æé¬_x0004_Y@p_x0011_yCóX@ÃÝõÁ_x0001_Y@{_x0013__x000D__x0012_'âX@Ò_x0011_d§ÃäX@"\\ÜïX@®¥ù_x0008__x0011_5Y@	ãé	_x000D_»_x000C_Y@_x0008_óÄ_x0011_¶_x0010_Y@ç_(÷X@VµÊHäâX@i_x0005_3ÑQ_x0003_Y@N]ñæGßX@º_x0007_yó3Y@_x0008_Òæô%_x0007_Y@9_x0013_:20_x000D_Y@*_x001A_¡	ìÙX@¨â_x0006_KÝ_x001F_Y@-¾tµeÔX@Rë@_x0004_NQY@ï5'¸ü_x0011_Y@Î«.,_x0006__x0002_Y@x½\_x0008_´_x0013_Y@®§_x000B_íuÛX@øîý¤öX@Ú¤_x001A_Y@`°n_x0011__x001E_Y@á\·W·_x0013_Y@k1_x000E_õÙX@hcñCîX@®OÂ Y@:_x0001_][ÅVY@_x0019_WôX@W_x000D__x001D_  Y@Án4´.Y@ªØ~_x001C_åX@ºæ_x0014_oêëX@¼ÑÚÇ_x001D__x0015_Y@£B_x0008_(_x0014_Y@_x0001__x0003_}_x000C__x0002_C_x0004_ÛX@ÝR_x0002_-ÐóX@ÄÉ:û¬ÒX@çÛµ!é_x0018_Y@_x0010_¯W%_x000C_Y@£2_x0003_b&amp;Y@-b_x001B_ÃôïX@^yR|_x0010_	Y@d"Ù^_x0005_Y@÷GÕ1îX@ö°_x0014_Ê¿'Y@d_x0006_Ã~_x001E__x0008_Y@ßÈMóôX@v	°_x0011_Y@ñ_x0002_Ò=äX@QÌ^_x0001_ù/Y@1sxè_x0016_Y@_x000E_4©å_x0014_Y@¸R)mN_x0008_Y@6_x0004__x0018_Y@õ_x0007_ °¹_x001F_Y@óv\qìX@ý_x0008_ð_x000B_	ïX@×_x000E_K)þ7Y@QRe_x0014_'Y@ðfÈgõX@3%æùîX@Ló"_x0017__x0003_Y@ZÀ_x001A_6eøX@º.YòX@ÓA_x0013_¤=Y@çL_x0015_ý_x0008__x000E__x000B_Y@Z­Õ_x001D_Y@AáA¯êX@Ý_x0004_vÞdçX@¡_x0005_ËþX@nF1fdÃX@¼uç_x0010_Y@®"I¿\ùX@×Hâ¤UÝX@¬wVµ_x0004_Y@ò¾ÄàX@¦)3`XÐX@_x0019_ÝÏô ÜX@øï_x001C_6A%Y@jC÷"òX@´&gt;çgÒÑX@2_|*_øX@È^xÅ&amp;êX@	½]_x0019_ª_x0003_Y@ñÈÈþ+_x0013_Y@Ô&lt;_x0002_òÌ_x000D_Y@¾_x001E_´®	Y@_x0015__x0004_Þè¥ßX@_x000E_K÷§ôX@Ó_x0018_í_x000C__x0007_Y@Î_x0011__x0001_¹3úX@nëq:_x001A_Y@õÔ_x001D_ÇJäX@5_x0011_ñ§_x0006_,Y@ü0«±T!Y@¥FêëX@_x0015_µh\_x0002_Y@_x0002__x0003_(úÉa[_x001D_Y@6Ï%ÒX@Áº.¤_x0004_Y@üI/~ðX@_x000D__x0012__x0006_?½âX@þcþãX@_x0001_N¾ÃzñX@glÿ-Y@_x0010_ûª_x000D_g'Y@âE'Õ_x0017_Y@ø^_x001A_´r¶X@Ëör_x0004_}&amp;Y@Xý©®_x001C_.Y@®R`2ã_x0007_Y@©ä×´0öX@`àBñøþX@cU½Z#Y@CòÏ_x001B__x000D_Y@+z8%AëX@_x0006_â³_x0017_Y@`ð_x0001__x0015_ªX@&lt;¼Ù)Y@]_x0008_½Ó_x0012_üX@pd_x001C_ËX@¼~Á_x0016__x0014_Y@Y»c_x001E_Y@¬Ä_x0011_äÉõX@£ù^*KðX@_x0003_¤^ùX@ï©4(	Y@²" ³ÅÚX@_x0007_û¦_x0001__x0002_´_x0016_Y@·_x0002_¾è_x0017_Y@ý¯Ï9QÿX@äß_x0006_øX@"­ë7_x000E_âX@¾L@_x0011_Y@U)»ñ$Y@ÒNÚÆ_x001C_Y@HJõ¯:Y@=Þýºk_x0012_Y@¾ù5F©_x000D_Y@ò§ Ê_x0005_Y@á_x001B_üþúX@õ1µèÿÁX@òøÜ­ðX@n»¡ng_x0014_Y@+pcg÷X@æB¢¸FY@nPùxË*Y@Û_x0013_wíêX@	®_x0014_ºZýX@'5V¸ÿX@»Ôõ_x0018_éHY@8Ê¢t_x000C_Y@ù_x001D__x001C__x0016_Y@M_x0005_ºÆûñX@Ú_x000F_¦s_x0013_Y@}[çÜX@±OÈô_x000C_ÝX@éM	 X@Jáá[_x001E__x0006_Y@§5D)Y@_x0004__x000D_c_x0008_»»7Y@+ÁÝÖ°àX@_x000B_¼ôßÑGY@!_x0006__x000D_ªJïX@_x0019_ù=_x0004_Y@/´	áv_x0005_Y@ÎÉÆÆ_x0015_Y@_x000B_\Û]´éX@/_x0017_Ù?	Y@8õ1çX@@@â"_x0006_æX@l¡,ÕÁîX@Y_x000C_Z­öX@xÈ_Õ-ÍX@a_x0002_l-Y@Ôr"ûX@ö´gühöX@â¬¾;_x0007_Y@õ«Y©2Y@eÄKôÈX@wBÑ{ÞX@:"Ñ§_x0016_Y@Y¸Â"_x0019_Y@P1á"õX@3_x0002_ká!íX@oî_x0012_Ð¢ùX@ß¬i7_x0016_Y@_x000F_×vß_x0003_Y@¯_x0004_¾é_x001D_ñX@å¯ÕýäX@îÖ_x0015_¦_x000C_ÕX@_x0001_´IR_x000B__x000D_òX@VvøêúX@JØ k&gt;_x0011_Y@Ê®bÎX@ºK«_x0006_þàX@àã[ôX@"Ë3ÊßX@9aï#côX@UöIÌíDY@²_x001A_~ÚæX@çy_x000B__x0019_ÇX@chï_x001B_ÌX@+._x0018_íX@'e;ÞßæX@Ù¾ñïîÏX@Êª	_x0001_Y@nURúÂX@_x000C_SÚæëX@_x000D_¢Å_x0008_Y@Æý_x0007_­áX@c&amp;^_x0003_6¿X@Ü5¶__x0004_Y@03=ïVÄX@Â²SJöX@mµKã(Y@¬&lt;C_x0001__x001B_Y@ä_x000D_½_x0002_þX@Ë*g~ùX@¼xh_x0010__x0005_éX@NÚ«SêþX@j,zw_x0011_Y@_x001E_æÁ_x0015_uóX@_x0003__x0007_±4õÏöºX@¸|pîùX@x_x0004__x0005_Y@¦¨ýÞX@qÓ4y[ÉX@fýäBéX@sìÔ_x000C_Æ_x0008_Y@7Lþ_x001C_Y@_x000F_ÌÆr«_x0012_Y@Ù	H`LY@_x001E__x0007_]¡_x000C__x0016_Y@âäµ_x0016_ÛX@_x000D_íS:_x000B__x0019_Y@UE²Ïø'Y@_x0016_}±'_x0005_Y@û4_x001A__x0004__x0005_Y@à_x001D__x000D_UïX@Ý=½¡¦X@Ë_x001E_þúC_x0006_Y@Ù'_x0010__x0018_Y@¹¥ör1Y@õÆ¸_x0014_"Y@MiõãÑèX@ÛYo _x0014_Y@!¡Í+_x0012_Y@\.÷|òX@èa_x0002_x._x000D_Y@_x0006_ÿ'ãO_x0002_Y@2Ê!YO×X@{èöûX@_x0001_eÄ¬øX@ö_x0008_pÉ_x0002__x0004_	_x0012_Y@¯_x0005_û_x0001__x0002_Y@_x001E_ÈuT+_x001B_Y@þ2×É"_x000F_Y@_x0003_vËÌÙX@³¾c_x0015__x001B_ÔX@síÔ½_x0019__x000D_Y@G_x001D_þQæX@ »U±_x0001_Y@ò_x0012_¬«_x001F_ãX@QL_x001F_(ÅX@Ð!gµï_x0004_Y@Äüî°_x0007_Y@_x0014_ç_x0008__x001E_¿_x0014_Y@ªãÑ:õ_x0006_Y@N®8Y@HÉ_x0008_i3Y@_x0001_3öÕiãX@;_x0013_é:ÉúX@3ëÂ_x000B_*Y@ëµDË_x0010_Y@_x0003__x0019_»%_x0006_Y@HæøÁ_x000B_Y@n{N½_x0006_Y@_&amp;iûX@¬âI«#Y@³\¶)àX@ùÚþh¤üX@gQ3x"Y@_x000C_w n_x0018_Y@ØuçÎ÷áX@¹Ù_x0014__x0001_ÌÿX@_x0001__x0002_uÔÍßÔÛX@E_x0016_&lt;/_x0003_Y@ s¤±_x0018_Y@&gt;Aû]ëX@?£¯ê~_x0006_Y@Øõý¹_x0014_èX@ì¸_x000F_%_x001B_Y@ýËÖÙäÝX@8ê×+_x001F_Y@9?uHy*Y@aáâã0Y@2ÅR¨ÜX@_x0013__x0010_u8¢ãX@ÏÊI÷_x000F__x0008_Y@ýW%{@ÈX@hÉ¦ôØX@T±_x000B_ãÈñX@x_x0010_Õj_x0019_Y@á35+Y@åa"G_x000B__x000E_Y@gS,§×X@]Ê¿»«ÿX@_x000D_ýÅ_x001E_éX@_x000C_k·_x0003_Y@Û¾$4ÑX@_x0007_K°&gt;â_x000B_Y@`A_x0011_H_x0004_AY@Sï_x000D_Ó²ïX@_x000B_ÏOùC_x0005_Y@¨ÚYL_x0007_Y@_x0004_.Tmk_x0003_Y@"½k_x0007__x0006__x000B_P_x0001_Y@u87u_x000F_Y@â+¡	_x001F_Y@Ãf[_x0012_îX@_x0018_S\u,_x000F_Y@_x0019_Aef6Y@¸_x0003__x0013_,æÐX@z .ú_x000F_Y@6C1ä_x0008_Y@8"ßJ_x0003_Y@u©Û)«_x0008_Y@à|i]ÏX@/ÓO°`$Y@_x0012_U%Ë_x0011_Y@2_x0010_)!Y@&gt;_x0014_å_x001A_%Y@ïP_x0004_LìîX@"¥ð_x0015_`(Y@_x0008_å&amp;Ü_x0019_Y@ú_x0017_5ëäX@@F°ºôX@kf_x0012_±åX@Ká^_x0002_Ø¿X@È_x0014_Ys£ËX@w_x0019_ã_x001B_Y@-ÄTV_x0016_Y@²ª£wúX@àçðÉ!_x0004_Y@_x0007__x0019_º¥3Y@"a¯²2àX@³|à_x0013_»ÞX@_x0005_ç$RíX@_x0002__x000F_§ôPF&lt;Y@ÙOW5e_x000B_Y@2Z_x0008_6²_x0008_Y@ý'«__x0018_ÙX@&lt;¯_x000E_yñX@W[(-ÁÎX@VÕ&amp;É;_x0018_Y@Ûê^8òX@_x0008_f_x0001__x0006_ë_x0016_Y@UÕlz³ÆX@fÍÀX@_x000E_ÉSªÛ_x000D_Y@E_x0006_ç2_x0004_Y@ÕJL»ÛX@¤­1JýX@È_x0019_&gt;ÝX@«Ç	ÕX@7"ïýc.Y@õÉb§öâX@Á_x000F_ÀË?ÏX@|Zd`÷2Y@_x001C_'ÜúéX@_x001C_¢}_x0005__x0007_ÏX@¾-_x001E_AêÉX@_x0014__x0013_¨ß_x0005__x0001_Y@;C=Û_x000B_ÄX@}Îô5_x0011_Y@Cø_x0003_ÔÐX@®_x000C_÷Ï_x0002_Y@^£'!Y@PÇÝìX@ÀÁx_x001F__x0001__x0006__x000B_òX@Á¬à9Y@ªü¤_x0010_Y@SçõnD·X@°`_x001E_JûX@_x001C__x0001__x000B__x0008__x0003_Y@£_x0018_¿cùX@¾´ÙV_x0001_Y@¶n%uïÇX@YçI©ä_x0001_Y@ð_x0006__x000E_S_x001B_Y@Ðû¯IÜX@£-$S¹¾X@`â_x000C_¬_x001A_Y@Ú&gt;_x0017_TâX@¨æ_x0014_KÏ_x0006_Y@c$k@&amp;_x0002_Y@_x0005_ºVNm_x0013_Y@gXTíx,Y@_x0015_â&amp;ä_x0004_Y@ôkê[_x0014_Y@_x0016_®wü&amp;æX@0ö$pAñX@_x000C__x001E_)_x0019_ï4Y@CÓD	a	Y@_x001E_çs_x0014__x0003_Y@ÓgrÜ÷X@J¹(nlàX@cÁÂm_x001F_Y@´O}ûX@tMÝX@Â¤ÎªLåX@_x0001__x0008__x0008_ùÄ_x0001_£_x0006_Y@=&lt;Î­úôX@$ÝûÛÐ_x0012_Y@CBu?üX@¢cß_x0003_2½X@Xö×	Y@êQÖ_x0005_Y@_x0007_a_x0017_./'Y@_x0004_æn_x0002_IY@øL$w_x0012_Y@_x001C_)ÊôkèX@pRAMÒáX@Ý*M3	Y@/é_x001D_&lt;?Y@HOÀ_x001D__x0008_ÍX@Å_x001E_;àØåX@_x0008_¾_rh_x0017_Y@Ñ·T,úçX@1v_x0008_í³ÝX@ªRÔN_x0004_Y@Tp&gt;íX@gcÅ×X@/)aÈX@¬sn¯è_x000F_Y@*}ìÔ Y@_x0006_QMÅÍûX@aíR·_x0002_Y@ì&gt;P _x0006_üX@_x0015_|_x000D_;æX@¯ÂUò~_x0014_Y@_x0008_«ÔN_x0013_Y@ñQ3&amp;_x0004__x0005_½èX@çFÎÍ7_x0010_Y@_x0010_ç¤Û	 Y@?¥ñÒöîX@jiÊ¾óÿX@&lt;_x0018_g2ùX@õ_x0002__x0017_Ä_x0017_ùX@ùILðcÓX@hÈõÁ_x001B_Y@ç_x001F_e_x001A_OõX@1ew®GáX@a5ÙÊÞòX@p/EoëX@»_x0001_9á_x000E_Y@ØbWúX@Ç¼=¨\Y@(ÜÚË_x001E_Y@½\p_x000C_gðX@+fqîèX@]nwßX@9=Y_x0002_ôX@_x001B_8úd_x0007_Y@YE_x0004__x001B_öüX@då'S Y@_x001B_Fò+üX@_x000C_[&lt;(Y@ªEÌ nüX@JØ¸t_x0003_Y@_x0012_{wÔëõX@âqo.éöX@úkÝ2A_x0001_Y@·ïm¨_x000F_Y@_x0007_	ê5Sãã"Y@Öt_x0004_õÏ_x0002_Y@_§I!RÇX@8¡1êX@}¢]RËéX@_x001F_»qãýX@U`_x001E_¡¤CY@RÓß=&amp;Y@peÀ.2_x0008_Y@9±`ë_x000D_Y@6µÙ;ÖöX@C_x0004__x001B_h_x0002_;Y@SÞ4ýG_x001F_Y@`ä5_x0010_Y@aúi´¼ìX@A£RóìX@_x0012__x0003_ä_x000B_óX@«_x0001_æ_x0005_ÎX@Ú_x0019_Ø&amp;þX@ÉÛ_x0017_4Y@ñ« ûWûX@ã_x0006_èt_x0019_Y@YÝ_x0019_7è÷X@ûPÏ¢ÃîX@¡q1!_x0010_Y@é8ihN9Y@ùLÝQûX@ÿ²_x000B_v^úX@¯:k¹X@Òp7üû_x0013_Y@_x0019__x000F_´vèX@ð.#b_x0003__x0005_È_x0003_Y@V!ó#çX@uÆÂôô_x0018_Y@@ãd82Y@e_x0001_¾_x0006__x0013_Y@C×_x001B_!z_x001E_Y@_x0011_­&amp;TìX@æ#C_x0011_ÿX@þî"_x0011_§_x000B_Y@ù_x000F_ÍÆ§_x001B_Y@H»_x0012_.ü®X@¥_x0002_Ä!ÍÊX@Ü6\@ÓX@=,³_x0005__x0004_íX@nñ:s_x0006_Y@_x0016_¿¤hþX@_x000F_Öñ_x000E_ÐùX@kÿÁ*ã$Y@X¸I´ÍX@Â;VÉ=_x000E_Y@üi¦._x0006_ëX@n"ZLJêX@\TG_x001B_èóX@òæø°ÙX@ÏKI^üX@_x0003_(y_x001C_Y@_x0003_DkM*Y@_x0003_a{¾;_x001C_Y@{+îýX@	¸rçX@¬}Ô_x001E__x0018_Y@Nª»èf Y@_x0002__x0003__x0019_l\÷íX@ãd\OñX@¥õ_x0019_¯ñX@]_x000F_^ûkòX@¼¯gI	ùX@_x000F_c_x0014_ûX@_x000E__x000B_¢³K_x0003_Y@_x0004_§ÞðÚ_x0001_Y@8_x001E_;È_x001A_Y@3ÛÔæ¼ùX@5g´hÁ1Y@¶Zª _x0016_Y@Óê¥ªæX@_x0001_N+÷X@Ðt_x001B___x0011_Y@Q5õ_x000C_íX@óþO_x001F_Y@"áBu0úX@JÛT¦G_x0017_Y@_x0002_Ä¡Nê!Y@íÄ;_x0010__x0001_Y@×ÃÝ&amp;èX@ðN*%_x001C_Y@Ó±3=ôX@_x001F_3/{ÚX@&lt;uó`_x000B_Y@_x0001_5_x001A_XñÖX@ §VÅ³X@Ûf_x000D_Ä±÷X@°9Úí_x000C_Y@sl_x0012_Ó|%Y@_x0004_ª\á_x0001__x0004__x0017_Y@{;9õX@¨1CØX@_x000B_yGO¤ýX@wµ_x001B_öX@Wt{4píX@BÊ_x0002_eD$Y@_x0010_{3kßX@ßw%-þX@VtÿÎ_x0006_Y@À&gt;`¾"Y@Ç_x0003_5_x0012_7Y@P@_(c÷X@³_x0012_qõX@_x001E_"G_x0012_Y@¿!(ÀÈ_x0018_Y@H;_x0015_Ö¿úX@DïF¸A0Y@×nÞÌæX@Íð®@AÑX@(ô_x0012_Y@Í_x0012_ñøX@_x001F_¥om%_x0017_Y@ÉpÂI_x001D_Y@õA*_x000E_@ýX@U[&amp;çX@v_x000F_!_x0007__x000C_Y@"L08Y@Ì]up;Y@òØ?Ä_x0015_Y@_x0001_AÄüÖ_x001A_Y@_x000E_»×5#Y@_x0004__x0006_uï9¥&amp;Y@_x0010_Ú^í_x0005_Y@Í½÷)ÿ_x000C_Y@Y]£*Y@_x0008_oý_x0005_Y@¥_x0002_¬(Y@MÛÏÚOY@õ·_x0017_blÖX@)uaã_x0001_Y@bUðÒX@¦§ìv}_x0010_Y@ô7_x0003_¼êX@óý_x0017_I+Y@\_x0002_Ë_x0017_|üX@T7òºàCY@ýßÿïºòX@_x0013__x0016_r9ëàX@bvöÑ_x0013_Y@Ð_x0007__x0003_!"Y@/_´¹E_x001A_Y@â'V¬F_x0005_Y@F·¯iñX@¸ÆÛÎã'Y@é _x0010_ÂÙÃX@¡ã»´êX@_x0014__x0007__x001D_å5_x001E_Y@@_x0018_ÊMhüX@Ê\½BçX@_x0001_J_x000C_%o_x0017_Y@j^ÐX@rîcw&amp;Y@7ú«ÿ_x0001__x0004_¤ýX@f×êÔ¬#Y@*/ó~_x001A__x0012_Y@BrwK­7Y@ß6_x0013_7ßÍX@ÆP@_x000F_ÑÿX@÷À»_x0008_Y@Sý_x000C_ôX@öIó_x0018_²óX@hí_x0011__x000F_Y@¨P5H9ÊX@PÙGÑµîX@±¹Í_x001D_Y@_x000E_ÎÈ(ÙâX@CeZµ_x0015_Y@]­§_x0006_Î_x000B_Y@_x000B_T_Â-ÓX@A½NC)$Y@¹2_x0016_ð_x0005_Y@ÙedM:ØX@\+A0üX@_x0008__x0018_¥¸_x001D_Y@_x0019_1_x0013_ØÙßX@%¹£ºßX@¨1zéX@EK'RP1Y@ÙfÍ8íX@Ç¡êJà_x0008_Y@&gt;²òkò_x0006_Y@f»Ç¾Õ_x0003_Y@öVk_x0002_ïX@ÿ¢Ïô¨ôX@_x0001__x0002_WeQ¸lßX@ð§½_x0012_Y@ýY6ÈÄX@þlG½ßX@!_x000C_}}ÙùX@_x0005_U_x001C_3 Y@i¸Y!IY@è¶BÐ¾ýX@_x0014_é_x0016_è7øX@°»Ná®_x0012_Y@ÖèjR_x001A_Y@VÁ®É%úX@t&lt;¦µ4ïX@_x0019__x000C_ëaùïX@ïÒ_x0013_HãX@åÄnÐ_x0018_ÝX@j¦dE»ËX@¯_x0001_Ëòn_x0008_Y@y;g3¢üX@»ÕàÉ~ýX@ßÞÏa½X@â*îX@¨x"B_x0003_Y@C°ýõX@"RÄú&lt;Y@3yP¾L_x0018_Y@QA&lt;©^ÿX@(cJÂ£_x000F_Y@ª [(Ê_Y@ÏÃò_x000F_Y@£´¡Ýb_x000C_Y@ÌkA_x0004__x0006_æX@q¦_x0013_£_x0005_Y@×_x0015_Ð3å_x0010_Y@¢Á¼i3Y@'r;p_x0003_þX@ãä8à_x000E_!Y@J1óêUñX@Í]ÉÁ_x0005_ÓX@±9Ï«_x0001_Y@_x001B_U`_x0005_JúX@Áç-ÆXþX@_x000F_*_x0007_ÊL?Y@L_x0014_wÀ½ðX@+ï_x001B_ÛMY@§´Ï¾é6Y@Eü·ÃÈGY@$Àw6_x0012__x000C_Y@Gàá È"Y@»RSb_!Y@ß7ÁBE_x0019_Y@#Ê+ÝX@Î_x001B__x0002_ì®èX@^9-á0íX@¥ù7ÁÚéX@-`+_x000B_Y@B_x0010_^6_x0010_Y@©¾æ_x001B_Y@¹ï â´ÝX@ÿ|[+AõX@VbÉKvÌX@H0Vïy_x0004_Y@ñnÅ(: Y@_x0001__x0002__x0006_ú6×ûX@¦vsëßX@e_x001B_Óâ8_x0003_Y@_x000E_S _x0005_Y@KúãTÞX@îRÊ¾ôX@!,ÍfÈ_x0006_Y@Ñ_x001C_+«éX@t´_x0018_¿º_x0005_Y@¾q9z+èX@À¸5¸X@Óñ_x001F_C-Y@ÈÆK_x000B_Y@_x001C_,¥Ý"æX@àì/[«_x0008_Y@/;C£4Y@1Äý1Y@(#£å_x0005_òX@¿E_x0003_\r_x0008_Y@_x0017_Äg:gñX@¼B?_x0011_ÐX@U¸0ä_x0003_Y@ºÚS¨_x0017_9Y@tÀ35_x0007_Y@e­ñåI0Y@°OaÉÂX@{ÂESöX@G0_x000D_ÃÊX@¼&gt;%àX@å\ê_x000F_·_x0013_Y@·Û#åþX@_x0004_Îê0_x0001__x0004_ç0Y@^BîbòX@yØC÷ë=Y@!-Wn¦°X@_x0011__x0017_ÙOÏ.Y@Ô_x0012_oÞ_x000D_Y@I"_x000D_¬_x0010_Y@Î_x0004_Z_x001F_Ø_x0002_Y@¯ût;´_x001E_Y@_x001C_]ß_x0012_-Y@1_x0007_°äYôX@LCYWóX@¾±ªÌ&lt;ÞX@y4}_x0006_Y@_x001B__x0006_ÔW(Y@ð_x0018_^S°_x0008_Y@	g¤f_x0011_Y@6Mà"_x0014__x0003_Y@)¡_x0016_Ù)Y@VéÓv	Y@¡DÕ_x000E_Y@ø$_x0015_¦ëX@x f_x0018_î-Y@&gt;5_x001C_ô=_x000B_Y@a¿K­_x0019_õX@s_x000C_@c_x000E_Y@_x000D__x0003_IðX@ÚOP/u_x0011_Y@òt=qãX@ahø_x000B_._x0008_Y@ý-BðyâX@`ð_x0012_]×X@_x0001__x0003_l_x000C_ÜÓæèX@¼9@Ã×&amp;Y@Z_x0014_îX@³:_x0004_ÅçX@³Ö?èX@³AC©_x000D_Y@ö_x0016_Wùï_x0001_Y@Jù¯ö_x000B_Y@»*Y_x0012_&amp;ËX@_x0008_}}áX@ÎX@úÂaÌ_x0007__x001D_Y@_x0017_¬_x000D_Ç_x000D_Y@Xt_x0014_ÆÙdY@£ò÷ÜX@"_x0004_¡ÖX@JÕÿX@_x0004_)_x001D_­fçX@öyoe Y@Ë_x0002__x000E_b'Y@p_x0004_)Z_x0016_Y@I/S_x0007_Y@:_x0005_&gt;¤:Y@ÙÐCFL_x001B_Y@zÎ_x0017_ä!Y@_x0008_ÞZß_x0018_ÑX@fQº(Y@Ü.O_x0001_Y@¯OZèX@ÉdFJ"ðX@ùbÆÏøþX@þy!__x0003__x0005_º_x000C_Y@t+ñ_x0001_ÏüX@Àº}_x0005_×_x0010_Y@º¿vf£_x0017_Y@´Ae7/_x0016_Y@â_x0012_lc¨öX@ô"çiÑX@ð#_!âïX@\ôàù9ÿX@\Ð1r|ÀX@_x0004_á_x000D_W_x000F_Y@6VýØÓ_x000B_Y@´q_x0018_@÷åX@òå¾R_x000D_íX@ÃC:ð8"Y@jÂT¿{_x000E_Y@/_x0003__x000E_»_x000E_Y@Ý\Î_x0001_@_x0008_Y@t_x0002_§É_x0007_Y@¼Ê_x0016_Ô÷X@eót_x0005_Y@ ²0*Y@_x001C_öìj7Y@«y[¨6ýX@ræ¥ÉX@6_x001C_\ø_x0017_÷X@_x0005_ÌA°_x0005_ñX@UuE_x0018_Z_x001C_Y@²qZ&gt;_x001A_Y@_	äq_x001D_ãX@oèÐX@{^dû_x0013__x001A_Y@_x0004__x0007_Ù_x0013__x001D_y_x000F__x000E_Y@_x0016_tø1­_x0004_Y@+zµ_x0018_GëX@_x0010_cÕ&gt;Þ Y@_x000D_sÆaëX@Ùy_x001D__x0011_ÐýX@ÜÉ_x000B_#_x0018_Y@Q_x0001_[ûRíX@Ú_x0011_uy9ÔX@_x0015__x0001_n_x0014_u!Y@x¸RéÊþX@iþc\èX@¨È\·_x000B__x0016_Y@sfÇæÊÕX@ÓSPà_x0019_ðX@g\N.BüX@U~~SY@ï X@p¸Èè\_x001F_Y@_x0006__x0018_X½_x0018__x0007_Y@Ç_x0018_EîìX@Ú_x0004_Õxÿ"Y@_x001B_~ ¯ÅX@_x0003_Ró,üX@_x0004_ªpîX@Ô}h_x0008__x0005_ùX@97ç|ò+Y@¤_x001F_ò_x0014_Y@1Z/!_x001F_ÀX@_x0014_|Õ_x0002_ÛëX@Òã©¢òX@øÖ¡_x0001__x0005_z"Y@#Oú D	Y@áAÌÒ_x0004__x0002_Y@RòQêX@~_x001D_GµX@dÍRó_x0006_ Y@;_x0012_QðÂ_x0003_Y@|Ö_x000F_$_x0007_Y@Íf_x000C_ÑX@_x000E__x001C_-¸l_x0004_Y@G_x0001__x0012_h_x0010_ÞX@4Îw·_x0018_Y@x¸¾4¡_x000E_Y@_x000E_Ý/_x001B_ïûX@¾J&lt;!aÙX@_x0014__x0017_µÚ_x0018_Y@M._x0012_ú#ìX@æöJÛo	Y@%®¸Ü2)Y@´(MÖ¾üX@»]&lt;2ZY@í_x0007_KU¦ÆX@}Ó_x0015_ÎT	Y@Â§@sj_x0018_Y@%Î(_x001A_1×X@/WM"Y@.F_x0001__x001B_&gt;_x0006_Y@ÚP]¬_x0002__x0003_Y@çÂ_x0002_Zþ#Y@Ø'À½éX@&amp;UÝtëX@_x000F_Ã6#ëX@_x0002_	1 IÈy_x0007_Y@æÃÚ\ÒÀX@jfO_x0017_·_x0001_Y@Ícl§X@"ô_x0012_KY@.¨hØîX@_x0006_Ûo¤_x0002_ÖX@_x0004_¹Õj_x0016_Y@âïãÜ_x0005_Y@oM_x001B_´_x000F__x0008_Y@Þ_x0014__x0013_¦	Y@5ÀkR_x0012_Y@³º_x0019_;ÏX@}&amp;z-_x0014_Y@ûäT¯oÔX@Ý$ñX@Íæ#_x001E_Y@Ê~ÃÜ¶ûX@ó!'´3Y@ñ °'_x0018_Y@UõX@+E_x0001_A_x0017_Y@ä:W%Y@ódP2¸òX@é5¦÷ðX@aÉ¼h(_x0003_Y@¶c_x000B_µ9øX@ñîx_x001F_mÓX@6¶ý=§ìX@2?´i_x000F__x0013_Y@@Z¦7ÈùX@ÅªQä_x0002__x0007_#_x0013_Y@!Æ_x0014_U&lt;Y@_x0005_g"{-_x001C_Y@tYÎ%&lt;îX@º_x000C_V_x0003_²_x0006_Y@+ÈA­·X@_x0017_ëYTÂ_x001F_Y@_x0001_øÖÁ*_x000E_Y@¹_x001B_!_x0008_WãX@PS2l¡_x0013_Y@ ÐóX@P@_x0001_x_x000D_Y@±o¾X@)£_x0011_bËÖX@_x0019__x000F_wßûX@í&gt;­k_x0015_Y@øº9_x0004_mØX@ësÃ_x000E_?Y@ÏýÅ×êX@&amp;_G´t_x001E_Y@_x001B_2·:$ÿX@âëíiÅ-Y@îN_x000C_$_x0001_èX@B/_x000D_îªõX@8_x0006_þ_x0001_Y@å·ÊVVûX@jÍ%²ÅúX@¥¬Â·(#Y@TtM®ÒX@2ZÔÞ_x000C_Y@·&lt;Ã_x001F__x0004_Y@d&gt;]le_x0017_Y@_x0002__x0004_o_x0002_yE_x001B_Y@`Â¦©®çX@È¾_x0007_â¢+Y@-Ä®'_x0011_Y@ìW¶_x0002_Y@_x0007_þÓ;_x0007_¾X@	,Qö$CY@_x0008_Ï3É ôX@h¬|%&amp;_x0015_Y@}òÏçäX@Obxµ¼ÝX@_½ÿ_x001C_Y@_x001D_URä°_x0010_Y@0_x0014__x0003_'G_x000F_Y@$_x0006_ùX@£Ã|ªd_x001E_Y@îµé_x001E__x0001_Y@·7qÿX@ç?À3¯_x0007_Y@_x0012_Nñæ3_x0004_Y@þ`æX@®(JØX@|T_x000D_ÐQøX@s´%#_x000C_Y@Kÿ@äôX@cÀk&amp;ßX@©B¤kýX@e¢u(Y@ÌÌPs$ñX@y_x0012_4©£_x0011_Y@â"ý_x0007_tùX@Ôïë_x0002__x0003_j÷X@="CÌØX@ú_x000D_N×ÿX@þskÑ¹_x001A_Y@AÄk$_x0003_;Y@ñJJ]ÍX@E6ÄÁëX@.Ì5A$Y@ö_x0012_\ûýX@_x0018_º²_x001F__x0005_Y@_x0006_Å¿]K!Y@Ö_x000B_/¥ Y@_x000E_[|æÒäX@9Ù&lt;5YÕX@çOáP_x0007_äX@?t_x0013__x0013_)Y@_x001B_G»¥{PY@fì½)Y@¯%£ìçX@ïÓµ+_x0005_Y@d²Ô¼õàX@ö¨å_x0006_ûX@!bÐÿ;_x000C_Y@_x0015_4_x0011_­_x0008__x0005_Y@½¹ÙËÊÔX@_x0004_³_x0002_BàX@SÂH¯íÿX@3)]b_x0015__x0007_Y@HçÇ_x0017_ _x0001_Y@Þ Íi_x0007_Y@_x0010_÷&gt;_x001D_nþX@ô1Ùß_x0017_Y@_x0002__x0004__x0012_üò;-öX@Å¤_x0004__x000C_Y@«ò#D-Y@¹þ`s³íX@Øµ |ÝãX@tkã]AY@_x0019_¼(KóX@B5¿[~ Y@¹ÐÊ_x001E_&gt;&amp;Y@_x0003_w_x0004__x0010_Y@lYº8çíX@&gt;	Õ_x0004_Ñ%Y@_x001E_&amp;NØ_x001A_Y@_x0017_:_x001A_Û_x001F_Y@xtÿÌX@4_x0015_TÒ_x0003_"Y@sÖ¥ÖÂÏX@¶®M³ñX@cSá_x0002_êX@°Nn`7ôX@¦t_x0002_Í3ÉX@ö7_x0007__x0008__x0001_Y@ xj/GY@_x001F_ÙÔ¶£@Y@_x000C_Úb/_x0015_Y@ë¸ljíX@¨¢ÇµÚX@¯ö_x001F_/òX@6út­t_x000C_Y@_x0011_§qü÷X@/ÕÑS_x0001_Y@_x0011_ª_x0008__x0003__x0005__x0018__x000B_Y@2¡÷å(Y@mãØìX@£XØJîóX@?Å_x0010_ïþX@GÕSõb&amp;Y@_x0004_Ä_x0001_Y@Hå&lt;zÛX@._x0019_©òØX@j_x0004_Ê_x000F_ë_x0004_Y@êIÚ&gt;Ã×X@_x0004_¤7_x001C_Y@|_x0013_%]_x001D_Y@¦UVx.äX@ø_x0008_-¼ÿX@¯)=ñX@_x0013_u_x001A_ÚÒôX@¤´_x001B_r_x001F_Y@E§_x001F__x001C__x0002_Y@eÏý_x000B__x0017__x0003_Y@éôÕñzóX@DÕIþ_x0004_Y@òÜû?âîX@`ý¸MæX@ZÑ_x0003_÷X@#¥®_x0011_Û_x0005_Y@	:­ï¢÷X@X¢_x0017_ýôX@ %_x0002__x000E__x0002_Y@Ä4ë»úX@_x001C_ëh_x0015__x0010_Y@_x001B_þd_x000D_k_x0001_Y@_x0001__x0002__x0001_ÕI·'Y@ØÞ=÷&amp;Y@O_x001D__x0019_ÇkÈX@Úä_x001E_yµ_x0004_Y@o4w±_x0019_Y@A]dÂ!Y@_x000D_Þ?R´"Y@6_x0004_n'_x001A__x0011_Y@e_x000F_zº+Y@^A©{YâX@ðÂîKùòX@¯ó%YðX@rÎ³î]_x0001_Y@uþ¬£	Y@±¬Îah_x0005_Y@ö²_x0016_1_x001F__x0006_Y@#qß_x000D__x001C__x000D_Y@÷É_x0007_hàX@ÂÝ^_x001C_?ÛX@B_x000F_ÍâX@oüÎhø×X@@~¡¸ËðX@_x0001_n'_x0002_Y@ýme_x001A_Y@4¡Ý_x000B_Y@`ó_x0013_ÅlÝX@v_x0007_q×PûX@r½Ó=ïX@\_x000B_ÙWÓåX@8¦Õ_x000C_õ_x0019_Y@Pùlo_x0019_Y@¿_x000C_+_x0002__x0004_°_x0005_Y@½¨âDI_x0004_Y@¼Ý[¢/_x000D_Y@ÍËµ"(PY@Ã¾-b«µX@ f×X@_x0007_«÷_x000D_êX@ÿ·UöÕ_x001B_Y@D&gt;÷d_x000D_Y@ìw6%kBY@~Q_x001B_ð$Y@z_x0018_I_x0016_"åX@YkÊ_x000C_Y@o!9ø´ÓX@Ã_x000E_,_x001A_[_x0014_Y@_x001C_É\­=ûX@Ãu_x0018_ÚëKY@_x0006_åe¬(/Y@÷â_x001F_\_x0003_Y@*Ü¥/ÜX@%_x0014_|Ë»÷X@MbDb3úX@_x000B_3_x0016_®âX@`¬_x000E_Ki5Y@_&gt;}P?_x0014_Y@^M5&lt;|öX@Ãv_x0004_Ï_x0019_Y@_ôX@_x0008_à·P­X@_x0001_5_x0012_Y@¼=óE7_x0016_Y@ßKs»X@_x0003__x0004__x000C_5d¡L8Y@îæ_x0017_ø_x0006_ÌX@%9ÇÖÜàX@W¨OÈóX@¬ë|çëX@&lt;KåôÉX@\_x0008_Ø_x0016_1Y@|RPv_x000B_Y@äÄâ÷_x0012_Y@8=þ2åX@¨	¿«úX@Å¬6üäX@ÛòÃ·_x0012_úX@	°ä³fôX@Ýq¥©S=Y@Í\õ/_x0002_òX@OúÍ_x000F_&amp;ýX@_x001E_/£Ó2Y@O¿_x0001_~ñÖX@Vc¢ÃãX@.blHj_x0012_Y@_x001D_B\¦Í¼X@¯¼p)¶.Y@3_x001B_êÚ_x0006_Y@¤é¾þX@_x0008_^ÉeÞ_x000D_Y@tü_x0011_ûÎX@_x000B_bûg_x0006_Y@_x000C_QÙ¿ïX@¸ÑiU_x000D__x0012_Y@¹bàªèX@_x000F_" _x0004__x0005_{_x001B_Y@_HççsøX@å_x0018_@_x000D_÷X@ä\ë%×X@ò`_x000E_KÊ_x0015_Y@«ß_x001F_èß¸X@Q0Ñb_x001B_ßX@´¬_x001B_Y@	µ_x0007_«ÃX@bÈ_x0002__x000D_éæX@ò'_x001A_Ù_x0014_Y@êe[_x0006_Y@Á»æ_x0012_ñéX@943O_x000C_Y@_x0019_*jºX@DÅÐÆïX@¹_x0008_Ô_x0002_=_x0018_Y@_x0010_Li.ÏÛX@_x0019_(_x0007_?n_x0003_Y@VIÛ¯úX@_x0007_j;_x000C_4_x0015_Y@_x0015_ÄUV#Y@Ëï_x0001_CõX@_x0003_Òf²è	Y@ð²_x0007_¯IßX@Æ¯|RÇX@xÄöDý_x0010_Y@½?é_x0013_³_x000B_Y@øMn1éX@Gh%ZØÁX@-Ì¦¯ÔX@(òí_x000E_Y@_x0003__x0005_8¢sZ$Y@XõT~_x0016_Y@N­¤À_x0014_Y@hï¢0²³X@¥á_x0001__x001B_7Y@_x0012_R¼Ô2_x0004_Y@Rfã_x0005_BY@_x0016__x001E_Uð_x0004_ÕX@¸_x0004_®XòX@æØ^«øX@¯[©üùX@Òöáü%	Y@¹¯â"_x0016__x000E_Y@¾Æw×ø_x0006_Y@è®CòX@¬ÝB}®_x001D_Y@_x0003_¯_x001D__x001F_Y@ô{_x0019__x001F_îøX@¨}_x0002_r{úX@_x0016_._wäX@íÜÈÓZÿX@Ï±üX@ï&lt;wa{ìX@"°¸ÿóöX@$`Ùh5_x0017_Y@IìTP$_x0005_Y@ìÀî©a9Y@_x001D_!]ÆX@uÜ_x000C_O?ÈX@nÖ ð.óX@Ã5,l»ÚX@k»r_x0003__x0004__x0005_iýX@ÍXr_x0019_ÌûX@Xô8IòãX@¥Ëþú$Y@8\üÝèX@_x0004_mK×_x0002_îX@É_x0003_	Y@_x0011_k_x001C_¤Q_x0003_Y@_x000F_$_x0013_Íð_x0011_Y@_x0018_BÒ9_x0004_Y@_x0006_yÂÖ_x0013_Y@L´w*0Y@X_ÄD-_x0006_Y@½àL\îX@%±%_x000B_0Y@_x000E_ì²Ò_x001C_Y@éz_x001B__x0017_Y@&amp;¼_x000F_$4Y@k_x0003_ýQHÒX@ëk©_x0018_Y@i¿T%ö_x0003_Y@mä3äöX@ìr[_x000F_àX@æ2kX¿õX@_x0019_m_x0008_]^æX@«15x_x0001_Y@Õ¢TåX@3_x000B_éõX@üklô_x001C__x0019_Y@zÕh_x000C_L_x0006_Y@²w:v_x000F_Y@Í$¯$%óX@_x0001__x0005_ÂO[÷X@ÌZ¶Ú %Y@w3ïáX@[ú)W?ÙX@í-éó_x000E__x001C_Y@e£¦À_çX@â³°©ïüX@_x0004_Äûsc¢X@ zdoA÷X@5_x0018__x001F_Q_x001F__x000F_Y@£_x0019_¦ÒE/Y@$_x0001_]{_x0017_èX@¸_x0002_O._x0013_âX@,ÄëDøX@_x0003_cõà$Y@_x0007_`ëYD_x000D_Y@Ç QûêX@=ÎÅJ_x0013_Y@ïý0%Y@Ï&gt;l&amp;qÄX@Ù_x001E_{)ùX@7k5C_x000D_+Y@_x000F_0ü_x0015_Y@_x0016_]BR6Y@_x000D_`¼+é_x0016_Y@¦rÆ`_x0013_Y@JÜ­UÆ_x0008_Y@_}_x0005_*_x0013_Y@¦^_x001E_å¡_x001E_Y@ªI_x0011_è¥æX@_x000F_SR_x0004_Y@Uæ·_x0005__x0006_ËX@õg¥®¨äX@3çà_x000E_Y@g13IæñX@&amp;þåb@Y@üå&lt;¢â_x0004_Y@N]~íðX@ð³"ä_x001C_Y@ýÏøX@_x0014_Ú_x0015_x¨/Y@¤_x0003_¡_x0002_å*Y@µë¨ç_x0002_Y@&lt;9_x000F_ûÄÙX@h_x001C_e_x0001_h*Y@á1»&gt;ÛúX@_x001D_d¤@ÎX@þúäX@ÿ6±º_x0007_	Y@^í@_x000C_Y@^înwûX@Ò&lt;tÀ8Y@ÔBÁ÷âX@_x001C_àòóX@î_x0016_î|MÏX@Öe_x001A_»àX@PIéÀû_x0006_Y@_x0011_SJæxÝX@WâçXÊX@_x000D_À_x0013_3ìX@'_x0012_Ò_x0019_LìX@^m_x0007_´_x001C_Y@(û7r	çX@_x0004__x0006_²9.Jx_x0010_Y@_x001F_­´GåX@4·f%/éX@_x0006_èíîX@i4¶_x0007_Y@NnxÖÙ9Y@´zMZw_x0014_Y@_}¼ÇX@@ý^)ííX@_x0019_ùÐ6W_x000B_Y@­?ß_x0004_Y@²ÙÝ`íÝX@_x000B_8_x0002__x0011_A_x0012_Y@m_x000E_ÞßÄ_x0002_Y@ß_x0017_VLä_x0001_Y@£w´ø0ÕX@zkÎ_x0001_ûX@Üoå ÕX@cOxá#Y@&amp;µxôgÁX@q¿ð_x0003_Y@Oñû_x000E_Y@_x0013_|_x001D_dÜX@ïÿ,kB+Y@SßØV_x0005_Y@åõò»V,Y@thÈ|²X@b´_x001F_Ä_x0011_Y@ðy_x0019_ÔñX@O´«_x0011_ÚX@Ç%å&lt;;_x0001_Y@9	ù_x0006__x0007__x0005__x0004_Y@W&lt;EÝ£ùX@Ã.uÈé_x001D_Y@§_x0016_ãUùX@&lt;k8ä°ïX@:3BL_x000D_Y@_x0005_~i_x0007_ìX@Þ/LhõX@;jK§4Y@ê¶_x001A_jpÞX@Ád5\H_x0011_Y@Qñ¹t_x0001_4Y@¯ÖW?_x001B_Y@~wq_x0002__x0017_Y@ÿÀ­¶j_x0013_Y@_x001C_ß½_x0019_'Y@ÿ9±GþX@Ì0)_1êX@¨Å_x001E_üùX@øêP_x0010_eéX@Ã_x0014_Y@ìXö·ãX@_x0007_bcgïÂX@ÌZ~À!ÜX@(&gt;_x0008_2_x0002_Y@H`äî_x0007_Y@¶h1ì_x0012_üX@Ë_x0015_|Í_x0011__x0006_Y@_x0012__x0015_#(aØX@&amp;^M_x000D_1Y@Ñ_x0003_:;áX@_x000D__x0013_i_x0019_¿_x0006_Y@</t>
  </si>
  <si>
    <t>3b4cff55798ad95c581002492d6fdf8d_x0003__x0006_ÙËÖ®!Y@¼_x000C__x0001_ÉEY@Ùë&gt;{ïX@ éâ²pêX@&gt;Í¨_x000E_üX@ÜOº_x001D_ÿ_x0013_Y@0¤_x000F_7jÚX@Âæk¥éX@(ôíDY@î'÷ÚX@÷ÛB¡KöX@õV_x0002_Y@É_x0005_F_x001B__x001D_øX@;Â·ÛX@9}¨KïáX@IPØÄìX@U¾Æ$ûX@èu×_x001E_Y@Q~_x0012_ã_x000E_*Y@_x0004__x000F_"ÏåóX@æ_x0018_¶#íX@_x000F_hÝ·_x0004__x001B_Y@ÈôV¸ÞX@2 uÓ_x0002_Y@_x0007_¤ÝåÉ_x0019_Y@CZÑ5¬ðX@-HnýÌX@éRîùX@ªÖö_x000D_Y@5îé_x0001_®X@_x0004_¶i~_x000F_æX@Eà_x0015__x0007__x0002__x0005_75Y@fÞ*wÈÐX@X¬¯÷X@¤×¹#ÿèX@_x0006__x000C_3¾9þX@tÄ¼_x0005_Y@àÔ_x001B__x0005_ÿX@K\W&amp;Y@)©"5Y@Ø½¼Tu_x0016_Y@xòM_x001F_	_x001F_Y@þ_x001D_aø_x0007_Y@ß¸8^_x001E_ïX@EqxIr.Y@©Md_x001D_ÌíX@§ÛVÇö_x0018_Y@¸Ö4Q_x0003_óX@_x0007_Á_x0005_l2Y@D$ôv}+Y@- ý¦ÉæX@K_x000E_¢¤2'Y@%Á¡_x0012__x000F_ýX@`-Ãå/Y@ÒÛ_x0012_úx_x0004_Y@_x0016__x0001_@¸ÿ_x0017_Y@÷{_x0011_'ú_x0014_Y@_x0002_m	Y@Ö1&gt;2`üX@!=±Z_x0004_ÜX@__x0005_¤îÙ_x0011_Y@²ñCá_x0012_:Y@-_x000F_Ü_x0016_ì÷X@_x0001__x0003__x0012_IHºmöX@I3tCÑöX@_x000B_ªW_x0008_Y@±\ÛX·_x0016_Y@?üÂü¦*Y@Ú½_x001D_NêX@N*Þ?âX@_x0010_&gt;ú­ÞX@õé_x001E_hBäX@_x001B_ðT'ÒX@øCJû	Y@é±ØUY@É\,ÑÎÑX@#ÒÀ43(Y@oq8_x0019_¢ºX@+$Éü_x0005_Y@Zik_x0018_¿$Y@Ç·"_x001F_Y@ø#6_x001D_ëX@_ßÌøX@#YÇ_x0015_ÒX@"øa»_x0019_Y@»4ã_x0004_àÆX@/¥ÐÕ[áX@7É!&amp;âX@Ê`hO©_x0002_Y@_x0008_Ú_x0007_åú_x000C_Y@_x001D_ÐÜ_x0010_Y@×þ_x0019_¸ÏáX@DÞBÚýX@¡_x0006_«»ÙX@_x0012_W*_x0002__x0003_ÍþX@j_x0015_×ä_x0001_6Y@_x0016_ñÂÈX@7_x0002__x0002_2ZÖX@cU_x0005__½êX@_x0017_píX@#_x0001_õ( _x001B_Y@äãÂrÊ_x000F_Y@VÁUàEÜX@eD ÿX@%+_x0016_â_x0006_&amp;Y@dLfË-_x001F_Y@WxüÎòX@7Y6MÊöX@Þ@S_x001E_öX@69oe_x001E_þX@\1_x0005_C¶	Y@ê_x0015_,_x001A_K_x000E_Y@,ÂjüüX@ÌmÌº_x000F_Y@_x001C_PÉÖ_x0012__x0001_Y@ù-±«(ÖX@#¤Þ´__x0015_Y@x¸çë Y@Ù_x000F__x000E_ïX@w:ØQïX@¥þiíÍX@¥Ýc;çX@Õ²R[wåX@©qæFÙX@BW½³ÛõX@ALx4÷X@_x0001__x0005_p_x0004_ô¥_x001E_ÚX@^#/Å%_x000F_Y@WZ_x0010_§_x0015_Y@_x000D_ãs_x000C_3JY@_x001E__x001B__x0004_t_x0002_Y@&lt;_x0003_G_x0014_¤àX@éã_x0006__x0014__x001A_Y@&amp;0_x0001_¸¨X@ß{¥,Y@»ô&amp;l2òX@·_x000C_3Y@XÄ×`ïúX@7Q	atôX@;9Ý_x0011_õÞX@r´æaG_x0010_Y@²³f)Y@Ñà³øX@7÷Æt;Y@/JX@¿X@MNo_ÎÏX@ºé_x001F_¾DÚX@y:`&gt;_x001A_Y@-7bÝ,Y@¼?_x0012_©_x001E_çX@YØ:&lt;ùX@O_x0017__x0010_~°þX@\ª_x001A_å½_x0007_Y@´;$¼ÛX@UÝü!ëX@¸6Ð_x0011_Y@ë@t^¿ÜX@çé°"_x0003__x0005_Ú_x0017_Y@®£;½+_x001D_Y@¤F?_x000C__x001E_#Y@_x0002_A·Ë_x000B__x0015_Y@a3T¨_x0017_Y@u¢Ò_x000E_'ÛX@&amp;_x0017_ËÆIÅX@ç_N"Ä_x0004_Y@__x0002_­~£_x0004_Y@Jâ	n)_x0019_Y@_x001B_ÇÉðòX@,­=3|ÓX@2ò@g_x0005_Y@+µ_x001A_ùÓX@:Õ_x0003_F%Y@g_x000D_rã_x0004__x0014_Y@_x0006_cÅéAðX@ûo_x0007_:+ÎX@3HíÚ_x0012_Y@_x000F_¯n_&gt;Y@èäÿB_x0003_Y@_x0011_%LQU_x0010_Y@H]&gt;Y_x0004_DY@_x001B_M_x001B__x0012_.Y@ÞE½ð'õX@_x001B_Ç_x0013_QõX@íf7¾z#Y@Ûª­lðX@Úªá;Y@-Û¤_x001D_Y@£¸_x001C_Ýï_x0007_Y@Õ_x0001_sÃSýX@_x0004__x000C__x001D_Ô­®½åX@îfÖc,áX@_x000D_f¤¦Ù	Y@_x0015_ÿ,dúX@_x001B_¶nì2,Y@$ýàzQ_x0002_Y@r´`dÓ_x0012_Y@3m_x0019__x001D__x0015_ùX@åD`_x000F_ìX@l	Õ_x0001_(Y@Ï¤Hq_x0018__x001D_Y@oR?2Y@ÎYë{¤_x001E_Y@ü#^&lt;_x000C_ìX@M¥ØêR_x0003_Y@{¼®åÞX@q_x0015__x001E_G3Y@_x0002_ÂNEß_x0005_Y@ãð_x000E_ÆýöX@°ÆC{~_x0004_Y@× ÜÐ1Y@ÚÊ;`&amp;äX@ý¡TÀ_x0008_Y@n_x0006_ÐX@AÖÄ_x0017_Y@Å_x000B_ïX@_x0014_øñâP Y@¦_x0007_@IªùX@²ë¥_x000F_2_x0011_Y@ÒX£\Æ_x0012_Y@¶pKª|_x000E_Y@®XA#_x0006__x0007_FËX@c_x0002__x0008_ô@_x0018_Y@¾ßÝ_x0005_W¿X@s+­_x0003_÷_x001A_Y@_x000C_Sß_x0004__x0017_Y@_x0019_ñ¸_x000B_X_x000D_Y@_x001E_'tZ_x0015_Y@O$åµÊ_x001C_Y@_x001C_Gý_x0012__x0016_ñX@¬vu`4Y@aZ_x0014_VýX@m_x0003_×±_x0014_Y@FS@*_x0012_Y@h_x0016_k"Y@Wûä_x0013__x0015_Y@MU.ÖeàX@£\¿_x0012_îX@ýRù²_x0016__x0003_Y@ºEÍó"Y@*·Ø]íX@a_x0019_íÿë Y@d²_x0005_âX@a_x0006_Zu_x0001__x0001_Y@¬_x0016_3ç÷þX@~âÔÐÝX@aoäçÊ_x0010_Y@óùoä	Y@~_x0016_ÛûÜáX@ºY©u_x000F_öX@j_x0006__x000C__x0006_&amp;Y@/Ñ26ÿX@'D#îX@89Q_x0012_ó»X@è_x0002_U_x0012_l_x0005_Y@(XÌStèX@ñ1`¸×X@_x0001__x0001_88_x0002__x0001_88_x0003__x0001_88_x0004__x0001_88_x0005__x0001_88_x0006__x0001_88_x0007__x0001_88_x0008__x0001_88	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_x0001_88"_x0001_88#_x0001_88$_x0001_88%_x0001_88&amp;_x0001_88'_x0001_88(_x0001_88)_x0001_88*_x0001_88+_x0001_88,_x0001_88-_x0001_88._x0001_88/_x0001_880_x0001_881_x0001_882_x0001_883_x0001_884_x0001_885_x0001_886_x0001_887_x0001_88_x0002__x0003_8_x0001__x0002__x0002_9_x0001__x0002__x0002_:_x0001__x0002__x0002_;_x0001__x0002__x0002_&lt;_x0001__x0002__x0002_=_x0001__x0002__x0002_&gt;_x0001__x0002__x0002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_x0001__x0002__x0002_\_x0001__x0002__x0002_]_x0001__x0002__x0002_^_x0001__x0002__x0002_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0006_w_x0001__x0002__x0002_x_x0001__x0002__x0002_y_x0001__x0002__x0002_z_x0001__x0002__x0002_{_x0001__x0002__x0002_|_x0001__x0002__x0002_~_x0001__x0002__x0002_ýÿÿÿ_x0001__x0002__x0002__x0001__x0002__x0002_ßÈý&lt;lÝX@Hô8Y@á_x0004_CÁÀX@*¿ä(òØX@VeÅ}ë_x0015_Y@:À_x0018__x0010_ðX@ÔOÎÁ0&amp;Y@á6óÂ_x0002_åX@Dá´¿ñX@²a]_x0007_µ_x001B_Y@=¾ÔQÈýX@%Kr_x0006__x0011_Y@ù_x0014_Xì_x000C_FY@þ C_x0001_	×X@ç÷Ü_x0003__x000C_Y@r,_x0015_ë_x0005_ÖX@D¼W'Y@%¡ì$;úX@ÿQªY»óX@_x0005_MOæX@¶dÛ_x0017_&amp;ôX@_x0005__x0015_éñV_x0005_Y@¦µÅ_x000E__x0002_Y@ä_x001E_¸_x0015_üX@º©ñ®Ø(Y@0úu°_x000B__x0008_Y@`Ø_x0014__x0001__x0003_¹X@QsßË;:Y@cê¸}¯ÑX@ÍÌ¿_x0002_Y@ør@Y@Ø,°íX@KG¿/_x0019_Y@0ÁyT,Y@²àÄ ýX@úÉÕb%Y@Î(¬K&gt;*Y@.) Å_x0008_Y@	_x0014_ _x0016_7Y@¿ZhE_x0017_ÏX@/F_x001C__x0018_NÅX@J'_x0004_íX@æ¶á]£öX@ö¶äXaåX@)ÕINÇ_x000D_Y@8³½_x0007_0Y@&lt;_x0011_(5_x0005_Y@9Ó_x0004_ùX@b­µX@_x0017_	r¦_x0019_Y@-=	É_x0004_'Y@|S_x001C_r#_x0019_Y@beí5DÜX@aë¾oéX@í_Ñ_x001C_Y@ÈòÔ_x0006_íÓX@;'.??_x0008_Y@bR_x000B_³_x001F_êX@_x0003__x0004_à¿××îX@ Ì_x000D_R·_x0007_Y@ñÅ1äÖX@@(l}Ë_x000C_Y@/hû÷QøX@çáå¾Ï_x0007_Y@ÆÄfañ_x001B_Y@Î®_x0013__x0012_Y@óÌ×¦HDY@C_x000F_(_x0014_C_x0003_Y@_x0019_¯í_x000E__x0001_Y@_x0015_~HC@êX@ÒÍ?0çX@6yWUË$Y@û\þîþ_x0002_Y@ÞsÚb_x001F_Y@Äç52:_x0017_Y@_x000B_fvP,Y@åAÃ_x001E_ÎX@ä}Û`øX@ÒOÚt®¶X@_x0015_I3lç_x0002_Y@.?Ê Y@Ø_x0006__x0006_©\_x001B_Y@6×%_x0019_.Y@xZÃ·X@C'®_x0007_Y@ ¯Ð¹¼ÅX@K®ì_x0005_ÒÔX@vù#UùX@+[Õm¬ïX@·¾Á_x0005__x0006_A_x001B_Y@NþÞ«M_x000B_Y@_x000F_aµ+_x0006_Y@×«ëq°_x0016_Y@~EUEôX@ë©X~SßX@¨¥¶YèX@uqÃµ?ÈX@æT=×á_x0019_Y@_ÞãÿX@_x000C__x001C_år_x0011_Y@_x001C_Ì/B_x0004_Y@¬T8_x0006_òX@_x0008_ÓÚr	Y@_x0019_L¯!åX@@È1%;Y@ïçóû_x001F_Y@-_x0001_*_x001B__x0010_Y@Üv7Z_x001C_Y@¥Ïm_x0017_SòX@X2%_x0003_Y@®l_x001E_2MìX@_x000E_g_x001F_=Y@GÏ_x0007_Â_x0001_Y@Á,·ÁöX@ÏÈÓ_x001B_TÞX@ÉÍêÁÏäX@5nîßX@­r«_x0002_êX@Ü×è±ØX@('Ë&gt;_x0003_Y@!â&gt;[à_x0011_Y@_x0004_	)_x0012_c_x0010_Y@#Æó~F	Y@(Ø_x0012_06ÙX@_x0019_D¼¤ûX@!¢_x000D__x000D_Y@_x0017_Î .z0Y@Fxxh_x001E__x0016_Y@æßß_x0010__x0013_ÑX@Z_x001B__x0011_$ìX@ëÏvÆðX@Öï~MúX@¡óà)_x000C_2Y@-wUÃæÿX@¦º¤¡ôX@_x000F_¤ÇñÆ_x0004_Y@¨mVþ_x001E_ÕX@ÎP_x0004__x000D_p_x0006_Y@?T`_x0003_4_x0002_Y@có_x0006_§¯ÀX@è_x0007_o¼X@|ã|÷Ö_x0002_Y@!}ÁÓ_x0004_Y@þ¶Ã_x0001__x000C__x0005_Y@~_x0001_º6:_x0007_Y@B_x001E_h¼=1Y@áãÛÆ]_x0018_Y@_x0008_P4$ÜX@1ìk¾_x0011_üX@}Q~Å_x0019__x0005_Y@#H&amp;=1_x0013_Y@_x0007_4C_x0005__x0001_Y@Ù_x001B_¶ð_x0001__x0003_`_x0011_Y@x¨ÈÏßX@I~L\úX@a®D_x0002__x0019_Y@_x000C_[WÃ_x0012__x0014_Y@QãybÛX@_½aæêX@öoLs?Y@6_x0017_àF¼êX@h­¦*_x001C_Y@´:ÜöëX@Ú_x001D_è"_x000C_Y@&lt;ÅW·ýX@_x0004_Ü7_x0005_Y@æ_x0013_ÉßL_x0005_Y@_x0015_¶__x0012_ö_x000F_Y@ØV ÷:ýX@-ègÌãX@Å~_x0019_ÓµðX@Â°-´úX@_x0001_vm_x000E_Y@SÝ^ÞX@:¸**ÞÑX@ÂÅ_x000E_ÍòóX@¥_x0014_½¾_x0018_Y@uS&gt;_x0018_éX@0´n©ùX@¬Zgâ_x000B_Y@b_x0014_4Y@Kb0õìÛX@¶§¬ô®áX@äYp­½_x0011_Y@_x0002__x0003_òU_x0012_ê_x0012_Y@À[Ê½½ßX@&amp;_x0001_(_x0014__x0007_Y@Ý£'õêX@_x0002_qL_x001E_º_x0014_Y@$nc(_x0004_Y@­tóöýX@ú¥~ÍÐâX@_x001A_Ü º%ÚX@Â,ÕÎþ.Y@_x001E_Fó_x000F_å÷X@®_x001D_ïYëX@Ü?D2ÇX@_x0017__x0015__x001B_:ÞX@"t¯Wþ_x000D_Y@0ð_x001C_¯X@#?³_x000B_®öX@ã78¹²_x0002_Y@åf	(Y@_x0019_&lt;édÖX@aïýWõX@¡ì_x000C__x0010_I_x0014_Y@îè_x0018_©±ÙX@Q&amp;QdÍíX@èþ|"_x0004_óX@hMéüX@úJsÖóîX@_x0010_c/_x000E_cÊX@±_x001A_hÁX@æOGpÛ6Y@èìàÒÔ_x001C_Y@òä_x0006_*_x0003__x0004__x000F__x0017_Y@_x0003_tfÀêùX@F_x000B_~ûX@ÐyÆQðX@ØiÃËãX@Æ¥Çí_x001E_àX@_x0018__x0013_¼ôX@Ç´*ËM_x000C_Y@³XíÈÇ_x001D_Y@ä¤å[ÖòX@_x0010_Z¬¿X@í¡Ràc_x001D_Y@£_x0019_cþËX@_x0010__x0002__x000E_UY@B3x._x0012_ÛX@ò2_x0017_Y@ÚÏ_x0001_[ÒX@_x0003_ºÝÆX@{«Tõ;_x001F_Y@_x000D_ÐÎä_x0004_Y@_x0013_@¥ó&gt;õX@Ê°J_x0003__x001D_Y@{jNóõìX@%m¸½bûX@_x0008_%b·]2Y@97HI\Y@èÆ¡.ëX@_x0001_ø½-_x000D_Y@d¢&amp;å_x0004_ÉX@Ôùè×g:Y@¿¶sã_x0013__x000E_Y@Ñ_x0005_t_x0004_Y@_x0005__x0006__x001A_Íþ&lt;_x0001__x001F_Y@Ù¬{ÎÒôX@AÆÈ(âX@Øè7ÃÔ_x0003_Y@¿R_x0006_8óX@_x0007_(&amp;²ÍX@*U¥û_x001C__x0013_Y@p_x0007__x0002_å×óX@ÈÈùQ_x0007_Y@Þ¸_x000D_:	Y@®EÁèEëX@;_x0014_îÀÒìX@¥õãcñ_x0019_Y@g@_x0006_1ÏùX@_x0011_páºüX@0ôo9_x0010__x0004_Y@J:¶_x0012_Y@ýdò_x000C_j_x0001_Y@bá4@ÜHY@	¬Z6Y@¼ÕÊ¸6ïX@Tàã_n÷X@¦#Ûqa(Y@t£KVâX@ABáµË_x0004_Y@b'_x0001_R_x000F_Y@£OùÊTØX@©¹ñ'ÔX@Ê  _x000B__x000F_Y@gþxbÏëX@_x0018_Êø°_x0014__x0011_Y@_x0014_ø'ä_x0001__x000C_3îX@E¡¸ê[ÍX@_x0005_ãré6_x0012_Y@4CDó3õX@{'ÇõX@_x000B_ÊuýX@£«£gäX@³+07_x0015_Y@l¥g=Ë&amp;Y@¿KÕªÖX@S{_x0001_C-)Y@|³ØJ÷X@é¿ÑntîX@~Ç­­CèX@ð'WvcTY@_x0006_ìa&amp;îçX@_x0012_á×X@H²Ðª7Y@|Åç¡	Y@!J¸éöX@_x0014_g_x0002__x0002_û*Y@r#\ãÿñX@_x0008__x001D_Ãñï_x000B_Y@\_x0007_^_x0004_Y@ò?Cï_x0017_Y@]y_x0006_ü_x0017_ýX@@õÞÉiÿX@TüNÆ_x0003_Y@Â½±A_x0004_Y@³_x0003__x0003_DûX@Gñm_x0011_6ºX@_x001B__x000C_\/_x0015_5Y@_x0002__x0003_pg_x0008__x0008_8ÖX@í¢cgÈïX@îNÜÅC_x000E_Y@u É_x0006__x0007_éX@#ï_x001B_,ðX@ø:æuâX@ÿKÚ_x0012_³üX@Óó¬_x0018_Y@UpÔùÚX@&amp;K_x0002_ébEY@W	_x0016_g0+Y@O_x0014_z_x001D_Y@mØP0wþX@@^úäæ_x0005_Y@E²­ÅÒX@¢@S~ü	Y@_x0010_þf_x0007_Y@þªÁRâX@4°pñ_x0019_Y@OJè%_x0001__x0016_Y@sê.[j9Y@ôñ_x0004_àÃX@á´À¶._x0006_Y@÷z`¦_x0005_Y@?ÜÕ7®_x000E_Y@_x001D_±ÿ»âÚX@1%"_x0005_¨øX@ºm¨&amp;_x0002_ãX@?8¨÷°PY@KÎj9åX@væÿ¢_x001F__x000F_Y@èÇ£­_x0002__x0004_¤_x001D_Y@_x0012_)Ê°ïúX@â|ÁòX@C¿Ê.Y@`ºÉlr+Y@ìË`dôX@_x0015_¥H!ÞX@ý*_x0019_ÀK×X@u_x0018_jþ+Y@ð}õ50&lt;Y@É_x0002__x000C_çM"Y@¤¾³Ã©_x000F_Y@/X_x001B_%þX@ççm~XïX@ÝS ;_x0010_Y@P&lt;åþ|þX@_x000B_úI_x000B_	Y@g³_x000D_ÎX@Qæ_x001F_ëãîX@*5.âþX@_x001F_ûæ&lt;_x001E_Y@ÓIx_x0007_dùX@Aªwªc*Y@ê_x0014_ðKãX@Z_x0011_}8ï_x000C_Y@·ð,¤_x0007_Y@ôKØ=f_x0003_Y@î_x0019_Âü_x0018_Y@_x0019_ad7_x001A_#Y@?X\¹_x0001_ÍX@**»+Y@IYúÐX@_x0001__x0005__x0017_Ò5d þX@_x0015_IZ_x001A_è_x000D_Y@ÇÒÄ§`öX@X_x0010__x0019_SÅ_x0003_Y@jêØ_x0006_Ó_x0014_Y@;ygL®3Y@30_x0007_ÚX@£$×ÐX@fË}_x0001_hY@ §~ÑvåX@¾¸Wû_x0013_ûX@NH0WñX@ù%´oÁûX@é×e_x0001__x0002_"Y@úxöó$Y@óö¤|GY@ÌZLÃ¯+Y@_x0010__x0008_ëÿ#_x001C_Y@ö¿ñbo_x0018_Y@Gæîù_x0003_ØX@©Ù_x0006_`:ÓX@°Æ_x0014_ÝX@U_x001E__x000E_¢ÌX@µ_x0011_òö_x0007_ôX@_x0017_^S	_x000E_þX@ãÐ{1Ú_x0004_Y@%C_x0014_3êÜX@MvD%îX@_x000B__x0001_*zúX@.î Ï8_x000D_Y@×jFza_x0016_Y@&gt;Óa·_x0001__x0003_iÌX@ÿÞW2ùX@AÏ_CÓ_x0016_Y@IÞ_x001A_%GÚX@­òZ}ðX@Y©%._x0010_Y@P_x000C_ Ì_x000F_Y@_x0018_r_x0014_n_x0008_Y@_x0010_¿s¦ÛX@¿_x0015_M_x0018_%Y@ï_x0010_ub_x0003_Y@÷{g|SíX@ùfÊé¬X@ÑÐÑQ¤êX@zHäÄ¡_x0001_Y@oú¢UbÔX@/÷°ü_x001D_Y@Õã_x001A_±_x000F_Y@hê¾ï7øX@rv¹|^_x0012_Y@[P¯ Y@£·IWÙX@æ_x0001_íRýX@E ÞN_x0004_çX@®_x0008_}X2_x000B_Y@E*_x0007_ëc&gt;Y@Ë_x000D_ìr_x0014_Y@¸_x0016_¬_x000B_ÓX@F_x0004_r?AY@rpFtÓNY@ú#2Åè3Y@Ë_x0002_ë_x001C_u_x0014_Y@_x0001__x0004_Õ__x0011_¡ûôX@ÊE¾É!Y@¸¥zâèX@§ô¨ëX@ÃOs#Y@5W)ùX@`¸*® _x0015_Y@õæ½\rëX@OÇ:\ÔÁX@ÇáóÎ_x0002_Y@	$KëX@ÆvB]_x0010_Y@éÈ_x0010_Î"ÿX@ÄNtðåX@ù"ÛøX@_x0017_ÀæcÖÿX@UbJÆ÷X@8qòóX@â_x0011_æòX@¦_x0008_%_x000B_øX@-P%æX@dE»_x0018_9ïX@í±çV`òX@sE³eO-Y@ôèH(Y@½h/ë£ðX@3Â_x0017_Ý5 Y@U_x0003_ÃPéñX@V»FË_x0014_ÆX@}»¥GÔX@Y_x0001_ÇÓ¡ñX@OyP[_x0002__x0003_._x0001_Y@` [[=áX@-ÑÜ?BY@_x0011_S¥PFY@ý_x0002_Ç(&amp;üX@ç_x0011_^ä®åX@_x001E_{*_x0011_Y@9¶Rw_x0019__x001F_Y@ÝÆ¸CÒ_x0015_Y@ÞGÀÑEþX@_x0016_©C_x0015_Y@×´_x0016_ªõX@h_x001E_òÁ,ýX@õu÷³rñX@ÔòJþ_x0004_Y@ï ¡_#Y@QT¢VMY@»µ0Y@ræGQ2æX@&amp;8Çð_x000B_=Y@¤ÛþØX@ÊÉÃÝ_x000D_Y@j_x0008_ddõX@¤¹ÎZ_x0013_Y@ry¿NðX@=zW	 Y@ø#¬ÿÄX@Êï£ÚGäX@_x0015_E¶zSÎX@_x0003_×wvÀ_x000C_Y@b(¦,_x0010_ÒX@_x0007_S_x000B_V[Y@_x0005__x0008_T£äqà_x0010_Y@ÿ_x0011__x0005_XçX@L4Ê_x0005_Å_x0006_Y@ñ¹Ðå_x0005_Y@ð/;«eªX@h_x001D_;ñÃX@ÓP5&gt;F_x0012_Y@§¤_x0002_zNöX@õg±vÊëX@_x001D_ú_x0003_|+ØX@_x0007_ZÝcï_x0016_Y@_x001A_!_x0001_èX@oÜêlg_x000D_Y@Ìhí0_x0003_Y@ú_x001C_IóX@É_x0012_?¨¶_x0017_Y@_x0011_ã_x0017_ñ_x000F_Y@_x001E__x001A__x000D_`_x0002_Y@_x0011_,Ã%qøX@eHõ¢ÞX@N_x000F_ðQ_x0006_Y@û)._x0006__x0003_úX@_x0014_¥Hï;Y@_x0004_Od%{ÙX@Ö0&lt;J_x001D_Y@`_x0002_fÆI$Y@_x0004_ÇãX@_x001F__x000F_NÌâX@.£ÖTö_x0013_Y@ÈyúÒ¸àX@_x001A_]fÆõ#Y@Ìªp¥_x0003_	_x0005_Y@Ã­ÑY!èX@_x001F__x0011_ÿ®nÑX@(ØG#Ç_x0005_Y@¾2Uí-Y@`eÞS_x001B_úX@ÿUIaóX@´Â¯r`éX@aô»DÛéX@Ñ+µÝ_x0007_Y@_x0001_	µÇ-Y@_x0014_ìO_x000D_Y@{rÁù$Y@ÃG_x0013_:ÿ	Y@dÉ .uõX@"_x0018_Gì¬_x0002_Y@gwÁú_x001E_Y@KÔÐ½_x001C_ëX@¾¨_x0011__x0013_ÉX@¨E`,_x0008_Y@§hê±t½X@_x001D__x0006_ç_x001B_êX@_x000E_'3.AñX@è8l5ÃæX@&lt;lòõ(_x0002_Y@ÜÜs_x0002_%Y@fß ÜU)Y@aC	E%_x000F_Y@W-°QBÐX@Ü®ÐàjêX@ï_x000F_Pß_x0004_ñX@¯QM?_x001C_Y@_x0002__x0006_6_x001D_ÈËÕX@|_x0008_uÑ	Y@_x0016_\_x0011_°¾ÉX@Ï_x001A_ë¬ñX@â_x001F_A¸í,Y@½_x0014_Îä_x0001_Y@ò_x001C_Þ`À_x001A_Y@¸_x000D_Jë_x0003_Y@Ö«O_x0001_Y@¬:yääíX@Ò´tüX@ëÝqP_x000C_Y@@×ÆïðX@ 4&gt;%MøX@RÊm!Y@Åêx½ÖX@ðÎð_x0004_Y@^è_x0011_ËúX@}°õ_x0006_Y@6RÎ¬k_x0002_Y@fiãäæX@îv_x0001_´_x0012_Y@ _x0003__x0005_¤U_x001E_Y@GöøgxàX@_x000C_7ÄHÓX@ßrf_x000B_õX@Ùæ¨ÜX@F,A_x001A__x0002_Y@.³5õ_x0010_Y@h;Õå5Y@©^Ð;YÿX@QÉ8_x0002__x0004__x001F__x0006_Y@m?_x001C_*Y@ÏâãáúX@ã£Ò0_x001B_æX@ÍöUîKY@³àäý úX@ø·¥uWüX@TÃÂ_x000F_Y@GhñX@^¢_x0007_£_x0001_Y@×n³ï/Y@³_x001F__x0005__x0002_¬ûX@Æ²@Ý~_x000F_Y@_x001F_}¤)ÐÞX@¥=+Ð_x000B_Y@ÔòYQ_x001F_÷X@´iuç}_x000D_Y@B¦%_x0008_Y@ ^_x000F_&lt;Ø_x0001_Y@ÌïNo_x0016_Y@Ôðø_x0007_Y@mI	6	Y@Þ_x0003_ØHìX@fÓa%Y@­ÐQbúX@(_x000F_n_x0007_Y@l_x001C_¢½1Y@_x000C_\ÐÒ_x0013_Y@ lF$_x000C__x0018_Y@ø+÷¿J	Y@Ìâ3_x0015_Ë_x0006_Y@$7êªÀáX@_x0005__x0007_ÎIy$:ßX@÷_x000D__x0010_OÀèX@â_x001B_)Y@_x0016_ÞXº76Y@Bÿ_x001F_¨ÿX@åg7½ËX@¡_x0002_áü6_x000E_Y@ÖKÅ[6þX@&amp;1Óm5Y@vÅ+S¼ºX@éÏZ&amp;Y@_x0007_Ù?/:%Y@­f¿BÏX@*«¹Ø±éX@¥mS5öX@c¬äðßX@U^_x0001_±³_x001F_Y@áâ_x0016__x0018_Y@wÍÛ0_x000C_Y@ëö?_x000E__x0003_öX@UZ_x0015_ÀS_x0004_Y@"Er9ûX@ìÉÝ´³X@_Y6§_x0006_Y@_x0007_´ÝgDüX@I)áv,ãX@ï«ï-[_x0019_Y@_x0003_~5y_x001A_Y@ª¦PÅ.òX@_x0002_z_x001A_æ_x0014_Y@]éRºÓX@Uù_x0004__x0005__x0001_9Y@¢§ç´ùX@ùê_x0012_f_x000F_Y@iXL_x0002_q_x001F_Y@_x0006_½ÕóX@ØPç¬»ìX@¦@_x001E_Í_x0016_Y@àV(¥ÊX@ä+TñíX@g_x0015_cú§úX@¸ðiÐ(Y@_x0001_Â'ûüX@?%ï*_x001A_Y@_x000E_*N|C.Y@_x0014_Æ_x0018_ÉÅÇX@Ü#g;ûX@ç37Ô®ÏX@=øn_x000E_Y@Bx¤_x0006_(áX@¯6S÷X@ @_x0010_måØX@­è6æ;_x0003_Y@²}¤°¼ÐX@zP]_x0019_Y@1ZøÀDóX@t\_x0006__x001B__x0012_Y@ªÌ¦ä]þX@X=ÃUðÙX@È}	j Y@øÍsíX@ß+Ð"Y@&gt;&lt;ÂìEòX@_x0003__x0006_þ¥ØÂåX@×ðÍëp_x0015_Y@_x0011_ ¼zkáX@!!äX@z7M1_x001B_ßX@»_x0005_WP.Y@FyOnÑûX@Ñ¼¹°ßõX@¶_x001C_zyãX@Ñª·²@ùX@þà'áéÙX@â^ã_x001B__x0007__x0002_Y@úË_x001F_ãÛ#Y@Ov_x0013_q¤_x0002_Y@¦#Û!ñ_x0012_Y@&lt;ÿªÎ_x000D_üX@µ½_x001A_ôòX@x×V³¾üX@_x0005_îÃ/Y@HÛ¹GuÂX@_x001D_ÿªW_x0008_Y@_x0010_EU-;éX@_x0001_¯Ò¯_x0019__x000B_Y@'±_x001F_ø­_x0004_Y@µÅNçX@_x0010_n_x001D_«°òX@_x0010_³_x000E__x0016__x001D_!Y@CYßf®àX@»_x001A_óÌ+ÜX@LÑëÿX@_ºyXÎÍX@{àd»_x0003__x0004_×÷X@~y{3ü,Y@_x0019_³ËãÄX@lÎñ_x0006_Y@Ü_x0013_v¾úàX@X#ç´_x0011_Y@"¨H_x0014_¤(Y@§v4wöX@_x001B_å_x0016_x_x0002_Y@]0ÿ«ÿX@«_x0016__x0010_\_x0001_Y@\.²_x0008_Y@]¯³Å%Y@!ôË«ÛX@Ã¦_x0012_+_x000E_æX@_x0017_ñÑT=_x0003_Y@_x0001_Rx1ÒX@_x0018_'_x0001_r/Y@,|ÏlG_x0016_Y@&gt;|è_x001E_ª&amp;Y@\w_x0004_åX@EHD.-÷X@Û¹ò[ç)Y@_x0014_¥[_x0005_hÇX@ÊßS-!Y@_x0003_¡AÝ=Y@45Í_x001C__x001D_Y@6_x0016_h_x0002_ïX@G½ô7Î·X@Ô_x001A_yKÑ_x001B_Y@k_x0011_aj0Y@C4sË°þX@_x0002__x0003_À_x001B_lÅ¹çX@Ã¤_x000B_Y@Ô¹fÂ³_x000D_Y@n_x0004_´Z$Y@_x0014_mlw_x0016_øX@@J«ÊöX@_x0012_¦æòX@_x001D__x000B_ÅvûïX@eJJ_x001D__x001E_Y@+'_x0012_Û{ôX@mâ&amp; 	Y@EÐ_x001F_;ªçX@s¥×_x000E_¥#Y@î©Ë	{æX@°¶pÌú0Y@Jè_x000B_.èX@_x0011_âÀ¯íX@Ê6-®_x0003_Y@ÊíÞ!Y@F_x0001_¥7_x0001_Y@[&gt;6´ãöX@Ìç¡áX@Áò_x0015_×æâX@dÞ¶FÛX@Æ¡AÝ_x0008_Y@·Mg_x0019_®æX@ÁÆë¯X@­²:?_x000B_Y@d_x001B_änÜäX@Ö¿_x001E_óX@hàê_x001F_Y@_x0004_¤d_x0001__x0002_æ_x0018_Y@(¿c\8Y@Wù3áøX@2|CÕ}_x000B_Y@i0)â?ÝX@ÃßC?'Y@^"4CY@$__x000C_E.ÃX@k_x0002_yE`_x0013_Y@ÞDëdÒ_x001E_Y@)»ì8g_x001B_Y@®ñu©`êX@_x000C_4È_x000F_öûX@«Ã¸_x0005_p_x000C_Y@E¸L_x0019_Ì_x0019_Y@¥ßÞÜû_x001B_Y@¹D[ç'Y@ñ/n_x000C_Â2Y@o´_x0006_ãøX@|_x0001_&lt;3ÖàX@¨6ìðïX@_x001A_Eþk_x000D_ÝX@&gt;wSÑ)Y@¿ô_x0007_ 	_x0006_Y@éÉ&gt;Mz!Y@-_x0013_±±ÿX@Z&lt;·¼_x000B_Y@_x001F_àR¼Ê_x000E_Y@,ú_x0010_I_x0011_Y@IÕ×ÑÜ_x001D_Y@.ä_x0018_}móX@æ£´»¿ÝX@_x0003__x0004_úðô;íX@º_x0013_Æ,cãX@öÂÎNX_x0003_Y@_x001C_²©´U_x0014_Y@Y_x0017_úpª*Y@Á[ÿÄò_x0011_Y@)&lt;U_x0005_­äX@À»ZÂ	Y@PwÇ_x001B_{_x0013_Y@Ã&gt;_x001E__x000C_õX@Ìq	m_x0017_Y@_x0019_Û¥_x001E_ù_x000C_Y@n[9Ý¸øX@_x0017_b©¥_x0003_¾X@RÉYÍE"Y@.hÇÚ_x001C_¡X@`_x0001__x0016__x0008_óÊX@E×¶_x000E_nìX@óV±_x0002_äX@Ä§AR_x000F_ÿX@ÿ&amp;nàS_x0004_Y@ïíº_x0002_ÕX@ÁúÅKôX@sÑÝìÒÚX@&amp;æ·ìX@J§´~çX@?7X_x0001__x0015_¥X@#K§²X@Î%VGàX@d_x000B_&amp;N^ýX@ íé!Y@t÷E_x0004_	2_x0017_Y@B4'âøÛX@_v%(_x0014_Y@Ç_x0011_4w×X@0BÒÁþX@!_x0005_Þu´_x0013_Y@È Þ_x001E_êX@31~¾ÔèX@"»_&gt;ø_x0006_Y@F_x0011_£_x001A_Y@1_x0016__x001D__x0012_äX@Âçue¶_x0015_Y@_x0010_×G#Y@®`_x0002_ÀéX@FÛí%¼_x0010_Y@o!öXr_x000B_Y@_x0001__x0016__x0013_Î_x0007_?Y@ññM÷X@EÄÕ­_x0006_îX@Ð_x001C_5ÞLX@m_x000F__x001D_SìÝX@_x000C_ËîÚtïX@+Eõ}òçX@\T×_x0003_îôX@ÇîPÊÎX@jÆ#çX@_x0004_4_x001A_A_x001B_	Y@£Å_x0014_Ä&amp;Y@ê&lt;N¤_x0008_Y@q¨&gt;&lt;,Y@iL_x0014_&lt;ÿ_x0008_Y@â¢NÀú2Y@_x0008__x000D_±Ös±ïX@ßl Äô_x0003_Y@_x0005_»ã^í_x0001_Y@õl_x001C_°K;Y@ÎNú[²÷X@çÃvWàÉX@ËÍÎ`	Y@°YFÌBY@Ò_x000D_}éX@VK¹²ËX@¾Æ_x000D_WÖ_x001A_Y@µ_x0005_4¡'ñX@\_x0010_ÎÕX@(ød²PîX@þ¦p ÈX@ym¡%$Y@_x001D_¦'©Ã_x001E_Y@&amp;Ú]©_x0016_Y@ÿ_x0004_o\»îX@óõª_x001A_y_x001A_Y@ÈG¾¸_x000D_Y@ÊËÜ÷ëõX@ )w_x0004_õIY@_x0002_­MqðX@ò2MÎ_x000B__x001A_Y@_x000B__x0003_Õì'Y@wç_x0007_Ä_x0006_Y@¦.u_x000C__x0010_Y@?_x000C_ B_x0002_Y@,g¥EÔßX@=IA_x0013_¥¾X@_x0002__x001C__x0018_o_x0001__x0003__x001B_Y@¤d¤ó_x000E_Y@ÛÖà_x001E__x0018__x001B_Y@Ü¶ôX@rGÇ_x0013_Y@tQÐnÊ_x0003_Y@õÅë­$ûX@?2¶*Y@à[²£æýX@÷Îfò_x001B_ùX@'|m_x001C_PÕX@IÜ_x0011_þ³_x000E_Y@w8ÛòY_x000C_Y@g~Kr_x0004_Y@$_x000D_àÕi'Y@0Ø4T¦_x000C_Y@ï_x001F_²O7Y@²µ_x0002_«)@Y@´,|óî_x0006_Y@IÂXon-Y@_x000F_ASQ÷X@xðcoB_x0013_Y@¿#DÕüX@Ã&lt;¹4Y@³§8?"Y@aâl_x0017_ËÜX@&gt;?G_"íX@ýÍ¡_x0015_Y@_x000D__!ZìX@5»_x001E_çsKY@o§/-ìÒX@_x000B_¿­Ãï9Y@_x0001__x0002_#_x000F_ÄUÍþX@_x0013_0k7_x0006_Y@÷ _x0011_Ò(_x0007_Y@3Ä\_x001F_Y@lÖ_x0005_W_x001A_Y@_x0012_k°WñX@ç[(P_x0001_éX@µkt_x001F_÷X@#gxpìX@Ñ}Ü§ºýX@drûó_x0013_Y@5Z]6vøX@?ð_x0002_^uõX@ÏåbK~_x0015_Y@¡NH ¬X@ð9+=@_x0010_Y@_x001F__x0010_í2_x0017_üX@@FN@GY@V_x000D_¯+_x0016_Y@uðJ)Y@ý8_x0008_Ã_x001B_Y@|=)_x000E_ûÕX@_x001F_;4z_x0002_Y@Þ_x0003_â_x001B_?_x0013_Y@8­»ÚäX@pÕ_x0004_ú_x001E_Y@+Í&amp;àÉX@°õ&amp;@¯&amp;Y@?_x0017_¨÷&amp;Y@$_x001D_¯Ï®"Y@Ä¡äY.Y@Ú$Áû_x0001__x0002_håX@cæÝ¶aæX@K¹_x0003_RV-Y@ì4ó_x0015_]	Y@_m¢Ón"Y@Af1¼I1Y@lpUÐ_x0019__x0017_Y@/[õ(ÊÕX@_å~éX@õyÕ_x0011__x0008_%Y@³°×ÔÄ&amp;Y@öéaÁUòX@_x001F__x001C_u&lt;l_x0002_Y@'nQ_x0013__x0016_Y@±Ø_x000E_ÜíX@LkÅ,U_x000D_Y@ºÀï_x0004_ï_x0017_Y@®F­7æßX@tÕµ`$Y@]&lt;(ì_x0005_Y@¼ÕðqöX@FÕØåÐ_x000E_Y@¨±&gt;C_x000D_Y@ÝÄ#ñ_x0004_Y@¿_x000D__x0018_M_x000D_òX@Qî¡_x000B_¼³X@`"åîîùX@Çn_x000E_]%EY@4½áEj,Y@P%*ø-Y@_x0014_(_x0015_Õl Y@è´¸QTçX@_x0003__x000C_rEþU2ÎX@Þ_x0013_J-_x000D__x0007_Y@_x0001_¸à¢y_x0010_Y@UÚd&lt;S_x0013_Y@3_x0002__x0018__x000D_ÕóX@ñÆ»Õ_x000F_Y@_x0018_m}ëýX@_x001A__]æcóX@?Ãýó_x001B_Y@fvâw%Y@»Á{èX@tôè_x001F_áX@Ù÷a·téX@Pûr_x0019_IY@¹_x0008__x0014_ÚX@]ca} øX@üWyl_x000B__x0010_Y@Á_x0008_&gt;_x0004_Y@H«ZçÝ'Y@_x0006_Y_x0007__x0004__x001D_Y@Çæ]sëàX@thsðÄ@Y@[Ë	Gà_x0016_Y@·yø ÖX@ªâMÚüX@ð_x0012_Q_x0015__x0005_Y@|«_x001F_áéX@Þ¬éó1:Y@Þü_x0015_·_x0018_îX@L&lt;Þ§¯(Y@DªÅz_x000C_5Y@%Üèý_x0003__x0004_åÿX@uÓß5H_x0005_Y@s*_x0011_CzYY@_x001F_zkÇ_x001F_Y@_x000B_î&lt;;_x000F_Y@ñò7]RäX@;q§_x0001_+èX@-_x0012_}æ~ÊX@0­BøåX@T/ÚX@­_x0002_Ý"V_x0008_Y@¤Ç_x0007__x0008_Z_x000B_Y@À-¯:ÊòX@`1ªçFýX@+Ì-çX@w57)¡_x0010_Y@E9_x0008_)ëLY@â_x0010_·_x000E_Y@M7_x0008_àÊX@ãü(V6_x001B_Y@ÁkagÙýX@_x000D_ù²p_x001C_ÚX@¶]KÒñX@OÔ²7ñúX@ÝZÎ_x000D_áX@ÆÐÛX_x0002_Y@Á_x0012__x001F_] çX@+	mLùX@Q`óÖ_x0006_Y@_x0003_	Q/ÙåX@;ÀF]ü_x0015_Y@_x0004_»_x0008_­_x000E_Y@_x0002__x0003__x0001_D°EY@Û³+_x0013_Y@ãfb¡ÌX@ÃÌØoýX@exÄ¨¸¶X@@_x0008_@uôX@má_x0006__x000F__x001E_þX@_x0015_lµêØ_x0007_Y@_x0001_æÒZýX@ÌKö_x0019_!Y@d¨GÚX@£	u_x001D__x0012_Y@ø6ÙgîX@_x0002_b+_x001B_-Y@¿_x0014_¯wã_x0008_Y@]_x0004_ 1_x0005_"Y@6_x001F_ÉÂTY@£PAÿÒX@¯¿ô9_x0016_Y@Ò!Ü_x0006_ëüX@_x0010_ÖiÛº_x001D_Y@hÿCþX@ð_x001F_Z7£áX@_x001F_RËE_x0015__x0011_Y@_x000E__x001A_í·_x0004_Y@_x000E_¶ß_x0018_P*Y@4½ek¹ÿX@¸ø"E&gt;ÑX@·pë(ÙëX@mT[/çX@_x0001_ Â*Y@Á· a_x0002__x0006_}äX@Õl9ò7Y@kÙKóX@; =Y@_x0013__x0003_ß/àX@üäYÆæX@G._x0010_à_x0004_Y@,ÀM19Y@pýÞÙÕ_x0001_Y@]¤·q'Y@ÛiÇ`'Y@Öè¢ÐË_x000C_Y@fDR£ø_x001F_Y@sÚÃ»ýíX@®Z_x0018_Y@y]¸X@ºJ­IÉX@õgIìÜX@pvRß:_x0019_Y@_x001F_ùÒ-JÜX@&amp;N_x000B_ÊðX@â«À¨._x0006_Y@°¦&amp;þ_x0014_Y@_x0017_jX_x0001_ ýX@ìký^_x0005_Y@_x0017__x000C__x0011_¦ùX@Ñ¥îÈ«_x000C_Y@ÅFó_x0012_öX@O_x0008_ÄBX;Y@,ÁNöX@3lû¯v_x000B_Y@¦Ñ_x001E__x0014_ÉÒX@_x0006__x000B__ð_x0018_LÙX@©\©ç_x0015__x001F_Y@_x001A_l?ûØX@X?ÓáA&amp;Y@àRgÚ¨øX@ºt_x0006_{ÀÅX@¨_x0013_ÅvZ+Y@û&lt;_x001B_°xïX@ÂÛ7j_x001E_Y@Î¥C)H_x0012_Y@¯å_x0010_ÈX@_x0005__x0002_0_x0001_Y@1?|ÿX@CøgCÉÞX@åÝ:b_x0008_&amp;Y@æEp_x0007_êX@n©òa_x0008_Y@ïMÆçX@á_x0013_ï&gt;_x0003_Y@4c-ýûX@_x0007_µñ_x0007_îVY@_x0014_ïÒù_x0013_êX@_x0001_C_x000F_ËX@Tò?ãy_x000C_Y@à_x001C_Ä£-	Y@Vgë}ëX@_x0007_W16A_x0008_Y@_x0004_Ûvy«ãX@éÇØôUàX@¯V_¦kôX@Ú §ä6Y@Û_x0006__x0019__x0003__x0004_V_x0006_Y@_x0012_É½,,Y@åÇPñ³_x0010_Y@tw°ðÜX@eJ{_x000B__x001C_Y@Ó_x001A_Ä=_x0004_Y@è_x0006__x0005_ìX@Vàï)_x001D_Y@.:ÓáæX@.&gt;G_x001B_ÚÆX@P_x001F_]45_x0007_Y@¬c_x0006_Y@P*_x0002__x000C_ôX@½kÜpW_x0003_Y@ZÏöCÃX@lÏýÅøX@I³PSãX@R)ÞfÔX@ûD_x0012_äûX@ï_x0017_¬²ØX@5ÞØ_x0011_Y@ÿ_x0013_ä_x0006_Y@¬oå¾ðX@_x000B_Vô0»_x0005_Y@hZ´fªðX@2j_x001A_äX@N_x0014_yCâ$Y@î_x0005_)_x0014__x000D_Y@ÄE}¶_x001A__x000B_Y@óh9÷¹_x0001_Y@Läm²fÝX@;ãã¤¼éX@_x0001__x0002_6ÕSýqÖX@*^Í_x001E_÷_x0018_Y@ú_x0007_Y¡uâX@_x000B_ñ_x0019_4$Y@_x0003_|_x0011_wöÚX@*çÏý6_x0006_Y@b²h_x0005_Y@YH¹_x0003_7_x0005_Y@ÂuIèX@pr½L÷X@®GUt½!Y@®×?_x0005_­ÝX@÷HÕZ_x0019_Y@ÄÎ_x0014_eßX@Pðô}/ïX@hÝl9_x001F__x0003_Y@ëÁÒ_x0017__x000E_Y@CCf|9ÙX@_x0014_÷¶®þX@1 ã0¤!Y@X!AM¯åX@Õ_x000D_iñÿ"Y@qúÍà9Y@Í¿kó*Y@Äl¬'æX@­W4Ó_x0008_Y@áBÐÐÄ_x0006_Y@(ô}ÞÕÿX@!ô=¯ïX@XM÷tçX@ &gt;ì[ÎX@VcÕý_x0003__x0005_h*Y@f¹ò!_x0013_íX@þ´Ç+NØX@vât¿_x0012_Y@ê]ÐÔ×X@h¥_x0011_lå=Y@¡4FªlÁX@XoÑ"TöX@)`¿W¿íX@qÞT®_x0001_Y@"@·_x000F_Y@Cyt~`(Y@*±H_x001C_tñX@Z§c¹ö!Y@ÓIx8zøX@_x0002_äy®_x0013_Y@½_x0011_ÛÐûX@_x000F_2_x0011_I_x001E_Y@1!]D!ÛX@Ðï	_x000C_]_x001D_Y@ïÄ='hÜX@ï¹-Ñ?Y@Xä½[W/Y@$cÂ¬_x000F_Y@_x0019_ª_x001E_:E_x001C_Y@ÌÂ¡_øX@¬_x0004_lÓ_x0003_Y@p_x0014_U_x001B_Y@_x001E_JÁwQáX@é\ »ÒX@[ ·q¬éX@Ï·%aëX@_x0003__x0006_ÄéCk¸óX@É_x0006_Îö¸_x0011_Y@_x0011_^zf_x000E_Y@ÈÆ8GÃ_x0003_Y@Ð]4wÊ_x0017_Y@_x001D_±5ó[¾X@ëµ;~_x000F_Y@p_(_x0002_O_x0001_Y@rVä¸g_x001F_Y@ç§º£ûX@¥Ã¿MéX@î_x0016_Y@Kk_x0004_÷ÇX@_x000C_~RåX@z»¼u_x000C__x001E_Y@Ê_x0014_Þß_x0003_Y@»¥b¿Î_x001C_Y@kA(_x0016__x0015__x0019_Y@mùVñ1Y@`EÔë_x0012_Y@_x0004_a¶]"Y@úN¯Z°¹X@¢Tz·_x000D_Y@Ä_x0005_x^&gt;ñX@_x0014_ÓV;QÊX@±G¬É,_x0003_Y@ûÕ	_x0006_ÓX@;¿÷ùåX@Ms2ñX@~ÎHã_x0001_ÏX@ÖÍ¥õÛX@Wì_x0004__x0002__x0004_g_x0016_Y@}%IG~ÓX@_x0017__x001F_ÌÂ£_x001A_Y@í¿mRÏ	Y@3aãtüX@_x0006__x001F_çX@NH£"übY@`VmïáX@;n]ìX@¸YU»üX@_x0001_ó¹ÛÅýX@À¥À1}_x0011_Y@ÓrcµÆôX@LJ¨ _x000D_»X@_x0013_áI(_x0002_Y@_x0001_qÞ¤=ëX@ºAõ_x0018_Á-Y@GDWÎ¿_x000C_Y@?'$ÄEøX@_x001C_&lt;\_x000E_*Y@üI ×_x0010_Y@XÅ_x000E_&lt;MY@h²)*²X@ñ}*ËùX@RR­6	Y@âªþX@Jez5öX@¨±¨Û¸æX@ÜäË_x0013__x0010_Y@"'$µßX@&lt;-i7¿_x0003_Y@Îï_x000F_û_x000F_çX@_x0004__x0008_£ü*_x001F_Y@^° dU	Y@ý_x0005_ dÊÔX@AÁ_x0012_Ëm_x001B_Y@#¦O;,ùX@Ì_x0013_Ï_x0003__x0007__x0004_Y@_x0017_ñ3ãX@_x0018_¾E	Æ_x001E_Y@ååçH;_x0012_Y@"^ìø õX@:_x0019_mN9_x001E_Y@NÄ` äX@_x0018_&gt;¿_x001D__x001B_Y@ë_x001B_\TõX@I!ËÐU_x0017_Y@Xö¿9ÞX@¼ÒÈõX@Ûô}Ú_x0014_Y@_x0012_Í2M_x0005_úX@_x001F_}ÜØ)¥X@ªÓ$ð_x000F_GY@«hÛ_x0006_Y@?ÛNÛÛ_x0013_Y@LÈÒw_x0002_Y@Æ·ûùX@k_x001B_Á'Y@_x001E__ö_x000B_l0Y@_x0001_r&amp;)úX@ôþ_x0015_ß{ÝX@¶Âû-Ý¡X@´_x0003_Mm_x001A_ûX@ë\õÔ_x0001__x0003_+Y@#-+AY@/ZdûâX@¼_x0001_´í/Y@_8ºR_x000E__x000D_Y@è_x001C_qAÕX@÷ØÐ+_x0010_Y@¢ _x0010_®ª_x0015_Y@¿E4f`4Y@û,_x0004_Å:ÛX@1å&gt;Ò"ÆX@Z§MìáX@HU3Â0Y@£ù_x0002_Y@Èûç_x0017_¥_x0018_Y@Äðm!ÜX@_x0017_'Y_x0017_Y@bS½ú_x0014_Y@ÐØ_x0008_Å_x000B_Y@Þ_x000C_Ëå^Y@¡QAJ_x0011_óX@ªÆý1ôX@|áo!Y@v,_x0014__x0012_¼"Y@®æø-.Y@HAuòòX@ô_x0008_0ÒC_x000E_Y@Øä¼Fò_x000E_Y@¾:ÀL3_x000C_Y@_x0005_l^À_x0016_Y@%§ãvíX@ªp¥8mÏX@_x0002__x0004_Ötå»_x0013_ýX@&lt;Nf¬8äX@ÚÎi_x0004_&gt;õX@ðPFd_x000C_Y@Rúnç3	Y@.à9Ë_x0018_Y@Û	_x0002_²_x0004_Y@5_jÕCY@&amp;ØÙ/?!Y@KG4©_x0011_Y@y_x001B_h_x0016_BòX@Ð¤´º8ìX@ÀÜI¢ÌX@?_x0019__x0006_TêX@Ù14Õ_x0003__x0004_Y@°Yh+5ñX@Çù4!åX@_x000B_Ê×Å1ÝX@å°ÈÐX@°p¬ íX@N=YpûX@Æ´òjÊúX@¨®=äØòX@N*ÎÆ_x0001_ÍX@ªçXÕî¿X@*Rw_x0019__x000C_Y@§¸B_x000E_åX@"û_x000B_[t_x0008_Y@ä_x001B__x000C_+Y@DcWÝõX@õðÓ_x0007_Y@õ8Ð¢_x0001__x0003_ö_x0016_Y@&amp;X`ãJúX@FÕ_x000B_Y@¸Øy3_x001E_Y@6SÑôX@ø_x000B__x000C_ÀB_x0006_Y@×ÍO=ÄX@óç1_x000F_,Y@¾²c&amp;/Y@_x0012_J¾¤3Y@D àã_x0003_Y@_x000D_ ±×­îX@ÏN_x0014_QGûX@Ü_x001B_CNüX@vç$-c_x0005_Y@õ_x000E_ß´F#Y@]¶~_x0003_x_x0017_Y@xI{O	2Y@ªo½ÿÉþX@&amp;¡Õ*µX@¿ÕeÍèõX@÷¦àH´JY@ã§rx®ÞX@ºÈ' _x001A_Y@Oi_x0007_Ñ_x0002_Y@Ð_x0012_-Ü°_x0004_Y@äR_x0002_q«âX@5´5_x0003_Ý Y@¾ÿA§f%Y@2¶9¤&gt;_x0011_Y@Fx8I_x0011_ûX@eQG³_x0003_÷X@_x0002__x0005_æ]þ_x0001_Á½X@ÂXçY_x0003_Y@õ{t:L_x0004_Y@7ôDUO_x0017_Y@oô¹ó;ÒX@5*á_x001F_U_x0010_Y@Ø¹pö_x0007_Y@`,×_x000F_ñX@_x0006_ºÚZ)Y@HtK;d_x0003_Y@êxQêX@Õ2ø;óX@_x0013_¶ÿ±_x001B_Y@Q#lt÷X@_x000C_èÎ`â_x0001_Y@ÍÕæÉáîX@¼÷_x0008__ì÷X@ÿkfÿX@ÑMÑûèX@.ùû¦Ë_x000B_Y@_x000B_ÕWa¿ÜX@§ÞPéâX@¢0ÃÄ_x0004_Y@?çN]Ý_x000D_Y@_x0019_§3`ùX@Á©_x000F_7Y@!FÓ_x001A__x000E_9Y@j7ßVéêX@_x0010__x000F_i[ÚX@®í+ÝVðX@§Ów3j_x0015_Y@_x0019_Û¬Ì_x0001__x0003__x0007__x0007_Y@Ï%ä¿#Y@üYM	/Y@¼_x000F_&gt;º_x0013_Y@"·`vóX@4/_x0003__x0015__x0006_Y@ää'ÃêX@¸_x000F_ §_x0002_Y@"þL]¡&lt;Y@*ïÅ|_x0019_Y@w[_x0016_å_x0003__x0002_Y@_x001C_òëì_x001E_&lt;Y@_x0017_S¹X@gºáY¹ùX@*è_x001D_ëX@_x0012_E_x000E__x0008_Y@Uú0C¼ÄX@Øzé@ Y@Ù¨tÓîX@òAL© ïX@£ùC¥èøX@{_x0003_Ø«_x0001_Y@óÚØ9òçX@=Ô=!5JY@áªÅÙe_x001C_Y@c_x001E_^¥_x000E_ÿX@FÙ´½ï_x0011_Y@z¡¶ñ_x0011_Y@qê¿ÑøX@_x0007_?ïX@ñn@y_x0002_Y@´¤qL&amp;Y@_x0004_	ã£_x0005_±ñX@NÎ*_x0012_Y@fq_x0005__x0011_Y@µûõÃX@õ¯à/_x0008_ßX@ÿ_x0007_÷«~ïX@? ¼`_x000B_ÕX@_x0012_xyÖï_x000B_Y@¯ï_x0006_rðÑX@ýÁ7ÐX@[ÅÔ#Y@-_x000F__x0019_´ÑX@,åï\l_x000E_Y@_x000E_ìt¢P_x0007_Y@ñ_x000F_±öÊ.Y@_x001C_ù»«_x0005_Y@ll³I?"Y@&amp;h4}+ûX@Þ½1ìßX@4Â¯qèX@_\4õ#Y@÷©¦_x0002_-_x0014_Y@_x000F_;cÝ_x0007_Y@+q _x0015_óüX@äQÍX@ç5_x0013_JÀâX@DháðX@ÕÒ°r_x0001_Y@°I¦#'ÏX@Z[ãi_x0007_Y@ÍO_x0003_8_x000E_ÉX@ãÅÅ£_x0001__x0006__x001F_ãX@_x0010_Õxñ_x001F__x000D_Y@ãl#7§öX@ïÈÃú¼%Y@¨n JùX@;¦_x0015_=æX@_x0016_ñÀT_x001A__x000C_Y@`þUÉ;éX@°ñ8ëÂúX@7$PÙïX@¯1õ®#éX@ñÜò8ÛX@À.xëX@_x0002_øB_x0005_ÞX@t©ó¨_x0008__x000F_Y@.tË½âX@jäÃ\6Y@?Qd_x0008_hùX@ÛÉf¬¥4Y@&lt;Kë8¶_x0019_Y@æu@èúX@Çy±ÈÉ_x0015_Y@,úéÿõX@]_x0001_ný_x0003_Y@l$U¶ãX@#É©»öX@Ûû¥_x0007__x0014_ØX@*Ç»co_x000D_Y@»ïç	_x000D_4Y@_x0013__x0002_	_x0006__x0004_ùX@³õ·! Y@·.½jÑX@_x0001__x0003_?­ÖÈ:Y@Ñ&amp;à%'Y@H=·d¢ Y@P_x001B_Õr­úX@@´+¼~ñX@6ÍÙõ_x000D_Y@ëÁa6_x0018_Y@Ûh÷=væX@WE4£í_x000C_Y@Ã}­_x000F_úX@&amp;_x0013_üÈ_x001D_Y@§_x0001_DîX@§¦Úÿ¢îX@}*Ås_x001B_òX@rU_VÿX@_©_x0007_øX@þPª¡¹ÆX@,Ë_x001F_â×X@éukÆ5åX@T_x0013_zHþX@_x0004_:¦¬òX@$Ë_x0005_ä_x0002__x001A_Y@Ä¡òPþX@Ñ:_x000C_#ü'Y@Â_x000C__x0012_0Y@û_x001D_`ýÈÚX@_x001B_YA¨;¿X@÷½b"_x0014_Y@4_x001A_b£Y_x0004_Y@æÕ_x000B_TÞX@?ÿ_x001C_¸_x001A_Y@V6Ô_x0004__x0005_GôX@_x001C_Ë_x0007_)ºÝX@ÜÂá&gt;û_x0008_Y@lâ2^_x0005_ÐX@î_x001C_B­+êX@N&gt;ê!4%Y@ö¾Ô8_x0018_	Y@_x001E__x0006_»UsãX@Ç]_x0003_sòX@¸ ²9|îX@è_x0006_à_x001E_+(Y@¡¥S+ðX@_x001C_MâÀ$Y@Ù}B)_x0003_Y@ÇËÔ&amp;_x001C_Y@ ½-Y@¿_x0003_	íX@j0³_x0003_¤	Y@ibÎK§ÿX@m÷VÆ÷X@;Ñèº&lt;ÂX@à_x001D_&amp;_x0018_	ÝX@_x001C_ _x0001_ëO_x001A_Y@_x001A_õ­_x0015_·àX@_x0010_C±¼X@À8¢ê)üX@_x0008_¿¹Æ9úX@Üï¦_x0012_Y@r·MÑx_x000E_Y@_x001F_²ÃÛX@ÕôÕ±ÉüX@_x001D_vqµ_x0002_Y@_x0001__x0003_ð]üC5?Y@àUç_x001C_ìX@ßqTp¢íX@Æï_x001C_@&gt;Y@_x000D_~ÙÞX@_x0015_NiKîX@áæc^ÝóX@Hk¡ë@_x0015_Y@_x0019_Ö^h_x000C_ùX@pL:LÜ%Y@; õ^_x000E__x0014_Y@i_x001D_ù­-óX@«LÍ_x001D_!Y@_x0008_¹&gt;AG_x0001_Y@èXfØ¹ÓX@5¶1KÁÎX@×»½Öá÷X@t_x0002_PuàX@_x0012_¿_x001D_#$Y@Ë&gt;_x0013_¯OíX@ké±ûX@êîC_x001C_ôX@d½6ÙÙX@6_x0017_fKl_x0018_Y@z_x000F_Î©_x0005_Y@§»_x000D_";Y@#ëãÍ¶_x0014_Y@C®"æX@_x001F_³Û¯Ê_x0002_Y@PxW/_x001F_Y@_x0002_r"ÄX@+!t&amp;_x0005__x000E_¢åX@_x000B_ _x0003_êÞX@â¹_x0001_[ã×X@&gt;å­0_x0004_Y@/Öpár_x0007_Y@ºâX_x001A_Y@faæ_x000D_Y@Ö±PÇ_x000D_Y@ù_x0002_"ýéX@ë_x0004_Ð«íôX@Ãý ¼_x0007_Y@_x000C__x000D_×_x0004_t_x0013_Y@X r_x0013_(ýX@{@ç`ØèX@üµGâX@¤Q_x0006_¯_x0018_Y@ã!QÓ÷X@A¥HüX@`ÀZ`½X@ÛùÞFÄX@_x0010_ëyé&gt;ÿX@ý	èX|$Y@¸i_x0001_j½_x0008_Y@HQm'_x0003_õX@óúè(ÍX@_x0010_ ¸Õh_x001A_Y@__x0004_ì¿7ÔX@+å_x0001_RÙñX@È¶éóñX@è²=h_x0005_þX@ÚsÛ_x001F__x0016_ëX@)Aìý_x0019_õX@_x0004__x0008_pä_x0014_Ü0ÿX@z_x0011_wõX@Þ'DÕX@_x0008_nUûX@AmÐ_x0018_§õX@z_x0003_ß²_x0002__x001B_Y@+pª5Y@¬,²ëäX@]ÔZ_x001D__x001B_èX@j_x001C__x0002_\È_x0015_Y@¦¯_x0007_EK@Y@Ìe.·7íX@ÍoüZ_x0003_Y@æ´_x0001_~î	Y@Õ³[CóX@§at_x0008_,_x0003_Y@sWþÐX@_x001D_px	%øX@#fV)Y@ØØÇ'õX@_x0005_¶­2ñìX@¹¸Ä Y@î9dÍ0ÖX@÷¼éÄ»ëX@'_x0007_Aà}7Y@?*I._x000F_ðX@MZ¾áðX@UüfÌ&lt;Y@_x0005_úÚþX@_x0006_9_x001A_ôú_x000C_Y@ä®XªÙØX@(w÷_x0015__x0006__x0008__x001B__x0015_Y@W\*æ*_x0007_Y@Ë_x000B_·[ÿX@úð$åhíX@Q¾0%_x0012__x0005_Y@2Ð_x0018_(×_x001E_Y@BQo§ßX@wÇÚôÓX@ï{ë@_x000C__x0001_Y@_x0013_òÿ÷¤_x001D_Y@g[	nöýX@ò&amp;!8Ó_x000F_Y@ÜÂW_x0004__x0013_Y@ËK¹*rþX@ÐÌ´K£_x001F_Y@´£_x0006_Y@_x000E_¼Xy_x000B_Y@_x000E_pýâº8Y@	\è_x000C_#Y@½É­_x001D_×X@0@_x0002_âX@dQ¼Î_x0008_Y@z=¨¤_x0016_CY@_x0003_OSeláX@1@âÛX@ó_x000C_z¢îïX@CqïÇw_x0006_Y@_x001F_ WÃ_x001C_Y@O¬~ËmúX@.#// )Y@_x000B_ü_x000B__x0017__x0008_Y@äøþ_x001C_îóX@_x0001__x0003_n9Þ¹Å	Y@?maÐãX@(é·IÔ3Y@Æ&amp;k_x0017__x0013_Y@_x000D_×¸_x0011_Ò_x001A_Y@º¿¸KHðX@Y{_x000E_ä¬_x0006_Y@ì_x0012_ÿÉ¤êX@Ié}_x0016_ïX@^þ¦_x0008_Y@¦ âò·_x0012_Y@¢_x0014_ÑtÉX@·ä/?fÅX@[\2­Ú_x0008_Y@_x001F_;c×­X@qÊ-|úÝX@Îº&gt;%_x0004_Y@Ò8(_x001F__x0008_Y@`¡GLU_x0015_Y@ÀQ~²h_x0014_Y@í&amp;Sþ6ßX@bW¯àÄ_x0003_Y@­_x0011_'"_x0003_Y@ÔÅéÀ©_x000B_Y@7G:H%+Y@DÌ{ä_x000F_Y@ÅÈû_x0001_Y@ýD#Üð_x0002_Y@+ßr#_x001D_Y@û+zL,Y@!_x0004_HxðX@òJ_x0007_	Ý+Y@4J¹L_x000C_Y@#_x0005_=ÖX#Y@måyØX@_x0005_tpsoÖX@³ÌbÚwúX@­MÏ4=_x0001_Y@Oú_x0004_ö­_x001B_Y@+¢ÊqDýX@¨_x0008_Ðb_x001A_3Y@CÝ_x0017__x0006__x0018_Y@)_x001A_ÈûX@ð«"Ü¢_x001C_Y@¬_x000F_fãÇÂX@&lt;*äÎ2Y@zÅÍ,Y@N7_x001D__x0018_2þX@ÂüGB3Y@ò$-Â_x0013__x0012_Y@ÏÑ\©V÷X@¢DKù~2Y@èý0b+_x0002_Y@¬æ\×ìX@e¤nïëX@ó|KõÏX@7q_x0013_Bò»X@/_x0003__x0008_¥_x001F_ÈX@Þp)~é_x0010_Y@_x000F_ôR*1Y@	»_x001F_»O	Y@l_x0016__x001D_D-÷X@ï]ÖòX@_x0001__x0002_3J»ËX@ïñM_x0001_ÉäX@("!Óå)Y@÷Îb_x0018_ï(Y@×_x001D_^µõðX@½ùøôËX@ß2ùÃÙúX@cÃe_x0013_VÀX@_x0016_2É_x0018_ôþX@	ì_x0007_ºèX@9_x0002_®úàX@_x0013_^Ý±0Y@_x000B__x001C_UhK_x0016_Y@«V_x001C_º©_x0004_Y@\_x0012_;dèX@¿_x0017_äç¨_x0014_Y@_x0008_¡Ìq_x0019_Y@3à:Xã_x0019_Y@hN¼´uÇX@²§À&amp;¼ìX@¡"lÓñûX@Þz¦¾ßçX@BµÓbòX@cËüw(Y@^ô4cìX@IÒ¢|\_x0011_Y@£ôÑbzìX@+_x0012_å_x001A_¨_x0017_Y@ñ_x000F_ò_x000B_Ï_x0005_Y@þ_x0007_`¦=_x000F_Y@W\_÷_x001D_Y@­8»ò_x0001__x000D__x000C__x0006_Y@¥};b_x0014_Y@Zè_x001C_0_x000C__x0004_Y@4GÒÕ$_x0018_Y@«'	5Y@_x0017_ò!Î_x0003_Y@_x001C_?0í Y@TLõqøþX@_x0012_¾±¬8_x0013_Y@A§í&gt;pÕX@¼A/_x0005_óX@fqIêX@}å}ál°X@,KÌ!_x0017_Y@4_x001A_4qÐX@o»_x0006__x0019_ðÿX@¶_x0006_PÀÞÑX@ucþüX@(QWÓÖX@¬}¸ª?_x001D_Y@3ÝO=_x000E_Y@Sj_x0002_~ôX@_x001C_kaqSïX@õüÁB_x0003__x000B_Y@7._x0007_¾¨¶X@3K#u_x0012_Y@g¥J_x0002_Y@ëÕX£_x0019_Y@}_x000B_dþôãX@PÐbðöX@t0sÔX@ _x0008_Ïæ½AY@_x0005__x0008_ÙøwïK_x000B_Y@ßáDC¦÷X@£_x000E_øã_x0018_Y@U_x0014_å²ôX@Þ4éPa¨X@	]ï_x001F_ÁX@_x0004_g_x0001__x0006_ïX@7_´m DY@&gt;#ÌäF_x0014_Y@KØK_x0012_øX@_x000E_y¹O_x001A_ÌX@lØ£ø¬#Y@_x0010_ÁÙ_jöX@q%¨BMßX@xïìg_x000F_Y@Ì°(h_x0006_Y@2¾b#_x000B_Y@¿ó_x0010_-_x001D__x0002_Y@_x0019__=þ_x000D_Y@B+Q,_x0011_Y@í4T_x0008_J÷X@1åy\×X@Öê.²_x0003_Y@jåB`_x0001_Y@3Otá_x0003_Y@UÂZ¡ï_x0005_Y@¢wI/âX@jlÖ(O×X@c¤_x0001__x000D_ÙX@_x0007_ç²Æ¾áX@ÏÕ._x0008_QY@Ùð:÷_x0003__x0004__x0016__x001C_Y@j_x0010_uº§_x0007_Y@'¯³cÛX@aià_x0001_Y@MV_x001A_¼_x0017_&amp;Y@2¸_x0019_Ô_x001F_Y@/_x0001_ÿ_x0001_Y@rmn ¹1Y@_x0007_÷¹_x001B__x000F_8Y@í_x000C_4«NY@_x0011_ýXX_x001F__x000F_Y@ M_x0014_&amp;_x001A_Y@åL*O£ëX@_x0013_B¤_x0007_ðX@ÉA_x0012__x0002__x000C_Y@7q$V.Y@Ë¢ _x0016_Y@DPðZWÓX@ZVOÅ,àX@1__x0011_JôêX@ð`ë_x0010_Y@T_x0018_6Y@íCuøSÙX@aåìÜöX@_x001E_|¨üX@©I&gt;©ÖÍX@«¶N !îX@Ñèë×öX@Ý_x0016_	Cw	Y@z]0ó_x001E_Y@Ù0ëSMîX@_x0004_´_x0013_×_x001F_Y@_x0001__x0007_{ë'¹o_x0005_Y@Ñü_x0001_·!_x0019_Y@ÎÚaá$Y@_x0002_ö+_x0004_×X@èt+_x001E_Y@_x0019_Å¾²_x000C_Y@î£Ict¢X@Di]Ñ_x0002__x0012_Y@Ò6Â:_x000F_ÛX@É__x001E__x0002_(%Y@kR=_x001D_Y@~_x0002_×_x0003__x001A_Y@ÀS|I:éX@_x001D_ù²"·_x0010_Y@Ï&amp;~_x001E_üøX@ì_x000B_-[ûX@_x0016_jßÝuÚX@Td¢bÆéX@_x000F_Íb8éíX@êê¸¼ÞX@½_x0008_á_x0019_0Y@8õí_x0001_Y@_x001A_×(V	2Y@ÞSpw+ÓX@_x0008_ý5 íX@ñ¤öHõ*Y@_x0006_aWáøX@Ï¤ùV_x001F_Y@ÿð5_x0004_#Y@Rì¯ö¦_x000D_Y@hÊÆµ0èX@_x000C_2_x0001__x0005_óÖX@øÞ_x0019__x0014_Ê_x0003_Y@{À(þX@Î.ÞÌ¡CY@E_x0001__x0007_2_x0012_ÿX@G© aÓX@}u´]ïX@æD¬=÷X@_x0014__x000E_ç _x0005__x0011_Y@u_x0017__x0002_Ë@åX@«¤_x0018_1Y@z-+Z¸_x0005_Y@ôJ_x001B_*îX@)nÑW_x0002_ìX@¥g¶_x000B_D_x000D_Y@ãZ'"ñX@1¸SÜv_x0007_Y@8_x001E_§0ÁX@Ìbq·¯_x0003_Y@ Kò#øX@=*Mà_x0004_Y@)ÿ_x0005_íýX@-ø:¼2Y@_x000B_¥½_x000F_Y@3nÎòX@Å_x0004_øÞµÖX@ÚÓù}_x0008_Y@_x0012_oÌÕùX@&lt;±ô8&gt;Y@_x0010_Ùæ	¼÷X@üËM _x0010_Y@ «ã]n_x001C_Y@_x0002__x0003_*a	_x0011__x0004_òX@­ß&lt;ê=Y@%ú!_x0002__x0006__x0002_Y@#´Ê§¢ÓX@élþ©pãX@ÄïíHY@_x001F__-û³üX@÷ÖVµûX@L­ÄHßX@(¹_x001F_$|éX@ÃÓd´I_x0018_Y@£F[_x0001_\_x0005_Y@l½zR6ðX@Ç,3ÿ)Y@BI«N_x0016_Y@­W_x0016_Ë+ÉX@ÛsÚÂx_x0001_Y@YÊ«L_x0008_/Y@õ_x0008_5¸_x0018_Y@^Ò8!EY@×F?èùX@ûßöy_x0011_MY@§¬®ãU;Y@uEÊ¸îX@Û_x0014_²?_%Y@_x000C__x000E_AÄ)Y@Ë/½Ý~_x0017_Y@`¸ÆF¨_x0008_Y@t!QìîX@#_x001D_è#b_x0007_Y@à~_x000E_§úX@@_x000D_3_x0002__x0004_ZÒX@#_x0017_é_x001D_ìãX@$/=_x0010_úX@âfè Y@AÃJ_x001E_Y@&lt;Î]yYöX@1Âµ:Ô_x0002_Y@\úùw^ÿX@ÍÏ(_x001E_*Y@£T_x0007_k_x001E_Y@6R¼lÆðX@b_x0002_X1Y@£_x0010__x001E__x0008_ÖçX@µ@KáX@Óã¨ÒßX@Óê03_x0011_Y@ìï®_x0001_Y@o§Þ}_x001F_Y@_x000C_Àû.¤ÿX@qXZHgÒX@-_x0012_á_x0002_HÙX@¼Ï_x000C_ÞõX@í_x001B_²YoÊX@j_Ö1_x0006_Y@¦Qþ§_x000F_)Y@_x0018_æQî"Y@¯¾_x000B_ýX@Ñë)ëX@=(è/°¼X@Ðf_x0002_ZÅ_x0003_Y@_x001E_»/­&lt;ñX@_x001B_£B¨ÈøX@_x0002__x0003_Ç_x0002__x0011_ÃúX@¿Ùs¯_x0014_Y@Ü_x000F__x000E_®ÝX@NG_x000C_=ù_x0014_Y@4Àôª_x0002_ÔX@_x001D_ÃÛñøX@.-ÅïÄ_x000B_Y@P¯X{À_x0014_Y@uéÞ=Û_x001D_Y@è&gt;8HUµX@ÆWÉ3_x001E_5Y@ÏkÄºßÜX@o@î@_x0004_Y@r_x001A_\_x0001_S_x0017_Y@Hÿñp5÷X@ø*Zµ$HY@_x001E_ÓQÀ)òX@}	÷¡!Y@8"_x0010_É_x000E_Y@ h%ìÍÑX@«ÞCßX@a5_x001A_ÉKüX@²_x0019__x0019__x0008_¢	Y@!ÇÝâ Y@ì*°[£_x001A_Y@_x0003_+û#©ùX@Î¤ÛÅÃôX@2_x0002_ª_x0007_éX@±QqLj_x000C_Y@ zðþX@±Þd$P@Y@k+:_x0004__x0005_l_x0008_Y@_x000F_M3¹qÜX@i_x0010__®©_x0004_Y@_x001C_¼&amp;ø	Y@~G2=&amp;Y@Y¿\ªþX@_x001E_ÅÚåòX@SZDÿêX@@Z?_x0002_Y@_x001E_0V_x0001_ÈX@_ùR¸ÁX@6L,*_x000E_ÌX@óýVæÏX@j= 7ßX@_x0018_÷T[ñX@Ò'f8îX@_x0015_1_x0017__x0010__x0013_Y@¦_x0005_§G«_x000E_Y@¸TºÊ?_x0001_Y@-¤}EïX@_x000C_?û×X@_x001A_9¥ä$Y@¯_x0010_´o¡_x0012_Y@^Ü~uÕX@Å_x0003_RÉX@_x0003_ _x001C__x0002_ûX@ñâ_x0019_[îX@_x0007_ÓÝÍ4Y@1_x0006_¸·Ò_x0018_Y@_x0015_ÓqâX@_x001A_¸Y_x000E_úX@_x001F_Mcå ðX@_x0003__x0006_¢í¸BÅñX@Å_x0005_N¢8Y@ëøFÕ_x0011_äX@_x001E_u­Å_x0002_öX@_x0003_/O_x0015_ü_x0004_Y@|~$G_x000E_Y@¹ßð_x0001__x0006_Y@^¥±`íX@_x0011_ÂA_x001B_.$Y@ïE®~õ_x001F_Y@NBí_x0004_ÂÇX@Ó8îOjúX@_x000F_Nó-Y@_x000F__x0011_x«_x0007_Y@E*ÖÕÅX@À¾ýfú_x0002_Y@.}¢0ÿX@,??_x001B_ZÿX@_x0001_:ÏðX@¾îë_x001A_Y@ñeKÜ_x0011_Y@zü(2ÞX@h}à*_x0013_Y@Xf´ú_x000D_&amp;Y@n]tÉÇ_x0003_Y@_x001E__x000E__x0014_ÞãX@ ¦zbýóX@yEÆÝß_x000B_Y@¸&lt;_È_x001E_ìX@ä¢¢T_x0010_Y@*²IJôX@d _x001B__x0001__x0003_ÉÍX@Nâ{YìX@YòcW|ÞX@×¡_x0010_4D_x001F_Y@"f)àá_x001B_Y@^ðl	Y@9PtûGùX@Öæ§òâðX@_x0012_`J¿íX@__x001C_{U×X@nO_x0008_mü_x0005_Y@-î+_x000C_Þ_x0005_Y@Y_x000D_êØoýX@·÷RSñX@åm92!Y@¡åY_x001D__x000F_Y@¦¿h÷X@¿_x001B_7bX÷X@V0=ëU_x000F_Y@?²_x000D__x0015_U	Y@I_x001D_(FÁüX@sØI_x0011_rèX@J­9Bú_x0003_Y@Û-í¦ÃX@8_x0002_(Õ_x0013_Y@î.£ß_x0010_Y@Ü¤ÝèdØX@_x000F_b[_x0013_AY@W_x0018_¼aÂÚX@V°T_x0011_ÑX@Çö2_x001E_G3Y@d³vù_x000C_Y@_x0001__x0005_M&gt;_x0008__x0008_ÉX@Dâ_x001F_yT$Y@£ü6È_x001B_Y@BËKÝìX@_x001B__x0014_Ì¹_x0002__x0016_Y@dÉñ_x0003_¸æX@¾â«ÄøÙX@ó´g¯ôX@_x001F_äÝ[þX@]É_x0010__x001F_%öX@A¦à)Ì_x0010_Y@_x0012__x000F_¢Æp×X@ø _x0011_u·ÚX@*p)ÿú_x0012_Y@Aä'f~_x000E_Y@=Ù¹_x0012_ê_x0015_Y@¤|Éð¬_x0005_Y@&gt;_x0018_ùîuáX@ÚÊ(_x0007_Y@_x0014_÷Xò_x0007_Y@â¾Ú´ìàX@øÖý_x0008_	Y@(ß#óX@Ò_x0008_Åì¼&amp;Y@_x0006_d&amp;äýX@ëNëç÷X@zPK_ª_x0004_Y@SÑ=ÝX@¯\pGYY@Vv_x001E_ÿïX@ÂÖ_x0003_ýX@ÁÐó_x0001__x0003_LÚX@Êû(ø¶X@_x0019_Üø&gt;Y@N_x001D_P_x0019_Y@V¼æ'_x000F_Y@ÂÞ#É59Y@}n|_x0003_t_x001C_Y@¤;&lt;É? Y@áÃ-æöX@¬Â-³_x0019_Y@Þ3Ìf_x0015_¤X@ºæ^×_x001F_Y@þk&lt;îcÖX@_x0002_¬A_x0013__x001A_Y@å}×=Ø_x0008_Y@¾r²_x001C_Y@¹Üj[:Y@I;Á4_x0016_Y@V£.¹ Y@N Úoß	Y@]ê¶|*_x0005_Y@txør_x0007_úX@g®ëWVøX@À¶¤SÛX@åAF_x0014_}äX@bÓ~ëïX@¦Ã®^éåX@_x0001_ßá_x0015_Y@93Ð@+õX@ª×«áÄX@8 _x001A_£sîX@É$)x_x0010_Y@_x0005__x0006_{_x0012_bMAöX@nº_x001A_Y@_x0007_¨-_x0002_&lt;Y@_x0006_21x/Y@ktsóÈîX@ËÆ§MþX@°Ê·__x0014_Y@ª¶_x0011_F%úX@-÷_x000F_î_x0016__x0011_Y@_x0007_^ÕTO_x000C_Y@_x0007_ç9MK-Y@[½_x001D_º_x0014_Y@_-³_x000D_Y@h_x000E_+ëY_x000D_Y@_x0007_ÌÓzúX@_x0003_­ì|N_x0003_Y@h³ÁÇ8óX@_x0003_ªzôVäX@_x0014_ÿ_x0016_g&amp;ïX@zLÿ_x000C_üÐX@.~Öç¡ÕX@Ý|0_x0019_lûX@5*{Å/Y@p±_x0008_(Y@_x0018_MÝ{_x0004_Y@ZK_x0010_OY@ì_x0005_ü_x0005_Y@4Æ:ÿUòX@,µ;_x0010_Y@Ü^{0Y@i_x0001_½aÇX@ÜKþ_x0001__x0003_xÐX@ë°_x0017_TÄ_x001C_Y@ïÖo_x0010_ÕX@iXçm¦+Y@×	x_x0018_Y@*å@ðrÏX@¤ ÚYíX@wM_x0016_J¢éX@_x0011_·î_x0013_¾_x0012_Y@¡ò§bòX@fu¡JÞX@æE_x0007_°äõX@|ØÂèq,Y@&gt;ImþX@NHs²ºX@ÌW_x0002_FY@ôä0á_x0006_Y@ºÈ )ÿX@·®¼æþ_x000B_Y@jþ&lt;_x0015_¹ÆX@&amp;ø3´_x0013_Y@Uçªôi_x0004_Y@;Íºz_x0003_ôX@WÈj`0çX@¢uÌä{õX@w7ûýÉ,Y@¡_x001D_ÃÒåX@[ìhÁö+Y@.(tøX@QY2ëX@Íñ×_x0011__x000B_Y@Å?­Y4Y@_x0001__x0004_Í¼î'_x000F__x0005_Y@_x0006__x0013_¥ÝX@´sm/_x001A_ÏX@_x0018_·V5 âX@~%QÖ_x001C_Y@û_x000B_tu;òX@_ÚÕMõX@_x0003_!H?0éX@ÿ×¹Y_x0019_Y@¢Í­ßäØX@!uÈ_x000C_Y@ÖvC_x0007_Õ·X@#X·/êaY@_x0019_%¿_x0003__x0001_%Y@±SDò9ÕX@ÖFß_x000B__x0016__x0008_Y@_x0014_r_x0013_n©ÑX@0ÍKa#Y@öM%2_x001D_Y@×ÙÉïb_x0010_Y@±Ü+_x0017_Y@õ_x0004_Ç¿çX@F)_x001F_ÇâX@/Îð=_x0014_Y@¨&gt;òÜ.Y@Ö_x0012_Íq_x0002_Y@5¡[~ß_x0012_Y@ª§¦_x000C__x001E_Y@Öl|åôðX@XA_x000F_ù©ÛX@Ú_x0001_ËÇM7Y@^ä_x0004_º_x0001__x0002_í_x000F_Y@H&gt;'åX@EÑ_x0008__x0012_åX@^_x0018_¶ç_x0003_Y@Û_x0010_¾_x001F__x001B_9Y@?¤¤à_x000C_Y@éÎ-_x000E_Y@jÜã"éX@_x0016_[_x0007_àë(Y@e_x0019_'Ý_x0013_Y@I`J4_x0017_Y@=_x0012_/è:Y@¼%¥ðX@mêOæX@ÇÉ¤¬ _x0015_Y@âáÖ_x0003_ÆèX@Õ2Q_x0017_ÔWY@`¶N ¦&lt;Y@ükÊïX@*´ò$_x0001_Y@.Ís$_x0001_Y@tz/Z_x0007_Y@·ç-_x0001_ï_x0016_Y@v«¡øÔéX@·j_x0014_BKY@ùM_x0007_ûéX@!§_x0011_3¼ýX@ÑùÈTðþX@jÈY÷X@_x000B_dÃéùX@Í$ñê[éX@{Ø¼,ö#Y@_x0003__x0006_tI{"³óX@"_x0015_· ùX@Ä-ysçX@×_x0008__x0019_Ï_x000E_çX@½:D_x0016_ð_x0001_Y@hË§øË»X@¸,í(#ãX@o"ßÂfÔX@ÖS_x0016__x0001_4_x0001_Y@}_x0019_.t_x000B_Y@|_x0005_U©ÖÌX@O÷§_x0002_Y@Î_x0004_£INåX@_x0001_u¥Úo_x0013_Y@Ü¦×ê_x0008_Y@ªGð\cÄX@/Nv_x0001_Í_x000D_Y@ÐzÊ©ÎàX@ùßÓóôêX@äþx &lt;=Y@åEOö_x0007_îX@IKxøX@´û_x0002_¹âûX@_x001C__x000C_¼_x0005_¾úX@0¹l¤¾_x0002_Y@³å_x0005_"Y@@_x0013_VæX@üû_x0005_i=_x000F_Y@3WNh¯íX@Pº:_x0011_Y@rÑ_x000B_z_x0005_ÍX@c/s7_x0002__x0003_é@Y@&amp;Íþ¦%Y@ZËj|ÈãX@××ãéñX@¦_x000F_S _x000F_Y@¿¤_x0004_2ÃÊX@ýT9_x0003_Y@ëlÐê_x0012__x000C_Y@¢=å+Y@þ°ÕAk?Y@_x000D_­p7_x0006_êX@_x0019_nî`X@ÒíM¸þX@]Â@°_x001D_Y@´ã7/ûX@Ýï(ûX@5?7³?ÿX@_x0004_Þå:_x0018_Y@å÷ªÃ¬öX@s^"'Y@(ô9&gt;_x0006_Y@»·ïÍ©ìX@`R0?d&amp;Y@×û^_x0017_Y@â3j&lt;îX@©À_x0015_Ç_x0006_Y@-_x0017_íèX@_x0011_Ó)â3Y@UnXf6Y@B_x000B_ð§¯ÔX@_x0001_:ñ^|_x000D_Y@T[_x0011_ èX@_x0004__x0008_x_x0013_7¢ÂýX@_x001C_©_x000C_®õX@r´ì¾_x0015_ñX@ï÷N.Y@S_x0014__x0007__x0016_Y@õjÈ»0Y@¾&gt;Å_x001C__x0002_-Y@¯·^1ìX@_x001D_#¹_x001B_Y@lÉÕÂM_x0007_Y@^-::_x001C_Y@ÌðP­_x001E_Y@~s_x0015_ÏÍöX@ ØÇ._x0001__x0019_Y@_x0008_Ã^_x0007__x001F_ØX@ÿå!z_x000C__x0007_Y@º:y_x0008_Y@IkÜH'4Y@^_x0004__x0010_fÜ3Y@_x0013_Üúìì_x0017_Y@¹©$ýX@_x0006_ÅÚ_x0004_âÎX@ðÑh_x0016_Y@ZY®À	Y@´ê_x001D_þ_x001E__x0005_Y@_x0015_O8_x0002_#Y@V]_x001B_]_x0011_Y@{HÍ^àX@-9A_x0019_¶-Y@Z_x0003_Í_x0013_áÞX@¸g²Û5äX@ðË¤_x0006__x0007__x0018_Y@ëG­gQ8Y@G|.ØX@C¦Aûe_x0012_Y@Qþ»A_x0006_ÒX@_x0019_&lt;ÿ¾ëÁX@çªÒ_x0016__x001B_Y@_x0013_z&amp;þâX@6áW6ÚX@_x0004_qõX@I/f°{óX@ÇèÔf_x0001_Y@Ñ_x0002_IüäX@ê@9b8ôX@6êc³½¹X@å`¿5Y@e~ÜózïX@F°gÖ^_x0015_Y@Ó&lt;t­UêX@[XµK&lt;_x0019_Y@&amp;Æô_x0003_Y@CçÈòñÉX@'S:àX@ú_x0019_µ¼_x0001_Y@1º?3½ÙX@_x0013_g{àX@Qõ'ê_x0005__x0004_Y@«¦_"8æX@§Ft|_x0012_Y@µ»_x0005_s¢àX@×¾¶øÛX@ÔÑð_x0001__x001F_Y@_x0002__x0003__x000D__x000B_! èX@Ùs_x0008_ÏòX@_x000C_ï¬:)Y@0ÈÀX°ÈX@FVâ¼ßX@5¥_x0013_ÒÚ&amp;Y@ðM®_x000F_å_x0016_Y@EËs«å_x0001_Y@mô8_x001A_Y@8_x0003_ë:ûäX@¨ _x001B_½õX@¨3¢ÌÔÔX@_x0008_`\$(êX@ìämË×X@+*â 	Y@_x0019_ùjüBY@¢Q{}¯ÒX@eÎñP_x0004_Y@./Õ_x0007__x001C_öX@ÃúÎöºïX@2sPÉ_x0008_ÎX@ ë*Y*Y@ã_x0007_Jë_x0010_ËX@D_x0010_õgðX@s,v_x001D_'_x0004_Y@%:áEY@ÞDÎÅÜüX@gë+_x0018_WóX@|êU¢áX@cÿÊëD_x0012_Y@0à¹_x000C_ºðX@_x001C_B;_x0003__x0004_üX@_x001C_ó_x0003_GKÆX@X«³_x0006_Y@mî§óëûX@3f¾ÉèX@Üÿ¿°'²X@½_ñ±TçX@§É»_x001B_Y@_x0011_ÇÜ-Y@(Õä±êX@}âIY@õbnzw_x000F_Y@c»_x0010_í_x001F_õX@¦ýÀZ_x0004_Y@ZîoëüX@Ç}Ã_x0008_õ_x000B_Y@ÖÄQÎX@®bh63ÅX@Wp;IÐX@}_x000D_sJØáX@\Ü_x0011_;_x0001_3Y@T6¼_x0016_Y@^þc{,_x001C_Y@­©µ_x0007_@_x001B_Y@úZi	\5Y@u_x001C_·÷X@_x001B_V¡#Y@Û_x0002_»_x000C_Y@ëØB_x0003_Y@_x0012_?H@ûX@ºNZý7#Y@Kâ_x0015_´{êX@_x0003__x0010__x0005_&lt;_x000D_32üX@«Q×O_x0002_Y@«_x001F_­Ì3_x0008_Y@7ÆjåêX@Þ_x001B__x001D_s_x0010_'Y@9¼/æJëX@ìü_x0004__x0002_Y@fW`_x0004_ÛX@ýf¯.÷èX@£Öa_x0011_GóX@&lt;ª¶°_x0012_üX@l^»ÏX@_x0001_¼"_­ñX@}«ÿb_x0019_DY@ÊÉ"Í	Y@?n_x0015_÷?_x000B_Y@EÙµHÓ_x0014_Y@_x000C_?.rÿX@ðgKOÑX@¯îý¢_x0017__x0014_Y@4êå¦_x000F__x001F_Y@gh_x0003_VüX@`$aíÿX@¯]ûèóX@tö1ô_x0006__x001D_Y@»iR!Y@Õ&amp;_x0003_ð_x0002_Y@mA+ß¼_x001A_Y@ï_x000E_ÿ_x000D__x001D__x0006_Y@_x001B_\_x0007_Ñ_x0004_Y@_x0019_c×ëX@¾n©_x0003__x0005_×_x0017_Y@|¢bíÌËX@&gt;;Ý_x0005_Ï*Y@g±Ió+ôX@_x0002_¨ýX@-¥_x0011_9,!Y@ßgrÁØ_x0006_Y@Ã¦bÍ#Y@_x0014__x001B_1ç,_x000D_Y@&lt;¡u_x000C__x0010_Y@æéV_x0011_"Y@M_x0006_^5ÝAY@_x0004_ÝßqçX@4:×=.áX@-_x001D_Ù/9úX@,_x001F_|ê¹äX@ ¡Á¾ÝX@h_x0001_(d¨×X@Ë§@_x000C_ï_x000E_Y@_x0007_#Ä_x000F_=Y@TÊöX@ù&gt;d³ÞÕX@-«¥äX@C´É¢å%Y@»tòÎÀ$Y@;~ãõØX@Q{_x0014_¥_x0016_Y@ÕPWEC_x0015_Y@Ô`jâäX@)±_x0003_EtæX@É¯²Û&lt;_x0003_Y@d@dgüX@_x0001__x000D_¡_x0015_Dû_x000B_Y@þQh×_x000F_Y@µe¼Ú9Y@_x0002_9å°ÓX@_x0005__x0006_Ò|öX@A´Rô¢_x000C_Y@Y*3äñX@©ô/ê¾ÿX@jx/ÀeÜX@ñ&amp;sä#ßX@BÀs&amp;Y@¦°q_x0006_Y@zÌæB(_x0018_Y@_x0004_øþj2Y@l5I	_x0017_Y@´±l¡¸_x0013_Y@R@FúùôX@º_x001B__x000B_y_x0006_Y@æÚ¢J_x0003_Y@Uw=_x0007_a_x000E_Y@_x000B_nG'ÿÜX@CÂ0ÅÓóX@¯'_x001C_CìX@_x0010_³GÎ±_x0008_Y@æ¥ yÛþX@ñ¤±Xþ_x0017_Y@ Áb&amp;rõX@)_x0018_dl¢_x0015_Y@óãY\0Y@Ù_x001F__x0014__x001D__x0008_Y@3à3PÝX@ú_x001A_i^	_x000C_ÖX@ËÒ·=#æX@;&amp;Î_x0005_Y@_x0017__x0018_· !Y@l4#î_x0005_Y@ ôº_x000E_íX@$«­YÍX@/_x0015__x001E_m_x0014_Y@Ø_x0005_¢´½X@}5£Å_x0012_Y@sV«+ÜX@·~ÿB~ÌX@"p_x0013_V¹X@_4ó!ÐáX@f:	sÒ_x0001_Y@_x0017_Ë_x0007_2ª_x0005_Y@XKÀÜX@Ï_x0004_#_x0014__x0003_Y@_x0008_ r!ÍX@0_x0006_Å)_x000B_Y@½b_x0014_,åX@mfe©_x0017_Y@&gt;0××ÂX@&lt;'^}_x0014_ïX@_x000F_$U»_x0002_Y@l_x0001_PaæÿX@¸:_x0001_Ä]ËX@Ð£.nÆìX@½_x000E_÷*_x0003_Y@ÜÐ¨ B_x001A_Y@vïû£óX@_x000D_]0)ÒÜX@_x0001__x0002_Ã°+ÓùX@Vú;+(Y@_x0003_=ß%Y@­«®ÿåX@_x0006__x0015_d\ýX@RC·öÆùX@_x000D_¿|}¤_x0006_Y@ø÷_x0019_í_x000D_Y@É9PJ¢øX@7Ù_x000F_ :_x0007_Y@í Ò÷y_x0001_Y@6v|ÉìæX@e_x0006_ºø÷ßX@®xÐ0ÊPY@ßhñ_x0017_¾X@Ç»IãÏïX@ï ¦£ä1Y@õ?Å7iôX@kÓg.+Y@_x0018__x001F_gñc_x0019_Y@;_x0013_8Ù_x0002_Y@_x0016_tùÇ2ãX@éìi ²ØX@;âãÅm"Y@N¦?	Y@_x001C_G_x0014_¸X_x000B_Y@ï¥_x001E_mìX@_x000B__x0008_ÎÙe_x0002_Y@_x000D_Kù_x000B_vöX@¨åt_x0018_IõX@ Fáy_x0014_þX@¡´á¬_x0001__x0003__x0008_ÜX@â_x001E__x0017_3W.Y@E-J¸÷_x0001_Y@½O@_x0013_Y@B6s)3_x000E_Y@_x0010_¶Hx_x0008_Y@M_x000D_jä_x001E_Y@H¶_x0013_Ö_x001D_	Y@dÄ_x0001_G§_x0019_Y@&amp;²Ð_x0019_/6Y@r_x0012_÷6âôX@ï_x0004_¤qáX@!.Gk_x0011_ÖX@ÌÍ(ÙX@Õ_x000F_¸	p(Y@W_x0017_;³X@_x0019_bºËûX@	Ö¿Iz$Y@(¼ítÛX@_x0010__x001E_Ï¥þX@9fµ\T_x0011_Y@Ze°Ò6Y@*gÃÐ_x0002_Y@\£UiÞÂX@3²Y¢½_x0004_Y@V¥÷0_x001F_ÞX@ëÿõ_x0011__x000C__x001C_Y@Uª_x0001_ÚtñX@Åé¸_x000B_Y@Ð_x0013_MÙ_x000E_Y@çmâK¸"Y@ê-Ð¨åX@_x0001__x0002_gêÌfùX@8ì_³_x0011_Y@aÔËWLðX@× óä÷_x0008_Y@_x0003_3ÌfÃêX@òVZ5]ÊX@}.³æþàX@=ªÇ¶X@ta_x0002_I'Y@_Î$5hâX@&lt;ê[Éø_x0003_Y@,$à¢_x0005_Y@3ØàîúîX@öyGÿ!Y@x-EâX@AE{öw Y@«ÊÀ`âÛX@§_ôXýX@ñÝq¶)Y@&lt;1_x0001_Ë¿X@!a_x000C_Ó+.Y@AMa_x0006__x001B_Y@»®_x0013__x0013_í¿X@-DæÓ6,Y@_x001F_(nzL"Y@M_x000F_0é7 Y@ÃGýÝ_x000D_÷X@½×®_x001D_®òX@ÃÉ_x001C_åúX@®ùûÜ²øX@1E8ãX_x0001_Y@Û	mÂ_x0003__x0007_üX@_x0011_»Ï Y@ `	UÇûX@#Ø_x0015_êâX@E_x0012_%í_x000D_ëX@.+GÖ´ÐX@_x0004_1=b»_x0015_Y@ç­ô_x001D_Y@_x0019_$®Ø_x0015_Y@m¥Ê#_x0007_Y@:òl[_x0011__x001D_Y@~gËôX@_x001E__x0014_Â*¶RY@ÿ_x0017_ÏL'øX@_x0006_xñH\_x0001_Y@}&gt;L]_x001D_Y@góã_x0002__x0010_þX@_x0001_å»øñX@9èø_x001D_àX@ØObóE"Y@ªÕ_x0004_=.*Y@.ÀIá%_x000E_Y@Á_x000D_ÖpëX@%«¡;ÔX@·_x0005__x0005__x000C_ÖX@d;_x001E_Ò_x0004_Y@¸rUmI/Y@m©Qí_x0003_âX@_x001D_ Âtr_x001B_Y@_x0006_Ãk_x000E_µ©X@½8ï¦y_x001A_Y@_x000F_¹øk_x0014_®X@_x0004__x0006_WQýä¿_x0007_Y@_x0012__x0016_!òX@_x0015_C±_x0004__x0004_îX@Qc²Ì!Y@¢!çb_x0001__x000F_Y@_x0003_þB|I_x0008_Y@82·ù#_x0016_Y@ÊÿæRðX@_x000F_ýÒa_x0003_Y@ÐÒï~ûX@_x001E_ ¯_x0013_èÝX@Í`_x0002_¼_x0008_°X@ ÎÆ ëX@÷H]ùX@I_x0003__x0018_Öø_x0011_Y@=Jè$_x000B_Y@àAâj_x0011__x000E_Y@dçDW_x001B_Y@ë×DýX@ ¹_ÐæÙX@_x000F_]¼Ì_x0008_(Y@%¸_x0008_·HøX@(Ùº(çX@G1ØÏóX@7$ .ÛÒX@_x0005__x0005_k-ôX@_x001B_t_x0006_9_x0010_Y@Xt	;,_x000C_Y@ù_x001A__x000D_°Ý÷X@_x0004_¼Þá_x0007_Y@.Õ¿øq+Y@¹_x0005_éË_x0001__x0004_y÷X@_x0002_õ{íX@!éÓæX@ØI_x0014_£ýX@Â_x0013_PA½X@;Ò&amp;LêX@L{AíX@4¾¬Ä7Y@_x0001_ö®?ÎX@ð_x0011_ÖkôX@[Àu_x0008_4'Y@þ¢¨ÛÆ_x0011_Y@~E_x0005_õ{_x0005_Y@:{5¯íúX@(_x000B_±\_x001B__x0003_Y@dDÄ'NY@|UÔ&amp;ÇX@_x001C_wø_x0017_»_x001F_Y@ÍÝWà_x0004_Y@ö 0&amp;Ñ(Y@_x001B_Ø_x0005_ÝºòX@"L.`_x0002_Y@þùï_x000F_óX@·-¦_x0004__x0004_Y@Çó_x0004_@ü_x0006_Y@_x0003_b,âX@Y_x0015_î=_x0011_Y@¸&gt;_x0017_p9ÙX@ùÛ**ÄX@ïÅöËºëX@_x000F_oÓfãX@ÏúÅªF:Y@_x0008__x000C_hBõ_x001F_÷X@=cÅ,Y@Ý,eïÂ«X@ý`ò_x0007_ßöX@Aú­P_x0005_Y@_x0015_7{SÞX@bLM_x0011_r_x0015_Y@KöD_x0019_'ùX@Aiñ_x0012_i	Y@Y3R_x000C__x0015_Y@+í_x0008_èX@¼J³Ì=7Y@^¢ &amp;«çX@i_x0004_5ÝFúX@_x000B_133_x0001_ßX@:]×êëX@3¬¥ãX@Èe§*Y@í_x0015_õPèX@è_x0003_3Y&lt;íX@y^TD³_x0002_Y@_x0002_X, ïX@´{'Y@_x0014_G{_x001B_ _x0012_Y@4¿wG#_x0002_Y@ù_x001F_ms©ÀX@·_x0011_gñêìX@T_x0016_Â_x0015__x0001_Y@«½B_x0006_è_x0019_Y@Ó­Ç ?_x0010_Y@ »à³H_x0012_Y@Ëy_x0015__x0003__x0004_YëX@ø7³ª,_x0014_Y@_x001D_7ÙØ_x0007_Y@)fX´_x000F_Y@¢ß,_x0002_1Y@R·3¢Ô_x000D_Y@_x001B__x0013_ß±^_x0006_Y@_x0008_+×õ_x0013_Y@þKìÄu_x000D_Y@ÇèÚÛ_x0006__x000D_Y@_x0005_³®Çm_x0018_Y@Èo ¬ò_x001D_Y@Å9¦Þý÷X@"¿JËjY@¾&gt;©Ï'Y@T4Ýºu_x000C_Y@æfT¤_x0001_Y@Ðß÷þX@X:¥¡üûX@UPéàg_x0013_Y@¡-ð!ÎÿX@tÔ!_x001E_ß=Y@_x0008_q&lt;_x0001_X_x0011_Y@ÜÉ:h)Y@Õþ_x000E__x0008_Y@x|Îï_x001C_Y@§Æ37 +Y@:NIöXöX@¹:LÊ_x0013_Y@nëCË½ÓX@ _¸_x0013_òéX@ë_x000B_r)_x0001_Y@_x0001__x0005__x0007_±»_x0012__x001B_ÑX@+]éð!Y@ÇgP`üöX@ÍÑ8_x000F__x0017_Y@J_x0001_U~Î¼X@ª _x0007__x0001_Y@o_x001B_øLkØX@n:ë_x0016_3÷X@&amp;Ú_x001F_E_x0017_àX@âß÷:õX@A¡Ê¥_x0004_ÝX@"¡a_x0004_R_x0008_Y@'¾_x0005_¥à"Y@²Ì_x001D__x0018__x001B__x0013_Y@É_x001F_W¬_x0014_Y@¾[øB_x0012_8Y@_x001E__x0016_~ýX@(¾³r.Y@¿I,-_x0017_Y@¹jtÂ_x000C_Y@Y~_x0017_J,6Y@Cê(Å_x0001_Y@ÝTZDGÛX@£Ñ¯eËX@{´¿_x0006_Y@í¸µïïX@öô=¶_x0008_Y@áý#_x0008_­êX@_D_x0001_d_x0003__x0002_Y@MÄñ¡\þX@C,!E¢ Y@«_x0001__x0004_ÑôX@hpî#¢ÑX@5_x001B_ÏiÅ_x0019_Y@¼¯+ßX@{¢|o-ÓX@í¾Ø	Y@·_x0014_æô_x0002_&lt;Y@6ßûqï_x0002_Y@_x000C_±h³¡÷X@,DX_x0001_@æX@4AL_x0010_Y@)ªÎ_x0014__x0013_èX@:3þÂ_x0012__x0007_Y@_x0014_M` _x0007_Y@¹%¡LàX@¼ñ:4_x0015_ÙX@©7OzµãX@¸Bh Y@Êó$_x001B_	Y@.s9_x000E_Y@wÔ_x0008__ùX@2å/·ÐÉX@_x0004_Çu&amp;òöX@èN_x000B_Íî_x001B_Y@&gt;&gt;_x0004_»å_x0017_Y@T_x0005__x0019_®)Y@ßÃ.»_x0003_Y@«_x0012_&lt;kmòX@¿Áå_x0008_ÒX@Û¯_x0016_E!Y@ýÕÃKæ_x001E_Y@½z_x000B_ÕX@_x0002__x0005_·}á×_x0001_½X@67¤&gt;úX@	ý(&lt;Y@£ Ý×	1Y@\g¿_x0016_Y@¬;Ë_x000D_q_x001E_Y@¹ÁAµ-Y@#:gò§äX@_x001B_¨Óe!_x000F_Y@f&gt;ÃÅùX@_x0015_Ìë(_x0006_øX@ù_x0010_£·CY@BÊµ#ÝX@½GÚ7%Y@Í_x0008_2_x000F_HY@ÂxÞw%Y@[)l òõX@_x001C_À}Û@Y@m_x001B_9ñ)Y@ð¤_x0019_ÛH_x000F_Y@ö..Ãÿ_x0014_Y@&gt;_x0002_WÝÎX@_x0003_Óò&lt;÷X@_x0015__x0008_úµ­_x000E_Y@õ?\[[úX@À_x000C_Ë_x0001_S_x0004_Y@_x000E__x000E_á¦b:Y@EöÈÊ:_x000D_Y@ÒHG|Ø_x0006_Y@_x0008_úÉªtÙX@-3}5æãX@õýº_x0006__x0008__x0013_ Y@À_x0002_D_x0015__x0017_Y@£B!óèX@S'$ÚÅX@§@9=ðX@÷ö«ÂÉòX@S_x0017_¯_x000D_FþX@¥_x0015_ª7_x000E_öX@÷ï:_x0003_Y@Å_x001D_¯s_x0014_Y@v_x000F_Î»&gt;ÞX@_x0012__x0001_ö._x0007_Y@¥RnIL Y@O _x0019_Qz_x0005_Y@Òõ¿êX@	_x000C_~&amp;Ö_x0006_Y@RJÊ@#HY@^¡f)`2Y@¾5³ÎA«X@óÜ£÷·åX@ªkù_x001A__x001F_ØX@u_x000D_ØÚ_x0003_Y@¿\2_x0001__x0004_éX@§U ª_x0006_Y@Ì_x001E_íò_x001B__x0012_Y@¯ð$Y@¹,_x0004_ð@ãX@r( 6MûX@$ÛI¹ÜÑX@*]»»ÿ_x0002_Y@x~_x0008_Ç_x0018_Y@óª¥_x0012_5_x001B_Y@_x0002__x0003_Ì_x001B__x0005_b_x001E_Y@I_x0003_a£9ÀX@R?ªK8_x0014_Y@|£&lt;		ËX@_x0014__x0006_×1DY@ _x001E_-üX@RÛ)Ë÷X@VjLzw_x0012_Y@ÿ&amp;y³_x000D_Y@äéf_x0016_n_x0006_Y@Ms¬©A_x000E_Y@_x001F__x000E_M'?ÝX@Sâ}Ø_x000B_Y@_x000D_ý»¥ÕX@N©&lt;_x0016_Õ_x000C_Y@Du¥_x0014_²_x0001_Y@_x0005__x0006__x0008_h-"Y@¼SßZÚX@Ù,TÅÿX@¨A 5kïX@_x0019_/áñX@SÁ_x0014_^ÃìX@_x0014_&amp;g£_x0002_@Y@þ©Wk¤_x0019_Y@©=Màõ_x0007_Y@_x001F_iB­ðX@±W7ÛêX@F^éé_x000C_Y@;Ê(5_x001F__x000E_Y@Kff»¼#Y@K{ÓhîX@YUÑ¥	_x000C_òîX@_x000C_OÕgô÷X@O±\+_x0014_Y@_x0016_­ÐH)ËX@«(Hý¡ôX@\J_x001A_~ÓX@ÂÎ ð.Y@_x0015_@QùX@-_x0010_aîX@ï_x001F__x0007_ÔÞ_x0002_Y@`ÈýV_x0006_Y@Ê\¿d_x000E_Y@ÇúÛÈ4_x0001_Y@_x000B_Z_x001A_ÓÔ_x000F_Y@ÜÓ_x0010_âëX@ï¡ç¿ùX@_x001A_½d_x0002_Y@¿´á_x0003_&gt;ìX@±¢£­~åX@NÐrÆ0Y@·;·.¢_x0004_Y@õÉ_x000D_Í_x0015_ÀX@$oc*_x0011_ùX@ñUôR_x0005_Y@1_x0008_?òîêX@_x0006_¸9_x0013_È&amp;Y@7öÔ_x0001_µX@ké«O¿þX@a_x0004_Þõü_x0015_Y@¢z_x0008_WòX@A»¨ýX@Z&amp;&lt;ñäX@_x0006__x000E_GÌ(¿7Y@ÙuL´f_x0017_Y@,ø}V}_x000D_Y@?È?Ð_x0007_Y@ÑÁÖ&gt;)_x0002_Y@Óq&lt;_x0014_Y@_x0013_r1^_x001B_¿X@bä_x0001_qO%Y@¼§_x001C_²_x0006_Y@åhá*õX@s&gt;_x0004_DüX@Pr_x0017__x000B__x0018_ÜX@Þ_x0007_¨ý&gt;èX@_x0003_uw@ºèX@±zbê#_x0011_Y@®öL_x001B_ïX@_x001C_+íÐ_x001C_Y@¤¾»JüX@V_x0005_ØÎëX@9_©B_x0006_Y@*3¯zKØX@5_x000B_[_x000F_Y@QBè¹qúX@¯²£È_x0008_âX@_x000E_ø¡	ÆX@v2&lt;øX@_x0016_¯ÉÛÙÀX@ÙVÄ_x001A_"ðX@ _x0003_°OéX@F#Ý_x000C_îX@I2_x0012_ûÊñX@¨¶w_x0002__x0005_y÷X@_x001A_ên1ãÚX@_x0007_ÉëÐX@&lt;î_x000D_ñ7íX@înª:Y@ö¾ÐOýX@»É¡g_x0004_Y@Ö_x000F_K_x0005_õX@_x0013_cBT_x0011_Y@$Ådn_x0003_ÌX@º/ÀêÛX@)DQ+_x0011_Y@_x0018_´Çú)éX@HÕÏlá_x0012_Y@ö@!«u_x0002_Y@ùì¦îØX@,ÇäÂê_x0010_Y@_x0011_'X{9Y@#îX1°ÉX@¦{_x000E__x0019_ÿX@m_x0015_ÐX@_x0008_û_x0016_@ÖX@Ë±ésV_x000B_Y@,ÈÜl'íX@%_x0001_¨/pÖX@®Rh^_x0012__x000E_Y@H¢µ´øX@x®Õ*ûX@_x000E__x000F_§å4ýX@K?6n_x0005_ÛX@_x0002_}?ÜgøX@·Ã\úSúX@_x0002__x0007_mø,Y@_x0019_\1UxÒX@Ew_x0002_ïréX@	[Ãò1øX@	&lt;÷÷zßX@ Ù_x0013_V{&amp;Y@,_x001C_Gä&gt;Y@%Ø4Ï Y@\Ó;_x0013_æX@å»ÿtãX@É1l»ôðX@ÿ,§:p_x001B_Y@Ç¹AïX@Ó_x0004_b_x0014_÷_x0006_Y@Ñ_x0001_Y@_x0002_@õCð_x0005_Y@à¤¼_x0010_Y@é³öôÔ½X@¤_x0015_È_x0010_	Y@_x0001_B`_x001A_üX@#LTBÚRY@¹I[5ÝÎX@,ÿ¼iI_x0012_Y@õùBçX@JÈ_x0018_MÅáX@Ï×²^Y@)¡_x0012_Ò_x0019_Y@þÁeúûX@:4_x0008_Hw_x0013_Y@pV_x0011_ôå_x0003_Y@N?qò,êX@.ç_x0003__x0004_È_x0001_Y@Ç_x0013_Ïj=Y@Í8®;	Y@5åx_x000D_7_x000F_Y@QÀ±µ¨X@Ãç4_x0017_.Y@J]m,L_x0001_Y@éQ_x000D_¾ÒX@_x000B_¾_x0003_M´_x0005_Y@cÐ_x0018_cÚùX@_x0010__x001D_~_x001E_»üX@ÕÎÈ-Y@&amp;S!$Y@Z_x0019_r\8îX@_x0015_6-Å_x0004_Y@¼åó³X@_x000E__x0015_=_x0005_Y@w _x001D_O_x0002_Y@_x0003_\à_x0004_äX@R_x0010_Áì®_x001B_Y@cY£µ_x0007__x0011_Y@r3_x001E_ôX@o_x0006_U_x001B_öùX@_x001C_¸¨X	óX@_x0002_Ë¾7y_x000F_Y@-º_Ì_x0004_Y@«Å§l5_x0010_Y@?À2_x0016_Ö!Y@ñ#`Y±éX@;[_x0007_oáX@4_÷¨§%Y@à_x000F_ÔÕmóX@_x0004__x0005_pê_x000F_&lt;ÊDY@Îo9Q_x000E__x0018_Y@ô_x0004_@iÍX@W_x000B_ä²BòX@×''Ñ25Y@^t_x0010_ÑöX@zå³£%(Y@u_x0018_ù-_x000D_Y@ÝIÓ_x0015_*×X@r_x001D_ê#áX@´\Ð,_x001D_Y@5Î9Ôg_x0001_Y@`p¬(AóX@ï¹ýX@X%aSîX@.	À±µ$Y@¿*0ÌÞX@._x0018_SY_x0016_Y@]7ÊéúX@3W?©ïX@úê_x001B_8º(Y@Úê³Âá,Y@Ãù¯ÈX@Í´A8ÊX@_x0001_¯±ÓòX@lØNüãX@½_x0011_P&gt;_x0018_)Y@Lr2¼Ê_x0002_Y@ÎéJØ-ìX@C£0Ä_x001B_'Y@¥ÆÑòù_x001B_Y@þ_x0003_ó_x0001__x0003_vòX@1Á¬Â2Y@»µ_èGïX@±º7P)Y@_x001A_&amp;L£_x0003_Y@µåýWQÎX@_x0008_d_x0018_®ÂX@Wµ_x000E_üX@¤}Ô§Õ_x0005_Y@°&lt;ÿ\_x0018_Y@Ær.k&amp;_x001B_Y@_x0005_^/_x001F_ùæX@¶_x0003_F#Y@¯HGÇzðX@ÆspÊð-Y@®ÑÆ-_x001B_øX@_x0002_öóX@_¬_x0011_Y@&gt;_x0016__x0007_µûX@RÎ®_x000D_+Y@Lw_x001B__x0008_Y@øs©Ð_x0005__x0010_Y@û±Q1Â_x0005_Y@_x000C_KÌ	Y@Åpþ_x0018__x000B_Y@Þù[àX@±r@k_x0008_Y@Ì!á/_x0006_Y@5ú,Ðj"Y@²xÏ¬-óX@IÆwúLôX@©_P_x0013_%îX@_x0003__x0005_	^=CsMY@â¹jÅeæX@¼_x0011_0"	Y@ªi_x0019_dtÏX@`ëÓÎ42Y@_x001E_è_ø8_x0002_Y@À{«2_x0011_Y@Çé¢È«+Y@hì¯h(þX@GPÂ_x0004_Y@zFÆ,ÚAY@_x001E_&gt;	;¢_x0015_Y@¬üúå2_x0015_Y@Å9æÔèX@©_x0015_ÜUºíX@I_J_x001E__x000C__x001A_Y@r)ø'1*Y@}!½_x0014__x0014_Y@_x0007_&gt;®l±	Y@6÷ê¡_x0002_Y@_x0001_%SkûX@k8¦¬	Y@îuëjèX@ç5¤3Y@¿»_x0014_eæÖX@ Õè]"òX@¥!q	áX@ávÖg_x0015_Y@_x001A_è_x0012_ÝðX@"í£_x0008_Y@¿_x000E_}_x001F_|êX@_x0016_!!í_x0001__x0004_ÚàX@-½_x0017__x000B__x000C_Y@vf_x000B_kõX@ý?FY@ÇF;µIÿX@àãC¤ÞX@9q_x0012_&gt;_x0011__x001E_Y@(W¥ÀûX@¼nôë_x0011_Y@wét,Y@+¤OÄîX@f_x0001_:_x0018_®_x0013_Y@['|_x001C__x0012__x0003_Y@µ1l"À&lt;Y@à]õÄÜX@±ù3Ô_x000D_ØX@,µ!ÿ3Y@|tËgâX@YbQWÇæX@JÜDýaýX@Ü4j_x001D_ðX@¡_x001A_c!Y@_x0002_ÕsÉ8öX@ÎÈDûTY@_x0003_^©ä(Y@w4Ä÷_x0001_Y@_x0008_}?º«îX@_x001F_³ØË&lt;ßX@$2ï,¥úX@¥H\ó_x0019_ÅX@Vþe9_x000C_Y@¯åu@_x000C_Y@_x0001__x0002__x0002_ß_x0015_|ÚX@°-?.­æX@_x000B_#4çÒX@òOàw»X@PüÀâH_x0019_Y@â^'OXY@*_x000E_£êíóX@ÿyºÌX@NòÛÂõøX@@_x001D_ÑW×X@®ºyÕÛÞX@n_x001C_Ïh_x0018_Y@iíáôX@_Iþ_x001A_*ëX@ÆòÑTçX@éÕaÇ_x000E_Y@Çê_x0002_=?ÇX@ Å5[ä_x0001_Y@»ºóKøX@ ùw5ÕÌX@%&amp;æsù_x0002_Y@pZáüï_x001A_Y@Üi_x0011__xçX@©Z]¨_x0010_Y@_x001C_±íÁ_x001B_Y@â_x0008_ô2iÿX@_x0002_î[W2_x000B_Y@7PM:$äX@ÌP?à\üX@ÀØÝX@E1Ç"9Y@_x0019_MÈµ_x0001__x0002_&lt;,Y@&amp;+3;Y@$*ù$Y@_x0004_´_x000B_y²X@:_x0015_t;D_x0006_Y@Ë_x0014_þz(Y@8És³/Y@e_âY¼_x001F_Y@~ö sÓóX@wðæÊ)Y@¶_x001E__x0016_øÇX@_x000C_¥E-À_x0015_Y@êxåÐ6Y@`oP´àôX@ÀN0÷ýX@F¾Á¤ãìX@_x0004_TõÐÌ×X@5UýõEY@ÌÊÕÜÃðX@&amp;ÂYÑS_x0002_Y@¯_x000C_c_x000B_ÔX@Õ!ØøIùX@'_x0017_DÕ_x000D_õX@Ëj7C6_x0001_Y@_x0011_?Å_x0003_ü#Y@ä_x0015_xáþX@ã¸è¸|ÝX@KÒÚâ_x0007_êX@ÉÔÂTßX@_x0012__x0003__x0008_ù	Y@_x0016_ëçñX@àÙ4øX@_x0005__x0006_ûöt?}_x001A_Y@î0_x0019__x001F_Y@O6_x0005__x001E_Y@°&gt;)s#Y@U98=)ÙX@Òè`áP_x001D_Y@x8+sùÞX@¥Ä#NÝX@!¯,ñª_x0017_Y@ç_x000D_ÌËb0Y@3KM`¡5Y@uYßÄ'ÿX@S:«âÜX@2³çT_x0014_Y@"ÙE/Ã?Y@m8ªujÚX@aâ_x0011_[	Y@_x0018__x0002_9+ñüX@ð_x0004_tÈÔ_x001D_Y@*{ÙûÂX@êÖÑ_x001C_óX@:}ÍöÒíX@_x001C_[¶ãóX@_x001F_XÿÒ_x0014_Y@³Ñ_x000F__x0001_*4Y@÷bþfWõX@(¶Ï¯*Y@3.ø_x0003_ÜX@×Ð}/×X@r_x0007_·_x0007_ÞX@dã&lt;zÖ_x0010_Y@äãÌÌ_x0001__x0002_8ÖX@½ì7&amp;y4Y@K{:ÊÛX@¿zðl×X@ö%æ_x001D_âX@®_x001B_Êk_x0019__x000C_Y@³¨Äd·X@ °Pg'Y@CmNåÛX@®³_x000F_¡p1Y@¦6Ë_x000E_Y@kâP½'Y@Ë`A5}_x0004_Y@õ2òDXíX@*k«bÙøX@¹QÀïX@_x0001_we	Y@_x000D_=pQgîX@2p18Á_x0011_Y@É_x0005_~ÓýX@ø_x0003_ÂÜ~ëX@ÜÀ82_x0013_Y@¬ÂhPÑX@Ã)«ÊáX@ZWbîÏàX@Ñ¦_x0014_$»X@£Wã°_x001E_Y@Çú_x001C_pEÒX@_x0014_£iÙX@·åC5ÜX@ÅÉ_x000D_Hê_x000B_Y@¹HÇó_x0012_Y@_x0001__x0002_·s_x0013_Y@T4_x001A__x0006_,Y@Ö	©ëX@ÃáõqaèX@ô÷#Ó_x0011_Y@ºyÞ_x000D_½ðX@$k_WäX@úW9Üw0Y@_x0010_ùÂÌÝûX@_x0007_l§zäX@(Ú{FÃâX@ê»_x0004_ùX@_x000D_è)s@¹X@$Ó9÷X@sC&amp;'ÕX@gäñãðX@_x0013_dV_x000B__x0018__x001C_Y@¦VèX_x0016_Y@1|0_x0019_0ñX@k_x0007__x0019_Õ_x0015_Y@_x0007_¯?¯3ïX@×8%m\ÔX@Oh"_x000C_ãX@h­¬øº_x0014_Y@ÔÑ_x0014_ÏÃÔX@!Ô_x0015_=ôX@_x0007_)×_x0008_íX@_x0018_ó®_x0011_ZíX@Ò_x0019_2çX@î´FÌçX@À_x000F__x0010_®fûX@~H_x0001__x0003_t"Y@¼	Yú_x0016_Y@_x0012_È¢a.Y@ñ&gt;è/ùX@å_x0010_ü_x0001_¡X@ÉÄøAÌüX@Ýõ~yÕX@uPÒï_x001F_Y@oU.ûóX@¿h_x0014_s_x0008_ìX@:rª)_x001A_åX@Å}Ø_x000C_X_x001F_Y@_x000F_Á5w!Y@©[¸_x0014_ÈôX@2æ« !Y@&gt;µHJ_x001F_çX@_x0016_"B1Y@î½Ó¼(_x001E_Y@°ÅS_x000D_0Y@f×-_x000C__x0012_Y@Bå_x0017_Pº_x0002_Y@-_x001B_ò´|_x0007_Y@yXI_x001A_¡áX@Ï9ËõX@Úëþ°_x000C_Y@@_x0005_Q½úX@ _x0014_qU|7Y@þè6ñX@DJ9_x0002_Y@_x001D_Lß_x0004_ðX@Eë´Ç_x0001_Y@¹_O³ÚìX@_x0002__x0005__x0006_ÚùX@@ _x0017__x0019_ÿíX@_x0003_'sâX@SOK_x0010_d_x000C_Y@Q_x0012_zª_x000F_Y@0Vù¥X#Y@ðb@"ò_x001E_Y@Ã_x0010_æ¸÷X@Í_x0001_ÆZ_x000D_Y@öËøÚ_x0018_Y@#§"FêX@»7,àPY@«iìX@Ø¾ªqéýX@íàµ Y@:Äß¹ËX@'§[_x0008_ôX@2Ä8_x0019__x0015_Y@¾v_x001E_ºõX@=`Â#ñ_x000E_Y@]û_x001D__x000D__x000C_ýX@a_x0005_þ_x0005__x0005_Y@H=UéX@_x0004__x0005_'_x000F_åX@c_x001A__x001C_1ë_x0019_Y@Zf]7_x0004_Y@-ãý_x0006_Y@ÓvF_x001C_Y@aÏ#F¾éX@´ü	þX@?ðÞøæ_x0014_Y@çMÖp_x0001__x0006_b_x001B_Y@8Ti ­_x001D_Y@ÉÆ_x0004_³d_x0012_Y@ÊU4e×éX@«ÐÐÒÚX@$£_x0008_þ8_x0005_Y@ÂM$ÒØX@NG._x0008_òX@{!åa:ºX@·_x001C_äx«_x0012_Y@ðó1h¾_x001C_Y@(o¼¡_x0012_Y@=9¹_x0002_òX@´ý*®_x0003_ÍX@å_x0008__x000C_Þ±âX@/[z&gt;_x0010_Y@¢_x000E_¿*C_x0012_Y@"àr_x0017_§¶X@©F_x0008_yÿX@_x0001__x0019_^ºíX@å´?g_x0019_ÇX@&lt;_x0012__x000E_ã_x000D_Y@»QÓ4Ó_x0013_Y@9?Å4k_x001A_Y@_x0016__x001E_6_x001C_ñX@äP._x000B_ð	Y@/ÿµòX@±4¦ûX@î&amp;÷zêèX@\Î{H_x0001__x000D_Y@_x0016_Ñ6åX@Í}ucùX@_x0001__x000C_.H_x001B_Ä_x000D__x0004_Y@]¦v¥_x0008_ÿX@Æ_x0005_å÷$Y@1ÀÄÞi_x000B_Y@}¿H¹%úX@_x000E_°U	"Y@zõ2a_x0016_Y@Ií!_x0018_µ_x0004_Y@·oK_x0004__x0004_Y@Â95s_x0019_Y@ñAÃù_x0018_Y@_x0005_²·øÒ÷X@_x0001__x0017__x0001_Ä_x0005_Y@_x0012__x0002_WZ&amp;Y@e¡8ïòãX@_x0010__x0002_ââX@»8¾ì(_x0003_Y@«|aÞ_x001C_Y@ô9±ÄªÐX@å8a&lt;ÿX@SÀÉÂk$Y@ÚSìX@ó&lt;â_x000D__x0007_Y@#ºO¦uÓX@Ê`2;+ÉX@#ùáÀ_x000D_Y@@è_x0004_7_x0018_Y@_x0001_c¾ä"_x000C_Y@e ®ØýÏX@K_x000F_Ì0­þX@ð!§T_x0007_Y@_x0001__x0006_uÛ_x0002__x0006__ôX@åúa¿_x0008_'Y@_x000D_!sW°X@d_k~òÕX@GûÜÕÇøX@{:"6ãæX@¿âµË'Y@_¾-.Û_x0003_Y@KóWSÞX@·iaS_x001B_Y@ß±tqÍ_x001A_Y@ðÀÀy¢_x0003_Y@_x000D_ï¢½äòX@4_x001F_È_x000E_õúX@µN'çX@þºÙI#_x0004_Y@5L¨m'Y@'z³üX@öø£ÈÔÜX@B§³[øX@õüD©éëX@ï_x001C__x0018_Y@líd_x0005_Y@¶;ÜYëX@è_x0013_dn0 Y@*4_x0004_r$_x001A_Y@ÄOëÃ_x001E_&amp;Y@Ý_x0002_Qü_x0001_àX@*-øöX@½û¤_x0019__x0002_Y@Û_x0002__x0005_to_x000D_Y@Pö³Î_x000B_Y@</t>
  </si>
  <si>
    <t>7dad48150d3d3c558e4bf2cee145a1b2_x0002__x0003_qkPZ®óX@ëØüL$Y@÷»_x0014_÷X@P!½×à_x0004_Y@@_x0004_ø[ÍÙX@_x0001_Z]jæ_x0008_Y@y0²-&amp;äX@/Ù_x0017_ÓÞåX@¥Å§_x0002__x0016__x0008_Y@_x0006_XkZ_x0002_Y@Â/øâ_x0016_Y@0±J-?_x0017_Y@ú ä½íX@øS¯ßI3Y@ï±¾±êùX@ñz.u_x0016_Y@Á_x0018_#_x0011_;!Y@xlòL_x0018_Y@@_x0006_ÇW_x0017_öX@ù_x001B_ºî_x001C_Y@9±ÃÖþX@*²3ÊX@ÐûºÃúX@	Ã;F_x001C_ëX@w«_x000C_¢_x000B_Y@¾Ä_x001A_?W_x0015_Y@&gt;Çöî_x0013_Y@ûxN_x0007__x0010__x0006_Y@N_x001B_þkÅX@n_x0018_ _x001A__x001D_Y@ÿqçÌ*_x0019_Y@þ_x0012__x0002__x0004__x0011__x0010_Y@éÓ¼C:AY@ÿ°_x0004_©iöX@d¦Ë±ÔX@_x0012__x000F_ÞîÿX@ízÓ_x0006__x0006_Y@Ê_x0018_ã¬_x0001_Y@QbÍÁúX@BåX@ùçQRïX@ø-_x0015__x0008_ûX@eT&lt;`#_x0016_Y@hLê£¸"Y@øHºp÷'Y@SªYêX@Á'_x001A_ãX@Tª&gt;_x001D_Y@»(Eçi_x0003_Y@9Äa`j(Y@_x0016_y_x000C_æX@ã¬*4_x000E_Y@_x0015_²6Ø4ÈX@}_x0007_btñX@®_x0017_þ$_x000E_ÚX@¹Ç9_ý Y@^~hL_x0011_Y@_cX{ZàX@â¯æÌôX@V§XÓ·ýX@_x0008_/_x0018_Ü¦&amp;Y@í«º&lt;öX@Õó³&lt;_x0003_Y@_x0002__x0006_ªl_x000F_½§öX@&amp;_x0010_O_x0019_q_x0007_Y@_x0011_iÕ³æ_x0006_Y@¼ò_x000E_È_x0012__x0005_Y@3ÊÊÕX@bªÜC_x0006_Y@ÁÙZQá_x000F_Y@_x0011_½T_x0015_è9Y@Ô_x0005_tÓãßX@ÅL_x0001_Y@	å_x0019_Q5Y@,BÂ{ÍX@Ä_x000C_k¿ÿX@_x0016_­»ì_x0016_#Y@_x0004_Lø|.ÚX@_x000C_`ÿÇÔïX@E²à:ëX@3´_x0001__x001B_ûX@ÀV@ÐI_x000B_Y@ì\UÎ+ýX@t"ZïîX@Bðs_x000E_pþX@LóõÌu_x001F_Y@_x0007_éÉ$þX@_x0017_]ysBY@_x0008_jÊ_x0003_ì_x0007_Y@?ïã	ÏX@®Ã¯_x000B_Y@7;_x0013_¡¾X@^J×_x000E_èÿX@¶¬òÇJY@ÄTñ_x0001__x0007_¡"Y@Ôôôü¦ÿX@âÇGÜX@².&amp;_x0005__x0006_/Y@y_x0014_éÁ_x001A__x0019_Y@-þß_x0015_Y@Êl|_x0007__x000D_Y@Ä:"¢×#Y@éÛ_x0002_vêX@q:]ºÆX@ÿ	NmìX@¦F_x0003_¥ç_x000D_Y@d@ã_x0004__x0008_Y@?1_x0011_ Ê_x0008_Y@_x001B_[[_x001F_X÷X@_x0001_Ãã½ñX@g_x001C__x0010_¬sÄX@²=sàROY@ëY¥#Ö*Y@bÂ.}F6Y@µÀh´FÿX@VøñjWX@R_x000D_H«_x001F__x0005_Y@rÄ_x001A_ÓÃX@Ò_x0019_ÛÏX@ÞÈÈðÃX@&gt;o¸_x001C_1ûX@¢á%Þ;&gt;Y@_x0014_úcV_IY@_x0015_,ngóX@¤JÃ0_x001F_Y@F|ÙkõáX@_x0002__x0003_!Ú9ÙöX@_x0004_m_x000C_Ó_x0019_;Y@_x0017__x0012_n¸X@_x0004_ý_x001E__x0008_ñçX@ËÇbd_x0003_Y@ä ûÅÎäX@WÌoüX@_x001D_m_x000C_z_x000C_Y@Ï¼êþX@Ï2%þ¥_x0006_Y@_x0012_ý_x001E_uýüX@	¨)ßÝX@y!¦@ÔçX@«Ôì%Y@ã)%~ÞX@ðïybðX@árUà#æX@J[\ÖõX@ÁË*ö;_x0013_Y@í±¤7_x0007_Y@_x0015_² Ü4Y@Ë_x0002_0_x000D_úX@2©¿¯ßX@ï¨õö=_x0016_Y@.ìÄ²òX@MÀ[©_x001F_Y@¾eq]QÁX@~_k×ÖÁX@)J_x000F_õí_x001A_Y@_x0001_Ò¤¸ÃÍX@R_x0017_ÙJõX@bU_x0012__x0001__x0002_¦X@Ìb_x0001_CéX@ßÎd{íX@ûæFuÎ_x0017_Y@Ø×Ûb_x0013_Y@_x0003_ÊÚÜCèX@ª'Já¸ëX@ø|_x0012__Æ/Y@HËb_x0005_ÃöX@2O¿ZÛ_x000B_Y@$¨_&amp;ú_x0003_Y@Ü¹÷ê_x0017_3Y@{|Zdð_x0006_Y@uF'®ÖX@ÖÆßìX@_x0005_ýk}_x001D_Y@)¶P'_x001A_Y@Òh¤°ñX@ÆõE_x0003_	Y@a?¾;ÔX@éì-H¯X@9NÜªÖåX@w¨VV_x000F_Y@F¨¯jÙ%Y@ÉÖ«ñ×_x000D_Y@äÑïÑ¸_x0018_Y@Ìý_x000D_ðßÈX@jÖ/_x0013_x_x0019_Y@_x001C_ª¸_x0002_Y@ðâü__x0003_Y@_x001C_	{_x000E_Y@|_x0010_7_x0008_gÛX@	_x000C__x000B_öïø_x0004_Y@_x001E_i´R÷ûX@GKè_x001B_µ_x0007_Y@o¯5ê1-Y@SÊNñX@_x001E_ôí_x0018__x0001_Y@Cc¶øÐX@_x0017_27à_x0004__x0016_Y@×Z_x000C_î7_x0008_Y@àGzït8Y@_x0005_}TÎl_x0002_Y@_x0005__x000E_¾kãX@6Oî__x0010_Y@DO4bVáX@{ëÓÅ],Y@Ô_x001A__x000B_µ*Y@É;þ	_x000F_Y@¿ë{ÖûÍX@5ØÚ²Ù_x0001_Y@L²"ÂKY@&gt;w~g_x001C_Y@ÐqÑÎ_x0012_Y@iS_x0017_ªz_x0006_Y@kÚ_x0003_¶õX@Ë+ú_x0001_Y@êhë\/Y@=Ö³O|þX@_x000F_­°_x000C_Y@~ÂÈ_x0006__x0017_Y@jwÁOåX@ë­¨"¾+Y@s2_x001A_Ã_x0001__x0004_¿_x000F_Y@)ð±Il+Y@ÿ_x0002_ÆÝ«àX@£Âëbæ1Y@u¾Ð_x0010_Y@wða_x0001_iY@ó±ÿO&lt;âX@÷_x0008_._x0004_©_x000C_Y@_x0005_Ý4â¾ÙX@_x000B_?¤ölæX@_x000C_Óô_x001D_Y@VÂ_x000C_£U_x001A_Y@o¼bÌ_x0014_7Y@ú'¥ÖúøX@dBO¹_x001E__x0011_Y@_x001B_TàP_x000B_Y@0ø_x001F_~äX@K_x0002_P/_x001B_Y@_x000F_ðe¯;/Y@h»WñàX@g×]Þ_x0008__x0003_Y@ÂñÏ­Ì_x0014_Y@_x000C_©_x001B_»¼íX@,3HLq_x0014_Y@^£ó°áX@ÃTCÊ_x000D_Y@¯¿ÈY_x0013_ïX@_x0002_¾ê*+Y@6_x000C_ÄÊ²ÑX@è°i"º_x000E_Y@;q8ØóX@´ôxAOóX@_x0004__x0005_¹ÃÅX@¦u¸SÿùX@þMãPÛX@yiâÓe_x000D_Y@¡(ßNY@pP1c_x0007_Y@Ì.©)Y@2ùüF _x0002_Y@¨KÎ_x000D_pçX@}ÏÁw³-Y@Ë_x0004__x0018_äþX@ûÚÜ©¿_x0004_Y@_x0019_KIé_x0001_Y@8)L¸'Y@¼tu{&amp;åX@qö/Z_x0004_Y@_x0015_¼$7C_x0015_Y@zÕ0"_x001F_Y@_x0006_z¦¼ÉñX@ó4±pýX@R&amp;L_x0018_Y@_x0013_ÑÕ¯_x000F_Y@@Ú_x0012_ÃÍ&amp;Y@6³ù_x0016_ý_x0003_Y@^_x000B__x0004_ÇÆÚX@OÎÕ	Y@5²9\)Y@_x001E_xHJÃâX@S=ª_x001D_t$Y@"É_x0011_+d+Y@O+ÆSè0Y@ôNTX_x0001__x0004_Q_x0004_Y@N5ý*ØïX@òY¦_x0002_b_x0008_Y@Nc_x0003_q©õX@ù.)£_x001A_ÜX@î¨ë_x0003_ÿX@ü$_x0016_T¡#Y@à_x001C_xÃÒçX@ÜSüÒðX@ÏÄZióãX@LØnuë_x0008_Y@_x0016_Ý _x0003_Y@°FÎþïX@¯_x000D_fuÚX@rÙ:8_x0007_Y@rïqÍüX@PsàWË_x0007_Y@ñ699±ùX@W=JR4_x0013_Y@' ÇþX@±f_x0016_8 ÎX@_x0013_¹&amp;vÿ]Y@$_x0005__x000B_ôAÒX@ý¦éº_x000F_Y@Í_x001B_º¬âX@u_x0016__x0008_ØêX@1eMt:&lt;Y@Ý_x0006_\I_x0003_VY@$Ãô2¦ñX@ GZðq#Y@§_x0006_l|_x0006_Y@)kc¤þX@_x0001__x0002_£_x000E_g­_x0012_Y@ä4ÃKëX@p`gZÀ_x0016_Y@¸_x0018_8´HY@_x0010_.sc_x0007_ØX@y¦Iãð_x0006_Y@æw«&amp;FCY@Ñ¦½}_x0019__x0018_Y@¹fÑÎL_x001F_Y@SßcdU_x0012_Y@ÂÆÃÔ¸_x000C_Y@3Ý_x0001_ ìX@`IßÕ:ðX@ã¨Þz¯_x0004_Y@äqõ\ºX@_x000D_åãK)ßX@°V½_x001E_âX@ þ$w'Y@_x0003_ÑO6Y@õ_x0019_AZM¿X@Ôf6M6_x0018_Y@B³0_x000E_Y@µ1Û.&amp;Y@_x0015_:û`9Y@+,P¹·!Y@_x001E__x0007_Y­×X@ØßæjÌûX@tÕ]Þ_x0019_Y@tteëîX@Ç%_x001F_7_x0003_Y@W¯_x0007_^äX@Øcx_x0001__x0003__x001B_þX@ÈÝ2þ_x001C_Y@ÝÍ­_x000C_òX@iÊU_x0017__x000B_ìX@_x001E_]W_x000D_Y@fÌ_x0002_êÝX@i_x0015_M_x0013_Y@_x0015_Ov_x000F_&lt;_x000F_Y@6Õ&amp;|z7Y@'«ê*è_x0016_Y@öëØzé_x001E_Y@_x0001_¾N_x0010_Y@ _x0003_økñÌX@è®_x0015_F3_x0006_Y@Ê.;Æ°ðX@_x0007_ÆT#d÷X@´_x0017_ Ý_x001D_Y@Õ_x0008_L Y@ÅÐbáX@ÊÙÿ_x0007_æ_x0010_Y@_x0015_Ì lO_x0005_Y@Ö0!_x0004__x0011_Y@Âì_x0008__x0015_Y@_x001F_Y&lt;,Þ!Y@L)÷_x0014_Y@Îwaø_x001D_ËX@ä;Hî_x001A_Y@_x0014_sw·X@¬óÜ; HY@ÿÒ¨xõäX@w¥Ý6°ÉX@a_x0005_	"í&amp;Y@	_x0010_ôI)©Ð_x0015_Y@9_x0013_r_x0008_ß/Y@É­__x000F_ÐX@Ë#µzéX@óÒ_x001C_Y@À3îÈÉÝX@E°u¾¤÷X@äìÊo_x0003_Y@çW_x001D_Y@_x0010_Vs`%_x000D_Y@ÐÂ_x001E_ÿ_x0004__x000B_Y@¦Ò¯ßX@8%_x000C_÷Ú×X@yG£ë_x0005_(Y@ÞÈPº:Y@¼]ZÝX@þÓ(öX@_x001B_«ÏôX@°ðëðW-Y@¯u\!2üX@f$×ÇØX@uu¢MÇ_x0013_Y@Ü_x0007_æ_x000E_Y@ôú¹Ö¬ÙX@qü~_x0001__x0002_Y@ÕNLú¿ëX@_x000B_y(ÖX@_x001E_1B3ü_x0011_Y@'_x0006_PsÀôX@_x001C_Uè}Ã_x0004_Y@_x0019_CC_x000C__x0004_Y@ =X_x0001__x0003_ï_x001B_Y@GNî´A_x001D_Y@Íq_x001B_ý#_x0012_Y@e¬#múX@DQ®¬&amp;Y@UÖô-Y@{§Ø»w_x001D_Y@¸Ô:¾ÊõX@FÐtéÊX@BQÂ{_x0010_Y@{¦_cãX@!9þ!j;Y@Ä_x000D_¿_x0006__x0015_Y@¢ÜA¥ß_x0004_Y@05·%û_x0019_Y@_x000E_p_x001C_ k	Y@Ç"°*ÞX@^+_x0008_¬_FY@7¸_x001E_ðX@_x0016_Ês¡ãX@*õþ·_x0002_Y@epö_x000C_Y@5lÕhkíX@ÛB]káX@ So¿Ì_x0012_Y@_x0014_)ÿ§0Y@­	~&lt;çX@_x0006_Ðf&lt;ëåX@àáÔ«.Y@iÙ)D_x000E_úX@I_x0017_Ã_x001D_½X@ÿßæÂ	Y@_x0004__x0008__x0007_G&lt;_x0004__x000C_Y@GÜÿ_x0005_EíX@ënKÛRñX@_x0001_	 §îX@_x0016_,}"§üX@^\Q65ÀX@ái6_x0011_Y@ø_x001D_I`öX@R&amp;ºò÷X@VØuº?áX@ê_x001B_ð_x0002_G_x0002_Y@î³l6_x0003_Y@2`Fâ/_x0016_Y@Q&gt;&amp;_x0016_BûX@«ùYöÏèX@_C_x000F_ÊúØX@ué[áéX@Þæ=À¬_x0003_Y@cFÜdEØX@t²¤ýöX@sö_x0016__x0011_Y@¥_x0005_ÝX@W©aGÓX@þùedôßX@Pøú òX@çL_x0013_¯X@e7*ÑóX@l±j _x0008_7Y@¾§¶_x000E_ÔX@Ä_x0011_N¨ÿX@3£tùý	Y@_x0006_Æá_x0006__x0007_3÷X@$!ü ¥çX@?2¥{ËþX@Óv_x0015_â_x001F_Y@êàÈ_x0017_Y@r±P_x0002_áðX@P_x000F_o±F_x000C_Y@ÌN´Ö¥ëX@(&lt;=e¡	Y@ôñ·Q!Y@Q¿_x000C_XÄX@Ä§ù&gt;Y@Û åHôX@r­náñX@Á_x0004__x0001__x001D_#_x001E_Y@_x0016_GÆ_x0006_N	Y@M:L:HÈX@\:Gx_x001A__x001B_Y@_x0003_)0_x0005_Z_x0015_Y@°\Ì_x0019_üX@ ¬ÑßO_x0008_Y@èÖom|ÌX@³M(î|ÛX@_x0018_iPµ_x0014_Y@t	 vI_x0011_Y@Í ù_x0003_f_x0018_Y@_x001F_æ-kûX@_x001E_õm&lt;_x0011_Y@_x0007_Î&lt;L/ÂX@à_x0008_¶_x0015_Y@ ñEz_x0004_Y@÷1¤Kÿ5Y@_x0001__x0006_ß­î¶£_x0018_Y@ÐZáN¥_x0002_Y@)[N_x001E_ ØX@Â¹Á1_x0012_Y@QÓ×}ÐÜX@.ñs^àX@_x0019_·RÅÓþX@ý_x0004_ý:_x0014_/Y@@&amp;º£_x0013_éX@­­b÷&amp;éX@ÿ&gt;±rz_x000B_Y@ÖÖÛlEÑX@%ün9´JY@»Æ\a_x0011_íX@*Ê²pôX@}V_x0015_ébõX@x	 3ýX@8`¢xöX@_x0013__x0005_À_x0005_Y@ðâK_x0013_·_x0005_Y@?ÿ»A8Y@Ùz!m3Y@_x0016_æÉÜ_x000D__x0019_Y@Có_x0002_?éX@7	Ã_x000C__x0006__x001A_Y@_x0004__x0004_Ra¿½X@§û_x0016_W[éX@ _x0004_&gt;_x0003_¸X@GyM6Y@OûlýôX@_x0005_;`×ÿX@_x001E_S6ú_x0002__x0006_û8Y@°ÈªÅ!ÿX@à9ß_x001E_(ôX@æ.Ä]üX@½/é8_x000B_Y@Ê_x0013_ÅyåX@á_x001B_ÁL_x001F_ÚX@¶ÜºÏX@ç_x0004_$_x0012_*Y@éÓGA_x0006_Y@\!ØCwðX@¯M(HòX@_x0014_Úº_x0012_ßX@Çµj£1ëX@zH_x000D_§]åX@¶V_x001D_¥_x0005__x0016_Y@ä®_x0001_ÃÇ_x0008_Y@ð¹­_x0006__x001B_Y@¤_x0010_+_x001E_Y@u_x001E_$¾ùX@_x001F_F¤±öõX@j)Äë[ßX@}eäé_x0016_Y@ÎåqCE³X@²ÛÀ8_5Y@ÂTbT?Y@ü(Õ"Y@_x000F_oC âäX@&lt;£´:H_x0018_Y@Ü_x0003_¥½àX@¸¦³):Y@Ù¬JPÏ!Y@_x0002__x0004_`ÕóX@ôaÇ__x0011_ÓX@r§BáßX@z_x0019_Ô¿É_x000B_Y@ÔÇÙçºX@ãm_x001C_¦àX@b@WEÒX@­ûèYÂAY@Wu`_x0019_{ÐX@? M_x0012_$Y@Bä_x0007_MX4Y@ÏH3mrèX@t,_x0019__x0013_Y@ªè;RY@kíÑc_x000F_Y@&lt;I`òX@ãE¹_x0019_Y@gF5}lâX@ôêù÷¢úX@_x0016_«A_x0011__x0001_;Y@õ_x0002_âX@t6U_x0012_Y@«2Ý®ÞX@¼Õ_x0014__x0002_Y@Åµ['Y@-ÐIËôX@\_x0002_w¬_x000D_Y@Í±_x000E_ÚÊ_x000E_Y@ìWc­~_x0001_Y@_x0005_DgÌ±ÆX@ÁGèaÜ_x0003_Y@µµj#_x0001__x0002_._x0015_Y@ü R±_x0006_Y@FÏ¼§ìX@±É:®éX@_x001C_,&lt;6_x0013__x000F_Y@.,¸òÞX@Ñeþ@_x000B_Y@.zÓîúX@¬ 6óÕX@IñÝ¬_x000E_Y@ôü_x0017_Y@M_x0018_Ò_x000F_Y@t·_x0007_{ÆäX@®ýï_x0018_ôX@ÚÜeç^þX@Z&amp;&lt;«ÿ Y@ÄÍ$X=÷X@Cä]?èòX@Ã_x0014__x001E_þâX@XýÝâ¥_x0001_Y@½çÒø4Y@_x0013_k_x000F_ZðX@ûÉæ-Y@Âf¯¬ Y@_x000F_ËSbä_x0015_Y@¤_x001F_ÞÎ¿X@mÍ`ÆýX@Ã|¾ìïX@_x0017__x0002_ç!p=Y@dÍ_x001E_×ý$Y@l3]ýX@ÝØ´_x0014_³%Y@_x0001__x0002_w@_x000D_XËÖX@×_x000D_õ¸Ì_x0002_Y@é_x000E_-@M(Y@µÌ'Y@ñx÷ÙX@ô|Ò Y@é§`,y_x0007_Y@ê¨_x000D_Y@&amp;í©ù_x0015_4Y@'¶`oØ	Y@¤eÏ~_x0007__x0007_Y@ÒM¾_x0017_Y@`M_x0014_¹ÇX@Ý:òL_x001B_èX@Y1K¿_x0002_Y@I@Øæ_x001C_Y@UY_x0017_½¼X@_x0015_kcøÜX@u_x0015__x000D_zá÷X@½»}¿ü_x000D_Y@â_x0013_@§ÕX@Ê"_x0003_&gt;Y@7_x0001_P[aÓX@_x0017_Ãfð_x001E_Y@'&gt;¢ë_x0002_Y@õ8TÏ_x0010_Y@):gßDY@ÇÚ[èÜ_x0011_Y@£PW¡ÍX@Ôª?_x0013_Ì_x0006_Y@(Õ_x0013__x0005_®_x0008_Y@NÐ¡_x0002__x0004_\&gt;Y@_x0002_lê¹÷X@_x001F_NVã_x0002_Y@pô;nî	Y@3_x001D__x0010_ñ3ÙX@~í½LùX@ZÊ_x000F_NÿX@ýytÿÉX@$ñW_x0018_2Y@ÉÿÌCÐúX@£c_x0018__x0004_Y@oÕ_x0018_â_x001B_øX@ß!_x0019_ôçX@#o_x0002_}j÷X@×ZwÛX@SU]ñEY@'Æ!Y@b_x0005_«vu_x001A_Y@_x0007_ÌÌ°[_x000E_Y@lÔ~_x0003_×X@xoP$GÿX@Åâ}~_x0001_ÌX@3ÏÞÊ_x0014_ÁX@.¯ÛÝ_x0003__x000F_Y@kjH}æX@6&lt;1/_x000E_Y@aþÄàI_x0001_Y@"_x000D_nEëìX@_x0014_¦X&gt;_x0014__x000B_Y@Óe_x001F_8_x001E_Y@Ì¿s¥_x0011_Y@Ik_x0007_:_x0005_ÛX@_x0008_	e_x0012_¾*àÛX@¿rüúÃïX@_x001E_+ÇÓåèX@&lt;eWõÉ_x0018_Y@ng À6èX@©bGsôX@±§Öø_x001B_Y@ðýxQà¾X@ç^ª4JöX@nô­³$Y@£ë½3_x0005_Y@	Z\'_x0017_Y@¿*E9%Y@&gt;Ù÷t÷X@S_x0012_ÖñÿX@É_x0006_)qP_x001A_Y@E_x000C_ì³?"Y@B~Ý9Ô_x0002_Y@sK®ðð_x0007_Y@_x0006_·N_x001C_ûX@?_x0004_ñ_x0003_&gt;òX@¶åá!ùX@²ÅaüÀ_x001C_Y@kíøO_x0005_Y@DØ©_x0008_&amp;_x0019_Y@_x0001__x0004_£wìúX@AÔ[«X@4å_x0011_\ìíX@ë_x0011_Púã;Y@´7fâ¾_x0001_Y@­4	¶ Y@J_x001A__x0002__x0007_d_x0019_Y@÷_x0013_f_x000E_,_x0002_Y@4SÈÊ_x0011_òX@+_x0012_å9:ÏX@ _x001C_\;G_x000D_Y@]{ÕsûX@_x0011_ÞM_x0008_j_x0006_Y@ìë_x0018__x0017_Y@4×%íÆX@uAl;ìX@T_x000C_¦²õX@&amp;úçøX@ ¶¦ßðX@	soZ_x000C_Y@|9_x0003_.êX@ÂZ_x0017_Q#Y@'rBÔ¢9Y@ÈÿóÍj_x0017_Y@2CîßX@Ätä^_x0006__x000E_Y@¹6ÕøX@Y°îÀ,Y@Iy&amp;ÿ÷X@k,ª¯_x0002_Y@Åï6E_x0019_Y@Ë_x0005_Õð_x0017_Y@ªÒtßüX@DÁÙÄ_x0001_þX@öI&amp;·ÜX@g_x001C_ÊãX@vy_x000F_£_x0004_Y@iÞYõX@_x0006__x000B_juØË|_x000C_Y@tÏ_x001E_k¬_x0019_Y@~_Wi^PY@~«_x0005__x0014__x0019_ñX@iìð».ÑX@OÒÂ3ÔæX@fmn_x000C_hñX@ùlë_x001B_-Y@çS9ðú_x001B_Y@j]ëÄJ#Y@ÓÀ)n9àX@a70æëX@Ë-ïrúX@¿paC_x0014_ÝX@NÆ¾GúX@D_x001B_SS	 Y@\Ójö((Y@àFÌ/_x0002_Y@Ü=õ_x0008_s@Y@ìî¾_x000D__x0005_Y@úçÿ)q_x0001_Y@6q2_x0019__x0018__x0003_Y@]åb&lt;Æ)Y@¡_x0010_K¼äÇX@_x0004_1_x000E_I²_x0007_Y@ÅRßî/,Y@_x001D_[_x0016_þ¦ÛX@08ü {_x001F_Y@cè`_x000C_õX@&lt;ÂµX@´6»:Ñ7Y@ÜÒU_x0001__x0002__x0008_Y@ð¼ÉÜ_x000C_Y@Û:Ôï_x0005_Y@iÝ4_x0010_¤+Y@5æ_x001F_øÓöX@:ªôoêX@yÒ\_x0003_§øX@ryõYs_x001B_Y@a85Ó_x0018_ÿX@4ÎêX@7¹é2 Y@Ld'`ÉX@UÈ½ó_x0007_Y@n=WýX@Ò_x0001_Û1UÜX@Fg´[ØýX@1ðw_x0006_ èX@åK¤3ºíX@æ_x0002_í4ôX@#P3á»X@èhÖ_x0013__x0013__x0006_Y@ú\z_x001C_îX@Ñí&lt;.Y@3l_x001A_M_x001C_Y@åâ_x0008_ñI1Y@¸æ_x001A__x0017_Y@§çðÊåX@ Â±]³åX@_x000C_r·~ò_x0004_Y@-BæX@ÇÝ5éÍËX@_x001A_Òv_x0018_|%Y@_x0001__x0005_Ro×4_x0014_Y@ól.ýïX@ýGUv(óX@ìRVõÐX@çÊ­í`ÕX@Ò¯_x0004__x001D_Y@_x0003_8_x0007_¸ÒX@ ^_x0003_\È_x000F_Y@kF_x0006_k_x0002_Y@ïK£1õX@Ì¿ùw_x000F__x0014_Y@ë+ûû_x0018_Y@ºûwÜÈX@;Tl_x0017_ù_x0014_Y@Ýªt0áX@ZQèA	Y@_x0001__x000C_¡ÃX@´èeUâX@1²6S_x0004_íX@Wáo_x0010_lÈX@KxyÚ_x000D_Y@&gt;¶9\óüX@{S_x0017_[óX@#_x0015_(Y@|_x001A_Ê¿»2Y@Ø7²©_x001B_Y@_x000B_Ís/ÇøX@iA å_x001B_µX@ºHð_x0018__x0013__x001D_Y@WýîìÓ(Y@.²Î_x0013_Y@_x0008_J!x_x0002__x0003_ÕõX@.³_x001D__x001C_yïX@µåªðÍX@ÍTJ_x0016_MþX@?Ã°a_x0010_Y@¸_x0018_CLøX@¼~ún3Y@a§ÚX@ãë»ð#Y@V_x001A_Çå_x000B_Y@é ,ªL_x000E_Y@ìEÔß_x000C_)Y@j-Ùì_x001E_öX@³4_x001F_ÛÃX@¸³.r_x0001_ëX@®=&gt;×âíX@Å9_x0001_ÐX@Y·:ûX@_x001C_yèXpùX@A­÷Á'	Y@84Mi_x000D_	Y@½1ô/ïX@NÉ',ãX@éà°ãX@mAD³ÁÿX@_x0018_áÃ[³ÅX@I`Y_x001F_îX@r_x0006__x001B__x0013__x0018_ÛX@ã@³_x000F_îX@ 5$#Y@YÅ@3ißX@J_x0003__x000B__x0012_,Y@_x0003__x0007_¨W?@ÖBY@ê:´¶p_x0012_Y@#}ÅÖ_x0001_Y@Û[ï8_x000C_Y@a_x0002_\¿_x0013_Y@_x0006_ã#(òÖX@@çRU$_x0014_Y@j0_x0013_÷X@l¡&lt;0Y@#;~Ug_x001C_Y@_x0014_£¿JêôX@~Hüùé.Y@üÞâ_x001B__x0006_Y@`_x000B_ _x0003_òöX@*£ìþÍX@ýwÆcçX@Î_x0002_4¹éX@ðD£_h_x0004_Y@Â_x0008_óûÁ_x0010_Y@`s_x0019_u$'Y@fÌì=íáX@úpÉE-ýX@²úÞ_x001C_"Y@¶~÷îX@_x001E_6ÿ_x0015__x0007_Y@7³¼@Y@üû¼/_x001F__x0010_Y@}.·_x001F_WøX@_x0002_sËÛ_x000B_ûX@å_x001B_ASÙX@o_x0005_n_x000B_ÞX@ò\Þm_x0008_	nÔX@#áF(ª_x0014_Y@:øH$Y@c_x0001_"_x0016_Y@\fýéX@_èY,ÖX@_x0013_Lg²_x0003_Y@-_x0001_6ä§_x000B_Y@¢$¬_x0013_Y@_&lt;LYÔÓX@&amp;ì°äX@¹_x0005_þx2Y@êåìYîX@_x0001__x0016_ªm·_x001E_Y@¾1Õ½-_x0010_Y@|'[ÖX@»4vÔa_x0005_Y@ï~ øï,Y@Bg°e_x0015_Y@«AkSÍX@îÊTJ_x0007_Y@ÓmöeC_x0004_Y@×ñû5îâX@Ûøb0ªìX@_x0019_Û8Ý&gt;ïX@_x0005_òÐc_x0013_äX@_x0006_M_x0006_Ü*íX@íp1ûÙX@|´_x0003_?$_x0007_Y@5SºT_x0013_Y@t_x0002_ÌÀèX@em_x0010_P_x0007_	Y@_x0008__x000D_¤WwÇ$_x0005_Y@_x001F_9_x0019_0¤/Y@¨_x001F_h=ÔùX@5$BÝ*_x0001_Y@°Át&lt;ãX@Ä¡rÚ_x001B_Y@ÿ_x001A__x001B_ãX@6iË	Y@Bì«_x0015_ëX@Ñ# KÆ_x0002_Y@¸Ñì~ùëX@á§ßû_x0012_Y@W$_x0006_&amp;_x0004_Y@_x000D_%ÃºñX@°É_x0019_0åX@íµ_x0006_E_x000E_óX@½îô_x0019_·_x0011_Y@ &lt;ñX@$èè×üàX@¨øç¬Õ¸X@å_x0006_¯AÕX@æ#	ëzÜX@ÁíOF_x001E_Y@_x0003_ImcäX@Bª_x0014_wóX@«öf_x0007_åÑX@@Æð_x0002__x000C_çX@{d¾¸#óX@_x000B_.fnÙçX@Ï$ü !Y@ã _x0019_&gt;úåX@x¥	ê_x0006_	XÏX@§D¾ndüX@L@ó'øX@mÌ ]ïX@²_x0018__x0005_:LìX@Ööt_x0003_&amp;Y@`Ñ¶__x0002_Y@Pb_x0004_Y@À`ÎÐëX@¥OsÃQ%Y@_x0001_RÒt¾¤X@_x0011_zM'_x000C_Y@ë²BíL_x0014_Y@_x0007_ò_x001E__x0012_çÒX@G_x0008_R;ÈüX@ÝxÍ¡ÔX@æw_x0013__x0002_Y@ö ±©"òX@´eVAþX@Kã1¸%õX@_x0007_lud_x000B_Y@kd[¾ÌX@_x001C__x0014_;Ý_ïX@ñ¶tù§_x0007_Y@aßS&amp;_x0002__x0012_Y@ÞÛÊüX@Õ 8ÃeÿX@ybØe_x0005_Y@ÓY¹F®ñX@ôÈwEû(Y@_x000D_(_x0010_ÿ_x001F_æX@¨½¿­Ô_x000C_Y@_x0004__x0006_îRk_x000C_Y@Ç}ºÓòX@G£K!Y@Ài­&lt;_x0017_Y@S_x0012_t;úX@_x0011_ìGIr_x000E_Y@û¾âkÍÙX@Òg8X_x0004_#Y@/YI¾ï1Y@Dõö_x0005_3Y@LGá_x001C_0Y@b_x000F_ü­| Y@C9eR"*Y@_x0018_ôÇÔX@)Ãð'töX@¹Û;FåX@+Ïª¡c_x001B_Y@©E%_x000D_Ï_x0003_Y@_x0001__¯_x0007_Y@N_x0002_±¹ÅìX@_x0013_yu_x0001_ÞX@æ0îýÿ_x0008_Y@_x000C_ÄZëX@V_x001B_'_x0004_úõX@UÉ"¶×+Y@Èý¬àe_x0016_Y@¦_x000E_3vËX@v_x0015_õûX@äïs_x0005_ÕX@ÓË_x0016_{Y@_x000F_ßYÞX@øî_x0005__x0008__x001B_çX@.°p_x001C_Y@I_x001E_PÜ®îX@_x0015_Y+¼¢êX@_x0003_&gt;_x001B__x000E_Y@áá©¥M_x0006_Y@Å¢.Ni_x0005_Y@þ_x0007__x0012_c7ùX@ e_x0014__x0001_Y@_x0006__x000E_h÷_x000F_Y@âðþq8Y@ /ðvÖáX@$´hLùX@cÀb%ÁX@¶_x0005_¸K_x0016_Y@z3_x0002_¸Ì_x001A_Y@äÔ_x0011_5"_x0005_Y@úo_x0014_xCæX@Í_x001E__x0014_Ô#Y@¨_x0008_F_x0005_Y@Í°Â_x0003_ÂÄX@6pÜ_x0012_}üX@¿²éùX@I_x000B_ç_x0014_ùX@(|«	¾ØX@Èu8øX@ zqÏÕX@ÎòAð4þX@ãÙ_x0004_	eûX@ÌÙ§lìX@zùY;õX@_x0013__x000F__x0003__x0004__x0006_Y@_x0002__x0006_Ì¬_x0005__x0002_Y@_x0017_úm^ã_x0005_Y@Mf*X_x000D_1Y@gÒLÝmÎX@z{ùÄòX@_x000E_3_x0010_0_x001A_Y@/MP_x0011_8ÆX@_x0004_SÅcÔìX@d¯LÇªûX@_x0006_áÁµ_x001B_=Y@TØËÿX@dÖqvùX@ä4$¬Æ_x0001_Y@Z0]xöX@Å¿91"_x000B_Y@ÂJÝj_x0012_Y@Á±4ö)Y@_x000B__x0007_WõóX@Þ_x000D_­_x001B__x001A_àX@ßJ_x0012_s_x0013_Y@Ó½ø^(ÒX@_x000D__x0001__x000B_«¯ýX@ÚÏî*lIY@gÎÔ_x0014_Ô%Y@V	p/O_x000F_Y@&amp;w?ë3Y@lÖ¨_x001C_1_x0006_Y@_x000D_õ_x0017_AY@à+$úX@av_x000D_Ôz_x0008_Y@/._x0003_ÿX@;®_x0019_7_x0002__x0004_sàX@^_x0001_no¹_x0008_Y@NÁXÈtëX@h³ Àî_x000F_Y@ô¼]_x000F__x0012_DY@¯_x0015_¨Ns_x0005_Y@_x0008__x001F_ÀúX@_x0007_D}çX@hl1+RèX@SJ¹_x0016_Y@CæX´z&amp;Y@_x001E_äx4ðX@¼Ò_x000B__x0008__x000D_Y@èÌ_x001E_ù±X@ýþøX@Ò¥_x0005_²æX@6=^DÊX@_lv_x0016__x0007_Y@Wè_x001E_d²ôX@@¶·_x000C__x0005__x0001_Y@²ßöôf"Y@Ñ$É»ÐX@lsÃ_x0013_c_x001F_Y@_x0013_Ä_x001E_%úX@Í.Ñ_x0016_QýX@w¥hÎ__x0003_Y@ðC'¶X@ÞO_x0018_Ù¯X@§À_x001C__x0011_R×X@Û&gt;!pÝX@¢' í_x001D_Y@öþhýX@_x0003__x0004_­Xq_x0002__x0014__x0008_Y@£¤3dðX@_x0018_æO¨_x0001_Y@NþXÖä_x0012_Y@Ùªdd&gt;_x0006_Y@F_x0007_WFûX@q_È!Â÷X@æ'®ï³_x001A_Y@ã¶øïñX@DàÚ'O_x001E_Y@G2?I)Y@ìÐ_x0007_Â_x000E_+Y@bÕ_x0001_ÄöðX@àjIßèX@Ñï×!ñX@_x0006_¶_x0011_¨_x0015_Y@_x0012_@e&lt;äX@àÐÉÝéX@_x001A_÷«ÆÂX@_x000B_{_x0016__x0006_«X@_x0007_K¥^,Y@êÐÔÇ|_x0002_Y@zÍG_x0003_J_x0010_Y@_x0007_ú¡iBîX@ù_x000B_¾¡_x0007_ýX@«i¿ºâX@éËª6$Y@9Ð×_x001A_Y@w¯écêX@¡ÍóþµóX@V½_x001A_hA_x0008_Y@¹	ä_x0002__x0006_`æX@3æ¼´B_x0016_Y@_x001D_Ö*3â_x0018_Y@ìÊ[0_x001C_Y@_x0010_Ä:Ã&gt;ÜX@ó~_x0019_*×X@Ðî9rÆÞX@®²æé_x000C_Y@ñº_x0005__x000D_Y@_x000B_âºÄm_x0006_Y@"_x0011_ùS_x0017_Y@¥Û_x000D_»óX@Ã__x001E_ÃX@ÿ¦Òÿ_x0007_êX@a_x001C_ïam_x000F_Y@úI:¯ÔûX@_x001D_Gý._x0002_üX@j)_x000F__x0003_ï4Y@­{«G£X@v,;_x0003_ _x0010_Y@ÿA;¾ÊX@íñÁ ØX@&lt;_k-ÊTY@®¶CÉ=_x0001_Y@Ä&gt;*Y÷$Y@[û_x0017_º_x0003_Y@_x001E_ê_x001A__x0012_ÇîX@Ñ*ñn.Y@_x0003_weI_x0004_Y@_x001C_	Á?ÔX@³?òGÝX@¶Mü_x0003__x001F_Y@_x0002__x0003_ÁHjhAüX@º_x001E_Ís*Y@_x0015_Ç3*_x001F__x0008_Y@ç3MHµöX@ `ªök_x0011_Y@aÒE§òX@_x001C_#à_x000B_´_x001D_Y@9_x0019_¶ojþX@èù2ÜíX@-9M_x0014_ïæX@Æÿ*_x0011_MÿX@'ìÒ¥5Y@ðd7oZY@¦ ¡®_x0003_Y@|#(u"Y@_x0013_ÓI1Y@]RVZ&amp;Y@èØ_x001D_Ð_x0002_Y@R_x0014_GÔ¾öX@`Jvuý_x0013_Y@oÉBQÚX@àÒÉ_x000B_"Y@Ë_x0008_§-Â*Y@uÝãâ|_x0019_Y@+_x0008_&lt;ùLêX@_x0001_"nwîX@è%Í½_x0006_Y@Þ_x0005_O¨íX@µGq¨ÃLY@¿Æ:,êX@ª¨_x0002_µÃ_x001F_Y@_x001D_ôß_x0003__x0005_ìÎX@¯iû_x000B_Y@Îîð_x0002_Y@_x001D_ôÿgøX@_x0006_ÆÖòýX@5¤W_x0004__x0002_Y@çÃJ~_x0001_ðX@&lt;k_x000C_Y@¡$wu»éX@ÁgÁ)7_x0018_Y@P6tO-Y@ªà±Ø_x001F_Y@_x000C_sÀ_x0008_MY@Ôq_x0017__x0017__x000F__x0014_Y@!³ÿñ»X@È_x0015_ú§~'Y@_x001B_¨òX@_x0013_â´-Y@cô_(Õ_x0010_Y@ì\{Ì_x001C_Y@_x0018_/&gt;e8ÝX@{9Á9RðX@N¶^2_x0010_åX@®cfK_x0013_Y@_x001E_ZôvBÃX@/_x0006_IC_x0003_Y@ÌMü	ûìX@TôäýçX@Sëj|_x0012_Y@6s3)&amp;_x0015_Y@¾e&amp;³_x000E_Y@Q°ZíöX@_x0007_	Ýµó² _x0001_Y@ÁC®D2Y@£Ó_x0004_FëX@+qI_x001C__x001A_Y@KvMc_x0013_Y@®Z­"êÿX@®µ6{ÓöX@^yJ¬5ÔX@àÿªMG_x000E_Y@ ¥­aæÞX@_x000F_ê_x0002__x0011_Y@Ùu~çi±X@o`&lt;H,ïX@òË1_x001F_"Y@G2=_x0003_Y@_x0006_Æþ©¶_x0019_Y@F£²øëX@nÞiÎH+Y@1¾_x001D_ýX@ÿÆ)¨ÚûX@-/Oè¶ðX@_x0004_Ã®¹`ïX@_x0005__x0002_ôk_x0001_Y@|C"ðX@½~ÿ	ÈX@M¯bð_x0005_Y@Ë¹²q"Y@&amp;Äp}ë_x000B_Y@_x0008_ÉpÙK_x000D_Y@±Ë"+áX@ü2G_x0011_ùÚX@Rì_x001B_á_x0004__x0006_¿_x0014_Y@_x0018_ÐÚ_x001B_¾èX@_x001F_{»â_x0019__x0006_Y@:¦b,-ñX@wxVÄ_x0001_Y@½(I¼ãX@LP89`_x0016_Y@G&gt;)G×_x0019_Y@¸îÜÀé_x001C_Y@w7ì3Y@§ÎÀ²5 Y@g_x001B__x0002_=­æX@O|Î_x0015_^ÝX@lG«µIY@úeø+_x000C__x0005_Y@ä5±Æ_x001B_Y@ù»Æ_x0018_lÕX@È_x0017__x0003_P÷_x001A_Y@\Z}þ-_x0003_Y@{_x000F_xæà&lt;Y@Xü|_x001F_RýX@Ï8="_x0013_Y@ò÷ OþX@Å= öX@O}÷þ+Y@É¬_x000D_ÚîX@_x0006_¹XåX@²ÝïÕDY@S2Ã&gt;ïX@!²å¬´8Y@:ö+ _x0013_UY@8ÃHööúX@_x0002__x0003_©çÙ­¡_x0019_Y@ßoÀ):Y@ý9hg*Y@ÿ*;ýö_x0017_Y@F_x001C_&gt;I]_x0014_Y@_x0004__x001F_¢AeÛX@óS´¨d	Y@)Ñ_x001E_äÊ_x0006_Y@ô}Q_x000F_÷X@|µ&amp;l+÷X@_x0001_Ídh!Y@Q)FéX@eC^ljòX@[¾Ç¾»ìX@t4p_x0010_^&amp;Y@æó^J_x001B_Y@x^¨_x000F_HY@h_x0011_!ûsìX@ãÔ@ºï_x000E_Y@àËôàq_x0007_Y@[È_x0019_äX@h?/_x0019__x0006_Y@ü_x000F_º_x0004__x0008__x0007_Y@B]	(	×X@)Ç×§_x001C_Y@@Ë¬öuÃX@}(s¥òX@ç¾#tÎüX@Z´®ãX@_x001C_°-OÓX@U_x0005__x0001_6_x0006_Y@VsÞ._x0002__x0005_U_x001D_Y@ð+¸	x_x0008_Y@aô_x0019_a_x000B__x0006_Y@³µÌ-]7Y@vëú_x0006_4ÏX@ =_x0002_û_x0003_Y@y_x0005_é¼êX@G=H:	Y@sÀcTJ_x0011_Y@Ì¨QÛ_x0008__x001C_Y@öº$æX@\:§¥Ó%Y@;ÌßH_x0014_Y@?_x0013_=rÄ÷X@èS_x000B_×C'Y@+q-É_x0015_Y@½¨à2Y@¯yúg-ßX@AÔ_x0016_C¾6Y@_x0019_Îy|_x0014_ÂX@Ó_x0001_ÚÞ Y@¬qË_x000B_Y@í£(g#Y@«&gt;JS§_x000F_Y@6*yý(8Y@Ò_x001C_`N½_x001C_Y@"o©¸å_x0011_Y@}&lt;[éX@RÊ_x0004_Ô_x0016_Y@®Ã'_x0013_ðX@9_x0019_ñdúX@yø_x0002_M_x0016_ïX@_x0002__x0004_"@sìí_x0007_Y@+¬_x0014_NÐ_x0002_Y@d}]íX@n¾h±.èX@_x0001_~(;ÎàX@U(_x0017_2ÖX@N^_x001A__x000C_Y@3UÊûX@³1¼æ#Y@È!_x0010_±#Y@åÑ~âX@8OÜÍëìX@Úí&lt;H _x0018_Y@báé)Û_x0008_Y@Ì5GäéX@_x0011_ü±ÙX@!íKæÙX@DöÃ£_x001E_Y@¥í8©´ÊX@ñ#Ru{×X@=ªïÆ_x0013__x0001_Y@2TÎ9_x0003_-Y@½_x0004_ÒSìX@bº8Î_x000B_(Y@àß,EüX@§­E_x0006_ÜëX@&amp;^?B%ËX@p«x¹4Y@ÞjÜ9$Y@ç_x0003_ç®	Y@qqÍ!¢òX@Ñ_x0007_ª_x0001__x0002_µüX@dt´èG_x000B_Y@3T¦_x0001_Y@k_x0004_zátúX@áz_x0012__x0013__x001B_Y@¥ÞLSÞ.Y@Å&gt;_¢ïX@´\,A_x0015__x0007_Y@{½E]yæX@ÄïwF;Y@§¬¢_x0012_íX@PØSºóX@ZÀN¥_x0005_Y@­ÁS_x0014_Y@_c_x000F_OË_x0004_Y@È¹L_x0013_ÊX@Ì:-T_x0010_Y@!áR_x001C_Y@í¡W½_x0001_Y@Í¯gÄdÑX@y'öN3Y@½ö&amp;È_x000F_Y@c_x001F_pÖÒX@¦_x0014_S:_x000F_Y@ö_x0011_x:_x0011_Y@oò	Uü_x0008_Y@ª_x0018_S_x001F_½ëX@|á&lt;²øX@Èm@_x0002_NæX@_x0006_wzâäX@©wT&amp;y_x0017_Y@tÛ«rºÞX@_x0001__x0002_l_x0001_$Ôâ_x000D_Y@P_x001D_üèX@®ïÊñX@¦ô!_x0013_Y@P_x0017_à¥ÙóX@=cª²¥èX@_x001D_4.³_x0006_'Y@_x0015_U_x000D__x0017_àX@_x000E_ìÔ²dÈX@ÎúkÌ_x0008_Y@0m,GüX@l_x0002_¨/_x000F_Y@à_x0008__x0002_\_x000F_Y@b(u_x0006_êX@CÙE_x0013_ííX@9WÍà_x0001_Y@ç¢H°¦_x0002_Y@_x0019_©k_x0002_S_x0008_Y@B{ù¥õX@_x0010_²_x001B__x001E_Y@9þõ_x000D_ÖX@Ïí¿Cµ_x0015_Y@_x0016_qÔQ/#Y@Þ¬O_x0003_a.Y@fðÕrH_x0005_Y@Q{onþX@Jã5!Y@²átÙ#_x0008_Y@Ú_x0007_rÜX@à+¿ìKèX@Áý}³ÚX@é2©_x001A__x0004__x0005__x000F_ÚX@KPá_x001D__x000E_Y@ðf¨eeÉX@6ý3E_x0017_ÿX@_x0002_hñÐ_x0013_ôX@¡íÜ_x0007_Y@§3úrMúX@[_x0017_5FcüX@À©ãÍ½X@ôùöùX@¯©jÊ_x0004__x000E_Y@ÄEwîX@º¿_x001F_4°_x0003_Y@c	_x0007_Ã¾X@£ÞôE_x0008__x000D_Y@D_x0016_G¢_x000C_Y@°3áÛÎ+Y@ZÛ_x0001_kuàX@Qé¬µ#ìX@eñ_x000C_7@Y@z'aêïX@¹éÓ^3Y@Z£L_x001C__x0017_Y@1Æ_x001F_Ú,Y@ßÚ£PHùX@òT¸­1$Y@_x0008__x0004_à)éX@_x0014_¼$Y@PµgYßX@_x0013__x0010_Zór_x0001_Y@wÿÇÞ«ÎX@æ_x001D_º_x000D_HY@_x0008__x000E_j~Ñ_x0006_ÿòX@ôû_x0001_E_x0007_ßX@Ãø«_x0011_!Y@s/àÖX@ðU$T6=Y@azûÃÒX@(9_x0005_cÓ_x0012_Y@áÑñDÄåX@_x001A_»_x0014_,oûX@±_x001B_7_x000B_4Y@JvdP_x0004_Y@¤ÊåþáX@_x000C_©Wg_x0019_+Y@Z½"~ZóX@_x0001__x0019_k _x0017_Y@@RïÃB_x000D_Y@Ñý	!Y@Û_x001E_J_x0003_ÔX@eðTv_x000B_Y@Us±ÕX@+¨ß¦SY@_x000E_#»$ÞñX@i_x0015_Bó?óX@³_x0014_8mâ_x0012_Y@_x0006__x0017_Ö_x0018_ðX@¸#GÇï_x000D_Y@°à_x000C__x0007__x0019_Y@_x0007_RüòÃ_x0002_Y@#;«[_x0013_÷X@_x001C_Ç	t_x001F_Y@9ÌjiÄX@S_x0017__x0005__x0008_ÂþX@÷ZÍx_x0008_Y@ëß/ÖÎäX@Þö´ß÷æX@³ãÂZ_x0001_Y@ì\Ï¥ãX@Þ_x0008_ÉöX@XÝ_x0003__x0013_=(Y@^àu+üX@ÌK=á_x001E_Y@å¿¥d_x0002_Y@+Q#_x0016_Y@· ,n¾_x0006_Y@Øõº®_x0012_þX@=cg_x0004_Y@¦_x000B_åñX@Ý7­ð?_x0006_Y@d_x0010__x0014_àÊðX@#_x0012_3_x0006_Y@,ß£_x0005__x0012_Y@¼õÃ½¤.Y@_x0016_~äpäX@à~_x001A_âö_x0007_Y@QÀÿ1Y@hæßw_x0016_úX@P?G¡qÍX@­fMëýãX@_´_x0011_ÛX@4Í_x0010__x000C_æíX@±XÅ¾îX@¹P¸~ëX@¦ªÚ«_x0011_&amp;Y@_x0006__x0007_YöãØX@OP¤¤BY@%ê_x0004_ÏX@Á_x0005_À#Y@þûÀ{3_x0008_Y@&amp;¼_x0019_°_x000C_7Y@Õèõ _x0002_Y@tN8@òðX@_x0004_õÝ§õ$Y@8!G+ÜX@¶:öV_x0017_Y@ª@fõÍÿX@wÆ\9ÓX@±À0J5Y@_x0019_*Kj Y@í_x0018__x0018_4_x0017__x0013_Y@_x0018_3I÷!Y@ÀrY_x0016_¼âX@å¼Ò97_x001B_Y@_x001D_-7y_x000E_Y@¨ªHD0_x001F_Y@!,"+¤³X@ï÷ N­XY@ÔÎ_x0001_¤ÁçX@_x0014_ÕEÄÑX@f&lt;Þë_x001A_ûX@_x0001_«ênU_x0018_Y@å¢ç!~_x0003_Y@ÞdAi_x0005_Y@Vj_x0011__x000F_Y@±_x001B__x001C__x000E_°óX@Â|á/_x0001__x0002_ÙùX@_x000B_¬¾*ÞõX@Y _x0015_}éX@Ý_x0011_kë_x0005_øX@&amp;Ï£ìÅX@ÏõÔMÐáX@_x0004_ÃØ_x001C_ø_x0014_Y@ÿ_x001A__x0003_| Y@:ÓXqDäX@.Ï»ÍóX@êæe½4òX@p©ÀìÆýX@®Áßª_x0010_Y@$	¡xÞÏX@WýS[_x001F__x000B_Y@_x0012_Äg"âX@q_x0003_iÎ-ëX@V4á³ÌX@^_x000B__x0015_âè_x0017_Y@×&amp;TWÍX@_x0011__x001F_)íýOY@_x0007_®&lt;#òX@ú_x0011_ô4_x0010__x0016_Y@]_x0014__x0001_çz1Y@,0_x001F__x0001_¿_x0003_Y@P³ãúWöX@¨¤Í_x0016__x000B_Y@êÔóÛ/_x0019_Y@&lt;§£g'_x0001_Y@5ìM8ÐX@åÞp-&amp;óX@NÏ~Ön_x001D_Y@_x0002_	É8¨@Y@ApðÂ&amp;Y@xÞZÃ_x001F_Y@¤=_x0006_w:Y@% Bì_x0003_Y@G&gt;Ì_x0006_	Y@1TäÓÛ_x0003_Y@c«Ub_x000D_Y@BÜS°_x0008_ºX@X1hÅX@\ñÓæ-Y@X}!_x0007_Y@V×_x0011_Ñ_x000E_Y@&gt;KR'8×X@&amp;qûîÞX@ó8Ûª*Y@öéJ_x0005_Y@^_x0019__x001B_·Æ_x000F_Y@k{ã@gY@Rè_x0003__x001A__x0007__x0011_Y@_x000D__x0013_]éåX@ÿ_x0012_·ûX@onN¿ñX@ÊkíÕ6)Y@é_x0006_^7_x0004_Y@í.}gÿX@A"¹$_x001F_Y@8_x0007_z%_x0016_Y@UË_x0012_µ_x0015__x001B_Y@_x001C__x0003__x0019_ã?îX@_x001C_ù`³_x0001_Y@äî_x0018_K_x0001__x0003_1_x001E_Y@jGÝTØôX@íF_x0015_0)_x0002_Y@+Ñh.øX@Ö¿+ün_x001A_Y@¾1­ÈÌòX@Dÿ_x0001_0¾ÜX@ÚL»Ë&lt;Y@¢ïÙ-Y@HQØ_x001F_Ý_x001D_Y@u{»_x000C_cûX@øè_^SÿX@"J_x0004_ÜX@_x0007_?ëÐX@Ã¹_x001C_ôX@{Õÿ:äX@û2Èýl_x000C_Y@tá_x0008_{çX@\_x0008_9f?éX@aê²ÓåX@~_x000B_óNÚX@°ø&gt;p{_x0019_Y@Éë¯Öá_x0014_Y@^þ9tw¶X@õ®l÷àæX@ü_x001D_µÛõX@(0Ú-_x000E_Y@ÛdÌä*Y@4â¥_x0012__x0016_þX@,»ïó_x0002_Y@Ô'F}(Y@C47Cã_x0013_Y@_x0002__x000B_?où¶äX@zå	 _x001A_Y@_x0016_§_x0019_öX@_x000E_)_x0001_Y@:{-Ï_x0005_Y@|:PÃG_x0007_Y@ª_x0010_a_x000E_Y@we(_x0012__x0010_Y@Ï_x000C_ªýX@ïÜ_x0008__x0006_Y@cu¨°P_x000B_Y@_x0003_yàV_x0011_Y@H)º_ÝX@í°äRæX@QI)É*õX@_x0005_OA_x0004_E_x0019_Y@Ú÷0Ê~+Y@öæ}'&lt;Y@gyQa{X@_x001C_`ß+_x0006__x0001_Y@®6_x000F_Ö#Y@_x0016_;á_x0003_Y@q_x0016_©ÓÚ_x000E_Y@])yÛòáX@wZu¨úX@/ü dêX@ähÇ_x0008_ïX@wv_x0002_&amp;Y@{¿ûÞX@j¶à_x0007_öX@½P°HìX@:mE÷_x0001__x0002_ÎX@+ÙÐ x_x0010_Y@%üP_x0018_åX@3­@ÕêX@]ÏH¥áX@hZc(N_x001E_Y@À¬ÆZpÿX@SM_x001D_AðX@Bï4É+/Y@³VÓ|zðX@ÚnF_x0005_qÌX@Ô_x0019_0_x0007__x0018_ýX@óQ_x001F_ÔîX@Ni¥&lt;ì_x0015_Y@z)ÔÕÈ_x000C_Y@»ð\_x0016_ÏX@a_x0015__x0004__x0017_!Y@D@Íã²êX@Ö¸ ,óX@Õ_x0006__x0005_Ð	Y@k#_x000B_gWÏX@ÿà¬G%Y@²æPY¯öX@O"õý`_x0006_Y@æL»ÄßX@xÝÖ_x0006_àüX@ Lm_x0019_AY@â%´.ÛÍX@Y2Ì]ëX@ ¥ÍLõX@?îqÆ_x001D_Y@:/_x0006_'5_x0005_Y@_x0005__x0006_6ÀÜå_x001A_Y@Á¾_x0010_Y@dº'º,Y@,½(.ÛãX@¿ªºB¼íX@±ª_x0003_©ÛX@µûèùX@ýê_x0014_µ_x0013_6Y@2_x000E_._x0002_!Y@)ËfùòX@´ÔúID_x0015_Y@¶º_x0002_«rÚX@ËAº"ñÇX@²¤@_x001D_Y@ÖµË_x0018_»_x0004_Y@_x001A_±ªK_x0005__x0002_Y@¥w4_x001D_B0Y@À_?ÀZéX@¦:9»X@§ø+[_x0013_Y@ý¼_x0002__x0005_póX@¢)e¡NªX@gK1_6Y@[9Ñe[ìX@_x0005_Z¦_x0001_)Y@D«Þ¯_x0002__x0013_Y@JYpdÑ"Y@^aÜ/ÇX@a*GßëèX@Rub_x0003__x0005_Y@H U&lt;+Y@º±·¸_x0008__x000B_"_x0004_Y@¿_x000C_zG_x0015_Y@Åh_x0010_¾ÀJY@Ò	ã_x0018__x0004_Y@&gt;^ðt·	Y@ò³S_x0002_Y@ÏèV|´âX@»¿ ¶)Y@QD}°o_x0018_Y@Ó_x001C_=gÞX@	õj©_x0007_Y@éèðé_x000B_ØX@SÉ¡_x0013__x0017_ëX@}¯qÏÓX@[´C(_x0011_Y@8ù^&gt;S_x0003_Y@Ý©_x000E_d¥ëX@_x0005_Ø_x001A_Y@E³_x0006_¤ôX@Ï¡è_x0015_`îX@_x000B_µ9ªèúX@¡ÛïÌèX@?_x0018_ÝbñX@¤Lib_x0002_Y@.ÕìX@}HìO@ôX@4ã*¬/Y@_x0016_·ÄÞpøX@ð@¾q6ñX@®_x000E_ÈUåàX@ðæ $-_x0007_Y@f«ú_x0001_S Y@_x0002__x0003_¤_x000C_9;ýX@_x0001_ê¨~c_x000D_Y@ööm_x0004__x0004_Y@_x0008_·º9Y@²ç	ÀÅÖX@ãÝ_x000F_ûüX@ô2µµÔX@µ'@_x0016_}%Y@_x0007__x001F_§`ÜòX@v2=.ÆX@¹M¥ù_x000C_Y@_x0008_T®åX@ñºx_x001E_êÜX@yr_È"êX@_x001F__x0006_±µ«üX@K#Üðn_x000F_Y@Z_x0018_|×õEY@F[_x000E_ý÷$Y@_x0013_;_x0003_ñ_x000E_õX@_x0004_*_x000C_6.ÒX@ÂX_x0018_¹¬_x001E_Y@_´_x0002_ÞÝX@··Ç´ìX@1_x000C_©_x000B__x001D_ùX@_x001E_A1ÿËX@_x0003_Hªµ¯X@7-w´h_x000C_Y@ÔâlDY@_x001D_çT_x0003_Þ	Y@l1_x0007_e9Y@¦_x0004_Ìc(Y@ÎÎ³_x0001__x0004_Û)Y@lgcÕúX@ø¡RR¯ùX@eqÿ_x0004__x0008_Y@×G!ûþX@9Æ_x001F_ÿX@¨áEyÃ_x0005_Y@ÄÓX@_x001E_6,Ò_x0019_&amp;Y@# :-y_x0015_Y@t_x0011_½¿éûX@ø¡¢ÖÑ_x0002_Y@MÊN÷X@W_x000C_Ï"SøX@Z	ÇdÙ_x0018_Y@?P¾Ð¿X@h®õ}üêX@Pø·Ä9ÕX@¿cø_x0003__x0015_àX@EEÄí_x0001_Y@°_x0015_¥)ÑX@1üKÐÐ(Y@9Û@_x0011_ú_x0016_Y@¡ÜwÜ:Y@î&lt;Í0_x000B_Y@:_x0008_ÒI%Y@-=(¹¯ßX@os^N6?Y@½JtD_x0007_üX@_x0003_£_x0019_nÎþX@ìè±BöX@[¨_x0016_ý_x0002_Y@_x0001__x0005_w¹µ,¬ÿX@[_x001A__x000E_äþX@=GØtóX@àq¿_x0011_)_x000C_Y@ED"ý_x001C_Y@Î;-6}íX@_x001A_;8õX@X_x0010_ÍÞeÿX@RD³íX@¼Ù_x0011_Y@&amp;]_x0015_ÿ_x000B_Y@Ïúm?Y@áEHïú_x0004_Y@_x0002_6A_x0001_@ÊX@@³Ö¾º0Y@Q®®_x000B_:âX@Êµö_x0006_îX@ãZïWæX@´¥lQ4åX@Z\BÛRáX@À_x000E_·À»_x0007_Y@Z$Ó_x0008_÷X@I`_x001C_ÙïX@Ñ+c75ÀX@í_x0003_h6«ËX@e_x0013_¼»ö_x0010_Y@7(ÒÕ©'Y@ÛÙZþX@¤$^ÐX@ÔÈ)º_x000D_Y@ÀÒ1:o_x000B_Y@ÌR¾í_x0001__x000D__x0008_BY@Sp&lt;Ý(ÒX@8fÀ_x0019_!1Y@3i@í_x0001_Y@_x0002_'ÈÞ5íX@¼²`RüX@á_x0011_V	£ Y@ëpøÊU_x0005_Y@%_0×îX@¿þ_x0005_û_x0016__x0011_Y@ÙùÁ_x0006__x001F_Y@Ö1¡÷_x000D_Y@ZzTï_x0013_Y@q^årÖX@yèÈ&gt;àX@ É$TàX@_x0011_Í¤_x0004_Y@#_x0012_3_x000B_õX@oÖâV"Y@7MaÞ_x0015_Y@Û_x0011__x001F__x0003_ &amp;Y@_x0018_ö_x001D__x001F_×2Y@&amp;Ï&gt;/~øX@o¥)_x0010_Y@´_x0005_	(æ_x000C_Y@dÿ*§­ñX@üá_x0007_2ðÿX@¾Ø_x001C_ÇpåX@Ë±.ë§áX@Ù zH_x0015_Y@l	Ø&gt;ªÝX@­Ëáñ_x0018_¥X@_x0002__x0005_Ò®ÚCi_x0003_Y@hù¼¹êøX@_x0004_òÖÍ_x0008_Y@àèÒMòX@_2.5Y@Ó&gt;uÏ_x0015__x0003_Y@_x0010_xw}ÚÙX@®ÑQØX@ÇÉ4Ì_x0005_Y@!_x001E_1wO_x0017_Y@9ÞÕ÷ÖýX@&gt;_¯5¹ïX@X4ÌÏæX@(ó¡cçX@Ä»ïX@ªtìÍÊX@_x0007__x0008_"p¦_x0014_Y@k?¡ÉX@oµõ?ÙX@ßÇª°w_x0014_Y@BZÐúX@ûU|Å_x0016_Y@ß_x0005_GSkíX@+÷_x0006__x0011_öX@Ãæ,eA÷X@ZqÏõ?_x0001_Y@X_x0017_í¯ýX@¬§Ã_x001E_ÛX@ü17ô)Y@pÅd_x001A__x0015_òX@zm¤ö«X@[_x0016_$_x0001__x0005_¯_x000B_Y@¢%£atöX@éÝûÞçX@É2»­;'Y@_x0004_u3	Y@¨¤ß¼TùX@ m_x0007_,¸KY@_x0005__x001B_x4cùX@¿_x0004__x001F_ãX@wò_x0003_ì/Y@;÷_x000E_\_x0012_Y@YBA_x001D__x001D_®X@ÿ$JÛ'Y@¼Èü÷Ü÷X@Æ_x0002__x0015_Ö_x0004_Y@¼¬A¤¬_x0011_Y@ª@_x0017_Ø_x0007_Y@Ð¥r&amp;FÛX@[Ù)î"Y@IpæêX@_x0013__x0001_8 _x0016_çX@ºw3_x001E_r_x0012_Y@Bá­Ä×X@ý;p_x001A_ÏÛX@Wnñ7Y@d3_x0015__x0019__x0014_ÅX@þ_x0013__x0011_áVØX@CIÕñ_x000D_Y@ÇÏ_x001C_»°_x0008_Y@xf¤ÅCY@ lÄÜ!#Y@_x000C__x0006_%dlñX@_x0001__x0003_Æ	&gt;_x001C__x0019_Y@J¯­ûÈX@	B_x000D_á_x0006_Y@È,ò_x0013_ÎûX@ë$ù=¯÷X@zñrÚøùX@²0ø´lõX@ÛbC^ÕÀX@3ä_x0006__x0010_Y@VkA½3_x001A_Y@àI_x0001_Ù_x0004_Y@_x000F_8_x0013__x0010_rôX@k:u_x0016_/ÚX@_x0002_\p_x0007_Û5Y@PK¢_x0010_Y@_x0013_Á[×_x000B_Y@£X»Q$Y@×ÜÖçX@£´%öàX@Ü¬ji_x0011_üX@¢;ßD_x001D_Y@CØ_x0005_¯»FY@/ÌÒX@DÓ_x0007_#/çX@ À²Ä!Y@qmwÀÝX@F a¤_x001E__x0003_Y@y®×_x0006_(_x001C_Y@B£{ýX@jJUóp_x0013_Y@_x001F__x000D_»x_x0002_Y@u²é_x0003__x0005__x0007__x001E_Y@¿©¤µÃ_x0005_Y@_x0012_ë-í	äX@ËÜra_x0019_Y@NÔR_x000C_ìX@{¡LJíX@y%3'2Y@ó_x001D_AÞX@î6*_x0011_ðÌX@_x0014_ü_x000C_ûX@_x0006_fÿ²°_x0002_Y@ô"'C_x001F_øX@ÐuèÀ¹×X@[è_x0003_x_x0004_9Y@XÆ_x0001_+»¸X@·Á%¢ÔX@±ºò$y	Y@PÈBîX@7áe÷"ùX@N¬Ø'ýX@Ëý¦³bôX@,ü¼)îX@(!S´¸ÿX@es!_x0001_Æ_x001A_Y@¤ªQâ_x0001_Y@¿Ø¼ _x000E_Y@hraE_x000F_Y@GÖ!(_x0019__x0012_Y@_x0016_ml=Q_x0010_Y@³ñÚµ_Y@·Ï¿X@X_x0001_¿ä`,Y@_x0003__x0004_Ø~±_x0012__x0012_Y@ï¤yy_x001B_Y@õ_x0011__x001A_²ùñX@ð´¤Á¡¼X@Ì)káX@{;_x0005_Y»_x0012_Y@ô!¨·_x001B_Y@bo&lt;~_x0002__x000F_Y@òU·%Y@ý&gt;»CúX@gFXãX@Õ`áV_x0007_Y@¢»{!¾X@Ük_x001A_3þX@X=Ie$_x001D_Y@¸¤÷ýX@tr|ïX@*_x000B_û_x0007__x001F_Y@_x0001_&gt;Û9fýX@¦ãå_x0017_Y@uÊÎ_x0002_ùX@NÎf8_x0002_Y@_x001B_r«¬HøX@~_x0015_%_x0008_·_x000D_Y@ò2_x0003_éH¡X@4NR¿*ØX@·_x0010_"Bº_x0017_Y@_x001D_^=¥4Y@_x0010_-Ï+AþX@_x0005__x0005_vC/ûX@"_x000F_2_x0006_²þX@_x0005_*_x0004__x0001__x0002_·ÑX@·úa1,Y@ ª`F%*Y@@´ª¤Ã_x0013_Y@QOx_x0001__x0006_ÕX@_x0018_hë|¹X@Å_x0014__x000B_5_x0008_Y@Æá_x001F_ÕX@ö#õWâX@ö	bÖßX@Ö¼¥ÖÐX@­o_x0008_0)Y@;¦Ìø6ÿX@UNUÔX@ïd[#)Y@+ÇDR_x000B_Y@i³ï÷âX@&gt;_x001D_¿î_x000E_æX@f_x000C_µX@ömR×q÷X@iÝ_x001A_x¦ûX@_x0016_±J´1ðX@³÷V &amp;_x000D_Y@_x000D_SôE7_x0001_Y@_x001C_ù7pÒÆX@h1w_x0001_TûX@(_x000F_áóøôX@S_x001F_ÖøX@Ç_x0015_#Kî_x000F_Y@WÛÆ_x0004_ÜX@Ó_x001B_òâX@k_x0007_]_x0006_Y@_x0002__x0003_ò_x0008_}Cs_x0016_Y@_x0004_æÊ3ãX@²ñ_x0001__x001A_Y@×=Ô_x0017_Y@q½à_x0003_Y@_x0013_2)_x0017_ÞX@_x0003_yp_x001B_õ÷X@_x000D_eÿ-ºôX@$ÝÀ_x0001_èX@ÔQ_x001C__x0011_ª_x0006_Y@Ù HÆ¶X@°¼9ËbÜX@È'¾Ù²"Y@lé átßX@_x000C_J)_x0011__x0005_Y@G'¼´cÂX@{Ê/_x0014_Y@¦_x0012_H«îóX@fªRH:"Y@¥¸5eH	Y@Õ_x000E_#Ø_x0003__x0015_Y@ÏíM9ÇX@.¬_x0007_j_x001C_Y@Þ3¡qIêX@É¥S'&gt;Y@©¤ä_x000F_ÚËX@_x0008__x0018_PLlêX@_x001A_£zFl_x0002_Y@õÏî°ÝðX@õtëèF_x000C_Y@_x000B_B_Óó/Y@übyî_x0004__x0005__x001A_	Y@Ícù81öX@^Û_x0018_	Y@d_x0010_áôßX@Â¨_x000E_ñ_x0008_ÄX@IKÚªÓÚX@Ù±ÏTôX@_x001B_4]._x0018_Y@_x0019_¾_x001D_½øX@×üÁúX@ºUjIÙX@ðHå&lt;]÷X@kcT5¸ÁX@é(è_x0002_ÙX@¡}x_x0008_½$Y@×m¹_x001D_èX@s$D@_x0016_Y@Ý*&gt;$_x001A_.Y@Ó_x000E__x0019_^èX@_x000E__x0003_ÎlT_x0004_Y@J¡_x0004__x001E_$úX@Ã#hÍëX@ÀÄ_x001B_ØX@0pí¯@_x0012_Y@_x0001_ì5ùX@cK_x001A_Y@¹¿HÀùX@¿áû_x001C_öüX@Ç_x0003_u_x001D__x0018_Y@_x0013_.#JÖX@º_x0019_eJ¬0Y@ÏMX¿_x000C_Y@_x0006_	Úfl_x0008_Y@²&gt;]2_x0004_ÎX@E2~j¹_x0018_Y@ÕÅÝß©_x0001_Y@ú_x0008_ñòZ/Y@_x0008_`r¬_x0015_ñX@Ê_x0006_{aD	Y@11Á.n&gt;Y@_x0011_yg¦_x0016_Y@ô/ÑJ/ôX@_x001B__x0013_ØËýéX@ÇcÎî	Y@x&amp;ÁM¸_x0011_Y@_x0001_«ñôX@_x001F_Ac_x0010_ _x001E_Y@Jß_x0014_øX@Ø}³ÌõX@ý§É¬íõX@«éý§1Y@_x001B_Uy_x0013_ð_x001B_Y@4Â	RY@«%Ì°çX@I Hb_x001F_Y@Cä_x0007_ Y@c{u?n	Y@DÊ5æ_x0005_ÝX@ýC$B&amp;_x0005_Y@.ÜæQòþX@Jââ_x0003_Y@úµÜ_x0002_oÒX@P|«_x000C_&amp;Y@_x0014_X	_x0002__x000B__x0015_*Y@Ýq%_x001A_LùX@÷A©_x0005__x001E_	Y@0v5oÃ_x0008_Y@K°F®\_x000D_Y@Ô%îØîX@2/)_x0006_FàX@_x0019_û:I¹_x0014_Y@&gt;Fª·_x0018__x001D_Y@.À¥(Y@yº_x000D_§m_x0005_Y@«_x0014_-XøX@ø®_x0003_çÞX@»ßwì_x0014_Y@T_x0002_?gYõX@&lt;±Í#b_x0017_Y@_x0017_ty@ïÊX@Å_x0019_]_x000C_ùX@|ÆÍË¶X@öóÚH¬_x0001_Y@¥¼µq#Y@~õ¶t_x0004_Y@ðÉÕI0Y@_x001F_FÉ_x0006__x0002_ôX@_x0012_sró_x0007_Y@Ú]_x0013_wH&gt;Y@Ì%7±PóX@FJð_x0016_Y@7l;hQ+Y@*±®eÛ_x0011_Y@Ò´Wî'Y@_x0010_k¿§»X@_x0003__x0007__x000F_v:z_x0006_Y@c_x0014_+¦AïX@AB$üüX@^ÐKÃi_x0019_Y@Êb"gÓ_x0005_Y@×5À._x0017_Y@Í_x0005__x0004_._x0007_Y@_x0012_RXôð_x001E_Y@=ÿ_x0002_[ìX@ã8xûJ/Y@Í¬õråX@S¥ÖØÊøX@fÀ¡ñ½_x0010_Y@Uëp_x0005__x0001_!Y@Ü_x001F_G_x0012_øúX@ÅY_x001D_y_x000E__x0011_Y@9õn&amp;´ÊX@ü_x000B_Ãk_x0006_Y@Jw;YÝ_x0019_Y@ÝÕ_x0017__x0005_ïX@Ë «PôûX@uèm_x000B__x000C_Y@8`í+÷öX@j¢Q_x0015__x0012__x0007_Y@áfËÄ_x0006_Y@ú_x0012_ýSÿX@\"0C÷X@¾_x0001_¹ÎÏêX@\øÍÏ³X@æõ_x000E_ÅÐ_x000E_Y@Èòú_x0019_Y@UfC_x0003__x0004_»*Y@_x0014_§r,&amp;Y@J¸,=q_x0011_Y@" ÉûX@_x000D_ùIdfÎX@;'±_x000B__x001B_:Y@Ä¯eí\_x0007_Y@çR_x001F_òX@môé_x001F_ñX@31]Ô)Y@_x0018_Ãs±2Y@A@G1$(Y@É\{y¸_x001A_Y@½2}÷¶4Y@Y_x0001__x000D__x0017_Y@S_x0012_KAçX@®Óù_x0013_þX@¢Uâþ_x0013_,Y@Údgç_x0002_Y@_x0019_pø®_x0010_Y@JÚ_x000D__x000E_ìÆX@umc¶1Y@ÖFP_x0001_%Y@ ¥±Mì_x0007_Y@_x0013_h@_x0011_Y@a_x000F_«ïA Y@Å¨SÖg_x0011_Y@§'íN7ìX@Rø_x000C_ä×X@°±}lÊùX@b_x0002_ Ñ¯ÍX@@Àû´!Y@_x0006__x0007_és®ü½÷X@è±£%_x000F_Y@ÜÂ&amp; - Y@jN_x0001_J¦òX@CÔërÂ/Y@V# ÷OîX@:+d³û_x0018_Y@[ö&lt;¢*Y@¯ÌÞh_x0004_Y@éx{R"åX@QÜÓâQïX@_x0005_ð_x001F_BëX@|­èX@(_x000F_&amp;ÉqôX@A¹2#ÀüX@:,AHÉ_x0006_Y@*ñ§tÞ_x001B_Y@_x0003_ñÇÛëX@Þ'ÇÿqêX@S&gt;ØMªßX@%âX_x0013_Y@x£F£^½X@Æy6MíX@Î Á¼\Y@:üðÐ,Y@&amp;.ñÓÝ_x0008_Y@zÓB§äX@ÓÐÅ_x0002_ÞêX@xîÐ7áÚX@¥ÏÖèX@Rô^ièX@x_x0010__x0002__x0004_Þ8Y@=Ê_x0019_l¡_x0007_Y@;X\ãX@;R«vÑïX@Îú_x0012_IfßX@H_x001D__x001E_ã´_x0017_Y@_x0003_n,_x0002_.Y@_x0016_MhñÍ_x000D_Y@¯é_x0014__x0019_Y@3Õ:ù"ÔX@_x0005__x001F_üÌ(_x000B_Y@çÝc-:ÑX@_x000F_CG_x001E_Y@8ß	*ÒX@ä7¸/_x0001_Y@ãp1ÚB7Y@/¶LDç"Y@þ_x000E_&gt;µe_x0007_Y@¡?_x0006_®¡_x0006_Y@Å_x000B__x001E_MÐX@ñºðX@o_x0017__x0014_S»X@²SB¿ù!Y@b¼J)_x0002_Y@ñ)¬ÚõX@×_x0001__x0014_O­_x001B_Y@ø	Wó0Y@|%Ä_x0003_Y@ëeO8&lt;_x000D_Y@X_x0017_hàX@È_x0003_Ý`*,Y@dÃRi_x001B_Y@_x0008__x0010_P¼_x0017_t÷_x0001_Y@ôíc_x0002_£ýX@_x0008_¨_x0006_ô_x0005_ìX@ DDj2_x000E_Y@ïÎÁ¼èX@Þ¤$Ê_x0004__x000D_Y@ñÁm±ìX@ä_x001F_	_x001D_ñX@Ýx3_x001E_b_x001F_Y@ª(dN_x000B__x0007_Y@ Æ^Ù´áX@@_x0017_ôLôX@&amp;»r_x000E__x000F__x0004_Y@á_x0007__x0002__x000E_"Y@É³Z¿`_x0003_Y@_x001D_é»_x000E_xèX@_x000B_DîvBöX@_x001E_i$ð_x0004_Y@É_x000B_U[_x000C_Y@wKXÐ0Y@Ë"ítõX@`r?@_x0010_Y@jÀë_x0016_8ÓX@_x0012_ä°éX@HnÌ½¡_x0008_Y@½_x0018_ù	çñX@]_x001A_~j_x000D_OY@y%[»Ò1Y@Åe_x000B_f!Y@4Ê;sûX@ÕðÆ«7_x0016_Y@~d]_x0004__x0005_Ù$Y@8ÜÏÏ#Y@mCÀÎÕåX@øXg_x0003_àX@_x0018_ÿùÊf_x0018_Y@/¥AçõX@»p¼æX@H&lt;eýöäX@¶îûÿ_x0002_ñX@¡_x0016_®Iý*Y@ºOPnØX@_x000C__x0006_¥_x0013_Y@`Zk	Z_x001A_Y@®Ü_x0018_'îðX@ö_x001A_æ_x000D_öX@_x0014__x0005_PÝ_x0014_Y@Zÿ©1´þX@|¶-d}_x0004_Y@µ_x0019__x0018_ÌX@ýß³h_x000B_Y@_x001E_².è_x0001_Y@n°z_x0010_×X@ÅÑ·_x001A__x000D_Y@[»yüò÷X@]_x0018_Ý/µ?Y@kÔvÙúX@3|¸_x000D_Y@gö¨ÔûX@_x001E_:ÐàX@õH¦_x0019_OçX@Ø3{ì_x0002_Y@:²í_x001E_NÚX@_x0001__x0003__x001F__x001D_k.ïX@æ¯AInúX@E{ÃX@Ò¶Àð3_x0018_Y@%àQñÛX@¡´¶âÝX@UyºÛäX@æ]C_x001B_ãX@1_x0016_©õX@3 _x0005_²YÍX@Ó_x000B_	×X@°®iþÁ_x001C_Y@8_x0017_wCùX@/ä5¶éX@J~&amp;ÏëX@yÓÏ;_x0002_Y@Ü+öÛßÂX@_x0011_H_x000B__x0005__x0010_Y@xRµ&gt;Ú5Y@iE¾Ø_x0001_Y@_x0003_lp×ÒüX@~o_x0012_àX@$Y_x0018_¹xåX@	åP»BøX@÷£ì»)Y@&gt;0_x0004_á8èX@_x0001_!*W_x001B__x0004_Y@_x0011_F6ÞöX@ß%[ÒâæX@ðç_x001F_9_x0006_Y@3 CõX@¸ÓÑ	_x000D__x0008_èX@PSÔ«ö	Y@_x001F_kò@_x001A_Y@_x000D_ðWÈ_x0002_Y@1¾ð\öX@qi_x0019_H`ÓX@î){_x000C_ÞX@¿ø­_x0005_è_x0006_Y@_x0018_?'_x000E_)Y@{_x0012_ÎúÀÍX@m_x0012_£_x001E_É%Y@X¨S_x0004_þX@·qÜ±`ñX@_x0007_Ò_x001B_EHY@_x0001_v)ÉÐ_x0017_Y@à$ÐÑt,Y@_x001F_O¨¥ñX@µ_x0014_ uRêX@Ê\qæÇX@(_x0013_×µòëX@Õ_x0004_;êÞòX@_x001F_çO_x000B_7Y@_x000B__x0016_¶ªìX@Ä?ë`LFY@{_x000C_|è_x0016_Y@ÜÒ8~MÏX@_x0018_#H6_x0003_Y@!VÕûÉX@ÂR 	CY@Fú¶ª®ëX@&amp;Ý+t_x0012_Y@2ü­ZÆX@_x0003__x0006__\_x000E_øX@às,7m×X@Ê¥I"ÝX@b~r_x0010_Y@®	_ú_x0015__x0008_Y@mú_x0013_B_x001B_ýX@å{¶öX@	Â)e=éX@«	»%Â	Y@)ú¹õVÖX@ux_x001C_ÈÕ#Y@É0tUIÙX@µ{õ7+&lt;Y@I_x0012_õùX@úu°_x0012__x000B_Y@'Ô_x001A_¸ÓX@_x0001__x001C__x0006_ßò_x000F_Y@_x001E_|a_x0010_Y@ÿ¸Î_x0011_h"Y@¦{_x0017__x0005_	Y@Ê5çÍóX@©_x0007_U¬ÿéX@Ï/ù¢ËX@_x0004_¸´Æ©ãX@_x0002_ý@`åX@4¦_x001A_ñâX@ù_x0001_&lt;ZùàX@ÜùÅ¬_x0013_Y@þî6ëX@}Ðñ§÷X@³£ê¨/_x000F_Y@»/HK_x0001__x0002_£_x000B_Y@ÿN_x0019_¿v_x0003_Y@»¿°(Y@(8ìY`_x001E_Y@¼_x001D_;«_x0014_Y@H_x0008_u_x0005_+øX@9c·$Y@_x0008__x000C_KÞX@õÒ&lt;»,?Y@TF_x0003_)þ_x000D_Y@´µÈÄvÑX@¾¨ÔùÓãX@wàÏT_x0019_Y@_yÖ2~ÚX@ÑÏ!_x001F_Y@FÕk_ðÿX@O¡5ë¬_x0015_Y@á\)/)ýX@À_x0012_b5ÃúX@;_x0011_ÇõÒX@löI¥±ÖX@¹yça_x001E_ßX@¦Já8!Y@_x0001_{¼As_x0008_Y@_x0005_ïEé¦X@g£Ë;9Y@Þ|M_x0012_¦	Y@¾I_x0005_8íX@_x0010_~ÌI1_x0005_Y@|ä0Y¬IY@4ôuùÝØX@Õ_x0011_Äq)ÐX@_x0001__x0005_ êë¯12Y@G`'_x000E__x0014__x0003_Y@Qî$_x000E_Y@v&gt;êG_x000E_Y@Õ~Íª_x001D__x0002_Y@ì{ùLµ_x001F_Y@Õ.&amp;¬_x0015__x0010_Y@³¬_x0002__x0002_Û_x0004_Y@vÙ¡eüX@ªáÕÛ+$Y@ñÃCÆ°3Y@×ã¥@Y@!5+_x0004_S6Y@ý_x0005_eºX@¯ïÆå)Y@eoI³_x0004_ðX@ü?WÙ¼õX@W¸wðç_x0013_Y@çaøÌÏX@_x0004_Ê¹»l_x001C_Y@zíµÝX@c1«¸!Y@@ä_x0010_ZØX@sÓcÖB_x001C_Y@/OlÔ.Y@¦zG&lt;úX@_x001F_fs`/Y@ÎÄÕxÆX@îÁpkN_x0008_Y@mFy_x0012_Y@&amp;Zz9_x0003_KY@¨_x0015_ì\_x0001__x0002__x0003_ÙX@G¥5~çX@­v_x0004_séX@a8U×X@n¿X÷_x001D_'Y@_x0003_õËsæX@cä_x0019__x0011_Y@)²UB"Y@59vo$Y@r_x0015__x0011_ÐëX@dÔ`¯ÞX@zf_x0015_³¹ÑX@_x0008_å_x0007_È@8Y@ØeN_x0017_Y@´$_x000D__x000B_úX@Éü÷¶ð_x0005_Y@¨Îº_x001A_&amp;_x0006_Y@P}fT_x001C_+Y@»_x0019_V~Ô_x001B_Y@A¬Vî_x001A_æX@H_x000E_³ï_x000B_Y@[õ_x0004_ãX@`7Ôü§úX@ý=Å_x000C_Y@tíÒMY@°¼ØÞ/_x000D_Y@jr¯)Î_x0006_Y@&gt;=¡wýôX@_x001A__x001A__x0005_nïX@Ñ³¶®ôñX@÷þ$§ôèX@²°&amp;E+.Y@_x0001__x0003_lDÉîÕX@¢_x0007__x0012_¢ÕX@ÆørhÃýX@Ë¨B¯w$Y@uÎi6_÷X@[_x0017_ÊÙX@Òs?ÖÖX@ý%iºá_x0018_Y@»úí_x000C_C_x001B_Y@ár·_x0005_aÜX@¹fSdþGY@ñ³¼ÈðX@_x0006_Qn(3ÄX@&gt;5U&amp;Y@_x0010_bêhøX@Iïsh*Y@®Ìú=_x0013_Y@@ÞÑìûöX@:2_x000D_ _x0012__x001A_Y@Ì	ÕAÙ_x000B_Y@þÈÏ×fUY@ñI#rlñX@L_x0014_EÆ_x0004_üX@jásé Y@Éiàöì_x0012_Y@_x0019_Ü+à,_x0014_Y@Ù=ã¥´îX@TjÀ[_x0002_Y@£[óX@¢¦Î_x0006_äX@é{Ê¹_x0015_Y@äs_x0003__x0004_\üX@_x0017__x0010_yóÜX@øàz_x0007_KèX@F¾XÀÒX@_x000B_]$î_x0015_Y@þµ,¶RÇX@9/i_x000D__x0018_÷X@¸£¯µÏæX@ÅÚÈ_x000E_ÔÜX@´üdf¾'Y@8Ó©hùX@\°1ÜX@¹6sÕÿX@?_x0011_Ñw¨øX@_x001F_DjPY@_x000B_dDÜâüX@t_x0003_ÚI¾ãX@Hbä#_x0007_Y@¬Ó=*r_x000C_Y@|Á_x0018_Y@$6ª_x000E_kóX@:wp@ _x000E_Y@_x0002_]¾ûX@_x000F_):_x0016__x0017_ïX@ÆøÀo_x0002_Y@Ju`_x0004_Y@û(_x000F_=Y@ðb^E¦±X@«_x001F_B3¹_x000D_Y@¨¿ZÎ²_x0001_Y@0¤L5`_x0008_Y@Ç1õX_x001D_Y@_x0001__x0003__x0013_S°å&amp;Y@WHÇ/åîX@%tÒ_x0017_g Y@pñ_x0006_íX@_x000B_®_x0013_ÖX@cÖPÛUäX@axÆÑ_x001D_Y@} ÞïX@6y×I-Y@yea(Y@ÔØJ¼X@dbm_x000E_:ôX@zöðP _x000C_Y@-oð_x0007_Y@G¦qh¸ïX@Ú_x001C_ÃRý_x0014_Y@T¦à¨%Y@!!öyA_x0003_Y@6//_x0016_BåX@wc]_x000E__x000F_Y@µk¿;CÞX@/_x000F_r_x0018__x0001_ÿX@µùÛzjôX@z3ìîàX@_x000C_C|_x001F_Y@_x0014__x0002_/Ýõ_x0004_Y@å[Ð"_x0014_íX@È	ñ-_x000C_Y@ÿÙ_x0008_1a_x000D_Y@í_x0018_'iÈX@SIL_x0006_Y@¬j_x0007_Å_x0003__x0004_Z_x0001_Y@!_x0013_T;æX@á¥_x0007_§åX@oùËýX@2âÀw	Y@:¡_x0019_Y@_x000B__x0008__x0005_Y@ªÆë9_x0008_Y@	a¬rc4Y@LÂ_x0019_ú_x001E_ÛX@_x0011_gn_x001C_^1Y@K¬w_x0013_'Y@_x0008_Uê_x0004_.ÊX@"8SeæX@ÉKkÇ×X@'ýÊ"f_x0005_Y@xyÑôÐX@_x0007_qL÷_x0018_@Y@H_x0002_DAY@JêÄÊÀX@-s_x001C_ã¶êX@h¯DÕ_x0006__x001C_Y@zém÷X@_x0019_ËzôX@}Á!yu!Y@8_x001D_ëC&amp;Y@dÙ¨ÞK_x0016_Y@{À¬_x0003_¨_x0002_Y@&amp;ºÑ_x0004_õX@_x0002__x0001_¶é_x001D_Y@m_x0019_ø¹ÛáX@þ7_x001F_Õ_x0008_Y@_x0002__x0004_©5½^_x001B_Y@&lt;¦®±ÙX@~_x0005_Ñ½6Y@×ëRÇßX@AÕ*³_x0006_Y@³c5íøX@¬_x0010_Aë_x0002_Y@!¢è_x0007_§ÌX@ë&gt;^¡Ò_x0013_Y@U;aáïX@½Ù_x0005__x0001__x0003_Y@X¬XQûX@òÿá_óX@«v_x0006_³_x001D_éX@i*h(þ.Y@Ås+_x001C_ØX@Ë_x000C_:Ô$!Y@_x0019_TÇs_x0001_Y@wíjÿX@¹p|c¹X@@ÎVîÞìX@_x000D_·@_x001B_ëõX@_x000D_úr_ÏñX@zAgTøX@(×_x000D_ìóX@"å_x0005_÷6%Y@òõ_x001D__x0017_*êX@Mc_x0005_ï_x0010_Y@ü_x0010_ð_x0010_Y@^þ_x000E_³âX@_x0007_Iª2ýX@ªC_x0015_e_x0001__x000C_Ù-Y@¡ÿèÉX@!Ê_x0014_üX@_x0006_{jHÄX@i=AÒòX@­[ÒÈ_x0005_Y@_x000F_Êû_x0016_Y@k¦=ãX@y_x000F_åk_x000E_Y@$Ç±6Z_x0003_Y@.åî#_x0013__x001E_Y@S\_x0017_à¤îX@¬-|ÐI_x0010_Y@J#aÒ_x000C__x000B_Y@ñü*3_x0008_Y@#µÚG¿_x0005_Y@^t_x0002__x0019_ÌX@_x0004_L]©ùX@¾_x001C__x000C_~ÔX@ç¹æ*îX@_x0007_ü=_x0003_ÅX@	Ë´ _x0014_øX@#Söß÷X@wxÉï,_x0013_Y@$ey%Y@á?ëÔá_x000C_Y@9Ñ_x001B_h_x000F_Y@Éü_x000E_ëúX@s}âÃU_x0018_Y@Û_x0005_F?ñX@ö&amp;¶'`þX@äY_x000E_\ðX@_x0001__x0003_Æ&lt;¢`ÀíX@ÿða_x0011_ûX@ü_x001A_pu_x0013_Y@bûú_x0006__x0002_Y@FÑ3LX@²_x0002_¦_x001C_Y@ÑþÂ|m_x001E_Y@L_x0002_¥_x000E_+Y@É_x0002_xEýX@NØ0ÝYY@[·NÌÍCY@yÅW)çX@ï__x0003__x001B__x0013_Y@ë_x0016_r_x0015_Y@#¾JÄ¡_x0011_Y@_x0002_v©3äX@§ô'|SéX@_x000B_íÂw¹©X@Îaý_x000B_Y@&gt;£àð(Y@f?e2*_x0011_Y@8Kõ±#_x0016_Y@,8BþzüX@Òç©_x001A_(6Y@ôüYõ_x000E_Y@÷Aæ!köX@rÚµBõ_x0011_Y@µ&gt;ø0õX@%#û\ü_x0017_Y@tÔ°óX@«0ÆÃíX@a×h_x0002__x0001__x0002_³_x0019_Y@Ñ~jØ=Y@_x0003_6±ï.úX@_x0019_§_x001B_¨2÷X@ú)s_x001D_¤_x0008_Y@ ¢Ya&gt;ÕX@Y)Ê.ÑX@$_x0013_)_x001C_ÔÞX@-_x001B_Aô_x0008_ÈX@qÛ_x001F_ô_x000C_ÿX@ÕùÀÁÔX@Y´¬@píX@#èÃPkîX@¥«áæ_x0012_Y@_x0002_ÐÚ	Y@U_x000E__x0008_ð_x0014_;Y@ájFY@|9çËX@+.Ö4ÿãX@qs±Ê-0Y@úy[þX@½+t]~âX@_x001A_s¯l&lt;_x001A_Y@®À:_x000B_Y@_x000F_aÙ½³ÿX@©¨2\¿:Y@@_x000B_.@ÙX@q_ûêòX@¶¯·±_x0018_Y@,Í¿D_x001C_Y@V_x001C__x001E_¸,þX@_x0001_CñTÆÕX@_x0002__x0006_yóD6ÛôX@¶5å2	Y@_x0011_huHúX@vN_x0010_yR_x000F_Y@t_x0019_òÄ@_x0003_Y@i´á}ÿíX@«T9¡Ç_x0004_Y@ÓßQ&lt;êX@_x0003_Ã\ól_x001A_Y@ú-Æ_x0007__x000F_Y@_x0001_ä·E9_x0007_Y@"_x000C__x001A_K·ëX@ã^tXëX@rGî38ðX@Ç%_x0001_ú(óX@LE&lt;,ÁµX@_x0002_Ë9_x0016_óX@+	B_x001F_Y@\ò_x0010_³Ï_x000C_Y@ p^+JîX@÷_x000F_L=_x000B_çX@W-ÊÉnðX@3(ã_x001C_Y@Dç_x0006_s|_x001D_Y@Ñæ½3i°X@ò_x000B_Ù_x0011_Y@McùbEY@ÆC'Y@Ñ,&amp;8üX@Ð¦1aUòX@Î8t_x0005_}ÖX@â{-_x0001__x0003_ùX@gÆ¬µ_x0012_Y@_x0016_ù_x0018_x£_x0003_Y@È/Z_x0001_Y@sÆÅ×r_x0016_Y@Ü:$lýX@_x0017_çèÝÚX@'°6ÿX@_x0005_EãÈ"Y@äI³§ªóX@o³kÿæ3Y@_x0011__x0014_åþ_x0003_1Y@fKbS_x000B_Y@Õñ_x0019__x0019_«;Y@]_x0016__x0004_nM	Y@_x0017_Ý=Ñ_x000D_Y@/_x0012_c?{ÛX@×ªDa	Y@Íq'ç©üX@¯ÛWi}ìX@WÀíóÑX@_x000E_®¬æü_x000D_Y@52Ôº®X@Ý·_x0019_úüX@Y_x000E_uÕJêX@¸ïO½çX@0_x0007__öòX@[v@f0_x0004_Y@CRóA_x001F_Y@K_x0008_è¾_x0011_Y@[_x000B_¨r"çX@@_x001C__x0002_M$ÍX@_x0001__x0008_l5	3«_x001E_Y@×~$a_x0007__x0007_Y@¡9o½á_x001F_Y@¢°C¥¾X@_x0012_ÏÔ,àX@å_x0005_&gt;ÉX@,Î¢w,Y@Zc#Ó½X@_x001D_å_x0010_6V_x0004_Y@#'{Z­X@_x000E_ÊÔobäX@&gt;l_x0010__x001A__x0018_Y@böè·i_x0015_Y@HÛ_x0005_×_x0002_Y@_x001A_o_x0002_~Ì_x0008_Y@®ÈÐD_x0002_Y@íÃðz"#Y@_x0003_G^_x000E_Ì_x0018_Y@l£·wnâX@ø½}_x0004_éX@|Ð_x0008_-_x001E_Y@_x001A_ë{ÓX@_x0015_j³_x0006_'_x0008_Y@ÅÇ_x0004_Y@Ì$Í²¶_x000E_Y@i_x0018_SÜÊáX@_x0017_üq_x0018_3Y@w:'ÜX@V_x0011_ÎöX@GÍ_x000D_ó'Y@ÕEÏØ_x0010_Y@_x000E__x001C_¡_x0001__x0002_ï_x001A_Y@_x0018_b½)_x0003_DY@×L|_x000D_©-Y@ú;_x0003_ô¿X@ÞéºYÃ_x000B_Y@ *Ís»ðX@"¢Æ_x0003_ÚX@_x001D_ÞÀ9¯íX@Âõä"_x0012_ÚX@²ê-*ùX@/ÁI4Y@ïo^?òX@x3t?7_x0010_Y@*_x001E__x000F_*ÿX@_f}_ÔâX@!_x001B_t4×_x0014_Y@2[Ó_x0001_ëX@ååv`ßX@]_x0015__x001D_vi_x0001_Y@sÔ_x0003_Y@_x000D_÷F&gt;Q_x0005_Y@üÐûèéX@§ÓDÀX@_x001B__x000D_$&gt;&amp;Y@²H?_x000D_týX@¾ôïöåX@ÀÆ¢C ÿX@ËY`I_x001D_Y@'_x0015_À+Y@ú3R3_x0002_ãX@¸Ô½+÷øX@_x0006_;Z;ÍßX@_x0003__x0004_d²wmñX@	W,j_x0004_'Y@=Y» ÉúX@_x000F_¨_x0008_o©çX@_x000D_l¿°F_x0001_Y@_x001F_Ñ]Ë_x0016_Y@_x0010_HTW_x0014_Y@VªÅui_x0001_Y@Æ6ú¢_x0017__x001B_Y@\FOCYBY@9_x0017__x0015__x000F_\ûX@Ú¤øà¡ïX@·._x0001_/Å_x0004_Y@_x001B__x0010_vY@I!Jª_x0001__x0014_Y@ë9¿ãíX@&lt;ÏF)t_x000F_Y@ï9[õ¯¸X@_x001A_v_x000D_Y@MSª-T_x0015_Y@Å­Þ_x001B_ûX@_x001A__x0012_ÛÂ"Y@ø,÷_x0001_È_x0007_Y@9F©Ì´_x000F_Y@_x000F_øðã_x0018_öX@Á5¯ß[5Y@Ü¶ÖÛe_x0002_Y@²,Ðº_x0013_Y@ë(ë_x0016_"_x0005_Y@_x0004_£YèI$Y@_x000F__x0001_3O_x0002_ÔX@÷V¡0_x0004__x0005_èùX@ù«XHÛøX@«#¼o_x000F_Y@ï+þ5ÂX@â_x0010__x000E_ü%ÏX@y6øÔ@_x0014_Y@ÂB(ÙX@9öR	ÜX@þÅYVÛûX@5N.^ÖäX@×Ï_x0002_}íX@_x0017__x0013__x000E_z¼ñX@¹îã¬_x0004_Y@;j(ÝX@«_x0008_ùÂPðX@û_x0011_42Y@2Õ!_x001E_F#Y@°åX5	Y@_x0016_=Nª_x0010_òX@Ô-Í_x0014_eÅX@îõ1Ú_x0015_Y@¿Ôò_x001D_Y@:¿qÑÙÝX@ð´Ö	K*Y@k_x0019_ÞY_x0003_êX@Î_x0014_e_x000B_	Y@âî=,oþX@Ì­É_x0016__x0011_îX@¥KöX@ß}¡ÈàýX@_x0005_±A[_x001B_Y@_x0001_3öÈü_x0012_Y@_x0001__x0003_JÍt@)Y@é_x000F_µGúX@bæ_x000E_áºòX@_x000E_j±çÐX@9H@A¹ÎX@µ2¨¾¶_x000C_Y@_x001B_b:%_x001C__x001C_Y@Ì_x0008__x0010_?¬_x0004_Y@_x000D_raÿX@_x001D_Øðg_x000B__x0012_Y@­_x0006_|÷X@îíÉ"_x0019_Y@(_x0010_æ_x0017_Y@v_x0019__x001E_2öX@Ïýc:ûX@ë¼¼&amp;âX@3Ph IðX@_x0016__x0016_q21ìX@_x0017_aÂaòX@_x0005_8_x0018_ú9Y@¸ì_x0002__x001D_«ØX@^n/ç_x000C_Y@²Ø|_x0017_Y@u_x0006_6;_x0014_ôX@ÐËr_x0010_ðX@_x000F_zA3¾7Y@S´øùäX@~SF_x001A__x000E_Y@_x0004_(}â_x000E_X@G5_x0011_Ä_x0003__x0001_Y@ÌÙ8ÁX@Å©d_x0003__x0007__x0004_âX@ùÝ&amp;½ôX@+&gt;IuæX@g._x0004__x0002__x0016_Y@î¶C_·&lt;Y@[_x0002__x001A__x0001_ÿÎX@É­Äd_x0013__x0001_Y@ú×Í¢_x0017_Y@ù]"{ÜX@j¨Ù_x001C__x0016_ Y@[|(ÜÿX@\½9¶íÅX@Þâ¸êþX@¼_x0003_èoúÔX@VìRù.Y@uy®_x001A_Y@_x0017_a]zfÝX@û2,Ý§"Y@³YY1_x0015_Y@¸úy!_x0006_Y@ 4tµÛX@íD»&lt;gáX@P_x0012_þX@a_x0005_ü8°ýX@+,_x000E_t_x000B__x0006_Y@ã~`_x000C_S_x000C_Y@m-{Æ_x0001_Y@âz_x0013_&lt;Y@û_x0010_êì_x0001_Y@ÖB²e¬_x000B_Y@ûohúýX@&amp;µÔÚþX@_x0001__x0004_&gt;Å]r&amp;_x0012_Y@?cÝFÛX@öÞX@_x000B_üÎ#ËX@_x000B_¶&lt;_x0019_J_x0001_Y@V_x001E_Z#_x0005_Y@¬½¶4ê_x001A_Y@Å¤Ñ"wìX@äÕ'9_x0016_ßX@Ëq_x0006_ìõX@÷%=B¬_x0016_Y@¹Sò+_x0015_Y@v@eÕ_x000F_Y@{5¦ÈùX@&lt;m_x000E_ä Y@_x0011_Ó0_x000C_ÉX@µéL_x001A_ Y@Q3Ï_x001C_&gt;üX@kµÍáX@4µªã _x0003_Y@a_x000F_ÿ£þõX@_x0002_Î	_x001A_åìX@gZ,×àX@ _x0006_kr6_x0019_Y@ñZQîX@O1ïÈþX@ÿÐzr¿X@³Bk/µX@Ù$èX@([/DÔX@®:&amp;g´8Y@_x0001_{c¦_x0001__x0004__x0008_ëX@_x0003_XªST_x0012_Y@MÄò_x0011_ÎX@Þ³Úr#Y@]ù'IâX@[b_x0015_¡8áX@ÃÄ¾&amp;_x000C_Y@õÇ¶P_x0008_éX@yÌ_x0014_ßôX@}ÖFXK_x0004_Y@ñ÷9ót_x000E_Y@b_x0002_Xý_x0003_Y@'_x0003_ÝÛX@ú¸°¼_x0007_Y@ %³_x0017_ÚX@ýêú+ôX@êÿË_x0012_Ñ_x001E_Y@ñ*{+®_x0005_Y@A¾^p_x0014_Y@{X_x0005_óX@s_x0005__x0012_PxÿX@´_x0006__x000F_âoÕX@ë¸l§TY@Þinß	Y@_x000C_Ïg©ûX@ºxufrÝX@ÜÒ2Ã_x001D_Y@=nM-øX@*SJDý#Y@nëÌf"_x0008_Y@_x001B_0W$ -Y@Îü/û-Y@_x0001__x0002_0¹\1_x0012_Y@Ó°Oèe3Y@Ï_x0018_Å@þX@ C¦,Ö_x0003_Y@hâ_x001E_¦o%Y@üè?U_x0003__x0002_Y@·õ¿*Å_x0012_Y@ë_x0015_S_x0007_Y@_x000D_®,ÏX@Öý}äÂôX@Hÿ_x0019__x0015_9ùX@ø§þG(_x0001_Y@ï2®2CLY@VP+è_x0002_æX@_x0011_Fô4Y@·±q\_x001D_áX@´F,ÖçX@=Ô­ÚÂX@øå«l÷X@.B¬{þ_x001C_Y@PÐ?Ø0_x0001_%@Í_x0012_uÕþ%@¡2%c.%@´0¿Ñ}Ï#@Ó¨±_x001B_Ü#@ñl_x000B_?,¯%@"ÆF_x0006_ø_x001F_$@FÍÔ¨þ_x0013_(@_x000F_]_x0008_ã«#@«¨à*d#@&lt;n»&amp;è#@?1&amp;_x0001__x0003_q"@î_x000F_¦"@_x000C_ÀlNX#@_x001C_×¦bR%@}á8¬Ú$@¢oQÆ»#@_x001E_TA	V"@_x0004_Ï±]"@æËêãý_x001E_@_x000F_	v $@GU#@y7òïË!@É0CMåH#@{Aë;¾ @ÂR_x001E__x000E__x0014_$$@A,º(#@_x0014_¾ZýÔ$@ýeÈ_x0007_¾U)@D_x0013_îþ°R$@ÖsXtÈ#@¯_x0018_§&amp;­#@^H"~"@NBAa"@ï_x0007_ÝZ @Î®³¼&gt;¦!@¢Ö´_x001F__x0008_g&amp;@_x0002_tí&amp;4%@Âº]7_x001E__x001A_#@?fÏØ&amp;@$Q._x0001_m×"@ ~Á_x0015_Äì!@H\oN5$@_x0003__x0004_´,g_x0019_["@dÁ«É#@Þk._x0006_¥%@_x0004_XþTÙ°&amp;@Ö¥8ÏÍ$@ð_x001F_½EH#@Ì Ò6ï&amp;@`³_x0016_V_x0010_Ö#@_x000B_æ&lt;¨	%@¥{v_x0014_#@&gt;e]*_x0007__x000B_%@æ}	î#@_x000B_³[âT'@_x0001_K0ÿæ#@§Ú_x0013_â!$@_x0019__x001A__x0005_Ý_x0006_\!@ w_x001B_Á!@Bt&amp;° p'@_x001B_¡C_ób"@ÂØ^_x0015_ªÞ!@_x001E__x0001_o_x0006_²w'@ß_x0014_À_x0002_G @±[óÍ_x000C_#@²]F,ç_x001E_@Pøü:©E$@e;gæ+ã$@A¨_x0016_qÕ!@ËÅã(_x0015_%@iµ'Ì_x0002_W"@µßcrf`#@\_x0006_J¸ió%@Á2çÜ_x0001__x0002_Ü^$@Àÿóx÷·_x001F_@×_x001F_t_x001E_ÿ#@ñºpzX%@Ò ;_x000E_&amp;@_x0003_Â¡ÁÜg"@«?éã#@L_x0013__x0002__x0010_Æ#@±64_x001A_#&amp;@8ÞÜºPÆ%@Û£ø6)@gÊ_x0010_[«À!@&amp;­Èåg#@Ctx=ú"@_x000E__x0002_H_x0003_%@/	Ú&lt;Þ"@ò_x0014_gS:'@8_x0002_¢v/Ð&amp;@VÕMw¬q%@q0viò%@ÌÉ~_x000C_·#@¿§_x0018_C^"@9×í¦NI%@_x0017_°kÃÖö#@¥®Ü¯ù"@³z»K#@q¡i_x0001__x001E__x000D__x001E_@gÙB_x001D_³%@¶A_x000C_Mü!@_x001C_8Ô'C;#@ÅÙÓ#Á$@;Ô½àjs#@_x0003__x0004_.¦_x0004_TÉ)@o¢L;Dê$@òUäe¡!@Ì·6_x0016_²%@x_x0019_ÿ8:#@ñ8÷]_x0012_$@@@&amp;ùh%@2&lt;±B²_x0018_)@ô´N3ÿv_x001D_@¼Ö?ã&amp;@ó.ÆWQ_x0017_"@æ0$~-_x001D_&amp;@ÔÕE&amp;K_x001E_@(éÁ%_x001E_x_x001E_@GªzÁyñ#@Ú­á³p#@p;_x0003_VÀª&amp;@q_x001E_v¬Øö"@òyR_x0004_$@F²D`ç%@úÅÐº²û&amp;@_x0002_º4"@Î:¥ð$@_x0001_¾_x000D_Fÿ¼&amp;@4é¶¡)ï$@_x000B_ÔlÐ:%@©V¾Ê#@ó_x0010_·Ï$@±ì*b&gt;ò!@DT¢Ú#@$Þ3!@±ÉPã_x0004__x0005_mï%@r_x0014_aÚg#@´k_x000F_	èi%@yïBy!@ZçNx"@ZÉ_x0014_ÿÖà @!Q_x0018_=_x000D_ @_x001C_$ÐÄ1"'@îá¡5¼"@èÀAi¼Ê!@N¶ãë=¦"@¹3³¦_x0001_"@tá÷/Ý_x0012_$@5_x0015_W_x0003_7;$@_x0013__x0002_ï2Ð#@§_x001B_üªÝ"@÷QÚòpÕ(@_x0011__x000C_8_x001B_^Ø#@ÉõÑxá%@í_x0015_2¸#@ws*Ð_x001C_%@fw*_x0012_Có$@L2F*¾Ë$@:u§ªï'@¶J§Á4ê&amp;@ÏóR·H#@/on¦Â#@_x0013_9zs$@_x0012_kài¶O"@ÿÊ9Dd'@V^x#@rZ »3$@_x0002__x0006__x001F__x0014_çÚµ´"@aT_x0002_Äì$@^_x001C_ªÛ%@w_x0013_ ïóY#@v§~3@'@;§_x000E_[ÚÄ#@IEÉ÷¾i&amp;@ö=vÿL1"@pFæy_x001B_l#@ÄT_x0002_¸%Ý%@_x0014_[_x0016__x0002_m$@!47ý%@_x0014__x0007_å_x000B_^_&amp;@_x0004_T©Ýt"@I?_x0003__x000B_ë_x000B_#@båéÄ:"@ì\_x0012_&gt;9d$@ÂR_x0019_¹z&amp;@,&gt;÷yÒ$@Q{+Æ-|_x001F_@Ö´_x0018_&gt;a_x0005_%@YÝv_x000D_#@{à·_x$@øãiy÷#@_x0017_Þ#½$@órÑ&amp;·'@³EM¦$@Ã´&amp;æ`$@_x0002_©K_x000E_Ãa%@t_x0007__x0014_ª#@ðÝC QË%@ey¨_x0001__x0003__x0004_8&amp;@?gô&gt;N#@ÙßÌ×þ|&amp;@e)³_x000B_ÑÜ!@ PxtÖ%@¨¯Ó(¿µ"@)¯_x0003_; O%@_x001E_Çí%d!@qÏR¸E'@÷#_x0002__x0007_"@0_x0019_r$@í¨|_x0007_Ù$@­_x0007_9øû#@_x0014_Zº×w_x0010_!@èkZâ±"@}:¤¤º"@É_x0004_7}Æ$@DÈ« ÚU$@À·å¡¢«"@KªáéÏ¼$@*ß¶@_x000F_´!@mä2h»Î#@#VßkZ&amp;@É_x0018_L_x0015_l&amp;@Q_x0012_¾Ç©ã"@(Pb!Í¯#@'®Ï_x0017_$@BÕ_x0012_zõ#@_x0007_}°Þ&amp;@x/û³l @î°_x0015__x0017_j#@ù_x0001_ì_x0013_°Û"@_x0001__x0002__x0006_&gt;y«(!@rÒËÅd"@_x0006_»wd_x0006__x0013_"@a^ü{ @ài¶	!@+åýTé#@«S¹ÙÐQ$@¸_x0006_3§Ë%$@X_x0014_l½ûæ$@Õ;«_x0007_Ö¥%@JîâÑ#@Ij7*_x0008_$@_x0013_orN_x0018_E!@¦OxÊÇ!@»RüOz$@¯°ó?_x0012_%@»ÄE2_x000B_ë#@êÉ_x001E_ØéJ#@¢uk_1¯$@ñÞ_x0019__x001C_Z_x001F_@_x0012_8MI $@©¿AÉ"@Tß¾li#@!yêV?_x001D_'@u_x0010_³Ç·/"@ßÇè½_x0016_%@µdñe_x0013_¥ @^;ÓÒãI&amp;@C"¨Oãª$@8¸¸÷_x0006_=%@Èb$_x0003_²!@:Â_x0004__x0005_¶'@3bÑ_x0019_&gt;&amp;@ú-Ëý"@_x000F_!_x0010_Æ$@_x0016_^«Úª¸_x001E_@Z~ô_x0013__x0017_!#@ ëÌ_x0011_Ø?"@jtÖIL"@â_x0008_?ô#@ÐrH£#@|ûæFüÄ"@óXðõ·"@_x001C_*ÁÑê @_x0004__x0001_'x5#@_x0003_S7_x001B_.$@0ÝÒ_x0002_Ù§!@q­_x0012_Ñþ!@gX²ûë#@×ç8µó1$@¤v4Þ+'@g_x000C_¬½ü_x0007_ @Ø&amp;T_x0004_¸Ê(@ÞX+¬Ð"@þí_x001C_w!@_Þé_x001E__x001C_$@IÉ®RÓ%@Æ:?ëæ&amp;@FÎ_x0016_¤¯¨#@g­C&amp;@_x0017_,`1?ß%@(_x0018_{_x0014__x0014__x0007_#@Ù_x001C_E5($@_x0002__x0003_J0@r*Õ"@g 8Ð¢%@4ÿ¡_x000C_Ä!@ÔPIBDî"@¬®»É¦!@%Bl»_x0014_"@«æÙ"@Ñ_x001A_Â_x0012_9"@àª_x001D_8õQ#@_x0016_ÁfKÂ"@_x0014__x0011_ï&lt;Ä!@ÙÃ3©G#@ LâG·$@¨öe85Á"@TJÙ·X&amp;#@ôâEì.#@¤{"Þ±1#@r Óñ$@ñû")í#@bv_x000C_PO#@L$ãKx_x001F_@x×¡ö1^'@JÒqC_x0019_Y"@ðäÌÛÚ&amp;@_x0010_í½T$@®í9l¦Ã&amp;@_x0001_JÀß_x0004_{"@îÅF_x0003_|!@ìå®¡_x0019_"@_x001C_Ý]bÜS"@-í$A$@Â+Ó_x0003__x0003__x0008_+ã#@EÞÏ_x0011_óC!@_x000D_»w'w%@Þ7MâÅÒ"@³M·Ã}$@6ìÃ¬%@_x000C_{gÔß¤"@Û¥¤é!÷&amp;@4ïõYù#@äH÷_x001C_&lt;&amp;@î_x0001_rSÇ_x0013_"@K_x001A_.ç¼_x0004_#@§á¯Û_x0010_¾!@ZäÀeB#@&gt;_x0010_¸å$@ñÓap6Õ$@¬µr`z_x0013_$@¬]mÞ=ü @¹Q]O_x001D_ #@ó¢îä$@_x0004_%«É&amp;@óÏï_x0007_&amp;@O9ê_x0019_¹b#@I¸&lt;_x0005__x0002_!@ç_x000B_ì8B&amp;@ú_x0006_BÔÞ_x001F_@`=Ô_x000C_+ð @Y_x0015_=â#@!WíöTM$@möIDf¢"@ã¡_x0012__x001A_e"@x[X_x0001_#@_x0004__x0005_Bºª7¿2$@_x0018_z,Ö_x000C__x000F_!@¤£_x000D_z%h$@À4ÚöM"@%¹¡Ë·2%@Ó±ãT_x000C_º%@_x0018_é_x000B_ÏÇ_x0017_#@é³ÏUp$@'ª{%@_x000D_È_x0004__x0003_4_x000D_%@§£_x0008_Y£&amp;@²E_x0015_¡¢'@¹?v_x0014_oü#@E[#7£$@O9¶#@ÔØõ%ª_x001F_@C,ÍÕ0_x001D_%@©ë)Ûnò#@'¼6è[#@õñ_x0001_¶("@ë,lõ$Ç$@Ñë)¡@%@ùoü¢_x0005_«"@Ð&gt;óUÌF&amp;@+ Iqn"@_x0004_v¥·/¢$@«T:|p´#@ì_x0002_¢,^"@ t¡PàÛ#@¬&amp;Ï¦r&gt;!@@d*©_x0019_ @²_x0011_\¿_x0003__x0005_$(*@ÑkNdn$@_x001B_©	QÃû%@'±ý"_x001E_#@/T_x0008_»õ]#@_x001C_º9Ê¸ @C£f$@VýÃ&amp;QÆ"@$ÝéSíù_x001F_@¿*õu	^$@_x0001_&lt;áÞÿ°"@_x0007_i¦ãý#@ó_x0002_Z*Uc$@­ Ë_x001B_­$@þúz&lt;_x0010_â!@i_x001D__x0018_s_x001D_#@Ý_x0016_ªÀÐ_x0004_$@Õ¨Î%_x0004_%@IÀ	gW$@,Ô¯/ðj"@=òë:Ù_x000B_"@®_x0012_3U#@Y@ã+%@ÀÃÐÑ6§#@ö°ßò"@ÑK)Ú_x0002_#@j=H_x001D_ä @4ãÆ§Oi$@ZÉ ÀÅ®#@W.dêÇ8"@_x0010_¼XE"@ø¥T3#@_x0001__x0005_~t¼)(°"@ü·ë)ö @t×¹5"@Mi_x001F_X1%@?³_x0002__x000F_?#@ª]ý'+Ù%@_x0014_þ_x0007_%ê¶!@_x000B_¿_x0015_	ç_x0006_$@ùÃ7hÔZ#@N_x001C_k&lt;¹Ü @/kñsr$@]å3_x0019_É$@0_x001A_C»q&amp;@Õí;_x0013_$@gÉ$M_x0007_7%@]j@º8!@ÑMvgÈ_x001B_#@_x0003_ÀÔ1s±#@_x0010_Cj5.$@_x0012_Àä|@"@¼Gøèr!@¸a&amp;ào«(@_x0018_¶_x0004_LÎU"@ãÏGa"@¥§Gc_x0012_&amp;@:¢ÆW!@&amp;2%J[o#@_x001C__x001F_¹æâÄ%@£xÊÿ,"@oÆ_x0007_A×_x000E_'@8_x0012_QÂG%@ï¹ë_x0002__x0006__x000C_ù$@\Ò_x0001_3è#@{÷ÕlÎp"@Ík_x001F__x0003_¯D%@_x0016_GQ©_x0004_ì"@å`µæ	#@oX+|_x0008_#@çñïþ_x0014_%@_x001A_ÙÓúªW&amp;@PÂB1®&amp;@_x000E_CÉõo¨ @'"Î}i"@SÉXI«+#@uüÿZº!@T_x001B_¼_x0005__x0012_#@ÄH?_x001F_%%@_x0006_ÞÐúnû$@Ú}e$@ë&gt;!_x000E_D#@_x001B_Sü6©_x001F_&amp;@@r©0_x0006_$@_x001E_¶a¸±ï"@¨MLO`%@'_x000E__x0001_ì9$@À·)ô«$@Ã¾vox"@v@ovÂ#@¤çúï!@K_x000B_°Ü¦¹#@ùÜ7$w$@V_x0007_k_x000B_¾s%@ß{½Bã$&amp;@_x0001__x0002_BXkeUð#@Ì_x0015_5`w!&amp;@EI=£ªÁ%@|Ä9HâZ$@kzq®"@æÑÈ!@_x001C_ávS"¾"@J9îô"#@À_x0014__x001E_å"@%n_x0019_£_x0017_+"@\ºR_x001F_y%@£×frré"@3_x0011__x0002_Ùl"@_x0007__x0008_´°_x000B_%@\_x000F_/1Xæ!@ôÝ_x000B_¸Ò#@_x001A_ûÐ¥¤p&amp;@Þð­_x000E_7$@vÕ¥ß³Í @H4Ï5WÌ'@NV4 @ÿzn_x0003_å$!@f¯AdÅâ_x001D_@I_x0002_EÚ½_$@m_x000D_êÄÑ&amp;@¢ëkxB(@îÏªyb @sþµø_x0013_y#@÷_x001A_À=«[$@Îm[_x0003_Y®!@:TöÑ¯q$@~ÃðN_x0003__x0004_æn!@|n$¶"@_x0016_C%V_x000E_&amp;@\h|Ìä¸$@¯Ì­Ûý$@tû¸ñ{!@_x0002_øW¯¯$@]_x0007_øÖ]"@¢¬Q½#@_x001A_o_x000F__x0013_!©%@¼ð_x000D_LÃ @Â0&gt;ãå%@_x0014_K°X]ç!@ù]¦`Óñ @þ]l_x0008_W#@;aiÜØ"@·6fZ%@_x0010_~0_x001B_!%@_x0016_øZ©$@ô2jSâ$@Å¯_x0001_âJ%@éRçÁ¸"@_x001D__x001C__x0007_b_x0017_ý @ÛÉpÔ_x0001_#%@i¶Æv_x0007_D%@8çýR_x000E_»$@xM_x001F_Ì® "@B+ÞR'@ÜÚO&lt;e_x0018_'@­_x0001_oûÐ|#@_x0007__x0018_Á%@_x0014_@e_x0006_¡L$@_x0007__x000B_;td¾C*@öüP¶kÖ"@_x0005__x001C_úI_x0006_!@,_x0001_¯¸X_x0010_#@ë_x000C_Ê/þ!@w_x001F__x0005_Ç-"@±ï_x001C__x0002_#@ôøæ²v$@¨L|_x001C_ÀÃ$@ÐãÇ_x0006_(%@ÿø	â~#@i_x000E__x0010_ö¾"@ü«©êãI!@c¢{;_x001B_£&amp;@	Áæ?_x0017_!@ðþMW_x001B__x0006_"@´»_x0008_5¸?%@èa¦_x0017_ü&amp;(@_x0010__x001B_[_x000F_ck%@o_x0005_ö¯ !@N=¿	_x0005_ñ"@oëÓÅÇ0$@¢]5á_x0003_D$@(Ë GFl$@ò	5_x000F_H"@Bqy_x000E_×$@_x001D_»cÃ©Ø!@ÉÉ®v @Çê¦fR"@§_x0004_°°¥ø%@ÞjbY"@Ä¿Ö&lt;_x0001__x0002_° %@í,©É$@½¦ö¤%@â·»Þ²'#@¶W0s´È"@_x0006__x000E_èS!_x001C_@6½³q°ô$@_x0015_»ãåµ$@?â¯s÷0&amp;@Ð£DºS%@_x000D_·L$@Ô_x001F_íxèê%@ò3ÓIó³&amp;@0C¬_x0017_¯$@Z`JÙÌ"@´%_x0002_{_x001B_ç"@ø_Èó_x000F_G_x001F_@à,ó_x000F_r%@v$Ã²ª\_x001D_@lçYZ#$@tsìcÓ#@D_x0019_/Ê¥%@:"£iKu%@M_x0005_×Ë#@Ð§ðÄ#@ì_x001B_&amp;"$@|F|t%@¡s/_x001C_\%@È²0@_x0013_¿#@õÎù_x001D_&gt;$@aN)5_x0008_'@øhðí³'@_x0002__x0003_£t·² @_x0001__x0016__x0005_J"ú#@(ØC_x0008_o%@¤½åt_x0006_÷$@~ñ®¨8$@g_x0018_:_x0004_ëL#@ëðÛ_x000B_$4#@¢û*Ø @§ÇJ_x0018__x001F_@GÈÀç%@°¦ÐnJ_x001C_"@â'»6$@T_x000D_f$#@âä_x000F_:_x0013_Ñ"@â_x000E__x0017_ø!@·ª ÐÞ#@*.Q* Ô'@_x000C__x0013__x0007_°I""@§Pd¢Òý$@_x0015_'¡äáU&amp;@ó^_x0006_Ò3!@°_ª#Ô&lt;"@%×ãá%@­zB_x0010_-N @X_x0012_Üî!@_x0005_xKÿ"@ÉdæãæK$@ù_x0002_j_x000E__x001E_"@H½`ª!@Æ¤_x0013_n_x0001_K"@ËÑ#_x0014_ª+$@ÑyÌ¦_x0002__x0005_æ2!@G_x0008_ê5)$@_x001A_TU_x0017_ë_x001A_$@RÀyßº'@Ð_x0001_çêa @Cf¸^#@_x0018_û_x0012__x001A_G$@O8èÝ©!@³h_x0002_}nx!@_x001F_ø¦"0j$@{96í¢e$@_tNêS$@_x0015_4RÅÉ|%@&lt;ÙÕ»_x001A__x0006_&amp;@+Nº,v#@x7_x0003_íc%@£iXB_x000D_w$@8iØ_x000B_$@­cB&gt;_x0004_!@_x001D_DÃ#@érâÒVü(@íñD_x001F_S&amp;@/ø_x000C_tH_x0017_#@²¸áVÀP$@­Þ @_x#À/%@÷ÿãs&amp;|"@_x0016_4'`×z$@aÞXö%@_x000E_ë×_x0018_¨_x001C_@5_x0005_Ü³#@¿KyÎ!@_x0004__x0005_¦_x001D_¨Ù&amp;@xcÚ)_x000C_æ#@SñýRx%@A_x000F_Ý_x0001_1Ü$@q_x0015__x000E_§­&amp;@Äm%"@!tÅÒW_x000E_$@1Oàf`_x0017_%@´&gt;"@«4Z_x0019_%@_x0014_¢$Ú$@÷õM%@_x0016_ÿ¾@g7!@Á _x001B_êÚg%@_x0001_?&amp;ºyÛ"@×î_:Ï%@_x0014__x0002_Ù;) @cR9¢_x0018_r#@Éu_x001E_8G'@cdÌ&gt;,_x0013_'@_x001F_W_x001D_#ÿ$#@d,P­I$@#OÊùx&amp;@_x0018_@P#µ¨'@eÑÚ¡+'%@V¦òºR¡&amp;@ÖÂéz¢9%@hÒ·Õ;_x0003_$@ÚßFµ_x001E_%@º[ðÙ´%@£¬aï»&lt;$@_x0004_J³Ñ_x0002__x0004_{d&amp;@¥!óáü:&amp;@&lt;|t9x#@_t¥"@_x0004_ñæ-%@#ïÐ4 ¥$@_x0003_©_x0017__x001B_n]&amp;@F_x000C_ÂvÎ£#@°¼tÙÝ_x0008_%@s1Ýh%@¾o_x001A__x001D_Û "@òÒTÌE!@É³²ã;_x001C_$@:ÎÚÅa_%@_x0007_-Z¤ )%@*__x0003_Ðº"@ìÜ_x001D_¥J'@i¦ß_x0007_­_x000F_"@«Íø´P_x0001_$@Üj¦$A#@_x001E__x0006_÷1^&amp;@î_x0003_~ØåB$@W×!§[Ó$@^_x001B_m(±#"@`u!¿{È$@ËÈëÅçø"@ë¨&lt;é_x0018_$@_x0015_UM¡&lt;#@_x001F_FDE_x0002_'@+FÂnÙ{$@®úþT;q"@û#ú¹["@_x0004__x0006_@_x0011__x0019_æf_x0002_%@_x000D_TËÒn¹%@æâ9²_x0015_#@J_x0008_B¶Î_x0018_"@?ß_x0010_Tà±$@äsõÊy#@Ü_x000B_á3Ü¼!@Ìï¼ÛQ! @PaÙÄ	"@=ÆgH_x001C_ë!@_x0004_ËÜ?_x0007_e#@KìÐÿÍ%@EÍq#@Káä½?'@Ôm êÊ¢#@{_x000F_G½BO&amp;@_x001E_x­4&amp;@_x0004_ÒNy®&amp;"@à$­_x0019_«](@·_x0019_Ë¾¯C"@ë_x0001_`Jò'@Á5_x0003_¯ @a_x0011_3s_H$@JoÓä¦#@/_x001F_§_x000D_úÎ"@ÀÒ(_x001C_ã`!@_x001F_Ö§Ç%@õÛ.E_x000D_$@ðð.22_x001B_@§¿æn'@_x0004_^«]*_x0005_$@²2D_x0002__x0004_¼#@NµÒ9_x001F_÷!@%j:Úh"@&lt;G_x000F_u#E$@_x001B_h¼_x000F_$@\ÚÛ¶o$@_x0007_ïHâæü"@_x0010_#Ú÷.&amp;@~Q¸_x0018_Ñ©"@ÞqP_x0002_:L&amp;@'{_x0004_^±U%@Ä©§:Ù4&amp;@_x001A_§]î²$@òkÇ¢é%@ndVg«¥#@¥ìóY17#@_x0002_ÄÐVn%@_x001C__x0003_J_x0018_å4(@dJ´ýÊª%@Óé·P(@æÄO_x000B_¶_x001A_&amp;@ù2«Ôn|$@3i6%@_x0001_æ_x000C_ÎÜE#@_x0008_ðVBÃ"@M_x0011_L#(@ÂJd²fØ%@?1µ$¢Ó&amp;@A÷iÂoÑ$@:_x0012_#%ì_x001A_!@v_x0012_Ø _x0014_é'@-ªºd¼'@</t>
  </si>
  <si>
    <t>668b91a4eb543af5216985dbd9820f29_x0004__x0007_Þ2_x0018_};%@%ª_x001A_Bã_x0008_$@_x0003_S[Q:_x0004_&amp;@Ã3*|³$@løRÔ&amp;@@W%@éõ¦öõ"@jv ÃÝ#@Àð7¥¿%@ò¦ëë³á"@_x0015_½HMw#@+äö_x0002_b$@"1ôm_x000D_"@Á#îØG"@"êvø_x0014_Ø#@Ü_x0018_ÏZó¶&amp;@_x0005_ÐA½Í#@g_x0006_Ý¢g$@î¨5èú$@à	ep-#@T_x0001__x0013_,$@t½ñ&amp;@9a÷_x0014_$@À0dWì"@ZjI_x0018_M_x000D_&amp;@)^_x000F_ÖÜ,%@Ë$g^ @Tk;ÿ_x000F_J(@Wµ_x000E_G=¹$@øòÈò¦+!@ö±t&amp;@¸Ø¡[_x0003__x0007__x000E_/'@éÈºL!@Êú0@''@D_¡%Q!@½Ã_x0004_l$@Æ`ö4#@â°_x0008_mY#@¬ª_x0014_îÜU#@_x0017_°&lt; Ú #@ w_x0001__x0014_&amp;@º(¯ý_j!@òRKK/ÿ$@í_x001F_m#@Îä?Ù^'@x)Ã½J%@_x0012_óbu4­%@_x0010_%·4_x0006_#@¤_x0019_á^_x0005_õ"@ºMíú"@ß%X_x0003__x0017_â%@ø?_x0006_7ß"@HJJX$@ó¤O+ó$@æ_x0019_ÃSÜ'@8%nÑ%@ó¡jh©z#@_x0002_æe§&amp;@_x0013__x000C_/±_x0004_"@ví9TE#@É/±_x0014_yq!@Gñ_x001B__x0005_}#@_x0013_¹b_x0011_(@_x0001__x0003_Ñø_x0001__x0012_*ô"@l}÷yß$@âµ¡aL_x001E_$@_x001D__x000E_¨AER#@Ã«]ü_x0018_&amp;@s·Î]pè"@_x0018_Ù¤«!@H,_x0010_®Ñ @_x0017_,T @xH½%@bf_ðQî%@_x0003__x0002_±--&amp;@_x0001_à_x0003_^;!@_x0012__x0003_mÕÖË"@_x0001_ü&amp;È½%@¼»Ëß÷à"@þß_x0005_zõ_x0001_$@DÃªJÏ @/Ôü9r_x0013_%@¼T|¼®è$@Ð_x0002_Èx»t$@ _x001E_º«_x0004_ü'@fÓìrt#@Ã~1ü_x000D_%@ÖÑ_x0013_=_x0005_h(@èS&lt;P_x001C_#@2ÆOªT$@³OøIxÎ&amp;@_x001C_]H¶÷%@_x000B_òl$@wçlÃ_x0004_f%@vüÆ4_x0004__x0005_xÆ @¬újk0#@ãÎß`ÿ!@&gt;1Zöß#@Äø_x001A__x0014__x0007_%@ÛÀäUht"@OE	p_x001A_%@ÈBj:C¿$@!'/¨ã%@Åí=¯ö$@x\¼¦"@é_x001D_ÌÂ_x0006_#@·_x0001_Ó§"%@úÑùcFÊ%@_x0019_ªý¹u_x0011_$@¸êËxÕ#@0;_x0003_[=#@å\ø^V+&amp;@¯¤:ºÙ_x0005_(@~S±B_x0011_#@zxÇÏZ!@Î_x000B__x001D_ôÑ¾&amp;@EÊ-_x0004__x0003_&amp;@/k_x000C_üY$@N_x000B_7R|×_x001F_@º¥rT#@3ÞÍ'-$@1óÖê(&amp;@©Z&amp;_x0012_]%@Cø÷bÕ#@A Øq_x0002_0!@ &amp;MÃg_x0010_%@_x0001__x0002_y_x000C_m_x000E_¤&amp;$@iú«X_x0008_#@ótk%_x0008_C%@dÁ_x001C_Éh!@_x000F_¥á1M¶%@Ï^a\HÀ#@_x000E_'¡âÔP%@_x0008__x0017_iÄ$@ê¥âqµ%@Ð¼ð_x0005_\ù&amp;@_x0008__x0006_ôþ%(&amp;@ô_x0002_Ç_x0013_à&amp;@_x001C_MÉ_x0015_?$@ÿ|³LÀ$@_x0004__x0010_øù_x0011_#@Ösµ1_x0004_&amp;@_x000C_&amp;ã]ÙÅ'@ÓèñøñÒ @3§oâ!@¶fÝ:þ'@c~*Ñ!@_x0004_eZ#Û_x0015_&amp;@!BÛKÛ°#@Óbº&amp;@+2L_x0002_&amp;@¼-ÒëÒw"@;ÂhÕ­Q&amp;@Êuòn°8#@_x0014__x000B__x0019__x0012_W!@¤³jl !@Õù}[da#@ñÜª+_x0001_	#@éÁ`ÓIÚ!@Mo÷n_x0003_'@ß_x001E_½ · @_x000B_TJî_x0015_$@¬ò»w_x0007_H @ã¿_x000C_Î]6'@ÛûäqÓ!@f_x0005_çVù%@oÐ%p@ @_x0006_ õqà$@·CoB¼M%@Î[êB)S!@_x0012_-_x001F_\L%@¤OÙ³$@5±VØè(@äæið_x001C_!@Ë*Ê@õ!@H^_x0014_ØZa!@rZø~áë$@øòlÕ_x0004__x0002_%@våÜK#@jæö,´c&amp;@Û.e)&amp;@h=`ÿ§$@d_x0017_êP@&amp;@Ïì_x0008_J*#@_x000E_uBù]O$@TãAl¸Ø$@!w%&amp;³'@sàJn @´å"_x0001__x0010_Â#@_x0003__x0004_¶#î©_x0005_ê%@sFÐßX%@*%Ñ«}_x0016_'@³?*_x0002_Þ$@sÞâs#@Ù_x000B_hÆ&amp;@bî_x0006_°Ì$@NÐfVê_x000D_#@_x001E_V}±j#@ ÞÓa7 @V_x0001__|'@³_x0001_Mf_x001E_@ñ»S0#@±xh°½_x0018_(@ão÷s'@6_x001E_WCÜç"@3WûÚÆs#@)¯7·%@1pìýüX%@E_x001E__x0015_¶_x0005_ú'@Î¹Mm¦$@wð'@Ü97)@_x0015_fHÖ4_x0012_'@}U~_x001C_$@®ýèùÀ&gt;&amp;@ãK®*T_x001F_!@ËWµyõ#@ï-¤ÁÙ&amp;@Ù'B_x000E_:¹&amp;@._x001D__x000E_à_x0018_"@_x0001__x0001__x0007_ð¦%@|®_x0015_Y¦Í%@4ç¬Çe$@;05#(@ö_x001C_Ë¥_x0007_*$@_x0014_I3_x0003__x0007__x0003_#@öGVe_x0014_!@QÄÉ%@ù]Ó»_x000B_&amp;@Êþ~ga$@_x0002_´_x000D__x0017__x000C_*#@øoí¦×'@Ñ§Òn$@_x000C_K_x000F_$û$@å¹pºà++@Æ¿È_x0011__x000D_ )@ØÁ2gX²$@Ø¦Ý_x0011__x001A__x001F_@nUM5%-'@dzÐÍ&amp;@Ý«:_x0002_ö*%@}Ò_x0005_&amp;¾E&amp;@`U!ï_x0012_&amp;#@_x0017_4_x0006_h(@K_x0006_:eük%@E6Âò7(@ÃÊvÉ\y#@ë_x0013_ûZ_x0006_`(@À»î±{(@I¢Ø¹W`%@_x001B_þ¯Y¬'@_x0004_g+£Éz%@_x0002__x0004__x0015_@P:fø%@_x0003_WÝ¯9 &amp;@e\Íü&amp;@_x0016_U_x000E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ª_x0001__x0002__x0002_«_x0001__x0002__x0002_¬_x0001__x0002__x0002_­_x0001__x0002__x0002_®_x0001__x0002__x0002_¯_x0001__x0002__x0002_°_x0001__x0002__x0002_±_x0001__x0002__x0002_²_x0001__x0002__x0002_³_x0001__x0002__x0002_´_x0001__x0002__x0002_µ_x0001__x0002__x0002_¶_x0001__x0002__x0002_·_x0001__x0002__x0002__x0002__x0003_¸_x0001__x0002__x0002_¹_x0001__x0002__x0002_º_x0001__x0002__x0002_»_x0001__x0002__x0002_¼_x0001__x0002__x0002_½_x0001__x0002__x0002_¾_x0001__x0002__x0002_¿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0005_÷_x0001__x0003__x0003_ø_x0001__x0003__x0003_ù_x0001__x0003__x0003_ú_x0001__x0003__x0003_ü_x0001__x0003__x0003_ýÿÿÿý_x0001__x0003__x0003_þ_x0001__x0003__x0003_ÿ_x0001__x0003__x0003__x0003__x0002__x0003__x0003_ÞG¾4½»#@_x0004_:½³1_x0014_%@Ö[hõ'@!êùöd_x0002_%@ûÜºÿ%@Ã±¹p3&amp;@·%f©_x0016_·*@|wa²&amp;@eÿ_x000B_ïb]%@wiBÊ*@ILø='@¥_x0013_·T_x000C_ì'@Ö=,!%@)º_x001E_¢ë_x001A_(@¤_x0014_½[¬%@´^[Ë_x0003_!&amp;@D¬_x0012__x0016_ìâ'@çí_x000E_îj$@Ë:ÃwXÐ%@Û®ô¢Í2$@-_x0017_'ïö#@´_x0014_~Ô&amp;@«­Ã4ßp%@_x000B_Öº_x000F_^%@#ílÖ3b'@EÈ&gt;Àæ4#@£g __x0002__x0004_	J"@_x001A_«'¸w&amp;@_x0017_m´ÀÐ'@ôá÷&gt;_x001A_é#@Nûì:~?#@q³áÅru$@_x0010_\´:áî @J#_x0010_q&amp;@[§°¯t)@_x0005_xs÷ì)@r/_x0017_ú«'@YöÈ59$@_x001F_OÜ_x001C_*@_x0006_÷Òj_x0019_%@_x0017_úwí&lt;R%@üª­e.)@õK:èU%@`ÄÆ¡&lt;)@öh÷]#)@ÂEFÃ"@ÓØ"Õú_x0019_#@ ÊØ««(@U'gôë$@òAVr_x000B_$@ÚOXXÝÔ#@_x0001_Àó_x0013_æ%@¸ Ie#@ÆÉó8#@±:á_x0002_L=!@ºª_x0003_?	)@_x001A_üôß"®%@úIk9Ü%@_x0003__x0005_s¾â2¢¥%@ç_x0011__x001A_°%@Ëæ®z&lt;$@7Ee·÷¹%@¿Í_x000E_*á&amp;@#éÂ¨É²%@_x0004_Ð&amp;.Ø%@)_x001C_¸#_x001C_&amp;@×;BÖzA)@Kêå­d&amp;@e=ë__x0004_R&amp;@)ó`U*(@ä_¨H±%@®£&amp;l£"@ík_x001A_Ë#@v_x001D_#JV'@X_x0002_	'@Ëù*_x0003_È(@_x000F_ûOO])@øT	_x0006_¯$@ojf¼Om$@HOu£Þ#@ª_x000F_ã`!@ß¸V_x000D_û @&amp;ö_x0018_*@¡_x001B_Iðy_x001B_%@´¯b¤ìB%@²NðÞ"@_x0015_É$Sñ½#@_ûAZsÒ @_x001D_ÿ_x0001_Pçñ%@])Jõ_x0002__x0005_å¬)@(ÓÅæwí#@ëî\üS}$@¾:j×9$@Ô_x0006_Ë.&amp;@dcø_x0016_)@yÅû¯[$@,CÓ%@~ìNPL¦(@É,_x0003_¼_x0001_P!@X[fMó#@i&lt;U_x000B_-&amp;@D¨Ï_x0004_%@Ûþýmfè)@ÅMlJÑ_x0001_"@gÀPjïè'@=_x000C_Ð|ô'%@`Lq_x0015_ÖU*@Ý_x001A_L¡§'@_x0004_DÎ®É)@_x0019_}_x0004_/:(@öÍÙ&lt;¥$@mè_x0015_4[%@¥¦ÍÃ`&amp;@°íF}·_x0008_(@Öy¤l(@&amp;@ô_x001C_«ç/Ý$@ï_x0015_¡yç&amp;@²&gt;_x0019_È\j'@«ªy Ñ$@Cç}ò¾%@[_x001B_Wì¶#@_x0001__x0004_¤­_x001E_!,'@·µ6_x0004_Q'@HcóTº&amp;@éG³¤û_x000E_)@àÒá%@a_x001D_§7Og%@Ý$§ðÓ°&amp;@¥/Ç_&amp;@`ãÝH§'@_x001D_!­Où%@xØg%ç_x0013_#@ÂÐ_x0018_&amp;_x0018_Ý#@òä_x001E_+G'@í_x0012__x001D__x0018_&amp;@_x000F__x0016__x0019__x0003__x0006_%@£¾7H¥À#@bdDR¾Ú%@Ât!îµ&amp;@yfVz'@_x0002_\½é´&amp;@áo £¹_)@¹k·aÆÇ'@mQ ´Àµ#@'/Ëg¦#@îØ_x0018_w%@_x000E_J¹±¢*&amp;@øé´ab´'@©hr2&amp;@«J_x000D_Ùì(&amp;@±Ö`3ø'@¼|#Ü&gt;""@©ú«_x0003__x000B_ö_x0019_&amp;@_x000D__x0005_KÃ*@æ4_x0001_2A'@_x000C_^Á*ÑY&amp;@~_x0002_Ñf&lt;'@!ñzK|'@_x0004_ìÃds%@AAà_x0014_²M(@VØ_x0018__x0019_)%@ZHYe&amp;##@P,)¦_x0005_$@_x001D_¶¨}ê%@Gç_x0006_á_x000E_­%@5É^_x0019_$@ÛÛ/8&amp;l'@°_x0016_p­_x0014_¼&amp;@Gj¦_x0003_Ô$@`_x0005_­Ç$@+\_x001A_M'&amp;@ÍÃ²¯^Æ%@+^êøÔ(@§Èð_x000E_nb)@&amp;§ûó¤Þ%@	_x0019_W_x0005_Ü&amp;@qoºIa(@¤;hÄÆ*@_x0008_ÅþØy(@¤BWn b#@ñ÷zqC$@¾!zb©°)@­¢]Z?z&amp;@_x0019_[Å)_x0007_%@_x0003__x0004__x0005_AÁ­_x0005_¹)@¥H]_x000E__x0006__x001F_(@â_x000F_Q$@ktÿÁbð'@xAý_x0012_'@_x0011_Ñ_x0015_ZY$@ã_x0019_±_x0013_J)*@4;_x0019__x0016_º[&amp;@(½³ÄÃ(@«Æ_x0003_ü#@ÖÈz==¿$@xåÔ_x001F_%@! Ï¨&amp;@ù(2#¤'@®-$Ù\N%@½Ûá: _x0013_"@´_x0002_·~e&amp;@iùª¹K'@â_x0002_¯s»f%@ûÔÏB_x0008_&amp;@ýjª_x0001_.w#@¡÷_x0005_ÝY6&amp;@¼´â9%@ìØ¸G´"@iÄ¯åá$)@ë»¬or(@Eú/%øV%@ÿòÏ]dh'@'Ð[.zb$@G·$ñÝ©%@½ÞÐ¥Ï($@ÁJ'¼_x0002__x0004_Ø_x001E_%@°GÅ-(@M §Å_x0005_r)@µ\z1îó%@àS#Ì#@#:yÛ_x0002_Ý"@Ü_x000E_!$¹_x001D_'@ßHAú#@_x000C_Æ«_x000B__x0017_%@#Xì0ª'@±°w_$$@ým[Ò_x001D_%@á;Ð×$@»ÀßoO©$@_x001C_®ïk~&amp;@÷E_x0013__x0002__x000B_W#@_x0010_\¶£_x0001_"$@ßc"c%@r:¨%:¶_x001F_@`_x0003_¢|Ñ(@Íf&amp;NA¢%@Ü^ã:Z*@ØG¼_x0001__x0013_(@.}8não*@­^Õd}±'@F7_x001C_Ù_x0017_:&amp;@P¼Ð-&amp;@ùcxÜ_x0018_º#@(¤qÂ_x0003_*@.¿,úß¶(@Àu»3sÛ'@×ÁvÂ¨#@_x0001__x000B_ï]ØÚª&amp;@3¦#Æ¬_%@6BÔ_x0003_'@û_x0005_\"_x000D__x0019_'@NÔ_x0018_Cu¤%@-mq§Æ1!@\_x001A_MÂ+@É;¢Ê!ï!@æ\:5´æ&amp;@_ÚçP#@FËÁ#@*_x0017_n9n[%@_x0008_Õ_x0008_P$@_x0006_VoÆt(@48O¨_x0016_F$@ïA£#@OùÈ´Çe'@r-Â&amp;@_x0003_öO2&gt;O#@óýÆ®	&amp;@&amp;J_x0016_Ù^_x0004_(@äØ¸é·$@c!Úòzâ&amp;@A_x0002__x0016_WP&amp;@à_x000F_+S°%@,ô~H®_x0007_#@Ú&amp;_x0011_;*&amp;@Y§_x0018_ó&amp;@_x000D_Áa$@d_x001E_=W_x0007_(@¹_x0011_&gt;w"@(ìý_x0002__x0006_ÐL$@¨S^MÐr&amp;@dÓÙÈ&amp;@Òl°_x0014_ü&amp;@÷0&gt;¢Ã%@_x001D_«_x0004_$j#@z}y0þ"@_x001B_¦xÕ"$@ÝMÓN¿&amp;@i½gOÔ_x0005_)@`V_x0003__x0011_|j"@+Ö«Éi'@_x000E__x0015_Ã¤#@KÿeJ.'@I£_x0004_ªä­#@YrþÉ_x0016_¦)@,eºÞÅ_x0010_#@p_x0004_üa#@¡_x0011_R_x0002_û©&amp;@òã";$@oÛ.	Õ­'@{ñµ%_x000C_ë&amp;@iy9:ßÅ%@_x000F_jl8+@´	z£_x0001_³#@7i«Sê$@Éþ_È_x001E_F'@\_x0002_Ïfö¥&amp;@b+InÍ(@½änÎ_x0002_{)@Þ_x0013_Î7Ü#@Äé-óD%@_x0008_	_x001A_3{¤$@¡±KÊ¡$@D_x0001_H0q:'@2ÞFº#&amp;@Ä_x0015_5}%@_x0014_øÅñT^"@Wä_x001D_µVZ'@ÁJeÈ|'@ _x0005_Â_x0007__x000C_ñ$@8å¯^!@4fm	Z_x0004_)@xú³T'@ê6j_x0008_ÎÌ%@_x0015_â_x0004_¨¡'@_x000B_+_x0011_²l_x000F_(@_x0019_ÊXåñ|"@y_x0013_0­](@é ßb2%@_x001C_7üª#@A«b~¢ü'@(U¥_x0006_w'@_x0003_ _x000E__x001A__x0006_"@«©¸å±ã$@©,_x0005_`W_x000B_%@r_x000F_kåé&amp;@hÔâlA;*@ypa0K&amp;@ f_x0004_ßè%@&gt;I_x001C_)@§#^S_x0002_!'@M¿_x001A_J0%@ìG­_x0001__x0002_¨'@\º g3)@ïZeW"@Û°È-m(@ìwr²+ @K2#_Ë'@/ËGû)@ÿ*ùÆ/_x0007_'@_x001A__x0008__x0014_PÌÜ'@ZOfG1$@î½ëàÇ&amp;@J_x0008_zHo#@y©×/&gt;1(@¸GÝZ#@kx^ý %@~o8aÆ%@ÖÓv¢%@f_x0006_	ø_x0017_['@¾hZ8Ñß_x001D_@_e_x001B_0B&amp;@sz_x001E_Z*'@&amp;=æLòÐ&amp;@ü8Æµ_x0018__x0001_%@t¿ÖûÍ_x0013_)@lî:$@åUÛÇ$@¢/&gt;©î%@ýuv#|¤#@þýjáª_x000C_%@B4Ò_x0008_'@¯%#_x001D_&amp;@·&lt;\æ%@_x0001__x0003_âÃ®qs(@pyâ=Ï_x0001_+@¢ÁUq\_x0011_*@2°^z-Î'@FT«ÞÛ!@ð7Ö6Ã&amp;@2_x001C_×_x001F__x0005_'@/|=&gt;Yó&amp;@g´ÃüÞC&amp;@4_x001A_0´o$@=È1 K]#@J"ä§ø&amp;@_x001A_Z%_x000C_'@_x001D__x0004_XiD#@°¦§_x001D_~Â#@©Ób¡d_x0005_$@_x001C_êþÍ¢i)@\Gai0&amp;@uº¥ãÞ&amp;@üÿãµMê%@hÈÌ°§#@û£¸:_x0015_*@¶_x000B_s&amp;@#¯_x0007_Îý4'@©_x0017__x000C_PoS$@Åb¦"@uN)0'@æãtq'@_x000C_køi1k%@GÎ·=ú!@&amp;ý9ã_x000E_/&amp;@_x0002_XêÇ_x0002__x0003_R!@[¼ª±ì&amp;@|cQóX&amp;@p|°{(Ô#@Ñ´êZ#w'@¸ª_x000D_Î?ã%@qaJ%@é&gt;í`\&amp;@üÓÏl_x000C_Ê$@´jÎøÙ_x0013_$@B(W5¢_x0001_%@¨GX-î(@)ÝC_x000E_#@¬?Ãöªg$@P±]$À&amp;@§_x0017_×ò'@¡__x0005_ä_x0006_y)@vk Ãæ'@Jå_[j=)@´CTo±Ü%@½oUU&lt;$@8_x001F__x000B_ÕW&amp;@_x0019__x000C_ûÆvå'@L:¤Fç`'@eêîwï)@=s¥/_x0008_&gt;%@_x000F_âØ·_x0004_Õ'@_x0001_~íüa%@ÈÌ*$H(@hÎÅ_x001A_äô(@4èzçO#@_x0002_Z]-S%@_x0004__x0006_®éFçÊ"@zÇ.3æ{$@jN2ý¾£*@E,Èë)4*@bª¦¡g5(@Ps6_x0013_Â%@(_x001F_úö@$@»@ZT_x0010_&amp;@;üõ.Õ7%@"ÔÂÚ$æ$@_x0001_?vz&amp;@è&lt;B¡&amp;@z:_x0005__x0001_(@é(¼_x0018_²ô$@Le	#@MÏÁÂ))@CýéÕ­R#@*+_x000F_d4(@Ê_x000D_ý©X(@í*2_x000C_ó_x0011_%@UðPR'@S_x0002_0ó''@Q_x000C_Ò»bP'@_x0014_ÿ"ª+$@[÷Ïà	Ý&amp;@ûût³-Ï!@_x001C_&lt;w¬ö%@_x0003_¤°çCÚ#@G(_x0019_\ÎJ'@Ëãc-&amp;@´hÚ:Þ'@_x0004_]³_x0007_	ö=(@z_x0001_?§_x0006_''@íÇi	ó_x001A_'@_x0016_Ï¸áý]$@*g9·Ì'@_x0004_*!@6_x000E_ÈÆ&amp;@á|jp¾%@h÷_x0013_OS(@sðÒQ&amp;º(@;*¡0_x0015_ @Ï_x0008_/_x0013_þ$@Î_x0017__x001D_'@_x0012_÷j_x0010_¿%@ÜU7'áÂ'@ÑÎÍ7$@¥aÜÃc%@9_x0013__x000D_cé"@È2_x0006_t_x0012_(@Êbñ{E°&amp;@_x0016__x0005_R_x0002_V_x0004_&amp;@Ñ_x000E_ç_x000F__x0001_&amp;@¬_x000E_úàæ(@_x0004_³Rì¶&amp;@Wþ=å_x0014_Ù%@_x001C_4T~G_x0003_$@$²®C$@0Þ)mp¢&amp;@É"³:^§$@ù=:_x001C_`o%@%iZà%@]£¶_x0011_Ná'@_x0004__x0005_ýK$±Ö%@0Ô¿_x0016_&amp;@"_x000D_¶3_x001E_A*@_x0002_T®'@¢&amp;£y_x001D_'@ýÐk_x0013_ý%@¹D¼_x000C_ù$@_x0015_ÚLfJ)@3Å7$@Ø_x0017__x0017_¸F*@ ïï_x0001_«_x0013_&amp;@ö*]#@rLÆ4Ñú%@÷p©9"@üÑY;M"@¢¨p#öµ%@¦âzÀ½_x000D_&amp;@_x000C_µ_x0017_$@Në¥x_x0003_'@_x0004__x0006_#'@í_x001E_Õ«Q¨!@þÝ¥_x0006_Ü'@_x0014_¬lê$í&amp;@¨ï^Ç.(@ ¢4C¨p$@EpÚ_x001B_6'@_x000B_nR±]'@z* ½Ê&amp;@ÖÅ_x0010__x001B_¶$@ÙÈ_x0001__x0002_&amp;@á`n_x0014_°"@?6ÑÄ_x0001__x0003_ûG#@_x0008_×à¦_x0014_%@Òt5ÝË'@ÿ\%-"@]Êí_x0018_8&amp;@_x000C_¤ÖÏ§ü$@ç_x0002_XÒ¿ô&amp;@é2H2ÝÑ&amp;@ÓÙ$À(@d_x0011_¡$@íý")½(@3põe#@º_x0019__x0004_¾_x0004_Å&amp;@Ý__x0003_Q.Ö&amp;@Züc¦Ô%@¡_x0017_â$@_x000F_R_x0006_ûÿm(@!'ô6_x0013_)@¾:_x0003_&gt;ú&amp;@k_x0010_òwï%@_x000B_ÇÈû(@Ö_x0006_5ÿ_x000B_'@®ôZiú¯$@pì´_x001C_Ñt%@_x0015_ ùÝ¨&amp;@ÒaØ_x0002_±!@2dì'@°ëî%@Ùºn²(@¡Âæê_x0002_(@¢õ`Ú$@uÆãÙ_x0019_Ù(@_x0004_	èNVô_x001F_§"@J|ãu$@Û-ÑY_x0001_;%@k[ÈzXk&amp;@Å§_x0010__èØ&amp;@°õ_x0007_]N'@Ì.ôN&amp;@YÖÛÙ+_x0007_$@xP¹_m!@ÆÚräö$@õ^AkI¢+@HkOæÐ#@¥8:×_x0005_&amp;@¿a_x0006_(@Ü_x0011_z_x001E__x0006_*@_x0008_òÂØ¾â#@B§2+&amp;@X&lt;ô-Óþ#@û]Ýnà¾'@/ôS!_x0015_'@\ï&amp;µü	&amp;@YDÉÅ9&amp;@_x000B__x0019_FJt"@	Pû&amp;@ñ&amp;¶3ÁC(@}ÙqÄ)@QR±£'@ÿfC_x0013_é(@ëHËðd(@L7±_x0002_Ì&amp;@r_x0003_0fû¹ @â_x0001__x0002_%&amp;@¤=+©%@AP_x0016__x0017__x0010_'@]%9ú_x0003_®&amp;@êÑFdü+@l¼&gt;¼4%@)ùÉ A(@_x000F__x000F_Á®`_x0016_%@ÉªÞy"&amp;@_x0017_^_x0007_~6Æ"@_x000B_Lf_x000C_&amp;%@|an1#@Ò(.EæÎ&amp;@¡[ç_x000C_ã»'@Ã¯mÊD'@\F*18'@èPçïq!@¹Ì_x000D_}_x001C_Ó'@í¦Ýï #@Ë}Èå_x0014_S)@Îÿi5õ%@a¼W(ó*@XÑh_x0018_M_x001F_$@²=GÕBl$@ñ¹	Ê_x0013_&amp;@®q¤_x0005_Îý'@_x001F_a¹ä%@ýCî2qú"@6£2­Þ(@°0_x0010_éÍ$@_x0015_è4"@y¤ÈÅ0j(@_x0001__x0003_É¶Òwô}&amp;@*-%?_x0012_¼$@°Ý3l,×!@¿[3Ì|&amp;@_x0004_¼§­{#@_x0004_þ"Ù'd'@@O]¹â£&amp;@lZj0_x000E_&amp;@|èªgÆ³,@Å_x001E_~³¸Ï%@¸ý]Ä%@É¦ywò(@&gt;«_x0015_¯üç%@/2¨2_x0002_'@~¼òõ,%@!dñhß©(@á_x0018_ôîã¶'@i_ºÄ¼M$@oD¹Ôn&amp;@iÂmOË(@÷°y_x0014_3º'@¨V&lt;_x000F_å&gt;'@­fK(}Þ$@ _x000D__x001B_$'@¾Ö_x0011_Ró$@½í¨àþº%@_x0004__x0006__x0008_&amp;PV)@Fùøçÿ¬&amp;@_x0014_ú_x0003__x000B_ËÐ"@PÙ_x000D_]_x0013_d$@ÿSYZ_x001B__x0002_$@³_x0012__x0010__x001A__x0004__x0006_Ô.$@I­·×I¾'@þª_x0017_Ó_x0014_ÿ&amp;@LÎ_x0013__x0005_9á#@ª½dh%@4]ÈÕ4_x0002_#@_x001D_;_x0008_aZ_x0015_&amp;@¦O,à*#@_x0014_Î0çèn"@_x0007_È_x0001_r®Â$@ªSê²"Ë(@_x001D_;6§_x001A_)@©Á_x0015_c¢Ñ"@É'¨_x000C_Ó)@AïÑ±×³%@_x0003_ÿ_x0013__x0013_ÆZ(@sÇxã'_x0011_&amp;@{à«¨×v&amp;@¡_x0019__x0017_Ç®"@Ö@26ñ#@jgÌd}(@Kéó_x001C__x0016_V$@n}Kº!@¥m[^_x001F_#@_x000C__x0017_u_x0011_r#@Ì0õt_x0006_G)@äËmD_x001D_(@èÑ«Oj&amp;@\ýçó_x0014_~'@_x0012_ÒôB$@ªË Ì÷)@~Y8%¦#@_x0002__x0003_±º!i} (@_x0003_:Ì0¦ö%@Þ_x000F_ñÿdw%@@V{0!ù(@ÂèP_x0005_-$@ç5£?·	$@[_x0008_)®n¡(@½×ýÙÉ%@­_x0011__x0011_}ú_x001A_#@_x0003__x0012_%x$@aº~ª3t&amp;@7ªb¼æH&amp;@15_x001F__x001C_Kç$@sËjð)&amp;@å5 Üs'@£bDx.³(@A8O Å¼&amp;@¬Òë¤Ñ%@Ú_x000C_{X7¾)@i(ÚÚÄ$@[m_x0004_F_x0019_ö,@ñË¿Q)%@Vo_x000F_=_x0001_ð$@Èý_x000F_ë«B'@¥ `_x0012_G%@Æ/õ¡³(@c±­¬k#@Éz_³$@Ûd$^Û*@½æäØ'@_x0007_ë}íV_x001B_$@'ï:_x0001__x0002_hÆ$@I9Í­-¹%@W_x001D_úîþ* @t	êû7M#@²ÛtS/o'@/æI'@.GþíÅ_x001F_&amp;@Ë&lt;ê(@v_x0007_©eT%@_x0010_î'ÀÇ{%@_x000B__x000C_ý_x000F_,#@B_x0010__x0002_J_x0013_¬$@J¨_x001F__x001B_%@[A¹÷ëí'@ÞàÉ_x0008_ý&amp;@u}=â%@_x0013_&amp;V_x0003_Uæ#@ÌÛ_x001C_È÷°'@¹ÛA A"@ªÚ_x0011_eY_x001C_$@õ­_x001A__x0007_¾U"@ãÍÈ W'@RÍ¢u!'@lÌÔI¿4&amp;@~_x0019_1_x0015_&gt;3,@3Å_x001A_®ë_x000C_%@w @#s$@¥þ^©:/%@ÒV@&lt;Þ"@ùqxñ×'@wF2ì_«$@¿v2Gn%@_x0001__x0004_g¤/´îf$@l5áëL&amp;@ÜgùZtÈ$@¹hcnG$@ÿÕÂ_x0019_%%@hzDþ$(@3_x0002_NÅJ_$@_x0012_ òY¶(@­ ;ë%@Xtumåt&amp;@;»ÉçÆÇ%@_x001F_ÞWD¡ë$@ºWò|D&amp;@_x0006_èT_x001D__x0012_¯(@æçñXâ´'@9_x0016_9ßî_x0011_$@_x000B_´b«n#@­)_x0003_+_x000D_$@,¸Âoò'@_x001E_ÑÓÅ'%@X§¢¿ÄÇ#@_x000D_³)ý×)@e·_x000B_Òð%@+"ÖÈ=#@ÎvªO%@§¯wK_x0018_M%@Í;_x000B_þ§;'@_x000B_i´PBÄ'@Ûû ì)½%@_x0010_Í_x0008_í9ß$@·6/50'@8çug_x0002__x0003_Wº$@JÁ±py%@Îãü_x000D_? "@ÎË¼·èI$@f_x0008_¼a'$@_x000D_ÆÍOßî&amp;@èB_x001D_[+@Å}_x0002_ÔIØ"@¿c_x0018_bªA%@K _x0004__x0011_¾(@âXì%@_x0017_LÎR&amp;@Êg¼6F(@_x000D_Îi$É%@_x0011_v_x001E_`%@ø_x0003_Êz­H%@Æ_x000C_Î;ë#@áeÊno)@,_x001B_¯³CT(@µ6P_x001D_ß&amp;@¤²Iã&amp;@VMÒÎ5&gt;$@.}©L_x0008_%@ä$_x0016_®÷ì$@á×¤_x000F_W$@_x0004_f_x0001_Ø(@é¯¤Ï#@{Îäüö"@	çS¾Ò$@-Ð¼À%@_x0012_±CºGÏ$@µÑozÒ_x001E_&amp;@_x0003__x0004__x0008_ÊxÎ$å)@ù¸_x001B_dv'@²_x0019_&gt;x"@Âë#®#@Ög_x0017_¢#%@(¶ÌÉ)2'@_x0016_h:[A_x0015_(@3É³p¦d @]_x001B_Éîµ$@É~@â_x0003_'@_x000E_r_x0002_Fþ(@_x0015__x0008_í_x0011_2Ô&amp;@ná¶ÖdÈ'@7!§© (@ï¤_x001F_rùy$@l	0«3"@¶_x000C_Ìû¼"@tJ[Eó_x0002_&amp;@àE,ï $@ÄHÎÈf&amp;@Áã_x0018_Ã¼$@rµ¬Èþ$@_x0011__x0015_gý?_x0014_&amp;@_x0016__x000B_±q8-%@Ã_x0008_w_x0017_L%@0E¦ÛüR%@_x001C__x001C_\_x001D_«÷&amp;@_x0015__x0017_}Ö=J&amp;@D3®)_x001B_Ë%@d_x0001_¢[q)@´_x001B__x0016_5&amp;@ªã_x0001_Í_x0003__x0005_GS&amp;@£"Zm\*@IèK_x0012__x0018_'@åöÒV_x0005_'@úÇc.3Â&amp;@¦¨Avá"@_x0003_î_x000E_ÌyÚ)@w7.vµ&lt;&amp;@ðx{3ËÙ$@Ë_x0014_6&amp;Æ&amp;@HnÏÚý#@j~ÑQÛd%@êZKQ\ò"@_x0004_NÔ÷Ë!@Å*_x000E_qä_x0016_'@_x0003_liÚòá(@/k_x0004_Jlí"@îã_x000B_~_x001F_'@=c6·Óm*@S_x0018_ýð8å(@_x0002_·ö_x0001_Æä$@Ñª(à&lt;&amp;@0&amp;9=%@Ë± \3(@+Ì_x0007_Ãp'@/`µn&amp;@R{¯4_x0005_ü%@7BªÕ§_x000B_"@ipgÔx'@3t2Qe_x000B_(@_x0012_æ_x000D_ðpT'@þUv_x000D_:³&amp;@_x0001__x0003_8Á»&gt;N"@;_x000C_H¨¨Q$@~ÀÛ÷À%@µns6O)@_x0006_sý /ã!@ß°ðöK(@Ê[_x0014_x%_x000F_+@«_x0017_øf"@±_x000C_Z_x000E_'@_x0018_SÊcÁ$@MÐ!4´¾&amp;@;gÄ_x0007_j@%@_x0019_iÛý_x0010_%@z¼ä&amp;@0ë'nqU&amp;@ÁbX_x0019_ñ&amp;@jZ	ûa&amp;@Øê(3C0)@ºFW@_x001A_é&amp;@J«ÏeÑæ#@XÞBc_x0006_4'@)V=PÈ&amp;@b_x000C_½r\v(@	Q_x0008_¨_x000F_i&amp;@Ú¨I#46%@_x0002__x000F_·î4@(@É_x0011_U:_x0018_%@M¯#6¾,%@_x0015_BZÃ_x0014_ä&amp;@DÐ¤Çp(@N&lt;Ó='&amp;@¼ñ¡_x0001__x0003_ÕÖ(@kÔn§_x000C_(@_x000D_E}_x0016_EÂ'@Ð\éÂðî$@Üÿ3 O(@'_x000E_(&amp;¶^&amp;@_x0017_æÎ_x001F_i%@Ü¡¤ª_x001B_(@Ú½Â_x0019_6%@m¾r7'"@ªh²)T&amp;@ÑÅzq§E%@ªgÜn((@È4Æi_x000E_H&amp;@yr¶Wö¨%@#AUa°Ø#@_x0002_p²_x0011_ö^'@[_x000B_ÿÖ$@ÇÆ&amp;eø&amp;@oäq%@$q.ä§"@:«¤KA÷$@þ¿_x0003_Sí @í&lt;fT#@_x0019_¿Y9_x001C_C#@DbQÀ¸"@xä37`¡$@ÿfêîË$@Héjðiç!@W« ×$@Óò,Í+@ãÉuö_x0006__x0011_$@_x0004__x0005_jãSGÅ#@Ö_x000C_èól&amp;@tlC³	#@_x0007_S¶I4$@xåà¦&amp;@_x0008_G_x0014__x0016_§ú#@Õée_x000B_½¬'@2_x001D_UÈ_x0011_@%@_x0016__x001B__x001A_3*@ê_x001B_×_x0003_u$@_x0017_ri÷_x001F_»)@_x001C_¶c¼J_x0014_'@b_x001A__x0014_&amp;*_x0013_+@¬¬¨_x0014_Õ#'@³Ö{F{(@_x0014_Z r×y(@wÒÛ|¡+@å¨yÀ£©&amp;@å:Å Û&amp;@^_x001F_­hL*@a#_x000C_Õ_x000F_'@Ô p-F(@_x0002_ÙL_x0015_Úô*@pv_x0001_ê3_x000D_(@6°ÉA¯%@i«&amp;À_x0012_æ&amp;@ ~+]¢%@%_x0017_K¦'@\ÏÖÌ_x000D_'@_x000C__x0003_of3*@ôR_x001C_Úue(@Ðu ö_x0001__x0002_N³&amp;@HÍÈäÜ'@a6b,º_x0015_+@tÄ¬"Î'@ ùGôo_x0011_'@xÝ_x0011_÷%_x001D_*@Ì¸ÒE$@&lt;ÆQìô'@_x0005_·×_x0014_¡´(@ÿ´ýPl)@Nî4&amp;ð %@hIÉ_x001E_6_x0019_*@¥D-·ý&amp;@õí¼,_x0005_%@D_x0007_ðIa&amp;@Â_x0016_ "(@cQðÑ_x0005_)@Ý.eçÉÀ&amp;@¹.¸¥M9)@¼7ñ;ÒÆ)@Lýtg¬-&amp;@Ô_x0017_m1_x0005_*@^ÛÔ_x0011_Wq'@¸À½­x%@ðl6¼ú'@GG«Z^(@_x0012_¸EH¿#&amp;@[_x0014__x0011_qçF'@ÔÃß·÷*@\`'@væ_x0011__x0002__x000D_2+@M`îXN)@_x0006__x0007__x0005_ï)ïE_x0013_(@µfû=,@.[Ûw¨'@_x000C_B_x0004_J£)@Ç_x0002__x0018_n+@¸à_x0005_·_í%@ó_x0006_¤2ô%@_x000C_R8á$@Ø_x001D__x000F_Þ+(@kôÓ²à)@¶§ÙDö%@ï	_x0001_#@±¼á¼1ú&amp;@_x0013_ÉÇÅoþ'@Ë(Êª_x001C_ß)@j´òÄB*@Å_x0003_a}»&amp;@_Y»yt_x0007_+@ÖVñ?£)@¿K¤o*@Ì¾ñ÷%@ÉQ_x0001__x0013_%@KGHá_x0006_'@8}öy£u(@_x0008__x0014_ P"(@_x0018_2_x0019_(&amp;@_x0016_Iÿ_x0002_(@_x0012_KO_x0005_óê(@joo%Ó'@csòq_x0007_§&amp;@_x0013_	ôZ1&amp;@,õ¢=_x0001__x0002__x001B_)@ë_x001B_~ Ô(@_x0007_oÎNÆ'@¤Õ´_x0014_z°&amp;@Ù¥_x0019_Ó&amp;@Î"×§³@+@r_x0004__x001E_è(@@ÙUñ%@_x0012_ãû¯É%@_x001C_³cï¾-@_x001C__x0015_1x0D+@Õöµ_x0002__x0006_(@hHs&lt;Þ°'@Áaª_x0012_­y&amp;@HÄýSO(@Æ_x0001_6S¨(@U@¬÷Á'@Ö$X#ë=&amp;@®ì»­W_x0006_)@Ï=ìdå(@Q=¹_x0008_»V(@T«_x0003_ÉÖ)@hñæ÷$@]ZÌß$@l_x0002_ÿ­_x001B_Ö"@ËÙÛ"8È(@u¹Ýw$@ÃÏ+@-¾_x0019_*_x001D_'@~åòÞÔ*@a|í_x0018_k(@gá¾L9'@_x0001__x0003_9!_x001C_ó$ã,@ÆHï]_x0016_n&amp;@_x000F__x0019_er)@åB(Oï:)@½ÄjL;*@3d_x001D_V»¾(@-&lt;¡ò_x0010_Í'@1ìÕQ_x0008_Î)@ÐK3ä)@p»v&amp;1q(@0Ã_x000F__x0011_(@s$w_x001C_?'@lÐ_x0002__x0010_*@V0mi®%@F·^Ñ'@_x0015_¶ðtØÃ'@/OÂÜ§Ú$@ï£rÿ&amp;@¶k.üc$@'_x000C_:àQù&amp;@â'òV¿_x0014_&amp;@­i¡ö®'@Ûµs},@¹±åÌ_x0001_&amp;@	yyØÐª+@ F¦e°'@_x0008_Î°~1(@*ô ËÄ(@d'ñsHÇ'@_x0016_ ¼¶*&amp;@s¡XØNÛ-@ïÕ_x000F_Ç_x0001__x0004_P&amp;@A_x0004_¥§Ï$@±YH _x001C_)@Ä_x0003_÷£Ñ%@¡XÁ&lt;6_x0002_)@@Ó-:&amp;@_x0011___x0005_ËóÀ(@&gt;=Iáa&amp;@t_x0005_fë_x0007_%@ßL%ýð~)@¸z±b_x001B_o&amp;@ýoáOx$@2î½iò&amp;@	âm_x000B_Q_x0001_*@èwO¢Ñn,@´1Û_x0004_Z)@-}"_x0018_ç&amp;@þs4ä2)@_x000D_ô_	-g&amp;@qH2Ü/+@ÕfØF_x000D_+@b6)õËm'@_x0016_íÎp_x0005_&amp;@FU;Q6i(@_x0019_^ -HG%@_x0004__x001F_o«ð_x0005_+@k®_x001F_''@öóÌ¼&amp;@_x0014_üÚ8dé&amp;@_x000B_Èªx_x0012_*@¹_x0018__x0002_ìé%@w_x0011_c_x000C__x0010_!-@_x0001__x0002_cOÿzD*@Õ¯­_x0003_Ò'@n_x001E__x0019_hZ*@¬FÆZ_x0018_+@ß°£Ú¡(@_x000B_ÌpÓÿ$@Â=Æ;¡*@¨F¹)@Õû²¹Í_x001B_)@v±3×`t#@Ù_x0005__x0013_Dª=(@_x001F_&amp;wªÒ®'@Ø=ÉUV-,@:Ø@:$@ rg_x0017_ÿ&amp;@_x000B_¶DBÁ&amp;@/Ôg*@¸'_x0016_NÄÆ%@_x0001_ý\¯¤$@C_x0007__x000D_ù}(-@8i¯¡^Ý$@ox2xÞí)@c_:_x0005_#@úiS¹n(@_x0002_L«¥_x000B_&amp;@nÇ/¤±'@û­uä|'@Èç_x0012_líq&amp;@ÛúukD^)@:JºQ_x0019_&amp;@y`_x0010_òË%@hù	à_x0001__x0002_`4&amp;@&gt;8Æ_x0003_{ )@äý_x000B_&lt;¯_x001E_(@_x001F_?%´_x0014_C)@79¯_x0015_&amp;@»òæ®ÄÕ&amp;@)@ åæ&amp;@ò^®ûÑb,@@Âß_x001F_QÖ.@Î:_x0010_î©T'@T_x0016_m_x0015_-'@	8Yfd(@_x001F_'2_x001F_@ú*á@8c'@_x0006_ciµJ'@°&lt;ÃCî'@`káUAw)@º,_x0015_4_x0007_ *@Õt¦Ì_x0003_)@&gt;¾_x001F_£	b(@v¬m`þG'@Ö_x0011_V]®Q*@ß{å×3(@_x001C_â@iã*@ ±æn%@uoIRM$@ä¼UÊ£"@L¯»',@t\¦_x000D__x0017_º'@+¨_x0007_Ä=Û%@-øK_x0002_Ï$@ú_x0001__x0017_uô)@_x0003__x0004_.dÔ5WK)@ëä_x0013_ÝD_x0002_$@ Ò_x0002_6ø_x001C_(@Möé_x0013_*_x000D_%@ZçéÙ&amp;Í'@±¼Ò¿L÷(@ú3Û%~_x001B_'@l	_x0008_ï&amp;@8^à.Í*@swri$@v8Ê¥_x000E_=)@_x001A_2iÅõk%@Y?ÆSC_x0019_'@Z¶ª$@}_x001A_95(@ì³úLi_x0011_%@G_x0008_õLÉ$@e'P³°&amp;@ÇLæ]*'@_x001F__x001A_Õ°É*@ZÙ4uß'(@lôÂ½4j(@nq_x0001__x0010_"+@¯0ÊJ¥I)@Â~«¾$@?gðx_x0019_-@bÚõ0Ð_x001D_"@ïn_x0005_ á_x0002_)@&lt;W[_x0017__x0002_&amp;@jÃrÝ*@ÀÞ2Jæ4*@ï_x0010_Vñ_x0002__x0003_ _x0003_'@üü_x000F_&gt;¸)@½üw_x0005_Îp*@i¤S_x0019_\#@:5|a_x0018_U)@lwT®8$@ºÙ9èT#@_x001F_@e_x0006_Õ*@_x000E_ÃHìv$(@þ,ºMh8,@TîÄR'@E¹_x0008_ÃC-@ðÂÊbÄ&amp;@[©_x000C_£x[(@öÁ÷/»,@¨ë?ÁÖ'@Éèp(@kÆ_x0019_&lt;¤*@­ùKhpó)@lùîf¬*@ñ_x0019_J;%@_x0001_ÅQØÜ)@eHÏVX%@89üGW­+@R!(P_x001C_,@b_x001B__x0017_*@8A-%@lÓz_x0017__x0015_*@_x000D_[qZ)@dút*@ö=f½%(@Ëåf(@_x0002__x0006__x0004_2µ#»(@EÁÃ_x000E_3K%@»-Ëû#)@ØL_x0014_®	)@gSI°_x0005_))@v_x0004_|ªÕ©*@x_x0004_¸¦·*@Ó7»µÿ*@]"Î!é/&amp;@¸wyW(@~Ò×J'@_x0019__x000F_nªÀü'@kÎ&amp;l°Î'@_x000F_^Hî&gt;_x000B_'@h[Ð?_x001B_ï%@x(_x001B_Ù_x000C_&amp;@_x0004__x000C_(Ý5)@ÑÆüð&amp;@Áw¡ý(@É}_x0018_UxÀ'@÷ÏV_x0010_Ð'@iñ+{'@æÅµý~(@_x0006_E1wð&amp;@©§¨ôó_)@¨_x0011_Ó~0O,@ò_x0003_MÙ­?(@þg_x0014_êv&amp;@_x0001_0¬ìåÔ%@¬{ÜÍ[*@ "_x000F_?_x0006_ü)@aÅ@{_x0001__x0006_¥þ,@T_x0019_¼x&amp;Í&amp;@AöëÒ)@:§#³'@,©0W-@½M¥Ñ¢&amp;@C_x001B_Âgax'@Aå¹O'@&lt;êr·'@_x0001_bé:ë§%@!ÿU¸_x0008_4$@È_x000B__x0004__x0003_Î%@¹1%ôß®&amp;@ñù¿ÿ³*@d¶ÆãGÂ%@ß_x0005_Ì_x0018_D,@·_x000F__x0015_qh%)@_x0014_ó3æ_x0015_(@*}¦`*@ë_x000C_§!c&amp;@UÓ®á½ø%@rPP~Z(@p=«_x001E_È¶%@_x0002_+Öe¾Ó$@QÜ¼	&gt;+@_x0013_ä¾Åf'@_x0016_ÓÎÿwé'@ëí_x001C_ðÏ*@öèô:@Î)@\­&amp;Ç(@øý_x0018_w0)@{_x001C_ò.	#@_x0002__x0005_zã_x0005_tÿÃ)@î xº&gt;'@ÞL.5_x000C_ø*@í_x0015_8¢(@»¿;vw(@Èdn¨b+@µª,Ë&amp;@_x0008__x0003_¡àÈ&amp;@d¡É/°x*@q;¶_x0007_-y'@Ñî_x0019_âÇ	(@à»9b¥$@lÕ0_x0014_5±)@È@ºY¬&amp;'@ø@_x0001__x001F_@æ+@ºêé"\)@ÈÎé ·')@|ûOnh&amp;@ ß_x0011_N%@¤ïmÓá'@à^°rQw(@*pº(|&amp;@¶õì(@ÆJ_x000D_(?I)@~À#_x001B_cÏ,@_x0005__x0005_noXE'@íB=üÝ_x0016_%@^ú`{É.)@wBÒJ_x0011_±$@\z_x0004_[Ç&amp;@Ëù*ã&amp;@T2/~_x0002__x0004__x0012_Å&amp;@£7ë¥[ù'@Õ_x0005_~£ª'@ÖD_x0001_ã"%@ÎzÉý_x0008_.'@C,ø_x0007_Ëà*@Ú_x0019_±¤[¬&amp;@g:DÜ¾ (@_x0016_ÉxBÊ'@3Tí¢µ)@_x001B_Íïj@)@A}ÏÈó_x001E_)@åT¾_x001E_ä(@ââ|P %@v«lh%@VäÆpûL%@Ö'F_x0012_D*(@¿!9}_x0007_(@jp0f_x0004_å*@=3Òè%@_x0018_Û¼Íòä#@_x001E_5_x0003_ +@1y5g_x0002_)@ßÁàÙ_x0012_k*@þS4Õ´%@÷È_x000B_$@_x0016_	_x000E_§_x0005_Ö)@Ã_x0016__x0007_¬)@ã_x001A_éÙ1)@_x0017_Ä)y)@Z±ùï¹&amp;@]ÿ^Ú´_x0007_)@_x0001__x0003_$!	ó?î$@n"¶_x001E_'@ìvªÉA&amp;@Ú_x001B_ª©_x0006_**@ëÎ_x0008_'¶#$@$²ì¸+ª%@è ü7$#@äg¦Ö=V(@\_x0003_ÄÔ_x001E_h'@Ê_x0014_MV`(@¹º_x0016_¿tÅ*@_x0002_ñÝ§â_x000B_(@Õ_x001C_ P·&amp;@u_x001A_ +@ì_x0005_åzë~'@_e;¬Ø%@ÁPÜ&amp;@QQÊ¸+@e0É^ôù)@6°±jñ"@D%}éð¤)@_x0012_SYÕí@(@_x0002_ø7;³Õ+@@s_x001F_Ú%@c£	ú_x0018_)@_x0018_nü±&amp;@_x001C_ÎÚ¯ð)@i(_x0006_S4ß(@|d_x0013__x000D_X&amp;@t'A8ä,@|¡ õ¥§*@ÿoU`_x0003__x0004_¥N)@±§$ (@_x0004__x000F_¼Æ5.(@é[UÜ_x0002_²(@+_x000B__x0004_²^õ'@J&amp;f¸_ß%@ùBìâµÖ(@²p)_'@Ë¤&amp; õ_x0015_$@ù_x0015__x0004_`dæ'@ ¡®Ís(@ÎÙ_x000C_Ã_x0013_t*@dÐµÓ_x0019_Ó%@ë9£=Y(@ÐA{!%@ØÆI"Ig%@_x0012_´Ò0éV'@Á«´ÖÊ@%@_V^ïÚ(@ÿ¬ª6&amp;@Ã;uzÂ(@hq}k(@÷qKV*@á®÷_x000B_Ã+@¥r_x001B_v_x000B_ (@«ÆÄ,Ú'@_x001E_ ü¤_x0001_%*@ÙLÆ_x001F_ó$@s:È«_x0017_)@«Ë_x0011_A)@µ_x001F_ªU_x0016_)@É§_x0010_@¼(@_x0001__x0006_[8_x0016_x~_x0008_%@^sÔÂÛT+@z"Í)%@èå·ñ´%@_x0011_x6·du&amp;@èn½¥-@êÏ{øR,@âç3GS'@Á¸µ:2).@/N)@®_x0004_¸	áä'@½{Aç[®#@ë»_x0012_6ø%@fî_x0003_#@_x000C_J] Ã¹%@_x001C_u'þ_x0011__x0001_,@_x001D_Vâ  Ý,@_x0006__x000B_«_x0002_»ø,@þ#¯å_x000C_»%@×¯hmÃ#@°·]WT&amp;@_x0005_ãGYÆ¾'@I!Ä_x0019_(@\¥²^,@$\ö6Ï&amp;@;.Å+ &amp;@J°]x_x0013_É(@f}a_ò_x000C_)@xûÙ¨¡#@»õê&lt;%@ÏGJþn)@ë+~Â_x0001__x0002__x0003_-)@Ó¹_x0007_[êH$@QÂ;·Ñ&amp;@ÊTÆ_x0007_"8&amp;@×êãcs_x0007_'@¯*_x0018_7ý*@ª_x0007_l_x000D_T*@t×G_x000C_µ$@dÄ&amp;\ª|)@g_x0003_´3'@Êãg2»'@qHâ"@Ö0¦¦~ '@"sÄ4û%@J/kªì'@ùî_x0007_ÝP)@_x000B_nµ'@_x001B_°%3_x0014_@&amp;@K×K	¤Ô#@î@_x0007_5¥%@_x001B_2Wxu*@vz+ô=*@å_x0015_¥Äze%@ÈX«_x0006_h_x001C_'@mT¢Ï~%@P	±é(@Úi{|³%@e^_x000B_ÃZ'@Â|ÚL_x000F_(@ÚÓd"ä)@_x0008_Àû:'@böæp_÷&amp;@_x0002__x0003_Ï_x000E_qz:'@,ä_x001E_\.*@_x0002_f_x0002_l'@þ?ÎÉ!'$@Ê_x0019_+u)@Dò âöë*@_x0019_­RÜÃf+@ú[:¿_x0005_'@9æqÐ_x001E_$@%'_x001C_Á_^&amp;@_x001D_¬_x0003_vz/%@õá:Í_x0004_*@#unÈµv%@2e(ÙW)@ö¢ù)«4%@HÝO^)@5tH_x000B_*@KGÊ?²Ó(@YÑ_x0001__x0004_fM(@6-·IÀ(@Ëû_x0005_ÐÏ(@_x0001_^5q%@=CCd¼$@3^ªØ'@)z_x000E_©Ð))@ªm_x000B_û¶(@^µuh'@£aÆ·6;(@¨£!*³%@9_x0014_ý-¥{$@¡ânÇý"@¿s_x001B__x0001__x0008_u%%@_x001C_ÿÒ_x0002_5_x001B_(@ÇEÝ§Âm(@Ö_x001A__2ü#@=RÎ_x0013_l(@3JÍL·Ø&amp;@×ôdÑY_x0002_'@_x0008__x0005_``*@ò_x0017_OÃ¤(@Foë'@VÀ¼ò&lt;_x0010_)@Sî_x000C_iÎè+@ÀÂûL1'@_x000E_]l_x0005_¼)@_x000B_L¿Â)@ =I_x0005_õK'@O:¦&amp;@çëä¥å_x0013_-@á,P³ã$@Jnùe_x001F_&amp;@»õâûÂÑ'@µÎ_x0004__x0002_Z%@*­·_x000C_RD&amp;@¸_x0011_¾òý¥+@ÆL2êr_x0018_(@±&lt;µ_x0013_,@Ü_x001A_b_x0006__x0007_(@Lu_x0002_ùx-@Lï_x0004_]6(@ä¤æã{'@TO_x0003_¬pè'@\	Ö%@_x0002__x0004_Èi×dÀM+@wX­×ÿ'@ª_x0002__x001C_)u,@h7_x0015_ý#·(@=I,­jï*@¥£¸4¿_x000F_*@¨¾0ª_x0011_÷+@Í?K³³_x0016_'@_x000E_e	aC(@úé"_x001A_¥Á$@¿è_x001D_Ai)@á%_x0015_&amp;v_x0002_(@²qÃî¾&amp;@_x0008_¬)7c)@ØÀxÖ_x0008_*@6ä_x0001_|_x001A_(@ù_x001F_¢Ò_x0014__x0003_(@¡KøÆ_x001D_*@_x0012_¾Ó_x0011_&amp;@Y¿Æ|_x000B__x0012_&amp;@²_x001A_^V´ø(@1ÁØô,*@_x0008_Ü~zÏ:+@à_x0002__x0017_+@_x0017_m=x+@_x001A__x001F_Ú½Û¯(@/SÂ!!ú+@héºT_x000F_)@_x001C_X\_x0003__x0012_)@"f_x0005_ú '&amp;@2ÈèV_x000B_¼+@¹8å_x0003__x0005_R)@wqñè¨"'@;fÿ9!&amp;@ÐÚó*?î(@â$åìn&amp;@&lt;ºZÞ_x000B_)@âª_x0010_UËc*@E÷þ*_x001C_&amp;@¶_x0001__x001C_Ä	.@#Ú·û	+@GWX°J_x0010_(@8_x0018_·à_x0007_&amp;@Â_x000B__x0015_øµ_x000E_&amp;@=*¥f*_x000C_*@ã_x0002_kÀI+@6_x0017_¢@)@_x0004_ãÊëöÐ(@Ôþ|z*@úÎ_x0019_Ë¹(@g#s¾ã%@ìsVxv!)@g_x001E_,~Q*@ºØï_x001B_Rñ!@%XÐfì_x0006_*@«Y_x0015_ñR­)@\P_x0017_³+7'@b_x001B__x0010_ú_x0011_)@©nNØn+@ÖÃCí¾·"@ÐÂ%ï0*@ËtÙ)÷_x0016_&amp;@ªoe_x000C_ '@_x0005__x0008_EÄÃ_x0017_³­(@ûµ|C_x0001_&amp;@"hæ_x0017_,@°T4qãÔ'@x5_x001F_»ô(@2å%@¢Â¨B}¡'@2,vT·Í+@¶.¯i$Ð)@!#W#¦_x0019_(@fMº^_x0010_W%@mÊPÚCä&amp;@/_x001A_Å±_x0002_j*@ày~ß_x001B_+@V_x0015_|÷¶_x0016_(@_x000B_wÞéBb%@^Å_x0013_Z&amp;@È(_x0004_Qßµ(@Zt_x0006__x0004_X_x0008_,@Ð¾öÛø!@5_x000E_2á5N*@_x0017_/ò+º*@Û©E6ó'@e_xÑJ&amp;@_x0007_°ùlL^+@Q YÉÝà%@Á¤_x001B_C"@À_x001B_µl,Á*@_x000C_unF)@_x0003_pÍ¹.(@S¦Öû_x0002_W&amp;@ý½T_x0015__x0005__x0007_í_x0003_'@Jn_x0019_çB_x0019_%@ß@ñÊÛ%@c{Ý	Ã'@_x000C_[á&gt;©-#@ß_x0001__x0010_¦_x001F_'@µ_x0006_·s'@áã_x0003_Ô4T$@Nåð1Ù*@_x000C_ÀÙïn'@X\·êLö)@Oi§ºÌ8(@_x0013_¦5D%@Î_x0006_'¹J·)@Ï'·ù_x001F_R+@æ_x0003_&lt;¸_x0002_*@óíõ_x001A_G*@Þjè_x0006_ð|+@_x0019_1_x001E_È«¼'@á_x001C_%\á&amp;@_x0008_ê©¶p¸#@rLÔ&gt;ëæ(@¸_x0010_ÓóÚ(@Áªq#§¦'@¾DË_x000E_³_x0004_)@?æËgât%@Ü'[_x0002__$@&lt;¹ _x0010_5F&amp;@5ÀÓ7Y¦(@o&lt;n8_x0016_%@ÙMXØÆ%@Â1^û_x001C_ó(@_x0003__x0004__x0003_óÆu_x0019_b'@ô(g(Mü&amp;@0_x0018_þ_x0002_¿*@_x0019_w²à2&amp;@·_x0018_ÁÅ#@OKµý9%@oay_x001F_Á)@Ýp-öË*@`¢íz¨(@ÚNÄõ@_x0012_'@_x0002_+_x0002_±*@Vß&gt;{df)@Kì_x0017_e)@6¥õÅï~&amp;@_x0018_s_x0017_ë&amp;@_x0010_h»1±s)@^®_x000C_rYD(@Ìo_x001B_VÀ,$@QÈÆp)@,Åo½_x0004_b)@Ä8®ú0#,@ös²"GÛ&amp;@Añ@_k)@õ0a_x0003_§Þ&amp;@,ÔH2_-@ö¦_x0001_Dì	&amp;@íÉ­G@'@læxup'@4ü½¢[T(@×q	¯åß(@.8o»`×&amp;@7¦÷_x0007__x0003__x0005_¢_x0004_+@g[Í	ë*@_x0015__x0012_ê)@|õFyºÆ*@n7&lt;K}&amp;@ÐñTç_x0014_ñ(@õÏô_x0005__x0012_¤'@V;_x001E_­ñ+@ãr!½î4'@2}é£_x0014_L(@b¾_x000B_Ó$@l2,ë#@_x0007_B¥¡rÆ(@wÖ_x001D_|xZ$@_x0002_1øB#@¶_x0007_Õè$@M\w¥g²(@î_x001D_ÅåËä%@N=ªÙ+@w~M_x0014_Æ+@	_x0007_íÿÌ*@dòöÏ6)@hG²&gt;,@2ÃltS.@D&amp;¶æA'@bZx_x0001_ñu'@ç?0éæ/(@^êêÛ#¾)@Ý|ó?9(@CRRØ+@úÓSil)@ü,HÓ#Ü+@_x0004__x0005_¾2^é¬È'@zMù xô&amp;@_x0007_Ï^Ìûh+@v­½·'@»^1lû_x0013_"@)_x0001_E|u'@i­Ø}*@¸Ì_x001F_m*&gt;#@þ¤búõ(@ýß×ó:ü(@O_x0002_ÊÄ*@¶QÚ_x0012__x0003_%@ZN½^_x0006_ô'@ÿÀì~î^%@4W}Í(@]y*ö^(@5åÀY"@ðâvLÐ&amp;@_x0005_âHSÇ$@ÅÅÒì_x0003_^(@_x000C_låFeï(@W4þÑß_x0008_(@oØp¯)@âØ_x001C_-i_x0008_'@ÜTÂ_x0013_p(@¿~,­8Ü'@^P.Ê_x0015_'@#&gt;ÙçåO'@JªÏ_x0003_!ú(@ÞÜkì'@Kûæ_x000B_Î(@²Ò	¿_x0003__x0005_ûþ%@_x0011__x0012__x0006__x0004_ói&amp;@Dßlâ30'@»p-Uï'@In_x0018_½'*@Û_x000D_nh¿Ý(@_x001E__x0011_qÒ _x0005_*@g²Á¬²#@ÔÚ/9C@*@³ãlñ´&amp;@¢#?Kn$@9Cá_x000E_Ú7'@£øõóî=(@_x0014_t _x0004_$«'@1_x000B_ð÷'@&lt;i_x001C_Dãh#@Q_x0001_°~ô$@{NZÇùì)@L_x0001_ö¡ô;)@¤±ýÍ³J(@zü:_x0008_`ø*@0C[ B$@W1Üæ#@sMn®ø)'@Áç!:l&amp;@_x0002_"íüb'@è_x0011_3®$@IÉ1§ÙG(@ÝOX;_x000F_ö&amp;@Ît½{ß&amp;@¥	g_x0012_Ø(@yØÚþ·z'@_x0001__x0007_ì_x0002_u^«(@üx"°ªP%@ìÁ@a_x001B_V)@Mîç»¯è)@lÑ£tý$@	b'_x000F_ò'@4þ¨áÀg*@kÚ5&gt;$*@_x0013_Oä(@_x0007_^Õ²	B'@ÆDCdû²)@ÙðÇfZ¤&amp;@p cøÔ&lt;'@)TR+@Ì§8ÁÁ)@VzÆü,'@Å_x0008_òÑ_ã'@Û_`Ãæ´*@Éµ3_x0011_(@Ñ}_x001A__x0005_ÛI&amp;@~»î_x0004_X¥,@Ù¥B~;)+@_x0014_BÏ\5\&amp;@)o¼}ÛV!@BÞg¸z)@ÍL_x0003_ÖàC&amp;@$@_x001D_^¦)@_x0006_ÝÕ}ý©)@JÒk#j9*@æ½iF©&amp;@&gt;t0_x0018_í&amp;@Ã¥¹F_x0001__x0004_ú$@_x000D_ì¶HèX'@_x0016_ÚX&amp;@T_x0004_Åç-@·d	îK"@Äç÷PÐ²,@¦¤-B_x000B_D'@+|DôÎ_x0011_$@"/_x0016_nÛ)@®&amp;ÔH_x001B_t&amp;@Ú$úCi'@_x001F_Ð^_x0003_-1%@CÒ_x0016__x001E_&amp;@µÊ_x001A_¸pê$@äg6¿(@_x000D_)ù¢!­(@®_x0017_ÝLY+@ï_x0018_?ï3R(@¸CßA_x0006_(@ãàoâw)@ßÀWoj&lt;$@hÇ×KV4+@í¿À&gt;Y'@oÁSKþy"@íÓÂ_x001F_kò#@á_x000D__x000B_(@æ¡%O$@º_	]_x001F_.&amp;@Ð«´Õ,¿,@¬_èg(+@u_x0002_nóÛÞ'@òæÚ@%@_x0001__x0002_:[_x001B_¥$@åª_x0014_Ûr«&amp;@aQz ¾ @^_x0015_Ê3 á#@]XÞKI(@ÄÈiL&amp;@â,DS['@jø´LÐ&amp;@7Ì=&amp;R&amp;@¨Â*_x000B_°((@à,Â÷Y}%@×áXN&amp;@fL!ì_x0013_)@ô¢ï'|&amp;@lð_x000B_o#@÷£¶:L½%@!y[J©]'@Co{cbó&amp;@~x@Å*@Nì¬£_x000E__x001D_#@|¨ßÝÖË(@^Ðe_x0015_*@·mKá&gt;Ñ&amp;@_x001B_Û_x001C_©pP(@®_x0015_Õ_x0014_Ò#@ÆÄzýh¿%@ìe&amp;õ_x0013_)@Æ&amp;É_x0011_D)@_x0016_õ [)@Ò¾5üo|(@¬EÉL'@.Öã_x0002__x0004_ÜÈ)@gvpã¢'@|¸_x0006_ó)@p:¾wç*@ö~þÿ(@ÅÍµC®;&amp;@µjª$(@^íbv_x001B_%@@9A9±+@ãIÁ$@_x0016_¹èns+@­TòìË)@c¡,Ê_x000C_,@_x001B_éå_x000D_ì.@¯&amp;4d'@VûHoåG*@æÓ©0iá(@$wà¨Ç'@Ì2ëçYÿ&amp;@~ný_x0008_6º"@rI_x0014_~å)@³çDY³!@©_x001C_áØ(@{uS¦åR%@ã§@Ø»à'@Òø3"iü)@_x0013_ÚÂTh¡)@V_x0003__x000C_½Ó/@ô´T×Ù)@ÏlºÛ½_x001E_Y@_x0011_nÜ;_x0013_Y@_x0001_)Ó_x0006_OY@_x0004__x0005_Ýyí~Y@Övö¢ðX@çù@_x001E_	6Y@)_x0012_ð5±+Y@_x0015_Õµ_x000E_NòX@¼hð_x001F_3_x000F_Y@¿³_x001C__x001C_üwY@v!_ÑÓóX@¾zëiø%Y@_x0007_8EY@»Ø9B_x0013_Y@Y&amp;Y`9Y@|×¾ËvvY@7¼_x0010_9Y@ò£!_x0019__x000F_Y@|¶_x001B_§$Y@ëO`¿_VY@øÒÇ¨67Y@ÿs|ßSüX@Kkø_x0011_GY@¥¹F|&gt;_x0013_Y@ïÐ_x000C_³ÆKY@_x0008_ô¤zAY@twfãX@¡	÷n&amp;&lt;Y@=_x0006_±:_ñX@û_x0016__x0003_í_x0007_VY@½© ð_x001B_Y@u_x001D_:SQY@³¼6*_x0001_ÚX@#íß×X@_x0019_Ò_x0002__x0003__x0006_L?Y@øn­1yLY@¶_x001F_RÚ_×X@o²R¶Ê_x0003_Y@òÞ_x000D__x000C_Y@-w°¶àX@Ü2O:HîX@_x0001_ì©«VTY@&lt;,PcY@¢CÏåVY@UEjAÉbY@eòWEéX@Døñs_x0001_Y@_áØü*Y@q|ÓÓ#	Y@_x0012_àbìV+Y@_x0002_H©ËX@_x001C_©_x001F_Ç_x000B_Y@½_x0017_j7ÛRY@K_x0012_¾Ì_x0019_hY@_x0005_&lt;N_x0010_YY@ÒSÌ5zLY@Y»å'tKY@9¦²«Þ0Y@ÅÌE/_x000E_Y@5=A¶õX@¨_x0004_CG_x000D_Y@÷ï·Ä×'Y@4W/fç_x0008_Y@T#M_x0011_NY@£J_x001E_ßªX@M&lt;Ù0·öX@_x0001__x0002_C='.Y@õMËNY@zl7{Y@§Dê®qY@÷fÐ¹@Y@_x0018_«*k_x000D_1Y@_x0006_S2_x0006_ýX@ò_x000C_èrFïX@ ÎDs_x0014_Y@×ÛáßüX@mÖM¨H_x000C_Y@÷?){á6Y@_x0003_A_x0017_c_x001A_Y@æ/É÷OY@Õ¤2¾çX@¤fÂ_x000E_FY@õ_x0013_P_x0012_1	Y@´¾WH^4Y@([éLÄX@ö×|&lt;áX@¸c¾¤0_x001F_Y@±_x0018_ÚÔ_x0014_Y@WoÌÆo&amp;Y@C²#éX@öQdã_x0016_Y@Kw¬ÃÔ'Y@ÓÚ®_x0006_Y@ôB±ûX@Í_x0019_r*K4Y@¾ðGÿX@$-_x001F_UH8Y@2_S_x0017__x0002__x0003_Á@Y@:_x001E_rmÅLY@^¢üÕ*æX@¾_x001C_"¾E&gt;Y@5Íf_x000F_ÕX@¶:ô¥ý	Y@	öù»ö`Y@®&lt;ºÚþX@ÑCgÂ¸4Y@3ø7&gt;üÏX@_x0010_GÕ¡/_x0010_Y@tÎ±/Y@_x0012_r_x0012_yVY@__x001D_÷ò9Y@Øâ¾4XY@­eÞ_x001C_5kY@=_x0012__x0017_¨ÿX@.¶ÓÐ"Y@%&gt;s¯,Y@È_x0001_3öX@_x0005__x0018_7M-Y@=÷HoJøX@óÖ©z2Y@ó_x001D__x0013_²­_x0012_Y@³W{íY@õ_x000F__x0006_`£+Y@¬_ÏØ,Y@k×Iü.ÐX@ß.´/_x0015_Y@8td_x0015__x0016_Y@_x0010_ÜyÓT?Y@_x000E_®®úè&amp;Y@_x0001__x0003_õáé{ª1Y@_x0015_¦_x001C_î44Y@ê÷+Ë_x0019_Y@áõ§äfXY@*{t«¹#Y@á:_x0019_!w_x0019_Y@(&gt;`"äX@,ÿU_x0012__x0002_Y@_x0016__x0016_°#Y@FÍ_x000B_Ù&gt;Y@H_x0015_Â_x001D_ï_x001E_Y@^ï§	_x000D_OY@Ùåòw_x000F_Y@_x0004_ýÙ+.Y@_x000B_óË£aèX@ä¨;ììX@=Û=ðÏ·X@í¾hißýX@Õ#*_x0014_\MY@FdÅ«.Y@y%*quCY@¹I_x0016_Ã=Y@À-fAY@ô¢®:xrY@µ6Ôt²_x001B_Y@O_x0012_àBY@]_x000D_?®70Y@Ü)÷ýh_x000D_Y@fs)ÚX@Jÿ[_x001D_Y@ÑÏ5ã8Y@l_x000E__x0007__x0002__x0001__x0004_/Y@=©¡+0Y@Á4nt-ÚX@_x000B__x0003_0ìI6Y@d$ÂµS*Y@_x000E_C_x0008__x0005__x0017_Y@_x001A_@©âX@nB5ì	Y@&gt;GÒI&lt;_x001C_Y@ ¬_x0011_@ÃèX@ötXèÉêX@Ïè_x0013__&gt;SY@_x0001_´­_x000D_¬_x001F_Y@1´*+Y@Ód¢ìX@°ò_x001D_LY@Ç.í[ÉX@_x0018_:¤!Y@dw ^SY@ºõ½Õ,/Y@Ã(é_x0017_Ý8Y@'¹C¯ëDY@¯_x0003__x0003_#rkY@FýCBÆSY@Ph9Y@_x000E_;­ÊÚKY@µ»=¸QKY@ámì_x000B_Y@&gt;k_x0015__x001E_Y@+ÕR«k_x0002_Y@}~9 /Y@]«Á_x0006_âX@_x0001__x0002_¯"Â¡w3Y@0KáÛúX@_x001F_9Y@ÙrA1üàX@©¸ù©ïæX@Â_x0018_¢\)&lt;Y@|ùÓsÃ Y@fÌÈ)KY@¯©_x0007_:8"Y@_x000D_Å«?ò_x001F_Y@;Ò¢_x001A_ 7Y@9ÿµ_x0019_Y@M_x0006_TU½_x0019_Y@éOA¢X@·Ì_x001F_ÿÅUY@_x0003_·ZG$Y@t:4(RY@_x0003__x000D_p	W@Y@GRá_x0008_íX@²v£&amp;&gt;(Y@t_x0018_}4_x0016_Y@'_x0019_pçß_x0014_Y@J¬ÒÏ¾9Y@èÇhg_x001B_èX@_x0011_süñ_x0006__x0010_Y@åv(¼_x001F_kY@iR;_x0016__x0001_Y@ËÁ¢;¼HY@]5ì®í6Y@bì_x001D_úùX@_x0004__x0008_)ý&amp;Y@¸Ù¿_x0003__x0006_jBY@$ZáUj_x0010_Y@_x0007_«y_x0005__x0010_Y@Ïòt1uY@¾Ç]_x0004_1Y@FlJøLY@)=Tç_x001D_Y@_x0006_ö7YX@\SâY@»t5ÍøäX@¼Æþ+%ôX@W©ëO_x0016_Y@Ã¸$Y@HåÇu©X@·A@)ÐÕX@_x0016_BxY@fîF.GY@ÖqHV_x0011_Y@_x0014_µ¢Ê_x0006_Y@ÙéxÆEbY@|ùßpY@s*ÙE(Y@JgÚ°_x0010__x0019_Y@½Åcv?CY@ðu!Ò®Y@U¤0YØëX@üMÇ¶:_x0007_Y@bé_x0001__x0002_Y@E_x0008_ÙÇ»|Y@_x0001_wDZ_x0004__x000E_Y@wt/°¡ÙX@­_x0017__x0013_¾úX@_x0003__x0004_êRÌóX@Ât3h#_x0001_Y@:ÊÃÚA;Y@Ç:çÂ¹´X@&gt;L3Ò¦7Y@¡»Ý_x0002_¯AY@Ff,¾XY@ìØwb»]Y@±_x0011_è»ß_x0014_Y@gj_x000F_îfY@a_²Y@_x0002_À_x001F_§_x0012_Y@#ÿÖ(*Y@ø¾²õ	Y@äàðÐÊ_x0016_Y@ß_x0017_LBÌSY@_x0001_,³ÜûX@7_x0003_·'^aY@?°6!ãY@.Ã#_x0001__x0007_Y@KÐ+wÈ_x0012_Y@·_x0002_{G_x001C_$Y@¹ù&amp;½?Y@ù½_x001A_Y@Rßë_x0004__x000E_Y@_x000B__Xo7íX@eÅ*ôOòX@ØîÜ¥¥_x001A_Y@QkJ_x0018_½2Y@m_x0005_¡Ð¨_x001C_Y@_x0010_Ç©áòØX@T_x0017_Û_x001F__x0001__x0002_HIY@Ò_x0004_õ§Í2Y@Æ_x0011_¨lîX@:Ùk!4Y@_x001D_|_x0002__x0016_Ð{Y@êïß÷X@_x001F_K_x000F__x001D_Y@_Ï&gt;ø)Y@#9"b_x000C_Y@kwe?Y@1Mr³J)Y@_x0007__x000F_÷&amp;_x001D_ÃX@,z_x000F_g?!Y@0L»ÙåX@Þ¼o&lt;rlY@åveYMY@YýYöØX@ï@8e_x0004_Y@oxX±j+Y@ÿ2{à®@Y@_x0015_gñÇÍñX@wÿÏ¥ Y@¯È®Lü6Y@S|_x0001_'Y@Ú_x001F__x0010__x0012_Y@4v2ÐX@_x001E_&gt;KÀ¯.Y@{a_x0014_MY@/üd¯_x001C_½X@vE	|FY@d&lt;_x0015__x0002_Y@Pß¸EZÝX@_x0003__x0004_-hxR_x000E_Y@¬6a¸[Y@_x0010_9Ê¢bÛX@?¾;¯ÚX@*!×2Y@_x0007_¦0ÎsîX@úÓí_x0003_Þ»X@ÊP,Í&lt;!Y@_x0007_Ù	d5Y@Ý_x000D_ùD_x0019__x0013_Y@´Oör_x001C_æX@a_x0008__x001E_+#4Y@}£Ë$_x0007__x0014_Y@ºA-O_x000D_êX@À_x0004_9Y@7vj*¦ÿX@±¨ñ¨F"Y@_x0006_'_x001A_ã¹UY@_x0016_còp_x0005__x0010_Y@à®KQèX@ýÿ~ÎÿýX@~ÄvY_x001E_Y@ÅVoýzïX@(AyèYY@TyÍ_x0013__x001F_Y@ÅEV_x0002__x0001_Y@­S#«òX@_x0002_0©MY@Þ{©ý4³X@_x0010_â\_x0016_zY@Öï¨[UY@â?Ã_x0002__x0003_!eY@öMyx öX@F»ª_x0019_Å¼X@@r_x001C_¶ÁX@Ò_x0018_yÎ¦0Y@ÕÕúÞ,Y@Û_x0010_Ïxï"Y@íËÀºÁ¾X@èÑEÂÜX@_x001B__x0018_ä±ÔX@¥kgñÖ7Y@nÀì(Y@N®Ò_x001E_24Y@xè]ÞMþX@ìjéÍS:Y@Yíö_x001E_ªæX@þ_x000C_Õ¯"Y@_x0006_¦¬_x001B_Ó$Y@rÑ¦JRY@Uà~_x0007_ÎàX@)_x001D_,_x0018_BY@lþ{¾1çX@5¡hÄ_x0016__x001C_Y@b\78_x0006_Y@¯_x000E_AæÈX@»VÂ_x000B_ÏNY@_x000E_ÉÕ_x000F__x0006__x001F_Y@&amp;Ö£ËÂZY@_x0001_i|qX@_x001A_äoÿ8Y@h1_x0018_t4Y@Ùy®Fª÷X@_x0001__x0006_r_x0004_lCY@ÒBqFç$Y@*ky_x0005__x0018_ïX@_x001A_I]còQY@Ãð_x0002_¹Ø_x0019_Y@¤4º_x001D_hY@Ó_x0011_KÄëX@¹é.ã+Y@÷5áXGY@Þ_x0017__x0015_lg)Y@SÚAsAY@_x0003__x0006__x0015_p&gt;Y@D'_x000B_,ãX@à+_x0014__x0018__x0006_Y@j_x001C_xùX@Yd¬¹UBY@«(EôÕÕX@§£_x0011_°_x0017__x0017_Y@F÷B1[_x0017_Y@_x0017_y`Z_x001C_|Y@«ëú&lt;Y@H	ÎªúX@_x0012_YÜGgÏX@ú2sGæ4Y@£ï8rDEY@C_x001D_7ÿ_x001F_Y@_x000F_è!âñX@_x0001_Æb\ÙmY@¦Äù°aY@àÆ²%Y@ÇÙX@._x0001_¶Û_x0001__x0004_ÃÏX@],Ê:ø=Y@î¬Ã	LY@ãhYSZ_x000D_Y@_x0005__x001F_Ö_x001E_ ÓX@Ái2OãX@r:¾ËÜ^Y@_x0001_ñ_x000E_ð_x0001_Y@Ì4PµðX@¯_x000B_î_x001A_¹Y@¹Q_x0013_çî1Y@_x0004_²m$q*Y@j_x001F_&gt;¶r_x001D_Y@¯p@_x0003_Ö_x000D_Y@_x0002__x000D_ Ë)bY@Jöù_ËéX@Í_x0014_*AäX@vt_x0007_°UY@îv±&gt;_x0016_/Y@óJ2ÁÚaY@j}®^_vY@_x0013_À¤&lt;.Y@_x0003__x001A_ÊX@_x001B_;Q«_x0013_õX@sÛ+_x001E_MY@Ä9òpQ_x0007_Y@­_x001E_Ó?Y@²6l_x000D__x001B_Y@_x000E_·C_x0016_ÅX@_x0001_ª_x000C_°_x000B_7Y@qI©ÖIY@Q&amp;_x000F_ÅúY@_x0001__x0002_©ú)ÿÓY@ÙMâ_x0011_?-Y@	Ãu¡*Y@Ëe§|põX@æ_x0017_	Û_x0003_ôX@Ô´ÌeÀ_x001C_Y@8KÓ^È_x0010_Y@WwãD§Y@üÁ[g6Y@	_x0001_ßD¹4Y@Z³=_x0007_TY@2ÙÀ¯e_x000B_Y@Ä&amp;_x0018_-õ_x0018_Y@ÝÄé½X@{j[¿_x0015_úX@Öã|7çæX@_x000F_¼Í*ðY@r¸|È´_x0010_Y@h_x001F_%J¬*Y@£ý_x000D_&lt;Y@P4¡ðÏ)Y@Yþ¥_x0002__x0008_Y@lª[#PY@p_x0005_¼_x0011_Y@øÒôÙ[Y@ØJÌ_x000F_Y@ªæ ^_x0017_Y@Ïl_x0002_U£_x0005_Y@í³Æ-\Y@ì?¨¨Î_x0013_Y@w?ôÞêCY@#Ã&gt;_x0001__x0003_oæX@Ö±KÛO_x001E_Y@ËAg¸¾ÐX@×zÇÿ9Y@_x0017_.É%aY@ÑÖùA?_x0006_Y@&gt;_x000B_¯ùÅÕX@µû7õKY@T¥õlÐ+Y@1¢×VÀX@ÞºóX@p_x001F__x0004_]_x0001_Y@\]yÄ$Y@§;³._x0008_Y@eùX¥ìüX@¡ëã%ï_x0012_Y@_x0001__x0005_Ì_x000B_Í_x001F_Y@ûVÛ¤Ý+Y@¸LÌ&gt;ccY@_x0010_I_x0019_~_x0006_Y@%~0;?Y@à_x0010_úÖv÷X@¤_x0003__x0002_)æX@_x001B_Ûcnº;Y@¸I·ù_x000C__x001D_Y@Fñ0Ó_x0007__x000E_Y@ü_x0003_*_x0013_ö"Y@"?æX@ñ_x0002__x0017__x0007_Õ_x000D_Y@ª¸8_x0003_0Y@^_x0002__x0012_ì_x0007_úX@/ÞØ_x0018_Y@_x0004__x0007__x0001_"u»WÌX@_x0016_L_(_x001D_Y@R_x000B_«¥sY@Ûpa_x0006_DpY@&gt;ªÀwæþX@=bËàK&gt;Y@ØUmá_x0015_Y@_x0007_,_UOEY@¤L-¯XY@H_x000F_Ê¬Ù!Y@Yß_x0010_ UY@ë#_x001C_×v Y@*Âù_x000B_]Y@9MUSBY@¼Æ±êX@b¦_x0019_ÍþX@D9_x000C_3ZY@Ùb}`ýôX@©§uF_x0002_³X@aË{_x0019_9òX@,ÿé~_x0003_Y@1°ÓlÜóX@-¢Û_x0017_óX@iå,g_x0010_Y@/úåÍ!_x001D_Y@­_x0015__x0011_¢àX@0_x0011__x0004_ô_x000F_#Y@;#_x0005_ºNõX@ÜQPôOY@á±,%&lt;BY@kÎ¨'Y@°U5_x0001__x0003_t]Y@ªßUÖÙ	Y@á_x0002_Ä·Ü\Y@ÄÑc½ãX@LÖ_x000F_¼RbY@ÒIzbãX@Ä&gt;¹´d_x0011_Y@_x0001_þ_x0006_ÓbÌX@pä¯ú-RY@äQ_x0002_q-Y@µ(¡åù_x0010_Y@5;|_x001C_qcY@F-:8ç@Y@ç"ë¯2Y@z®ôð_x001E_CY@_x0016_Ñ¢_x0019_OY@B×Ð«FY@ñÆ-¸X@àZCýNýX@ÒJÑÅ²ôX@4_x0002_\1Y@_x000D_à7 CûX@¨¦j_x0005_F_x0002_Y@_J_x0018_³:ÿX@,¡îåp*Y@¥±­_x0010_ä_x0007_Y@S	MÄ$_x000C_Y@¬tuFY@e_x0014__x001B_²;Y@%.ýá_x0017_Y@ÐHý_x001C_!Y@J2Â7ãòX@_x0005__x0007_îµµwY@?áÄÏCY@B)G_x0017_ô¾X@_x0019_jh;_x0013_&amp;Y@Øq Ñ}ßX@ºM%OnY@,_x000D_HÕ5SY@eò Í_x0007_æX@Î_x001A_%¨!Y@M¦R¾_x0016_ Y@¿_x0017_E (_x001A_Y@Ç¢_x0018_^]_x0004_Y@ÂZ¬Ú`Y@ÇÆ¡q_x0008_Y@ìéÿçX@dº®»_x000D_Y@Þúx}ýéX@e_x001C__x001D_þ5Y@ Ãõ©¹Y@l@Ø_x0019__x0008_Y@A_x0006_±!&gt;äX@¾mrÐ{Y@_x0001_k_x0003_¯þX@z`Íü´&lt;Y@_x0005_¬&lt;³_x0017__x000D_Y@0ÞWY@ó:_x0004_z9_x0014_Y@_x0005_G_x0014_ø:5Y@óè	6|ÛX@l¸N_x0002_Y@_x0016_AqRbY@ØVR_x0008__x0004__x0007__x0004_;Y@_x001C_!×_x0018_ÓX@Í0SzY@T_x0014_ôú¶½X@°"¾d_x0006_ûX@d)ËM_x001C_Y@_x0016__x001E_EèX@+·_x0018_ç²NY@Ï¬6_x001D__x001F_þX@8ÑÛ|l6Y@sÞ³Üd_Y@HïÛòqY@3Û]LáÚX@m_x0013_ÞùýX@S_x0004_«EëlY@¶ÖrA%Y@_x001F_­_x0003__x0015_8KY@%[¢-0Y@kÖtÝZäX@èìs]_x0002__x0012_Y@J_x001C__x0007_®_x0002_Y@B©ß_x0004_YY@¤_x001C__x0001_/Y@õ@d^øÔX@ï_x001B_×£USY@ë]ZÈ_x000C_Y@]XJ&amp;)9Y@ËË[_x0011_øíX@Û­ù_x000C_?,Y@C\oW"Y@ a_x0005_É6EY@èµ_x0008_¨ÛY@_x0002__x0005_Õ_x0005_8ZY@l÷Úæ&lt;_x001D_Y@G1TwÌ:Y@®ë_x0010_/ñÿX@nvõóX@Æw-»_x0018_Y@ljj]#_x001C_Y@o/Î_x0006_¡bY@ÔÝ_x000E_I-iY@¥Ég_x0012_CY@Ô)ån_x001D_Y@_x000B_[k¬.Y@ççÅ_x000E_yY@ªÛ+_x0003_¨ãX@Zü_x000E_f6_x0005_Y@}-ËvþX@òäZö_x0004_Y@ô×	¬ÚX@&lt;_x0017_î¾_x0003_Y@·sj_x0016_Y@á?=_x000D_Y@8_x0002_¡µ!Y@5SÝ.à_x0003_Y@äÆ´EY@2ÀÁ¼X@_x0006_;Ò7Y@&gt;S²È&gt;8Y@¼ñmó%Y@ ¦_x000B_ .'Y@3_x0018_MRÒ+Y@Ò_x0001_^fzaY@#|_x0001__x0004_{_x0004_Y@ì_x0018__x0002_)Y@ußÉO÷'Y@_x0018_éÈsl$Y@òß	_x0017_Y@^ÖiðUY@l?ßnY@L³x&lt;DY@c{`ú_x0006_BY@øµ¬2Y@LAx_x001A_Y@÷¸öâ_x0006_Y@ËÕæ%Y@5wAn8Y@Ï_x0016_®ëqNY@JpÍ0BY@6_x0005_æ#èX@\ee_x001B_¡(Y@_x0011_k¸ÎO$Y@ÝlüÕ,ÊX@çáÑ]iY@8r?Ëú_x0003_Y@)_x0003_èuý¢Y@/oU_x0006_Y@_x0014_£ïX@A!_x0004_	Y@¹èãM%Y@¤ð¿ó?Y@_x001D_`ËÙ6#Y@õ|!Y@`G=ÁóX@ãùú{LhY@_x0002__x0004_@9ÂY½éX@_x000C__Ù¸_x0013_Y@Zwl`ä\Y@geh_x001C_!Y@kûo§¯OY@!_x0004_ø&amp;Y@Y°_x0004_ÄkY@°ú»ë_x0007_Y@À_x0018_ëü_x0006_oY@6H©ÔX@%_x0004_åÂ_x001A_:Y@ñOÇ§_x0011_Y@'I?[\_x0014_Y@ë5WXNY@zà­ç=Y@ÍH_x0019_cóX@ñ°_x000D_gWýX@êk9ÏüòX@'·É¬ú_x0001_Y@()ãYÕJY@ÿ¤#ÈÕjY@¡ËgzúX@ÑÌG_x0014_XEY@,ª_x0010__x001C_Ú"Y@Ý éo&gt; Y@ÁpöcÒ#Y@©de©_x001D_Y@j±_x0019_VY@ý¬kÈÞX@_x001B_Zv_x0003_ÏKY@Oc_x0019_Ë_x0015_ÜX@ýò4_x0001__x0002__x0003_Y@ÄÜl	GY@Üó¶y¯ôX@ÁÀáeõFY@Iò¶´·VY@_x0012_ÙÿòX@½w_x0007_ò	Y@íÁÑ_x0007_Ý4Y@¹_x001F__x001A_k_x000B_Y@8-tUF.Y@gM8ªiY@Ía¾¨ýCY@v_x001D_#a»X@zþ_x001F_i9Y@¿`àøX@GlÏ_x001C_T_x001F_Y@«_x0018_û	G_x0007_Y@;§ôJíÊX@åáæÀy Y@°ã`_x0018_Y@ÂQ¶;Y@M¶&gt;i*Y@á_x0010_eVV_x000D_Y@ü"×ñ%'Y@)©Ë3Y@|ñª?Y@_x0010_.ýâh_x001A_Y@-Q_x0003_V&amp;_x0006_Y@Ü§xfY@¡_x001E_]ÃøX@4c_x0010_\VÑX@ê7ÛÝ«HY@_x0003__x0004_=y{`Y@_x0003_ ç+É&lt;Y@ 6_x0019_Y@@_x001D__x0010_Y@M´£d½;Y@öB\!UY@MøýU_x0002_Y@vd)cÒ_x0015_Y@	_x001A_(?ù_x0002_Y@,-,Æ_x0014_Y@¤ð¦_x0014__x001F_Y@©_x001E_¹Z7#Y@Ä&gt;©Ò"_x0011_Y@_x000C_Â$_x0002__x0018_Y@z2_x0001_eJY@t÷_x0013_ÿ_x001D_Y@×!Vs_x0001_Y@-_x0012__x0004_©'Y@ÿN_x0005_ý ÌX@â0C¤ß Y@µXÃ_x000B__x0014_`Y@r%Ýè#Y@YÑ3dpY@ãN®7_x0005__x000E_Y@_x0005_LÆ©ºX@eèb(Y@_x0006_?&lt;¿ÕX@p?Ð ¾_x0019_Y@è=(_x0004_Y@6~¤¨hY@³Û_x0015_Y	Y@Ö_T9_x0001__x0004__x000D_&gt;Y@hC©ÓE_x0018_Y@SE\×(Y@`ü|_x0001_Y@)¶»²iY@¹_x0016_ï¨ÌèX@c_x0013__x0012_ôÙ?Y@'_x0019_øB_x0012_Y@çi_x0014_­ôX@=·ë_x0004_ÌOY@ßSñÒü_x0019_Y@È½^½_x0017_Y@_x000E_I§²ùX@rhú¯$Y@E1³-*Y@_x001E_îB÷¹X@÷öiÈãX@³úÁÙ7Y@´ö_x0003_ËçÖX@ãÄMâÇX@æù,'&lt;Y@áÚ5_x000D__x0004_Y@FïÄê/Y@_x0002_$õ&amp;n_x0015_Y@Ö_x0004_\æTiY@á_x0015_-þÚbY@_x001E_²Ñ·öX@°âÿâÜZY@5_x001E_	Õç0Y@Lú_x0019_«IY@"Â_x0006__x0016_HY@¼HYmþ9Y@	_x000B_.]Êê{{Y@M6 søX@Ðü];_x0007_Y@åmÉá]_x0003_Y@B_x0015_»Í+Y@ykúX@5_x0003_È%d»X@frk&gt;4 Y@Âå_x0004_j.1Y@y!ó_x0006_¦ìX@M¥¹w¢úX@id_x0013__x0012_Y@;3pÄ_x0002_Y@SÙfN_x0001_nY@Ôý6êX@1üÿ©_x0007_Y@!¨Å×·_x001A_Y@e&amp;*ñ®_x001B_Y@*s_x0001_s_x0008_/Y@2_x0016_V£CY@£Ô%_x0006_Y@ÎúlÔ4_x0004_Y@_x001E__x0019_ñ_x001D_@HY@@¤¥æ)_x0010_Y@ù_x0010_¥^=íX@©_x0006_ÚW/Y@½_x000C_Ì&gt;_x0014_Y@=¢¶é_x0011_Y@Z_Æ(JHY@ÿAþØ_x0005_Y@ØJ_x000D_?82Y@_x0001__x0019_Äc_x0001__x0004_ï_x0007_Y@çÁ31î6Y@	ÃâÄõ_x000B_Y@_x0002_¼µbúðX@Gî±gá_x0016_Y@à#"Sø_x0019_Y@v°k=Y@N4­û2Y@_x0018_qCaôöX@XfËò(kY@_x0002_Ì_x000D_ÅVY@÷,Ì·â%Y@éÏ»¸X@_x001D_yáF]iY@åæd_x0019_Y@%ðil@Y@_x0001_DÇèÌX@ÔöûO_x0006_Y@:¸¹çXY@Êæ_x0005_ü_x000F_Y@¿ÂM5_x0003_Y@S	ÖG_x001B_Y@wu-Yc_x001A_Y@ÖS8ÐBY@}ï^ËmýX@0d´¥!ôX@_x0013_s_x001C_S	òX@_x0008_÷ßó_x000F__x000B_Y@hvðû _x0019_Y@ |_x0012_ú_x000E_Y@¢Þ?÷X@ö½|u¸ôX@_x0004__x0006_k¹mÚX@ð.AúX@_x000B_L¤ÏUÛX@ÿÙÊ_x001F_Y@¦B\[|üX@`o&amp;U &amp;Y@_x0003_b_x0007_",1Y@Lñf&amp;XY@#ðÖ_x000E_\_x001B_Y@((_x001A_ÉæËX@Ëf:ê+BY@=Ýý_x0018_.OY@v+­£$RY@¾1\¸_x0002__x001B_Y@¦_x000B_7_x000D__x0004_Y@w_x0013_ÁÇ\|Y@I_x001E_Á×/Y@_x0001_*¿ºIAY@_x000C_¦Æ_x001C__x001B__x0013_Y@7ÆO'&amp;Y@*Þþ_x0019_[_x001C_Y@íÆCâ_x001A_#Y@_x0003_ë~_x001C_È_x0013_Y@Ã ó:=ÊX@{&lt;öþ_x0001_6Y@¸7`_x0005_v_x0015_Y@ö\N­iY@¾é2Ñ!_x0015_Y@U;ßXõX@(Ò_x0002_Û¼X@bû*¾ÞX@Î#;_x0012__x0001__x0004_,ÂX@=Rý_x000C_UY@sËv(iY@µy:=ÔæX@ñoúÑð@Y@NZ¬_x000D_+ñX@_x0019__x001A_ì¥H_x0019_Y@lk­_x0004__x0017_Y@Ö²^s/Y@J#~Ö±ÍX@,5h_x001C_Y@Z`_x0012_Õ_x0012__x0007_Y@þ(¯7±_x0008_Y@Y±6_x0004__x0006__x0001_Y@V,µþSY@,,±_x0006_&gt;Y@öB~hkZY@i?æ!Y@­_x0006__x000C_£FY@Åÿ1¢ê=Y@¯|`_x0002_Y@²¶?Y@sý6Å9_x0017_Y@h|_x0003_"Y@í6_x0017_&amp;(Y@_x001F__|Ü,Y@1b"¨¿,Y@/=aD³CY@ü^ò?*cY@þ8_x0014_qFY@ÊTÔ¶¬_x001E_Y@"öàp^Y@_x0004__x0008_j _x001B__x0004_ÿX@ÌòúMY@_x001A_ëü®±\Y@\}PýöX@"¤yÝPY@¿Xë2Y@ÆÐýÂ.Y@á-èÆcY@_x0008_"Bqî_x0003_Y@Ýó'Y@ÅóH«5Y@ÞÕ_x0001_ xíX@¶JPR-Y@Ðî\ÉoNY@&gt;NKw.Y@¼K_x0005_ËQ½X@4J¬ô_x0012_Y@Êãle)Y@7´ÙcSxY@@Ù~À_x0006_Y@_x000E_= Q_x001D__x000E_Y@ª9à_x001D_^Y@lnE(Y@_x0013_h&gt;_x001E_4_x0003_Y@G¿_x0014_b_x0002_RY@&lt;¥è)Y@·kö_x0016_È÷X@_x000F_ÜSç_x0007_Y@1_x001B_¶r?Y@Ey!/&gt;_x0015_Y@_ø ëX@à®_x0003__x0005_X%Y@EÙ¾ÄòX@_x0001_êÛÝ5Y@Á &gt;PÔ_x0012_Y@%Pu¢?íX@û¬ú_x000B_Y@SË%uóX@ñ&gt;±ÛX@Ç±h GY@¿¥D¾55Y@._x001C_&lt;s4&lt;Y@bÑý±_x0008_Y@§üû@bY@ÔÒå_x001B__x0015_Y@C_x0016_5=_x0005_Y@Pß_x0011_5_x0014_ÿX@Zü57VY@äbÕßq)Y@"EÚx_ìX@xõ_x0015_àZ_x0004_Y@Ñ-ï5_x001F_íX@Ñö$_x001B_è?lHø¶¦ë?W*W&lt;hè?´¿Ï®ç?·ò_x001E_·#è?nc¬»)þæ?_x0006_/ôqýæ?©_x0002_/¤Õ%ê?BsJó_x001F_æ?+y\²ê?.£k=_æ?_x0003__x0006_îäè÷(Öæ?amXÎo×ç?8"`ÊEç?b-øíò'é?_x0001__x0006_øké?_x0004_c¢¾âÉè?_x0008_¶®	Nè?s %áså?_x0004_Õb_x001A_Nå?_x000C__x001A_°6¦¤ç?¢j[Á±ç?tÒØG_x001A_ç?yýãÑ¹è?t·Gç?/ÊÀ°¶å?¸6s ä?Ô_x0013_Ánhýç?6?Né?Æöà±h%é?`PÜ¼_x0014_æ?^í|7ç~ä?!5,½æ?_x001A_¬ÉÛ_x0018_.ê?_´F§Þ_x0008_è?X×Oívç?¶°~e%,å?°_x000C__x0005_té?_x001C_n_x0002_¤sè?Ú±×Ú~ê?ÝÈIª^Òç?§©ZM[ê?f_x0017_Yq_x0002__x0003_Rùå?ÎËtTÈ è?µ¦W7Ë½è?aì¤Úté?£*Ç¨-ëç?_x0011_ø2_x001E_®vê?L§ã9¥üæ?oUõzºç?u?2óç?þe½îUæ?_x0019_m%âì?I)ÆÇæ?º_x0005_è_x0016_Õbæ?:&gt;_x0001_3Ýrè?ý±nQ&lt;é?_x0003__x000E_ü¯fLç?Â_x001B__x0003_&gt;Aç?i:]¢§mé?_x0018_XºE_x0013_è?{_+¹!áå?L±Ü_x000B_÷_x001C_è?B@P4_x0010_ê?ï¶ºtè?û_x000C_×Wyå?§£Üå?D_x001E__x0001__x001F_Èæ?~è_x001B_Z©~é?©Û_x0017_L¦-è?¢J½!fç?SGÐ_x001E_T_x0018_é?°áçåÐè?sµ_x000B_érç?_x0003__x0004_ÎsKæEè?ùá{&amp;dç?_x0008_ÞBgpRê?1«hû_x001D_è?ª_x0001_õ¥_x0019_kç?åXs®!ç?Û÷2_x0002_ ]æ?äcì¦¨ç?©ý_x0018_öåBç?_x0017_[GOKé?_x0014_GdáTç?Þ·â¨ùä?ØLÞ ìè?tiz_Ê_x0007_é?.÷¢²å?#_x001D_,iè?3_x0006_ûÍç?=$å.oå?þ5æ_x0003_®ç?÷«Å_x0002_°uè?Í#_x0019_²Ræ?^uÔ_x0005__x0001_`ç?ÅwQßv_x0008_ç?fÄGÂ_x0003_Vç?OÈâ_x000F__x0012_®é?7í8_x000F_Ï_x000F_è?R_x0006_¤Seæ?(_x0016_Hu"ÿæ?¢wE(¨Qè?Vé_x0016_Öè?ÒÉms»ðç?J)_x0001_x_x0001__x0006_;è?;ô&gt;jòÐè?ä_x0003__x0019_3_x000C_æ?c%¾_x000F_B5é?~e1b_x0007_é?Ì	þô»°ç?GQVêcaæ?´M0h_x001F_å?_x0002_«ëÃÎ|è?Ä_x000B_éÙÂê?Æ5.º¡Uå?ÿ_x000D_/ýç?n³_x000D_.&gt;æ?¹ø£ïGòè?8ñdi'æ?åA  äå?®-µzR}å?U¨J&gt;ôæ?äóùûÐç?CN_x0019__x0002_è?_x0015_8{F&gt;Eé?Ð¾Òv«=ç?ì(©µpê?_x0008_?a_&lt;ç?¢_x000D_áæ_x0002_å?"Ü|A3¾ç?Ð_x0005_üÉCæ?28ì_x000C_¤è?)ß{È®è?_x000F_Ï$/_x001E_ê?.Ô§Óu_x0013_ç?ä_x0002__x0004_êå?_x0002__x0003_õ¯ÚQÒ	ç?z&gt;_x0005_/é?X¸_x000E_·)æ?ÄÅô»ÁRç?_x0012_g*Ý¡è?c;_x0002_ü°Wé?MS8"è?½H&gt;ã¸_x0003_é?©@Z»®æ?õó_x001A__x000E__x000B_ç?_x001B_C+MÀç?r_x0018_ïctuå?ðÍÒ¶_x0006_é?©æÌÛ-æ?$çÛv0÷ê?~m|¤`ê?Ë_x0012_7'íæ?Á_x001E_Bf_x0016_ë?§t&amp;_j¡é?07ÝÁ²xæ?Íé~.àìç?Ú7^Æ"!è?&lt;ÓÆëúæ?Èf/­|/ç?¢ÎÉE1_x001C_æ?pO8c}©é?DMMéhê?WÔ_x0001_Öå?E_x0015_Pó/è?ÁX_x001D__x000E_ãÌå?_=¾_x0015__x000E_ê?fè/á_x0001__x0002_'é?ù&amp;do¥ê?h_x0014_°.ç?=_x0005_¶¸Éôé?ÇëÑü·è?iµ¼xëbå?p&lt;Öê?í/0è?fæ´_x0016_§Bè?e²àÀ¼ç?üewà«æ?P NçêÙæ?zý³Iaç?Ê´'Ê£_x001E_ë?1(ÐØ¬é?_x001A_!Wné?ù¥¦¥_x000C_6ç?×ißUj¨è?Þr¼_x0012_êê? `\¬_x0004_è?e|¯_x0004_ç?âà#(_x0018_Fê?B_x0002_»_x001C_\è?|_x001E_¤-è?M"Ûv]§ç?¼¥Ê43è?ÃC_x0014_m_x001A_ç?FDYÆ!ç?]Ýò.è?(èúùè?¦f×*Á¿å?¿n|¨òsç?_x0001__x0004_	0ÞÈÂé?·üi ¥´è?¶³_x0002_I2Ré?FR¯è?äPQs»è?&gt;0f$_x001A_è?_x0011_Ý-&gt;]Îè?À_x000F_V¶'å?Ñ¢_x0019_lIqè?_x001D_Rùïcé?	u·¶^Õæ?_x0007_¢Ø L«ç?_x0017_%1"ç?Ù'«dð_x0005_ç?~Q»_x001B_ßç?·OåLå&amp;è?'O#£Uè?ýèä_x0014_é?öÃþûZåä?_x0015_T6Ïè?8ï²ÙJ#æ?¦lÉ$X£ç?ª_x000E_ë²_x0010_æ?¹²Úµ_x0010_8æ?-Eè"_x0012_¡ç?Ûk_x0003_àé?úä|ñ{|ê?á3_x0010_Àøæ?_x000C_e®Á_x0004_Öé?_x000D_ñæZCê?E÷^-ïê?_x0004_h_x0004__x0001__x0005_,nç?dK&lt;"è?_x001B_L[¦®]å?ÎDúé9dæ?MWy_x0018_}é?¸c_x001B__x000C_Lôç?i!®µ$½è?Þ@,_x0016__x0004_«ê?à_x000D_ÛÈïç?a_x0011_`¥æ?û'³-_x0005_ç?ùÔÁÛ8&gt;é?P¢I?\Vè?_x0015_«A¡å?_x0005_!÷é?å2ôsNç?}Ðc4OBå?öÅ¥À@ç?RzBÀ÷ç?TqQæ­è?_x0013_óâN;éå?N_x001D_¼qé?«_x001E_ZÝ=ì?Û¿P?_x0018_è?_x000E_]sP`é??{×ïªç?Ò-Bq½_x0002_ê?J&lt;K_x0003_#Yé?¤_x0015_é_x0007_?ê?ÓàU*è?5_x000E_c_x0019_mè?ká_x0004_O½æ?_x0002__x0003_oìC&gt;æ?¸^,_x001C_7qç?)Äw_x000B_ÖÛè?v¢jÈ½ç?Ï.EÛ¬ßå?þy1_x000B_¤Cé?¼Î¢;*æ?åf²:÷eè?ËÛèB_x001D_è?í&gt;¦|ëæ?³þ¸}_x000C_Uê?.WêÍäæ?_x001D_ÙC}ç?ësm¿ÂÓæ?õLÖ_x000D_ç?àUVoè?Ô3_x0002_ù_x000C_é??m®_x0018_ö&gt;è??cJü­ê?_x0003_ñ_x0007_Ò_x001C_Gé?Å¾I!_x001D_ç?Ýe_x0015_ïå?q7E¬*iç?×+PjÖç?_=®$è?_x0001_i\éåæ?-ðÓ_x000C_uç?ëzÐb«Ëè?´_x0014_!¦¶Wè?ftìg,ç?Æ_x0004__x001F__x0001_±æ?üÜÂ½_x0002__x0003_¦ê?·Ñ_x0008__x0002_-è?@\´16è?g){·_x001F_^é?2éTSÀå?ÑÔ÷cç¡æ?ÏhÀéùç?VIá¼:Äê?µ_x0001_íTç?ÝýêÖ³ è?ð9C_x0007_i·ç?ãAsÓé?õ­ÓVÄEå?¥Æ(XE_x000F_ç?]çaâª¶ê?mçx_x000C_ó%ç?ê*Ê_x0010_è?ËFû[_x0007_ç?qºÝWÖöé?áÎ«eç?"³áÐQpæ?_x0001_d$wÇ_x0016_ç?§üÀæ?aÍÍA_x0002_øè?-o_x0017__x0019_å?Xa_x000C_»Hê?f¯|¯_x0003_è?ä{Æ©ÃÃè?N±XÞíè?í®[Hnê?ÜìîbQ«è?A_x001E_×jÉëç?_x0001__x0003_&amp;_x0018_ì]T.è?Oï_x000D_]_x0005_æ?ùvL2_x0001_%é?¸áí¢_x0014_]è?³ØïÚàñç?´&lt;#¾_x000E_ºè?\X_x000E_û_x0018_è?y_x0002_ÓÐé_x0001_é?¥¦ß0_Hè?}kw¾è?_x000B_^Õ_x000F_ä_x001C_æ?dæ¡ü@æ?1øÇïâè?H©ÿ½ç?_x0012__x001C_NJ._x0004_è?n­\PHwç?G_x001B_·Qè?dT_x0018_þ_x000F_2é?_x001F_ªzé¦Äè?vG,*Ûæ?QT)¦Éïè?ZRF39é?_x0013_o_x000E_Å0è?JPneeè?N2°êñfç?ÚÍ_x001A_IÎé?dókè?ò»|°_x000E_æ?]1_x001B_ÐXå?¦Õ©L_x000D_Ïæ?_x0011_2Ê_³é?¨Ùe_x0003__x0004_Ãvé?¹ð0ÓKå?¢¤o´Rè??A´@ú%è?¤3Î_x0007_¯æ? Äé_x0001_Ãkå?ßÝø&lt;_x000C__x0019_ç?±PàUç?°ä®Ë¦Øê?;ñ4_x0018__x0002_)è?y_x0002_$T#|ç?_x0002_¥Fò5Ùå?¹(`¼_x0015_å?µ1¢'ç?¿ä'-ç?ÑÜ_x001B_¦p{è?ÛÈhm;¥é?t _x001C_ÏÂè?§_x001F_3êWç?²Ù_x001F_~³Dè?XmO&lt;è?4Ü_x0003_?¹é?0Â+Ä'é?qa{ÑÞÜæ?£°õv)è?_x0006_áF_x0001_|Sé?X!v_x0003__x0018_ç?¸ÿï³[[æ?µÏ&lt;_x0006_X;ê?þ_x001E_ Sfªé?qU_x0007_îÇ³è?&gt;W3Èûå?_x0001__x0003__x0001_¦Èóé?d*Fqä?ºÔ¯Ú_x0004_mè?Ô«QÞÇç?ä:æ?Ó_x000B_ýý|Áé?)_x0011__x001F__ç?_x001F_¬Ä´ÚÄç?«Èì-:Éç?^L×ÿ°é?îQÆñáÆè?_x0011_þò§æ?3;õ)¬_x001C_è?´¦Ë,æ?VêÌ_x0006_êè?}Ã_x0003_Pk+è?»Ï%`¾è?_x0002_°_x0002_ÏÛ¤é?Á)©_x0013__x0011_jæ?_x001A_÷ ]ç?õJ:(^é?é_x000F_+è«è?»ûgØÀè?ø_x001D__x0011_~_x0006_è?_x000E_í§)#é?¢O_x0006_è6å?¯¹üû¥nè?§!K×æè?æ_x001C_¾_x0007_r°ç?fâA_x001D__x0016_Þê?Ïï_x000D_÷¬Mç?µ¤ðÔ_x0001__x0003_¦ç?_x0003_Üú0ë?NÀ69Êæ?E_x0019_ýIsFæ?Yö±T^Læ?²ÂSw_x001A_ê?íñgY÷å?©«Q.^¹ç?XÎî7±å?k³÷UUé?Ô2§L³å?ë\Þ~_x001E_0æ?`_x0014_¸öç?ù_x001E_&amp;ø	ê?Å_x0002_ j§öè?Ô_x0013_=_x0004_Ûè?~%æ\3_x0002_é?\?0Ì}è?P?2_x0013_ÛÔç?;:'_x001F_è? íC?ê?ÚnJãæ?sÙ_x0002_âç?v	ðÇ9ê?âëØ_x001D_Û_x0006_ë?§{&gt;.¡Ué?@ì_x001B__x0005_üç?Æ¥çûé?_x0014_àÐÁ1è?ÇQ_x0013_#QPè?#Ó|ý-é?	Û¼çÿLé?_x0002__x0005_© àE4è?¡b_x0003_(³©ä?×Q¤Z_x0003_¢ç?º¨_x0010_ÔlËç?ï§¦xÈæå?G$¨r4Èå?YdÓrë?BÀ_x000B__x001F_âæ?vÉçù,_é?¸G\÷Cæ?U1§_x000B_ç?b_x000E_ÃUùXë?ÈYÕ_x001D_ÿ_x0013_è?`_x001F_v^Ì©ç?_x0012_¤{_x001C__x0004_ê?úÀ:Pæ? ÃÒ_x0001_}Kç?ð¨i­_x0015_ç?süyÄëCè?_x001A__x0010_¿Á3ç?½TP1EÚç?î1!/ðç?_x0015_ò°_x000D_ªã?´e%_x0002_9_x0005_å?¤&lt;acµç?_x0007_õ_x0003_Ç¹Öê?kf÷_x0010_bïç?_x0008_þÎbD~è?ãn_x000E__x001A_æ?_x0005_8^újç?Qþê@è?âò1&gt;_x0002__x0003_ÄLê?1N3Ú æ?ìü£*§è?ÁÏ¾_x000F_Hë?ìn_x001F_Îä_x0011_å?_x0004_7_x0004_A¡&lt;è?Ú?§SÔç?_x001E__x0001_	³ç?¥qÁäxïæ?³¥0Æç?_x0003_ß·9_x001D_bè?Íëº_x0016_ïõæ?§Ê=ôé?	ÀNRfÞç?ºò_x000C_é_x001C_è?×_x0018_Ó_x0007_äê?«_x0019_tX_x000E_è?­¿5±áæ?ì_x0011_ª£å?ÊVÍZ{	æ?æ}@¾ÀÝè?'@îYTè?±ü}tdõç?à_x0018_Eë5ûæ?hÓ½°ùç?Ì_x0005__x0006_÷·4ê? F,_;æ?{sÐsQ6ç?~_x001B__x0004__x0014__x001D_ë?¿Ò«a °è?¬Û*_x0016_æ?Õvç_x0010_æ?_x0002__x0003__x0001_fËÞë_x0013_é?kmSÑ^|æ?è_x000F_~_x000E_Éæ?H_x0003_,¢ÏHæ?µÐâé?ÄJm4ôå?@,_x0008_ð_x0014_Jæ?.lAäÒVä?_x0008_^9_x001D_Qéç?þl_x0013_öèçæ?&amp;1ê_$ê?_x001C_$wè?|2Ö_x0017_p¯å?*Fz_x0006_0_x0011_ç?IY_x0019_Qú·ç?¼rc!qé?afÛÀEþç?øÞ¾ºç?´ê]ç_x001D_Qç?Ëu©¬_x0001_è?äë_x0016_m_x000E_Ûå?_x0013_ô_x001D_G_x001B_zç?O_x0014_b8ç?­öÓêç?_x0008_þÂß`ïé?J»AyäÈå?ÐNÎ½¸qç?_x0014_hÜ9MÓè?¼xB_x001E_ç?NIJ)ä×æ?éº±uèè?îÃ!å_x0002__x0004_MÚé?_x001E_2@§å?Ö½0¯æ?r_x0013_Þ¦Lè?½x=Çßè?_x0018_R¾@_x0005_hé?_x001E__x001E_Ç_x0010_Nè?¾Ñs¢´Iê?_x0011_BØÈbê?ïøç_x0004_¹_x0012_ë?9@ö_x0017_¹å?¡g_x001E_	ÊËê?®t_x001C_´_x000B_è? wÁòë?-_x001A_BJÂøç?_x0003_è._x0018__x000E_é?v&gt;ùè?1q/aëÏé?ÁÝIÌè?LÑ&amp;pRBé?w&lt;ª_x000B_ä?ÜúQí&gt;úé?¼³ÌÅxé?³âÃè.å?_x0018_Ó¥Ó_x0001_oç?g_x000C_c_x0011_üè?J_x0007_é³¶¸è?û}=C_x0008_Yç?_x000C_Ë"_x0004_£è?[P_x0013_¯èè?pJX;æç?jÖÐ*¹æ?_x0002__x0003_)_x000F_1Ìç?B1ïw!áè?¨Ì_Åä?~']Q¤æ?«2CXæ?àCÄ*#_x001A_å?à¯Òfæ?-_÷ó§æ?¦Im_x0018_ê?ÔUö?±dç?_¡®Ã(kê?:Gê/Øç?ð×_x001C_õX_x001B_é?tOø«Õ.é?	ö,_x0016_)ÿå?¢ÝöpÞ¶é?)×ËÄ»æ?KUôx&lt;æ?U'U¬0é?_x001C_~Xú°gç?_x001C_âÔ^-ç?0_x0004_Y]Òå?$| ¦6è?Æ#ù"åç?y¸õ!3Qè?Y«!ÅF®æ?Ç?o)Õè?_x0001_úçÓ_x000D_é?­Ø&lt;î¿úè?FweåPæ?ßåÏÕåè?L_x001A_ó6_x0002__x0008_çrç?ÐÙmðkÊé?_x0005_(1¦ªúç?½Ý\çcè?Ý©Â4Èè?×kÎç?áÛ+4x:é?Á_x0007_l`å?_x000E__x0001_¼n_x0006_7ë?ÜXð_x0017_Þè?2 _x001C_Þä7é?î_µ¹@_x0017_é?áa Îç?_x001B__x0017_#ZV_x000B_ê?¯À_x0019__¦ié?_x001A__x0017_YÇ/ç?¸*_x001A_2TØè?t¥&amp;9îÿç?f¥ÒÍ0ªæ?_x0004_ogZ_x001E_Æç?3¼_Ù)ç?LpûÉwã?|Å-AV_x0005_é??K[£ß|æ?ÊÑx_x001F_é?è_x0003_-Pê?Ð° p±æ?YÍà±_x0003_tæ?_x000D_¬çFÊç?ð¾{Á­è?dÊ,_x000B_¿ê?æöÎê?_x0004__x0005_»!_x0010_±|¾é?_x000B__x000D_Ç9L«å?ÂÏ_x001F_2ç?x«#¢9ç?eô^A9è?Ú_x0002_p%_x000B_Rç?ç¤¯àËòç?Ã~Ø»2_x0012_ç?6Ç¾&gt;»å?U_x001E_3ïC ê?þÉ_x001E_Ê±è?°)_x0013_þè§é?-°_x000E__x0018_gé?æ'_x0010_½çbç?tRåóy_x0012_è?_x0013_*#Åjè?5JD*äè?&lt;fß_x0004_éæ?Ü°¬å?¹Þo$å?%ÊÏ·; ç?!¸²nÆç?rÞNz¬è?pÆ_x0010_íüzé?¤£Z__x0016_è?_x0001_¤-_x000C_ñè?3æ_x0003_ãÅé?R"Tv_x0014_ç?ãéÿÛ_x001B_Çæ?)=_x000C_óïæ?ÉÁèÖúé?2_x0002_¯_x0002__x0003__x0013_ìå?h_x0014_=tSê? v8\é?U-nI_x0007_è?À|Ú_x0001_ã0ç?5X_x0014_è²è?_x000C_{JÂYç?ÙEñºx#ç?Ù_x0003__x0015_è?dÁ_x0015_Í|_x001C_ç?@±0vêêä??]ÁÝç?ïØý]Né?µ_x001E_ã _x0008_Ðç?+nùi!é?Q@à#Ãç?åYa¯üè?ª_x0015_"9`¿ä?!Þ_x001A_H@8è?jÝ_x000B_»oç?VÎ_x0006_)å?èî õòè?îµO¶µä?¬_x001D_GÉVüå?Ü_x000B_ÊÌ¨,é?BY£´ä_x0015_é?)üIi_x0011_é?ó[.æ?ø/MÛ]è?Zïa5ç?Ä×_x0011__x0011_Ãæ?¶eTzÅè?_x0002__x0003_ê	_x0012_êD_x0017_ê?C¾ò²sè?JåSÚ)»ç?T_x0016__x0019_ß8é?ÈTø*Ôå?Ö¢ÐÛxôè?oMU®_x0004_Íé?ö¼¤Àµè??´ LÐå?rPî_)é?PHÈK×_x0016_å?8ù¶¥\ë?~3º.kç?tn¬=yæ?çé4LMè?ß²X)}ç?êæ¦uÔÃæ?*ÙÁ_x0001__x001C_kæ?_x001D_¼æ!ì?ð¹òLxóê?Å4àþ³æ?Ñ_x0015_Ö´÷Çë?_x0013_W Egè?Ëó¢_x0013_9¶é?ì×9õàç?eSïéÀÅæ?¢2[ý!Sè?WÃyÄë_x0002_ë?éw_x0006_ÑS^ç?u/©_x0005_¹lç?:0òò_x0012_»é?dÅõ_x0001__x0002_|\ç?(­ÎâÞé?U _x0017__9­ç?D_x0010__x0016_bLè?Úëú}Bæ?U0&amp;¡¶ë?£x8_x0016_Ë_x0014_ä?Ö&lt;\M7ê?Ú6üuæ?ñ_x000C_¤BP~ç?, _x001F_sWFè?_x000F_ h2Àè?Vùis*ç?_x0005_Ë·LDÁç?JÈN¡:å?T³ ´Oé?Õ&lt;l×5é?	ÙÓü£_x0007_ê?~D7©&lt;Óè?òyd_x0011_¿×è?ÃIKi(Xè? ©Qo¬è?_x0014_uÝ%þé?ðbm@Ë^è?ÒÌP/Ùè?|&lt;6ò®_x0003_é?wLL_x000D_Þç?ª_x0013_Ôbï×é?ßôÂ_x0008__x0017_è?ÜPw_x0008_ë?CCÐ_x0010_8æ?=cñ~Õéé?</t>
  </si>
  <si>
    <t>dbed6d879d3817102445ca45744e573c_x0002__x0003_h-·~_x0010_yç?Ð¶}ÅÑé?À°®_x0001_oãç?X5¥æ?`j'd'¶ç?õAÑ°yZè?EQ_x0006__x0002_è?´ëü_x0014_öËæ?B»u_x001B_ÔÁæ?XGµ_x0013_ê? ýûî_x0014_ê?_x0016_ßj_x0015_è_x001C_ì?_x0010_ÚµâhÜé?w_x0014__x0004_ ¶Nè?_x001D_T_x0001_S_x0016_çæ?Ýn~ÃÈé?ºð=û8(ç?uL6÷u¿ç?U/Ûéêqæ?ÿ©ôÈf_x0006_å?E £çç?à_x000C_Þr/Pç?À,UÕæ_x0003_æ?Q©y?'è?{_x000D_^C2ç?Úi_x0014_}Äé?5Xd¤_x0019_4ê?»ÒÎ÷Áã?Ø_x0015__x0014_ÅÁ¥ç? ïûÅ&lt;ë?ÙAçpt_x0012_æ?¿IÐ_x0001__x0007_OÜë?·§bÄQ é?_x000B__x0012_äÛ)ê?úq;âÉÑä?=Õ¾VÓCæ?q_x001D_fþè?~ã_x0018_Ëè?­flë?«^çÄþè?¢ïßm_x0004_é?Ö_x0003_ÁTøè?ã'_x0001_^Ùç?úX_x0006_ÌÞ&lt;è?;5¦xÖ.ç?³÷xxÆ_x001E_ç?¡´ëë[læ?kö_x0005_/ýè?²ªíÍÄ%ã?P_x0002_	ïgcè?A_x0015_e(é?½H4iñzç?I$Ñ_x0015__x000C_¸æ?esG*Ïç?÷_È±_x001B_ê?Å¯f¦ç?)au #[é?ÍG_x0004_~´Gè?H_x0003_N.ÅJè?!ä_x0005_4`_x0017_è?ýÊßö¢é?)Ü¦Èhå?õþ¾õÂ*é?_x0002__x0004__x0003__x001B_Ex_x0003_è?9óÏæ-3ç?ÓWÛè?²é6UþJë?©:_x0008__x0018_§¾æ?ÀáNæáç?ü0VV&gt;2æ?_x0010_c]"èé?ìíh_x0010_é?Ér&gt;EÉGé?)w»X_x0002_ê?UHÍüÍä?j¶æ?&lt;1èXï$æ?	~vGì?ê¼ Îæ?´¨õg{Pé?û_x000D_³sê??%_x0005_ï/áã?Êû_x0018_ê?_x0010__x0018_99é?Ð|¤_x000C_Äé?Îw×í_x0011_Tæ?vxA8_x0001_ç?ÓVDî9è?$_x0002_êÞn_x0001_ç?k¦_x000D_£0íé?× ï_x001A_ªIé?WvQí¿Hç?ñ_x001B_8ªGîç?Ê¹T¶âªè?ÿÂÈg_x0002__x0003_@yè?t_x0002_l_x000C__x0007_Ïå?¤wîð_x001E_Ôç?Yº_x0004_BÓç?1Y_x0007_Ø=è?V_x0011_¼/_x001E_é?üÝíû_x0019_é?³_x0018_â_x000E_npé?£ª×&gt;#è?éñÜZæ?5Õñ_x0006_îöæ?`Ì×&lt;é?_x000C_Cg*_x001E_ßä?ïAv÷Ãé?¡h_x0015_»_x000C_ç?hÏªL*ìê?-º$ûtæ?Ë_x001F_A	&lt;Fç?)ôì&gt;_x0017_	é?ñzHÂUxé?ñä#´è?Ð(_x0015__x001A_ü©æ?iV _x0019_â?R{R_x0007_ØVé?z¢~~,è?Ôx2¡Vê?¦æ#(Aé?ÎºY¸°æ?òÒ._ê?nAýßæ?_x0005_yO_x0001_ê?6Øî%âòæ?_x0001__x0004_ÿ__x0006__x0014_æç?æZjr\êç?Æ¶oã¼é?I_¨_x001E_%¦æ?1| cÆ³ç?Êï¶­*eé?Ø;Ï×Öqè?	{¼&gt;å?ª´Kìæ?_x000E_æØ5Øæ?[Z_x0005_ä©è?bwò^Txè?ÿÂ½_x0002_ç?ñ_x0019_îgÚë?ÏoÅLAè?G¡zv÷æ?_x001D_v²`æ?eäg°Üç?ùbó=Ñç?ÿ_x001B__x001F_Ñ"ë?Òîlì_x0017_æ?¿¡z_x0013_85è?Sy_x000E_?_x001B_Úä?,ùrW´æ?Ø0h¾ðöä?_x000F_ûPg#Ñæ?ñä¿ü_x001C_é?¢*pÅÕTä?oçÒZ_x0012_Þí?ðõ_x0008_Û5æ?_x0003_uD¡è?úêû_x0002__x0006__x001F__x0005_æ?Àf®Ö¾_x0011_é?_x0017_~Ýçä?¬µïHSçê?^â_x0012_éðé?3bw"Nç?_x0010_öÔE;é?!_x0019_C¨^Ñæ?a13è´zè?È_x0011_=Ën`è?r²©û¼¾ä?Bëì_x0001_õå?ê 	¼Yè?²_x0013_Ö?é?ÁiH_x0015_aºé?Ùö}USJç?ù,_x0017_¨_x001A_è?_x0004_y_x000B_éµ7ç?¾_x0003_ÏÛ+²é?*$P«aé?_x0004_¢Õºæ?æ%õï°Zæ?&amp;zJí»æ?_x0017_ôæ~Ö3æ?(_x0001__x0006_i1ê?­Ø±è_x000F_ºç?DÆ»Êåé?t!0Â¦ç?ê##¹dä?`_x000D_rÌè?8\å]i¦è?¡gg{*é?_x0001__x0004_%awÊz?ç?o¦"`[ç?úyÚöJÿë?)u_x0012_Vsé?*1wáè?ùrªÁÍç?tz?mÕ_x000E_è?DÍb]Ç8ä?ùY_x0010_%¥è?ZÆ&amp;¢ñå?8_x0017_CÍÊnæ?_x0016_ûX&gt;ç?ýÎâñÜ$ç?Áä&lt;_x0003_Ëæ?Q_x0005_Ã×é?Z3_x0017_WaIè?ÒHTbhæ?ÖÂü!\3é?ÿ_x000C__x001D__x0016_2ä?ë,º_x0004_`è?1È_x0016__x0002__x0001_õè?H§=«É,ê?&lt;£áÛç?Æm|_x0011_,ûç?9ø¡ë?¹C_äCç?«õk_x001B__x000D_¶æ?Û§ Ùçëè?Ýg_x001A__x000C_äé?*÷û_x0005__x000D_è?i=»ìñæ?êá^_x0001__x0004_jÞæ?_x0012_J_x001E_¨Ãç?å_x000E_óàæ?YvòlÙëå?¯·_x0015_R	è?L@_x0014_ú!_x0006_è?_x0008_*ó¬'Mæ?Ù\0;ç?ö_x0002_±Ü:wè?øVÎT&amp;ç??LOÈ_x0002_æ?ydòó@Åå?6ð_x0019_)_x001B_ç?_x0017__x0007_$_¯X@_x000E_Ç_x0014_ZÖX@%oíW~EY@þñ_x0002_W[Y@Oî¦2kÁX@¢@µo=Y@2êÙ"_x000B_Y@_x0001_y+}ÌúX@Oh_x0013__x001E_&gt;&amp;Y@a£9¢6_x0010_Y@åÕsùòX@­_x000E_ë_x001A_Y@²|óÕK Y@·ªÃ2R_x0010_Y@__x0012_ó&lt;î_x0001_Y@Ë@	NVY@P*_x0016_Ë_x001B_7Y@cL©_x0003_Y@e+_x0015__x0003_,Y@_x0002__x0003_4V_x0001_	è!Y@¾õ_x0017_¾ÈýX@û£®îô_x0010_Y@7_x0014_¨Ä1ÿX@g]ÁSRKY@ùØX@Û_x000F_¦OÙGY@9Å_x0007_±_x001D_Y@¼]ÙX@Úö xXÛX@,%kOÝdY@U3_x001B_íY_x0006_Y@(_x0007__x0017_è_x001E_ñX@U_x0010_#ÐÄX@n ááÑX@ÃXÚÂeXY@§fv,5bY@¸_x0004_¯_x000C_ãX@T8GøX@@ä´ÆÑIY@¸4'ªf{X@¿V:S_x0005_Y@_x0018_&amp;#P3Y@Ã¾w26Y@¡°û$_x0015_=Y@;_x001E_µvdY@#38c¤%Y@CáðuSÙX@~ôÕ­18Y@Ýª&gt;C	Y@+ôãÒúX@_x0010_oÙ_x0017__x0001__x0003_U_x000F_Y@Q ÈàB+Y@P}ÐÁØ;Y@?_x0005_Ð,'¶Y@,ü/½K_x0012_Y@~ý9è%÷X@_x0014_ß&gt;fiUY@_x0006__x001E_VËvY@Ëã4_x001C__x001F_LY@_x000F_"ìñj_x0008_Y@_x0013_{.@1Y@_x0006_P\aEY@È»Þ,¹X@âvî_x000B_õY@¿|ðÓX@ß:~ö»1Y@²e#ï_x0015_Y@Dàÿù_x000F_Y@@)ßºß_x0019_Y@sÝÉ',Y@NÖÛ1\ Y@5d_x001C__x0004_NWY@¿Ú|÷_x0006_Y@Sr3B_x000D_Y@vÒ;_x001F_ü_x001B_Y@½f_x001A_ÏFY@zyºßéX@Õÿ_x0013_o×óX@ÛJ_x0002_'_x0017_öX@KHÀ¯_x0014_Y@òNöÅµ©X@àÝ_x0001__x001D_Î]Y@_x0002__x0003__x0001_ë5_x001A_Y@"á7k:_x0005_Y@ÎL×µ®X@_x000C_&gt;½qÉ_x0018_Y@Ä_x0007_mÛÉ_x0011_Y@¨Ê¥]ðX@d öº®âX@ÍwïÕX@uÂW_x0014_b\Y@»£½¶_x0010_ôX@©0ßX ÀX@¿_x0012_¡Ö_x001A_øX@ðwÑX_x0011_Y@czÓª_x001E_Y@ºl, Y@/!Ö9³=Y@]÷F© Y@;5ísïNY@_x0014_YÅÎlY@¯üO6¢	Y@ÆiplÏØX@w_x000B_ÖYY@'Í_x0012_ÅtïX@_x001D_ »_x0004_Y@DÅ&lt;_x000E__x0017_Y@õ»HÒ_x0008_Y@CBuL=Y@Ø³²ò´cY@_x000D_±_x0010_ÐnjY@ãýîZ_x0017_Y@ØÍ;_x0015_ñ|Y@]ûA_x0001__x0003_ü_x0014_Y@ô_x000D_ZÄ_x0019_MY@¥¾·-_x001F_$Y@_x000B_ª¾p_x0017_Y@_x001F_ÞºÌ÷X@ªÒ®Ò~CY@â	QÅjYY@tö~Ù_x000D_Y@h¼s6©bY@q£GÀ_x0002_Y@0)êÅ_x0016_Y@.7_x0008_Ë_x0006_ Y@±_x0008_¢+6Y@C_x0015_T_x0011_èíX@ü_x000B_áÁmY@H$­ÈOlY@:_x0013_;ém#Y@"cEMY@ä_x0008_99+Y@·â=_x0003_á&gt;Y@pÞò_x0005__x001F_Y@ß%vW*Y@ËMÖ?_x000D__x000B_Y@þ:_x0014_åð,Y@ÿtÄ#CY@_x0008_.ð_x0010_ø_x001F_Y@ÆSÊ½íX@f&gt;úÔ_x001B_GY@Aál_x0008_²GY@¢_x0019_Ý&amp;Y@1Ý+ßX@Ôí¾²RY@_x0005__x0007_ÉBÞ&lt;ÆX@._x0012_ô®á_x0001_Y@vS[ß8Y@(_x0002__x0014_P_x0002_'Y@*[Ïêf_x0019_Y@F	ë¨9Y@yÖ_x000F_ý.Y@0²ÁïÝoY@æ¸_x0004_oz_x000C_Y@_x0016_U6ê}qY@kNéÕøBY@øC\å!Y@É&amp;aÏ_x000E_æX@0V£_x0018_jÿX@×F_x001F_viãX@òS!&lt;ó8Y@_x001D__x001F_û®&lt;Y@oÔ90ùÃX@9$_x0004_ø_x0017_Y@MÂ?7ÞX@_x000C_jO!Y@ ½¾GõX@lúTæÌ_x0012_Y@_x0006_9_x0008_ij0Y@3Ð#¹øX@_x000C_n¤ÈÌ_x0005_Y@OÒÞ_x001E__x001B_Y@Æ¼_x0002_ðlY@_x0003_Á_x0018_Á~]Y@¦Õí@ý_x001E_Y@¨a_x001B_3Y@·¥,_x001D__x0001__x0008__x0006__x0006_Y@ Ö_x000B_F¨X@_x0006_ZÇùÁtY@½_x0005_Ç_x0012_Y@0É\L6Y@Äè$_x0012_Y@9ìA_x0004_ðY@ÊhÌY@;´Ú/Y@FDH_x0008_rY@l*+&gt;_x0015__x0017_Y@Ö³ÃÂÎèX@æZXÙS&gt;Y@}=b÷´.Y@_x000C_(#qj_x0013_Y@91_x0015_K*ûX@â_x001E_wB7Y@_x0001_XmÚ]Y@XHú_x0002_Y@Q%!}_x0018_çX@Ù_x0015_ÖâX@íá«TðX@¢_x0003__x000B_8`_x001D_Y@_x000F_§ÁâÄY@²G_x0007_¶¥øX@Î:Õbp&lt;Y@pôIú(Y@úÙÖ~w]Y@$F®Ä+fY@6¤v·K_x0011_Y@_x000C__x0006_ÁqF_Y@~=~B.Y@_x0002__x0003_Wf_x0013_ßÑ8Y@0_x0004__x0001__x0007_BöX@¤ÇrñòïX@+àLýnöX@;ýtÜøX@H}1D!Y@]#Äü5Y@Þq÷H¸_x001C_Y@¹\íÌ¢eY@c}ÑZY@ßË÷_x001C_X_x0016_Y@æh_x001D__x0015_&lt;Y@At©Pô:Y@³îI¨_x000E_Y@¡BÌ%ÔX@U}Ur_x001E__x001E_Y@o4Nð§_x0018_Y@_x0001_ù§_x000C__x0006__x001A_Y@ôvA©_x000D_OY@:ügÙ_x000F__Y@înêq,_x0016_Y@ZoC_x0014__x0006_Y@Mér:_x0016_X@è%_x001E_X_x0015_Y@_x0017__x001C_H_x0014_Ö1Y@}è_x001F__x001E_P_x001D_Y@_x0019_/$í"Y@?YüÀKíX@)ÛÂÑ¼øX@{ç_x001A_ØX@_x0018_ÿ¨Ãµ:Y@A²_x0002__x0003_ä_x0019_Y@x1×71(Y@_x001D_6nWõX@o#¢äÄ_x000B_Y@_x0005_×ÏÕ3RY@HÌiÑ_x0012_Y@_x0016_tÀFk!Y@_x0008_ýTY@+_x0001__x0017_àñ"Y@8GüÞ(°X@ |/SY@ÉuW°×ïX@JoÙtY@ZªÂ³ÝX@_x0013_o6u_x0002_Y@ú_x0008__x0001_×_x000B_Y@^¨ÿ~äÖX@_x0015_[«%í_x0004_Y@¶N_x0013_Å=_x0011_Y@xÖÀámÞX@z6_x0019_0_x0001_¹X@äXÊcÓÄX@èlZó_x0002_aY@_x0015_rç_x0007_PKY@j#_x001F_Z !Y@¬\4hq_x0002_Y@ÅN.&amp;³Y@_x0004__x0010_6ô`úX@·¨?=_x0003_Y@õî^õ_x0003_Y@|V×_x0005__x0019_üX@.XÍX¹jY@_x0001__x0003_ÿ&gt;ïÉ&amp;Y@»&lt;}B:Y@f¼3DY@Ù[CY@ãg¶2_x0015_Y@ÍËÅ_x0002_Y@_x0001_$o_x0004_Y@_x0005__x001B_ñSsfY@V+_x0005_O_x001B_Y@Ùú;_x000C_ðÊX@wæþ£o²X@¤èw03ÚX@ò_x0002_Î_x0014_þ'Y@°_x000E_%¸ë2Y@&gt;Wq_2ÐX@Q½ËN*Y@Î59}¼øX@²Þ(ïöX@M¦Ô~0Y@¶¾Z_x0006_Y@·ÇöX@q±Òý_x001D_Y@l¤_x0019__x0019__x0014_+Y@_x000D_,è8¼X@_x000B_]nç:Y@ÒJÍ_x000D_JY@èê_x0012__x0016__x0008_Y@S'®	Y@,öIíX@_x0004_í:dY@6_x001E_#¿YêX@_x0010_o_x0001__x0003_ÔÕX@ÿ_x0012_æì÷:Y@@^Ì¬´åX@'Ê´!ß#Y@«¯èÁUY@Ö'\yB/Y@"dðá4Y@:Vì¼·-Y@_x001E_r(0Y@R|PU1Y@&amp;_x0010__x0018_«¢_x001B_Y@ÕÕN¿_x0006_Y@Zøô¸ÍX@nØe_x000F__x0001_Y@ØÖÓn²_x0016_Y@}xõ¹°X@	_x0017_÷[°!Y@_x000F_q_x0002_2È&gt;Y@èO_x001A_ÔX@Ú_x0002__x0007_®_x000F_Y@6_x0003_}p¡òX@_x001E__x001E__x0007_þàX@_x001A_åâÍX@½òjI_x0010_Y@_x000D_/O_x0008_âX@aãvÊAY@b_x0001__x0004__x0008_Y@ÆA0´×4Y@÷úÕáY_x0002_Y@!YXòFæX@ãã_x0005_ÎEäX@%IüG_x000C_Y@_x0002__x0004__x000D_4\Æñ9Y@xy_x0014_8Y@AqY5ãX@ü£ïW`$Y@³w_x001D_EY@&lt;L;àsY@Ã1P_x0007_Y@ò_x001D_?*Y@øB2Ï_x0003_Y@uç)±¬ÎX@ÍÄcÜ'_x0002_Y@ãHÉÑL_x0003_Y@Pi.×ÝX@Üó_x0001_t4Y@:]_x0013_Á4:Y@6_x0014_õÌmY@A¸¸BðX@ÉÞ0TÎX@U%ö§.Y@é=,ÙýX@_x001C__x0012_6¼ËJY@_x0013_ð±CbAY@ÓÁÐó_x0018_éX@_x0018_¡ÜXäçX@[TUx_x0001_Y@ª_x000D_äÁø_Y@Ü"L¬íNY@,7%`_x000F_$Y@óá_x000E_Y@-MÈ»_x001C_Y@2z]÷_x0010__x0003_Y@±&gt;_x0002__x0004_Ï¯X@Wõ¼_x0003_îX@5©_x001D_X_x0010__x000D_Y@Ñ_x0015__x0001_º{øX@X953_Y@^_x0008_q_x0015_ôX@ö./_x0013_õ4Y@CQÛ]QsY@_x0006_Q{§ÖX@z~(¹23Y@ÄEt_x0017_Y@ç¯'ÚOY@Tü4_x0018_Z_x0006_Y@_x0019_Ä_x0017_\î-Y@§ä]uY@_x0016_Íí/Y@yÚÅÒÏOY@_x0012_ÁÎ&lt;_x001B_ûX@_x001B_Ø_x0015_¬_x0006_Y@aÛ_x000E_¨PY@è;ÿtNfY@_x0014_Çß_x001F_)3Y@ÁÅô&lt;q_x0011_Y@&gt;ªPad*Y@e¸þ,Ó-Y@l4,;ü?Y@iôSY@µï'1k8Y@Ýÿ6û Y@_x001A_Ü'Õ_x0013_Y@YÕ'´_x0018_Y@Óx_x001F_õìX@_x0002__x0007_ÃÊn3_x0017_Y@pZ §ÞÝX@¯¶|.uÓX@Íj-{_x000B_Y@_x0007_ê(_x0010_.Y@Çîmã$âX@Ó_x001D_ÅyÜ9Y@M¢0Ï_x001F_Y@csõâtAY@ò×¥Ý Y@1²P!á@Y@Æ_x000C_UY@I_x000E_½D&amp;Y@JÂ­À_x001D_Y@»Éì½ÁñX@$J.Y@_x0007__x000D__x0018_z[Y@¹_x0013_(Y@ªê_x0003_º½3Y@C_x0019_7ìÛ_x000C_Y@_x0007_èõ&amp;Y@÷	ËK\Y@0}_x0006_p_x0004_Y@v·°È7[Y@ñ?´¢ZY@þ¹È¥´)Y@;ør'~;Y@:i­¯Ô_x0005_Y@_x0001_%ò_x0010_IY@_x001E_ó¦-Y@\X~_x000F_ìX@_x0013_.^_x0003__x0006_uÀX@7N£ÛÔ_x0015_Y@B_x0013_/¨_x0010_Y@´N(Q_x0005_Y@g1¦ßY@4TîfY@_x0017_ÞxÓÔX@mâÚÁì"Y@äS[ä';Y@#Z§ª1Y@êÏ¢6Y@/Á_x0003_9Y@¼gMÂøX@_x001A_¬Zà&lt;Y@Æ_x001E_f^`_x001C_Y@áÀ_x0001_0ý*Y@µtc6Y@K_x0011_L1¦_x001E_Y@Þ£×zøýX@ða3vãÅX@©÷]fª_x0002_Y@Þù-°õ_x000C_Y@ÔF}ÿ/Y@-²Â!RY@\ M_x0004__x0016_Y@&lt;í_x000E__x0004__x0006_Y@I%ú­#Y@3ùáP.?Y@ HÌµpDY@xÖ;´xèX@7ã[Fë3Y@_x0017_1¥Ìu_x0012_Y@_x0002__x0004_`®_x0001_(aY@×r×rK@Y@_x0014_!_x0006_Y@}bæz¢LY@ß_x0007_BO8KY@C,ã/_x000B_Y@_x0007_¾)h_x0017_hY@l«ÇàªãX@.%£ê$5Y@³_x0014_kbZ_x0013_Y@Ø,_x0016_\Á,Y@_x0002_ºçîÍ&amp;Y@ÉQ|[ 3Y@bWÂ;ù,Y@#/_x0012__x001E_Y@UGÖE£ÚX@ï,»_x0011_ÝãX@çF÷ËÄäX@! ="&amp;Y@²_x0019_¢Y@_x0011_ÙkY0ñX@È_x0019_¡_x0003__x0004_Y@\iè=&lt;æX@CªèB.Y@¨"¨:ÂáX@Õ_x0001_¡ÀúX@ïfLÑ[_x000D_Y@%sD8{õX@@X¡HÎ:Y@óÙÎàhY@bÖ0[_x0014_#Y@Ãu]É_x0004__x0008_XÚX@U_x0016_ªb©þX@è_x0002__x0001_EöX@^_x000B_3eâÌX@_x0005__x0011_²/é_x001B_Y@hE_0}_x001D_Y@Øj"Y@n: DJY@Ê]_x0003_ç8Y@­K_x0005_²¶FY@æú÷MY@_x0014_ëÍ¦_x0016_Y@_x0001_/M½}ÉX@¶õR&lt;øNY@RSíSY@âO_x0011_&lt;Y@!ÿoâ_x001D__x001D_Y@§¶=ýX@üÆt_x0005_ñX@__x0001_ýÆk=Y@_x0010_æ²ûÃôX@_x000B_ÅFU·íX@ îwe_x000B_ÀX@V_x0006_H=Y@KQ_x0017_ÌùNY@S¹]c_x0007_Y@vM²¢JY@ÿçE_x0003_äcY@ì_x001C_ÖQ_x001A_Y@_x000B_m,QY@_&lt;B8_x0002__x001F_Y@×fÒ&gt;_x0013_Y@_x0001__x0003_¥X±'_x0017_QY@5_x0012__x0008_ï`GY@_x0001_Ð´¥»X@&gt;¾×õX@ÉçE5Y@=øeK_x001F_æX@EPHÌ*Y@O#[+]_x0002_Y@úYPÝa_x001F_Y@m£.ãk_x0008_Y@#_x0012_¿Þ1pY@_x0015_ÖasY@«ÂÕ#lbY@ë¥àÕqrY@×IÚIo2Y@_x0002__x0007_"A?Y@\tX0ÆôX@½_x0005_f9Y@BS/1*ÚX@«Ï¸_x000F_3Y@0	n_x0016__x0011_éX@$ëÈ/QY@s_x000C_yôê_x0002_Y@0cøgY@_x0004_rFH_x001D_÷X@"G}ò+Y@|Ï¼äv_x0001_Y@Ïix²[4Y@úØÿýfEY@_x001C_$òW_x0012__x000B_Y@|j×áûX@|Ù_x0001__x0003_ôY@Èì½ W_x001A_Y@Û8Æ-W#Y@ïBBÝ_x0018_Y@xìhYY@_x001D_xda¨÷X@öýpÁ_x001E_8Y@1È$EY@_x000B__x0010_»_x0003_Y@_aX_x000D_kY@__x0002__x0010__x0008_Y@_x001C_ÈCY@û¶_x0013_W$/Y@_x0002_ q3/+Y@-,U2(Y@°9_x001C_ÌO_x001C_Y@¥öÄJòIY@Jìä*YüX@öA§|Ö2Y@Îýöe_x0019_Y@|ø-(e¦X@ÌhÅ_x0017_ÎnY@¯tG	=BY@åIÌë¤	Y@_x0002_Î_A3_x0018_Y@Åx £_x0016_\Y@'¡	ðp_x000D_Y@s©¯o_x000C_Y@jÖE¸Y@'_x0002_Mº_x000B_Y@Ò½ø_x001A_ù_x0004_Y@N_x001B_ÞM_x0016_DY@_x0001__x0003_¥¯ëµû*Y@_x001B_1^Iý_x0012_Y@hÓ_x001E_*wY@L¦_x001C_¿r_x0010_Y@Æ®+DÙX@Em_x0014_ÖY@fß+_x000C_Y@Ëò_x001C__x0016__x001B_Y@GÉöÎÂX@¨¦9ã3RY@!»aV{SY@jÏÒÛ_x001C_Y@Ñ*¿¢÷X@¹d;Õp$Y@SRI¾5Y@ CÔ_x0002_Y@Ãúc¤	Y@¢N_x0008_44Y@*¦w$J_x0014_Y@n1çðé_x001A_Y@·|Z`Y@÷IILþFY@ú3¼5ËY@u_x001E_H¨üX@&lt;Xt»_Y@MQ_x001B_n6_x001B_Y@_x000D__x000D_¸?6;Y@¼i¶ZðX@_x0018_ág,&lt;Y@_x000F__x0007__x0006__x0017_NY@y_x001E_Ð·õX@]i_x0001__x0002_ÀøX@_x0014_¾¤_x001D_(êX@qõÈ`¹cY@*_x0017_*7þµX@_x0004_üxääíX@Ì3e_x0005_úNY@L_x000D_X~#úX@{;áÔTÛX@D¸T:LY@´û_x0003_u_x000E_Y@éà¦rÛ&amp;Y@bü³dt±X@ýû è¸_x001F_Y@Nh_x000B__x0012_@7Y@w6(7Y@M_x0002_8´ª\Y@ÑÁo±PY@M?ï¢¿DY@ÈrÆ_x0002_AY@?Ê8°¥X@&amp;y/OÍ(Y@»lWÊû?Y@ÅÒÑ¨îX@I_x0005_H+Y@·_x0014_°ã¾OY@ÿ_x0013_Ss;:Y@Áu"×µXY@"ªw_x0019_+Y@_x0006_@æ_x0004__x000C_Y@_x001A_~_x0008_o»éX@¯Ú&amp;ólY@NÚÜ²êOY@_x0001__x0005_GC"£ÛX@hì_x0012_§L_x0012_Y@©uûÒB÷X@_x0011_^$_x0003_y^Y@óßö,Y@à8ò_x000C__x0007_%Y@~3&amp;pÈ_x0002_Y@UEw"*)Y@_x0012_Ìwä_x0006_Y@M[ÖeToY@»àðr_x0004_	Y@´_x001D_YýX@ì_x001B_­ã Y@v.Pö*Y@&lt;ïîÒìX@¹6OJ_x0003_Y@÷ìÖ°GY@WDã_x000D__x0019_Y@&amp;_x000D_|ºé&amp;Y@H¸ÃÚ'Y@_x001F_åGIY@5E\dY@+ñâCY@²Há_x001C_NY@Ö÷vP_x0002_Y@*±eõX@_x0001_f_x0004_¦ÒÂX@ÅM_x000D__x0006_Ï|Y@QUzª{HY@s}.þÑPY@ÙS®_x0015_N-Y@¤_x0013_í_x0005__x0006__x0019_Y@@Îà¡_x0015_Y@Ù¥_x0006_ÃQY@ûý°J´X@+»1ûg{Y@ì_x0013_Ï	Y@v\]a&lt;NY@G@ªà_x0001_Y@ý_x0003_:øñX@[Ú6ùúX@¯_x0017_Û_x0008_/VY@_x0003_ºSç_x0005_Y@__x0019__x0001_ê:/Y@Í~jdY@_x0019__x0007_|]?Y@Á_x0011_2õEY@«abç_x000D_Y@È¡EÑ^_x001E_Y@À_x001D_]IY@2_x0013_Ø:9Y@_x000D_p{doóX@§ü_x0005_çyéX@3¡öK_x0016_Y@ò_x0007_Î^Á_x0013_Y@}XW6ó&amp;Y@%_x001C_&amp;ÉX@¯_x0002_nqÃvY@[ANuY@MÕ÷r2Y@e_x001D_è_x0004_v_x000B_Y@njó_x000F_aýX@ÂÚyÖG:Y@_x0002__x0004_NÀ¶_x0015_Y@¬µkÕ_x0001_ÃX@(8À?Y@ËÜv&amp;º_x000B_Y@(Ì_x000F__x001A_^jY@û)Ïàâ$Y@_x0002__x0013_·èÓñX@ú'1?#/Y@.¤JÉæX@_x0012_|v³_x0008_QY@ë¢5ÖùX@ûÒw*CY@±áÕ&amp;_x0019_Y@	FC{&lt;_x001D_Y@_x001B_¬	úH5Y@1HéIp_x0012_Y@ê9ñ_x0010__x0013_Y@AÆ\_x0013__x0010_Y@ó_x0003_[8Ç_x001A_Y@ØNÚï_x0008_Y@R_x0012_v&gt;ÿX@aKïG_x0004_?Y@àþ!ªhÌX@¼þbÎz_x001D_Y@+aÉòRY@òô_x000F_ù¶_x000D_Y@&amp;_x0003_ñp_x001F_Y@ß?}OÍX@qßWBÔX@0\û×ç_x0006_Y@AïÜ?_x0019_Y@Û±\_x0004_	_x0013_ëX@a¿_x0008_°!Y@_x001F_K.^;Y@¹_x000E__x0007_NöX@³:ídY@¾[zàX@àX"Ü1wY@IËd~º[Y@Ô¢ó_x001A_ºùX@È¥ÂòX@9Q_x0003_úY_x0002_Y@l½o8Y@ò¤q¦PY@+_x0006_"®_x000F_pY@Ò*°´àX@|Yz7SY@î²m£AY@¯þ_x0001_ÊÖóX@\_x0015_"Y@Z_x000F_ÓH§PY@îo£=xJY@_x001C_`´,Y@¬`sd_x000D__x0003_Y@ù7_x0005_Ùý_x000F_Y@§V_x000F_ÐÉñX@_x001F__x000B_{åX@V¼_x000B_:_Y@³P¾T_x0012_?Y@_x0015_iÅÓ_x0011_)Y@ÊW_x000C_ö8hY@u/âÙo_x0018_Y@óßÀäO.Y@_x0001__x0003_ßýµ3Y@q¹`PJY@:¿PÈÉÜX@§J°RY@;õÓO_x001E_Y@Ðêi_x0003_©_x0019_Y@N_x001F_s9DY@öù®_x0011_01Y@"`£Pm_x000B_Y@_x000C_å&gt;rì-Y@à&lt;ê;åX@°²p_x0014_Y@¸²Cj~!Y@tHnätEY@$»Ì_x0016_Y@_x001B_W[Ýf_x000F_Y@=£TËdLY@_x0015_NÉQù_x0014_Y@Æ_x0014_]gjY@{_x0002_k_x0003_Y@×_x001C_ZÃØ_x001E_Y@¤d@{Ç$Y@_x0016_Ô_x001D_®SCY@_x0005__x001B_Íñ_x001E_åX@ò;ä}_x0018__x0008_Y@/_x0011__x0008_Y@£úÝòX@Ó(\Y8_x001F_Y@/¦_ò5_x0013_Y@±+:NxYY@c§AøùX@éÖG¿_x0003__x0006_ÎÜX@ø_x0006__x0001_TWY@õÚ¦_x001A_bâX@_x000C__x0005_PÑ©þX@{sé/wAY@[øBÛ^_x000E_Y@_x000C_¿_x0019_t7Y@E¦_x001E_CµWY@ébo_x001F__x0015_@Y@åyWVeY@e/_x001B__x001B_hüX@'ÕºÜ2Y@îD7ýÂ{Y@Í_x0004_ñ[(Y@ná3ÈXY@fDÑ25Y@Jy{°KY@»µRvTY@ö2\mÂ_x000D_Y@ýÞúÙ_x000B_Y@Ét}¶Â)Y@×cuóX@i©Ç4"Y@µ^_x0019_´_x0016_WY@FÆ_x0002_&gt;ZY@*:¿§Ü$Y@pÕ$~®þX@&amp;_x0004_4VáwY@/â_x0019_þ!*Y@ó]BY@_x001D_ùdÅéX@G_x000B_Ø_x000B_^8Y@_x0001__x0002_tDm21_x0017_Y@A&amp;=ó_x0014_Y@Ð_x0019_Zå?Y@Ä¯M8¯-Y@¶_x001B_T_x0018_ù_x0013_Y@9_x000E_.TûX@_x001C_å£©¡ÙX@ÞÅ&lt;øX@aX_x0004__x000D_Y@ÉK7PeGY@"QV8Y@:úý-_x001B_Y@£âÌ_x0008_kNY@äÛ|&gt;,ÉX@/ùüX@Õ©µ,;?Y@Õ´Q¹_x000F_Y@ _x0001__x0014_&gt;\*Y@tù_x0007_r+TY@}_x0010_£_x0005_&lt;Y@gWN _x0008_Y@»®_x000F_É_x001E_WY@ÿ"o)Þ_x0018_Y@_x0006_8QÈKÍX@&gt;ê9OwiY@_x001E_L(~PY@S_x000E_¸¸©bY@({+\_x0019_ÛX@;ÕÉ	YY@_x001E_¾îöïGY@Ñüû¿_x000C_Y@×JS_x0001__x0002_$ÉX@ÖbÞBY@_x0006_ûa_x000B_u^Y@_x0002_R§&lt;úX@o!¤g2Y@Ë4¨_x0017_ñLY@ýÓ"Y@0±L»áfY@"áè I_x0014_Y@¦_x0014_¤_x0006_Y@SÊ2óD_x001C_Y@«NS[5Y@Ñ_x0005_èYöôX@_x0007_ø¶ÁG4Y@_x0016_ahã"ãX@êvg8Y@ÑÀUH¼ÏX@n=R9Y@ç_x0001_½åíX@½¼7íD3Y@¹XÌ³`_x0008_Y@W³ùåL@Y@WÄ©ì_x0010_Y@Z&lt;_x000D_cFY@R®_x0011__x0008_ëX@Üï¹VÓX@û~R+´ýX@:¿öÃMY@_x0008_mmIn#Y@xí¼&lt;ÛðX@:_x001D_­ÁêX@Ì_x001E_£&lt;(Y@_x0001__x0003_#ý9!#-Y@&amp;°`{tY@HtóõmµX@tÎ'0Î%Y@Þú#_x0002_Y@_x0017_O3_x0008_Y@Û_x0005_-"$Y@D½*ÚïX@	$Ã´ìX@ÖÎÓ_x000C_Y@a"[£}VY@äoè_x0008_OÃX@^m_x000D_þX@rq%Á_x000E_Y@ÎNÕ^0_x0019_Y@¡(Ð±ä1Y@_x000D_jØ}ø&amp;Y@/;¦0÷X@f$XPMÌX@_x0015_ßê?Y@DÌêc/Y@_x000E_Ô¦0Ê_x0011_Y@Wv8R­oY@þ_x001D_C_XìX@­[â_x0005_Y@Âm8_x0008_3Y@v,_x0004_ÒëX@_x0008_Z_x0012_,f_x0011_Y@ß2{Å&amp;Y@x¾_x0001_ßÐEY@_x0012_Ø=I.Y@¿$·º_x0002__x0005_ð;Y@U¤Ðñ_x001D_/Y@â~K¥kY@K"¤Ã_x0019_Y@m¢÷qMY@ó¢Q?0_x000D_Y@­þÂ&amp;_x000E_Y@¹i}_x0002__x0012_üX@{j~=_x001A_çX@«&gt;)"Y@mÛ_x001A_&gt;Y@Ú)¤é(Y@¡p°%qY@Wí_x0014_YiìX@_x0012__x001B_+;C%Y@_x0003__x0015_ölf7Y@¢Y§7ÄEY@Ó=aq$Y@_x001F_JVâ_x000F_*Y@&amp;¦uX'Y@ª_x001D__x001F_:Û-Y@.Ò÷+Y@ËwåxKY@_x000F_é_x0007_JFY@,FÆ_x0004_ø?Y@Mz_x0003_øL%Y@Aï q`(Y@t­òéAY@¤,_x0007_ªÛ"Y@Q_x0012_i!ö=Y@(ÖDa´ñX@_x0001_·ÒX@_x0002__x0004_¿íøX@i$_x0008_ó9Y@bp¶¸kY@ID¶_x0003_=Y@ìd_x001A_Y@m­4(KRY@_x0003_[Mµn.Y@¬Z·ÐyþX@²_x000D_­%Z/Y@xÐ_x000C_òÿ]Y@ýåâçX@Ìï#ÐøX@_x000C_{TÚ Y@Éz.	ü(Y@È_x000E_û_x0005_°æX@è¼tõèX@âðug_x001D_õX@§uàXY@^ùf(+Y@ªEå_x001F_«ÒX@(s@^_x000B_Y@m_x001B_kÇX@@_x0001_¾_x000E_©%Y@ß_x001B__x0002_Ã_x0011_Y@EÓ_x0003_pyòX@X¢AS;'Y@O¿ª§_x0007_Y@ÝPº±_x0017_Y@ æízl/Y@_x0002__x0011_º|ÙâX@_x001A_S³ª_x0016_Y@_x0018__x0005__x0018__x0004__x0007_$Y@i1*ÂP_x0010_Y@?È_x0005_j_x001E_Y@û1á±Ù_x0017_Y@,¥_x0015_ÄQëX@=Ü_x0002_#_x0018__x0006_Y@_x001E__x000B_n_x000B_AY@û_x001B_U2Y@_x0013_m_U{_x0014_Y@é]"Þ?Y@Bª-_x0015_ËPY@×¼7_x0006_ùrY@YTz+ ¨X@Ôº8_Y@C&gt;9¬0Y@y_x001B_ö¶öX@ÙüKè_x0016_Y@_x0016_*ø_x0008__x001B_Y@´Ä}ÀIëX@Ò@Ìeå_x0003_Y@Í_x001D_8a_x000D__x0019_Y@\/R}_x001A_1Y@O_x001A_dº_x001E_Y@î»µÌ·&lt;Y@_x0018_/_x001B_Ûâ_x000F_Y@Ó3j_x001F__x0007_Y@ôù9k_x000D__x000C_Y@9_x001E_¶Ü\Y@xã_x001E_Ê_x0007_Y@'Å{K_x0011_Y@C_x001C__x0001__x000B__x0010_þX@ôÒT"÷X@_x0001__x0003_%cd_x000F_Y@"³Í¿X@À_x0011__x0013_´_x0011_MY@¦Gmà_x0016_Y@W:Í_x0019__x000D_Y@@ò_x0010__x000F_H_x0012_Y@_x000F_È~_x000F_ÂX@¶zÊ­3Y@rfRlÆjY@º"ßÍ_x0017_½X@Wâ2×çX@DÓ_x000B_ÌëX@~_x0012_Ý*iÔX@È1^G_x0012__x000E_Y@)¨ú\Y@lLHïOY@Ç°__x0018_w"Y@_x001A_¹i+LY@¯_x0011_(mñX@-ôàÌX@¢­¡¹_x0019_ïX@a`¤+_x0002_Y@¨b{QPDY@_x0010_Üîb,Y@Éf½MÈ&amp;Y@Q§áNÆ0Y@_x0008_ýL_x0015_~Y@faµFY@Áå_x0005_¥ÞÿX@SÇ]_x000E_GcY@z¶/_x001B_Õ_x0010_Y@´Iö¤_x0001__x0004_|DY@ÖÅ-:6_x000B_Y@zu]LýX@?~A~ÙX@*K±_x0002_É_x0003_Y@ärñ¹GY@ç#¸_x0001_UÐX@õC·_x0002_K_x000F_Y@,û*?_x001A_Y@OÄ!ªfY@~vh(kY@Gç~À_x000D_aY@òê_x001B_²­KY@_x0007_?L`_x0015_Y@_x0016___x001F_!_x001E_Y@ï`_x0002_È	Y@_x0003_yhç_x0014_Y@{³ÊÍ_x0015_Y@jpgÕî*Y@½öä0ùX@\m1óX@L²Ù`Y@Ôªî^_x000F_¾X@Pük©1Y@_x001B_4$Ô°_x001B_Y@ÓhÄ_x001D__x000D_Y@¯7áñÚX@¯{hî_x0012_Y@Ñ+vH´_x000F_Y@W5}Y_x000F_SY@Ä»á_x0011_Y@_x0015_ÅA³ýX@_x0004__x0006_ÙRÏoZ_x0001_Y@ð¿ï#%Y@E+âþÖX@TH¢ÆðX@ôMæ_x0001_)ZY@.«~gÎX@_x0016_R~#[&amp;Y@0î¿?ÐlY@_x0013_++_x0015_þX@_x0005_÷±º°_x0011_Y@ö¥ê,Å?Y@-!¦S=ðX@_x001F_|'2µ§X@Ñ$_x001A_y_x001A_Y@á¯æGY@A4_x000C__x0013_BýX@k_OÒH6Y@Ê_x0003__x0007_Ù\5Y@_x0017_A¼¨hBY@_x001C_ÓïF÷2Y@rù_x000C__x0002_JY@ò' M8!Y@âüS[ÝY@C$Ûzy_x0010_Y@t¹m_x001F__x001B_:Y@gG:¢AY@¿£Ìyi/Y@q¿åÜÿHY@ÿßk¹åX@OÔjaY@Ð)¾Õ9Y@$_x0002_Ï)_x0003__x0004_¡Y@èuÛt_x0007_Y@P~Ñ_x0008_&gt;Y@2Ö)a_x0005_Y@Ü¡ß¾)Y@vÇrbíX@LLu$Z.Y@­ ±öX@dòìï@3Y@µ(1ÖUZY@Í§¾Ó3Y@É·_x0007_ê}Y@p_x0011_cpÍsY@«_x0015_$U6Y@Ð[_x0001_£¬_x0008_Y@­&gt;]E:Y@éÔqZ×-Y@ ³DÀ_x001A_ØX@]Ó_x0017_÷èôX@4_x0011_·áô;Y@_x0002_'0_x001A_ÒüX@é¦7¥5VY@_x001C__x000F_}ïX@x5þ÷íX@Îó_x0002_µóX@þq|ÑnÎX@¹gÖ)Y@Õ¼Õ½µ_x0008_Y@²}*·¯íX@x_x0010_|_x001C_n8Y@á«°*EY@Ñ¸u]ÇQY@_x0001__x0005__x001A_,µ_x0005__x0005_Y@r_x001D_Úý]Y@ã_x0015_zãX@ÌÜhJTY@råààÔûX@øüðð_x0011__x001A_Y@_x0004_/4Tó7Y@_x000F_Ç_x0017_SqJY@Ì_x0011_§&amp;&lt;WY@-Ò1%1Y@?_x0001_$_x001E__x0003_Y@3§ÈÊ_x0002_ÈX@Uh_x0006_4:Y@£½ô×_x0015_Y@8z±×_x0012_òX@¹6¸Æ²òX@Ù_x000E_Â_x0006__x0014_Y@ÀóªAéæX@_x001E_ÁùË¸xY@Þ­Z½×íX@,_x0008_íCY@_x0003_ä_x0007_^ÏÏX@WJE_x0015_UDY@àÐó¡/Y@{¦ñ¥Ò+Y@(jd_x0006_«?Y@Ë7¯ôØX@þñ!Ãé_x001D_Y@T:£îu+Y@u­.&amp;ÈY@'Ê.¯ÞY@!t,¼_x0004__x0005_0þX@°«Î¾_x0013_Y@»7Õ@_x0017_Y@SÂì¯_x0002_Y@h _x000D_º.Y@`ÁÁ]_x001E_Y@t4?NòX@Þñ¢#KÃX@	Ë·¨-_x001C_Y@K]f_x0002_µ_x0019_Y@_x001E_G®ìò_x0003_Y@D_x000D_h¢ù Y@Êå,ELY@êÙô&amp;=Y@:Ìâ&gt;Y@ ÅB%c7Y@ X_x0003_sØòX@ÜØ7©¥íX@æ,ÎÛkY@©n1ò\Y@_x0007__x001F_û§_x0001_"Y@_x0013_t_x0018_÷X@~ý_x0016_î_x001B_,Y@ð_x000C_ª_x001F__x000D__x000B_Y@úËXdVcY@*gIÅ-ÄX@?TÕ2-êX@åÉ3ó5SY@£õQí(þX@úU±l+Y@NÔÜ_x0005_9Y@`ûé®'Y@_x0004__x000C_îyuåÜsY@³Ô4ÃÉY@n®_x001F_|e_x0006_Y@dqÊv4&gt;Y@ôÉ©ç¿_x0006_Y@¿4¤_x0002__x0013_Y@fn_x001A__x0005_cY@yf_x0018_O_x000B_Y@Z/æoºôX@íOC®øX@4Öç°cY@æ_x0014__x0013_Y@ØÒ#:%óX@ÍNÊ/_x0015_JY@"FÕ_x0007_é_x000C_Y@Ï2û_|"Y@­Å¢	ÝX@_x0014__x0008_:®î_x0001_Y@ÖJà:'Y@_x0017_:,{'Y@_x0019_õö:;ÜX@ö¤R´ÓÍX@7xÔºÁyY@'éå?Y@È3 _x000D_NY@A:ð¥m^Y@(_x001C_ÂTY@Sù×³kY@k/ÕÂ_x0006_ëX@¡.Â×_x0013_Y@_x0003_.ì°'Y@æ|B_x0001__x0002_£CY@îÈG_x0019_ÃÄX@5J²ÿäWY@(áGï4Y@J&gt;¥o&gt;Y@S· mt_x001C_Y@L7ÈõX@±_x000F_XíçX@g/_x000B_­_x0012_Y@úÃþeåX@_x0014_\_x0018_¤#ÉX@|a	_x0016_Y@ú_x0017__x0015_Ó_x0017__x001F_Y@¶Èþü/Y@Lç_x0005_8y&gt;Y@kþÍ_x0010_½OY@¦F¡Þ _x0006_Y@wjÑ©_x0017_Y@$_x0010_j¢±kY@'{Õò__x001A_Y@øª­?Y@"Ý_x001C_¡÷X@l¦Ù´ÖX@AV&gt;g\_Y@ÔóÉF²:Y@ÏÊË':Y@'~æ_x0018_Á¤Y@¦8FY@_x0012_já_x000F_&amp;Y@&amp;÷É+Y@ÂÃò9Y@×_x0019_Ä PY@_x0002__x0003_&lt;5g!Y@üß¤_x0011_àÙX@VR2ãýX@yZ&gt;õõX@{QÀ_x0014__x0006_Y@tè¹ÇY?Y@mÿY·X@m_x0001__x000E__x001D_b8Y@_x000B__x0004_ÉSh_x0006_Y@²Þ¹_N Y@/r+E=NY@MG­2ÄY@°læõ£_x0011_Y@B_x0018_FuÉkY@º&amp;þ¤Ò;Y@ßÖÖ_x001D_OY@ðWNcFþX@zåè&amp;_x001F_?Y@_x0018_Í&gt;ÓñÛX@äéû÷÷_x001E_Y@ÍÙ9¬[_x0001_Y@Ï_x000C_µcrZY@ù_x0006_®\_x001D_Y@ÂÄp¥m_x0019_Y@_x001F_Ò6³vY@_x001D_¤_x001C_NÄ'Y@åÉvû_x000C_rY@i)×])Y@þñÎ9Y@vRÌÛX@J_x0012_|Ñ_x0002_Y@Ì^_x0007__x000B_K.Y@7_x0010_"_x0006_UY@_x0002_ñFÓK_x0008_Y@ð¬&amp;;:Y@CÒÍïéJY@Øzâ²MY@²½UFôX@©íM_x0016__x001A__x000C_Y@-Ð_x000F_5k	Y@£01GñKY@§Ìx_x001F_X@m)_x0008_W¬_x0017_Y@2_x0006_±Ê1Y@_x001C_À_x0019_·üX@&lt;HO­=íX@¥g_x0004_ô_x001D__x0002_Y@{ùû²_x001D_Y@_x0001__x0013_OýÂX@Ü¿â_x000E__x0003__x0003_Y@_x0018_iÒ#9Y@_x0002_·!¿#(Y@\¦º_x0011_ÀÚX@~­_x0013_íá,Y@ÂÏÙ_x001F_FY@HosCY@_x000C__x001D_gÀqY@Ù_x0005_Å_x0018_B_x0006_Y@ÚÐÜÅ_x001C_Y@´àýî×4Y@_x0012_Á'_x0014_Y@`_x001D_ÂÒòX@W´_x001B_Y@_x0002__x0004_öRçL_x001E_?Y@ðAi0	Y@°q_x0003_í_x000E_Y@ËM_x0013_iCY@Ò¼'¼ëX@ëM%°]Y@bó_x0014_u{Y@"'_x0017_N-Y@Û._x0007_"a)Y@¿Õ¼ÁI_x0005_Y@÷ÏKAêX@:?Ië_x000D_Y@½Øã_x001C_hY@åSv"ý#Y@øE:]X@7_x0016__x000F__x0012_ÜêX@XÏs1Ä_x000E_Y@_x0011_'_x001A_!£çX@¢_x0007_}Y]Y@!UÝo0Y@øâ %@Y@MÑÊ`9Y@çÐeí_x0008_Y@oÆ&amp;×X@Xô¶9Í_x0016_Y@Ä£úöCY@í_x000E_ÙìÈ_x0012_Y@8_x0001__x0007_2Y@_x0006_0ÂÇ_x0019_Y@V»pâáX@Ç)+Ý]Y@=Xy_x0001__x0002_~èX@Zc'OY@{9p\=Y@s°B¤k%Y@²[zXÔX@_x0002_~_x0006_ìÐYY@_x001F_Ù¹_x0017_7Y@2O*_x000C_2Y@ê._x0001_FU*Y@Uþ¥ÝKY@&gt;$TÿX@÷¡_x0017_Ð_x000B_:Y@_x001B_Ï_x001D_*üX@Z§ëKÙ Y@÷_x0005_Êé1Y@Ë+vÅEAY@Ç_x0015_JõX@wZ{û'Y@Tù¹ïjPY@%à±×TY@_x0012_N_x000D_AûX@T-qÁ Y@_x0018_àôçX@~3_x0011_¶Â_x001F_Y@ÉË÷&amp;Y@V [_x0008_¡èX@­Çì-_x0005_Y@oW*JÇY@å¥º_ÀLY@³_x0003_fê_x0018_Y@è£³pSY@H_x0018_¶=_x000E_Y@_x0002__x0004_ðêLú4PY@ÝJ2ßT_x0017_Y@s_x0003_­¹_x000E_Y@_x0001_69½$Y@+hÔ¦&amp; Y@T/t+KY@8c_x0002__x0015_èX@_x001E_Xu7Ö!Y@I?,]/Y@Çj2ÖfY@û³#Î_x0012_Y@¥7'C³_x0015_Y@×ÞÕÚñX@Óïl»ÔMY@oTbêûX@%ÕµeõøX@+_x0007_¯×®CY@ÚvT_x001B_ìX@W5_x0001__x001C_-Y@ú=s_x001C_û0Y@á@l#Y@$Hc_x0016_Y@ªÌ_x001B_ñyïX@8ÙÅ!EÆX@Ï0 _x0017__x0013_#Y@Ï'hæi'Y@Æ_x0017__x001B_!Y@Ð5¥PY@¿ÊMºÜ4Y@_x001F_0#äbàX@{âàï2bY@Z§n6_x0001__x0002_ô{Y@9ÀÇ #Y@´_x000F_Âh,Y@É¤Z¸_x001A_Y@älzl_x001B__x000D_Y@ý_x000E_K(eY@ô_x0005_'©æüX@_x0012__x0014_¡³Þ_x0013_Y@4	¨%3µY@#&lt;×¨ÑäX@óBª§_x0013_Y@Zl_x0015_)ËÑX@E;õ¿öbY@_x0005_OOËF)Y@®àìï_x0003__x0012_Y@_x001A_:!_x0008_O²Y@«~¸Hv_x0002_Y@¿_x0002_¾¤_x0008_Y@ÀNdùÑõX@Hd¡RùX@µLJcY@÷D&lt;²ÉX@_x0004_#È`§[Y@_x001B_Xu7Y@·§ |Y@²­Ò÷,Y@ªRXvaôX@_x0005_±ï*`Y@¿,Jò6Y@_x0010_µ/äX@^_x001E__x0014_~Y@w_x001E_1Í%Y@_x0001__x0002_ß]Ñ^&gt;Y@--ÕÙ_x000F__x0017_Y@|WI_x0008_áQY@×s&amp;QË6Y@ø°´_x001A_:Y@­7'­ÜäX@Õ4»÷KY@_x000E_´u¨ý_x0006_Y@ÖâbÛX@×mæB_x0016_Y@P¼JÞjY@­R×°_x0002_JY@Çt±_x001E_³ôX@r¦Æ?àX@°_x001E_vr_x0001_Y@Mæ_x0013_ÍSÏX@ó9_x0001_&amp;zÙX@PÒ~Q¤àX@h)_x0004_2òâX@_x0017_Ã_x000C_tï$Y@_x0017_eýMáX@ú_x0006_3æ¹[Y@H_x0003_Ú¢wMY@ðóÍ§P_x0006_Y@c_x0010_õX@,?g_x001F__x0001_Y@o8HûX@Ç+ø_x001B_v÷X@]ºaPt%Y@_x001F_+ï$[_x0008_Y@_x0011_JËØJôX@§DùË_x0002__x0003_*Y@ÃÐWi-Y@_x0013_¸¸#Y\Y@_x000C__x0012__x0018__x0002_¡=Y@Ùvf·_x0011_èX@ÐbÇ@HY@£üôR*Y@Â_x0015_×~¸üX@ëÀ°_x000D_Y@`USJ"Y@X8=ÚX_x0012_Y@-+_x001E_kQY@_x001D_w5_x000B_Y@ñBÄ±	_x000B_Y@RtÀ|5´X@%$gÁ«zY@Ò¤òÞ5Y@Õ£¢X¶_x000F_Y@¿EË_x001A_]Y@_x0019_ó¿þp2Y@;Gs_x0018_CY@eþ_x001A_Y@CµUÿ4åX@)Á}pmýX@¢_x000F_&lt;§jZY@z|VoP6Y@H\Àìq_x000B_Y@;ìél_x0001_þX@ØR@1Y@=`w±½X@_x0015_d_x0005_÷úlY@ªÜ_x000D_6	Y@_x0003__x000B_ñi_x0016_Iá_x000E_Y@·Ðmô²X@^CÎ_((Y@M_x0012_0	ÎHY@$O_x001F_CY@@_x0005_7IY@}S1¢CrY@Ú	gá8YY@VUºÏîX@ôÈlh\Y@_x001D__x0014_föX@âkÍ-_x000B_Y@õ_x001D_r­_x0008_Y@óô_x0001_?p_x001B_Y@_x0007_7­_x0019_ËX@óZZVY@}_x0012_¨ò_x0004__x0013_Y@¸b`O_x001E_Y@m_x0016_%Ý_x0011_Y@ïpcç7Y@lÈÑ*1Y@	ýÈ2nY@_x0007_uç|ç8Y@âEL_x0006_ã^Y@úá_x0002_1³X@wûBÍl*Y@þôò:ïX@zÂòðz_x001A_Y@öJvåX@_x0010_Æ£ëX@É_x0002_è¿8ÕX@ÒGy6_x0001__x0002_Ë%Y@_x000E_s#_x0018__x0010_zY@óN?_x0013_Y@ziJn#Y@×WsE8Y@{DsCäX@§Å2ý7Y@ÿ"ÌàåX@GÿRÿ4Y@wn2Å+Y@_x0012_¼µí Y@¢EÓ¯E+Y@a`wûX@G_x0018_²ó(Y@]_x000C_0QuY@Ï&gt;Ka	Y@¤_x0014_iù/Y@±jMå.Y@{ý#ùQùX@_x0012_éÔEþ_x0018_Y@ØV¦1Y@_x0019_+]ð×_x001F_Y@_x001C_I£y$Y@#¥¥+Y@7»Qï_x001A_Y@FOÃ00_x0019_Y@Fª_x000B_Û?Y@k_x0003__x0002_¤_x0007_Y@àÜ$zZäX@EF0_x000D_ÐYY@­ Ò5ýX@;ýR.WY@_x0001__x0002_ô7:_x001F__x001D_Y@_x001D_VX8}BY@AÌ¯£?Y@_x001B_­)ÔO_x001D_Y@°*ãh§ïX@5¾¿_x001A_ÁæX@þÀ&amp;ÞgY@[êãH_x001F_Y@ø_x000E__x0010__x0014_ýåX@_x001B_+iÂmMY@²äì)ÈÈX@_x0004_Ôb	_x0006__x0016_Y@&gt;_x001F_sïÜSY@&lt;Sî,³9Y@÷§¨_x0002_Y@_x0008_í¢xçX@_x000F_`ÔåPY@ õÆ=+Y@îðÒô©vY@6ö;ÁX@íû2_x0010__x000D_Y@k¢L¼9Y@4µÅçW_x000E_Y@ Iþ2Y@Ô¾æÙû-Y@ï_x0005_÷ÕX@Ç?¶%_x0010_Y@¢%MØyéX@_x001A__x0013_(u_x0008_5Y@Ôo_x001B_LáX@`® óe_x0007_Y@	,Ð_x0005__x0006_G_x0016_Y@hpÒ_x0016_âX@*É_x0006_ã_x0004_Y@Ñó{³Õ_x0010_Y@½®_x0003_^.Y@ k(_x0016_t#Y@r_x000B_°*WY@_x0001_Ä º¾vY@Êâ¶I}_x001F_Y@YÏ|_x0019__x0014_Y@¡¡È_x001C_28Y@h&gt;ÜwÉX@eVÑÂí_x0018_Y@°¶ëu_x0004_$Y@4.ËÏ?pY@gb_x000F_HY@#_x000F_6`RY@µ¯ÒIbY@Örß_x000D_º*Y@ÄÔ_x001E__x000E_ß÷X@n6_x0005_±6^Y@_x0013_áÉX@	Õ6_x0014_JY@C­±:_x0007_:Y@jÈþ_x000C__x0011_Y@¸_x0013_JüX@ÊÇ_x0008_ôÄßX@òn+öíX@¡´^_x0016_HY@_x0007_{¸Ì-3Y@¶_x0013_îôú_x0002_Y@_x000F_Î¯é?Y@_x0003__x0004__x000E_ÙÑÍÓÑX@¹PjÇ®?Y@_x0010_j°é_ÞX@bj_x0013_É_x0006__x0015_Y@ãÿ¥_x0017_°&amp;Y@è_x001C_+ÀäX@²v'{,Y@½ã-ø:Y@4×ÿ_x000E_è-Y@[¹ãZè\Y@¦Ô-m_x0016_^Y@Û	òËI"Y@Ûo¿´AY@ÄÔR_x001E_sY@°SyC®_x000E_Y@]ËâËY@&lt;øÖAÏ)Y@ó¢eA_x000E__x0012_Y@áÅ	_x0019__x000C_íX@_C CMY@j57_x0006_Y@_x0002_ÂÛÏÙvY@ÓÐíÒ/Y@[¿Ì½_x0001_Y@£=ÃËXpY@_x0019_bHú_x0007_!Y@uJò_x0017_wºX@ÑÃ¬ôX@ÿpÊ_x0005_{üX@ÆÏ_x0012_ähY@ßµ-$EY@Þ_x001A__x0001__x0002__x000F_Y@2_x0001_\³&gt;Y@áUÓ.DY@%Ú_x0014_¼ÆàX@Þ_x000C_vxïXY@N[yÆçfY@åòt%1éX@_x0015_íH^)TY@_x001F_Þ©ÔÞSY@~ö¤Î[_x000F_Y@òædMÓ?Y@£µ_x0018__x0016_ Y@Üy hÏUY@º².~_x0012_Y@§÷Lw_x001D_'Y@Ýî_x001E_¨1äX@_x0019_&lt;_x0005_ólaY@þ§¡±	÷X@/_e/=ÿX@ó$OY@]}@Y@I-ÈÒ1Y@[Ý:6Y@Sú·wþ;Y@®*]?ÄþX@8_x0017__x0018_ÝX@_x0016_¼×,½QY@BÐ3½$Y@0õô_x0012__x001C_Y@~E_x000C__x000C_Y@Q¢_x001A_ëÄX@D²å&gt;/ôX@_x0001__x0002_í_x0002__x0013__x0003_Y@3d0!"Y@_x001A_ÑGrY@Sa;´_x001E_cY@¥.¹÷CY@Äbàjï/Y@¾¹w¦ZöX@yANòú_x0004_Y@VQ)ÐF;Y@_x000B_öÈ}Ö%Y@´4ÊÙ_x001A_Y@ÂUÁáX@d_x0006__x001D_Y@o_x0008_ÔîEûX@|ÊS4_x001B_Y@³hx¯_x0005__x0003_Y@I__x0007__x0015_7Y@&lt;an3×Y@Í$ð&gt;Ã1Y@_x0011_]P&lt;Ø¡X@H=úk¨_x000C_Y@5À_x0016_r_x000D_íX@_x0007_x=òX@YP'eÚ_x0014_Y@ê!sî.ßX@ú _x000E_5Y@æ8§_x0018_Y@6`ã_x0013__x001E_/Y@G_x000E_`_x0006__x0003_ÚX@ÈE®[}Y@n`¹H^YY@b±»_x0015__x0001__x0005_YDY@æLAH_x001E_Y@~_x0005_D§b_x000E_Y@_x0011_²¡_x0017_þMY@=Ë_x001D_å_x000E_	Y@»T_x000F__x001D_Y@ÖsA_x0018_yñX@l_x000C_##+Y@§É*Y@÷@,_x0005_Ä&gt;Y@Lk¼ _x0016__x001D_Y@gû7_x001A_qY@ Í2XIY@_x0012_!_x0019_Y@'X|D_x0018_Y@ñW&lt;zçûX@|¾Éþ1Y@Æ_x0018__x0006_b&gt;ùX@=;_x001F_Ù´Y@hÙ(­*Y@ê_x001A__x001B_¥·OY@µÙ½~_x001E__x0004_Y@÷­Ê/8Y@á·Ü¯_x0004_IY@_x0008_ÖÎ	Y@j_x000E__x001E_q_x0003__x001F_Y@¸OM_x0002_8Y@_x0004_Ã¦F`Y@_x000F_R6	Y@lÞÙ¾_x001C_Y@ ?µÖ$Y@ØêÕj_x0017_$Y@_x0001__x0002_¢ØÈñôÊX@ _x0007_óí^~Y@Âãp-&gt;ÝX@Æ¼Ò@ÿpY@_x0011_WåÌ_x0017_Y@ôf##¥?Y@\_x0014_ð_x0013_qóX@`zÓA}NY@¹îaýfßX@pÖóë_x001B_éX@§3ÃÀMY@_x000F_Z» ß_x001D_Y@mê_²a2Y@,)ª1%Y@=_x0003_ÁHJ0Y@:²-q_x001E_Y@ÁlsHY@_x000D_²#æX@{§n\Ï_x000B_Y@±ga·¬!Y@ºç_x0006__x001C_&lt;¨X@4A7Òp9Y@L¸$ïWX@£1cM_x0013_¸X@,d¾{_x000B_&amp;Y@_x000F_±úìä¹X@cÛÆ¾(Y@øÌó_x0006_:Y@FQ_x000D_ÒïX@r)W£_x0012_Y@£«²_x0010_Y@4L_x0001__x0003__x001D__x0014_Y@º.ÚÐ_x0003_2Y@v]_x000F_hq?Y@Ïç!£=Y@ÀiSRkY@×m[_x0017_4	Y@}	Uyw Y@ðJÇ#ZY@­ÆSÍOxY@íÐ}Mg6Y@-÷+z_x0015_Y@Ã:4ýn?Y@ä_x0017_§%_x0018_Y@_x000B_òî},&gt;Y@0Ù`	ÓX@à&lt;Â&gt;_x0002_ìX@~ßÕÔ»#Y@ùj_x0004_[Ý$Y@ZBùî_x0017__x0017_Y@\Y²îüX@_x0004_æþ!3ýX@ÉBÔS_x001B_RY@ðäÖÔÂäX@rË=úX@^Ú[÷_x0002_Y@Ùº§=£ÈX@ÁâJ_x0016_Y@À6¢¡_x001F_Y@ÕÁù_x000D_Y@í'z×îX@4{Ø²a_x000B_Y@vÑµðIEY@_x0005__x0007_ÈÜ3ïKY@³³_ôX@q_x0012_Ì_x0012_·,Y@!é'}_x0002_ìX@zk¾ÐMDY@=èðÔÂóX@ªñ`Y@_x0001_%h_x0004_EY@GÑ|cVY@&gt;_x0002_î	¨_x0003_Y@%«FÉÊPY@°±ê)øX@_x0007_×Öy~?Y@BÃb4×LY@Mh EWeY@ÙÌ7c~ÓX@_x0006_Ð_x0003_&lt;$TY@äì_x001E_®_x0019_4Y@¹_x001F_l]ê(Y@_x001E_÷|ÿX@Ñì_x000B__x000B_WY@Þg&gt;ùßdY@Ñ)¸_x0006_Y@º\TãMÚX@._x001D_Mè_x0018_Y@x^Y@_x001B_Y_x0003_(_x001A_Y@+#?_x0016_·ìX@rIUn.Y@× ¢õÃQY@®ØNÏÒ_x001B_Y@^»mÉ_x0003__x0004_/Y@ÅÂ_x001D_â&lt;Y@ÆÓ×°@AY@­¬´__x000F_Y@F_x0001_	¨²öX@SÉËÐ÷_x0003_Y@ä¢_x000B_åX@_x0019_ìeUã_x0003_Y@b¡,B ÌX@Þt6 _x0005_	Y@ï«3_x0002_Y@UÀ¥á3Y@Ê_x0017_«P_x0007_Y@Á KÔ@EY@ÈÜð¤cßX@_x001B_üù&amp;_x0013_JY@rü"x¦êX@xâºµ¶X@^à&gt;ýcY@G§»yraY@Ù¬|©_x0014_Y@ý½Åþ(Y@|Q§Ô_x0002_Y@t&amp;_x0019__x0005_Y@G®R_x001B_Y@`X,Õ_x000C_7Y@v^ÿ_x0013_äÌX@C_x0019_&lt; ýX@_x0007_ÒÞñy_x0019_Y@4p#«¿_x0010_Y@îÃüÃí_x001F_Y@9¾ªfóX@_x0001__x0004_æ¯Ì_x0002_DY@vO©AY@ðñ\ìO&amp;Y@^~_x001F__x0003_øÆX@ò_x0016_öï%Y@Ï2ùôNÒX@_x001A__x0016_Ê~_x001C_Y@Á(V_x0003_dçX@ø5xFQY@d|.^IY@_x000F_9WàêX@Æßø/Y@¹#îNã=Y@F__x001A_0X[Y@Mo÷Ä"Y@&lt;[¤Ã(Y@sªW_x0012_Y@b,áæX@p¸¡Q[»X@ñµÌáËX@(èì¾õX@Ñ#k§V*Y@_x000D_Ä)þ$Y@/u¤»ì2Y@¢N/#ö_x001E_Y@4*»þXY@_x001C_WÞ2|JY@OËì'[_x000D_Y@_x000C_ê°«Ç_x0004_Y@ÃÌ_x000F_úX@Ë©toAÝX@V|Ø_x0001__x0002_ó_x001D_Y@&gt;ä¡ß"Y@]_x0013_­ØDY@¶³ößDY@/8_x001A_PøX@ø9u&gt;U&amp;Y@¶ëKæ71Y@²ÃvvDY@ª¥óÉ(0Y@æÝ_x0003_^ËCY@Ã;ã_x0004_5Y@Õü·x!Y@_x000D_u_x001A_QUY@ê5õÙ(#Y@K8_x000D_¡¤pY@üÄ@»þX@»Ï_x0015_¢ôNY@@_x0016_µ´p	Y@¢'èÅ(Y@ÙG_x0017_H_x0018_Y@Ó s#Y@bN?ßäY@ç"^_x0002_Y@©O×­ÖX@*I²§_x000C__x0016_Y@L?ú6^Y@9EÚÉûEY@9\Fº_x0005_ÅX@ÿRÃiôûX@_x0005_P¸$_x0013_Y@÷&gt;¶®_x0005__x0001_Y@&amp;aÐ_x0010_=_x0015_Y@_x0002__x0004_Ë_x0004_Ó£'_x0008_Y@/_x0011_Y@1ÐÑ:åX@_x0004_ÜQ_x001C_SÌX@_x0007__x0005__x0018_5	Y@_x001A_ÆõÃ2Y@ gT÷úøX@3_x0014_LÖ_x0003_Y@"_x001F_¦ÿËX@_x0013__x0001_W_x000B_m_x0002_Y@0º_&amp;*Y@IQü²A_x000B_Y@E¹{.&gt;Y@lNíßj$Y@ÂAD_x0012_%5Y@YC¤_x0003_ Y@ØÙF+6Y@pù\|ýX@ÎYÝPB7Y@êidi+eY@_x000D__x000D_Bâ®_x001B_Y@M¶QÁu_x001C_Y@¸(Ôwh_x0006_Y@Â·#&lt;m-Y@&gt;¾_«=7Y@À»}+Y@_x0011_£­3ÛX@³*°}$Y@`³;_x0008_T_x0005_Y@¥mSî_x001A_êX@ú(³ñ¥Y@µÇ@ä_x0002__x0004_bY@_x0003_£î_x0001_ØX@ZL4â'tY@4_x0012_°a¢EY@®x_x001B_iÓX@Ìe_x000B__x0003_ó_Y@_x000B_Í¯10.Y@üSÐ_x0001_vÿX@OÕb_x001C_þ_x0016_Y@Ã»ÛMýQY@Ç¢ +IïX@ÚÍu~þ Y@i=äòÑ0Y@½/5FÏ]Y@C÷¸óX@ò_x000E_¯_x0008_GaY@_x0001__x0015_°ðQY@ëì_x001D_ÃvûX@£_x0011_ãÉX@Pî_x0013_x&lt;Y@)_x000B_¬ÜñLY@ø¨£±X@8_x001D_Jê¹çX@éMc$òX@1_x001A_Î_x001C_Y@_x0006__x001C_ð_x000F_¶_x001C_Y@_x0012_VZ¤ Y@þÍÄ«D@Y@Ú¼ô¯_x001C_Y@_x0002_Àâ³öX@õ_x0014_{èóËX@m_x0005_&amp;tNY@_x0003__x0004_¾¿r7Y@t©_x0004__x0007_¡1Y@_x0018_9ÅéÂøX@ôc(lÒ Y@_x0003_&amp;K_x000D_X@_x0014__x0018__x0005_U$_x0010_Y@©ºM^Y@¥¢äBz_x001C_Y@g3_x0003_Tö&amp;Y@_x0006_#4^°fY@S¥h_x0011_ÜX@ó_x0012_ÿX@ÆÏ_x001A_TëMY@²_x0016_«î_Y@#_x001C_$_x0001__x0001_Y@ý;Ê#Y@7Ã÷ê_x0016__x0002_Y@@_x0013_È_x001A_Y@P4¯zjY@_x0019_£p#Y@-Ã]L_x0001_Y@8k_x0008_eY@6:ÀBY@Ð_x0004_:6@Y@ç=»¹ËX@Ñ4þ_x0006_ÛX@!ì_x0017_=_x0006_Y@êdRÝYÄX@# 9+sbY@`©8§òX@v_x000B_Ø_x000D_Y@¡ñÛÎ_x0002__x0003_H½X@kOjôX@ùjYÕ*Y@7··2	iY@ñ±_x0016_ûHY@E_x001C_ÖÜôX@_x0019__x001B_ï¨§öX@_x0017_Ó}²&gt;_x000E_Y@+zHåáX@¶ác_x000F__x0008_Y@«Ñm®Ù_x0007_Y@ë_x0019_÷8? Y@~äïjÝ$Y@âiÇsG;Y@_x000C_*æyÏX@GÝ­ÜÌ+Y@Ú lLäïX@ð%2PÛ'Y@ª__x001F_Þk©X@_x0018_?Þ÷_x0008__x0005_Y@ÕaM_x0018_½_x001B_Y@PS®5îX@I®3Y@9²\ÅÂýX@_x0011_Ë¢©yaY@½¬Gý_x0014_Y@IÆ[_x0007__x0013_ûX@ðu_x0014_²O_x000D_Y@Ohõ8Y@m)*p._x001A_Y@_x0001_ÿ_x001B_!Y@7~oY@_x0001__x0003_7±±ã£\Y@PóìoÜX@Ì´YÈcUY@Ä\Ú1ðX@_x001A__x0013_5_x0007_¹X@òaÜÂL4Y@õ}Ýw_x001D_éX@ !Òì_x0019_Y@Õ_x0013_Í_x0013_?Y@cÚ?_x0010_ðX@Ò_x0001_rÐóX@_x0004_Cô,Y@Ö9dsêX@ßÚµ5_x001A_RY@("G7Y@ú½ ÄßX@&amp;öTømIY@@¹b/MY@u·l8IÈX@h_x001E_|_x0002_Y@Ìî_x000C_v·1Y@1_x0014_7=DY@Á_x001B__x0003__x000C_5mY@çO?Y@¨w õíX@ö_x000D_`Öv_x000E_Y@-Hü_x0012__x001F__x000B_Y@P[pN'#Y@ØéÍ3ÃGY@æ^¸¨_x0013_;Y@_x001F_[_x000C_9ZY@öãj_x0001__x0002_Ô2Y@ò)ÐóBY@Ô _x001C_ðg:Y@©Ôo¹IY@ñ^zÆJWY@-ëY_x0017_Y@¨_X_x0001__x001A_¼X@êi_x0003_¸LY@úBì_x0007__x000E__x001E_Y@ê2Ø8ìX@®`ÊõõX@­g_x0019_&lt;_x0002_Y@É4Þ#Y@°_x001B_»_x001A__x0012_Y@Øc¿¯ÏÝX@PiñaY@fÄ^_x000F_YÔX@:ðvJ~ðX@/%ëT?4Y@{²y9Y8Y@µó§%°.Y@Ã!_x001C_µ5Y@_x001D_ß&gt;@°(Y@5æ7_x0017_¿:Y@_x000F_¼_x0014__x0004_&amp;Y@: gCY@%¥0ì_x0012__x000C_Y@ìÅÊ½ñ_x0013_Y@4^?ÑX@ÿ]·_x0015_~%Y@®p[&amp;/*Y@_x0005_jõ¡Ë.Y@_x0001__x0004_¬º½eýQY@2&lt;å³þX@ÎeeY@¡_x000E__x001F_Nl&lt;Y@?}6Ï&amp;Y@ÚG_x001B_²aäX@UÂf"HY@\dx?îX@4¡Ú3_x0008_õX@ù òiçX@R_x001C_R¦º|Y@¶Mö;Ä_x0007_Y@óÓ_x0013_Ï_x001B_Y@hWþ¼z_x0010_Y@ROÒ&lt;ÐZY@ëÌX[_x0008_Y@Ù_x0017_=þB¿X@V_x001C_N_x0007_ð=Y@7¹Ç¶1Y@øE9ÑÙCY@_x0019__x0011_iÛ_x0003_Y@_x001E_yt¢¦Y@×ÄF+xY@äH&amp;L_x0002__x0013_Y@r²T_x0014_,Y@_x0019_àÃä\1Y@±äaûýX@½©lµAY@îVÞ1¿AY@¹NOY;Y@_x0011_L²eIñX@×_x0007_w_x0008__x0004__x0005_@_x001D_Y@¼KÕ,0KY@Ð_x0019_ÕÙ#Y@eUûU_x0015_Y@}_x0018_ô_x0016_TãX@4_x0003_W°_x0002_'Y@s¦§YÀóX@åu-ö¨FY@£¬É_x0011_è&gt;Y@¡NRk,_x001C_Y@BgoPY@ny_x001E_¥\Y@ _x0003_&amp;±,_x0013_Y@_x0013_Ó¬Íñ%Y@_x001D_À+èá_x0016_Y@º]±4q_x0006_Y@ü\_x0013_&amp; Y@»	½N¦_x0003_Y@ÀËQ_x0007__x001D_ÓX@ªhø_x001F__x0013_Y@_x0003_B&gt;ÉðX@Ö;ì[Ù_x0012_Y@ÓÐ¿r]Y@5¢_x0015_}._x000F_Y@_üwwY@Oð^ñY@ÑqEûÏ_x0001_Y@e_x0012_Þ½bY@*þHã_x0017_-Y@±n)_x0004_b_x0014_Y@_x0011_xw±k_x000E_Y@_x0002_áê6Y@_x0002__x0008__x0007__x000E_%ì[ýX@a*Ìò.Y@ÖJðø_x000F_nY@Æ_x001A_©xcaY@_x000D_:_x0003__x0016_&gt;_x0001_Y@4öy_x0017__x0016_Y@_x001A_Þ|P=ìX@^_x001D_½L$Y@Uû_x0007_ÿX@^Â_x0013_1_x000D_Y@S0ðúX@@Gçøé5Y@#Xì_x0006__x0013_èX@ôb¹[­X@|»o¹Y@KôR¢D#Y@_x001B_ÛýÚñX@&amp;@¦ÜI4Y@Óû~&lt;º_x001E_Y@|_x0004_Îq_x0005_eY@_x0003_&lt;Ù1Y@;_x0011_Ó~ÿX@&gt;é¤Ë_x000C_Y@ÂÚòTFFY@5_x0016_Î¼ôîX@Ñ	ït8)Y@BÄî^_x001F__x0007_Y@BÁ_x000B_æ_x0006_yY@)_x001F_qù_x001D_Y@+ðåÎ_x000F_Y@Ôê#_x0010_ÍX@Ôövè	_x000B_8RY@p7F«f¥X@_x001B_{/èøX@®y¹à_x0019_Y@ç_x0001_,_x0006_)ãX@¹/C~sÔX@_x000E_^âÀ0Y@L&gt;¤YHY@ßv_x0014_Y@~x_x0017_6ÅäX@×À)Y@ÚÞùëª;Y@`b_x001E_kY@SÝ_x0007_`n7Y@¹}Õ³ÇX@_x0019_©íM&amp;MY@¯_x0008_Wû}YY@2¾5ú³_x001E_Y@ðJÛ_x000C_/mY@_x0015_èò(Y@'_x0002_ìX/1Y@_x0008_^'ºýX@Ë_x001E_'÷_x0005_Y@Å&gt;VXY@"¤öü_x0015_Y@´ËPM_x000E_Y@J¶wÅÛ_x0011_Y@bÜª_ºX@_x000D_n_x0004__x0011_Y@ÄøÆa_x000E_Y@×8ê_x0013__x001D_óX@`_x0013_PÍN_x0003_Y@_x0001__x0002_K«4Û¹_x0015_Y@WbQÕÍ½X@{O~P=Y@_x000F_k_x0019__x001F_bY@_x001C_û¼d+1Y@aË k/ûX@=_x0005_¶øç2Y@à¶_x000E__x0007_ß-Y@«ûi9_x0014_Y@ã#_x0005_µAY@ú_x000B_Ôê=7Y@Ãöå_x0019_Y@¸Z©8åX@	p_x001F_j¶Y@:pC_x000C_ÑY@å\Õöú_x0008_Y@»GwF2/Y@_x000C_X&gt;Ô¡	Y@S0¹_x000E__x0013__x0014_Y@j7H³/Y@}A6NcY@i@åÃ_x0008_ßX@Úa_x000F_÷X@jùs`p_x001B_Y@g140_x0011_Y@!s_x0014_}!Y@h5v~8Y@2ãÕWªÙX@_x001E__x0015_|m2Y@öEü[¹7Y@GW'íBY@_x0008_æR_x0001__x0003_öñX@Ë q«s_x0018_Y@_x0010_=ÙuþX@d&gt;¸?=Y@¤N_x0014_s:Y@Í~éæyîX@IîÌ	_x000D_Y@I_x000C_1ï_x0008_Y@3¼%ëÊ(Y@Ñ%²J)Y@ç)(t&amp;	Y@_x000E_V_x0005_¡:Y@*³_x001B_á_x0017_"Y@ò¤¨¸ßX@Õ¦Lø+_x0015_Y@D_x001F__x0011_¿ðöX@_Xã_x000C_(sY@úhw¶:Y@K¨éÇ\_x0012_Y@ÐØt_x001B__x000C_Y@Ö¯%Èð6Y@sF_x001E_R_x000C_Y@b3À¾sEY@Ì_x001B_cY!Y@xeOÐçX@M&lt;f3zBY@èog@3_x001B_Y@ûy^_x0002_Ç-Y@5Lµ§NòX@ºéÍFY@ý§µÑíX@_x0004__x0015_gUõZY@_x0001__x0003_kìÞÈÄýX@Kw,g£$Y@7På_x0002_ñX@Éûx_x0001_"_x0018_Y@¼Ó_ùX@ØS¢h_x0001_Y@dÒ_x0015_ïÕ_x000F_Y@_x000E_Úý#_x0011__x001F_Y@Ý¾å_x0012_Y@tOz9ð	Y@k'g²_x0008__Y@ ¬­oü_x001E_Y@áNÚÐ_x0002_Y@ª_x0016_Âß)_x000B_Y@¸_x0001__x000C_c'Y@0ª´éW1Y@ò_x0019_û¹O¾X@­&gt;°_x0010_j	Y@¬ú_x001F_SÖX@µa!,©Y@_x001F_&lt;W_x0010_£)Y@þ 0)5Y@s·×ÙÎ@Y@_x0002_M\èX@yÊR©lY@º_x0018_-wã5Y@²öjo,Y@°þ;ºéÜX@N)ÉlSY@._x000D_¯î}HY@_x0007_Û´y¸íX@6G_x001C_K_x0005_	ñ9Y@ªYìª®_x0002_Y@°YlAY@&amp;_x0002_å@kY@1· ~É Y@Ç¸_x0016__x0005__x0004_Y@ËW_x0003_Ù_x000E_Y@ä°¿/_x0013_RY@Útõ39_x0003_Y@÷¤±l_x001B_éX@~Úµ MY@_x0008_±TS&lt;PY@Tõú*GúX@_x001D_:\³_x0017_UY@!´ËÛýX@°Bs^9Y@e],ãî_x0003_Y@_x000D_nü»P_x001D_Y@±_x001E_ÜÏëX@^LX|_x0001_gY@_x001C__x001B_P_x0007___x0006_Y@ÕzQCY@_x001C_¼c'øX@÷`_x000B_¸ýX@ù_x001E_«·8,Y@´W48Y@G^{,:eY@(K!_x0007__x001F_AY@l_x001D_Y&lt;&gt;Y@Å¦YHLsY@M_x0015_5áøX@¼PÜlGY@_x0003__x0006_qJ0cî5Y@Ôëj_x0011_Y@ÜzÄD_x0016_Y@_x001F_I5z_x0013_Y@zë±_x001C__x000F_Y@ÛzÅY@÷ÃØ%öX@_x001D__x001A_ j+Y@Ëê2*cY@Æ_x0002_r´7Y@AåÕ:Y@_x0011_Dø@_x0015_Y@Öií,VY@eêeñRY@ìþ\"êX@_x0015_8_x0015_ã9öX@À¥Ý=+Y@!ü_x0006_Ä§|Y@B&amp;6cÑ_x0016_Y@)AìàLY@Hå5ØeGY@&lt;Å_x0005__x000E_æX@J[h¥àX@Ýtå,èjY@q_x0011_æÿìñX@Ì_x0002_þõh~Y@|À_x0001_@_x0017_Y@u«üêX@_x001A_déâ_x001B_)Y@Õ1Ià¹_x0004_Y@_x0018__x0003_C_x0017_FY@o­D_x0001__x0003__x001A_Y@+R¾ï½GY@!fÕ&amp;=Y@åE_x000B_ÍÀX@ß´àjÝ.Y@^¼^Ò­1Y@³ÃÒ"A+Y@äÿsY@ãNß£WY@ d	O7_x0003_Y@}2_x0019_ÓX@"ÞÞ¢ÆìX@&lt;,i_x0019_@_x0019_Y@¢Å^×²X@§WmºE	Y@h_x0016_"ÖÍÒX@³¡zò}Y@9RåCºGY@j2_x0014_	\.Y@«ÇV9%Y@MDF©.)Y@ªl?äX@#¾½Á_x0004_Y@=QTø´ÿX@»_x0001_÷c8BY@Ñ'_x0006_7_x0018_Y@*)·cY@_x0002_ÔüpLÜX@¹â ­³zY@­à¥_x000D_Y@_x0014_w=_x0002__x0018_Y@ìõp@vãX@_x0002__x0005_Nª­_x0008_Þ_x0019_Y@F/_x000B_¸G_x000E_Y@À 2_x0013_GY@ÂÕç_x001A_gTY@T5)_x0016_ÑX@LºöY)Y@åR¨ÜG0Y@ù(¾1_x0003_Y@_x0012_\^ë½X@¸å¡q¼_x0003_Y@-ÖÆ_x001C_óX@G¡ÔÊ-Y@)=ðxr_x001F_Y@_x0015__x0001_2,÷7Y@õ,ÆT_x000F_&gt;Y@]_x000F_ÞÄe-Y@_x0004_E¬ÙÁ_x000B_Y@ =?_x0005_Y@½&gt;8IþãX@Gªº_x001E_Y@UUóg®%Y@®ä®àX@±b=£DY@(°)0i_x0018_Y@ÿR_a©_x0013_Y@P±¿sW&amp;Y@%8eJïX@P%CõX@z©ÕSYFY@j±[?é_x0015_Y@Ó_x0013_½_x001E_:)Y@6½Rq_x0001__x0002_Á_x000F_Y@°zÒ¼6Y@;_x001F_ìAûX@òq_x0014_Y@³'_x0017__x0012_'Y@ Jß¨&gt;Y@rèÀ~åX@ZJ~(Y@ _x0008_æ^Y@LÐ£æ]_x001F_Y@JÍ2QY@_x0016_¨\ iY@ó°Jéý"Y@K±_x0013_÷,Y@ÚÃþ"ðX@½²/[ _x001D_Y@ÄïO_MY@_x0013_WºvÜOY@ÏY_x001F_Ú_x0014_ÇX@¤fùäèX@°]@´	Y@ÄG_x0006_õ._x0001_Y@3_x0004_³&amp;_x0008_LY@î_x0007_üîÂ_x0011_Y@7u_x0014_ Y@¾®°öÐËX@k£ìÝP_x0017_Y@e°»L7Y@_x0007_9)_x001D_	Y@g¡Út5!Y@ßXõ:%,Y@à_x0018_ò_x0017_(Y@_x0004__x0005_l8N~O&gt;Y@:S_x0001__x0015__x001A_ùX@£_x001E_½Q½&lt;Y@bì\_x001F_Y@ÛÝ¹ØX@_x0015_ÒìçTPY@­ò±Õ¾X@_x0017__x000D_tú@RY@_x0006_Q´à&lt;Y@=¦SvIY@!_x001A_q)-Y@Ò6,7Y@)Õå Y@G_x0002_éqWYY@¤Ñ¹NCY@_x001D_µk·7Y@Y_x0002_YS/òX@_x0007_h_x0003_]¾éX@Ý¸i½#Y@«5_x0011_ _x0010_+Y@_x0017_n1Nå_x0014_Y@¹aY-öX@9h`WY@L1_x0006_´(Y@_x0008_2Ä¦ÍX@¡mq3Y@Ô_x0003_Ó£(Y@&lt;îT_x0015_)Y@Nûû³KÌX@á|ê_x000D_Y@S_x000C_½É«ÿX@Ë_x0001_._x0002__x0003__x0005_á.Y@Ø|À_x0008_5OY@òÖÍª_x001F_Y@_x0013_j FÖ+Y@\!ëz_x0001_Y@ÎÝ0ºÚyY@_x001F_tÀO_x0010_Y@¡_x0002_ëûuPY@R_x000C__x0013_TY@G¶Ñ-#Y@Ué4x_x0002_éX@Ùçä}Å_x000C_Y@Ö·_x0007_LY@i¶Ó&amp;_x000E_Y@ØwÇL$üX@	ª?¡"4Y@´Ä³_x001D_=Y@bïb@HY@z_x0004_"Ù1dY@Àø:ßì_x000C_Y@Õ¼_x0016_ebáX@ÉûÉ.SY@Â= ûÛýX@Çík ?8Y@_ï[ÜX@£7a_x0014_VY@(LufcY@âK: Y@_x000E_ÜÔòÍ÷X@ª¶_x0013_¯_x0003_Y@_x001F_¦ _x0011_cY@íTðøy_x0001_Y@_x0008__x000B_A¬$Ñ_x000D_Y@µ@x\÷XY@&gt;£Ïh ØX@µ²gRb_x0016_Y@â÷t}_x000B_ÿX@ÊÄ­T\Y@=&gt;faÿX@Ð_x0003_1Âo[Y@êoW_x0017__x0018_+Y@pc_x0006_BY@_x000B_X&amp;_DY@"çÛD_x0002_Y@u¾_x000B_.¤_x0001_Y@Í½*¬fY@U¾£W}_x000F_Y@«_x0004_òç¤_x0016_Y@ _x001E_q_x000C_	1Y@p_x0007_TÚj_x000D_Y@¥£Ï_x0004_7_x0001_Y@xq_åX@ÐÎÁ+¬OY@E1-´&lt;Y@]D-º°X@kÙW%UlY@¬2"¸ÌX@_x000C__x0005_ÁJBY@y9q±_x0004_Y@X©t_x001D_Y@_x0007_V4p½_x000D_Y@;#_x001C_ß_x0004_BY@hd_x001F_L°sY@xÞ6E_x0001__x0003_x_x0017_Y@â*h£KY@ºÌ_x0017_å#Y@ñ¨·N_x0004__x0001_Y@beGPß#Y@_x001A_/_x000B_qQcY@raJh_x0018_BY@Ôo|l5Y@&gt;çbÏÈøX@_x0002_çtÔkXY@ï1\wØ_x000C_Y@:ïáoç6Y@£_x000F_z3u+Y@KcÃ`ï_x0014_Y@®æpÑÃ_x001A_Y@ØçByXY@¶â#ð_x0013__x001B_Y@ð©1gðñX@ôÉÅ××@Y@G _x000D_B_x001A_Y@Ø_x000F_Nî)2Y@HÓVyÆX@9q_x0005_hóX@¼ä_x000F_äó0Y@è\_x0014_'¥ÈX@_x0010_üÓ_x0007__x0006_Y@Wa0Y@(îaÏL_x000D_Y@º¹²È_x001F_Y@)VÄèX@_x0017_£¸_x001A_Y@7¶:H_x0019_RY@_x0002__x0005_ç0tSUHY@]¿\ît&lt;Y@Ê\#$«ùX@P8ñ\'Y@_x0008__x001B_)Å"Y@_x0014__x0012_øÉU.Y@_x0003_¸p¯"_x0019_Y@`¾ëgèuY@ÐX5l¦ãX@Û§ëà+Y@~"YwëøX@/#_x000D_#}9Y@4#î`£IY@a'#OCDY@Cµv&gt;-Y@_x0013_5cÜïX@Ç 27bY@_x0003_&lt;46$Y@ó«O½X@Hç*eýX@	Z_x000F_ÞX@à×ep=^Y@á_x0016_RM_x000F_%Y@[6*Ø¥&amp;Y@_x0018__x001F_æ5ýX@Å_x000F_wd«Y@_x0003__x0008__x0003_DöX@Å+¤ìNY@úÃ_x000D__x0001_\Y@ì%$ì"Y@h	6/_x0004_Y@LÛ_x0001__x0007__x001C_îX@³XWjY@ÔO&amp;ÞlY@_x000E_Ácè Y@_/5_x001F_2Y@Ë5_cëX@îï_x000E_¨8Y@ÛÈ_x001E_o_x0002_Y@.Ä8_x0010_4Y@-$²Æ£äX@ã-_x001F_OFY@4_x000F_É£PY@ÄD¸u&amp;oY@­_x000F_Í¹,&amp;Y@_x0005_ø]ü_x001F_Y@Ú×P _x0003_Y@T½8Y@ò_x0005_ìCÎâX@®ð_x000F_h,üX@Û+7½\Y@ÆÏx_x0003_Ç8Y@_x000C_%BüX@_x0005__x0016_Í7Y@!4kæX@ï%»0_x0012_Y@±¢ü4ïY@)k®ÀRY@´¡~_x0013_dY@_x0004_µÉ_x000D_FY@úð_x001D_5_x0003_þX@Ä_x0017_D7_x0006_ÆX@×_x0016_ÎóLY@_x0001__x0002__±_x000D_F_Y@_x000B_kz©2Y@ß¬_x000B__x000C_Y@Nuå"Æ_x000F_Y@Þ£ÍÞòÒX@Hs_x0005_w_x001E_Y@KÈ]»ü-Y@Û_x000F_6_x0013__x0011_Y@û/ ZãX@~PÇY@Éavº]%Y@_x0003_aP_x0002_§X@Ó'÷ºX7Y@êædZ1þX@_x0019_ËY\öX@_x0011_Òr_x0017_cY@!þ_x001A_"X@íYÍ_x0001_xZY@T«$_x0013_ýX@_x0005_¤â°f"Y@HhB_x0011__x0002_Y@?Qù:¦Y@ZOy_x0005__x0010_FY@Ô3_x0016_#Ì3Y@\§A(ÐX@Åe®ýB:Y@tJ²&gt;Y@9_x0003_VVoY@,G@á(_x0018_Y@]O(sÐ_x0018_Y@èqÄ{Y@~¬_x001F__x0011__x0005__x0008_%RY@É%Ý_x0015_ï_x0017_Y@_x001B__x0006_}e_x0002_Y@´#tPäDY@+&gt;ü~Y@Îx\4Y@eÁî(ÛX@ï%FbZ"Y@hÕS.I"Y@_x0007__x0013_¤YlùX@zö9rkY@ºgOmS_x0017_Y@&amp;So2NY@:.E6_x0005_Y@'lÛb=Y@_x001A_&amp;R'_x001A_ûX@2ÌSY@®KË´@_x0014_Y@Ùüm\6âX@Ø}ýÇ^Y@²_áX_x0018_Y@ÎB+	Y@~:¿úIY@*,_x0019_	H,Y@_x0004_Ì_x0003_hY	Y@_x0003_V?kY@Ê_x001B_ÞÛZ»X@7âµ_x0004_=Y@ý§6_Y@Þ6oAÚ'Y@_x0001_RÖh_x0016_Y@_x0006_¶bndDY@_x0002__x0008_uWæÕQY@Æ¦mÏZ_x0014_Y@ç3WY@E¬Aù^Y@_x0012_dwJÞ_x001D_Y@/èÌªÉX@&gt; 9Äf_x0002_Y@&amp;aNË_x0019_"Y@0_x0012_2#(3Y@y_x0006__x0019_ÚÇ_x0013_Y@_x0003_e¦_x0006_Y@Ó_x0004_­(Y@c£=gAéX@øÝjù7Y@£¬áUßX@V=®ÂX@ëÇ/P_x0002_Y@2f_x0008_ûX@_x0005_ÍÜD_x000F_Y@¥§TÓ_x0001_Y@mð_x0011_c¿õX@__x0011_ÇÂ_x0007_Y@zV_x0016_U_x0012_Y@ÎJN%*_x001F_Y@p­Ni_x000F_9Y@1;J*._x001E_Y@^m?Ò_x0005_FY@úÌp£_x0018_FY@_x0014_ßÔNû1Y@Zim¡ásY@r+~^qY@^_x0001__x0002_ó:Y@#O&amp;F2Y@ï­_x0015_¶ÛX@_x0017_sVa^ûX@ÅêÚ^_x0014_8Y@ÕTÃñ_x0013__x001D_Y@WÃËø#¹X@îË_x001E_)Y@µ_x0015_1¢_x001C_Y@;nó·¼÷X@ØÀIìß$Y@¼ðè¼XY@6ÎHh¡_x000F_Y@k/VY@¾N2}¿X@v'q¬â_x0011_Y@ó¡J'Y@Óæûù'Y@«Àéâ°IY@â©pj/Y@w`õ=LY@0å îÚ_x0002_Y@QTJhY@_x0019_¸ï¼Ö_x001C_Y@ý_x000E_ÄqÍãX@g È×_x0006_Y@ªë×:Y@[_x0002__x0008_?5_x001B_Y@niLENY@I­óè_x0001_ØX@®Ð`%óX@»ÉÅ_x000B_Y@_x0001__x0002_Ö£ºt9_x0017_Y@7_x0012__x0012_+%Y@(|&amp;/_x000D_âX@_x0012_ÊÕ_x000C_!6Y@_x0013_ÕhßäX@Û_x0003_­Y@H0_x0006_?Y@x¡_y¿ÃX@Kþ8_x0001_Q&lt;Y@x¸TìEY@D+¾&gt;SoY@`Óë'ËX@êû3dQKY@4.æë¯JY@¸o_x0018_%8Y@5£ìÓõÔX@j.cÊ/Y@ëçÂ_x000C_ëiY@¬-_r&gt;_x000D_Y@V_x0015_5°u+Y@_Ú_x000B_`I.Y@°_x0015_ÌÒpçX@_x0013_¾J±SY@t@ÅQY@æø¨l!Y@ÿG@\ø_x0019_Y@üJE? _x0005_Y@LvfCÿX@oý|wïX@RQWë!Y@!JkOÄÍX@æ_x001E_L_x0001__x0002__x001E_ÕX@W¿I4_x001F__x0004_Y@pCXH¼X@C£_x0006_4_x0019_Y@_x0007_héx4³X@ã@0nèHY@4_x0013_&lt;_x001D_Y@v|_x001F_@Y@£_x0010_]Ù6&amp;Y@ÝìÁÞWÜX@¥_x0014_Ò_x001D_Ö5Y@LÔ_x0013_¬hY@±µHQº)Y@æß=âX@vXð"ÁX@H_x000E_¾_x0015_HY@jG*¶,Y@ºüÀ¯DY@!aåØX@&lt;_x0002_©qµ_x0005_Y@Òøö ¸MY@_x000D_X_x001D_ö_x0018_Y@._x0002_@á_x001B_Y@_x0004_"ÎüX@þ÷}pÓ_x0007_Y@¡{v¸_x000E_eY@YÕß	R_x0006_Y@_x0008__x001E__x000B__x001F_ÏX@$ÅK0ÚX@vM*_x0011_X@fPJY@ázüÂ¤_x0005_Y@_x0004__x0007_ôÂ¯=Y@¹.rÌ_x0012_Y@_x0016_yto_x0006_Y@§pâX@æáUE_x0002_Y@m¼_x000B_ÛÒ_x001D_Y@æß«õLQY@8âT6ëôX@g_x001E_K¢ýX@ï_x0018_Ú_x000E_CDY@B5Ë_x0005_ôX@|_x000D_¶oAY@¥_x0004_Ì_x0001__x0012_Y@&gt;©ëÇ_x0003_ÚX@¯·&lt;8	Y@~ßà4_x0008__x0010_Y@L"Y@_x0008_îÖ_x000D_8Y@¾Yk¯EY@wO_x000B__x0010_l_x0015_Y@°Fbí[_x0018_Y@W_x0004__x001B_['_x0003_Y@L×_x000F_Ò*Y@y[*ëìX@`æj_x000C_Y@z¥\t VY@=EËd¬_x000E_Y@o*®TH.Y@Í ôÍ^1Y@Ð_x0006_Wò?$Y@_x0004_´_x0013_qYY@¨é­_x0001__x0003_ñX@«_x0006_ä_x001F_µ!Y@ÏG\æØX@ø7·â"0Y@:Â5,_x0011_Y@¨VÁAxcY@¤S&gt;OG;Y@_x0013_nÅvqY@Îo$¯ºKY@_x000D__x0017_Ô_x0014_Y@µ:_x001C_l\Y@¸(_x000C_½#_x0006_Y@O,ØØ&amp;Y@_x0018__x0002_cãÜ'Y@Á´&amp;óòX@W"ë9qäX@Æ­ãé¯èX@_x001E__x000F_ä`Y@®/ðÇ_x0012_tY@ñjüÚX@A4P(-Y@Õ#_x001E_B_x000B_UY@Ü_x0015_\ Å_x000B_Y@¹L1U_x000D_-Y@_x0004_*_x000C_=ãX@0ÿé³wY@jO¶{×_x001B_Y@_x0006_Çq._x0019_Y@-	qw_x001D_VY@åVä_x000C_´DY@Nadû_x0002_áX@)W_x0006__x001F_)ËX@_x0001__x0002_AÄ|îÖ_x000E_Y@~ÑÅÄ_x0006_Y@·_x0018_H_x0001_ôX@Ý_x000C_¹.ðîX@üj ¶9Y@ÍÚÐÆªóX@½_x0003_ZÜ_x0006_(Y@ÏËlfn6Y@(ªü_x000D_&gt;Y@dØ22Y@_x001A_èÝC¤_x001E_Y@ÔðÕì_x0011_Y@ú_x0014_ã© _x001A_Y@I¯ÆC_x001D_Y@	h-|/Y@_x0007_.1_x001C_·%Y@Û_x0015_ì_x0017_÷X@u1»Ñ_x001A_Y@4y%£R_x0011_Y@ÛCB[8ÞX@noYq_x0019_Y@ý·&amp;EÓýX@ÈNVæaY@n_x001B_SZ9_x0007_Y@_x0011_Ëï	\õX@_x000F_tFOY@V´Î¸_x0002_Y@6ÁZX_x0002__x0002_Y@_x0013__x0013_eÀÿ_x0005_Y@l¼Ãb:7Y@¹º)IØ2Y@Wgõ_x0001__x0002_PøX@D_x0006_ÖÙ&lt;Y@ë_x0015_áæ_x001C_Y@3q:w_x000E_FY@vÛ¸9_x001D_Y@®*DÕãY@ 5_x0007__x0011_Å_x0012_Y@Ùb$_x001B__x000C_]Y@cC_x001C__x0013_uY@ð_x001C_W[ëX@ò@ÕM_x0011_Y@^~_x0013_âÓ.Y@«ÍCTY@_x001E__ÔXßX@_x0006_½l|éõX@¸SPòX@ð~&lt;FÈ_x0005_Y@ÿª®}	ãX@¦TLá_x001D__x001F_Y@±ÄcÜù_x001F_Y@_x000D_ÈU;/Y@NR[(Y@_x001F_¼Ïk¾X@k§8ëLY@jî_x0003_OaY@ç_x000E_-a,ÉX@_x0012_ó)´5æX@9é&gt;Ñ_x0011_Y@_x0013_N_x0010_7X@a_x001C__x000F_µúX@´½5H_x000E_$Y@r_x0010__x001A_ÉrY@_x0001__x0003_v §C?Y@_x0006_32õu-Y@&lt;J_x0012_&gt;%Y@jF6lÀX@©_x001F_u_x0006__x0002_Y@câ|^²#Y@zczË+Y@Û) :­_x001C_Y@¤p_x0019_õ¾"Y@çé_x0002_UY@GÇôHoY@_x000D_ËË2_x0006_[Y@#TyrýêX@¦ñ®Ïo_x0019_Y@¹adkY[Y@x¥tTE_x0005_Y@Ü2"ÂÍÈX@FiÉ_x000F_Z#Y@Á¬ï'Y@/Jûª_x0012_Y@ NóT_x0008_VY@ÄõÝá-Y@°ßø_x0008__x0013_Y@xKÐo¶X@¾;_x001E_*?UY@gyÛ´-Y@ª*N[_Y@Dø_x000B_(GY@Ûåíç/Y@I_x001A_Ç2_x001E_Y@/ ­Þ+Y@_x0006___x0003__x0004__x000E__x0010_Y@wT(L(Y@uB©Ï[Y@ucE_x0004_1Y@.Ä&amp;øhïX@d¼ªÇGY@e_x0010_§UæX@cÁ_x0018_Ì_x0008_Y@éQR_x0006_Y@ÀÄÂ»cY@éz1B2ûX@Á_x000E__x0018_×föX@XbxziüX@ïúÞDYÑX@_x0004_8ëÔ_x0010_Y@C ·W_x0014__x0008_Y@_x001A_b¥Ð¯éX@OÐÿ+¬eY@©_x0002_:®j_x000D_Y@:c_x001C_ß_x0014__x000C_Y@½oP*Y@Eº$_x0006__x001B_Y@_x0010_ã¿_x0003_ÐY@sÕWY@i¯_x0010_&lt;ÇbY@u_x0010_-_x000C_v_x0001_Y@¼Ò_x000D_Å#vY@_x000C_+_x001B_Y:UY@wâ.Ij_x0016_Y@_x0004_n8ÎH?Y@Å_x000E_mÅ!Y@Íé_x001E_Ö_x0015_;Y@_x0005__x0007_gÖx¶_x000D_Y@¢¶_x001B_r+Y@H»P[_x0013_ëX@__E£ªLY@õ_x0008__x000F_Y@_x001E_Aè\Y@Ö  aÿRY@¿ôèT×ÁX@îê»á1BY@!1sâè0Y@ì«B£RÞX@åM_x0014_ðiY@ÆU¹\ÕôX@zl]YåOY@IýKáIY@Z°Ût¤Y@_x000D_Ì=ê@Y@ÏÁu_x0011_p	Y@¨¥úX@JJ_x0012_k*Y@ý§.e8Y@æ;8|_x0017_(Y@	_x0006_Æ_x0003__x0001__x0013_Y@±È°¾ÄDY@_x0004_ çdXY@A÷+¢g_Y@Æ×~c±_x0007_Y@kã¦;Y@×~å³¾VY@?^_x0007_çñÒX@µ_x0002_&amp;å.Y@vê_x0003__x0004__x0014__x001E_Y@_x000E_Î«8Y@u(ê¾øX@r$?Y@½^«»õX@|¤_x0002_LêX@:öK¸*_x0019_Y@-¸N¨_x000B_/Y@âqÙ;÷ÉX@¡_x0001_bíX@©êüôZY@¯¥Ò_x0019_&lt;Y@{_x0005_¬nÝ0Y@_x0003_&lt;ús_x0010_Y@_x0002_çµ_x0007__x001F_5Y@Ø1/n5Y@Ð"T`	Y@O_x0015_-Õ;%Y@oI_x0007_&amp;q6Y@þï¥,Y@W_x000F_Î#ëïX@Ä&amp;òGÒ_x001D_Y@£ç_x0018_ÄôlY@ñê©LY@§D.EY@²³Ro_x0012_ÿX@_x0018_T_x0019_£k8Y@ik}æ AY@ÜªÒa?1Y@m@`á_x001F_Y@7kD7É&amp;Y@_x0001_ñ1\Ä_x0016_Y@_x0003__x0004_µ8o®_x0013_Y@  _x001A_Î©ÙX@_x0008_$Î¬	7Y@&gt;­=ïX@oÕ_x0011_½_x0010_LY@ó ÷å_x000C_Y@ûÁôW|Y@R·©Z¼îX@ù]¡ìÒX@5¬Ïë6TY@üæ1¼ÿX@°Ê­7KY@l(ä_x0004__x0005_Y@B_x0018_Ù_x001C__x0001_~Y@r´òd­IY@_x0019_&amp;q^äGY@xºÂ$_x0019_'Y@_x0014_C¤ö`&gt;Y@_x0001_µó#;ºX@½»-Y@@_x000D_Ù_x000D_2Y@r¡_x0014_¶_x0016_Y@y_x000D__x0017_n0ßX@{äó(CïX@&gt;­{r2Y@õu_x000C_)_x0007_Y@T´­ñX@_x000E_ÄÈ_x0019_¸_x0002_Y@ÕcáL==Y@¤_x0004_I|_x000D_Y@¹LþqY@N_x001E_¯û_x0002__x0003_PôX@¶Éj»//Y@¼SÚÁ.#Y@,õYîßY@ß_x0013_LFY@Û_x0004_VÆ_x001F_;Y@Æ $iþ\Y@D6&gt;Ò&lt;Y@ÈÈ[¿t&gt;Y@G_x0004_ù_x000D_ø_x0016_Y@_x0016__x0001_4RìX@P×é!*Y@Å¦ÜõX@À-Þ_x0011_ãX@C½6d_x0019_8Y@C»ò_x0015_µ_x000C_Y@ô_x000D__x0019__x001C_5Y@ètw¬uY@f&amp;´9rGY@%Ð zY@éº@&gt;Y@_x000D_Ò\$/Y@»Ö¨_x000D_@Y@_x0016_#RÖX@x/ØïêþX@é@§w$Y@G47öLGY@ª_x000C_P$BY@òàðñ?_x000E_Y@gc"0_x0017__x0011_Y@xS _x0010_I÷X@,?ýÞMY@_x0001__x0002__x001F_&lt;Èâè_x0008_Y@í_x0002_#Y@Á'/1fâX@»Å|fc"Y@_x001E_í°åøX@¢T=øÊÑX@^µ_x001C_áoY@¾jS_x0016_Y@Eêc%32Y@5\CZW+Y@_x0002_~¸&lt;_x0014_ Y@Â_x0012_nmY@è^FÿX@8xlb*Y@Rèÿ_x0011__x001A_Y@ó._x0001__x0016_Y@¦af¤»X@â¼jïãìX@Ú_x0013_?Î!Y@PÒ£ã_x0001_@Y@6azÓ_x0016_*Y@ßÔ½]HÕX@ªK ë_x000D_Y@öDC_x001D_Í$Y@t¸õX@Q_x001E_08jY@0LÀçTY@Õ=¢ÛÃÝX@y¡n_x000C_Â2Y@H_x0019_gC^Y@ý?_x0017_éÄDY@·2¥Í_x0001__x0007_Õ_x0011_Y@¡]Ý_x0004_u^Y@éßS$zY@æn_x0003__x0010_E1Y@ï©Æ"r_x0011_Y@ã\!¯£üX@Ò«²rÈX@»m6¾_x0005_lY@_x0008_âµ_x0010_\Y@âFY@zs6¤Y@_x0002__x0014_eY@1¾K¤ áX@&lt;á$Â8Y@×æ¬·_x0008__x0014_Y@}n» {Y@_x0005_1Z­ÃCY@Då³_x0014_U_x000E_Y@2_x000E_ Ý_x001B_Y@}O^_x0006_ÉX@ªùFt_x0019_ýX@y_x000C_Ã,Y@GÐ%¾åïX@ÎBp®´ÜX@_x001F_öºG_x0005_Y@Ë_x0013_¡_x0019_6_x001E_Y@Ù§Ã#LY@-³ø_x0001_FÿY@qN_x0006_ó0Y@öua_x0003_ï_x0010_Y@W÷&amp;Y@&amp;F&lt;ÀQ(Y@_x0001__x0002_ MÞwóX@_x0005__x000D__x000D_ß¬AY@Y^3ßì	Y@´6'~ZY@9_x0007_·ñ*_x000B_Y@ø3°'VY@æ	¯OY@|GYÿü+Y@Ü_x000E__x0002_LW_x0014_Y@Ôp·+K_x0014_Y@úÕ¢o_x001F_Y@_x000E_W_x001C_'_x0007_Y@w_x000B_Ú½F_x001D_Y@¥Á]?Ï_x000D_Y@bßmY×ÍX@%§";5Y@óðzK~IY@pÖ[Qø:Y@Ocuh=Y@Õ¯o_x0005_èX@ï+ _x0005_$9Y@b¹Ú_x001B_Y@é7é-óX@¬N¶ì_x000F_Y@q¸"úA%Y@_x000D_£ë¼8¹X@Ë¥`0_x0010__x0001_Y@_x001F_ O¼;Y@_x0014_¸fà¨×X@_x0014__x0016_À_x000D__x001C_Y@¨+X"_x0001_Y@_x000C_3_x0001__x0002_ýüX@)Ç~|×_x0006_Y@_x001A_R_x0019_ì$	Y@;àbû¹_x001E_Y@_x000B_J_¹àåX@_x0012_§±?_x0008_ÝX@j_x0015__x000D_TK_x0015_Y@ú]/°HY@¹_x001F_V®¢fY@ÈÆúo`Y@¹`ÒÀ'Y@(û1¢I_x0006_Y@$ÄCù_x0007_%Y@æµèM0JY@¢ÝºbxïX@QËHÓøX@@ÿ=&amp;Y@ç·]·_x0013_Y@¬q_x000D_ñ_x0013_ÿX@ü_x001B_n#£cY@Ú6ÄþF_x000C_Y@Qä_x0010_gY@¡_x001B__x0003_çM6Y@_x0015_éË_x0005_BjY@±ò÷%zÑX@¼ä¢®_x000E_Y@_x000E_õhñ1Y@Å&amp;7gKNY@¿_x000F_ÕWÏ_x0018_Y@	,óÌ_x0018_Y@d¹³§_x0008_¿X@å1ð9Y@_x0001__x0002_hw_x0006_¦ÅãX@ô_x0017_HT_x0011_(Y@_x0016_ýZ8yUY@Þ_x000D__x001E_¶"_x0018_Y@âX¨ÿX@N®W_x0004_I_x0001_Y@!ú_Ð)Y@¯.?x_x0007_X@¾ä%"Y@Y&amp;Ö4áX@T8&gt;iÅêX@_x0003_à©_x0015_dY@¯¦j²ÝX@_x0018_×&gt;ÏX@?Ôþ1%PY@.§ÜmM¼X@ÜJ_x0014_{¬qY@u@¨äµðX@ßàOÁ_x0007_Y@?V_RÅ·X@sø2f_x001D_Y@ðïZÖ@Y@z§É_x0003_Î%Y@_x000B_65_x0011_Y@1uÅ_x0013_;$Y@»^_x0019__x0014_Y@_x000F_¢°FY@"_x0007_÷Ó]Y@S²ÔÂRlY@QÚÀzp_x0004_Y@¦õ¤N_x0011_5Y@Jä_x001C_ú_x0001__x000C_ôðX@HT_x001D_2 Y@Ë®â&gt;(7Y@µydÛ¬.Y@mLLÛ_x001B__x000C_Y@_x0007_tCN!Y@9ú¸Ö·X@Ö_x0008_N_x0012_ çX@uÕ_x0005_Y@õàðV*Y@¢¯Ü_x0006__x001B_Y@2÷?ïoY@_x000E_W*PÉ_x0015_Y@ôÇø_x0016_ê_x0003_Y@·/[ )Y@{d_x001B__x000D__x0016_Y@;°¾ÕNY@"÷5]íX@_x001F_ô¬®SKY@EÍ_x0014__x0002_=_x0013_Y@Ü°ÇX@¿íemY@±^Åý±X@ë_x0014__x001E__x000B_Ù_x0004_Y@­-ÙªR_x001D_Y@Ó3þInY@I_x0016_Nª_x0001_eY@Wt®öhöX@¥«_x0017_	Y@*_x0001_¬+Y@ñ_x000E_4Ðé_x0001_Y@I@/Y@_x0002__x0003__x001B_DdÒ~Y@_x001F_à_x0001_o_x0001__x001B_Y@&amp;xgÒ6Y@ïIk¢F_x0013_Y@Û~{¤ óX@³k6DPY@O_x0004_ÍvåX@?e×^XâX@vl¿õòX@zC^É4NY@PnÊ_x0012_-Y@_x001F_F_x000C_³SY@àÄ_x0017__x0005_NY@F;Áv X@.æ6û_x001E_Y@­B_x000C__x0007__x001A_Y@_x0004_z^cÃçX@_x0015_óLâDY@ÑÍÜ­4Y@OF4°_x001D__x0019_Y@_x0016_³®lèRY@#ôåÜX@Ù_x0003_ÎE_x000C_Y@7Â)®VY@®¥uáz'Y@÷¢Ñ$_x001B_Y@h¶_x0001_é|_x0013_Y@+òå-ÞúX@ÝUËX¥ßX@#þ·_x0017_\ïX@pX,B_¶Y@ë¹)_x0002__x0003__x0017_7Y@ü#;Y@Ó_x0014_¿ýAHY@ÁØq_x001D__x000F_Y@ºsþ5]Y@³H\©ÂèX@åÃuPÙ&amp;Y@PrÒ_x0004_Y@0åQÑ_x001D_JY@û±_x0008__x0018_Y@NE_x000E_³[Y@72¯Ê&gt;AY@+L_x0016_ùX@ÿÞø_x0018_Y@µ9¶ÃÆCY@_x001C_¨5ÄêX@ÓÐZEY@äzs_x0017_ÍX@uh¾_çX@3åW¢HúX@ß%û!Y@_x0016_C_x0004__x0013__x001D_Y@!_x001A_(*75Y@S?¨ª$ÀX@_x001C_ü£F_x001A_Y@Jj_x0004_¬_x0010_FY@ÒiË{BY@^é(£ã8Y@¿;)0Ä_x0017_Y@D¹"_x000B__x0001_Y@Ü3)a_x0014_Y@VÐ°_x001F_+YY@_x0001__x0004_Ì|j_x0012__x0013_ÊX@FF&gt;R-Y@oÄ]_x001C_Y@è¸J´_x0006_Y@¨_x0017_ÞîÆ_x0019_Y@[P²û¨_x000D_Y@_x0007_[(N92Y@³óu,UÌX@_x0008_1P_x0011_u&lt;Y@G»&amp;Û3_x0007_Y@_x001F__x001A_¾×u(Y@òÙI¤ðX@6À±_x0012__x001B_Y@YçÁÒX@_-LÝDTY@ë]_x0018_ËX@Ï\_x0017_&lt;÷îX@®w5_x000D_Y@Ë¬¿æX@?´dÙÏX@_x0010_I_ãÏ7Y@ùB_x0001_å_x000E_~Y@­(^_x001E_VY@C_x0015_üwçX@Î_x0001_~;Ý_x0004_Y@?s_x0019_gH^Y@_x0003__z_x0002_;Y@Ú{¤5_x0014_Y@^¿ÊþX@KÓ1_x0003_ÍX@?_x0003__x0005_&amp;­yY@að¥_x001D__x0003__x0004_¿_x0018_Y@ ½³MùX@¹E[¦þdY@¯ÛY@µÃ0_x0012_WY@H·Æ MyY@¦JðØÎX@_x001D_d@2!Y@0_x001F_~u+Y@î9F Y@_x0001_ù±_x0002_ÄX@øE_x000F__x0018_=êX@_x0019_§ôNúùX@DÁuµ.X@P¿Àq÷_x001B_Y@q£Ì¥C&amp;Y@Ò¨©5;Y@¤_x001D_äPp_x0002_Y@_x0017_nT!_x0015_Y@_x0003_(Gí_x0004_Y@@Ý_x0005__x0003_RY@_x0008__x001E_L¶kY@¦¾~U(Y@àNß@«_x0018_Y@LÎu_x000E_Y@©&gt;_x000B_,Y7Y@ùVÅ¦~&amp;Y@&gt;ºµ_x000D__x0017_^Y@àa¥s_x0018_Y@êÊñã_x001C_Y@oNDiy Y@©G_x000C_Ë_x0017_cY@_x0001__x0005_¶¯Ì9ÔíX@Ãá8S_x000D_Y@_x0002_CP_x0008__x0004_"Y@_x0001_ü`69Y@Sî¦É_x0013_+Y@¹æ"àq4Y@dà¿qÖ8Y@S*»¬óBY@ý]F¤UÌX@¯l:Le	Y@í'ò&amp;_x0016_,Y@¢£u¤©OY@:Qi_x0015__x0004_.Y@-jn±3_x0010_Y@:#ÍÏ_x0006_Y@ÂÿÊ@Y@¬Oñù_x0003_Y@nïòã±@Y@¸Ä«F_x0016_Y@©V_x0011_Í6Y@.zÊp49Y@ì_x000C_ð¨ü4Y@_x000F_ÖÙ ¢=Y@ÒHçÇnY@*_x0001_ÏÏíÊX@ü5ÐQñX@&gt;_x0005_ÆöZdY@_x0004_]_x0010_$YÔX@ý_x000C__x001F_d;Y@"ìyk_x0013_Y@óçFÅ_x000C_Y@º÷-W_x0001__x0005_6$Y@ÒÎïR@Y@`Tóp_x0013_Y@_x0003__x0012__x0012_º_x0008_Y@ú½ìEN9Y@±N)ZÅ@Y@ë²ÆOÔÙX@û_x0008__x0005_¬)"Y@Sàó7Y@µcghñîX@X_x001D_ÉNY@e_x0002_l&gt;Y@äÛÅDÃðX@L0gd_x0016_NY@/_x001D_öFaûX@³ãGU_x000C_îX@AÜ?_x0018_eíX@FUjrnLY@Ç1_x0003_Ú_x001E_:Y@~_x000D_¶Ñ¡æX@Sò±ÐÞïX@]¼_x001A_ç;éX@1[¢\YY@J^½UY@ÍôóH(Y@?_x0004_å_x0019_ö~Y@ö_x001F_IíÐX@¨8ÈjÎEY@º_x000C_O_x0010_JY@%1_x0005_![Y@¬&gt;Ìy_x0018_Y@Aß¾5ÒX@_x0002__x0004_;m»LY@&lt;_x0011_&gt;nîX@ÉÂ`_x000E_*Y@ÑE,|£äX@y`n_x0008_cÿX@Boî_x0006_InY@_x000B_ÎqÎ ÷X@·ìÙ_x0002__÷X@{DÕ_x0004__x0001_Y@¶_x0018_õÈv_x0014_Y@zhEAÍòX@[_x001D_)TY@_x0012_×x9P5Y@Øúú_x0003_¬3Y@1èÁ_x0013_õX@½©_x001E_b0Y@îÂåÇ_x001E__x0015_Y@º_x0004_FíX@	~oa_x0001_)Y@_x0010_ÚuM&gt;_x0008_Y@{_x001A_ý@¡'Y@_x0014_e?4ÿqY@_x001A_CøsBbY@"a»È_x0018_Y@Å!_x0016_øZY@Ó_x0002_ß _x001E_*Y@¿ý¼ç\ýX@^Y_x001B_Y@3=_x0011_*¤QY@á"Ñ}8Y@ýó«Cr:Y@îS_x0008__x0001__x0002_ó1Y@¯æ¸ïSeY@þ0i¦_x0007__x000B_Y@ð_x0004_c8ÞJY@J¶1ÆgQY@¹#Q¥ºèX@_x001D_]s_x0006__x0003_Y@î_x0016_M_x001C_à_x001E_Y@|Ñ+¶R_x0001_Y@¾D_x0011_Ýp'Y@O_x001D_ï2BñX@_x0008__x0010_¢)y÷X@_x001A_RTJêX@2×_x0007_ÿ÷X@&gt;ìõ¼_x0008_Y@&lt;8%´³	Y@³´q/_x0012_ÛX@_x0004_¸_x000D_/Y@æ_x0013_øDY@D¬5ôã_x000E_Y@T_x0016_[º*Y@y¦²_x0019_{;Y@ßbPì!ÑX@ñ#í_x0004_iY@êG¿éCY@i]ê!¦3Y@_x0012_¬:üÓ_x0008_Y@¼Äã£³_x001F_Y@_x0006__x0004_Iñf*Y@ð¸qñrY@¾$x\TY@@_x000B_é	Y@_x0007_	ãO»°¿:Y@.ÃoýX@ù_x000B__x0019_ð_x0011_Y@Â_¶W}_x000E_Y@_x0006__x000E__%GY@ñ±]±å6Y@÷ø®{CY@uncÿ_x0004_Y@dÜýð¥uY@M®Ã@Y@ Ø$ÔÊX@`±_x0019_S1Y@rèëÚ_x001B__x0008_Y@à_x0005_%AY@çOî_x000C__x0015__x0016_Y@ê½iùp_x0019_Y@	Å%ì_x0004_Y@á!ÑVY@_x0017_;"Æ_x000C_Y@j¯¾ZY@_x000E_vÅLVtY@Ä(ã_x0017__x0010_Y@±Õ-¦«*Y@_x0003_3Y¿óðX@òÔVLÄ_x0002_Y@îdÞ_x0001__x001F__x001D_Y@ÞýÃ_x0002__x001A__x0014_Y@Dàle¾NY@å~óë¥JY@çµ:d§EY@½u´C_x0005_Y@ 3¼_x0003__x0006_,õX@Ý,_x0010_\:	Y@°¯À#Y@_x0010_d}êEY@_x0001_5á×ÿX@_x000E_,§ÕÝ"Y@`LñÂÍ.Y@dtä»M#Y@_x000D_ý3CüX@é.IK×#Y@Wõ_x0001_°Y_x001D_Y@ö³_x0005_¨D&amp;Y@Ï¶® Y@_x0005_*ãað_x0016_Y@N6xøX@_x0001_é¥ÃúX@¶ÝåòA_x0004_Y@$_x001F_¥þÐKY@±d_x000D_ot_x0015_Y@×Á_x0003_#K@Y@¿aS5Y@LüÖ_x0006_dY@&gt;_x0002_IX3ÙX@_x0005_BßE(ÿX@2@Þ_x0008_ü8Y@_x0012__x0019_ë¢ õX@_x0019_«_x001B__x000E_F*Y@UÎí¾þX@'½Ô®íX@_x0001_î|`3Y@û©úb_x000C_Y@ì7ÙU-_x0014_Y@_x0001__x0002_Ï§áïê_x000F_Y@_x0017_²e?gY@|#3ãø_x0012_Y@}&lt;_x0015_ß©X@_x000F_åZÈÌX@_x001E_¨¹x_x0011_Y@E«_x0012_Y@9Ï_x0004__x0019_"JY@mBÙjÓX@¤9|´CY@Æ_x000B_»cu?Y@ª9â'_x001D_ZY@_x0019_ø×Î__x001F_Y@Î_x000E_£k_x000F_Y@_x0012_»l#mY@áá_x0018_Úc=Y@tÐ-N7´X@56&lt;&lt;¡GY@CF¸][OY@9ìgWUY@RõêG3ãX@»5Ý¤8ÕX@ñô½_x001A_PY@;_x000C_¬_x0003_Y@Ùãýz1CY@_x001D_pLPeY@oæLìXXY@§µ³W}Y@Ý0*Ò,9Y@_x0011_Ç_x0001_L_x0004_Y@Ì#oAY@)H_x0004__x0005__x0007__x000C_ôX@&lt;ÔPýñX@ì+$Ó_x001A_bY@õ_x0007_J|9Y@þ_x0004_×Ã'Y@_x0015_}îµKY@_x000F_b7_x001E_«,Y@\ASÆwDY@MÈ_x000E_°Ú&lt;Y@ügmTZY@³Å_x0007_¸X@ÈMïì_x000B__x0017_Y@G_x0016_Ä_x001C_I	Y@_x000B_Âu_x0019_,Y@æÆIA_x001A_EY@&lt;pu_x001B_Y@­ýT|ÛX@N¦Ö@@Y@¡Ï8õ_x0004_Y@_x0006_ÈÌ{W&amp;Y@bv_x0016_VY@¢j[}RBY@yÌ_x0011_¼_x0007_yY@±_x0019_Z~±(Y@$N8z"Y@âÃ_x0003_1Y@ì_x001A_â_x0002_5Y@3_x000C__x0001_Õ°Y@F_x0001_=3-Y@+ä_x001A_T._x001E_Y@%«ÚÓõX@W_}yJY@</t>
  </si>
  <si>
    <t>d3b8664039ed69ac715af9e28750ef40_x0001__x0002_Ro!ªW_x0008_Y@_x001E__x0008_Ø®UÓX@ám_x0001_ìX@~_x0017_C©7Y@ßy~ã_x0004_úX@ü_x0006_z_x000E_ Y@.Ùü_x000F_ãÅX@ÑVýuþX@Ù_x0018_D_x001C_ZY@ÚâúaóåX@4×_x001E_ÒÌ-Y@ôó0@_x0001_Y@ÖLÉ ¨_x0004_Y@Nn_x0007_7_x001A_Y@¦ä\97_x0016_Y@éÇ6ù.uY@Ò;dß$IY@ÒvAÆ_x0013_Y@ üÝ*6?Y@@*ø1Y@_x001A_&lt;ôG"Y@sµjðnOY@?_x0004_:Y@î2+_x0010_VOY@§OýÒ&amp;Y@Ò:=_x0019__x0016_Y@=ú­Z.Y@_x001E_ÏìX_x0006_Y@»¤ö»È_x001D_Y@3-Ê)º_x0016_Y@oúÛ¯ê&gt;Y@ª¹s_x0003__x0004_¡=Y@¿CÄ.à_x0001_Y@Ã(r"¼ÝX@ì_x001E_e®DY@j _x0007_¯ù2Y@[a!2Y@÷J)ÈhÿX@½ÀÇëI_x000F_Y@#Y8³+Y@_x0006_|§¹X@Ó¢E1_x001D_Y@,²_x0016_4`Y@®{ò¹-Y@ W©_x001A_&gt;ÜX@6ó0.HY@_x0001_7@q¦BY@lYªN²åX@ó7ß¶_Y@~ûG6Ü Y@×Úæ¯ëX@%}­ãaY@CIÔ¦X@-BJË²DY@')(_x0014_?ÒX@#ù_x001A_¹_x001A__x0004_Y@à^©O._x000C_Y@è]{y%Y@ïiÝéèïX@ìA¨ù[ÛX@î2¾°uY@5_x0002_A£ªCY@W,:ý_x001C_ÔX@_x0002__x0004_M_x0008_nÖ{Y@6µ__x0012_&lt;Y@ßWÃVS&lt;Y@¢PÀ/öûX@q._x000C_½ñnY@_x0014__x0010_Zp(Y@û`[ûüX@[ä_x0004_X@ÌÎìª4Y@Ñ_x0010__x000E__x0018_xY@_x0003__x0008__ð_x0004_Y@_x0005_m¥Áº	Y@m¼_x001A_`_x000E_2Y@§¾_x000D_EL_x001C_Y@qFâ_x0001__x001C_7Y@S_x0013_Ç&gt;Y@(À%ð*_x0011_Y@nA.'_x0010_Y@BþòRöX@þ^eÛ Y@Û:îç&gt;_x0001_Y@=f_x0012__x000F_Y@X_x0016_z_x0019_Â_x0018_Y@ÌulDØX@ð_x000C_Í$\ßX@d_x000B_ýÓ»øX@¡å_x0011_D_x001B_%Y@Ï)²7gøX@\}_x0003__x000D__x000D_YY@_x0018_øþ@üX@_x001C_Å_x0002_¡ÃXY@×»¹_x0008__x0003__x0004_¦éX@Í ÛËÞX@$Â"¥M(Y@,_x0005_:gW%Y@(Áõu=Y@eÚ_x000E_Ù&lt;NY@_x000C_ÁFæ"úX@	Ö_x0001_B_x001B_Y@_x0002__x0008_-9Y@_x0012_8bË^Y@Sv_x000C_b·ØX@}¢»TBBY@IoYL×4Y@ûEstpY@P/_x0002__x0011_Y@çè_x0012_Y@²þ³_x000E_!Y@&amp;&amp;ò_x0013_'ëX@^¢Ó@ýX@ææ?XÖÚX@%¨Û_x0004_$ÝX@ÿ/hé_x0008_¶X@_x0007_ ÓÅ_x001E_Y@Ñ}SuIÿX@­aPTYY@ãEbÝ:Y@iR`r¹çX@$¿_x0004_OubY@bz®X@ìnµÕ&lt;!Y@N¿Ü[KY@¯ñµÔc_x0010_Y@_x0001__x0002__x0006__x0017_oãX@Åfúâi@Y@fÑJÓàÏX@_x0008_óe3\öX@zûp_x0004__x0012_Y@¬â·W¾`Y@Üá½¶`qY@B¿xgâ_x0006_Y@_x001C_5(²Õ,Y@]_x0011_ææ,Y@})ó¶Ú Y@g³ã_x0007_`_x001B_Y@¾60"ýX@ÍYÉ_x0016_Y@:þ_x0007_? ÙX@oXD½_x0010_ùX@4§=×ÔDY@R_x001F_¨Ã2Y@0w%ùòX@Yð_x0006_J_x0012_1Y@¯_x0002_"àc_x0018_Y@àæ2ËåX@¦VÚÉ)Y@_x001C_Oa¦&lt;Y@Wå³-4Y@_x0005_'ðåÂTY@7NW_x0010_èX@	_x001D__x0011_+5Y@oÓ	õ8_x001F_Y@u&gt;àëMY@iä_x0010_ó¿0Y@vÂ«_x001E__x0001__x0003_ùX@`ÅÅÊü_x000D_Y@Gp_x0011_øX@+65¬_x0003_.Y@_x000D__x0008_ºà_x000B_Y@~Îr_x001E_Y@_x0011__x0010_ËáX@ÐmEª«ôX@ SÔ_x0015_ýX@~iúð3%Y@`¡_x0010_ë&lt;mY@¯	lÓÖ_x001B_Y@]_x0016_íFY@ÓZ_x0010_à_x0010__x0008_Y@bè_x001E_ÂÿX@&gt;ûgØ"Y@ád`F3_x000B_Y@cÞö¾$Y@égÔ.NÕX@Ìÿð_x001B_WïX@¥¤+ÿ%Y@À:xPAWY@¨gÇÝ_x001A__x0018_Y@f_x0019_M-íáX@­Æ._x0004_{X@û¯½_x0012_«WY@H_x000B__x0002_±_x001A_Y@É_x000B_ÞAX@&lt;_x001C_&amp;dâóX@	]'G	ôX@&gt;#XÈ¨WY@.¥_x0010__x001F_Y@_x0003__x0004_N1°åñX@_x0006_£²BYY@»__x0014_¡å_x0013_Y@çñ»/&amp;Y@È;U_x001E__x0002_Y@ð»õ_x0014_äX@ìÿµw_x0007_Y@â_x000E_«Ûß/Y@V¹[æ_x0003_íX@X¨Êú¡3Y@-´´¡òX@û¥ÿèþX@ÿrþe_x0017_Y@º(ÿÛëíX@¦,$_x0007_Y@ïøÀÃ!_x0015_Y@ü_x0008_3PÔùX@¬_x0012_Ý¯DY@ÿÂîÃPY@¬L¿ô_x0008__x000C_Y@@:¯v!Y@à_x001B__x000E_MM5Y@Q'PÛX@Ç!R_x0018_ØX@Ìc_x0011__x000F_K-Y@¥³U_x0001_Y@Ù±;-Y@dgØ)'Y@ï,ýc¬RY@_x0018_»¬Eè9Y@3pT_x001D_ãhY@Yx_x0004_P_x0002__x0007_t5Y@$._x0005_amöX@±ë_x000D_MèX@/që_x0001_t1Y@½83èðX@O=²R+Y@,nX?*_x0018_Y@6áå_x0008_Y@ÿr_­_x0011_Y@¶§=§ªX@Ú d_x000F_DY@ï_x000B_ ·_x001C__x001C_Y@ÓD`!Y@ø_x0001_ÏX_x001E__x0004_Y@ÒÛFÂÅX@-;XHÀY@Qã¾3Y@hàE½X@~¾ÎÞÐX@Óf§É_x001F__x0007_Y@í_x001B_ñõw×X@ïÓö_x000E_Y@þÍr_x0006_+_x0003_Y@-_x0012_¼ýß7Y@&gt;ý×;Y@år\:_x0014_HY@¿S¼¡EçX@bt§_x0006_ûÙX@[]©ç]óX@h_x001E_¾_x001B__x0015_êX@µ·}A½ÝX@J	Õ_x0015_ïX@89V_x0003__x0001_ï©SY@_x0012_þ_x0002_+o%Y@²»ìÚËY@¯ê K4Y@_x0001__x0002_88_x0002__x0002_88_x0003__x0002_88_x0004__x0002_88_x0005__x0002_88_x0006__x0002_88_x0007__x0002_88_x0008__x0002_88	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_x0002_88"_x0002_88#_x0002_88$_x0002_88%_x0002_88&amp;_x0002_88'_x0002_88(_x0002_88)_x0002_88*_x0002_88+_x0002_88,_x0002_88-_x0002_88._x0002_88/_x0002_880_x0002_881_x0002_882_x0002_883_x0002_884_x0002_885_x0002_886_x0002_887_x0002_88_x0001__x0003_8_x0002__x0001__x0001_9_x0002__x0001__x0001_:_x0002__x0001__x0001_;_x0002__x0001__x0001_&lt;_x0002__x0001__x0001_=_x0002__x0001__x0001_&gt;_x0002__x0001__x0001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_x0002__x0001__x0001_\_x0002__x0001__x0001_]_x0002__x0001__x0001_^_x0002__x0001__x0001_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0003__x0004_w_x0002__x0003__x0003_x_x0002__x0003__x0003_z_x0002__x0003__x0003_ýÿÿÿ{_x0002__x0003__x0003_|_x0002__x0003__x0003_}_x0002__x0003__x0003_~_x0002__x0003__x0003__x0002__x0003__x0003__x0002__x0003__x0003_õ~CDW_x0013_Y@ên_x0006_[®Y@_x0010_@_x0001__x000F__x000C_Y@Þ_x001B_3*G,Y@Ròã;_x000F_X@À¼¨&gt;üX@¨Td]_x000B_Y@lï~-¯_x0008_Y@·â7£_x001E_HY@SI³_x0011__x0017_¬X@¨Ó-¸1Y@/_x0011_IÉX@lÑ1®"Y@õíLÅ_x001D_Y@ØWWo_x000B_&gt;Y@ÀøõCY@ÀtÆ._x0014__x001C_Y@ëÝ)'ä!Y@_x000B_kõ)_x001A_Y@[4ÖT)Y@_x0019_M_x0013_0Y@çÏ_x0003_Ô_x0019_PY@ëBéíòX@±]·®¥_x001D_Y@_x0007_Õ_x0005_µ_x0007_Y@V&gt;c o_x0012_Y@z1ó_x0003__x0004_(Y@$_x001C_ÕÎh_x0012_Y@_x0008_¡Õ«ù[Y@_x000E_}õxDÐX@~ku×X@F !Eù_x0012_Y@_x000C_&gt;d[¨_x0017_Y@Û&lt;¤ÿ_x0016_Y@g_x001B_ß£å_x001C_Y@_x0003_¤êe2Y@_x0007__x001F_¦(Y@?døÆX@_x0007_)_x0006_µû×X@_x001E_VÃ¥ÐêX@¦ëÑÍÛýX@³±9=_x0010__x001F_Y@òí_x001B_nLY@hÛÃ@Y@fT¢_x000C_ÆþX@ÌçÝgR:Y@»_x000F_SEÄ6Y@Wäu&amp;aÎX@_x001C_Õ4täX@_x000F_ÿÓ/òX@{_x0016_³è.RY@ètS_x0001_«iY@ÿãmn¦_x0002_Y@__x000D_ÑèñX@c¡8voY@æh_x0013_U÷_x000B_Y@ãåHZ%Y@XyGWrY@_x0002__x0004_AI0_x001B__x0010_ÏX@_x0018_C·L¡SY@è_x0017__x0007_Y@`ô$_x0018_ñX@ôL_x000B_Û_x0002_/Y@4ÌO~[Y@Å×G«9;Y@fD\9,Y@_x0004_;g_x0006_GY@ûN_*í,Y@6kçÚõX@Mi_x0007_þ&amp;Y@&gt;üï_x0003__)Y@&gt;ê"3_x001C_Y@ÂHí"-7Y@p+JrEY@z½+ô_x0019_Y@ça[o_x0015_Y@Â*1¶ÞSY@/_x0005_'E_x000B_Y@Pób¯_x0002_Y@ù ÌÑX@g_x0019_¬~&gt;îX@¥´w_x000B_óX@:l¢µ,Y@ÈgÀÂ¶_x0015_Y@_x000D_õè®4úX@p^TTè@Y@g_x0001_?	Y@e_x0002_?yPY@Ò1Ç¨¼*Y@!Kê_x0001__x0002_+0Y@´&amp;LX_x0010_Y@ûfIh«_x000D_Y@ò8¸û;$Y@0_x0004_¾i­_x001C_Y@p/Áw_x0010_ñX@îÅ×^°_x0007_Y@4_x0013_ºÌ_x001E_RY@Òu?KY@JÑÁÅâX@aúg%#Y@ÏÐ_x0004_Y@ÐêHãå?Y@BÂ^û_x0001_Y@ÞB_È_x000C_Y@ØÂ_x001E_¤_x000F_Y@.ÃUª	Y@[Î_x000E_l5Y@Fò¶_x0001_#HY@zäÁ=_x001B_mY@Á×D7Y@áèâ­TY@JÜ_x0018_CÜéX@ª0LðõX@d_x001B_úX!Y@jÎxtäX@Åöl_x0017_Ê_x0001_Y@õ"Ý_x0019_GY@\q_x000B_&lt;Ä_x000C_Y@ñ,_x0012_þÛ Y@6ÿü_x0001_Y@¢	øÌY@_x0001__x0003__x001F__x0019_îW¼X@ÑJ{@ûX@è·´udY@°ëøÆ©_x0014_Y@N¶`£_x000F_Y@«j~{.Y@¤x«0r Y@mû-)Y@Û)Àìm÷X@_x0017_ 8£ýX@_x000E_B_x0011_íØ_x0011_Y@°Cg\_x0006_Y@mê0TøX@^_x0002_yLY@_x0013__x0006_#!£0Y@$t_x0016_&gt;_x0007_Y@ìv_x000F_¥V_x0015_Y@X_x0002_ÜÝ*fY@Q»ÔW½âX@eA´°ðX@_x001A_F	ÅßX@¿tp4lHY@üÜ«ZPVY@§P_x001D_kY@u_x0019_á{#_x0003_Y@_x0013_àsÎAøX@öÁÔe~Y@UeX+w+Y@i0çDb'Y@¡mØdö_x0007_Y@æL'ØNY@_x0015__x0016_Ç_x0002__x0003_GY@HÑøïìaY@`szw¥öX@Æ¿ñE}_x001F_Y@_x000D__x0013_¬_x0001__x0010_1Y@ô,ÞæH_x0007_Y@J¥40$_x0011_Y@,cïfPY@É°BÁBY@T&amp;à¢PY@vòhÞ¦GY@Êö_x0019_Æ×_x0017_Y@_x0011_¡*NÄDY@Vd4ôyýX@É_x0018_hÎýX@¨¶3U_x0007_Y@À,r'_x0002__x0014_Y@¸ûß%ÅBY@%Ó0Õ/Y@Ç_x001F_Q»)MY@t`÷¬8.Y@_x0005_Á5£{÷X@^L*Y@¢_x0006_#q_x000D_Y@4.4ß&lt;Y@¸NR\_x0018_Y@I½M~_x0002_Y@_x001A__x0002__x0008_«(Y@&lt;¡_x000F_(._x001D_Y@³È£_x000E_ªéX@_x0004_3x|áX@iÜ_x0010_ê_Y@_x0001__x0003_½aKôó"Y@­É0_x0002_Y@{×úåòX@iÃ_x0005__x001F__x000D_öX@öâ0nY@	}GüX@cèær~,Y@ìp_x0005_çTY@/èFFtY@Tà_x0012_u_x0005_ÞX@_x0003_ý¯&gt;Y@ÿ#NÐ~ÅX@f½_x001D_WBjY@_x0013_Ã_x001B__x0011_Y@0ÿX_x0004_Y@=_x000F_6ÒãX@Æ°às_x001C_Y@S¡'5Y@±Xª«_x001B_Y@ÕgÒ/ÓX@,_x0012_?	Y@×¹[°°ÅX@_x0011_e.Y@ ©õÉdcY@_x000C_â_x001A_Q_x000F__x0004_Y@fR\Í?Y@E_x0003_æþ\Y@[Q_x0017__x0005_-1Y@_x000E__x0006_ÖÕ_x000E_]Y@_i¡Êt_x000D_Y@FÉÈ@²ôX@Ã§ý½_x0001__x0002_yY@Ë_x001D_ÊjY@â8ÀÊT_Y@í-êÍ@^Y@.­ÙOGY@_x0001_Y_x0007_:_x0016_"Y@æß&lt;åîX@_x0012__x000B_N_x000C_âGY@.À_x001C_«®SY@ró¨ò2Y@PÅ(¢¹X@´[á^_x0008_Y@ôêoA_x0014_¹X@4b|"Y@e5çUY@oìu¼Ø_x001B_Y@s«úÛ_x001C_ÏX@_x0017_R%âêX@_x0008_»å_x0015__x001E_Y@$_x001F__x0003_:aY@jýñDY@_x001F_²ÌV_x0001_&amp;Y@Ði_x001B_-Y@ÿ"S_x0006_ò_x0018_Y@0þæ_BBY@¸©U_x0014_/Y@¹2r¬¦:Y@üô&amp;ùX@Ö_x001E_*íèX@6hÆNÇX@HÝÔhÝiY@vÑ^Ñ_x001D_Y@_x0001__x0006_Í¯­²&amp;Y@_x001C_¶UWY@ït_x000C_Y@´Bãq9Y@ª_x0003_¶p6Y@ýZ_x0007_Ä Y@î-Ê_x001D_sÕX@_x0011_$£J6Y@=¦Ê«ù/Y@ùb-­-Y@ß_x0018__x000F_x±hY@àÀã¡GY@ÂGã&gt;_x0008_	Y@kûû_x0008_(Y@ü½¾ë_x001B_}Y@47-_x000B_ÛX@wåx_x001E_"-Y@Þgâ_x0004_QY@E8Öõ¹X@­û´+G&gt;Y@ª£_x0002_Â_x0010_Y@]wÆÿ.éX@Ì¨£¥Ô)Y@Ìé70&amp;Y@ÊMT{ïX@ÖÓÐä®#Y@=_#P_x0008_Y@_x001B_Ö?£97Y@'jøò_x0006_Y@Õ½_x001B_à_x0005_Y@;N_x000B_òX@_x0001_n6µ_x0003__x0005_ï"Y@³(ëWBbY@$û|p_x0002_Y@XGS_x001A_häX@UrÜü$íX@y¡QjQY@Â½àÖ/Y@ÿÄoN@Y@_x0010__x0019_MòIY@ñDOèÊ+Y@_x000C_+)_x000E_ûâX@^V#âóX@æ&gt;)Ú*Y@ryôg_x0013_Y@JNC&gt;Y@[*}ÖNvY@Y¿_x001F_euY@ª8ýJ_x0016__x0019_Y@»ÍÒB¥'Y@So_x0001_ñôX@Ü¶_x001F__x001A_¼&amp;Y@Rã_x0001__x0004_[WY@_x001A_Ëÿ_x0011_Y@§_x000E_üëáX@ïys_x000F_%"Y@LoË_x0019_$Y@qf_x001A_~ Y@ß_x0005_!%;Y@É_x001C_ötþX@áÂÏ£@Y@^_x0007_&amp;	#Y@j1í´áX@_x0002__x0004__x0019_rL¬S×X@'H$_x001D_¾óX@ÓRn¼VY@dÄÔàÌ_x0017_Y@JRâ;gY@_x001F__x000D__x0008_J1ÇX@gÀv_x0008_/øX@@à²_x0014_DBY@&amp;O/¿_x000B_Y@g?|_x0017_*Y@_$_x001F_RY@d_x0001_1&amp;Y@u.´¼¹X@²N_x001E_ï\XY@ÜnE5_Y@3]æÚòX@¶Ü&lt;¹}AY@¾_x0019_ÏRA/Y@_x0003_Ü±gôX@àÃÙ3ÿ*Y@bc3¸GWY@_x0011__x0006_.ôë_x0014_Y@A4ø¼ü2Y@ÖÍêH&gt;_x001D_Y@Þ_x001E_VN_x001E_6Y@"#æ_x0017_Y@âmM:Y@xIlN\Y@è59_x0011_Y@=¥´r_x0015_Y@é,_x0012__x0012_ûÑX@cæ_x0002__x0003_8&lt;Y@òl7OgY@_x0011__x0014_ íX@æ_x0019_³õ_x0015_Y@û¯¥'sY@_x000E_ÚÜ¬Î;Y@xÇëõX@¼vW`öX@_x0002__x0008__x0011_±C_x000D_Y@ö	=¨,EY@¦_x0010_g¬_x000C_Y@âÉíÄâtY@Bt·MIY@°_x0002_Þ_x0016_Y@^ØEZîY@ÈäÓ¤ÇæX@_x0001_¿Ñë#Y@R_x0011__x000B__x0004_õ6Y@àu7¿0Y@kuöEY@_x001F_?´èÐX@dÑ_x000F_wAY@Ã@ýn_x000B_Y@Í¼_x001D_Y@ÓDà?¹X@«+z8Y@tHÍ#Q2Y@1ÀÑ_x001A_`Y@©4,_x000F_7*Y@3æ._x0017_A6Y@ð_x0010_Ot 0Y@7aEX_x0008_Y@_x0001__x0002_~£t³X@Ü½M=PY@ñæ»'`Y@Q_x0016_H@)Y@¤ôÀÒYY@1¥ÄrQWY@{'Í=ÖýX@¦Àc 9úX@¶31&lt;(Y@&gt;_x001E_CØ|_x000F_Y@/¹ROÉWY@µÖ_x001D_ZP_Y@|{_x001F__x0018_X@¤Jl_x000B_à_x001A_Y@£9_x001F_¶8Y@/Ü¦ë_x001C_=Y@+_x000F_YÙãZY@Ù¿ÎBÚX@ÏJ·û@_x001B_Y@&gt;Ó__x0006_éX@¡_x001A_ÝØÔX@*·8 -%Y@ñ_x0015_·GÕX@_x001C_ÁJY@Á;~Ù`GY@z¡h_x0017_o_x0019_Y@j_x0015_Õ_x0004_^$Y@_x0006_¸_x0004_K÷X@w6¤_x001D__x0002_(Y@m$##ZêX@Ç+Y}_x0003_@Y@£r._x0003__x0006__x0007_ëX@£Ï_x0011_RY@//4_x001F_xÿX@òsýX@_x0006_j._x0001_Y@Q9¬îõDY@A=_x0014_?_x0002__x0005_Y@ê_x001E_tDe&lt;Y@æ^cÔ_x000F_GY@_x001F_4%¿4¤Y@\¬_x0018_Z*ÿX@£FcÉ_x000D_&lt;Y@ÄåÙú·+Y@)Ë5adçX@'Øl&lt;r4Y@c@Ú8Y@w$_x0017_¡úX@IÌ_x0004_Ö_x0015_Y@ê:!Go_x000E_Y@Ë¹N¯wY@³hH~ChY@ö×ÿú_x000F__x0005_Y@N§_x0003_$Y@xÀq°ÜX@#4½äÚX@2_x000E_'ÐX@;ìsý«÷X@_x000B_ía_x0010_æX@_x0015_vAN5_x0010_Y@e,`à_x0003_Y@ÐÀÍ0ùX@;¨úû.Y@_x0002__x0003_¢­M_x000F__x0011_Y@Û;z_x0002_w_x000C_Y@Äþæ_x0001_AY@D¥ÚòqõX@_x0016_kÊ_x0008_Y@[_x0019_ÑyCìX@z&amp;ÍË:ÊX@&lt;Dúú;Y@.£)ýX@c_x0008_D;í_x0019_Y@æöñù3 Y@jì_x001C_Ö]õX@c&gt;1S1ÜX@_x001E_/]fY@]Ïç¥DY@Ç&amp;_x000E_yÂaY@`ø*_x000B__x000B_Y@µ³¥6Y@õd][TY@ì_x001A_é¨gY@y¶_x0010_îWY@Bu$¸_x0004_Y@PH_x0012_Ö¨íX@_x0016_LWY@ý¢¤ÔÍY@m_x0015_÷´ÜX@²Y·J¤+Y@_x0002_í1½OY@_x001D_?Q=Y@FwêRù0Y@_x000B__x000B__x001A_ßX@`û=d_x0002__x0003_¸0Y@_x0005__x0017_ÞøLY@ÿA4_x0002_ÅZY@{&gt;,\ÝÕX@¢=´gÏÄX@ÛiáM7GY@±¹i0º#Y@$.ÌÎ2Y@Dè§¥ÄX@¾YðN%@Y@_x0006_ãlfÓX@"9Â1ÕáX@_x0007_ºée¾*Y@ÌÆÖ7*.Y@½:î¥_x0014_&lt;Y@Vsi#_x001E_Y@à_x001C_E3Y@¿^AÎWÏX@£î°º:Y@s¡ÞÙêÄX@û/ÅLY@¬SñZ7&amp;Y@_x001B_Kx_x001A_Y@ñÄ&gt;ÁX@w©I©Y@2f-_x0007_¶6Y@pU_x0019_¶qY@4\÷_x0004_WY@òH\ÀdmY@_õ¹K¡IY@K_x0001__x0002_-(Y@ÁÑ²ô_x0017_/Y@_x0001__x0002_ðñ¢DAY@ÔHV{JY@ÎË_x0015_K­,Y@Kò'¬oÚX@P¡4÷_x000E_Y@Cþ61ÈÄX@Ô_x0018_ö Ð_x0013_Y@ü_x0011_*ªJ_x0002_Y@_x0004_ù2èåX@¯ÎÖ¶GýX@EúÎ§r_x0011_Y@iuá²_x0015__x001D_Y@¥l@ã"Y@·_x0008__x0015__x0010_CY@¬Þ_x0015_û;uY@±_x000C_-_x0018_Y@_x001D__x001D_D®$Y@++êÔX@&lt;·®íX@]î_x001F_u2%Y@_x0008_ÑÛ}_x000D__x0014_Y@9þÀ=Y@Ó÷&lt;åYY@6@kV_x0002_Y@x_x0017_!OY@ùnT\=+Y@yÕBG+Y@;«_x0013_vpNY@ÏýÂîX@x6ä)Y@_x0003_L_x001A_è_x0003_7Y@,¬Ó,_x0003__x0004_Y_x0016_Y@%'_x001E_d_x0013_Y@H æY;0Y@Ý7_x0015_A\Y@à$L*Ü=Y@¬¯	X@_x0006_¯vx(&lt;Y@ó73ï´X@PW_x0010_D¥!Y@C_x0015_JàX@cy_x000D_t_x0018_Y@_x001F_Åÿ_x0016_7Y@ó_x0014_E='Y@;x_x0002_·`&lt;Y@CØr_x000D_r_x001F_Y@5F]_x0019_ü?Y@.½ü418Y@_x0018_î`ÈîX@A"c_x0015_¸_x001A_Y@E_x000E_TY5íX@÷­)ÌS_x001B_Y@Íà_x001E_^Þ_x000E_Y@ø_x0018_ ÏæEY@_àâósY@&lt;¶XÜX@OÎþÐsY@hg_x0011_£_x0002_Y@mÝu1=Y@Ãs"ØX@kÁ7MfìX@q"_x000D_âgNY@_x0016_ª_x0001_&gt;Y@_x0003__x0004__x0011__x0011_T_x0003_Y@ã_x0007__x0018_4TLY@&lt;7_x001E_ýË÷X@ü¼G_x0005_K_x0010_Y@@¯_x0017_Ö_x000E_GY@&gt;qóR_x0017_jY@D"KÜ¤ÃX@	¯&amp;èÀX@_x0006__x000D_ý¡zfY@£óÂåíÔX@½ª¾_x000F_Y@L¨^ÙæX@3&amp;ïk_x0003_Y@ÏE_x001D_2Á_x001F_Y@Û~`_x0019_7Y@Ù±Aì¢Y@{¨_x0002_p_x0004_Y@tPZß	WY@l@}ä_x0010_Y@aXó_x0007_&lt;_x0005_Y@V@N¸BY@§*_x000F_ÌTY@ÇO_x0001__x0006__x0008_Y@E_x0016_GWY@Ð«_x000C_úâXY@À6È5Y@Xü_x001E_eIåX@	_x0015_ñW_x001F_"Y@Þï0½¡uY@ëX¹ÚAIY@½\ë+¸ãX@QªÔt_x0001__x0004_y_x001E_Y@#_x000C_È@ÊøX@ÝN¤_x0017_@íX@ª_x000C_j ~1Y@ÊR.i:Y@$z%AY@{É_x0002_3_x0003_Y@Wð÷´ëX@_x000B_efæ4Y@*¬Í83_x000F_Y@¨a&lt;X®-Y@Û(_x0010_ÆLY@½);_x0016__x0006_Y@Ef¿LY@_x001C_sÛD ÛX@Ý_x001A_Å¾_x0010_Y@°.{ä9Y@f×3Èe7Y@qùÍòNùX@jpÁÂ_x001E_Y@êDSñmXY@¼gÏNV)Y@tZY@Ú6}ÆûX@¤§ø}zY@0¶%øX@.æÑ:Y@Æf¹`Ö#Y@_x0012_3Úî_Y@ÏsH_x0015_Y@ B"s¢ Y@gïø8ø:Y@_x0002__x0003_Rçõ=­éX@#_x0001_yëWY@cMÆ\-Y@ÒË_x0010_7còX@µÓuxY@w°ù"øX@KäèöVYY@×s_x0003__x0010_ê_x0018_Y@ñ N_x0002__x0002_Y@Ãý°*03Y@á·\FY@Òù³ÑíX@_x001F_ÙÆó*Y@@!_x0019_Y@øs?_x001B_Y@·ç_x001B_tGY@Ð|ä_x0007_R_x0012_Y@S³`_x0012_&lt;_x0012_Y@j¾4HxY@Q¢_x000F_»ª_x0004_Y@1X¶Þ_x000D_Y@4FèÖ__x0012_Y@ä´WúQY@ZûÆVÿ_x001F_Y@_x001F_m_x0013_vÒýX@.Gæ¾X@HX7«D?Y@_x0005_Ï«\n#Y@¾ÑÌÑ_x0018_Y@CÄØeÐIY@5NúîVY@Ï¢üÛ_x0001__x0005_v_x0018_Y@¼WB(_x0006_Y@èâ/Ñø_x000F_Y@®Äü1ï_x0017_Y@N©¹L(eY@#1èõNY@Ò"qdåX@\=_x0013_ô©_x0008_Y@A _x0012_¯R_x0019_Y@Ý_x0017_hJîX@L_x001A_*ÅýKY@SÄ_x001F_­s_x001F_Y@øÚù:CY@&lt;²_x0001__x0016_AY@&gt;÷A	¢NY@b_x0011_ÏXÍX@aõ_x0002__x0004_%Y@r_x0018_áLY@b¥L3È)Y@Ò_x001C_KÂ#Y@Ìí]n_x001A_Y@åQ­;O_x0004_Y@¢_x000B_D×_x0008_Y@G¼SW_x0018_äX@7_x0010__x0010_m_x0001_Y@^Búd_x000B_DY@h_x0018__x0003_P¦DY@tèRòyõX@MÝQÓ+®X@I$rÐ_x001F_Y@Ìc¸g_x000B_Y@#sáJ(Y@_x0002__x0004_Ì¯Ëµ_x000C_ Y@b_x0010_D´_x000D_¶X@»_x0018_/hÕY@cèÕ`_x0006_Y@\Ò,¦\Y@¶É³a%_x0008_Y@_x001A_73ioY@½ Û1Y@]:¡`3þX@þêÀß_x0004_Y@ÒÓáÀ¼1Y@Ì_x001A_Ô»x_x000C_Y@;Q_x001A_ßY@Öãå«.:Y@v&amp;C­X@I÷ËT_Y@_x001B_½_x000D_ i_x001C_Y@@_x0019_fúMY@_x0012_¦r÷£'Y@×ñ/_x0001_$_x0012_Y@&gt;tà:XY@_x001B_å©Ãõ	Y@àoÕ_x0007_Y@_x0018_GDJ_x0003_Y@L`Î.,Y@ZÉ¬b²éX@ë	Á|Y@È¸{4K.Y@_x0016_©ª_x0013_;Y@?\`Ç&amp;ÑX@ _x001E__x0005_ÝÀ0Y@Ñ%#ù_x0003__x0004_¬_x0014_Y@ÞÀµ9Y@C"&amp;Y@_x0003_m;ê$_x0011_Y@²¯7ôlY@3ÆFÂá_x000C_Y@$_x0013_Î¡_x0014_Y@5^tÈ5Y@52ìm_x001C_Y@yU_x0001__x000F__x0018_Y@­_x0013__x0017_kì_Y@|b°èX@_x0004__x0014_¤WY@_x000D_bêIY@9¢+(_x001F_Y@\å0Ç&gt;SY@îéquS5Y@kÚ'3Y@´vJý\íX@O5¡³_x0011_+Y@_x0002__H¯;Y@_x0008_ÍÕ5 üX@_x0007__6&amp;Y@ÂþF¯_x0016__x0001_Y@Ø¿ý%¬_x0002_Y@õA®ùX@ObØ½öX@°©¥º-Y@@dZOüX@L_x0004_ ¿ö_x000B_Y@M_k0_x001E_Y@Ë_x0011_5¡Æ£X@_x0004__x0008_k3_x001E_»õX@F²Kì±`Y@¼Y£_x0004_Y@°© m_x0013_ëX@ý?¤ì'Y@æ0_x0013__#ûX@y&gt;Ê_x0011_/_x001C_Y@oY(AY@w_x0007_z_x0012_a8Y@þ&lt;°÷UY@òI»_x0006__x0014_Y@õÝH_Y@ûZOðDY@Ìþêz{Y@,l"ÀYY@n¦E_x0017__x0017__x001E_Y@T_x000C_ù¦Ú;Y@ü]R_x001D_Y@,_x0004_¦e_x0011__x001E_Y@_x0002_íÆ¾ô_x0005_Y@/Î_x0017__x0003_¤_x0003_Y@_x0013_¡_x0015_I%Y@ò2ý³?_x0005_Y@ûz_x0001_÷_x0008_Y@Z«ì$«+Y@µEU_x000F_cïX@Ûé©_x0002_äX@C£ç¯T)Y@ºùyØ-Y@Ä²Û_Y@ÿlÄ_x0005_#óX@£ÊHÎ_x0001__x0002__x000E_+Y@Wä_x000D_¢_x001E_Y@¼ë7-4çX@¸¡Ü4Ä_x000D_Y@_x001B__x000F_V _x0012_&lt;Y@/#¹'+_x001A_Y@n¦OuÔçX@j;Àáâ_x0016_Y@%Ñ;(õMY@eXé_x0010_¬DY@_x0010_µT_x001A_}:Y@ArÔy{Y@¶_x0012_ónêX@_x000B_	_x001C_zLY@¡KbÙ_x0012_ÎX@_x000E_dð³WY@ Y5Ë_x001C__x0007_Y@4U|¹_x001A_Y@&amp;´J_x0001_½ÛX@wãV°CY@|_x0011_5d@Y@VÀ_x0011_E7ÎX@¢C«¹uY@_x0014_í}%DY@_x0013_Ã&lt;­X@÷êÚ½jY@5ºK'½MY@×ÅA:nY@£ïËq[ÆX@÷ä_x0011_÷³oY@ô[ Y@G"K_x001A_Y@_x0001__x0006_½ý_x000E_tÁfX@©·Xò/ýX@_x0019_ÿ_x001C_ªkY@ÓC_x0014__x0002_7Y@ ¬ßYH_x0003_Y@	çËiJY@aÍ3_x0004_ïX@Ê×P+Y@ì¹}_x0014_$Y@Ë÷_x001C__x001D__x0013_Y@_x0002_x _x0012_3Y@ N7_x0005_`Y@Äºç+_x001F_Y@òÏ/6&gt;Y@|4KùÄ)Y@_x000B_dÂØ0_x0019_Y@¦-Ð­6ÑX@SÜ8ÉX@wÎÇÎX@8¨_x001B_P_x000C_1Y@_x0005_ÿ_x0011__x0007_Y@8¸_x000F_=fY@M1ÜhÁ+Y@sâí&lt;ËLY@jæ+%âX@¥	áÁ^÷X@ªK­ù_x0017_ðX@¬»íÐº[Y@IVÌyª_x0011_Y@³Á_x001E_Ïì_x0005_Y@+!GóX@Áï_x0001__x0003_JY@û_x0008_vñ_x0004_/Y@ës:rY@Õë_x0010_L_x0003_Y@	_x0013_òêÔòX@ÊkûêPiY@Ñ_x0017_&amp;{6Y@_x0003_S\5GY@$­_x001A_ÍöX@^%/Q_x0017_Y@*FÛÈIFY@£_x000F_\LÊ1Y@_x001A_{_x0014_[!µX@_x0002_FÂ³îþX@ªµï;J·X@øçP_x0008_Y@6«oýÿX@u÷c·(DY@ âæz_x0016_Y@Ø®­f2Y@Çß¹_x001A_g9Y@A_x0003_SâX@_x0007_7_x0018_FçX@_x0003_lK_x000E_Y@t|ÛúÄ[Y@d(EÁ_x000E__x0008_Y@_x001C__x000C_ÔìÍ Y@_x001E_Ln#ÀX@T:o/óX@opñÏk"Y@&gt;2ãñ_x0006_QY@Þ^De._x0013_Y@_x0001__x0006__x0015_u&lt;ÿýX@_x0004_yn½_x0001_Y@_x000F_WÜAKY@_x000B_"Ã#­_x0014_Y@F_x0018__x001C_6ûX@ì_x000D_óÉòöX@½_x0018_^´ÝX@_x000F_.×é?_x0015_Y@(ê«É	Y@%a^e_x0007_(Y@ã2«áÑ6Y@%_x000C_$'Y@ÙS¯_x0003_HY@_x0012_8Ô_x000D_ÑX@_x000F_E'g_x000B_Y@¶,|^ÑcY@"rª)_x001B_Y@U_x0012_öød4Y@¢qës_x0002_ZY@%_x000B__x0013__àX@_x000B_É¥pbY@&amp;­yÃ2@Y@"_x0005_Í_x001C_mY@LÅöçjEY@Ô2²eØ_x0014_Y@t&amp;_x0008_,_x0004_þX@Ù:Ó_x0003_üX@PÁ_x0003_£zXY@î_x001D_À	7Y@3l^_x000B_·eY@i©Èù_x0003_Y@ú-	_x0001__x0003_? Y@æ	6üX@¢_x0008_Ùá_x0012_1Y@,e|ã'Y@¨_x000F_ì(	Y@7zã_x0015_þZY@Ç{t÷&lt;&gt;Y@8cB¸_x0019_Y@EÜ¬_x001F_þ_x000F_Y@&amp;_x000B__x000C_²_x001B_Y@bW2ÚávY@ô]_x0019_×üX@ÌÜ_x0012_Ò_x0019_Y@å_x0004_ü`_x0011_Y@çt[ã&amp;Y@Èq&gt;éãÛX@PëÝí_x0005__x0007_Y@öÑßìüX@Ák4__x001E_!Y@¼Ûùï\Y@ç_x0005_£NþðX@]Í_x001B_Þd_x0002_Y@¦Ù3_x0017_Y@t_x0015__x0019_M"Y@_x0016__x001A_OQ1%Y@»*¯óTY@P_x0006_pDëX@&amp;Ça_x0004_Y@.7»C!Y@ß&amp;By:Y@ô¶Ìe»éX@_x0012_b	éÈ5Y@_x0001__x0003__x0012_Y+p×þX@#¨_x0008_êX@ÑÊ_x000E_»z_x001B_Y@u8ÛgÝX@­"Z¦_x0019_Y@_x001A_H¸4Y@´à6Y@c^ÉÁªgY@]í!¿^_x0018_Y@¸è+íñúX@_x0005_N[-]Y@OîÈpY@_x001C_Ý&gt;âÖX@u_x001C_ÙSNY@&lt;_x0003_Ð_x0008_g:Y@_x000D_³Çûï_x0014_Y@_x001A_æðo	YY@_x0004_ïû_x0012_MY@_#H_x0012_Þ_x0014_Y@-TuãX@_x0002_ó¼²TBY@ ÃÿNXY@Odê_x0014_XöX@ãâ_x0019_¿ùeY@_x000F_c|ó`_x001E_Y@oyOñôX@2n 8FY@´[N _x0006_Y@Q&amp;xôX@&gt;âØ·1íX@&amp;I¿#3_x0017_Y@éob_x0001__x0003_,ÓX@æÔÔàX@a_x001B_ùN®X@ñ=3æY@_x000B_yE ¤/Y@_x001E_%+Y@þ¾d)_x0003_ÄX@ 	!àáX@B_x001E_ôÄsY@}&gt;~_x0015__x000D_HY@Ýn_x0011__x0012_ÓX@®4(Ó(NY@­N_x001D_$_x0007_Y@í¹ën¾X@z&lt;_x0005_¬_x0015_õX@M)cðBY@N_x0007_ Ë\mY@ÎFN=ÎaY@jA°_x0011_ñ0Y@Â!_x001B__x0014_X@ÙÙ_x0014_rjéX@j×DçX@sÇá_x0012_	Y@_x0018_¶_x001F_2ô Y@_x0014_uøò¶,Y@(_x0018_Ù	_x0002_Y@Æ7I¾TY@G8	YsY@__x0018_»äBY@	._x0015__x0008_Y@aL_x0003__x001E_òBY@*ÐQòÇxY@_x0001__x0002_°fò@_x000E_Y@«#14îêX@®¯_x0010_^òX@û]¿_x0011__x000F_HY@!K[-îX@_x000D__x0001_äz/Y@Ãk_x0010_ØäÃX@_x0015_ç¬_x0006_Ü-Y@ëW¬ÏìX@hs*_x001D_Î_x000D_Y@	ì8_x0013__x001D_HY@âáY_x000F_w]Y@tÀ_x001E_7QY@À_x0011_6_x0014_ÿX@ÜZ=	Y@Yâ]ò»þX@VÈ­Ñ(Y@îÆ)_x001F__x001D_Y@q²Â)Y@ý²Ðý+Y@G_x001A__x0016_ñBGY@¡ÀèÔ_x0002_OY@wNñBl³X@X|_x000E_ÀOY@)_x001E_ëé_x0002__x0005_Y@è_x0010_c¾	0Y@f` Lû±X@K&lt;Ç$FùX@M_x001B_ÁI_x0016_Y@ ÿ~_x0005_LY@`æõË6_x001F_Y@a+Å_x0001__x0002_2	Y@¼¿å_x001E_y(Y@Jº½/õX@Õ&gt;J&gt;ö_x0003_Y@=¬lg[%Y@5­]_x001A_¤ZY@#ü_x0019_8ÒX@(ÜfUå%Y@"KÙd]XY@Í0]"Y@_x001E_|fÂ"_x0003_Y@ó4½_x0001__x000D_bY@_x0005__x0004__x000C_Y@%ú_x0014_·_áX@Õ_x001D_yµíX@ï+²î?Y@!Id_x0014__x0007_áX@_x000B_3ñn½_x001F_Y@a(ï_x000B_Y@_x0014__x0007_3·îX@_x0013_	g%:Y@É?Ïf8Y@møëAY@X{Ì_x0019_Y@º_x001F_¸IºÚX@ÉÄú	_x0010__Y@	É#ÎÓ_x000E_Y@ÂÀ_x000C__x0001_OíX@ér·ÆîZY@­Ð¤,Q7Y@}PY@_ë%=_x0018_WY@_x0005__x0007_O"±ËeY@ð ³B_x000C_Y@_x0006_-±_x001A_Y@WQ°ú¶ÞX@~_x001B_=÷_x0016_%Y@1Âh#_x000F_Y@Ðº^1Y@ï³±ÄÚ_x001D_Y@a6_x001C_¬"Y@Måë®\:Y@\ÜoÐSY@2s_x0016_Í-HY@¡ùp&amp;oY@©Ð_x001D_¤y_x001F_Y@_x0019_nàÌÅX@_x0019_È_x0002_\A#Y@_x0011_,òæ_x0019_Y@_x001B_O²_x001D__x0003__x0001_Y@@÷T_x001E_üX@IKxê6'Y@2ñ]Þ_x0016_.Y@_x000D_ìÄQÿX@«ª$¼O¿X@àøE_x000D_7Y@¶0_x0005_cÑX@¥G_x001C_ê@_x0010_Y@+¿Ç[_x0004_Y@×ÊvêéX@_x000B_á_x0019_Y@$:ÂfOY@o?¿Th9Y@¾x«_x0006__x0002__x0003_!}Y@_x0012__x0003_I_x0016_A_x0004_Y@Á-Æ_x000E_xcY@3ÝYtñ&gt;Y@Ö©Z_x0014_Y@a§÷íÑX@_x0018_a«Ì=Y@_x0006_Mã,Y@ÞëÒ`@Y@®Tö 4Y@|Ë%¥UóX@[Ç_x001A__x0017_BY@²EØÚDfY@¶ÃµÆ4IY@_x0016_1°ÌþX@mãÍù+Y@¦¼_x0011_µú_x0001_Y@Ü~þ|dEY@]'[3_x0017_Y@:/&amp;BY@aÆºUU_x000C_Y@wµö_x0007_EY@qá£Y%_x0004_Y@lë8Y_Y@~ï_x0008_¹óX@D_x001F_%Â'èX@ú¸_x000F_ºTY@cTÛkéñX@±ùh*Y@zã?YY@+wÂß±Y@²}T®_x0006_Y@_x0002__x0004_`_x001A_Úr9_x0011_Y@q_x0012_Îs/^Y@_x0003_o¡øKY@S¬WoçX@ö"@1~_x0010_Y@X_x0007_HÐsY@(RY¬^Y@Ý¾B$þX@»É3dê/Y@¦@ö)_x000F_øX@e_x0002_mÂr_x0008_Y@÷_x001D_}ïQ_x0011_Y@xdá¦_x000B_Y@*_x0011_¤*Y@P%Í_x0002_Y@óÓ_x000D__x001F_ÌY@àf_x000B_ö!PY@ @P3ìX@&lt;ÒZ5Ì_x001D_Y@ó_x001E__x0013_|ìpY@*µ¼æ_x0015_HY@7Åw¤S$Y@=Ð«ã62Y@Àsfg__x0012_Y@Þ_x0001__x001A__x0007_¹ Y@Zn_x0013_RY@\T}é_x0005_Y@Ñi°+Y@Î·RÓ_x0003_)Y@	h¿HKY@,5Í=_x0007_Y@»¿V_x0003__x0005_~ÿX@]_x0008_6àCPY@)&lt;qýÉhY@¸ÒQGR6Y@òéW÷®_x0018_Y@Ï,e_x0016_iY@ÙF\#Y@w	18Ø#Y@_x0001__x001A_##'Y@Ô#_x0011_ù	%Y@é²_x0014_e_x0015_PY@Ìë±rî9Y@Æ#KçÅUY@Ø¸jû4_x001F_Y@°_x000F_×B_x001A__Y@Ôøè&gt;_x0012_ÊX@ÀT_x001D_ ÑWY@_x0001_³i7OÖX@¬Ã l (Y@vÉ_x0002_c_x000D_?Y@_x0008_j:_x001E_LY@:áf%þ×X@Ü&amp;_x0013_øX@nðÞOY@ÉÒçÖ@Y@añ_x0008_¦ÔVY@¡_x0003_AæçX@®è_x0017_Û+Y@ØõS´Z_x0017_Y@_x001F_ý¤ 7öX@&lt;ÁTE_x0004__x000F_Y@ÑæFÅ­_x000D_Y@_x0006__x000E_©&gt;Í_x000F_#Y@1d_x000B__x001D_¿X@ÃS¤gDY@ÔIü1_x000D_Y@¾Ä4Z]Y@Éù_x0008_îX@¾°æ¥_x000C_ïX@@_x000D_FÅ_x0017_Y@*_x0006_t_x0005__x0015_Y@_x001D_-ìÇèX@_x0005__x0002_ÁãX@­ÚG2Y@_x0007_®_x001E_ 	Y@Ñö_x0004_lçóX@"_x0018_lÛbRY@Ô{_x0019_ÕSY@ñ$;û_x0018_Y@MÂÞzø_x001E_Y@4Nl²µY@À_x0001_Þï÷1Y@ù«%U2Y@+QV¤µX@_x0010_L¬WeÿX@È?ýYÖ5Y@F_x0005_õ´WY@Ï; _x0011_@aY@M_x0010_ï2³Y@¦äRëç@Y@ q-¾®X@aâÒ_x0018_Ý:Y@"ÿc_x0003_Y@ÜÈ_x0003_h_x0001__x0002_Ê§Y@g,fØ_x001C_Y@ Øéåb_x0001_Y@_x0001_¦_x000C_|(AY@&gt;L_x0003__x0002_û_x0010_Y@_x0006_¾`=Y@_x001A_W4±Y@±_x0017_óNã_x001A_Y@Ã&amp;nÉ_x0017_Y@_x0014_{Xi_x0008_ÔX@ _x000E_×_x0004_~ìX@Üwñ8ÆhY@F+_x000B_gY@=ØH*_x0005_%Y@*zõU|_x0001_Y@¶zÑQ'Y@Ô_x0007_ rÔHY@¯=ó6'"Y@ì¬Çq_x0013_Y@,¡å&lt;À_x000F_Y@@5ryI0Y@_x001E_ì´9´:Y@©5|_ÂiY@_x0014_âÝióY@ø¢Ñ#«-Y@®.Jæ1CY@_x001B_$_x0013_®_x001C_Y@_x0001__x000C_$×FY@Á:Ù)¡DY@'¹ªª_x0012_Y@êf¾HÊX@ ~úX@_x0003__x0006_m[¯þÿIY@_x0001__x0001_)_x000C_§_x0002_Y@g_x0005_`z_x0004_Y@ö_x0019_C[;Y@C_x0011_oèØX@¼=ñ2AOY@÷pó}9Y@ÑËÕ_x001F_gÓX@p_x0008_q@Y@B_x000C_ÆùÛ{Y@²Ï¿~¶X@_x0019_4 `2Y@mÒ ¤`ýX@ÞÅ	_x000E_ûX@¦_x0008_eØX@Öü_x001C_õSY@_x0001__x0003_§½_x0005_Y@¶^o_x0006__x0007_Y@Aù±_x0018_kÿX@·Fß_x0008_1Y@H|CûöýX@pûnp(ÞX@t¤GtÆåX@ç9·]éüX@Ç¢eG6Y@Ú_x001D_¸õ©&lt;Y@Â»îY3Y@ Þ_x001E_-_x0005_êX@_x001A_©l;1ÈX@AMT·_x000C_Y@­ éa_x0002_Y@_x0017_bÒE_x0001__x0002_Ù&amp;Y@¥(S\,Y@¿ª_x000D_á?üX@ÍÞ_x001D_Y@fgø_x0007_Y@BV_x001F_ÒÉX@:Ù}_x0006_½\Y@öZX_x001D__x001B_òX@Õ)5«²ÿX@4oè_x0019_g_x0003_Y@|tª_x0004_Á)Y@M®ï-_x0010_Y@h/_x0016__x0016_'Y@ÆAÀ_x0017_Y@_x001D__x0008__x000E_ºàX@¡ÀÃ59½X@QRVRv7Y@F9ù(Y@C²_x0015_¬û_x0010_Y@"ÑcX_x0014_3Y@_x0017_ÿyFY@äAÔü½üX@_x001F_¶Ï¯%Y@9_x0015_¡KO$Y@ÝZ²+öX@ïfø_x0013_Y@_x0003_ÔþÅVY@{MfS_x0014_/Y@ÎöFQY@ÞéG_x0014_Y@ZÅ3_x0012_­ÛX@"Då¸UOY@_x0001__x0005_ÏáND_x0002__x0016_Y@y0àÞ_x0006_rY@Ã`:êäFY@|_x000C_±í_x0011__x0015_Y@2¥ês=_x0004_Y@?@PG,Y@_x001E__x000C_¥øH5Y@´Ãe¿ûX@¦^7Ñ2Y@èÁ¸à_x0002__x0019_Y@Ê¥ú.DY@è_x000C_ügfY@½+L1_x0014_Y@¬&gt;_x0010_$-Y@2á9_x0004_ÊbY@VºÍ\6'Y@ñþLY@õ%ÿ_x001B__x0008_QY@ç_&gt;_x000F_wÿX@¤&lt;¥&lt;Ï0Y@	é¤_x0004__x0018_þX@·_x000F_Gz¥!Y@6uQ_x0016_|_x0005_Y@ÛØ_x0003_C8Y@¢¨s&amp;Y@çb_x0017_Ó¦óX@G^ë»/ËX@¼I_x001B_ªY@û4ª_x0015_Y@r_x0011__x0016_ä°àX@Òa¤ß§_x0019_Y@ü(fà_x0001__x0003_]FY@(WOJWY@2«ú¿(Y@ZÜQÛ¸NY@_x000C_N_x0016_¾¦eY@£1_x001F_ÎþäX@g®ø	Y@ó¼ó÷,_x000E_Y@®aMÆëX@UsÁ_x0003__x001D_Y@Ä_x0013_IJW7Y@Û_x001C_j~_x0016__x0014_Y@M?f_x001B__x001C_Y@ëû_x0007_öúüX@"[S+_x0002_#Y@è¹&gt;ö(èX@Zá]Bc_x001D_Y@$+_x0016_rOY@Nôôw&lt;AY@9_x000D_ePY@6_x0003_å!YY@ÁRQ&amp;ú/Y@ëÿý_x001F__x001D_Y@¶_x001B_:_x0014_"ÉX@Bó_x0019_±X@_x0004_Ð_x0006_ß3Y@¢!+w(Y@_x001D_|ÂK_x0005_#Y@Ù_x0006_½î¢JY@w9ýº,8Y@i&gt;Í°_x0004_Y@&amp;kæ¯Ô_x001F_Y@_x0002__x0007_yT±í_x0015_Y@_x0002__x0004_9F§,Y@:_x000B__x0004_;Y@·_x000C_¦LVY@wÍÅkó_x0013_Y@µîri§ÓX@zöj_x001A__x001C_Y@Ä·@E-&lt;Y@v©èâY@	¼,ªçX@×´èú:Y@d_x001D_Ê¹ßX@W&gt;°&lt;Y@_x0019_÷_x0011_yÑ-Y@â_x0017_e_x0012_Ï_x0003_Y@éª_x0019__x0015_Y@¦¼9xóX@r¦bº«_x001F_Y@_x0015_&gt;Åâ·#Y@é@Áó¯$Y@d6tyé6Y@¦Á&gt;£X@u£Æ_x0019_ÖâX@ûE|_x0018_Y@EZE_x0003__x0011_DY@âñ_x0001_	OJY@f:ßÓÐHY@_x0001_e_x0005_ÔU&amp;Y@t}6ñ_x0006_Y@v_x001D_°o_x001A_Y@9'«y÷+Y@°[_x0019_u_x0002__x0003_	 Y@_x0003__x0013__x0011_#64Y@õµ5_x001D_2÷X@aâiëLY@íêAîïXY@CzÖk_x0018_&gt;Y@nðmÿÖX@(Æ3ò9Y@æ#%äX@lÜÆl;!Y@x¡_x0007_]ø_x001A_Y@â_x001C_ä&amp;Æ{Y@»úmdR?Y@&amp;{%v_x001C_2Y@#Þ]ªÍ_x001E_Y@_x0018_ô·8èÁX@_x001D__x0003_àÔ&amp;Y@h%ßðâX@Û_x0010_Uú;ëX@@_x0003_Y.Y@³÷Ò_x0004_¹æX@RËkXcY@bÍ7TY@ÉËT»åX@Ãë)TÇ_x0011_Y@bç_x000E_ _x000B_Y@6Ð_x0016__x001E_Y8Y@_x000F_&gt;úÒóX@4_x001A_PøX@Îuzª_x0008_Y@7N!_x0001_Y@î¨1h_x000E_ÍX@_x0001__x0002__x001D_ ðSü4Y@Ú_x0018_bõX@¡Mäâ`Y@._x0011_/Y@MdJªó£X@¡_x0015_|ÿ{aY@½[W4­_x001B_Y@;Ù_x0006_1_x0010_Y@³å&lt;2åX@h¶T½ÍX@_x0014_û:_x0006_kLY@	ç¢_x000C_SY@÷]í¿_x0002_Y@º'Â8DY@)ÇÒy¨X@ó®â"rZY@Ý½ #¸YY@ì_x000C_ª7Ý_x0007_Y@ÒËÚÐ_x001C__x000E_Y@/#qæ"Y@ÅOn,Y@\¤ÛHðY@è¯ºèX@_x000E__x001D_zÁ`_x000D_Y@Ðz&lt;L Y@¢áªhQ_x0002_Y@ÕIvúpÞX@Wï'µèÌX@_x001D_J	_x0015__x0007_Y@*é_Íë´X@ÇE_x0008_ß¡aY@´æ,_x0001__x0003_ +Y@×h¼-.Y@gn_x0008_LéëX@É$HÒe_x0003_Y@_x0005_êî_x001D_Y@_x001B_ ËäX&lt;Y@Zó^Y@&lt;øÇ±_x0019__x001B_Y@_x001F_ GÓ_x0010__x0004_Y@#Ãc'ÿX@QÒ¦âX@ÖÐêÒêX@_x0018_&amp;Ç_x000C_n|Y@Á_x0015__x0007_C_x0019_Y@°Ë]z_x0013_Y@sAÜqßX@EEd=Y@R_x0013_Ë_x0011__x0014_Y@)Q.IEìX@%_x0004__x0014_ÛFY@¨õ/ó_x0012_Y@éâ]_x000F_BY@_x001F__x0006_½üúX@ª/TLê_x001A_Y@mðí×sY@k4º³KòX@_x001B_ézÐ_x0007_Y@&lt;M@_x0016__x0002_ÈX@öÍË*bY@åéX!Y@^õ±M)_x000C_Y@óyÎ_x0004_{9Y@_x0006__x000D_w¼ªññX@&amp;îf_x0008_0_x0017_Y@o®S~_x001B_Y@Ûæ½§_x0016_Y@ÃªÙ_x0004__x0002_MY@Zý«_x0019__x0005_Y@Ó+ËÑqRY@	{J	Y@	%¶P7Y@Ï_x0018_­_x0012_'Y@_x0007_Mz­_x001B_Y@à!&amp;®º6Y@R*-Ó#ÞX@¼ 6`dRY@_x000C_1#Í!Y@"_x0007_ª£ãX@_x000B_ð¹_x0016_&gt;Y@õ½©36Y@ògË_x0003_Y@"0Y@J©_x0019_uPY@Ô_x000B_f_x0001_Y@wY.SúX@_x0017_î².Y@üÞû|CËX@bÌÖ²£ÑX@_x0018_ñxY@?R÷X@¸~ñÝX@Ifk¨5gY@|_x0018_ÕGÔX@Ç_x0003_ñ_x001D__x0002__x0003_î$Y@úáè¨ÊX@C¼E&amp;JY@®j_x0016_º&amp;Y@_x0001_S½fI/Y@ÆËúo:õX@_x0013_êY_x0005__x000B_ýX@U;_x0008_RY@-$_x001D_Ò5[Y@&gt;VúB5Y@Jyy8Y@¾ñú¯X@rJKÑ]Y@}Áã16Y@²_x0011_É¬AlY@ÝY¨äì7Y@¸'_x001C_£/ÞX@}Nz2Y@x(¡\Ö,Y@ÓR/Z Y@:ÀÓÜ¹öX@,8_x001A_·Ë.Y@þÑXÎ±[Y@._x0001_Ë7Û_x0002_Y@È0`òüëX@2§ÚfxY@µ?1úïX@Í¡X8_x0016_îX@möRV_x001F_Y@á¨[Å xY@íx&amp;V´EY@fQ­DýèX@_x0002__x0004_AüÒ.Y@?% ¦"õX@%åî!ç¾X@'²ö+Ê_x0001_Y@ö²tøn&lt;Y@ÈZ³7Y@ta¥XÕ@Y@*è¯MtY@y¸ÃÅ._x0014_Y@ÍnýoWY@þAð»_x0017_ûX@è_x0002_© =ÜX@5ÀP_x000F_=3Y@"äÊAY@â¥g_x000C_zåX@¾¬ÈËdyY@_x000E_2Ý_x0012_#Y@_x001E_GM;¤AY@ë_x0010_F"Y@¼*³÷_x0006_Y@5,lÄMCY@ÆèDïÜX@«îî#+Y@_x0001_Ü!­b7Y@9_x0003_^cY@äH_x0018_*øX@ãßÃï_x0018_ïX@&lt;pªv[Y@B²ÅR_x0011_Y@mÞÕL_x0019_Y@Ék+E_x001A_Y@ëß_x0017__x0001__x0004_¶dY@#ÿæ"êX@5t_x0004__x000F__x0002_9Y@_x001B_ÿAØ_x0010_Y@Þ½OY@÷~ºD_x001A_Y@__x000C_Ü£%Y@Õ2â»_x000D_Y@_x0017__x0019_ )Y@_x0011_¥ïÝAY@ÙÐýJþ\Y@ÌÞìK)1Y@Y¬´¨&amp;Y@Iýõ):Y@_x0006_YýNY@ÜíK°83Y@ú¦zY@_x000E_gù_x0003_ÞX@_'àÀãPY@è?ç37Y@Úè?Ü:Y@f_x0003_YÄ_x000E_AY@®jÐÔÜSY@1Á³æ"IY@´v!X	ÎX@ä+157Y@á´0	+%Y@_x0012_3=ÐÊX@ã½ò_x0002_î{Y@&lt;_x000B__x000E_õãX@;ñE³ÝlY@¡_x0004_1~_x0018_Y@_x0001__x0002_¬¬_x0005__x0015_'AY@my_x0012_%þX@_x0002_7_øË{Y@îí+_x0007_-Y@£¨ÑIÊ_x0010_Y@úº`·JgY@f×&gt;sòX@B^úä_x001C_\Y@k²ÂçX@¿Po­_x001A_$Y@ªÓ½Z_x0019_5Y@ÿ_Ôê8Y@_x0012__x0018__x000B_Q_x0003_Y@d{_x001E__x0001_i Y@]?3¬_x0017_Y@F/&gt;gÈÒX@ÒW4_x0017_é8Y@KX¸¤Ñ_x0012_Y@cÁu=BY@£El_x001A_wY@±_x000C_WËÙûX@ÌËm_x0012_(Y@kî«=Ò%Y@_x001C_ñhq_x000D_ûX@Mä_x0016_t_x001E_1Y@LCø_x0018_FY@Ò"_x0005_Lg0Y@&amp;¨Ñ&lt;Y@Î©áð_x0017_QY@l_x001D__x0002_Y@®äÝwûX@VÞ¹a_x0001__x0002_©ÀX@WD7ä_x0006_Y@%h)w_x001B_Y@ìÁ×0ÿX@Vñ#QqY@Ü}Ù*ýEY@UV_x0004_ÂO&amp;Y@ß4òÿº_x000D_Y@Û_x0012_ÒÑ&amp;Y@d_x0019_g__x0005_$Y@:_x0001_%\Ã*Y@ûãC_x001A_ê_x000F_Y@­_x001B___x0015_ÐX@_x0001_Oô_x0008__x000D_Y@¡ÝºÀK_x000C_Y@ñX¡ÊFEY@þ«äHr_x001D_Y@úJ^vjY@é_x0004_F®_x001E_Y@'£4÷X@`ThÉ½X@þ@	ñ[Y@L¡TÆ´_x0005_Y@	Ï&amp;û_x0010_Y@_x0004_áï_x001E_Y@+Þó_x0002_QÒX@×_x000D_ÄÔþX@U®á_x0014_Y@_x0013_ÍÂkcY@N[2²RY@Ã_x001B_ù¨Y@=L|Y@_x0004__x0005_	_x0005_£ßX@OI¨¬OY@_x000D_º¤ß_x0014_Y@7_x0002_Ö1_x0001_2Y@ýôZoNyY@_x0006_¨Óuõ_x000F_Y@pTôk«þX@õÏ¯_x000F_·_Y@f1à7aôX@Ei_x0003_Î__x0011_Y@_x0013_à©O'Y@YÜ9_x000C_dY@y¦_x0011_MY@Ô9W_x0019__x000D_Y@F4_x0001_Á_x0006_Y@Q¨	ÄX@&amp;×ÞPä_x0014_Y@Þßæ_x000E_¿X@!·ê_x0015_?Y@ZíW_x001B_Y@3AI_x001A_3Y@Í_x001B_]TOY@~7OúMY@øfíÚX@[Fuêæ_x0016_Y@GO_x0011_a×HY@B.¹(_x0006_Y@J¦*Y@ð_x0013__x000E_ _x001E__x0010_Y@EB¿gâ_x0005_Y@¾··	"QY@¾òÆ`_x0002__x0005_íX@§_x001C_nU+_x001B_Y@ÿ× ÉvóX@´&gt;¦^}ÿX@_x0010_Ì4(Y@Éðó»bY@O¶_x0011_=S.Y@á©_x0015_Rï.Y@ÇAzµ_x0011_Y@(3_x0011_ë_x001C__x001E_Y@uO­mHþX@­¢_x001B_Y@_Ã_x0018_oDAY@µ¼fªiAY@¯4Y¡#Y@â3KôX@Ù5(0Y@_x0007__x0001__x0017_éLY@ÞÁ~ÿÐèX@_x0015_ÖÍNnkY@ÿõ_x000C_5Y@á^!.°@Y@	áÇ±85Y@½Y_x0002_w_x000D_Y@À?/(µÞX@këdã2_x001E_Y@#·]_x0012__x001F_@Y@HbE_x000D_Y@*kö»ôX@ËâöMD'Y@yÊXGIÍX@C¹_x0003__x0004_!þX@_x0003__x0005_OÜ!"Y@º¯ÚÄà_x001A_Y@¡¾aÆØX@jj\¨EY@	ÚBç_x0006_Y@S¦²9_x0005_Y@»­_x0012_:Y@Ò?¸_x000B_pY@Ã_x0005_¹:±_x001E_Y@ò_x0005_àíâHY@W8¦_x0001_îX@ËÙq¡_x0017__x0018_Y@"ú7ØX@_x0013_ì_í_x001E_-Y@ìÍ_x000D__x000C_!àX@Ã³À)äOY@¥nN_x001F_¾_x0008_Y@:ÃÓ_x0003_Y@³÷_x001F__x0014_Y@Õe_x0011_1Y@ìà"ÁÅ_x0017_Y@_x0013_î;¯E/Y@wB	.QòX@ÅÄ:¡DY@_x0002_D_x000C_Ó_x0010_Y@ì_x001E_R[V_x0008_Y@9È:¤_x000D_*Y@½ÁáÝ/Y@c½Aø_x0004_âX@Öª?ëX@­°µNY@Áz _x0001__x0007_ü_x0012_Y@D+Ý;©æX@ðñ³ôéX@_x0002_T3y_x0011_Y@N_x0012__x0003__x0019_ÄX@û_x000E_úK'Y@oÇÿßX@h_x001E_Û®á!Y@J_x001E_¦ðàX@_x0017_¥ò«áX@¨_x0013_£ÜX@¤'ñëÅ_x0006_Y@akAìh_x0013_Y@_x001C_bØÔòX@h¦_x000D_û¹pY@ÿ_x000C_ákg_x001C_Y@+_x0005_¼õX@_x0019__x0004_d#_x001B_uY@_x000F_j}Râ+Y@_x0013_Z÷\s_x001E_Y@oË_x001F_ÏX@÷ÚûEY@_x0013_&amp;·_x0007_6Y@$3hÌ&gt;Y@¥ºËhZ¶X@[&lt;_|_x0008_EY@&lt;Z_x0010_A;BY@øUý;`cY@&amp;Ò?ÏðX@_x001E_f­_x0014_Y@_x0012_m_x0005_È÷X@Èw K_x0006_KY@_x0003__x0004__x0011__x0016_×!7Y@Ö­×!¼ñX@Í·¹1_x0006_Y@%ÑÃbüPY@Ð_x0003_1å|_x0002_Y@ÖlIWr&lt;Y@Ù8¿$_x0018_Y@"n¾M_x001E_Y@_x001F__x0012__x0001_³ëX@_x0018_¸ãB_x001C_ëX@Ï³%ÉßX@Ø?B5Y@_x001C_¥¼AY@Þñ_x001F_ Y@¿_x0004_*á_x0017_*Y@qÐ&lt;"Y@_x0004_B+À_x0016_Y@ËBòßX@´ª_x000F_ê?GY@À¾sGEY@XcAMG&lt;Y@¾ü`@*Y@Ul¬õ$_x0004_Y@uB_x0006_í@Y@¹Ç7$þX@{V&lt;_x000F_óYY@·­ÂÞ¼X@éÞä_x000E_Y@_x000F__x001F_j_x0017_4.Y@ÎÉI!«hY@ä?&lt;\F_x000B_Y@ð'_x0002__x0004_½_x0013_Y@çõ°_x0015_-Y@ýkÎq´+Y@Ü­uä¶2Y@Úÿ¤&gt;åX@|Y¼Ð§_x0013_Y@- ®yÍíX@õsJ©ÑýX@9_x000F_çª_x0011_Y@ó£©¡^Y@ïÿ-$_x0016_Y@jk8(HÜX@z_x001E__x001D_Y@_x0011_f/¾¢¤X@_x0016__x001F_¼nè2Y@_x0004_;9uJøX@#i_x0008_jÈUY@à¡þòGøX@ËOïÖà5Y@Vàß_x0014_öX@jâëÿX@'õnÈ_x000C_Y@ß¬²_x0016_ÉùX@B¥ùd_x0013_Y@x¼eCbY@±fx_x0007_Y@Ð_x0005_6q»HY@ÃÔqíZ_x0001_Y@=º½0'_x000F_Y@b1æÏ7!Y@@#_x0010_ì_x000C_Y@(h_x0017_mR_x0003_Y@_x0005__x0006_._x0001__x0006__x0003_Ï_x0006_Y@ÔûgãöX@ï£¯~RY@ãMòX@ÝTî"E*Y@¯OR_x0014_â_x0003_Y@Wæ_x000D_+.HY@|%·¤LY@îoÖMÎ=Y@Ý¦7î_x000D_hY@lK[ß_x001F_Y@_x0004_%Ô_x001F_ÁX@Hãb_x001C_%Y@_x0003__x0002_|n4Y@iõ$_x0002_ß,Y@¼ÈøE_x000C_Y@Pz¨øX@ÍÌ±¯ôCY@g !_x0019_ôX@ñ.eâC_x000D_Y@=H_x0005_Í Y@a_x0005_tç9Y@¤^_x001C_ÚX@Ñ¨@ð¾_x0019_Y@´õøv¬3Y@ÿ_ã!Y@¾xz ;Y@½­¿òdY@+c6íýX@ÿW0'_x0019_Y@¨H=*Y@w_x0003__x0003_`_x0001__x0002_T*Y@_	t_x000E_®HY@z÷gå_x0002_Y@-TÜÇ_x0014_Y@'?Í{-Y@­¦ý¿ìX@£^è0_x0019_Y@Â_x000C_;¥&gt;9Y@`Xð|V_x0005_Y@Ååã_x0005_Y@ÍªT_x0010_: Y@æ¢_x001C_×_x000B_Y@_x0010_î_x0010__x0005_¬ëX@bßô_x0015_ûX@ã_x000C_'Þ\óX@K_x001D_@g¬fY@L÷Zå)RY@uÛÉë_x001A_Y@úør&gt;Ó Y@}99u!Y@_x0017_æhÌîNY@ßÙHg=Y@Ç4¥_x001C_Y@_x0018_XµOÂÃX@3_x001E_$Q(Y@¡Ât]$Y@#}Æ_x000B_Í_x0019_Y@K¤vXEÙX@=½ª²ð_x0008_Y@®æ_x001D__x0012_Ý_x001A_Y@$_x0008_©iWY@VÃèFY@_x0001__x0002_¶ÔíùI_x0012_Y@ÌP ÑåXY@[_x0018_­AY@@`ºh/Y@¼_x000B__x0015_#_x0011_Y@noèØ2Y@ÐÙbÿmÔX@Ä¥Ô_x0017__x0017_Y@ÙÞmÕÈüX@ª·¼_x0019_}FY@ß$_x000D_"íX@[}X.Y@ã·ë&lt;"_x001F_Y@_x0003_?þ_x0016_sY@v}ß#ZY@_x0011__x000E_yS$OY@_x000D_õbylY@a%²ÓóX@_x000E_ñô§JY@«r%_x001D_LY@r¥¤UÕIY@Åb÷üÑX@± l_x001A_Y@_x000F_s.E_x001D__x000F_Y@_x0010_ÉÁ_x0015__x0014_Y@ñð®HÍX@ã¼_x000B_L\Y@4Ñ´]Y@X_x001D_§éX@ë0å_x0001_Y@H_x0001_\Æ X@rà`_x0004__x0005_4eY@!_x001B_û_x0013_ Y@¼+;ËX@åÊ'Ú¦_x001B_Y@¥_x000D_úK`_x0012_Y@\²ãÓÌX@xÂg_x0014_uAY@Y*ó_x0003_Y@¸Dã{#5Y@7_x0004_Õ?Y@qÄ¨45Y@iz÷ÑJþX@n_x0007_OY_x0005_ÙX@	]êÍ_x000D_Y@pUÓ=Y@ tóN0Y@â}úÖX@__x0012__x000D__x0008_O_x0016_Y@5A_x0012_dXY@oÎáèDY@3x`fT4Y@:z_x0013_Ú25Y@û¿_x0005_GýRY@ÿqætj:Y@_x0006_"wNx*Y@6_§_x001D_/¿X@_x000F__x0018_º)ÛîX@_x0002__x0013__x0013_r Y@­ó¼ ÓX@æã_x0001_Å¥/Y@S1HªX@p;4ñª5Y@_x0002__x0003_ û¶k­àX@"p×ÎTY@­×á´2Y@b£,_x0007_òKY@\O$Ý+7Y@|®t!_x001C_/Y@&gt;ZG_x0017__x0005_Y@:V!K_x001E_(Y@ö\_RY@­¡óR¡óX@Íó*ÈüX@ÍØÃ±&amp;Y@Ýcõ^_x0019_Y@ú_x0002_I_x001B_Æ&gt;Y@tïn«_x0015_ÉX@úTÞ?_3Y@ö_x0013_xO_x0002_öX@\_x0007_ß©&gt;Y@ÿQpàÞX@Y_x0018_ï£_x0004_µX@Mé8ËøX@)Pa_x000C_÷ÜX@pp_x001D_dÀ_x0003_Y@3ù-_x0013_ÿX@Öü¦Á_x0004_,Y@'À ¯4Y@_x0002_Ð©Ð_x001B_×X@ÝÈ¼±X@ÙøÏùé_x001B_Y@va«@j_x0001_Y@_x0003_X_x0019_¸ÔDY@àt³l_x0001__x0004_a8Y@ZqÅZRY@áddyg6Y@ËÑºVPRY@&lt;à´*Y@ÌL-_x0002_VÂX@?&gt;s8÷(Y@îa½Ë_x001B_Y@-ê)6¥'Y@AöcíêáX@-.%È_x000B_Y@nxf¡,Y@®'|ÓÁ_x001F_Y@w÷Ën7[Y@î×_x0002_'_x000F_Y@_x001D_¢,Á-pY@£ëZ_x0016_µòX@_x0014_;å_x001D_Y@üb;HY@Áû_x000B_ÆaüX@º´Þà¹)Y@_x000B_J´{Ü5Y@\Pô%Y@!ìÏk5Y@ö&lt;_x0003_lY@å¤hñ.Y@¯óº#@Y@ÝÓXR_x0010__x0011_Y@&amp;,Áø Y@P¯d_x0018_)Y@ØÝ¸_x001C_É1Y@ôR_x001E_ÝdLY@_x0005__x0006_JF§éÑhY@ý8_x001E_ßnY@Ò*®b0Y@ïÃYtmY@¾_x0001_ø!÷X@º-ñ2_x0018_Y@c_x0016_&lt;01Y@ÛJºCY@:y_x0003_ì×_x0017_Y@þÈl=3âX@|dÏðX@_x000D_{7ãC=Y@{±Y$EY@õ â_x0002_TY@KÞà®6Y@;:_x0005_íX@KIwDìX@3¸±_x0008_u;Y@3%{ö4Y@Ú_x0006_|îX@¿_x0004_òû)Y@_x001D_%oð_x001A_;Y@_x000F_&gt;4èx:Y@Åã&amp;â{Y@¾`ÀÀüX@e£_x001A_+Û6Y@Hì1	&amp;_x001C_Y@bð-ä%Y@¢~¢$ÍÑX@Ú{TìRY@_x000F_víi_x0016_Y@º+ö_x0001__x0002_q_x0004_Y@Þ_x0002_ðAVY@È_x0002_â6_x001D_Y@æ¼j_x0007_«/Y@2_x0013_q¶_x0006__x0013_Y@ãlpX_x0019_#Y@B±jXûÇX@m!K(_x000E_Y@Ä¾:Q_x000B_Y@Èa2Ûz	Y@b¨Ì_x000B_Y@ç+G9^Y@'G&amp;3#_x0013_Y@gðMÞX@6¿IÓNY@¬°Á&gt;Ò|Y@ÃÀô²_x000B_Y@J×Þ_x001A_ÏäX@äPT~Y@CðntBäX@Ó}bÌFY@+U_x0016_ØXY@&gt;!§u§Y@Ý_x0002__x000E_Ë¬$Y@XnúÃ _x0019_Y@è±_x0014_^Û_x000F_Y@Jx¹_YY@Ñ&lt;è_x0001_¯õX@fó#Sb_x0017_Y@vÈo£Z Y@ÛÉj_x000C_Y@¦yIï¦X@_x0001__x0003_Ü_x0002_!UY@_x0018_t§P_x000C_Y@L_x0006_0_x001C__x0013__x001A_Y@4êÊ~{.Y@=ú:%Y@r_x0019__x0007_w_x001F_Y@t?=Y@_x001E__x001C_üÍê¡Y@Ê¥*kä	Y@_x0001_#Òim!Y@wB/-Y@_x0011_a@_x0013_{Y@&lt;KÍæSY@$òi}ÀîX@_x0016_ÖÞ:Y@ª×_x000D_ùc@Y@D-»_x000F_OY@BËéý:Y@¥-_x001A_ùX@Yç¡Å_x0018_Y@_x001E_]õqùX@ÈL2¨¾&amp;Y@ÎM½W&amp;Y@_x0015_´r0g Y@Ì_x0012_E"Y@(_x000F_UkY@òí!=û.Y@ÑèïuIY@Ñ"¾_x0001__x0019_Y@×``GÌX@W8IÃ_x001D_Y@_x0006_ÚÃ_x0001__x0004_Ù7Y@;[_x0019_Åp_x0005_Y@ÿ6_x0019_ ¾X@º®_x0018_¦(Y@õ)ðö¦4Y@·|ÍÐ Y@íÁå¾_x001B_&amp;Y@Js´æñX@ BnÞ_x0014_jY@qL_x0012_´òX@îÓp_x0017__x0015_Y@¬cë_x000D_PY@_x0019_ÓÎ6MY@½T9«_x001B__x0006_Y@¤ÚwöæX@9[ÏTY@CÐnf_x0011__x0005_Y@pX_x0004_%ñ Y@ÿôqbÿ_x0008_Y@#àZÚ»;Y@_x0001_\_x0010_z_x0019_Y@^YÑ_x0002__x0018_ðX@Dµµ»éX@¥_x0008_4_x0006_×WY@_x0017_ì ç%Y@_x000B_©_x0018_/ ½X@B`_x001E_føX@¯â_x0013_'Y@_x0001_7kXKaY@ß¶gÐîX@¥Eb_x000F_þX@._x0003_éKo_x0019_Y@_x0002__x0003__x0003_r_x0004_1_x000E_úX@_x000B_æ#mÓX@Z_x000E_^_x0011_ðX@m~rxjøX@´îÛ«X@g½¹),	Y@¨Ç¹vcY@ã:ËCY@_x0002_HZ7ñX@NChþøX@´«hX*»Y@m´_x0001_Y@"KÀ§èX@1_x001F_ø_x001E_v_x001B_Y@êép¬*ÿX@ÖÀu3¬xY@=çK_x001F_eïX@£ré{.Y@&amp;\«&amp;úeY@ÞR[-96Y@éê3!Y@_x0002_OðO"Y@ç]÷|BY@G¥kµdY@/ô&lt;µ	Y@Î¥rYêÈX@ZìR-ÚXY@fÈ²yX@_x0013_H¬(_x0013_Y@ÅÎ-h(,Y@8±_x0001_LøX@Kýt_x0001__x0005_¡_x001F_Y@{PWScïX@1¯_x0007_º7Y@©ès3IY@íìv1CFY@_x0010_ópU_x0006_Y@$3§|_x0014_Y@ã6L09Y@c¹ÊÕEY@_x0007_P'AF[Y@õØjj*Y@;°÷X@ã_x0008_%a*Y@ê_x0002_@¦	Y@cjfY@2¬FY@fZ_x0007_?_x001A_Y@,í^ó]kY@_x000F_ÌNm¾$Y@¤o(õKY@íêû_x001E_.Y@p¢÷r_x0014_5Y@ë®çW_x0003__x000D_Y@gû¿Ï5_x0002_Y@0_x001D_Nn%Y@Õ_x0002_#bAY@ÙçÝú|_x0017_Y@×_x001F_Ý FY@+¸·_x0004_TëX@½h;_x0002_JY@ñ+ x@Y@ÝÆ¿ÂÆ¬X@_x0005__x000C__x000B_ò ò_x0015_Y@±ëøñeY@Ûø_x0001_·X@;ï§F=Y@_x001F_;%Ö6ûX@À¢L-_x0006_ÀX@ÿª¯F_x0013_Y@°Ñ/Tð_x000F_Y@#`íf_x0003_Y@éj_x001A_ÄxòX@i(¦hòX@4áÿeY@K_x0012_¡"$Y@É¢ê#Y@Eùy2\ýX@Y½,ê_x0002_Y@õ._x0016_øÛ%Y@N]í§òAY@Ó&amp;ÊS_x0008_Y@VL_x001B_ÃX@¯VZF7Y@_x0006__x0007_p;Y@Rüð^¶_x0005_Y@Â_x0019_$£F\Y@ ¹cJ&gt;êX@Í`=j°ÞX@V¦ã-ñ_x001D_Y@Ö¥Ýjæ8Y@+TKËÊÂX@¤ÐºR	=Y@j_x001C_U÷[_x0010_Y@ÒÍ_x0004__x0001__x0005_p"Y@_x0014_©µ¹$_x0005_Y@[öú_x0003__x000C_öX@"M»6_x0002__x0007_Y@L_x0010_(ÃÈøX@6_x001F_=h4_x0017_Y@êéúä_x001E_Y@a¼¼ÐhÀX@_x001F_¬Ú'®ÿX@Ë[(³U_x0016_Y@0¤	'_x0017_Y@¦DÜ_x0017_])Y@Ýk:_x0012_&amp;LY@_x0019_HÙåOõX@_x000E_ïdz_x0014_Y@MÍ9âôX@Nõ²c_x0003_ÖX@Ì¹_x0010_Pã_x0005_Y@[·º"_x001C_pY@À	&lt;Û[÷X@¬G¹Ê¡Y@J5ph_x0014_Y@_x0004_ç³_x0006_Y@Ö&lt;_x000D_¾¿uY@QEÐ§ÄÒX@{·h©_x0005_oY@»_x0002_æïþ_x0016_Y@b_x0018_Õxß(Y@'G¤d&gt;âX@±Aü×Y@ûr!+`Y@Ø¦²a@_x0018_Y@_x0003__x0004_HÏ_x0019_[_x000F_ïX@ëïTþ_x0011_Y@ê_x0018__x001B_0ôTY@÷_x0016_¿PY@ôwôßDY@km2Þ_x0007_ýX@Gù4­sTY@¨~:Ã{1Y@P_x000C__x0005_-_x0011_Y@6×¬o7Y@_x000F_b7£&amp;Y@Íêï_x0006_MY@_x0008__x001D_ºQôX@Ü¾ºq_x0019_@Y@åÌ_x0006_SûX@©_x000E_fý_x0015_Y@_x0019_](?,_x001C_Y@Ô(F_x0002_Y@±_x000F__x001D_}5ãX@ÕZ_x001A__x000B_Y@Æò_x0014_]©BY@uþÆ_x0002_)Y@½C©_x001E__x001B_Y@61&amp;_x0012_*_x000F_Y@L¼_x0003_DY_x0017_Y@1_x0008__x0019_Í;EY@Ï__x0001_æ1Y@æÇÈr#Y@æ`°K_x0017_öX@Ú·Þ©k_Y@A¡RÜ	Y@5ü\¢_x0001__x0007_¤_x0016_Y@2ëC/+Y@ãì_x0015__x0001_ð_x0005_Y@ú]Á41_x001E_Y@Öã%£Ó×X@U¤ûX_x0006_+Y@myEÜª;Y@Ë?ý_'þX@&amp;uü_x0001_}ìX@²ÆÅdRiY@&lt;3_x0013_Õ4Y@O_x0018_Ë_x0011_EY@íTü_x001F_Y@kLwY@¯w_x0008_´[Y@o_x0003__x0007_CÕX@Ü&amp;Î£½X@gÞ%­é!Y@À.pø-;Y@¨$ÆÅLéX@Öë_x000F__x0007_´?Y@~YÐÚwbY@ÓÚrÑ^_x0004_Y@_x001C_$cîÒEY@ÒzD_x001F__x000D_Y@Î[õîX@_x0001_Rÿ_x0015_CY@À[®Õ_x0003_Y@Ó_x001E_Y]ìX@ª!Á*&lt;Y@*Wù_x0002_MY@BAA&lt;UY@_x0001__x0003_IÜFØY@ß¸/"Y@V¦-3'Y@¨¬.ÔX@Æ0O_x0002_&gt;Y@^õÃ,Ò_x001D_Y@$&gt;·qGY@ "#]Y@@_x000B_/ïÞX@÷òÅÇ_x000D_JY@6¨_x0008_÷Ø-Y@ñ­±ÄûX@=&lt;_x001E__x001C_	Y@C_x0008_ÔÆ5 Y@_x0019_k-+_x0014_ÎX@)_x001D_oµ"Y@&gt;¦£=GY@­ÿðü$0Y@§GCîX@*½V?OY@FfAò«_x001F_Y@ñ_x0013__x0019_w*Y@¯_x0010__x0014_Y@kÞèhÿäX@C_	/6Y@L_x000D_BÇÊX@3_x0018__x0014_ä_Y@Få¬ÓèX@EØâcY@_x000E_ÌÕºÉÚX@_x0010_ï_x0013_}_x0011_Y@³Qc`_x0006__x0007_{CY@6_x001F_Ð8îX@SÎ_x0016_lÜ_x000F_Y@4¨Ûc_x001B_Y@jÿ_x0012_é&amp;{Y@àyæ_x0015_Y@º­Ü_x0012_Y@¾|¼LsÝX@êi	_x001B_DXY@ÕaAÜøX@6²_x000C_µýX@RK»_x001C_Y@¡üGÓ3'Y@qu_x0015_w_x000B_[Y@_x0002_|b_x0001_2'Y@áå)ó*Y@àÕ^ÉC;Y@2Çb0Y@|Õ8ZÜ_x0014_Y@[}G_x0015_ÔX@ð+_x0003_N@FY@§ç¹)ûÛX@Ù÷_x0019__x0001__x000E__x0005_Y@&amp;P~­ÏåX@ôE!ë ýX@þ_LÏX@_x0004_Ó_x001A_;&lt;GY@ÝÔ×ûêöX@uòª¤ØX@þé9`Y@µ\_x001C_ñ-Y@­îö?úHY@_x0002__x0007_tè_x0002_èéX@­B'ÚÂ_x0004_Y@´}^_x0015_ÔX@¯ÛÎr_x001E_Y@Ñ½ìÒ_x001F__x0017_Y@_x001C_Òµ_x001A__x0019_Y@½ ß_x001F_ùX@KjtZY@¾#&gt;úe=Y@#M}Øp_x000D_Y@{±®kaY@|e_x0003_ç _x0015_Y@¢	K,ñ:Y@ÃÈï_x0013_jY@¯FwïýX@­¤ã¯_x0006_Y@«_x0004__x001A_[KuY@éðc!­_x001E_Y@_x001F_Õg	ºàX@ËA_x0019_[ éX@góÎÃ¤_x0005_Y@çbÄ_x0007_F_x000E_Y@Ïè Ì_x0001_TY@_x0018_ÄEJt_x000D_Y@ú¡èXÒ!Y@LNy0È_x0018_Y@äåG_x000F_åX@uD_x0003_§òX@,²_x0008_~Y@N_x0011_Xs_x0003_mY@KG×ó=áX@_x0010__x0001_¯ß_x0002__x0003_ï_x001C_Y@«	2½ZÜX@¥¼kÐI_x0013_Y@º~`núX@_x0001_[=uY@À¸«rîX@Ïx?ub_x0007_Y@Ýa62_x0007_Y@;Å_x0018_Y@Âz 9_x0010__x0006_Y@Dê_x0017_õï9Y@]_x0018_obÜ_x001E_Y@_x0016_Ëä=_x000E_Y@Ô_x000B_"nÒ_x0015_Y@BtÍÀ­WY@gF~Ò6Y@Ìõ6e@PY@_x0014__x000E_æÔêX@_x000F_I=W±ÆX@_x001E_þÂSè_x0011_Y@)_x000F_&gt;L¥OY@¦,Ï!ãºX@2Ùá5?Y@¦_x001D_Y@ò_x000C_~_x0008_Y@°ÝÞ·èX@tY0Þ?Y@_x0008_Gd_x0006_)Y@_x0007_(DÉú_x001E_Y@£o_x0010_ÀÙÌX@T_x001D__x0017_kY@ó±2×_x000F_7Y@_x0001__x0002_HÙ*2ô1Y@8÷$B*Y@_x001E_5ðº²`Y@w;¾vS2Y@ðt8ýï%Y@àºÉXí]Y@½Y¶_x0013_©$Y@±Î;ë_x000B_Y@´!_x001B_þ_x0004_[Y@Ý²ü/LY@_x0012_íÁËð0Y@ëÁËÛþX@q7öºv_x0018_Y@%_x001A_f\E$Y@Êpt:_x0011__x0004_Y@ª_x001B_Ò_x0007_+Y@üôt¾0Y@N=hËX_x0013_Y@]jÏU_x0007_.Y@ÇkÕéýX@í_x0015_½#wïX@X¶Ü_x000E_nY@¼réìÖX@s_x0014_J_x0002_c_x0005_Y@êÅ_x0015_c¡¶X@½9ò_x0012_Å*Y@¶¦LY@[`¥À_x000B_Y@±osí(Y@è_x000B_mªûÖX@×WFØ|Y@w$_¼_x0001__x0005_ÙAY@._x0005__x0013_@ª_x0010_Y@"7_x0014_½_x0013_+Y@©Ù± fÛX@VªÛ_x0002_"Y@_x000C_'lL6AY@j6uÂb1Y@+Þ«Ë,Y@ý_u_x001B__x0006_Y@·g_x0003_D*Y@~Ó V(_x001F_Y@\wKD'HY@KÌhæ:ÊX@ê×°÷X@/µÐ» Y@»«¯_x001E_^_x000F_Y@ÞÂ|_x0005_Y@_x000D_âÉ&gt;:Y@vCË-_x0011_ØX@¿N¸_x000E_ÆêX@{_x001E_â¬­ÿX@JÇ°©Â¡Y@¶è;ÇX@\&gt;sæçùX@_x001A_Nôg§GY@&amp;&amp;âåÜX@_x0017_å_x0014_SþX@÷ÂµÆ_x0019_èX@cÅ(_x0004_LY@ó\¡_x0001_Y@Ù£ÛR}Y@áæ[âY@_x0004__x0005_?c_x001E_Rö_x0007_Y@_x0015_Zûç[Y@üÓ7¡_x000C_.Y@n_x0011_,Ê_x0017_ÁX@ÒT9äèX@:k_x001E_Üù_x0008_Y@úîgØ'Y@_x0003_)TÙI0Y@ÿÍ~_x000F_eY@âWvF]OY@ÄIÂ_x0010_ë_x0004_Y@_x0019_ÇyéÇ_x001A_Y@_x0001_ìqK½cY@_x0004_Rî_x001B__x0012_Y@BcÖL_x001F_Y@Äj_x0010_Ú_x000E_Y@_À_x001B_^E*Y@ÿá2zÏúX@¨÷_x001D_À¨öX@àßeë_x000E_Y@1YÞ*Á"Y@£_x000D_¯*_x0002_Y@Å$¢i*òX@ä}Ý@Y@dç*)ñìX@ô`¬&gt;:Y@ÉÍ+¤îþX@jJ_x0004_­³$Y@Æ¶·&gt;8úX@ÔA+d_x0016_Y@Ê/Ü2')Y@)±ô|_x0004__x0005_³qY@ý_x0004_çðX@4_x0014_¥_x0006__x001C_Y@_x0003_ù­z´_x000C_Y@ÆqàLI_x000B_Y@ÔK÷è_x0013_$Y@Íøµå¢[Y@_x000B_ìÉÞßkY@üÅ2Ê_x000D_Y@ß)ÏÙkDY@úõ_x0011_c6_x000F_Y@\çï	Y@´_x0015_è_x001E__Y@ªK'	-Y@Våg_x0002_`CY@]}·MÕ1Y@~_3¡üX@ÚY¾çSY@?I5Ê6MY@_x001C_ÂÕßqX@|¬=OY@¿c:_x0015__x0017_¿X@¿_x0002_3oY@'à_x0001_Îk1Y@_x0008_PúÃ^Y@yl_x000D__x0012_[ñX@zÅ_x0004_UY@Ç«ÅÏ`_x0003_Y@Û¢Ê§&amp;Y@òá`ü?Y@ÿXµoã&amp;Y@¼Ò°_x000F_i8Y@_x0001__x0002__x0007_¡±R}_x0003_Y@8iò&amp;é&amp;Y@Ø7)N8(Y@,ë86Y@x$}¨!!Y@%+j:Y@[E7__x0011_GY@ºÔ4H\ðX@G«i&amp;êX@´"_x000E_Ú_x000C_Y@ÎjÔâ_x000B_AY@ äâ_x001A_ö_Y@ØzG2Y@M_x0016___x0013_-Y@2¾w Å_x0019_Y@ëÅiÇDY@/â´ ¯*Y@_x0017__x0002_÷Q_x0006_Y@ ï_x0016__x001B_!Y@fÊ¸¿@Y@þ_x0015_é8ÁvY@ÝË­E_x001B_Y@_x0004__x0004_%@T2Y@õ1_x0001_UÉÏX@a¨dÁç_x0005_Y@_x0018_$e_x0015_4aY@Ó_x0005_ÝLY@ _x0019_á_x0008__x000D_Y@J­¹N5YY@ÓwGLZY@«@&amp;1ÓX@ó»_x001C_ø_x0001__x0003_¥ZY@ä_x000D_uðAY@_x0015_çX¿.Y@ Ä_x000E_ÑpöX@ªËs¯_x0006__x0014_Y@UH&amp;WN1Y@[kÆ_x001B_Y@V¼OcçX@¡G_x0012_Qº_x0011_Y@üÏVL_x0004_CY@%_x001F_6_x0011_«@Y@w_x0019_ßò_x0012_Y@e_x0003_«ÈdX@I_x000F_&lt;_x0011_!MY@æ)_x001E_~_x0018__x001F_Y@ñhÍD=Y@6_x000E_òûc.Y@RP`¾åX@ÌÂq_x0015_eY@ÛA o_x001C_Y@+_x001F_¹}gY@×ñ÷r¬3Y@ôß_x000E_ÖdY@µ6¬:Y@m¸õE AY@_x001B_µdp?áX@µ_x0002_'J_x0001_Y@by_x001A_d0Y@ItÍ¤IY@®_x0015__x0002_ª6Y@ëÉ;É_x0014_ÏX@Q¤=iXY@_x0001__x0003_j×FùBYY@_x0012_9_x0015_#Ê)Y@"_x0017_Ò_x0017_î_x0008_Y@¿[ú_x0005_PY@_x0011_é20(VY@LD&gt;{Y@EeK&amp;çÐX@è×aÐ$Y@¯s!_x0019_#Y@´µ-4NY@¡Ì:_x001A_Y@_x0004_m^,FøX@ë×ì|¡_x001A_Y@ë _x0005_XFY@b²&gt;Y@_x000C_94í:ÛX@p,_x0003_çè_x001C_Y@Õé[HY@J±ÍBðX@¬ª}«°Y@X¸þÈAüX@_x000F_IìFáYY@u}µoUY@ñàVÛ0Y@l_x001D__x000D_*ÅX@¡_x0012__x000F_I?_x0018_Y@}¹ÅÆàX@À_BFY@¬êG¨bY@__x0004_kÈù_x0005_Y@Üèù_x0014_æ_x0006_Y@MÓ_x0002_í_x0001__x0003_ÎPY@fÓJ)4Y@há=;oY@qpÎug|Y@|dï_x001E_0"Y@r¿E_x0017_Y@ÝR_x000B_N/Y@°ì¹_x001C__x001A_Y@XREè_x000B_Y@mRÁ[L6Y@iæ0 _x0007_Y@áÜ6D¡/Y@(¨_x0019_EÁ6Y@ÈvÞåX@ÒáQ1=_x001C_Y@-d_x0006_¶X@À@ÞnúX@ßÑ_x000C_U'zY@Ðu¾lôõX@û¼&gt;_x0001_Y@Ö_x0014_£_x0017_Y@6Y_x001B_JëX@^$àÒ¡/Y@°cc_x0012__x001A_Y@tÔrêæ&gt;Y@lð*xrJY@N*BvÙX@Y5z_x0002_TY@èjª."_x0015_Y@õ_x0010_£©_x000F_Y@X¬bê2hY@ºÕcÉåBY@_x0002__x0005_·1¹ùgY@Ûs¡ãX@ô_x0003_tò48Y@Ó7Ë&lt;ö_x0001_Y@2ûLY@ÕÌ_x0007_ÕW5Y@²j¨bÌÚX@8_x0014_mh;_x0015_Y@Öá,:¸_x001D_Y@lgB©í_x0005_Y@' ó_x001A_Y@¨+8_x000B_LcY@EÞ_x001C_á_x001A__x000D_Y@N®_x001D_XY@O4à"_x000D_Y@qÏû8b_x0014_Y@]Þ¼/à_x0001_Y@8_x000C_Õ_x0010_ßX@r.YsöEY@³l&gt;_x001F_0#Y@9£_x000F_WéwY@÷õ´P_x0004_Y@_x001C_âT{MY@7¶£pÐBY@â_x001E_ÍT_x0013__x0014_Y@ÛD¥ÁQY@*_x000C__x000B_¶_x0006_.Y@¾Ó¿_x0001_ûX@_x0002__x000B_¯#°*Y@Áîü³ûX@Zñí'Ã6Y@_x0016_¾ºç_x0001__x0003_¤_x0008_Y@_x0001_îµP­ôX@_x000F_5Nü_x0015_Y@môÿ?âQY@Fñ_x0016__x0008_á(Y@_x000E__x0003_Â_x001A_¼X@Ç·&lt;Y@º®,7Y@±ÇºlåçX@ày]tY@o­åÜcUY@|¨ÊÅÅ_x001A_Y@fñÉx_x0008_Y@º&lt;îäY@½²_x0017_%Y@à_x000D_NäqY@_x000C__x000C_{_x0004__x0017_Y@ÓÇs_x0004_E#Y@Õ3*&amp;v]Y@ :_x0014_³H?Y@=º©»_x0002_Y@pþ#_èþX@Û¹YõjÔX@Mªéä%VY@_x001F_ñý_x0010_øX@¿_x0008_/Ä%öX@ßU°òöX@² "s_x0015__x0018_Y@CÃú«dùX@_x000B_ö&lt;ÃåX@¿7]_x001E__x000E_ôX@ëB:]ýX@_x0003__x0004_\_x0010_»TèX@_x001B_î¡(7Y@TW«CÓX@4¾UF1Y@&amp;6¼µ1/Y@ðõ}FY@©_x001B_yé#Y@¹]_x001B_iÑNY@ö,¢î2Y@Æ!²½NÔX@3)ß_x0002_jY@|î_x001C_Y@ï©¬4q%Y@3Ú&lt;Ú*Y@i¿þ_x000C_3ùX@WÙ¢ûj?Y@_x0001__x0008_8Ë5Y@_x0001__x0012_²ZlY@IpúG_x0012__x001A_Y@EÂÙ_x0006_Y@Ó¤VÑ"Y@)Ës/d/Y@qN)¿_x0002_Y@(ÚÑ¢;_x000B_Y@[v&amp;úò_x0011_Y@_x0015_g{_x0012__x000D_Y@j_x0006_FcMQY@Hª&amp;º_x0003_Y@b_x0019_Æ'ÞX@aO_x0003_¯ÜX@üàf¹ï0Y@ó8_x000C_¼_x0004__x0005_·èX@+Ô&amp;rgdY@_x000E__x0002_k§_x001D_Y@i_x0011__x0001_¤«ËX@J¿_]QY@ÆßãìÊSY@J_x001A_ÔùmùX@±çË,W	Y@R¨Ý|_x001B_êX@«×3_x0007_x»X@_x0010_m.þaXY@ñ_x0013_OÎo_x0004_Y@À"Õ!#RY@)0¥\óX@?~æ_x0018__x0018_HY@)3dÊ_x0018_cY@ _x0003_xxCõX@Z^Ä,9-Y@cDÁ¼¿0Y@T{ê(_x0013_6Y@6¿«Ø_x0004_Y@L¦á*äçX@Þw_x0016__x0001__x0013_Y@Æ=¼êÏX@F@{G_x000F_Y@_x001D_­JmõX@_x0015_êù÷Ó&lt;Y@C»\÷ºKY@Êæ&amp;,_x0007__x0012_Y@¼_x0013_Jî_x000E_Y@_x001F_&gt;i;Y@Î²¿_x0008_¬.Y@_x0005__x0007__=¥_x0002_!Y@åµöõ_x000C_Y@_x0003_¿±øn%Y@@H_x0006__x0005_Y@XÙzIYY@_x0010_Ñ¸º.$Y@_x000C_S/Y@ìI+e_x0016_Y@8s²wq0Y@ág_x0010__x0011_Y@e_æ2÷X@ç_x000F_±ãÿêX@_x0014_@ÿ¢?Y@_ë©ÛYáX@nûXJÚâX@ôålÒÈòX@Ðv7ÅÜX@ _x000B_!9Y@)WªôªcY@`óñ_x0019_BÌX@[·À8Y@&gt;"e'ñLY@:eÚ?-Y@&lt;¦ñØ-Y@ç};â_x001B_GY@Jô,O_x0001__x0010_Y@¥ÛËÓCêX@/!½_x001A_úX@ñçZ)Y@_x0019_ür]H_x0004_Y@yrùy_x0010_Y@ë¦*_x0002__x0005__x0015_þX@²	_x001E_#ÞX@gmðÆ#Y@_x001E_É_x0003__x0014_Y@­b¿ÓX@qÙ_x0012_:ßÝX@/w¡ÝÞX@_x000B_]TAó;Y@á_x0012_Y@ëWeY@_x0018_	_x001F__x0012_Ø_x0001_Y@sA_x0017_Ê	Y@|.Æ_x000F_Y@®2_x001D_Y@8î\ª_x000C__x0005_Y@NRà_x0015_èüX@o_x001F_øÕ'Y@Ü.(FU_x000B_Y@Ø46&lt;ðX@_x0002__x0004_ÚôX@&lt;[¿-_x000E_Y@°À9¢_x000B_Y@ãvÞX5Y@8eÙªgY@yèºDTBY@¡ïàX@´aøJñ.Y@%Ó¢c_x001C_)Y@_x0015_y_x0011_lÈX@Ê­OQZY@|ÑâMcY@Æ{sò_x001B_Y@_x0001__x0003_ZëP_x0015_¬9Y@ý¦ÈNY@Îç_x0017_Ì_x0012_Y@Bw_x0018_ÎÜX@zÅàX_Y@à(1_x0010_ICY@ñ_x0015_G&lt;£ìX@ÕW\¨½MY@¬2_x001E_ãhY@_x001E_W8Ï1Y@ èÙ¢ÿöX@ZöN¯OY@U_x001C_J_x000C__x0016_Y@óc~¶ÁX@{Â_x0016_)_x0017_Y@8U_x001C_N_x0002_Y@H_x0015__x0013_äÉ_x000F_Y@:_x0002__x000D_É·ÇX@1uIÍÊhY@»_x001E_JøX@f_x000B_4bíKY@ Ç_x0010_ã¯ßX@ò@Ï÷±ùX@wðV1×OY@_x0006__x000C_²_x0007__x0008_Y@ìÃµæX@0_x0012_{jX@_tüL*Y@À_x0005_Å§X@áadBy-Y@U&amp;^nÁöX@­ÂÑº_x0004__x000B_~^Y@(ú·_x0018_Y@8ý£Ö?yY@4µ7õû_x000D_Y@³1ÜaäX@_x0001_²_x0011_cY@ØÑmÀ_x0003_Y@ø*£gP*Y@,ÃäÁ_x0002_ìX@\ös5þ_x0008_Y@°bÒp0Y@£é£_x0012_sY@&amp;ïßu®nY@q_x0004_y«ô_x0013_Y@g_x0014_ô3_x0011__x0015_Y@÷þñ6ÙLY@=(Ñç_x0011_+Y@+_x0006_ÙâËûX@®¯5_x001A__x000E_+Y@_x0016__x0002_õHMY@/ÞM_x001D_×X@sHë®:Y@¨ÙÝ±þëX@hùó§¸_x001D_Y@k	»ëæX@n8~[»_x0005_Y@_x0019_GcÆ_x001E_hY@_x0016_O{b_x0013_$Y@¼&amp;_x0007_+XY@D\_x001F_:&lt;_x001E_Y@*b²AìPY@9Fq_x0016__x0013_Y@_x0001__x0004_ðCe_x000D_Y@ÛzM7&gt;óX@`pÔºÊgY@`_x0007__x001C_Y@Lÿ_x0018_ðX@øþÝ(IY@_x000B__x0002_Ç1èX@ç64ðSLY@Ü_4_x0003_èïX@uÁsl¸TY@Ö¹qnC®X@nàc%]ßX@Ez_x0001_Î¼_x001A_Y@dRÅ¯B_x0019_Y@]óè_x0019__x0005_*Y@DDw¤ùôX@þ0L9Ë_x001F_Y@\C7}U(Y@aHFÓÒX@"OÞ~_x0004_êX@Í+U=Y@nÌ¨}ôX@_x001E__x0018_Åû_x0017_Y@/èäYY@í´r-k_x001D_Y@_x0003__x000D_?Î(Y@ýÃ%ò&lt;Y@ú_x0018_ò_ºEY@SvG§âX@µ_x0007_G1ªçX@àN¸1_x0019__x001D_Y@"_x0004_M_x0002__x0001__x0002_nôX@_x0013__x000E_I_x0013_Y@_x0006_æ_x000E_u_x001F_!Y@MH$uÎøX@_x0015_¿.U(Y@îÊJ_x0012_Y@_x000F_û.__x0016_2Y@FOv2_x0005_Y@»X1_x0019_Y@"µ3÷&lt;Y@&gt;_x0011_¹ç:_x0017_Y@ç_x001C_N¹ýX@iyá_x000D_Y@_x0008_n .:_x000B_Y@]s$GY@T|¬_x0002_®'Y@g_x0005_ÃwNY@¤_x001A_._x0001_Y@\Mm_x0007_*Y@E0Ið_x001A_ÇX@xR£\&lt;\Y@_x0018__x001C_:Y@6Æ«A\CY@vZß"dY@?ü4vï_x001E_Y@ÿó_x0004_i+)Y@B_x0014_E&gt;Y@ï@£ÆÃ8Y@6hxÅ&gt;Y@»Î_x0005_:íÝX@ÍíDß0_x0014_Y@"^`ðÅEY@_x0004__x0006_$}ebÚ_x0010_Y@_x0015_Åêu!	Y@RñX·ßöX@Ô¸màmY@ñì_x0006_;äýX@_x0014__x0012_Ý¶_x0014_ìX@§È_x001A_½_x0016_Y@ó_x000B_¾ì_x0012_%Y@ì4¼~_x000F_ÅX@T©¹_x001D_(_x0002_Y@wRç_x0017_MY@¾9q_x001F_,+Y@hó¤]	×X@EþÜZY@A5IæúX@ÀÒ¢_x0001_LöX@_x001D_ ÙMY@_x000E_I&lt;cüY@§_x0008_=¢¥5Y@Ùì¯iJY@¡_x0004_Ø!îX@%x&gt;&gt;_x0005_Y@_x0003_ô_x0008_6Z Y@D1IÜ_x0018_Y@òìáÚ6HY@3k±#ñ_x001B_Y@_x0001_Ã¯³`)Y@Þ7Ö_x0019_Y@lÔÚ_x0008_#Y@½a_x0006_u)éX@çnoY_x001D_Y@ý?#Ì_x0001__x0003_ºïX@ Hì_x001F_ähY@óÌ_|fÙX@ÒQ~ 7$Y@ô1¸_x001E_ö=Y@_x000D_â¶_x0001_GCY@Åã¡ÈyÝX@_x0010_á$ÄY@î³R-_x001D_ðX@pT^°jÔX@{|E_x0016_8Y@öN`jèX@pç´0XúX@v_x000C_i_x0013_PY@L_x0015_} ×Y@r­º	&lt;aY@U«1_x0012_JY@§°ì*3_x0014_Y@3z±Å[Y@Á {üüX@_x0004_±E=	Y@)c?P	Y@nÿ±ÚTY@n#R	ÚX@oýTyª:Y@_x001A_èQ_x001B_Ù_x001C_Y@XoX}ýX@P_x0018__x001B_éÕX@1ÿ\_x0008__x0001_Y@Þç8¹!=Y@[_x0018_÷}Ï7Y@â³_x0002_%d7Y@_x0001__x0005_TB%fÂX@ZÀ*,¬ÐX@_x001F_âd3Ú3Y@!_x0013_a®qY@w5_x0001_rw0Y@«_x0007__x0002_»äõX@_x0018_Û»÷î_x001D_Y@Øº#&amp;_x0013__x001B_Y@h_x000C_^_x000D_Ú3Y@_x0011__x0018_ÜR_x0014_Y@=k6úØX@áz6P%_x0008_Y@JtcB_x0004_Y@X*.ú|ñX@_x0012_ÿÛT_x0011_LY@ZM)qBY@öÝÈ$_x0003_Y@ÝUZúE¨Y@Ücã_x0015_BY@QwÂ©ÂDY@zÆV÷&amp;Y@TB_x0001_¢7_x0001_Y@ôAß,PY@É·w]^&gt;Y@vÂJ.M_x0001_Y@$i_x001F_ÁïSY@U_x000F__x0002_¼06Y@KhË'Í_x001C_Y@nZ¢¨ö'Y@©#_x0016_U8Y@x£ô;ÜÎX@_x0016_Ä_x0005_*_x0001__x0007_úvY@gÇ#4_x000F_Y@ðxj}%Y@ëe_x0015_Þð_x0015_Y@¾®×+}_x0007_Y@Z5R_x000D_èX@Ú_x000E_ÖÝÔ¾X@¾¥ò\Y@U!_x0005_±¨!Y@k+×_x000C_7Y@âtpe!_x0004_Y@²"ëÃ"&lt;Y@É¯!H_x001A__x001F_Y@F#_x001A_Í2_x0015_Y@_x0002__x0002__x0006_åX@E _x0005_pfY@A_x001D_Q·¥YY@_x0004__x001E_@µØX@°]ÛWÀ.Y@çNi1Y@ÚÊt_x0017_{Y@j¸àÂø_x0019_Y@ÖA²kùX@_x001A__x0010_WT_x0019_Y@u,ö_x0003_Y@ø_x0005_FûèX@Â\¶ÊQúX@_x000F_ú_x0008_ÁÚæX@¾Z\éV¢X@"0ivv_x0012_Y@£¬É)jY@b7y?_x0019_Y@_x0002__x0003_/ùdôV;Y@Þ_x0008_ºfù.Y@¨É­.&lt;Y@] Í0Ü&gt;Y@Ä¨Tf-Y@QÜ9nïòX@ì_x000C_UØø_x000C_Y@_x000C__x0012_Å_x000B_yY@½É_x0001_¹îX@_x0008_þ¿d*,Y@_x0007__x001F_&lt;*_x000D_QY@FõyYY@*Ü-_x001A_ÄX@e_x0019_¾YY@b{«¯_x000E_Y@Fr¬ýY@'8£_x0012__x0008_Y@eé:ÌzòX@pÜ _x000C__x001F_ÓX@\NýÏ	Y@½å _x0001_PY@T8_x000B_#T9Y@­÷[zþ_x0008_Y@ö_x001C__x0013_ö»&amp;Y@_x001F_ÇM¿ª_x0001_Y@"´_x001D_ÈX@¼ª_x001C_ ÌhY@KmÎv Y@5í_x0005_,Y@âj§ºUY@@qÎ¶¿5Y@³?üY_x0002__x0003__x0019__x001C_Y@__x000F_TK¡BY@"E8Õ _x0001_Y@_x0010_p\_x0019__x0011_Y@¡È@?Y@_x0013_dð&lt;iÙX@ÎÔ¢ÅBY@bÖÉ¢ô.Y@{`_x000D__x000E_GY@_x0006_ý­÷óX@÷I¼_x0006_ÑñX@ÍE~ 0_x0017_Y@}häï¹_x0017_Y@JÇ/Z3Y@¯f-Û¼_x0016_Y@H'3Ò/Y@ÚÒÐ õHY@ð¢cÖß.Y@Q_x0014_R«HY@_x001F_Éä#¤aY@+ËlR­áX@dé0ü4Y@O=ÙÌ_x0014_úX@_x0014_bFäX@&amp;¨ªËe:Y@¨SA{Y@Ê²	¶MÞX@DÕÕÎ£·X@Ôúä}NñX@Ç°ÅFEY@2_x0014_¤&amp;1Y@Ìüû0,,Y@_x0003__x0007_b³õ_x0016_ã9Y@	L_x0018_°ÒFY@ÿK6H,ÆX@ä_x0001_¿_x0017_MðX@h_x001B_Ï³_x001A_Y@:Î¸Ûv_x0014_Y@¹-á_x000E_}ôX@2aAö_x000E_Y@LC_x000C_tSY@_x0018_rI6â;Y@©6åÿ_x000C_ôX@ö¸~FJ_x0010_Y@Òz_x001E_û_x0014_Y@pÈÝg6Y@ÇmýìE+Y@_x0010_b«ûX@ú]_x001B_­ÏúX@úM,º_x0005_Y@öÏC°º_x0014_Y@óÈñ8YY@ç$S±Ô_x0004_Y@ÔÏ~¨Y@=ñÀ@_x0002_Y@Eª2#Y@Ía*DyÞX@T!ÏËÕÎX@_x0006_{_x001D_:_x0014_Y@ójHÉþ)Y@µÜÉk+Y@ø1Ct_x0015_Y@_x0008_º¤ Y@!d:_x0001__x0004_]_x0012_Y@&gt;ìO0ëX@_x001C_oa_x0018_3_x0006_Y@ó_x0004_:5Y@åí_x000F__x001A_rÖX@NÁu;×_x0014_Y@³_x000E_ Î_x000B_Y@gß×K!þX@Þ¯_x0007_a_x0003_Y@_x001F_¦_x001B_Âw:Y@¬¦hñ\Y@_x0002_%£Æ_x001E_Y@­_x0012_g_x0013_ízY@O_x0014_®4ìX@=³,òjìX@´&gt;_x0006_&amp;oY@õÉY_x001A_åX@ÌÓª"Y@9Ô¨_x0007_»/Y@.:?I7Y@LRJ1_x0005_çX@`©WR2cY@^ÊúJ¿uY@Îo*þ_x0004__x001F_Y@sq&lt;_x0002_O Y@k7è¼w&amp;Y@!¹Fw_x0019__x0010_Y@&lt;|RoY@ZÞ±JíX@d;Ð$X_x0001_Y@}_x0019_P×(Y@ãlà£_x0007__x0010_Y@_x0004_	W»9_x0016__x001C_Y@3-7._x0008_õX@XÜ=rHY@W|{){uY@Æ_x0006_ó_x0001_Þ*Y@à´_x0008_ç_x0002_#Y@_x0018_¥çÍ¡öX@Rwü;Î_x001B_Y@_x0003_xµ´_x0004_Y@D_x001F_Ä$_x000B_Y@_x0001_ÑQ_x0010_EY@	_x000B_¡_x0007__x0014_BY@?3ÓóX@Ò_x001D_yÉ!_x0006_Y@ºÛçæª&amp;Y@[ý(^_x0015_Y@¡r³jÍ8Y@+_x0005_¼_x0017_ú_x001F_Y@´-øÇ3Y@^Ù²u?Y@@_x001B_³$"Y@_x0018_è©O(_x0006_Y@oikm8_x0010_Y@V¸ý!å_x001D_Y@&gt;~²P¸7Y@;i_x000E_Y@¨Æ`Ç_x0018__x000F_Y@üZÜ®0_x001F_Y@¿_x0018__x0019_#5Y@ðÛ×_x0005_,Y@ÄCí[\´X@_x001A_Ûµ¢_x0001__x0002_Õ1Y@y1(:v_x000B_Y@¦¶·aY@ñÁÚ91Y@Æøä$å)Y@Ü _x0012_:ã:Y@Oô³«ÿhY@éÅæ[µ_x000D_Y@z«Ë$®³X@)_x0018__x0014_QôX@Dw_x0014_Oi_Y@§^C"(_x0008_Y@_x0001_b?D0kY@ÏC_x0018_)_Y@Îov|_x0011_Y@_x0005__x0005__x000B_-}_x001F_Y@=å8_x0008_ö0Y@²^6ô_x0018_Y@_x000C__x000E_¬j_x0006_iY@ÈËÐ_x0003_'Y@Æ²_x001A__x0010__x0008_Y@êÂ)qWY@¿Å¯#,îX@è	À_x0003_U"Y@ç_x001B__x0010_\Y@õgi»¾%Y@«¶²_x0010_2Y@Å&amp;\èX@x·¾,Y@¶§}GÉDY@c%&amp;/Y@ DX¢_x001C_ZY@_x0003__x0004_ûoZÐöX@¹_x001C_óI,Y@ÜãÈÀW_x001D_Y@l`D"Y@©)H8¤,Y@ûZJà_x0007_ûX@¢5»|_x0002_$Y@xÒA¡a(Y@9½_x0011_§TY@§_x0012_&amp;û`Y@Í|cWY@VKuE_x0002_Y@ò;e+Y@_±_x0019_rÝ)Y@&amp;!w#[?Y@»Øm_x0003__x0005__x0006_Y@ÔJ_x0011_Î%Y@_x0008_RU$@øX@ãEÿ!,Y@)Òü_x0017_1Y@¸ô)n&gt;_x001D_Y@ÌÅ_x001A_?_x0001__x001C_Y@%Ó_x0006_e³mY@_x0012_$töÂÅX@«=*ÃØX@-Ö³¥÷?Y@²Ý·jY@àU?ïCY@ýü*Y*_x0010_Y@Sm»FY@_x0006_	_x0011_¤_x0015_'Y@RTå_x0003__x0004_5VY@r[e_x0001_½X@___x001E_þ´_x001D_Y@j¾ÿ_x0004__x001F_ðX@_x001A_r©ýX@_x0006_$¶¢ë%Y@Î¨&gt;O_x0018_BY@ÐúÖa´íX@ìÙw_x0017__x0004__x0006_Y@¾lgä_x0002_	Y@ÔW!_x001B_þX@(Ó¤­IÜX@nMI_x001A_Y@CÎ©å©íX@åu_x0004__x0004__x000E_Y@%_x001C_kY@­Ùëmr[Y@¢ùKqáèX@Éöq_x001D_Q'Y@_x000D_`ìê_x000C_Y@1I6àsçX@mø9_x000E__x001C_MY@_x0007_r/_x000F_ß_x001E_Y@áë$l:Y@Xl/4&lt;çX@ÉO_x001B_½Ä@Y@ñXNî2Y@ìk¿÷X@z_x0018_ëïEY@®lëE5Y@DÍ_x0002_&amp;náX@_x0004_ùB»«FY@_x0001__x0005_%_x001A__x0016_FÔ&gt;Y@x_x0007_òÝ_x000E_Y@_x0002_VÄeY@£âÒC_x001B__x001C_Y@í_x001C_}tY@´_x001A__x0004__x0005__x0012_Y@ê}A¨Ê_x0005_Y@Í_x0002__x0016_Ñ_x0018_Y@[_x0013_ËcóNY@KÒÌ!Y@º/AY@uÊ*^åÆX@ÞI¢&gt;ùX@_x0004__x001B_ú}ÎâX@Oêª_x001B_IY@» édY@_x0019_y_x0017_&gt;.Y@C_x001F_êX@;·u$Y@­n_x001A_&gt;Y@¾Ë¢&gt;Y@+è_x0005_FY@}ç¾2=Y@ÒòjZk?Y@ÖN´_x0011__x0006_ðX@!4_x0006_·"Y@4¢`ÑÜX@uë¡ÀÈkY@XMúh¬	Y@û UV_x0003_Y@ÙéC_x000D_Y@Gà_x0002__x0008_Y@Ëõì#_x000F_Y@¿IØoBgY@_x001F_®M_x0019_Y@|úRWY@,ÌîYY@	K_x0002__x001D_%Y@ç}_x0018_~éMY@_x0015_GY@_x0010_®µ_x001E_&gt;ÌX@z0_x000C_Á_x0018_Y@c7 Y@_x0006_Ð©¢Y@m'qÄô_x0019_Y@[Ì_x0013__x0016_b_x001B_Y@·{\!Y@_x001E_Mºò\ÈX@_x0006_uo(_x0004_Y@ú9àïQûX@bõ´Ó*6Y@Æ_x000C_¤_x001A_´[Y@MºïøÅ_x0015_Y@À&gt;ÄqY@°Kª_x001E_FY@ÙO[f_x000C_GY@_x0007_Ôu_x0006_ñ_x0001_Y@H&gt;±&amp;(Y@Ë_x0005_àè(Y@_x001A_Áî_x0010_ø÷X@ñ_x0006__x000C_ÄXDY@_x0002_4´3Z#Y@Ï_x0003_vÄ¤_x0017_Y@_x0002__x0005_ªæÇp1Y@_x000F_ý_x0001_ÌgPY@¹]_x0005_Ñ_x0010_Y@_x000C_ö&amp;ä	Y@¸gÍÀöX@ëeeê_x0011_Y@PwIôX@J·Ó¨3Y@SÐ`¶§_x0006_Y@þçöàñX@_x0004_Ýc×{Y@¹h1ñóáX@_x0003_@­ô_x0014_ÏX@F¾Ú¦\Y@3ò´_x0016_Y@4ÖåiõX@øµæ_x0018_Y@aì_x0013_7Y@MxÌ-#:Y@Fø¥CY@_Ý_x001E_êL_x0011_Y@â_Ù¨sØX@r¸Ä_x0018_bY@_x001D_w;« Y@þ_x0019_'_x0016__x0017__x0001_Y@ÚÎr_x0001_ÂWY@:¾&gt;á_x001F_ÝX@_x0014_h_x0010_®ZY@+ÈöQ_x001B_Y@âù¹C4Y@Àh"ÙIY@|P â_x0006__x0007_ê_x0004_Y@ÇîÉÁ'_x0010_Y@~n_w($Y@K±#_x0005__x001F_BY@_òI¥føX@#Oì_x0016_Y@8&lt;iúïcY@_x0003_;öð_x000F__x0018_Y@_x0006__ãl_x000C_Y@_x0006_ü«m`åX@_x0001_98_x0011_oÃX@õ¶·©_x0015_Y@Yê¬U_x000C_.Y@_x0019_k_x0002_·AY@%evÉ¶÷X@°¢¸_x0015_ÓãX@RwJcO=Y@Ò_x0004_=¸2ùX@¢°·&amp;õñX@ÿ÷Qçä÷X@µhQL_x0013_Y@¶þ&amp;ü8NY@Ó?l:]Y@,¬PnQY@s_x0011_(mSY@_x0019_ÓêØø!Y@a±`j_x0014_5Y@_x000E_V,_x001D_3ïX@UcôÌ	_x0003_Y@pø[i'Y@èá	Y@ú_x0018_óå5Y@_x0004__x0008__x0005_§[ø;Y@}|èUrY@R«ËÓ_x001D__x0005_Y@_x0015__x0007_Z_x000E_ÿX@ñ &lt;U`Y@§ÀxûX@¶¨ýÿìX@_x001A_MÔ8Y@S½J_x0014_üÎX@+_x001D_IãÃX@_x0006_û_x0001_VÏ÷X@Ù¦&gt;_x0006_å3Y@í_q_x0010_!Y@&lt;ªÕôüX@V_x0004_&lt;_x001A_ß_x000B_Y@_x001E_ÔJDY@Í_x0003_Õ¯euX@Ó__x0010_ïHY@3p±ÂnBY@HÊÐÛ¤_x000E_Y@ZRÏ_x0002_öKY@ë_x0006_B¬_x0008_ÎX@F4bª_x0016_Y@jÞfÝY@=&gt;-_x001C_FY@A2;MóùX@w	5áz9Y@ å_x000E_Æ*"Y@ãµ%=Y@ÈlæÛÜoY@Õ_x001A_ýÏ_x001F_ Y@AÃ_x001A__x0001__x0004_º3Y@Y,0&gt;Y@¹RÊá_x001A_Y@_x000E_êGr_x0019__x001A_Y@Âå»Õ_x0006__x0015_Y@=8Ë_x0006_Y@±9_x0017_Y@»ð_x0006__x001F_£6Y@ø7aØNäX@ÆYÝ_x0014__x0014_!Y@´çëd.Y@öM-_x0017_²X@Ø§ë_x0008_©YY@_x001D_+»ßïëX@_x0002_:Ë²BY@@ºpÀÜ_x0010_Y@k)_x0010_z4_x001C_Y@w5QanY@ü$ CyMY@1!¥zY_x0008_Y@U'»Ú&amp;Y@eAH_x0013_Õ`Y@gº5ÇgýX@.¤_x0007_JXY@Be[_x001C_ÞX@¯_x001B_¸\_x0002_Y@LPæFY@Ày_x0002_çy2Y@_x0003_:ÕÓ_x0001_TY@Ù@NáûX@_x0018_°'´c6Y@*Ê,àùX@_x0001__x0003_ò1_x0019_ÌY@±äD_x0001_Y@÷U}_x000C__x000D_Y@àÍ6CY@ô_x0015_þ_x0007_Ç4Y@_x0002__x0007_övFY@_x000B_DV_x001D_¸_x0007_Y@.ÝÜ@Y@IL&gt;`´_x0006_Y@=½RCãX@|ÛÏ_x0014_/Y@_x001F_Gá®?_x001E_Y@¸OÉ9:Y@:ôûD1Y@áyÛÌ _x001F_Y@B|ýöj_x0003_Y@úe¯åX@ç½rE#Y@V¨_x0006_É1Y@R#_x0019_¡F_x0019_Y@_x0015_¬=¢w$Y@#ó_x001F_@)Y@¾%ªRÛX@ÄÄì_x0010_Y@_x0002_¼U8]RY@õIå$_x0011_Y@_x000B_Åª!t-Y@lùq_x001E_pAY@/®¤Ä_x0002__x000C_Y@Ä{_x001A_PÙEY@&lt;Þø´ìX@ôãQ_x0001__x0004_*oY@×_x000D_SB*HY@Y:QY@ì}O·&amp;Y@Çé	©ÏÒX@vÃÄ¾_x0012_CY@6ÐèälïX@þ·ªJí_x0011_Y@,¦L¹_x001C__x000B_Y@	8óÔÐX@§uÞO_x0006_9Y@¹v§X@Y@´p_x0012_EHY@ãr]_x0007_ÿ+Y@&gt;ºF_x0007__x000C_§Y@X¾^B_x0006_Y@î«¯_x000B_1&gt;Y@4_x0014_××¯%Y@q³ï²=-Y@Sé¼(JY@_x0007_ãé_x0011_@Y@_x0003_ÈÝÕøNY@»P_x0011_Â}ïX@û_x0013_¬ÌñX@x':a4Y@IIàH7Y@{Ý¨_x0002_¥øX@QPÇ¾BOY@Þ+_x001B_0sEY@#_x0010_d¬ÜùX@ÑW&amp;næX@HÛY¥&lt;3Y@</t>
  </si>
  <si>
    <t>dab303e48f2e14bea9b83fff2034aa87_x0001__x0002_¼}[Ö_x0011_Y@V_x001D_X@ôº5Ó7Y@&gt;TNð¢_x0008_Y@¬g|M¯aY@@áD7Y@ÅÎN¶dY@Õ"ùêX@à X_x0006_¯dY@Ðª´BNcY@_x0004__x0012_|ü_x001A_¸X@FìP©ÃúX@@jBÒA_x001C_Y@ÿu_x000B_hØáX@_x001E_×(Y@§Ë17Y@¥_x001A_ö!è X@©ZU_x0013_HY@_x000D_ïIPâX@»_x001E_òU_x001A_Y@«_x0004_Ôo}Y@%Ýg;Y@&gt;ð.ÜÈpY@Ú*B)Y@F/àc¶_x000D_Y@z°Çä_x0010_Y@ßxÄl'JY@ÝYjÆAY@lºtýeY@öítt¿_x0001_Y@_x0007_Ø_x0002_Ï_x000E_0Y@¬È£_x0003__x0004_(=Y@ud¥ëùèX@×êa_x001C__x0015_ÄX@_x0011_Áèég+Y@Õ¯_x001B_Ø Y@É²ãÖX@°~ÞüFY@ð­îbJ_x0007_Y@_x0017_"Òz_x0012_Y@yæ½_x0007_Y@Ñ¤9X@zHÏ¹üX@_x0002_{+µëX@#_x000D_Ì°_x0011_Y@^_x000D_Ù´_x000B_Y@_x001E_~-LÓ&amp;Y@o_x0006__x0001_Ã?WY@_x000E_Þï.Y@¿RY¹#Y@æ_x0017_^­ïHY@K_x0005_1_x0002_DY@G2_x0001_Y@é\_x0010__x0004_BWY@{c_x0010_QíeY@µt¨ÛPWY@òÞÙp¦"Y@´Û1_x001F_îÿX@ð	ÇÒôäX@Ï³ýfd1Y@{P_x0016_í§_x0017_Y@±½\_x0010_@ÏX@Y´Ë;Ð1Y@	_x000C__x000E__x0010_èê@_x0014_Y@X_x0004__x0015_J_x0003__x0001_Y@Z×mây&amp;Y@@íÛ_x001A__x0001_Y@E¦_x0007_:éX@¤R÷_x001B_lY@yV_x0005__x0014_éX@3_x0007_§_x0012_ìWY@ã£_x0001_#_x000B_ïX@ßfT&gt;éX@Ö_x0002_±4Y@æµï æGY@V§_x000F_Î_x0002_þX@_x000C_¿_x001D_ª_x0008_öX@`¡SX1Y@_x0003_#áú_x0015_Y@`ÿªúX@eåÕÝúX@_¤¼[X_x0006_Y@^^Ã9ÜCY@ÕO_x000F_«øKY@®£¢ª_x0003_Y@õJH_x0016_cY@_x0011_ã-«(_x000B_Y@NÊ±RïX@XòGNY@)u]E¡_x001A_Y@úá¶!RY@_x0013_d2ãÑõX@4²VY@	:ÊMY@^ò_x0005_^_x0001__x0002__x000F_Y@Cúúi_x0008_tY@ºÜO¸)Y@_x0005_T	5³+Y@;,_x0004_f8òX@².}RrY@_x000F_b_x0018_3ûX@g!Y@b´äÎX@ÂºßÄÇLY@k¶°Y@õ _x0019_.Y@56Jã_x001B_Y@cÞ¤¥%Y@@R\ÇhäX@§ãjKÆJY@¼_x000D_Ô6ÄX@­·#¯ïX@ø½*EÌ÷X@~Ý¼Î"_x000F_Y@Sg}kÛX@¤Ì'¼IY@Þ7_x0007_öKY@2«%b´_x0012_Y@4_x001A_¨¥ó´X@â vù·_x0006_Y@r¼&lt;ê_x0003_Y@qð»«S_x0013_Y@ÓúhÔ¶ÈX@&amp;_x0019_½:Y@_x0011__x000F_½_x001D_]_x0007_Y@£Çl¸­:Y@_x0001__x0003_;¤Ñæ÷X@._x0005_A0QÏX@æ_x0008_½Ð_x0017_Y@ß¾~v_x0002__Y@2ö±e~AY@_x0013_q_x0002__x001F__x000C_Y@8ìäÈÕX@a¥rOY@ÎÏ=!-Y@ÊÌË#_x0015_£Y@e3*_x0016_ ÃX@ä¸æÌË9Y@åÌO_x001A__x0017_4Y@ãq0BÒ_x0001_Y@Ü_x0008_&amp;Z_x001E_Y@Ê_x0010_­_x001A_h&amp;Y@¿¸àb`_Y@	&amp;_x0010_âõlY@_x000E_QèúX@V¸Z_x0018_|ÑX@6á¿HuÁX@Ã­âK_x0010_ÍX@fÌ_x001C_H_x0013_Y@jÔGÕÆ»X@ÓôÌ´-Y@º®t_x0014__x0002_Y@u÷b_x0013_Y@_x0015_^_x0018_]aGY@îë¸Õ®ÝX@úõ6ïû#Y@_x0011_Ñ»¢i	Y@.ÞEM_x0002__x0003_Û÷X@1§¼Él¿X@ûóÚ$Y@êÛóÇ¿%Y@Ó£&gt;Az7Y@¦¶|#_x000C_JY@lvêÛX@Ãrë@ÍáX@_x0008_ü\_x0012_å_x0017_Y@í¸SÈEéX@?-ÀR®Y@f_x001C__x0005_è_x0001_Y@ÈázÖ:Y@¤_x0007__x000F__x001A_TBY@?¥Q¢îØX@­1=¿_x0001_âX@Þãù/Y@K±Üû7Y@/æ°"VY@³Y_x0005_H_x001F_Y@_x000C_!ó(2Y@!_x0002_I_x0008_Y@:mß» Y@¸ì µ`Y@_x001B_d«ý_x0010_Y@à_x001D_¾ú¦"Y@9­J5ºûX@G_x0019_g!_x0019_æX@Kû_x000B_¾LY@Êv&gt;&gt;Y@aa$¿RY@±#zæÊuY@_x0007__x000C_Ñ:ùðX@²Ké6_x0006__x001A_Y@_x0002_8#1s_x0017_Y@_x000B_7wmô_x000C_Y@ù	\BY@|äaêVY@_x000F_ê_x0005__x0001__x0008_Y@_x0008_Ö°~áÑX@¯\æí_x0001_Y@!_x0004_l?ÍzY@»_x001F_&lt;CY@Óöü_x001D_ÑX@_x0001_½_x000E__x0005_(Y@nd'jº[Y@åÝ§TÿX@î¤K8_x000E__x0003_Y@\òh©#3Y@Q«ÌoY@ß^nØ_x0006_Y@kW¼i»×X@+_x0003_Í_x000B_:&amp;Y@cJqb0Y@R»*ö§0Y@Ä!J|ØX@#¼¥ ®X@7ÝfY/rY@§^õ¥ó_x000D_Y@_x0016__x001C_¦t¸X@Nß½_x0003_¦_x0004_Y@Òàí|¹_x001F_Y@_x0017_^_x0005__x001F_F#Y@_x000F_s_x001C_£_x0001__x0002__x0003_,Y@¬_x0005__x0017_ù_x0018__x0011_Y@_x0008_J$Y@~iºí@_x001E_Y@¾qëbføX@1¥åOà)Y@^Buò,Y@¹ìxÏ*XY@Æ\µm¹úX@º¤06H$Y@wåì)Y@{._x001B_Ê_x000F_Y@ËzFDl_x0019_Y@BÂ_x001C_Y@aò­låX@ÑðÙDY@0Nxs_x0001_þX@é_ä¶ø	Y@¢ÄG}PY@	Sd×U(Y@}×íïX@GM_x0013__x0004_J6Y@§ÿ(aHY@Àõ­ÓGßX@_x0004_3_x0018_úX@òy]m#Y@&lt;_x0012_&gt;_x001F_7_x000C_Y@R_x0015_¸GþX@-+ÖSñ{Y@Ën¶QY@Á_x000D_h_x0016__x000F_,Y@Ó¦_x001D_Y@_x0002__x0003_fãwãQY@¤é_x001B_ _x0016_"Y@_x000B_hûÑÁ_x0018_Y@þ5EÔtAY@_x000C_ÄWX`WY@þA#ûJâX@?2;·_x0012__x001F_Y@_x0001_ó'1ÜX@²(8y¿ÈX@Íj?]_x0003_Y@B_x0003_ò²_x0011__x0012_Y@í©BæûX@_x000F_=Sü_x001B_:Y@VÈùX@¥_x0008_ÍYaÄX@_x0002__x001A_ D«rY@_x001B_zgGºaY@üûQë«X@ïÆp$ÉX@Ez8pm_x0002_Y@ìÅHÈ¾X@~:_x0013__x0012_{_x0005_Y@_x0016_$}æ_x0018_}Y@(HTæÆ_x001F_Y@I¹;Él&amp;Y@î®]ÄVY@¾:¸2Ù_x0016_Y@MY"i½X@Fë:_x001F_ÿX@&gt;M@ï_x000F_ëX@a&gt;Eì¿_x0016_Y@"p±_x0005__x0008_I"Y@ÜÙ©PþX@C_x0013_Î_x001B_JY@"/×[Y@WÂ9§õ`Y@¢úãlx_x0004_Y@_x0010_ÂÎ¿6TY@Í_x0006_vÒÅ3Y@v-O_x0007_ëX@ÄZLcÁX@´¦þ!Á+Y@s7´ò#Y@Ìö_x0004_?á_x001E_Y@6_x000F_éñ_x0012_Y@_x001A_	øà	Y@{°9µî_x000C_Y@ÄÔSåX@ø#1è@Y@¹_x001E_¦9Ö_x000F_Y@tÃ_x0010_9NaY@x«_x0002_HY@¼So%_x001D_Y@â¨ß÷X@ùÝe[ÖtY@_x0003_üDÜ|úX@ê½Ú_x0001_ÒùX@Ûî{§ç)Y@j_x0002_`¸íDY@5À^Û_x000D_Y@}Rá^t&gt;Y@]RÀáX@_x0001_¸5@Y@_x0004__x0006_ä1×/ÛX@t6_x0017_½+Y@h_x000D_Æ_x000F_@X@ í_x0019_ùÍX@&amp;ÍOÙX@MÍº¼I¤X@c»Raì_x0011_Y@¦»¶o®_x000B_Y@ Î2â-zY@ó|âBY@_x001E__x0018_2IþX@_x0015_=»ô_x001B_Y@bß_x000F_îY@_x0003_*úñ¸ÛX@kî $õnY@(äî2¡%Y@î_x0001_±_x0002_ÍóX@=/_x0011_ó]èX@_x001E__x0016_üeY@d©øS_x0015_Y@V×»ÊX@éÎØð&lt;ìX@ivp&lt;_x000E_3Y@Sí_x000F_Y@f_Ñ«ç"Y@þÓ÷M@Y@Ã_x0005__x0001_º_x0005_Y@¶\_x0007_¤_x0014_[Y@}aQõ÷@Y@©E}Å_x0017_Y@æH*ê6Y@§_x0012_µÞ_x0002__x0003_ø_x0002_Y@Iù¥_x0007_ÛúX@t¨ø9_x0011_Y@ø{½)äX@è´E&lt;ïX@ý¿_x0017_5Y@rÅÖMÃ$Y@ WÝÄ&gt;3Y@_x001C_â%QY@2+âêçX@4¾_x0005_rúX@_x0014_Kyù;'Y@_x0001__x0016_à½MY@áßx­_x0014_Y@¬_x0005_;ÿüX@´mAh_x0015_HY@ê¬4Y@´_x000F_ÃõCY@-÷ùÁaY@­ìÌë,Y@X#FÜ9\Y@kÚøÌîñX@@_x000B_aêX@®»_x0014_Èq.Y@2PÄ©_x001D_]Y@9Y~_x0001_ÿ_x0008_Y@!_x0005__x0002_â÷X@vDjá£ýX@?_x0011_Û¬Ä_x0003_Y@t¶Ä»5[Y@_x000D_ëI_x001F_4Y@ùZèw¦_x0012_Y@_x0001__x0003_Ü_x000F_%_x000D_½X@8Â,âX@½Z_x0002_C_x0013_KY@øVÞWVY@^¬³_x001A_w_x0012_Y@e$8©ú3Y@_x0004_Å_x0011_ñ_x0005__x001C_Y@&gt;ÎA_x001C_Y@tì{-8Y@ìPp#+0Y@º¾Aû_x0014_:Y@_x0011_È~=LY@_x0004_8P7_x000D_Y@Æ´ìª/_x0007_Y@Äi_x0019__x000F__x0007_Y@ÅmïX@y©®`Y@2-d_x0006_óôX@4_x000D_ Cñ:Y@Ï`_x0003_ß\2Y@5ð_x0003__x000C_è×X@ÈÈÎAôX@°ÁÒ.w_x0001_Y@_x001E_5+àigY@_x0003__x0017_a'È_x000D_Y@EVþµ­ûX@zíÍóGNY@Óò_x000E_Y@_x001A__¤&gt;Y@î&lt;ý9·6Y@pUSÔønY@Rêõ_x0004__x0006_åX@_x001F_a­MÝX@_x000D_&lt;v@Y@©at_x0017_%_x000E_Y@:pz¶?Y@|&amp;ªTK'Y@Ðxb3_x000B_ÇY@.õüEY@²úìa­ìX@ÂB@÷_x001D_Y@¶ü[Ãï_x0005_Y@½Óó²PKY@|÷_x000D_}lJY@2¾¦_x0011_5Y@_x0001_Mòm_x000B_GY@n_x0005_&lt;Ã6_x001A_Y@µÒíÊ9Y@_x001A_©Ë(Y@¼ç1~M!Y@mc m_x0010_Y@&lt;Èû_x000E_üX@é|·L8Y@ËüÛÓ^_x0002_Y@ç_x0003_ñ[Y@ê_x0011_WÌÎÏX@ÎÕKæåX@ÍÂSx/Y@(m¼BY@+&lt;òP5WY@»DÜ¿&gt;_x001E_Y@© UæEY@O¥_x0003__x0001__x0004_Y@_x0004__x0005_¾_x0013__x001A___x0018_Y@ì¹_x0004_ÜA_x0004_Y@©x	_x0019__x0018_Y@Ð-íë_x001D_Y@M_x001C__x0015__x000B__x0002_øX@n?Þl-Y@÷c¸U-dY@D±_x0003_½7Y@ÿÖ)_x0019_/[Y@H5®xd|Y@-rSpO_x000C_Y@ÿ?k\ZY@lì7_x001D_Á_x0003_Y@4r_oÜóX@¾_x0014_ôB_x001B_Y@w_x000C_½%P_x001B_Y@_EhHòX@L0þ_x0012_Y@ÿ®_x0006_*nY@§o9AIY@-t¤_x0014_rQY@Ê\d		Y@ã_x0003_¦YÿX@ßµ_x0006_±qY@êÚpÁç'Y@1ÔÖ_x001B_.Y@YÆëqLøX@_x0006_â_x0015_¾_x0001_Y@táÝG]ñX@LÎ_x001A_ìðþX@²)Ü_Y@°_x000D__x0002__x0004_r)Y@+e{|çX@o½ãF_x0013_Y@[_x001B_&gt;dY@¹x4NÌQY@fJv{_x000B_Y@ð! q)_x0015_Y@´m_x0002_Nú_x0004_Y@jÇ÷H rY@_x001F_s_x0012__x0004_ñX@	ä±yhY@=_x001E_Ñ÷é_x0006_Y@_x000E__x0013_¨Ã_x0016_Y@ðWñÇtôX@ß_x000F__x0017_s_x000B_Y@_x001D_F_x0015_ö_x001E_Y@)qÓÄ÷X@éõ÷hFY@6kº_x0017_éìX@£_x0008_¿_x001C_Y@åºrkÑX@_x0010_ÙûïÕX@Ú&amp;­ÐbOY@ i4C¬iY@íéËÓÕ_x0011_Y@|ù¿_x0007_¡%Y@5ÊnXY@ÝØ_x000B_?Y@.wD_x0007__x0004__x0014_Y@ü«â_x0008_Y@_x001F_ãÔ_x0003_Y@N"_x0001_'}2Y@_x0007_	×G÷_x000D__x000F_UY@_x0007_@/_x0002_]Y@_x0001_ÚVþY@a+BÀè_x001B_Y@ö¯þÝôX@ØÒÇ&lt;Y@ÇÛå/¨_x0010_Y@»»8N2Y@¥;N_x0005_ôX@$½òôX@_x001B_öí¢5Y@( 8y¶X@¹Í_x0006__x0007__x0010_Y@_x0004__x000D_r¥ZY@;_x0012_¤ü¦_x0008_Y@|_x001E_d¤B_x0003_Y@¹-_x000C_ôë:Y@RbYµ_x0014_Y@+¾°o=Y@P´_x0010_(kY@!{À/B4Y@7L«W0 Y@O¥­_x0016_6Y@ä`À)"Y@+¹b½ÍAY@_x0012__x001D_)$&gt;Y@÷	lÆ_x0005_Y@_x0010_3ô÷è_x0004_Y@"69Ä_x0012_Y@¾z6iY@U9ûl_Y@_x0006_E¦(_x0001__x0007_þ_x0010_Y@_x0008_Æñ%Y@³¼E3ë	Y@_x0008_ÄáûX@Ê©ÉGç_x001D_Y@XP&amp;_x0018_Y@_x0012_Ðúè¹X@¨`%_x0015_Ý_x0011_Y@_x0010_ú~vºCY@_x0006_msAÚ_x001D_Y@¤9_x001F_´'Y@q-×ÎXY@ÚúÕ7_x0005_Y@#un¼YY@}Äò7_x0008_Y@_x0017_¶u°à_x0018_Y@ _x0016_Ç_x001B_i_x000F_Y@R7Ã=ÐaY@}´B°X@À^Áí_x0011_Y@JlW_x0015_Y@OúË£X@_x001A__x0002_YâÌX@µ~¿_x000F_D_x000E_Y@_x001B_Aq$×X@î_x0003__x001D_©öX@U_x0017__x0006_¤$Y@7_x001D_Y_x0013_TY@­rä`/%Y@Ç[Ô:½ªX@aI_x0016_#+Y@_x0004_[nÇMY@_x0001__x0002_¡t=ÆJY@_x0008__x000D_^'+Y@$ÔN0píX@¿_x000F_¸¯^_x000C_Y@:YÅ_x0019_1Y@p;5*á-Y@2=¾_x0008_¶¹X@|âh"½)Y@É@ûzüßX@c¯uÀ¤óX@«_x000D_=cu_x000D_Y@ÚE×_x0004_:JY@ÊÂ(YÒÙX@0Rü_x0007_WPY@/jùrÕX@:¥k²OY@î""¥5Y@Íi­ð|_x001C_Y@ô|ý§°_x0005_Y@ _x0017_ÿ2"Y@¦_x0005_®_x0003_&amp;Y@îéÎ¼áX@$Ì²_x0005_Z³X@ËpÊZ&gt;Y@ÑÌM§D Y@ÎX_x0005_ÓèX@Yv7ª-Y@rÉ&amp;6Y@hó}NY@¦ÄÔ._x001F_üX@XJ_x001F_¶_x0017_Y@^Ñ.ë_x0001__x0003_Ñ4Y@/÷MºfTY@µð_x0017__x0015_á9Y@¶_x0017_2CÃ½X@Ê_x000D_°É_x0002_dY@»?®!Y@Ù.#¢4_x0018_Y@1LAÖù$Y@ ?){_x001B_Y@z.ÔzY@&lt;td.¨_x000F_Y@¢¬dàâHY@__x000B_Ø@êX@èÚ_x001A_2Y@ö¿QY@q¬Ú;Y@üT	T_x0005_Y@ík¯Ò_x0012_Y@_x001B__x0007_ûW~'Y@õ&lt;ËRY@xµû&lt;QY@h°_x0014_þ6_x0019_Y@ô8?!_x0014_=Y@{Þ&amp;s_x000F_5Y@d_x0001__x0011_ÿBãX@_x0016_ÕmaFFY@;Qk~_x000D_XY@ð,_x0007_UAY@¦ÅòY Y@¥¡mà_x001C_Y@3»5¹-íX@_x001E_Mw®ûÝX@_x0001__x0002_#÷Ú#Y@üæ_x0014_LÅX@YA_x0016_º`éX@¶1;Y@_x0011_ùD{Á0Y@sô°×ü$Y@Z]_x0006_âX@_x0019_+e_x0003_Y@Å_x0003_éràX@-sÃ¯MýX@_x001F_$zI¾sY@=_x0007_=NY@ª_x000F_§%þ_x0012_Y@_x0007_J&gt;w_x0014_Y@ãÒÒÜ_x000D_ÑX@³_Ô_x0005_k_x0004_Y@zµÿo_x0008__x001A_Y@iúÝviY@&gt;°BZ½&amp;Y@³	#ÐûX@c_x000E_óîX@ ?;_x0013_fY@"*þú0Y@Éñ:_x0001_îæX@J_x0017_ÅDµvY@¥_x0016__x0007_¢0Y@éFt¸Ë_x0017_Y@hÕÛ_x0001_kY@AxH"]@Y@dôª.Y@f52\v¬X@¶:U_x001C__x0004__x0006_)ÐX@Ãëëós_x000E_Y@]öa_x0013_|-Y@¿-èhË%Y@º§HÁY@_x001C__x0004_+_x001A_7Y@^ÔSU_x0012__x0001_Y@ëc¨ë¤_x0011_Y@bìñg}DY@_x001F_#&gt;¨¾_x0019_Y@_x000E_ÝõÅ.GY@ß5[@V_x000E_Y@yV_x0003_ð_x000F_Y@_x001D_ûmDÂ_x0003_Y@ñ¥)|ÇCY@Qx¤\Y@þl_x0007_PúUY@rk÷¬¦õX@à_x0005_N_x000F_FY@ÖÆæÛX@_x0018_CîCÜðX@ªµöâX@.%ÓT-Y@Z_x001B_·&gt;%­Y@pdL¶%Y@!PR_x0011__x0016_Y@_x0014_o¤ù$(Y@õ_x0019_»ScïX@1'BAÞ=Y@éÂ_x0012_Ä(X@ó4Á_x0008_DY@_x0002_ð_x001F_³Þ&lt;Y@_x0008_	_x0004__x000E_²ñNtY@ó°SÏÂ"Y@=_x0002_G2!.Y@´ôöÆ'Y@â,Î\k;Y@_x000C__x0011_|_x0010__x0001_Y@g	+ü¾|Y@_x0019__x0010_Ý_x0013_àX@¤gXåDY@Ð¾?ûX@¬AÍG«=Y@NóÑ}öOY@_x0016_7öü=óX@_x000E_v2Õ_x0002_#Y@õQ_x0003_-¼SY@ÐIzx_x0002_Y@ªV»PF,Y@i¢	ò×_x000F_Y@ÆOhqY@·álY@,fçòû_x0016_Y@bÑB^_x0005_Y@Á_x0006__x0010__x0005_1Y@_x0002_9	_x0014_Y@¥æ¨-îX@ÉFÌcÛúX@²Kµ0_x0007_4Y@úÞHe'Y@b=Ø_x0017_UY@B_x0012_|gØCY@ú4ë_x0005_¥úX@"}qì_x0002__x0003_*FY@C×#¯ñ,Y@SÅºG_x0001__x0002_Y@a7ÜÂò_x000C_Y@0_x0003_aÀWY@A7}]_x001F_Y@jvX_x0008_Y@p._x000F_ª·X@LµÝÍ$Y@HÖ_x000C_©EùX@êxèh«@Y@}Á6êX@÷xwPàX@¨«KÝ_x0010_Y@³3üØbY@Ò.åè°éX@_x0008__x0004__x000E_æX@_x001B__x0014_÷ÁsïX@gùDJ#Y@(Y_x000D_j33Y@N_x001A_ç_x001A_5Y@ò"{çæLY@òô¾D~ÀX@¥ÎD&gt;ÐyY@7/½|rY@_x001E_W²¼X@£gÉ3')Y@ýø@WY@ÿê+(zäX@gÀ¡Y@Àu1¤ÕX@×Â=ð&amp;ýX@_x0001__x0003_'EµGY@d&lt;f£É%Y@°µKfµX@n_x0010_Ãz(èX@_x001C_íÛU_x0002_Y@éI_x0011_ÊÇX@.3_x001D_JY@ñ_x0004_å_x001B_8ÒX@A&lt;;ÞX@úÒx_x0013__x0013_ËX@ÄÄD_x0002_¿ßX@1pÉ¡_x001A_Y@¼´^aóxY@r"ÀÒpFY@ú`_x000E_¢£AY@_x0013_ð­e19Y@_x0015_§ä*S_x001A_Y@¯1_x0006__x001C__x0007_üX@ÿÊy4áX@£QÅE_x001B_Y@0iQâ;_x0004_Y@ç;7_x000B_ZY@£½[Ó_x0004_Y@SÆ´VjY@~û1åª&amp;Y@ð_x001D__x0012_=Y@e¸u»_x0019_Y@²­	_x0008__x001F_Y@¶"ùX@[íë_x0011_|-Y@?QåñHCY@c	î_x0001__x0007_?_x0004_Y@X_x0007__x000B__x0004_âÆX@*ïÈÖ|_x0008_Y@_x001F_Ãi&amp;i9Y@EÚ3«¦HY@CÐ_x001C_&lt;ÜX@¢jÔ_x0002__x000F_1Y@^»._x0008__x0006_7Y@_x0017_xùX@Çú:_x001F_Y@ûøc·ÓX@ÉÚ«fo_x0016_Y@Ã|ç_x0019_bY@_ã_x000D_ÛX@7ß_x000C_Â_x0015_Y@´»L¤z+Y@_x0014_rÐÞw|Y@_x0003__x0005_,_x0013_"Y@Ë¯Ûx_x0018_ÈX@_x0005__x0010_æC_x0002_+Y@_x0001_ØóX@_x0006_ÅÑ_x000F_zY@_x001B_¡Å{_x0016_,Y@°C£ÎPïX@T/¼êQY@0Ýó_x0005_)_x0008_Y@·FbS{úX@U«_x0004_áÏ_x0007_Y@Ê±+S_x0016_Y@É $_x0014_Y@¼ßi&lt;õøX@ 3ü¡.Y@_x0001__x0005_ïaLù¤:Y@_x0017_ß¼¡NVY@_x0010_²ýl*1Y@u_x0018_7M,Y@HÞ&amp;ÙkX@Aêd(Y@_x0019_.ç,áX@_x001F_Oó_x0001_&lt;Y@s.0&gt;-_x0013_Y@9_x0004_m,?Y@Öý_x0002_¿FY@à_x0012_ïÔëHY@ÙØb_x000B_ÛX@Áã/ÖÂôX@`íâ«;Y@%ü;¦Ï4Y@B_x0006_{c½2Y@_x0007_ô"};Y@0«_x0006_å7¿X@û_x0004_¢ØIY@È_x0014__x0003_¸s1Y@þ¼¦Kä&lt;Y@pbn~ë+Y@kI*ÊbY@Lü7hY@_x0013_ë2_x001C_Y@k4ûmuY@¸ß(_x0019_ËX@áê¢ÿX@_x001C_i_x000C_õ#GY@º_x0011_U÷LY@ñ_x0010_!	_x0001__x0004_$_x0002_Y@ÁÛ(âW7Y@D_x001A_&gt;GÒÊX@	D¬^/Y@-ÐM5ÁõX@_x0003_Ën[é_x001C_Y@óD­°_x0002_Y@.Áh&amp;U_x000D_Y@bÒóÎaY@M_x000D_XHÐX@ÐðÀ_x001F_5õX@ÉÕ}ÙôX@*ÌUä_x0015_Y@Ë_x0016_j]5Y@5#_x0002_@ó9Y@SE¸½gY@Á|VñX@õµÎÿJVY@ÞU&gt;|_x0011_JY@égÂ,'2Y@êM=_x0004_ïX@ÝÓ?[_x0007_Y@pÕâÞøX@·vÖoY@NÍ_x0012_ßÚ,Y@x|z_x001D_wY@¸ì¼µðX@^BWq½MY@{¸þL¸VY@Ö¾÷¶ZóX@_x0012_Ôõu!Y@Ùºö_x0006_?;Y@_x0002__x0003_r_x001D_÷º_x001D_Y@UÁ¦r\þX@ÊsñïQöX@Û«æPí_x0018_Y@*_x0011__x0014_¤ø_x0012_Y@6ý_x0011_¬¹îX@{ý&amp;ðÆñX@_x0004_o¢6ç!Y@ñpóL_x0011_ÃX@ñ¤_x001B_/âVY@v_x0005_»3Y@v°aY_x001F_Y@öÍ©_x0015_1_x000F_Y@£zý°òX@_x001D_zcïþFY@8À~5Y@Ê·K$SY@Kù¾±_x001E_)Y@åéºÑÝX@Úsk_Y@wÇÒ8&lt;Y@yÆ~Y@¢] _x0011_)_x000B_Y@]_x0001_¾ÁWEY@;¼½ó¦ñX@@±q_x0018_Y@h_x0018_B_x0019_2(Y@äÝÚ0)`Y@k51TY@fý$Æ=Y@ õr&lt;Y@:¦Úe_x0001__x0002_ëíX@_x001B__x000E_æª9ZY@Ìå[HY@æ!2_x000E_ËX@Ø_x0011_àzGY@[s:É;Y@W«Ô_x0018_(Y@²¶ÖÇþ7Y@_x0002__x001C_±û2_x001B_Y@_x001F_Ñ~ß_x000D_Y@9ª¢_x0006_UhY@_x0014_Ðæ©#Y@%ë_x0002_XÀÞX@Õxæz_x0011_cY@£ÿ9-Ï_x0006_Y@~ø3_x001C_1Y@ºôhU_x0015_çX@Ãü«|dY@7roÿ°?Y@æï_x0018__x001C_ûïX@?+çm¼]Y@¼ÀÔ'_x0008_Y@üó!¥Ø_x0019_Y@²,Âê_x0018_æX@_x000F_¹ûó*Y@×OGÝ-Y@æË +Y@õø¶´*Y@¹¿ö_x001B_,Y@]x_x001D_þ*Y@8`s_x001F_fY@g»[6ì_x0019_Y@_x0002__x0003_cq÷@/	Y@'a_x000E_Þr+Y@ë3_x000E_Þ5%Y@/N	NY@ãó2Øy Y@¨ç(õ_x001F_Y@Ñ_x0001_$Y@A»ç_x0001_Y@ÐõhN=Y@`Í%ãX@_x000B_A_x0001_´1Y@óÒ·xÒ_x001F_Y@_x001A_1&gt;_x0012_ÄX@¸)¦V_x0015_Y@í¢¼ÐX@_x0006_·G2Y@^Ø$/¨_x0010_Y@t§3»°KY@WÆêÖ_x001B_Y@_x0002_u§&amp;/Y@®oÒ_x0015_Y@Îr­¶+_x000C_Y@Xëy5:Y@`_x0017_û Y@h;&amp;ÐÕ)Y@p(-_x0008_GY@_x0004_â#T_x001D_Y@C4_x0010_ÀÙX@Vg´Ke_x000C_Y@_H?2Y@qIc_x0013_Y@e´0_x000B__x0001__x0002_Ü_x0010_Y@få"·äX@_x0013_Ã_x0005_úÐ.Y@ò!ôXÐÜX@öí_x000C__x001D_gY@¢0Ï¸l_x0018_Y@TÊòãyY@,)¦ßØHY@Ï(³J'EY@_x0001_GÂNMY@¶?3³czY@¡Çîw~|Y@öj_x0012_6;QY@Æ!£x5Y@@;k~òíX@rDÅFó_x001B_Y@B'Q³_x0002_eY@¡XCydY@Ïh_x0005_¢_x0017_Y@pã`ï_x0016_UY@à¾®*ÿRY@ìð_x0016__x000B__x001D__x0018_Y@IIº_x0011__x0004_Y@L»¸	!Y@·Ý_x0017_Q2*Y@¤ ëlp_x0004_Y@ðA6êØ]Y@_x001A_ )r_x0019_×X@_x0004_þSÛ¶,Y@ìý.YÀ_x001A_Y@_x000C_;_x0008_Ã*nY@Í¨:_x0011__x001C_!Y@_x0001__x0003_¯¬¾Q4Y@¡Ý"Ëá8Y@Þ_x001D__x0001_×8ÕX@J_Mæ:Y@f&lt;¾@æX@ôØnËn_x000D_Y@w8i%HY@«Uq*¡1Y@_x0016_&lt;*IsæX@Ñt_x0016_úî:Y@;É¯î¹X@_x0018_\ãrñ_x0012_Y@\ÏëQkY@ïSbWY@ßúêQ=Y@_x0018_D_x0018_¼&lt;_Y@ñké;rÈX@ª!!°_x0013_Y@±M»9S@Y@	F¯÷;&amp;Y@±_x0003_Ks?!Y@8ÑöX@Ü_x000B_¸hôX@^^Ü8éX@8¼_x0004_â)Y@%_#¯3ðX@JÆ|þX@ÉZ_x0002_#Y@ew¨¼Â_x0017_Y@¹z~+¶WY@_x0011_£s"ÁX@_x000D_ëÑ&gt;_x0005__x0006_o_x000B_Y@þ(=Y@__x0013__x001F_Ê_x000B_Y@ßQ?_x0008__x0017__x0006_Y@_x0004_®+äd)Y@Ít[¨Õ?Y@ÙÁ_x000F_íÔ_x0001_Y@¶_x0001_Àµ_x0001_âX@#\_x001F_}QlY@_x0010_¶Õ_x0017_£_x0002_Y@&amp;,_x0008_0_x0019_Y@ñT1_x0005_%+Y@æºX:Y@_x0012_î®Wæ0Y@__x001D_2EYY@_x0011_Ø!Ý "Y@ÙE{_x0012_x8Y@Z³ö»[3Y@ÈnÃ&amp;Y@¶È9_x0006_R,Y@Ù_x001E_Þ´_x001A_Y@uÚEL%Y@2øô³X@Øt:K5ýX@_x001A_fYüX@_x0004_ðëa©_x0018_Y@ÿÜG_x0003_Y@=;K²¹_x0015_Y@0]ù¢|ÿX@8øT!9Y@¢Ã_x0016_Ýà_x0012_Y@E-¯ä=Y@_x0002__x0003_¯kU­{GY@cÍ_x0008_½çÝX@_x000B_è_x0012_Û&gt;Y@¡§)¡PGY@RîÉ\_x001A_Y@«ì{ïØX@_x001F_á.F_x0004_Y@_à2¥£2Y@Iö6_x0007__x0016_Y@\*_x0016_ê± Y@!¯_x0001_}_x0018__x0019_Y@àÙ»_x001B_s_x0014_Y@6ÑåËiY@µrÉn_x0017_öX@z±ú§5Y@Õ_x0006_*ó¡/Y@:¥;Q5Y@«_x0008_$oa_x001B_Y@#|Ut_x0006_Y@yªÚÛËéX@¨OÇi=_x000D_Y@~ö_x000B_HÂwY@ÇÊ9=Y@Ò³ëfrîX@B×ÔûaY@wÿ_x0003_ä¡1Y@äl_x000D_Ðÿ@Y@ÌÈD¿`ÌX@¨Å_x0017_ÎKjY@ûPßQÿtY@Ñ³&lt;ø#Y@´_x0014_9h_x0002__x0003_îÒX@_x0008_6ÓuæVY@Ä_x000C_/ðs¬Y@&amp;KÄ*úX@3\á_x001E_9îX@GÜ_x0001_¦_x0006__x0011_Y@_x0010_#ÿ_x0002_Y@_x000F_1îéWY@Ô_x000C_i58Y@½¤*8Y@hIæ³MY@_x001D_aÀv².Y@3_x001D_ÑÂ_x0004_Y@P9Y@ÖgdÜ_x001E_Y@_x0001_zôª_x001E_Y@_x000B_NW.Y@÷_x001F__x0001_u_x000F__x000B_Y@Yâ´²ýßX@ÜIð«èFY@/ÍìZê_x0013_Y@¨²00_x0006_[Y@¢J8$_x000D_ÒX@!§à|åDY@í:0_x001A_96Y@F_x000B__x0007_XïX@pó/ââX@q¦½k:MY@Û?_x000D_+Y@´¢¯ÉïX@¶È¢*ïX@8Ý%b_x001C_OY@_x0001__x0002_ÍÇ¿&amp;WúX@q8L:Y@¼o8 X@j=£=7ØX@j¶{¡!hY@&gt;_x0014_0'}Y@ÕÜ{-/Y@ú_x0002_Ý#Y@*Ù_x001A_»¶UY@Aêÿ_x001B_@Y@&gt;à_x000B__x001B_ú_x000D_Y@¹÷&gt;_x0010_Ú_x0001_Y@f_x001D_ÔééÙX@çO[Ø¾X@_x0002_ 8_x0013_ã_x000D_Y@y~¹{_x001C_Y@_x001E_Eé_x001B_&gt;pY@V"_x0007_\Ë_x0002_Y@¿á?ØfÎX@,Ñ@Á$ôX@za?_x001B__x0003_Y@_x0013__x0014__x0002_Y@Øó%ìÓ Y@k=òi.Y@é5_x0015_¸Ú/Y@0å¿~_x0001__x0001_Y@7¿Å_x0005__x0005_Y@Ùg-K_x0015_Y@]g×_x000E_Y@¯ÕrÒêX@ÌÃ	°úWY@_x0010_MØ_x0003__x0001__x0006__x0018_:Y@&gt;Ð_x000B__x001A_°_x000D_Y@µÏ+ºÇIY@6|ß\RïX@?ÕM_x0011_5Y@ÍdxþX@[BÐÛ4_x0003_Y@_x001D_¾_x0010_ÃX@Ï0¯_x0008_òýX@m_x000B_ÀáaùX@Z£ âOY@æ°&lt;ïÎ_x000D_Y@¿¤ÿ'¢_x0005_Y@ÓV`û _x0014_Y@®_x000E_îX&amp;Y@Iå~ù±WY@_x001E_×úWøX@Ý_x001A__x000D_·_x0015_zY@¾m­Ö!Y@È_x001A_ÔG?Y@¬_x000F__x001F__x001C_+_x000B_Y@¬IÆÝY@8*_x0002_ oY@Ë}%ZÀ"Y@=²_x0014_û=SY@ò]L_x0016_ Y@bå#qPY@_x000C_½r_x000C_Î_x0010_Y@Z_x0004_õ_x0002_ÍFY@_x001C_ò© ýX@WÕ U_x001E_Y@ÿ_x000E_Fø_x0012_	Y@_x0003__x0004_à_x001B__x001D_êX@ÁNoÇûJY@Ýè]vb$Y@Àÿ)1¼ãX@;rY&gt;_x0019_Y@ªùì_x0006_ZDY@ÔÝ14Y@_Xí»KY@_x0002_ªtP=_x001E_Y@=|¤mY@é&amp;¿!k_x0015_Y@»*&gt;I äX@í_x0001_â 8*Y@mãkßX@_x0010_ZÅ³_x000E__x000C_Y@·_x0006_CþX@Êÿ°_x000F_TY@ü&amp;jÔû_x001C_Y@ff,½Ä#Y@ðBRaÞìX@9æ_x0014_úBY@-0èØ=ýX@÷(_x000B_cúX@è¯¹Öõ7Y@·^_x0016_¸ _x0018_Y@ØÊ_x0018__x0005_Y@má_x0005_H_x0002_Y@tÅ_x0005_+j_x001F_Y@_x0008_Æ?)Y@aè!SÙOY@¡vÓn](Y@píý¦_x0001__x0004_G\Y@ðz_x0003_ù_x0006_Y@Â_x001D_6Î#Y@ÄÞþZ³ÞX@¿ýõíy_x000D_Y@_x0012_^#MhÛX@_x001C_0_x000E_ï_x001C_Y@Ç_x0002_öy]Y@ßIÞï=_x000C_Y@ÝeofL?Y@8Âõ"ÿX@«½Z\úX@_x001A_ó_x0003_Nà&lt;Y@ãËùX@¹vcó;Y@,aÈ¡)Y@_x0016__x0008_°9H_x001B_Y@/qß¨1Y@7_x0015_ø Y@-óÂøôX@¤´Ù²øX@~hk»u6Y@=¿÷­	Y@fTj«,Y@lü#?_x0002_Y@JCxrèX@#Î¤øê_x001B_Y@^EF_x0003_B0Y@×I_x0019_y_x001C_Y@_x000D_ó"_x0006_Y@¬tA_x0002_Y@EfÅU_x0012_Y@_x0002__x0006__x0002_m_x0005_ýP_Y@ÑËGÎCïX@IöèÂáX@ñÌ!wôX@¾_x001E_%©a0Y@®¯ðÖ*Y@¨&gt;Ç&gt;Y@6s«Õz,Y@u&gt;_x0005_d*Y@_x0004__x0015_2£_x0006_Y@ÃS£Bº_x000F_Y@yÌ¦ÑþX@ñÛ_x0010_»0Y@M¯¨&gt;r"Y@£+_x001F_8ñX@ý8Ì_x0016_ùEY@_x0012_¨ÂFY@A«§ï_x0007_Y@«_x0011_¶võX@l_x001D_Í_x0005__x0001_Y@õN_x000F_q_x0019_Y@ÌÃ)rGY@(' \;Y@Õ!Í,JY@ìðj^aêX@_x0002_ãÝÛ·6Y@J_x001D_üX@zôÓ2&amp;PY@BY®/g*Y@_x0003__x0008_è*!Y@§:±õÁôX@}=&lt;æ_x0005__x000C_²ØX@|+_x0012_Y@Z:«_x0013_Y@_x001E_ØSû_x000C_'Y@q\Àþ4Y@_x001A_¥];_x0007_Y@®_x000C_æ:_x000F_	Y@ûpE]_x0002_Y@±Y5%HY@&amp;)M;_x0015_Y@Ñ	9_x000F_9Y@§CV)/Y@_x0011_ì?_x000D__x0013_Y@îô_x000C_h&gt;üX@ÊMhËÎX@²¤&amp;z_x001B_"Y@,»"ÔëX@ _x001F_©/µ@Y@¦%e_x0003_4/Y@Ó^°S_x001E_Y@UpÅîDY@Ñº%îÿX@hã@±_x000B_Y@_x000B_¨{_x0007_qY@ê5_x0001_ñûX@§¤µ_x001F__x0006__x0002_Y@r+ÿ¡_x0007_9Y@9_x0003_L_x001F_Y@w&gt;¤¬aMY@È_x0004_÷u´:Y@¨mÕ)D÷X@´Ûl4#_x0008_Y@_x0002__x0004_zÇ\§µ_x0017_Y@?úÍÅkùX@òL¶_x0011_Y@y6sy¦*Y@z2_x0013__x0015_½ÙX@{øXâ4_x0017_Y@_x0002_,7F¯=Y@GGñ[-Y@1&gt;À_x0006_6Y@{©_x0004_4§ Y@_x0018_¿kS´HY@fC~º.Y@~~¶&lt;åX@oW¹*Y@ßCf-²FY@BUî`_x0016_JY@*t_x0006_à,_x000F_Y@AcÅ¶_x0013_Y@4·_x0005_Ðû-Y@h_x0010_*;,_x0011_Y@®þß_x0003_Y@zuã×³_x0010_Y@íwøÈ_x0006_eY@!ñA~,Y@ì&lt;1^cDY@½&lt;ÇpMY@Ø_x0013_§Ê1Y@@_x001F_[M_x000C_0Y@+3úKþX@*_x001D_{M=_x0016_Y@zûg_x000D_÷_x0017_Y@_x0012_üm_x0001__x0004__x0007_;)Y@KO´"_x0005_Y@ (|¸áýX@!7çÊ²_x0014_Y@"_x0006_Ä	?Y@Ã_x0002_èQ:_x0019_Y@¿b`Wö_x0016_Y@_x001B_'ò_x0010_7Y@ù÷_x0004_È¡TY@»_x0001_àõ:Y@û¢LJ%Y@û@5³X@a\ aT$Y@ç_x0001_ÇB-aY@§_x0018_j_x0003__x001B__x000B_Y@¥Ú5&lt;á_x0018_Y@8ºfé_x0011_Y@B5!`_x001C_&lt;Y@CÐC_x0017_NY@h©pÿu&amp;Y@"òâ2_x0002_Y@_x0008_½ÐL^Y@o¾_x0018__x0014_Y@.;_x0015_Y× Y@_x0008_Ý_x0006_r!ûX@H&gt;Å³ ÞX@~ÎÏÍd_x0012_Y@35ÈÝüX@1®_x0017_à_x000D_Y@u_x0001_r8þJY@DS_x001B__x000D_Y@céÂg¥'Y@_x0001__x0005_¼&gt;£¾`_x0013_Y@µÇ¡_x0014_Ï_x000D_Y@A_x001F__x001A_o?Y@&gt;L0Y@_x0008_¥ÑCHY@^Ñ;ÐeìX@®ÂÊ¬!Y@	¶~¡LY@W(_x0013_dõFY@²aWu_x0012_CY@F _x0001_Ãl_x0015_Y@)âµ%áX@_x0011__x0005__x0010__x000E_Y@_x0003__x0016_ý_x0016_Y@45µ%_x0001__x0005_Y@ÍÎR_x0016_3Y@@-ôìS&amp;Y@_x0010_a_x0012_¸^7Y@Ð|_x0004_¦h&amp;Y@Ã¨@`O(Y@_x0017_oâê_x0018_Y@_x0018_}_x0012_ò*Y@×ä&lt;¸ðX@}_x001A_t$¯íX@Üå#Ú_x0008_dY@¼Éèe~$Y@Ó_x000F_1_x000E_6Y@9è_x0002_gñ_x000C_Y@:3G3Á2Y@ú£.§5FY@íð_x0001_k!àX@ÛyÓ_x0001__x0002_ù_x000F_Y@&amp;×]bõX@rJM!Y@×F\=k_x0011_Y@×ì£0Y@F	ÓóS.Y@ä_|ý_x0011_!Y@Ïì"Éð_x0010_Y@RC¥_x001A_×X@f¬A_x0014_Y@Ýúd.HÿX@§ï__x001F_Y@þ±Y¡k@Y@_x000F_I è²&amp;Y@bQ³ïAøX@GàßÔ	Y@Év_x0006_Ä_x0018_Y@U5b!%Y@ÿéh¦xQY@,ÈfýÞX@+¹P{?!Y@å+¯_x0003_Y@¿_x0002_]rp1Y@-_x0012_LDºñX@Edlú_x0001__x001B_Y@»_x001C_ÞZ\_x001A_Y@Ý_x000E_ÎºÓ"Y@@ìD±7Y@ÃhP;Ù_x0002_Y@Ç"ÎùX@_x000F_\-_x0015_kWY@~_x0019__x001F__x001F_8_x0004_Y@_x0003_	Ù}Æ©_x000E_Y@QX_x000C_®eY@¨_x0014_û«\Y@C3_x000D_È²_x0003_Y@£ U3Y@_x0016_	Ñ$#Y@_x0008_Rý÷X@fHÒ@'Y@ëð»}KY@(Êâp,BY@[Ò¬_x0007_â3Y@Ï_x0005__x0001_r]'Y@"1Þ-_x000B_Y@úìí_x0008_Y@õ!p0&amp;Y@_x001F_&gt;Øó3Y@zÓOhy(Y@_x0008_pæþø;Y@v_x001D_y3x_x0005_Y@nÇq´*Y@ÄçÁDp.Y@+[Ç_x0014_(Y@ÙÈäêX@¥_x0006__x0005_»(Y@_x0017__x0002__x0001_Y@¾ñh_x0003__x0004__x0006_Y@Rû¿þ¹_x0014_Y@¤i¶]!Y@_x001E_d²×	EY@&lt;öô/_x0007__x0015_Y@²iI_x0012_UgY@_x0019__x000B_Á_x0005__x0007__x0015_Y@»yép_x0008_8Y@½_x0018_ï_$Y@rµèmÈ_x001C_Y@åÒ,ÖîX@ã²s_x000C_Y@VºóÍðX@_x0017_à_x001F__x0001_×íX@/"(u5EY@M_x0018_V!Q1Y@;£'_x0002__x001F_Y@ÊÚ³84Y@_x0014__x0006_Ò}-Y@Wç_x0003_bY@_x000C_Ê-è6_x0016_Y@^ÅÆ!_x0017__x0004_Y@áÅWÕ¶(Y@?_x001C_î]_x0003_*Y@®^øR_x0007_ÓX@Ç{êuÓ+Y@_x000D_â®:Y@Ê_x001F_ÞF0_x0006_Y@ã_x001D_¼©ÖùX@_x0007_|_x0006_Ê,Y@2z]"Ø_x001D_Y@º_x0011_ì5}%Y@¡i_x001A_UüX@væøX@:¼~Zâ)Y@ã"p,#(Y@¹iá{_x001E_Y@ hò¶_x0001_Y@_x0001__x0005_ÏjfÛ_x0016_ÿX@ÌDnýBY@k'ÿé÷úX@4q¡"_x0013_Y@¬­kw,_x000C_Y@^[ØÍ@Y@_x0018_µ_x0003_*_x0001_Y@ÿ(_x001B_»Ý_x000E_Y@]âù_x0007_ðX@à³_x0004_ÈNY@_x0007_Åý:&amp; Y@	íxàé_x001A_Y@é¯,É¿_x0017_Y@ngâj5_x001E_Y@0YïÇ$_x0015_Y@ki_x000B_\CY@í¥S_x0016_Y@Ü-¹×?Y@c5_x000C_JY@¸äó4Y@_x0002_«ÏQ½5Y@]_x0014_w_x0005_Y@ï½ÈûùX@ý¶×ÎlîX@ô_x0015_SY@K9_x0010_ÞyÿX@hñ¿ÇGûX@1UjØ_x0011_Y@K´ð53Y@Ý&amp;2'Y@¯_x0010_&amp;òX@°Íé0_x0003__x0005__x0012_*Y@_x001C_ÿÏ?»_x0008_Y@îÕòr_x0019_Y@.}V2%Y@,L-a¶IY@ó;Øå_x001A_Y@¾O)jûX@_x0005_ëÑ_x0010_Y@o&gt;ªþ¯?Y@®ûÖ4CY@©ú._x001B__x0016__x0010_Y@ú_x001A_îD{êX@_x001C_aZEÜEY@_x001C_JÌ'Y@B,OßC+Y@ó3¡å_x0004__x0017_Y@ëêm|UY@ÏÕ_x0010_l`_x0018_Y@z_x0001__x001C_fq_x000B_Y@ù4¢à&amp;;Y@3_x0002_»wX_x0005_Y@åi,_x0007_ã1Y@¤hÞ_x0015_BY@SÄ-Òû_x0019_Y@E._x001F_iÈ-Y@MA?¨Q)Y@¶âÕ_x000F_î(Y@rÕør_x001E_5Y@Tßi­Ð(Y@§h¶b6Y@ª½^¤fFY@kÌn_x0014__x001E_YY@_x0003__x0006_ÿ»õÒN_x000D_Y@2øæYJY@yo_x001C_1¤ Y@I¤yó_x001D_Y@_x001E_Ú+Ä¼_x0005_Y@t»¼$Y@_x0016_oàdC&amp;Y@eÁÈ_x0014_ôX@ÓoWàÐ_x0002_Y@Yè#|OY@_x001E__x001A_ùÅûX@õ_x0013_+_x0018__x0004__x0008_Y@&amp;CÃ_x001B_Y@¡øÄ_x0013_n_x0001_Y@§Í_x0007_'Y@_x0004_«äÚBY@)÷µ_x001C__x0004__x0005_Y@x;=\hCY@z_x0018_ý	|!Y@@[Ï×^4Y@',o_x0008_Y@	_x0016__x000D_¬f_x001B_Y@7_x001B_#lè_x000F_Y@Çrf_x0006_Y@_x0001_)_x000D_Q&gt;LY@Î5Ói²BY@)_x0008_iiÄ;Y@:¯ö¾_x0011_Y@a}Æs\Y@[Î0_x000F__x000D_Y@Q­R$Y@·Ud_x0001__x0002__x000E_DY@òn[^)Y@_x0008_`_x001A_ØÆ_x0007_Y@("Ý\í]Y@óàùE2Y@4ã6×^&lt;Y@®S_x001D_5&lt;_x000D_Y@ß]Â\#GY@,=â_x001D_Ñ_x0012_Y@_x001A__x0006__x0003__¦_x0018_Y@_x001A_&lt;2Ã	Y@}_x001A_(Ê[_x0015_Y@_x001E_B7ïøX@;ìùeË^Y@&lt;éQÒ]æX@Î¦`Uø0Y@0_x0011_Ç_x0006_ÒX@hd_x0005_ÿ÷X@Ç°CVEY@_x000F_+	+Y@7Fñ!_x0017_Y@ìv&gt;0_x001C_úX@Âj4yZ Y@)U{_x001E_Ò$Y@ _x0017_+N_x000C_Y@à!¬m_x0003_Y@Ù?@äÇ+Y@ù_x0013_F2î2Y@Ó_x001C_ÎÝ,Y@´Åµ©Y_x0010_Y@	tÈDþX@éQ_x0011_qQY@_x0008__x000C_Hõ_x0012_Å&amp;Y@8_x000B_ã_x0010__x0003_Y@ó.d¾£/Y@V¯_x000F_gÎ_x001C_Y@½¡í«B3Y@W¤_x001B_Y@Âo_x0002_¶t_x0016_Y@í	ý`pY@Þÿu_x0004_%Y@&gt;ùàta+Y@·åÚFY@ñÓ]Ï1Y@U¨u¡&lt;Y@FKì·_x0010_üX@»×­-Y@¡_x0014_7ÌÖ'Y@_x0010_vª2Y@úöù$Y@7(ÙN_x001E_Y@_x0002_æëÿ4Y@ð·´ì_x0012_Y@_x001A_¶7âåX@ª¥ÿ_x000B_ AY@_x0006_o_x0004__x0001__x0012_Y@_x0005_Ü¤!Y@_x0019__x001B__x0015_+$Y@ÔZ³_x0004_ºiY@21Àó"Y@°6¦¹®2Y@ûÆB¢_x0007_Y@uh¼&lt;,Y@Ôõ=c_x0002__x0007_Ó7Y@ç¡_x001F_M_x000D_0Y@f'zv,-Y@ó_x0016_Ou@%Y@ÙK_x0014_9_x0005_Y@9=jQy_x0013_Y@ÆË_x0001_Ó4Y@_x0014_`~ d_x001C_Y@[©_x0003_oúGY@?¬g3u3Y@ÓUM_x001D_Y@_x0010_¨º_x000F_[_x000B_Y@L@?_x0017__x001E_.Y@ÒÞ»_x000E_ÀX@aiÖz»?Y@ó%G_ñX@sæ»YÝX@_x0002_ràì¡;Y@_x0005__x0012_´6X_x0004_Y@h7ïW_x0019__x0011_Y@s&gt;ìÀP_x0019_Y@cv+)þX@÷K_x0005_6_x0003_Y@©ÌÇ4ÁæX@L±ÂÃ_:Y@æ	_x0006_äÆ`Y@VÕ)cSY@ìä_x0014_Y@såfñ©+Y@Ííý'Y@¶G-_x0003_Y@jsËBâX@_x0005__x0007_úDfÞ:(Y@ýëîÈ4	Y@_x001C_?_x0004_9_x0001_Y@C¿`_x001B_ëX@2í_x000B_IY@_x0019_ÎîÆ6_x0012_Y@;e_x001D_Þ¤_x001A_Y@^æê81Y@;úÙ_x0014__x0018_ùX@§õÑA8=Y@¨Ä_x0014__x0012_r;Y@,_x001D__x000E_«ýX@_x001C__x000E_ÖF_x0017_Y@5j_x001F_ª_x0012_Y@Úu^úû(Y@JÛß0Õ:Y@ß_x000B_Á.&gt;_x001F_Y@07ªpu%Y@©_x000F_:_x0005__x0018_Y@ha_x000B_	Y@ Ë_x0002_ÀCY@Z_x0003__x0006_[,Y@â_x001E_I6Y@a@_x000F_yb(Y@S×_x0013_O#Y@Q­ëÜ=Y@ÿ÷Wî¸3Y@­OÁAf_x0017_Y@Ub}öá_x0002_Y@_x0019_Ù=ÝÄ4Y@¢_x001C_IiUY@!´_x0019_¥_x0001__x0005_Ò&gt;Y@Ãô_x000D_ïJ5Y@Ð¥+Ý4Y@´J'VòX@utÏ_x0008_5Y@_x0007_±UsúX@_x000E__x0003_V_x000B_Y@ßÝ_x0014_HÎ/Y@&amp;§_x0014_"_x0016_Y@î\_x001D_#âÜX@køX_x0012__x001D_Y@ õ¬kàPY@_x0003__x0017__x0002_®ö_x0012_Y@âÈgR_x0017_Y@jÎ'Õ6Y@^~_x0014_¸ãHY@b_x0016_X»#Y@e_x0007_eÕ4_x0005_Y@_x0004_ÿtE _x0018_Y@®^À÷5Y@^_x0007_Q_x0006_{)Y@I_x000F__x0016_Ô-*Y@7_x0005_¥÷ü6Y@ûaúVY@³¸´Ë_x0013_Y@X¦¸WY@Wd&amp;_x0016_?Y@YæøîKY@lã\ÿâMY@dA¯¬TY@¿9p_x001C__x001B_Y@¬o¬_x0006_SÉX@_x0001__x0003__x000F_Ïâ öX@º_x0004_À_x0019__x0003_Y@àOÕf¦VY@7ü_x0018_Y@Ù_x000F_qYËüX@û_x001B_û²_x0015_Y@ Ã/èÅ'Y@n%(\ÑóX@¶ç¤,_x0002_Y@/k´¼ Y@Úc_x0014_22$Y@_x0004_°ÐÊ_x001D_Y@_x000F_@×dÁLY@KzBüX@ëÆ69¼_x001A_Y@Úju_x001A_öX@_x0004_»kxéæX@Ð_x0007_FZ_x0007_Y@_x001E_~jñ Y@_x0007_P'Ü_x0004_Y@_x0005_,Ø_x0007_Y@Ö á_x0013_Y@å,jk4Y@ ,®dTIY@áOÎ_x0013_&gt;/Y@õ'¹%Y@_x0017_ÍÆ·_x0017_Y@ðYò_x001A_þrY@ú_x001A_¡óF_x0011_Y@Ôñ¼_x0012_Y@.{98ÒKY@0©ºÒ_x0003__x0005_H_x0013_Y@¼å©w_x0008_iY@kÍE0@Y@LÇ¿%Y@à_x000F_âMéX@,B_x001B_\ÍX@C_x0003_ìUïX@¿_x0014_t_x001E_£(Y@(({A7#Y@x «!ä_x0019_Y@LaÇ5Ä Y@£_x0002_E0_x001A_Y@®tþY¸MY@Â_x0006_øÄ_x0006_Y@_x0006_Rph¶_x000B_Y@c1PÛ_x0016_Y@	Bú_x000F_òX@îØáz_x0002_#Y@8E/¼P*Y@Ó÷]Õð@Y@6b_x0001_HD;Y@fØ9cNOY@X÷_x0007_'_x0013_Y@ÒK-_x000D__x001F_Y@_x0011_O@Úª_x0004_Y@Õ2"_x0008__x000C_+Y@u£oÉ¨_x000C_Y@T3¼XÖ_x0014_Y@_x000F_þ¦ôX@¦&gt;ÃN¨_x0010_Y@¿SÎ@Õ_x0001_Y@_x0014_èÔl	Y@_x0002__x0003_³YK|è!Y@à ¹KýX@[¿Âëb+Y@¢_x0012_¾_x001A_'_x0007_Y@_x000D_íþ1"_x0014_Y@àüÚõ_x0005_3Y@×RûÆ"_x000E_Y@)­©`#Y@@õµ½ÏäX@_x000D_måGY@¹ë{zÄ_x0005_Y@S-3Wç1Y@"Ô,"Y@{ËVé_x0004_ÈX@®pÓ_x0005_I"Y@e_x0010__x0001_äÂ_x0015_Y@ûìù_x000E_Y@Ì@ü¹è0Y@JÃ_x0012_À_x000E_Y@Ê²ÁtZ&gt;Y@_x0016_"þ&gt;ª.Y@Pp¼Gd_x0005_Y@Ç4Ñ8JçX@2íÎ_x001D_TY@³ûOhú=Y@céÐ(HDY@¤n&amp;u_x000C_Y@½ÿ¦òl5Y@_x000D_Z_x001D_	Y@­_x001F_ñOU_x000F_Y@N_x001D_²H-Y@;gc_x0002__x0008__x0006__x000F_Y@Ôêr÷îX@¡_x0004_r##Y@¤¦{ç_x000B_Y@þEÝðóX@JB§_x001D_UY@»¶î%Y@ó¶AnÃ_x000C_Y@øRnéX@_x0008_N}_x0018_KKY@ÁÉµ`Ø$Y@s_x0016_úJ(0Y@BWÔ_x001B_Y@Ko_x0001_TÌ.Y@_x0001_¡êÏÎ8Y@bsp_x000E_Ô-Y@;\3_x0019__"Y@¼Ixû_x001B_Y@»SBä_x0007_Y@®qÞ_x0012__x001A_&gt;Y@ö_x001B_¿_x0003_Y@_x001A_ç1dEY@3×N-iðX@z¥/g1Y@_x001D_E_x0016__x001C_ª-Y@\ÚÌ. Y@Üäd°YY@e_x0005_»_x0015_ù_x000D_Y@F¸C\¢ïX@ðÄ|_x0017_,Y@zÕ*N3Y@_x0010_2*_x0004__x0006_Y@_x0001__x0002_¡÷~VY_x0014_Y@g_x0012__x0012_w_x001A_Y@_x0005_ÉøÕX@îSzýX@¶	Q_x001F_Ð_x001A_Y@IÝ_x000B_ür9Y@R{îF7Y@«5I_x000F_$Y@ø$·%æõX@Spìâî_x0001_Y@¼_x001F_¸1Ñ_x0019_Y@Rx_x0010_`3+Y@$%Ü_x001A__x001A_Y@þi(îL@Y@_x001A_h_x001C__x000B__x000B__x001B_Y@KÚ_x0010_:T8Y@]íÁ 3Y@aÌ_x000C_?fY@7Ñ·_x001E__x0019__x001E_Y@_x0011__x0004_ÁRO9Y@eSz/Y@k_x001A_ÂÊ_x000F_Y@:__x0018_2ðCY@_x001B_A¤+u=Y@S°véc_x0011_Y@ü=#Ò£uY@{¹_x0019__x001D__x0017_2Y@mÎ'&amp;_x000E__x0019_Y@gÕVÔEGY@QÒ&gt;_x0016_®_x0016_Y@_x001D_CL°&gt;_x0002_Y@_x000F__x0012__x0012__x0001__x0002_(öX@±ÅQ_x0001_Y@Þ:øÒ@öX@5_x0002__ %9Y@óò_x001B__x0004__x001F_ãX@n#}_x001F_Y@ã;_x0003_°ñ+Y@åRõË&lt;Y@_x0002__x001F_Wq÷mY@|Mk½D_x0018_Y@K¦¿*ëUY@_x0011_9_x000D_Õ_x001E_Y@ä½uªA5Y@_x001E_N_W_x001C_Y@&gt;]uéo7Y@AÔr_x0006_EY@Jøk±ï&lt;Y@¢ÒåsÃ9Y@Yó@:Ä_x0016_Y@a4_x0019_cØ8Y@û!c_x000B_ô_x001C_Y@ùëÄþ_x001A_ZY@K'_x0010__x0016_&amp;Y@CR_x0014_ûáCY@_x0006_ð#1	_x000C_Y@BbÖnÝ=Y@åËÈö_x0014__x001C_Y@÷ï|_x0006_ö_x0013_Y@_x001B_ç'+.Y@_x000C__x001F_/¯ì_x0002_Y@&lt;'¬d_x000D_Y@jæ@µ?_x001D_Y@_x0006__x0008_	Wi4¼/Y@´hÕÛ+ôX@D_x0001_xÝ_x001E_Y@_x001C_Øyã½_x0019_Y@a(S¤_x000D_Y@qIØõÚ_x0003_Y@ôÚÁÂÐX@_x0017__x0005_aÈ¿&gt;Y@9Üí^`Y@ð÷äcú_x0015_Y@K_x0015_B¢_x0015_Y@ã_x000D__x000F_Ðû#Y@6nK_x0014_Y@^&amp;@UBY@áë{'ðX@_x0010_èùG_x000F_Y@_x0006__x0003_;Ì__x001D_Y@ãXg_x001F_1Y@'çÿh.Y@Õð0ºï!Y@r|Ëñ_x0001_Y@Ú?fZÛ)Y@Æ_x0011_=ÓÒ_x000B_Y@Ï4V_x0002_4Y@´â,_x0011_¿DY@Y¹¨_x0007_&amp;Y@ÅÈ¿­ÈúX@ËÅì¾`_x0004_Y@Gh¢M?Y@yÅ2¦øSY@fôKî_x000F_Y@l~ðã_x0001__x0002_é_x0008_Y@IôÙj±ZY@3$HYNY@YÛVýT_x000E_Y@|¢ï &lt;Y@Yu¿»2Y@Û4{Üð_x001C_Y@,PÖª_x001E_øX@¡üGÖ_x000D_ Y@y4´sÊýX@Í·ýTøX@_x001D_pÀAY@YýÜ_x0012_|_x0016_Y@wu*A~+Y@ö]RY@9_ÔZY@KDéËà_x001F_Y@Br_x0011_-_x0018_RY@Êdµ*AY@_x001D_PÎSY@T5ûªÓöX@#7_x0006_+Y@À_x000C_z_x0017_Y@Äâoß_x0019_Y@îÐ@)Y@Ã_x001F_ _x000B_"Y@RóOY@d­Ö9Y@]ñi_x0006_Y@p9Õ¾»_x001D_Y@WzåP_x0012__x0018_Y@,¥_x0016_îX@_x0002__x0003_º_x000C_Òît8Y@¢Ú°¦#Y@ûæ±_x0015_óX@îF_x0018_"v_x001D_Y@óâÌÏ_x0015_Y@(»Aû5Y@I8IYò_x001F_Y@âÒ®`Ê_x000C_Y@W²Øpÿ9Y@{P3v&amp;Y@èñLê'Y@Æúús_x0002_Y@[_x0015_p1OY@A_x0013_L2Y@C_x000B_ÃL_x001A_Y@_x001E_ûEP	Y@_x0001_G#_x0008_Y@­ÍA¯äéX@_x0001_Ô_x001C_;ìQY@_x0018_±ÚÛ¸JY@¤8Y@|^_x001A__x001F_Y@Kà_x0005_÷X@_x001E_»_x0013_¹ÚX@Ì®ikÑ_x0017_Y@n]ïP¢ìX@2_x001E_Æð¼_x0002_Y@*ë»dwÔX@Ã§X¾_x0007_/Y@ÝozúòþX@_x0016_ÔNUÞX@_x001C_&lt;_x0005_Æ_x0001__x0003_ÕIY@ÒUßÝ#Y@ùm¦ªÊ_x0011_Y@f5QY_x001F_#Y@:ù¶!:Y@9]]ì9_x0008_Y@¶_x000D_É_x0010_.Y@f_x0005__x000D_%ÙX@­7_x000D_&amp;{LY@Ùÿx_x000F_sPY@ÔAÈnr Y@Wá_x0017_û=&gt;Y@p/_x001A_Ô(_x0019_Y@BëÀ}"Y@÷_x000F_@_x0002_Ã_x0003_Y@P÷ÒàãX@ÏísóX@ò¡¦F¤_x0006_Y@©£Ã^Ý5Y@ýú,êçX@3"]N­úX@Y_x0007__x000B_Qj_x0014_Y@Ç&lt;a5ÙòX@êòÅx_x001B_Y@nl_x0014__x0016__x0015_Y@/W7ÒY@_x0014__x0014_¨ÆÿX@tÌ·S'XY@+&amp;$Ç÷X@YÚ_x000F_äX@Q4Ñ;WY@_x0002_ô0â#8Y@_x0002__x0004_&gt;_x0016_Çõ,Y@èS·º_x0010_Y@ÌLsvIY@º_x000D_aI_x000C__x001E_Y@Ç{Þî7Y@¸æ_x0018_ª"Y@õÑÒ¶_x000B_9Y@Ðú}ëÇ"Y@dPA¹[Y@ò9Y@Sý°ÚÿX@¹ér_x001D_¢Y@ÔÝÄÅù_x0003_Y@fk{ÈRY@~6k_x001A_DY@Ë¥`_x0015_-Y@4/§s_x0014_Y@_x0007__x0012_øÌPY@7¥YU'Y@hY_x0016_IC_x0006_Y@FKN~¥GY@´Ë®20Y@?&lt;?C Y@úBËãûX@_x0005__x0017_å6Y@å_x0011_mÁ_x0012_Y@¨þÂ²_x0015_AY@YUÞDi{Y@¢§_x0001_UKY@5ýj}I_x0008_Y@_x0019_ãs7¡_x0005_Y@a¤Æ_x0005__x0008_Ï!Y@çq§?_x001A_Y@Uy³&lt;#/Y@°©ºR8ýX@&gt;J±_x0012_&lt;Y@øa_x001B_ýÞbY@ÊöSv/_x001C_Y@vCç.Y@Ûæ_x0012_?þ:Y@×ÃÏMD8Y@_x0016__x0002_ýN§_x001E_Y@7NLK&lt;Y@_x000B_kV_x0019__x0014_)Y@&gt;Ðg}_x0010_Y@¾)11_x001F_Y@B_x0006_?e×_x000E_Y@¶_x0013_8_x001B_Y@#ñÞ7_x0016_MY@¥_x001F_Ó_x001E_=Y@ôMj_x001D_Y@åpV!þX@ß	ÍL.Y@lÓmÔ#Y@¼5_x0015__x001D__x000E__x001F_Y@Q&amp;4ÿM_x0005_Y@UgBÑ_x0004_Y@r2_x0003_i0_x0018_Y@bdZ")Y@ôåj_x0018_O_x0010_Y@×ª_x001E_Ê0Y@¶no_x0001_,Y@VLá_x0007_m_x001E_Y@_x0006__x0007_rsE;ÙèX@ë+°!	@Y@?'·Ä_x001B_4Y@WKÜÛµ_x001F_Y@ÍÌªËÜ_x0005_Y@_x0007_Ct_x000B_2_x001B_Y@_x000F_ÿ_x000B_*õX@'ÛÔÿ_x000D_Y@_x001B_u#Y@M,_x0011_E:Y@§Ã_x0005_,ú_x0018_Y@ú[x Â_x001E_Y@_x0005_ Ú@Y@%&gt;ã_x001E_Y@Ë_x0007_â×&amp;Y@Ð¨^w'Y@_x0006_KP1_x001D_6Y@;¢¶ß_x0003_ýX@Ø_x001B_¤@_x001C_Y@u5üèëX@é)@,Y@_x0002__x0019_ßëë/Y@_x0001__x001E_f8:Y@Ñ¿îeí_x0015_Y@jMnzôlY@xHi&amp;$Y@©~IÁ¦_x001C_Y@Óã:½kY@Ê_x0016_U±õX@é_x0019_aW_x0004_Y@¿_x0019_¥m_x000E_Y@ã[_x0006__x0001__x0002_Ä_x001D_Y@-ÌµÖøìX@q_x0008_À}Ó%Y@¬µÎ»±âX@|Áôd_x0018_Y@R´_x0001_¹_x001B_Y@ÈºZ_x000E_2Y@_x0015_hÿÌ&lt;_x000B_Y@0­ç«FíX@_x0013__x001B_âU%Y@¡_x000C_»*ú[Y@å¶Þ³NY@_x001E_%`._x001D_Y@_x0011_í_x0017_7_x000E_Y@7­_x0005_r2Y@o6( _x0013_Y@Ú¬_x0004_&gt;Y@	Ð_x0001_g_x0006_QY@»_x0013_³E)7Y@Ëô`ë¶!Y@VIPj_x000F_Y@ÜéUBY@_x000B_y@¶"Y@+4î&gt;*Y@äO_x001E_þÂ,Y@Úê®_x0019_Y@×_x001C_gà&amp;Y@åfÃþ_x0010_Y@bDg~7Y@_x000E_ÑÒeæ_x0006_Y@_x0010_¾·_x0006_þX@ßùu_x000F_Y@_x0002__x0003_PÌ@5_x000D_Y@_x001B_¬Õb_x0010__x0012_Y@#T±cY@Hãûÿ$_x0010_Y@Æ[Ëb-Y@fIjÃ%èX@\IÆÏ_x001F_Y@ëë2!ìX@z8§ãX@-Þ«ºòX@_x0017_ýa_x0001_UAY@«_x001D__x0004_ÿ_x0016__x0001_Y@LÀ_x000E_TnHY@Q_x0006_jAY@b_x0010_LñAY@_x0016_ùÛ°ôÿX@86U]_x0017__x000F_Y@7E?8b÷X@Áåàý_x0006_Y@¿ Dì§XY@¾_x0015_%W=Y@ÏÝÄÃÒ_x0008_Y@W"Á)Y@íùjàX@:_x0005_&lt;ËW/Y@ÿM¾ÐRYY@W_x000C_y_x0006_¡8Y@_x000B_\Ê_x0010_ñX@p°Üòf)Y@ÆüSÜ8Y@O®}ûX@©Êäé_x0004__x0006_&lt;PY@8zØ&amp;3Y@Þ_x0016_æ_x0001_p1Y@Ø_x001A_]¤çX@³&amp;_x000D_ØßX@f_x001F_¶I;_x0002_Y@_x001D_c¬&amp;£_x0012_Y@~±(èhMY@Qp_x001A_)4Y@÷ß£`ø_x0016_Y@_x0014_ÀªDY@_x001C__x001B_{r_ôX@ûß*ÜX@?iX_x0017_Y@Ue =_x0016_Y@_x0001_Ç$GKY@_x0006__x0011_óÉö_x0010_Y@ö_x0004_öS_x0010_Y@=´l_x0005_$Y@wÃ0p/Y@ö$a(Y@Îõ_x0008_v%_x0011_Y@OÊÌÛ"Y@_x0003__x0018_C_x0010_Y@_x000B_Æb1_x0012_Y@_AÔI 4Y@y7øäÐX@?V3_x000F_Y@Õ¹iµ_x0011_QY@ñ.ÛG!Y@0o#_x0008_Y@Îos_x0018_Y@_x0002__x0003_Whêæª÷X@[àc_x001A_Y@ZÅ==ý_x0008_Y@^µJíX@Ñ"XA_x001B_Y@óÜý*-Y@Ù÷w?_x000F_Y@_x001B_Õ¿ÏçX@=HV&lt;_x0002_Y@¸¢öXu_x000E_Y@« 1]o+Y@_x0001_i´&gt;_x0007_&gt;Y@t]Ç_x0007_Y@ë_x0015_Ò6ÍþX@AüÌÏK_x000B_Y@kq_x0018_aróX@~Õ_x001F_!Y@:îR{Ô)Y@í³&lt;&amp;Y@j:ñ?%Y@,ñÑj|	Y@4çöç¢/Y@/*2 ó_x0013_Y@]!O»&amp;.Y@;b!¯_x0007_Y@tÏÐ_x0012_­#Y@9§Ãú#Y@®HÆ÷X@Ò@ZY@p_x0012_cúDY@D\_x0018_#Y@éûXÜ_x0002__x0003_ÛKY@~_|¾_x0006_Y@Øéþâ.Y@±¹ÄñÍÿX@_x0014_ØØÊ+Y@A	D_x001D_'Y@d_x0011_D+_x0017_Y@xo¡Ò_x0012_Y@vºî÷FY@?6_x000F_«l_x0011_Y@Å_x0011_ú´31Y@J¶Ð¬Q_x0012_Y@_x0003_ãÅW_x0008_*Y@2|_x0013_uÿX@åZuOÀ,Y@÷Ö½·ß_x001B_Y@áÁha-_x0002_Y@uGÓ$2Y@ðÃ-!Y@MUÂs_x0016_ûX@¬%ÙfÇ0Y@³ôeË*Y@3_x001F_'°×_x0001_Y@Æì£¸VY@VÌ»*Y@_x000C_ñHÙï(Y@ªcýG´_x0011_Y@ÃEÌ§NY@¬m_x000B_:`-Y@5¥_x0011_¨0 Y@S_x000E__x0001_3_x000E__x0007_Y@ã:h_x000F_s,Y@_x0002__x0003_Õgc_x000E_°*Y@®Üh_x000B_Y@%7¦'¾YY@¶í_x000E_.Y@{lak±5Y@7¡÷N_x000C_)Y@Åm&amp;_x001B_ö@Y@:×÷äX@ô©+Y@_x0010_·¦V_x001B_Y@_x000D_Ý[,_x000E_Y@Û¶_x0014_JóJY@t_x001B_&lt;BÚ_x0001_Y@ÆÝÐûAþX@_x0012_t¸SY@yå_x0001_È&lt;Y@¹&lt;mº\0Y@^6©]_x0017__x0005_Y@%_x001C_ÄmYY@ (¡7Y@6xmå_x0010_Y@ ¥áQ_x0015_Y@5b©%¤_x0008_Y@@MfÔ_x001E_Y@L;u~_x0008__x000C_Y@ñû½ð&lt;Y@÷ºÔ"E.Y@É©ÑDb!Y@Fv_x0018__Ê_x001E_Y@ö®,,*HY@ø(Ý¾_x0002_Y@ù¥ _x001E__x0005_	SBY@*_x0010_5_x0003_¹_x0018_Y@²ª²Am=Y@v	Â_x000C_r_x001A_Y@aË_x0004_Y@(5Å`_x0002__x001F_Y@Å¨hëÓ_x000D_Y@lR_x0019_&gt;$Y@¦r=à_x0015_Y@T_x0012_cr&lt;Y@°Ò½_x0013_q	Y@_x0010__x001A_5_x0004_(Y@HË3s8)Y@ÔÊùe_x0006_Y@% únøX@@y.@_x0015_Y@¨_x0008_#)Y@_x0012_;_x0002_òË_x0017_Y@o_x0018_A¨W!Y@þ¨n2Y@¬nàk_x0017_Y@Ùó|9ÖX@ã_x0001_#ØX[Y@zÍt_x001E_CY@n¾+Mí,Y@µÁ	9ôX@Õ_x000B_q öåX@\ú[ð¥;Y@~q	P=Y@Á_*§î_x000F_Y@Ã»Ë8_x0007_Y@­ãh_x0017_åX@_x0001__x0002__x001C__x001D_&gt;ÑFY@T{_x001D_óëLY@C®)Ê_x001A_Y@²2_x0005_[Ñ_x000C_Y@_x000C_Ëùk_x001E_Y@K6O_x0010_#Y@ß)cW¸ìX@Q³ó_x0008_V_x0004_Y@­)G_x001A_"Y@Å§Még&amp;Y@g×úY@ïªa_x0014_5_x000D_Y@¶_x0008__x0005_`_x000F_Y@©_x0015_ú¶ö_x000C_Y@_x000B_pFÙ%Y@½Ü5ëÈ_x0008_Y@j¢ø®&amp;Y@Ì6ßÐ_x0015_îX@	Æ.Ú&gt;_x001A_Y@ùéÛ×_x0007_(Y@6oñ_x0001_/Y@àõê®´_x000E_Y@¯°=-ç÷X@C·7ñk_x0018_Y@^¯_x0013__x001C__x000C_ÿX@w%¼G_x0008_Y@û÷ýù0ÿX@_x001A_çèQ_x0013_:Y@@å~_x000B_Y@4}Õì_x0016_EY@S_x001A_îÉ_x0011_Y@ÚT í_x0003__x0007__x0016_Y@cÍ^ÝöX@.{û¡?Y@½¼6Nà@Y@#¦ZrÜúX@`6_x0003_à_x0007_Y@r {,¤_x0006_Y@J_x0017_(ì_x0007_Y@Bþª-Ö÷X@§1_x0002_â_x000B_Y@ºYùl¦þX@"xZ_x001C_Y@XP¦R7ûX@×_x0015_KÎ_x0005_YY@V.é_x0001_`/Y@Î=jßy_x0012_Y@_x0007_Ë _x001D_*Y@©éó@"Y@x¹:¦Ù&gt;Y@²vüCòÿX@ïÌ_x0006_lLY@Ì6ºyö_x0006_Y@Ãé_x001A_öÁõX@÷&gt;6_x0013__x0012_Y@$_x000D_ÁÌ_x000D_Y@_x0005_¸.§ô9Y@_x0005_¡Ùû¾1Y@Ë_x0008__øX@¥nHæ_x001D_0Y@!ô1}²_x0004_Y@[üû_x000E_4Y@~¸$ØýX@_x0001__x0002_Ä¹ÏPâ#Y@Æã{qçïX@ÂK7®½òX@îË;,Y@_x001C_._x0013_Y@T°ñ¸!_x0019_Y@ÆºÀ_x001B_Q/Y@7Íþ* _x0015_Y@Y_x0006_ZOg.Y@×Õb_x001B_%ýX@?ÏI¿_x000B_ÒX@u¾ÕßV&gt;Y@P_x0011_m_x0010_Â(Y@Ï7£?güX@g]Xv_x0017_Y@S{E_x000D_­_x0015_Y@_x0007_^_x0005_ô_x001F_Y@c;íá_x0002__x001C_Y@Sp¤4ß=Y@Ð©_x0001__x000C__x001A_Y@_x001D_9_x0004_ Y@òwÎ!$Y@ÔÊ5_x0002_e4Y@QºÞÛ_x0014_Y@_x000E__x000B_W_x001B__?Y@÷Ù ~_x0004__x0005_Y@áF_x000B_PY@èw¥}_x000C_Y@_x0008_$á®_x0003_Y@E_x000D_!¨×X@ÞâìÛF_x0014_Y@&lt;Dÿf_x0004__x0005_ydY@ñn,\"Y@»U¸ÜO+Y@m_x0018_ÉÌ'Y@v8_x0008_¼?Y@;}¯A?Y@_x0016_6É_x0010_c,Y@{ÜfñX@ûË(ú_x001A_Y@á|ÊWí_x0004_Y@_x0016_:Wã_x0003_Y@v_x0001_)Y@³R_x0005_&amp;ÿ_x0017_Y@qxnwæ1Y@EsTUY@_x001C_óíàz_x0010_Y@¸_x000F_Ý)_x000B_Y@QQ&lt;ö/Y@Y¦"	Y@Â_x001F_!¢Ó(Y@5á,´AY@T)òíWY@y¾wa_x0019_Y@jnËOîùX@eÜädAY@_x0002_®·}_x0006__x0015_Y@3«ýîÀOY@w9·úáX@ým¬_x0004_K8Y@¬!B)_x001A_@Y@/~g-1+Y@tÜ'ÿ0Y@_x0001__x0003_óE´¨ä4Y@¯@_x0010_lýX@Óâ_x0002_@]2Y@©!v_x001D_ÞX@½Fz¡BY@-ÉZöX@_x0006_¹/xÒüX@*Ñ_x001B_tÇ=Y@_x000E_Á_x000B_	Y@ê¼X %Y@F{_x0004_û1%Y@ÌKÈ_x001B_4Y@E=	_x000B_Y@óe_x0001_kÅ.Y@s÷+óX@IMc*;&lt;Y@Íß_x0007_×&gt;#Y@a2_x000C_j_x000D_;Y@ÅeÕB_x0018_&lt;Y@Q¶+Y@ùj6"ìX@7â=¤\_x0013_Y@éüÎìÖhY@ÎB`U-Y@{À(Í#Y@UqFø2Y@kÀ_x0006_¬,_x0013_Y@»_x0002_«Êî%Y@ê'OâxþX@_x0006__x001E_xä!'Y@_x0007_êóiÂX@ûÚM_x0002__x0003_¥%Y@);_x0006_8_x0014_Y@F¨_x000B_íºFY@Ç_x0017_çlo'Y@XSÆ¥_x001A_Y@ÎA9ô_x001A__x0014_Y@«¾_x0016_ASY@_x0014_½hçÜ_x0018_Y@ñI8I¦'Y@PãõM_x0007__x001A_Y@¬À{ÔÃ_x0005_Y@-ÖÆ£)Y@¢À+"Y@"_x0003_Y@i£ÃÇygY@qn_x0011_¾µJY@ìD*-vëX@ QÀêËøX@Ð\_x0012_ÁÜþX@_x0004_Éçì_x000E_Y@}}FÃæ_x0013_Y@C_x001B_î~yúX@ÂÕ_x0015__x000F_õ_x001C_Y@zÉ^}Í_x0015_Y@µ_x0014_X)Y@y.£_x000E_:BY@Ï¾yîÞ!Y@ÃãZ_x001D_Y@ÏÐ_x000C_°u3Y@2¸_x0001_dl5Y@ÚÈÎé_x001B_Y@sò*«í8Y@_x0005__x0007_Wt7Ê_x000E_Y@gäÌ~_x0013_Y@ÏÑÚJLY@«?hÉÊ,Y@ß¼¬_x000C__x0016__x0018_Y@´Ò_x0003__x0007_VY@±C ï_x0014_Y@Ñ°,è)Y@¼±_x001D_Ï_x001D_Y@_x0016__x000F__x0013__x000D_Y@o~lWïX@_x0006_¸Dh«_x000F_Y@s]_x0014_%#Y@X/è«KY@\q_x0014__x0015_ =Y@ÿi.Ü_x0016_Y@ø_x0001_ÓãµîX@¦¿Ò&gt;×BY@		_x0001_Y@_x0007_È¨0:0Y@$i(EY@nÂû®ì_x001E_Y@?®È¡À_x0002_Y@V_x0005_Åm#Y@'__x0016_¨9Y@ý_x0013_Õ-Y@!ø"É_x0018_Y@Ï¾à©s$Y@_x0017__x0010_C_x0004_Y@ñAJv_x0015_Y@.%z`_x0012_Y@)Ô-_x0017__x0001__x0002_|_x001C_Y@øÆéäq_x0004_Y@_x0015_4¾$çêX@ZÚ×(=FY@¦ì¨¾ùX@BOÂ-Y@ú3u!°ãX@_x0004_ã¯Á^Y@ÇWS'Y@_x000B_koý$Y@¸ÿ_x0012__x0006_áX@ùC_x0019_»°\Y@=_x001C__x0003_ù'÷X@ð¹9âAY@ÍÆ¿j_x001D_Y@Ä¥]_x0017__x0013_Y@_x0013_#×¥G_x000E_Y@(÷ÛeY@M$_x0004_%_x001E_Y@ém­þ_x0018_Y@_x000F_R©&gt;_Y@3I¡_x000C_Y@5W_x0002__x0007_;AY@#_x000C_¯02Y@:4µ[S#Y@¨x#ôl@Y@qY_x000B_ÏAY@Q¬_x0017_jY@¦76&amp;HY@ÿ_x0011_ôûsCY@_x0002_¯îêz_x000C_Y@Ò3¼õ#Y@_x0001__x0002_`1qF@Y@Í¬¦cXiY@]Ü(_x001E_¾}Y@-@¯@üX@©UgÝX@h}%&gt;ûX@¨F§ø9êX@{,dFÚ_x0016_Y@Z-_x001A_ü,Y@Ë¯&amp;%Y@_x000B_­ì8o*Y@$4_x001C_ä=NY@Wõ&lt;÷_x0001_Y@*F¾¿â&lt;Y@¯µW5'Y@ÔÃeæóHY@£ù³w Y@4q&gt;"¹"Y@![æT_x0005_Y@	_x0001_Ë/_x0003_JY@\dt'Y@2­_x000F__x0002_ùX@IÉÒ_x0019_|"Y@,õ_YÎ"Y@_x000F_®®¢_x0010_Y@S}1J$6Y@î&lt;ul(Y@h©½×DY@[]*¼_x000B_Y@¿¢7\í0Y@._x0015__x000D_r_x000C_íX@_x000F_þ_x0001_	_x0017_vY@Ý_x0012_&lt;v½&gt;Y@`ø×ZÂHY@Ç_x001E_/,Y@w¥ÿ,^Y@öá_x000C_½.Y@cÄFY@WÑæ_x0003__x0006_Y@;_x0004_]_x0001__x000D__x0008_Y@^_x000E__x001B_l]_x0008_Y@¯_x000B__x0007_+RY@_x000E_gDwyÿX@´ì|eùX@«$drTY@¸`ð6Y@G·ãpÏ_x0016_Y@lé²Aø(Y@ó_x0014_ØÏûX@Ö_x0005_³láX@TDz_x000F_8-Y@åµÔÃëX@¨_x0016_Ü!(Y@Ò¹[éH*Y@ú"ûÝÀÿX@_x001E_Rà»!=Y@Ú_x0019_:_x0002_&amp;Y@³Ï4Y4Y@å|_x0017_ øX@N±dv_x001C_Y@£_x0014_DmÚX@"_x0003_G§_x0015__x0015_Y@íº;¢E_x0013_Y@_x0003__x0004_2_x0001_"rá*Y@_x001B_¸ï(`_x0004_Y@æ_x0005_~{û_x0011_Y@ÉñR®QõX@_x001F__x0007_§Ç&gt;_x001D_Y@K1,xöX@_x001A_Á_x0006__x001E__x0004_$Y@+0_x0011_'¼öX@(êà¬ô/Y@í_x0005_[_x0010__ZY@FzÔ^_x0006_Y@ÃG03Y@yËsU[_x0005_Y@_x0004__x0019_(zéðX@Â·3Y@XÊ_x001C_ÔR_x001F_Y@:_x000B_ÙJY@_x0013_LQæ4&gt;Y@'_x0006_!TâX@ØÚ¹íX@úA¦9\Y@x_x0002_ï-ùX@¼qÑõûX@Kâ5Y@:fêÆ#Y@ù§3ÛîX@t?a_x0018__x0017_Y@1e_x000F__x0003_ÒTY@#Å-Ý?;Y@ØÃE_x001A_TßX@Jì&lt;Ç7Y@_x001B_B¬_x0002__x000B__x0007_"Y@y_x0013_w&lt;ï-Y@_x0003_°ðg_x000E_Y@áÚ;?K(Y@ÆoøÁ_x0008_Y@«æ_x000B__x001A_Í5Y@ß_x0013_ÑÞ_x0003_êX@7_x000D_¾Ì«@Y@ïö@àX@Íei_x0014_6"Y@	PG¹$Y@ç;¶ó"_x0006_Y@ÝúY_A÷X@_»?c7_x0018_Y@ßKú+¸_x000F_Y@3K_x0013_ðÿ&gt;Y@Ëíx(dNY@Ü)|_x000D_2Y@fØ2A@Y@ªw¦2CY@«_x0003_$BY@æQ­ÁîüX@A"2ÇÃEY@Îß_x0001_ü_x001A_ÙX@È+®GY@ê61õ×_x0004_Y@økQT_x001C_Y@_?äxY_x0019_Y@BSú¨1Y@xØÐó/ãX@ì[¶lñX@)RØ_x0005_­!Y@_x0001__x0005_QH _x001B_Y@ØC&amp;Y@¾Y.2éX@åßÊí¬óX@Äû¤}OY@Z+_x0019__x0002_Y@ó_x000B_°ü¶4Y@ü_x0002_¿TdOY@_x0008_CDû0Y@qÝü_x001D_&lt;]Y@ó_x001F_YÚd	Y@3x_x0003_¦_x0013_Y@G`ø15_x001E_Y@Ü üTÆûX@ÔûQuHïX@*%, _x0002_Y@F/&gt;_x001F_E_x0005_Y@¤_x001D_¹_x0004_.Y@¼úRý_x000F_MY@û_x000F_äOìX@=ËQ%_x001C_Y@yrYt¥-Y@fì}è­_x001D_Y@ g¢&amp;D_x000C_Y@©\)(Î$Y@àÌ_x001C_®L7Y@µD^ØºEY@§§5î_x0017_Y@#½-À¯ýX@X_x001B_©IðX@Ó_x0010_Ø/Ð6Y@E_x0015_&amp;5_x0002__x0003_5_x0003_Y@"¹bÙ¥7Y@_x0004_þÀ _x001C_Y@bB¿(úX@.©_x0017_-½ôX@	ä_x0001_óa_x0001_Y@ÌPÐ_x0011_DY@)Ò¨óGY@­698Y@ø_x0016_ÛW_x0005__x0004_Y@ÐêkÈaY@bú_x0013__x0019_ò Y@Ø/_x000C_/_x000E_Y@gö·£LY@µîtåv_x001B_Y@/§hë"Y@è_x0005_2_x0007_5Y@:u~ã_x0011_-Y@_x0011_¦Å.y_x001D_Y@FùR&amp;°:Y@î'wá°_x0013_Y@ _x0010_&lt;_x0014__x000F_Y@b_x0014_¶_x000F_ñX@Ê½_x001E_@IY@_x000C_Øð².	Y@_x0016_ýÕóX@~úK_x0001__x0013_Y@I_x0014_Þ÷(?Y@Å_x000F_©¤_x000B_Y@_x0002_¡Îù©_x0016_Y@C¡î°_x001F_Y@¦0ÐGW Y@_x0002__x0003_ó0ÂÅÔ_x001A_Y@_x0010__x0016_µ;ôKY@Tû*î_x000B_Y@:_x0018_Ä_x0010_Y@àÝx.m8Y@_x001E_"_x0006_4_x0004_NY@WmBp[XY@+_x0017_uýW&lt;Y@¬ ¨U_x001A_Y@îû#H®X@®|_x0007__x0016_ª_x0019_Y@£­·Ü%_x001F_Y@_x0001_0_x0011__x0012_Y@G¼P¡þ3Y@ïãHwWKY@_x0007_ñï_x0001_Y@ótRúúX@wYªÈ_x001F_Y@èb2_x0016_Y@¹D±¿ Y@ûÈ_x0005_ãPúX@XÃBT_x000D_Y@é¹ìgð`Y@pÍ	`Y@_x0008__x001A_s_x001C_JRY@Á_x0002_{_x0002_Y@£_x0001_ª_%Y@?ÚLY_x000C_Y@¼£øòX@Ê·Ã,eY@&lt;j¢J×+Y@º¼QY_x0001__x0002__x0014_,Y@Ve+Y@_x001D_ï&gt;_x0012_+Y@yPdüè_x0012_Y@¨ù×ôìZY@ÿòÕ/_x0011_òX@æ{Íó*Y@û4ü:f$Y@¼_x000F__x0008_1IY@\¸ö9Y@)_x0010_u_x000B__x001E__x0004_Y@_x000D_ºä-6	Y@¬ª_x0003_/²_x000D_Y@°ÜIÇ2JY@Sçß	UY@_x0018_9Ø,_x001B_AY@_x0019_s&lt;B0Y@Æ8æß£6Y@_x0019_jdSæÈX@þ^bý_x000E_Y@&lt;Ï¯v)Y@ÇÄÿôâ_x0019_Y@¡,¸ò0Y@ÿsÚÁ_x001F__x001C_Y@¥4¼UÜ&amp;Y@_x0019_ \1¦_x0011_Y@ÁD!êÉNY@î_x001F_*ý&amp;Y@vE_x0006_GîX@öWr«_x0008__x000D_Y@©äUO_x0001_Y@_x0010_àËùX@_x0001__x0004_?ÿa9Y@¥_x0015__x0005_d3Y@ ;M_x0005_Ê_x0012_Y@y»_x000B_}%Y@_x001B__x0010_çÎ_x0012__x0011_Y@'Du_x0016__x0004_Y@ÇÍ(þìyY@"sàbÅ%Y@_x0010_É³gÕ$Y@_]/µIY@_x0001_6WÀ¦GY@)^[UÕX@EÃ_x0014_V_x0011_Y@_x0010_¤Eó_x0015_Y@ïXØ_x001D_Y@ÊàÙúX@º_x001A__x0002_|;Y@	hTïïX@µ¸+_x0002_Y@-X_x0008_7ê_x0007_Y@»aºXY@¨-·ý_x001D_Y@E³ôfðX@e_x001F_SÞ_x000D_Y@¹£_x0002_üöBY@*"G'ù	Y@_x0015_AªEx Y@Ý³vsY@â_x001B__x000B__x0002_Y@OÏ·c_x0011_9Y@Ì_x0005_À¸'_x0003_Y@RÈñ_x0002__x0003_ÆCY@Úþ«uM1Y@á[_x0002_ÚñX@íol2(Y@_x001C_¦=|"\Y@Ñ¬{¼ _x001A_Y@Ñaù§æX@rØb_x001C_üX@_ÔT_x001B_êX@_x0015_Lßº]FY@J(QD5Y@8Ë [ _x0001_Y@â_x0014_ÓÑø_x0007_Y@Ïhh_x0004_þX@Âw_x0019__x0019_OY@Ü_x000D_k_x0005_ _x001E_Y@_x0016_q8®3Y@XÑã=_x0010_Y@^Õ»ÜæX@¶U_x0013__x001B__x0018_&amp;Y@st,jÜ_x001C_Y@tïIªî_x0017_Y@_x0001_ÎéÏ2Y@quJô)Y@ 5[SMY@Ý_x0014_h½Ñ/Y@ù_x000B_)¯.Y@%bÄ-Y@l_x0013_Æ9,Y@&gt;_x000D_h&lt;bY@Ñæ½âF_x0017_Y@ãZû_x0006_Ö!Y@_x0002__x0004__x0016_R#ýX@l4À[:Y@0é¯R96Y@¦+&gt;íS_x0016_Y@NF/üå2Y@_x0015_­¢ñz%Y@·:ý«_x0002_Y@(õ_x000C__x0019_Ä_x0003_Y@òoSII Y@P:LÎPY@èLÁ=b_x000E_Y@ù^&lt;_x0003_Y@_x001D_ç'á_x0001__x001E_Y@½Ãä_x0010_¹_x0019_Y@==g¥_x0008_BY@VjíD_x0005_Y@_x0017_3¼§ß_x0017_Y@ó((C÷òX@yc_x0016_ý¿ÓX@ $;_x001D_%5Y@è7«_x0018_Y@G®`û*Y@X2Ó#ì'Y@Üz)óPDY@È£)Y&amp;Y@*þÿ.Y@ñ;×¸CY@r¬(_x000C__x0001_TY@UZ.ÜC'Y@rûöf6ÏX@¶2÷è5Y@lcÇ_x0001__x0003_ä1Y@Ý (Y@qøcIEY@å÷c_x0003__x0017_Y@X_x001E_BÕ_x0013__x001D_Y@íÄ(åX@qÉ±$_x0016_äX@Ï _x0006_$²8Y@Êí(VQY@û*;T¤(Y@¯ost¯_x001A_Y@_x0017_Êg_x000B_¶/Y@äë.¦ômY@T_x0006_Ii´JY@å	{J¯éX@&lt;°ó²+8Y@î­'íX@¤ò_x0012_~_x0014_Y@}EOé_x0011_Y@Õ¦_x000E__x0013_:òX@;í6\,_x0015_Y@¯v»_x0002_r_x001F_Y@_x0013_;$ùÍ0Y@_x001F__:#_x000C_Y@`4£sñ;Y@_x000F_¹I_x0016_-/Y@s²ÓÀ~_x001E_Y@ýµT_x001B_§_x001F_Y@\Ab_x001B_Y@¡_x0018_VX_x001D_Y@lútªZ_x0018_Y@_x000B__x0015_:=Y@_x0002__x0004__x0003_ü[×ò!Y@_x0013_cÄ5Y@_x001B__x0011__x001B_ÿÕ4Y@'¸_x0018__x0008__x0014_Y@f%ª«÷CY@q¦ø1_x001B_Y@!'0U`2Y@roOý:Y@ú¢Q_x000E_F_x0019_Y@Ôjüöc7Y@º]wù( Y@_x001F_ÌRë_x0019__x000E_Y@~N@$_x0005__x0010_Y@ÀÂ_x0001_¡&lt;Y@ìïPEé&amp;Y@FÓApY@Æî±_x0010_{ÛX@~ \«ü Y@_x0006__x000B__W_x0002_ØX@9æÉX½8Y@_x0006_{=û+Y@/{_x0014_Y@uQpF,ôX@ì½`È_x0014_Y@âLËNàGY@I{dßÅ	Y@ ñpÂ¨$Y@_x001B_?!âS$Y@_x000C_M®_x001B_Y@Þ8_x001D_Y@)â½LþX@¼ÆÙP_x0001__x0004_®_x001E_Y@-_x001A_¶¸2Y@?_x0018_üø%9Y@8KÉ.pHY@ÔRZÏúõX@=¤_x0004__x0003_Y@×Ý _x0010_Y@H"«B_x0018_Y@_x0010_zpÆÜ_x001A_Y@ºØmI~:Y@;ôÕ`õX@ÝP®~_x000D_Y@i	?_x0006_Y@*¼g"_x0016_Y@vuAßâ	Y@|\ ]ã_x0002_Y@(!$àì_x0008_Y@.Å:_x0018_X_x0003_Y@ñSyY9Y@Ûe(V;Y@A_x000E_KGGÿX@xej¢QY@e¤ë»)Y@ÊÚdµ1Y@Ï%Ó.ýýX@ýÕH_x0007_Ð_x001B_Y@ÖÃC_x0012_i&gt;Y@ØÒ 	µðX@Ö_x0005_ÿð%öX@2,_x0002_ 7Y@@:ýZ0èX@-®|] UY@_x0002__x0003__x0016_xÜ¬{IY@D_x000B_Af¾_x0003_Y@ìX-ût*Y@_x0012_Åïï_x0018_Y@zv_x0002_"_x0010_Y@ê¯/èFæX@½®¹):Y@°Î¢}VY@ë¶"/Õ Y@_x000F_A_x0011_®?_x001C_Y@Î4)Úp0Y@B_x0011_0_x0019_Y@ÆÌQÜ.Y@óÔZî_x000D_Y@_x0010_U_x001D_R5Y@0ê_x000E_í^Y@/bÉ_x0013_Y@5]béIY@_x0001__x001A_Ït$!Y@7j&amp;ÁfY@°~AI_x001E_Y@+º¬µJ_x0007_Y@­_x0006_'qQ3Y@;Ô&gt;D7Y@¶²_x0019_ì_x001F_Y@cegåå7Y@¯¿G_x0008_ÈX@uehtÒ_x000F_Y@f]£¦&gt;Y@!å¿¼Û?Y@íj/_x0019_Y@-ùà_x0001__x0005_n_x000D_Y@¶ã?_x0017_ÝQY@ý_x001A_å$_x001D_Y@³_x000C_ì_x0015_@Y@ct¼e6Y@m_x001D_.f_x0016_Y@W¿_x0006_6Y@i`Y=Z1Y@v&gt;d8_x000F_Y@!ç5ìWWY@Uö¢Ùo_x0002_Y@iPUQ_x001E_Y@_x000C_Â­ _x0003_Y@¥ó%_x0010_&gt;Y@$wY_x0005_Y@KÃR_x0015_/Y@UYZ_x000E_µ&amp;Y@ nÞç+_x0008_Y@i_x0007_Nº2Y@Ös·_x0004__x001D__x0019_Y@Æ¼:Ù±_x0010_Y@=	wÛrýX@=¨èÄ;Y@?3p4*Y@WÏªè_x000B_%Y@`T_x0014_B_x001F_Y@öâ4.Y@ÖÂèX@%5·~DY@_x001C__x000C_¢²w&amp;Y@®þ_x0016_ _x0014_!Y@ÇÔ5ÛÉ-Y@_x0001__x0002_P0µÌX@ªÝÔüX@Æ¹ßðVY@3_x0015_Â&gt;cY@G_x0016_©÷O6Y@ÒtP+:TY@_x001C_ãÿGõX@îrSµñÚX@­åè¢èX@ô_x0017_Hc"Y@°7­ÁùX@ÄÉªdCY@È] _x001F__x0012_Y@ÿ#|êß:Y@Ó¾è_x0019__x0005_Y@âL6ô&gt;_x0011_Y@¦*¨H+Y@d_x000D_VÈ_x001C_Y@ZÅúA_x000E_ôX@Ød_x0012_rEY@l°RY@Â.öÊ9GY@[_x0002_Üs6ëX@Én©_x0017_Y@âåuñ_x001C_Y@_x0012_ð_x000F_,Y@_x000D_Âh´9Y@_x001E_F_x0011_]AY@)&amp;ü_x000D_Ì_x0007_Y@BzmD,Y@þ£V"_x001B_Y@S´&gt;_x0001__x000D_&amp;_x0004_Y@4ßéé_x001F_Y@Z_x0012__x0015_¡íRY@TÕ^Ò_x0019_Y@Ò_x0002_¾Ý_x0006__x000B_Y@"v_x0002_pÙ3Y@@û¯0»'Y@ËÒRF;øX@¬ªj¬úEY@u_x001C_ów8Y@L_x0010__x0007_·²!Y@N.û¶ý;Y@ÈFÊgÈbY@\í_x0015_Y@Ë¤n_x0015__x0007_Y@	z_x0003_ë°_x000C_Y@ÝN¤° Y@H2£ö¡_x0014_Y@£_x0006_M'_x0008_õX@SÖ°Ê_x0006_Y@"A U_x000C__x001F_Y@|ûø\h_x0014_Y@?÷"1Y@ß+Uk_x0007_Y@ð_x000B_æÆ±MY@t)1 Y@_ëß Ä6Y@¬2WªPY@[{äù_x001E_lY@tÉ+]6Y@\_x001E_X_x0008_qY@R_x0005_`_x000D_#Y@_x0002__x0004_i_x0008__x001A_½?Y@é_x0019_Øj;Y@_x001F_ç/_x0007__x001B_Y@ì òùP_x0001_Y@ð_x001A_6_x0015_Ø9Y@Û|_x0019__x0007_3&amp;Y@J©e.lÞX@V¦ñ^÷_x0005_Y@)Ór&gt;4Y@_x0005_¶_x0006_é­_x0005_Y@Ôs_x0006__x001D__x0011_Y@áÙ_x000F_l_x000F_Y@XñÒ_x0004_8Y@®&gt;yOgGY@Z1æ_x0003__x0016_Y@ÔîÚ_x0012_3Y@ñìØDh:Y@Bª_x0008_Å:Y@ÖÃ9_x0004_7Y@à_x001D__x0019_\l_x001F_Y@t:_x0011_H_x001E_\Y@Z&amp;R_x001F__x000E_"Y@4º=¤:#Y@§«¬ó-Y@C?PÖéX@úY_x000B_N(Y@_x000E_?}"M_x001B_Y@v1cbÄ_x0006_Y@6Ìç)q_x001F_Y@n_x0005_±(0Y@à×K_x001C_Y@¿eÚÉ_x0002__x000E__x0008_Y@ý"¥IíX@ñ_x000C_c!ã Y@EAY5Y@U½`_x0008_Y@»ò»ûõ0Y@JQRÉøX@µHDIY@¼÷yH&gt;JY@·_x0006_E_x0012_)_x000D_Y@=Z½_x001A_9"Y@°F[B_x000E_Y@%[ýÛ¡:Y@ ¥H-0_x0001_Y@ªWÖ^a_x001F_Y@_x001E_§:DMY@Ú_x0004_³æLY@Ñy4w_x0017_Y@þJ&gt;_x000B_Y@æ_x0011_µÇÈ*Y@_x000F_½_x000D__x0019_Ý4Y@Ì	h_x0006_=Y@)5|as3Y@_x000D_ÄJ0Y@ 8éÒ¯_x0005_Y@_x0017_DBÇùX@_x0005_´_x0007__x0002_³,Y@Ø&amp;ÖÀÁ4Y@0¤-bózY@¡_x0007_Ê 'Y@R;(ÆÐ_x0003_Y@VY,_x0019_Y@_x0001__x0002_¹G_x0005_Z_x0013_Y@Xm_x0016__x0007_F_x001A_Y@W)·A8Y@D5Ò_x001F__x000E_Y@2c=)_x0007_?Y@è¾_x000F_ÒÉ7Y@O °GIöX@}ùOÛ_x001C_Y@+_x0015_8V&lt;Y@û¾ý_x0003_O_x0018_Y@û¡`Y@xõnë;Y@#ÖQùX@*È÷É³$Y@_x0015_A&lt;{_x0001__x0017_Y@V89¯¼2Y@mE&gt;_x0018_9üX@6¾ÇÄ_x0007_Y@îÝÏlY@Ñd_x0016__x0005__x0014_Y@«UÑ_x0014_Y@V[ì_x000D_öôX@íumä¬_x0010_Y@D_x000E_p_x000B_èX@ÏÚó¤á-Y@·Ç½ÞKY@_x0002__x0018__x0015_+3_x000C_Y@ÝWAPÖX@S_x0016_$Âl5Y@¢Û_x0019_Å4/Y@ö£_x000D_Ú_x000D_Y@_x0010_î!_x001D__x0005__x0006_\_x0001_Y@¬³oÔ8Y@&gt;Rú÷_x000B_uY@_x0003_Á©f_x0003_Y@¤ ¨\ Y@_x001F_k-¬_x0012_Y@ÕA9dÏ.Y@¡ê·Î~_x0006_Y@Ò_x0003__x0018_íX@_x0011_SjÜ_x001F_Y@Ùî)_x001F_Y@_x001B_½_x0003_·_x0001_Y@iwµÄ)ãX@pÍ	Q×ôX@q_x0007_)_x0007_Y@"¬	,Y@Ù0/ö"_x001A_Y@:"â½_x0016_Y@ýÚtR_x0003_÷X@!g4í·9Y@_x0004__x0007_M2Y@¨Ù$±ñX@µ´æ¦UY@Ûsó	_x0004_Y@S©_x0017_÷jðX@_x0005_¸FOí_x0013_Y@^¸70$6Y@_x0005_è_x001E_M6_x0015_Y@¹³¬9)Y@°by14Y@~sâ[àQY@ÙûR_x0002__x000D_Y@_x0001__x0002_øT¦ý.3Y@IæG\MåX@)öGÆ8Y@G%'ß_x001B_Y@þâ_x0010__x000E_!Y@û±ÙÁ_x0007__x0003_Y@·X_x0003_òX@ùÄ²ÔS×X@®oS1_x000F_Y@_x001F_;3._x0014_Y@_x0007_µÅ'_x001B_Y@_x0004_sÁ_x0018_°=Y@3~¹_x0004_Y@ÇÒxú52Y@Ã_x0007__x000B__x000B_3Y@t\NüæZY@¥û_x0017_R_x0014__x001D_Y@_x0007_fò_x0018_~_x0013_Y@øä½è½BY@%ÆÏhJ_x0008_Y@eôU;±dY@A»_x0015__x0012_Y@_x0015__§á'ýX@»äS_x0015_*5Y@ÜÐõm Y@JÓn ËýX@'_x0004_¦w4Y@_x0013__x0010_;Y@	p'_x0003_wrY@U_x0001_³N"Y@)òa.&gt;Y@ï)Ø_x0001__x0002_!Y@Ãs(£[_x000F_Y@áÇó_x0002_')Y@Ð_x0019_Oè=_x0010_Y@c)ÓuFY@¸öÙÐn%Y@Îdð¬_x0008_Y@_x0005_PSXY@ùþC_x001E_¢*Y@-$_x0008_ZQY@[ÌbÃ_x0015_Y@ÜìñJY@X×_x001D_ñw_x0011_Y@_x0012_oAs	Y@_x0008_Ø_ìY@Fü:Y@_x0006_§_x000F_K-Y@IÙ4¹)Y@Ñ°ÚêùX@µ.Ã_x0004_Y@³3J:_x000D_CY@9_x000E_Ì_x0002_Ù(Y@©0L_x001F_=Y@Sz²_x001B__x0003_Y@çÇ_x001A_n©ìX@×Èðå_x0010_Y@ÄZ¹_x0005_Y@[_x0019_cª.Y@T)Dô_x001D_Y@òcy³û_x000F_Y@Qðäs(Y@KLûª_x0018_Y@_x0001__x0005_¨èÈÿ_x0013_Y@»ÑT_x0002_Y@ÛO¿d"Y@¹_x0003_@_x0015_µ Y@3Ç_x0002_xPùX@Äz7¤_x000C_Y@ôÄ_x0013_Ò_x000F_Y@Ôs_x0010_mæóX@³à£ümôX@î	_x0011_ÚE^Y@r	á¬_x0004_iY@JkqÓ£_x000F_Y@;Ì_x000F_y"Y@|_x0014_ì¸*ìX@2X_x001E_Y@ùTE._x000F__x001F_Y@ÀÝe\¡_x001F_Y@Vè_x0007__x0016_1Y@ñÐ´Îî9Y@Z_x0012_ÿ_x0001_Y@¸ó_x0008_ÛðÑX@ïÞý/Y@.§çx_x0010_Y@ö'Y@j_x001D_M|÷X@ç¢è_x0012_`1Y@_x001E__x0005_³KY@×ÿ¾µ_x0001__x0008_Y@©R#®1_x001E_Y@¼PÖ1_x000C_Y@°ÑÌ]&lt;_Y@Êõe	_x000C_:_x001F_Y@_x000C_þp_x0016__x001C__x001D_Y@ù_x000B_Ý_x0019_ÁJY@¸GÜUc+Y@Ï?b_x0006_ü=Y@zÊB$,Y@_x0004_9è_x0013_ö@Y@{Û_x0019_ÞFY@ðÉ!å_x0003_+Y@g,©W*Y@äP	m#Y@X_x001E_oùfY@¦Éû²ÝX@¥¶«þÏ0Y@_x0005_Ñ_x001B_Õ®/Y@É`I3qY@G_x0011_v¤­_x000B_Y@÷CÙ%G_x0013_Y@3DËé²òX@ºE_x0014_	DY@Ê£_x0016_:Y@_x0002__x0017__x0006__x0008_Ý_x0001_Y@³_x0001_Àº_x0007__x001A_Y@Ò|òiÙ"Y@ëKÅ_x0019_O6Y@©ïÊ3	)Y@OÁ_x0013_CBAY@ú½í_x0001__x0010__x0010_Y@ÌÝ[É_x001D_Y@&amp;?u_x0018_øüX@Ö_x0012_s_x0016_BCY@:íÚ(_x001A_!Y@_x0001__x0005_öÄ¢+UÞX@_x0008_¤êoS_x001D_Y@P.3½÷_x0018_Y@Úý	Ù Y@(	JÁAY@-°¿÷+ñX@ó¥	Y@&gt;_x0004_&amp;A_x0019__x001C_Y@-M&gt;?£2Y@£á_x0013_Ì6Y@O}y"'_x0002_Y@_x0016_Kòþ_x0013_Y@¹3AÕCY@éª£;êFY@_x000E_@ dõ_x0004_Y@wð¥1Y@^u9²©-Y@ÅÐÄ@Y@Z0NK=Y@_x0018_ºÛ-_x000D_2Y@òÓ\»@Y@Î¶Ö!Y@ôy:.=&lt;Y@_x000F_ÖTÏ_x000E_Y@òø¶Ë"Y@û¬_x0015_-Y@c&lt;UD_x0003_Y@»ÂO_x0018_w_x0001_Y@èxÅpDY@òú_x001B_õ&amp;Y@2qÈ"'QY@á_x0013_R_x0001__x0002_©TY@ÔmB_x001A_S_x0002_Y@OO_x0005_5°áX@ÝWÿþDVY@ÿ_x001A_bêô_x0005_Y@ÜåV,Y@ÓÇSwøX@çWê)V,Y@©]V]Ë+Y@÷å]¬_x001E_Y@_x0013_æ¬ ñ_x0002_Y@?°Á_x000E__x0006_Y@ïS§¨&gt;&amp;Y@Ä_x0003_¨ê4Y@EN_x0015_;Y@2Wö_x0011__x0007_Y@®[¶_x000C_¡úX@%míF_x000E_Y@ÖÄSöõX@ D_x0016_1.Y@_x0015_QTzK_Y@WJ_x001C_&amp;_x000E_PY@ÉOJâ`üX@¥q_x0008_Ôc_x000D_Y@_x001D_2n_x0019_UýX@_x0008_ NÉb_x0004_Y@¬øÄæ_'Y@¼M4çm8Y@f_x0004_çL_x001E_ÛX@ça"£÷LY@ìÓdì_Y@°!å?9:Y@_x0003__x0004_ÄïàW_x0007__x0015_Y@\#s¯zëX@ò§&amp;úYY@ë_x001A_£Áj7Y@"Ý¯ì4Y@.f__x0019__x0018_Y@_x0012_w°õ&gt;_x0011_Y@Ç_x0011_'7_x0007_Y@DQ¶0ÖàX@`U;_x0004_¢9Y@_x0016__x0010_õE-Y@u"_x0013__.Y@ÔeØ/&lt;Y@;7ÎÇX@¨¿fÓ÷X@jÕ2¨_x001C_Y@ëc_x0011__x0018_0ðX@Ðg³GøÛX@öñå¶_x001A_Y@_x001B_2§_x0001__x001F_Y@áþÐÜ@Y@ßWa÷X@74=î*Y@ûã_x0015_pñX@³B8ïèX@!è&lt;pýX@_x0013_ª¹ÑÜX@_x0002_Iè¬Ë1Y@c³ùÅ.Y@_x0016_¶Ù|&lt;_x0003_Y@­Á+zyUY@òöÛ£_x0004_	¯âX@Dþ_x000B__x001F_'Y@©²d_x0017_âXY@º÷d_x0003_;?Y@JPÏWò1Y@øÑ_x0008_Y@Í®£I]/Y@;ÎA9ùX@çóø_x0011_Y@t_x0017_Òü_x001F_Y@_x0008_'õÔÆNY@­%LìÆ_x001E_Y@L²Ã_x0015__x0007_Y@2Hk!Y@Úÿ¾ë)Y@ófu,Y@wZæÈ/Y@Kqª LY@Òß;_x000B_u_x0005_Y@Â_x0006_X_x0005__x0014_Y@a7_x001B_{_x0002_Y@7dc_x0019_ABY@é5ç8ûYY@oáÀ¸_x000C_Y@8_x0002_iÏZ;Y@4NÞ/r_x001C_Y@YèR_x0019_ôX@Ïn+_x0005_Ì_x0001_Y@Ý_x0001_c¡ÚAY@ÀF°Rù_x000D_Y@_x001F_Û_x0010_ÌqY@ó^%_x001F_y+Y@_x0001__x0005__x0015_~_x000E_Y@Õ*âJlìX@_x001E_%P¬:4Y@N1ñ÷È=Y@-_x0004_Ù\Ñ_x000D_Y@ÛjW¢FWY@:¸º¨äX@D¤q2Y@Ìê)Ä£_x0003_Y@	³_x0006_ ;Y@ªâ_x0015_ð-Y@/ñ-Â_x0005_Y@&gt;Å_x001F_TGY@z¾ñÍ'Y@zoh¿¾GY@_x001A_øÙ_x0012_ííX@¸¸½¢Ï_x0010_Y@Ytqc_x0002_Y@P_x001F_h_x0002_ÌMY@¸ÃBY@q¡yÙ3	Y@~dq_x0013_Y@b|72H_x000F_Y@_x0014_ÞkÇ3Y@[0áx[Y@HDBÁ7÷X@_x001F_hL¾&lt;Y@yzÐ5_x0014_Y@¯9M_x0013_Ú_x001D_Y@ùm¡Gµ_x0003_Y@j_HÅ£EY@bD»_x0001__x0005_&lt;FY@_x001B_Ép¡NWY@7]{\L_x0016_Y@@ôK)Y@ú&gt;:X®_x0007_Y@mñ¥?e!Y@RÄ^R_x000B_Y@_x0018_¢³_x001F_Y@¯ÇjÎÓ6Y@ó'ü-=Y@_x0004_en|&amp;Y@P/vó.Y@®D§¼%Y@_x001C__x0003_ØÉ9GY@{ømó,Y@_x0002_Èí,îEY@^jA_x0006_n)Y@DX_x000E_ä{#Y@_x0005_²¥SÏ_x000C_Y@L_x0002_,ä(Y@!ÅÅ	_x000B_Y@å#HºÙöX@ÅÛÞÁ_x001D_SY@_x0016__x0019_%_x0011__x0005_Y@aÝ-&lt;_x001C_Y@ïSDEY@\u¤!ÔX@²V_x001D___x001B_Y@àò¹_x001D_Y@î`ÿ_x0010_7_x0008_Y@¨_ÐöÞïX@ÈøJY@_x0001__x0002_tk_x0013_AY@_x0013_úLóRY@c_x001D__x0018_Y@Ó_x0018__x001A_Qø®X@·CÁ`Ø3Y@}¹úUÀ_x0011_Y@ÿ2!_x0015_Y@4,çü_x001B_	Y@_x0012__x001F_k¦_x0011_Y@Ù_x0016__x0015_VSY@WØ¿F%Y@;ZÅ×"Y@dÇ4lYY@Qòè«¼7Y@í!] ±+Y@_x0010_à±%½_x001B_Y@¾ ácè_x001E_Y@­9R_x0004_31Y@TÌôÚ8Y@GûpÍ_x0017_Y@_x0007_&lt;ÑL{úX@ð£_x0008_ÿX@iýbD:Y@íÇîÆëX@5ub(Y@ä_x000B_1_x0012_VY@F»°tòX@_x0003_(í?Y@å_x0007_n_x0017_ãýX@n«w-]!Y@_x0016_ª¿#?Y@Nì%u_x0001__x0003_ì'Y@8 @ZOY@0mÀ_x0015_Ñ_x0005_Y@¹r}ÞìX@_x0016__x001C_z_x000B__x0013_âX@H_x000E_T _x0012__x000E_Y@yöäùý$Y@î0þ	&lt;Y@&lt;fÛ1×_x0004_Y@Uh}bûX@;ªK8­5Y@Î_x0006_U&amp;ù÷X@_x0017__x001C_Î¦ç+Y@²_x0006_·m1$Y@CY`_x001A__x0015_Y@¹µac_x0005_Y@"RÞÃHBY@ÖÁ_x0006_&amp;Y@ôW_x000F__x0014_IY@_x0013_b©_x0001_è_x000B_Y@JµX_x0007_KøX@8F@*_x0018_Y@¶­Ph~%Y@i°¢5äúX@\²eãcÝX@¨._x0014__x0006_Y@GCMê]_x0011_Y@ ê_x0006__x0013_Y@_x0018_E_x000C_Ëª,Y@E_x0002_©ójY@\_x001C_ñV#ëX@I7ö_x001C_Y@_x0001__x0004__x0016__x0010_cëÎ-Y@C_x0011_Ä_x0019__x0011_Y@üîHØ'þX@n-ß._x000C_Y@ÎMûÃ_x0008_fY@@}OÊ"Y@2ñÿ±!Y@ØÓd¢_x0011_'Y@²áô_x0013__x0019_Y@ªX(õ@FY@ÈuqâEY@_x0012_dCàúX@íê\À3Y@ë_x0004_*óX@_x0002_»×)Y@ñò¦T+Y@äYf ,_x0012_Y@P_x0019_+ÄãX@i\ïý_x000E_Y@_x001E_ÄhÛ'Y@DåM'Y@û³)Ó_x0012__x000C_Y@æ`êF7Y@f_x000C_Æ6V&amp;Y@½Qk2*Y@F7_x0017_ò×_x0015_Y@_x0010_+Y@»vÏøCY@.ü!_x000F_ûX@_x0008_ó{0.$Y@_x0014_ý	(2Y@_x0003_Zòù_x0002__x0003_Õ_x0019_Y@,óKÆ0Y@ðáªk66Y@_x0003_aSdåçX@=_x0003_ô_x0013_T_x0006_Y@õ]kQÜ,Y@ ¿Õ®_x0018_Y@ZL'e3ØX@}v¥1ë_x0016_Y@ ,x_x0011_ùX@_x0018_Ùÿæp_x001E_Y@v_x0005_N_x0017_¨8Y@_x0002_ò|Y_x000D_Y@«ü_x0013_y:Y@é¡á:_x0018_Y@fKÚ÷6Y@S_x0015_®Ö3'Y@#çËx_x000C_Y@Kßj*Y@áÕxBòX@_x0005_ñÙÜ_x0003_Y@3NÕþØÎX@_x001F_(_x000C__x000C_ú8Y@d·hf]_x0010_Y@_x0016_Û[õÁ_x0013_Y@_x0008_¼Ñ/_x0019_ÚX@Ú!3C_x0018_"Y@L«_x0001_sóùX@(_x0004__x0019_çX@lS]ª_x0016_Y@Yª¾_x0004_À_x0002_Y@OÌÒüX@_x0001__x0002__x000D_¥}#_x0013_Y@ûX!¶ì!Y@×@__x000B_*Y@êîìÿBY@Rå=émY@_x000B_»gßë_x000F_Y@y0B¦ò3Y@ÕuBY4Y@yï_x0001_"_x0008_Y@À,¿_x0004__x0010_Y@Íì}C§gY@_x0016_uÜÿ_x0010_Y@/ ç¢å"Y@-*uýåX@l[IO_x0012_Y@?ßEa;_x0017_Y@ª8Ñ	Y@Ètµ­÷ÔX@D÷efh3Y@äî÷;_x0019_0Y@°§	*'&gt;Y@²5_x001A_?ÍîX@&lt;$_x0007_)ßX@¼~lD(Y@Fa¯_x001D_.Y@YÉ&amp;_x0012_#Y@x!xG2øX@Ý!6YþX@¬»_x0011_Û+Y@ªöûº_x001E_Y@±W$¢_x0017_Y@h*_x0001__x0003_v9Y@×_x0016_ÖPßX@9.CÔ_x0003__x001B_Y@#µ¨_x0012__x0005__x0002_Y@CÎ`&gt;FDY@XGô_x001C_Y@_x000B_1~_x0006_à&lt;Y@õëÙÕX5Y@[ç(q1)Y@k°¤P2Y@a_x0014__x0001__x0019__x0019_ýX@­BC&gt;NY@_x0013_P)Ã$Y@W×±Et7Y@_x0006_KZîI Y@å¬_x0011_fÒ;Y@È_x000E_hu_x001F_öX@Ó»_x000F_]IY@(Ì_x000D__x0003_ÙGY@_x0007__x0010_°ôQ_x000E_Y@Ä¾®K¼üX@ßÇ##ÐþX@ÙF_x000D__x0015_Y@TDÌB_x0016_UY@_x000C__x0015_ëh_x000F_Y@ÜCÀD_x0005_Y@_x001C_ÍÓ_x001D_í/Y@Jä»è'%Y@f¿Þ1GôX@²_x000B_+7K-Y@Æ	{+*Y@´ñL¾éX@_x0001__x0003_h_x0018__x0006_A²CY@_x0002_¥$_x0002_7&amp;Y@§_x0001_©y_x0012_Y@[öo§­_x000F_Y@__x0016_ï'x0Y@yòJi_x0011_	Y@	«_x0018__x0005_%Y@Â$+ýNY@¹±ýMY@Qiór@!Y@Ô_x000C_II.!Y@^#Ö_x000B_Ù:Y@úÔ9¯.,Y@V	_x0018_þ Y@B´X__x000C_Y@:i_x0013_è?1Y@J_x000C_ÜõX@ O!~MY@1\_x0003_ÊÖ_x0011_Y@y_x0003_gW¢_x001E_Y@¯$_x0014_ÈÈ?Y@_x0010_Ñaq_x000B_äX@¦ÈÍýX@Béðç&lt;_x0019_Y@_x000C_4Û_x001D_ï_x000E_Y@_x0012_Ï_x000D_kç7Y@Â³G/#Y@¹HÚ_x0012_»&amp;Y@ïÙUC_x000E_Y@VwùÎê.Y@ìüúfÅ_x0014_Y@¡_x0010__x0002__x0005_yNY@yý¨)Y@êÙ_Eº	Y@éÙB_x0016_0Y@ Æ\J_x0007_Y@ò@^&lt;Ò2Y@h¯ÂVR9Y@¿w¤ã_x001A_Y@x^GÚÃ_x0012_Y@ÈblRq6Y@Qò_x0001__x0015_9Y@õf&lt;Y@_x0001_}z_x0016__x0017_Y@r_x0005_X/(Y@½]WÌ_x0010_5Y@`T¥_x0015__x0011__x0004_Y@á_x0004__x001B_Ôó_x0003_Y@¬+_x0004_à_x0012_Y@áæð]_x000C_6Y@à×k]Y@¢xmÒ_x0002__x0005_Y@ÔvwEY@0Í7w_x0001_Y@øó_x0015_*_x0011_Y@j!xMhbY@_x000F_r¯Ì¾5Y@®¯_x0006_&lt;Y@³²ù°¹_x001C_Y@ü¹¸··_x0019_Y@¾TÖyðX@Æø¼sLY@v@UX_x000F_&amp;Y@_x0001__x0007_îÇ£pCúX@_x000D_£PHY@h_x000B_ñO_x0015_Y@_x0002_I$£©_x0012_Y@É_x000B_ý_x0015_f_x0015_Y@õ_x0018_é]ûDY@?_x0005_ÅwKY@gxá_x0002_%ïX@ßóV*Y@h·¼A(_x000D_Y@_x0015_PðL,bY@°æR"¥_x001D_Y@ÝOn_x0003__x0016_Y@Öêiê©_x0007_Y@_x0017_'±ì_x001B_Y@V¤(ðGY@ï_x0014_Æ%Ï:Y@_x0010__x0013_ßÿÛ_x001E_Y@â¨xþX@è½q¢$4Y@Uï$:2_x0016_Y@¼à'_x0014_Y@¬°ÏW_x0007_XY@H}_x0014__x001D_Y@Çæ_x001D_Ë\_x0017_Y@rES*_x001C_Y@Wç_x0013_×\GY@ßG_x0006_Y@%¦_x001C_Þr.Y@È_x0004__x000D_fG_x001E_Y@ ¡l8_x0006_Y@_x0014_¶ù_x0001__x0002_ç9Y@ÒXÆ_x001D__x0005_/Y@ËïÐÓ_x001A_Y@ÌÑG'TY@?'1Io_x001B_Y@äK&amp;E;Y@_x0016_~ÀÓ_x000B_Y@Ð)ÀÜC.Y@éï&lt;ê_x0016_Y@jRuh6Y@ðø-_x0017_´3Y@Q_x0012_:q[iY@_x0007_í0_x001A__x000E_üX@(Ä_x0019__x000B_dY@ö²ÌhCY@EïIk_x0017_Y@ÑQçû5Y@úÒ½_x001B__x0006_Y@L_x001C_ø¸LY@©ç_x001B_Ú2Y@_x0011_,_x0008__x0010_ç_x000D_Y@«9y2¾êX@¯g_x000D_ç_x000C_Y@_x0015_ù¿àÞ_x0006_Y@øßdgy_x0007_Y@_x001D_y_x001B_Z#Y@ü«7_x000B_£öX@Õ;Nå	_x000F_Y@6ÎÝß_x0016_Y@_x0007_2nª&gt;Y@ç_x0002_bo¼(Y@&lt;tlõ¤$Y@_x0003__x0005_%óÑmZY@o=^v/Y@$$µ~¨cY@_x001F_fm_x001D_ Y@¤xðñRõX@~två_x001D__x0016_Y@O¨«Vi_x0018_Y@Î_x0001_ ¼/Y@¤Ô_x0012_ã÷_x0012_Y@/FÇ_x0007_v_x001D_Y@ Vì2&amp;Y@1BÒ%Y@_x000E__x0004_Kv¢_x0016_Y@¦£-Kæ_x0015_Y@è,_x000B_çDàX@*O_x001B_S Y@¿ïøêcéX@_x0014_óW·_x0003_*Y@-ùØ_x000D__x000B_Y@×_i#Â_x0005_Y@1_x0019_GA_x001E_%Y@_x001F_/ÿ'ªHY@[AsPJ3Y@*á¾_x0010__x0003_Y@_x0008_0I§DY@_x000D_¨cl-Y@Å_x000E_	ú1Y@_x0015_[a¦0_x0004_Y@æU×e$ÿX@._x000B_{g£_x0002_Y@À_x0018_ÅáÎ#Y@¾d_x0007__x0001__x0002_z9Y@Ýh_x000C_7Y@ÛfºQ$Y@_x0004_Á¥\EY@ÈaÂX_x001F_Y@å¯`NY@M´Çx¨_x0015_Y@;QNlø#Y@_x0008_°_x000B_þ_x0007_@Y@cntÇµWY@¸ÜÒ¼ñ_x001A_Y@G¯_x001D_áWæX@Ù_x0017_7_x0008_(Y@4ßÂ_x0016_0úX@Î_x001A_¨D_x000D_RY@1%íVêAY@ 1¾º	8Y@7Z_x001E_k«ïX@_x000C_ÉTSY@c#_x0001_ê_x0014_Y@~ä]_x0010_Y@_x0010_#v/Y@cç_x0004_÷_x0008_Y@7Tâ#Y@ÁIU_x000B_BY@:þ¤Ï._x0002_Y@2Ï_x0017_ïÃ_x000B_Y@_x001A_	Üã_x0011_#Y@¢¼_x0010_h_x001A_Y@_x001D_ë_x0005_ÿñ_x0011_Y@9)_x0013_P/Y@)YqÒí&amp;Y@</t>
  </si>
  <si>
    <t>8db0f734a787abb45a2b06036151f2ca_x0002__x0003_I¡ÀÝ_x0013_åX@Çã_x0004_ÉÿX@_x0011_øekÿX@_x0006_+£L+Y@/·_x001E__x0005_Z8Y@Ïásnó\Y@´_x001C_`K_x001B_Y@²EH®üX@ÁQx_x001F_d?Y@_x0017__x0001__x001D_·"Y@nÎ®ì¹OY@ú öDY@ë_x0018_i]çHY@óG#×hRY@òx	áÈX@¨_x000F_~#õX@µ©L«ÿX@ (»#­_x0014_Y@_x0007_*._x000F_.Y@h _x001F_oY@·	±'9Y@r·W¨c_x0019_Y@;K?ð_x000D_þX@Úä»_x001B_Y@Ü¼ë)S,Y@A)%¤w;Y@Å°)ÈW:Y@ÿª_x0005_QK_x001A_Y@_x0011_Î}Û%Y@_x000F_÷Òýu)Y@_x001B_îfÚ¼IY@_x0016_$ÁF_x0001__x0003_×_x0001_Y@3&gt;I_x0011_DY@Õªjà_x0008_Y@*N2Ò5=Y@KÔ_x0005__x001C_ÞñX@$_x000C_|qÎõX@¼ÜIY@´z°ü¢6Y@÷#ài_x0012_Y@-°R@Y@Zää\ÿX@_x0019_v	#^_x0016_Y@röa:_x001D_Y@\öµ/mPY@eÁ&lt;õ: Y@­¨£E_x0012_Y@¯ÜñLïX@/GUF1_x0010_Y@Î@çùÝ_x0017_Y@ÓÊÐ_x0002_4Y@\Xûq_x0014_Y@^!§jc$Y@5_x0004_Ç´DY@&lt;ÝjÛ Y@Ã{bëóX@8¼ç%UÙX@ÁHV¾_x0019_Y@_x0010_¾XL|îX@«_x0011_à·T_x000D_Y@¦£XK&gt;Y@ëå_x0011_/Y@Xz­{6_x0017_Y@_x0003__x0004_p¬û­r1Y@R	_x0008_&amp;ÛVY@_x000C_Ç_x000D_ªøX@&amp;¶zREêX@zgº¸LKY@×µ(=Y@õ_x0006_¿=&gt;Y@ß@5?''Y@Õösá1Y@Wh2_x001B_Y@_x0011_±v_x0002_G_x0014_Y@Bêò_x0006__x001A_+Y@ÇJa?ª_x0017_Y@X\)¶É5Y@ÃË_x0001_$Y@}_x0018_µµ#Y@_x001E_æD0Y@Õ_x0007__x001D__x0005_3Y@^¼×}N½X@×`_x001B_wÝ$Y@z uñ«_x000D_Y@ÛjUç&gt;Y@_x0006_	u _x000C__x0018_Y@_x001E_]9ðæX@Õ\ÄÆñ_x0002_Y@_x0017_Ëç]%Y@u_x0002_*,ä_x001C_Y@_x001D_2´]®_x0006_Y@´_uÑ*Y@ÞÔN¤57Y@I_x0010_9 ç_x0007_Y@¿wn_x0003__x0004__x0004_îX@FÆ4OY@Ù`_x001E_ý`@Y@En2ûX@¯¬_x001C_¯%Y@Ö_x001F_kPY@_x0001_×©bÇ_x001A_Y@J_x0012_iãQÿX@ëmC7Y@àbé¥©#Y@Ã_x0019_U÷­(Y@s~EÐ_x000D_$Y@_x0004_Åº[_x0016_)Y@$±½æX@Ãå¤öX@±êÑÞPY@±ù_x0007_¢_x0019_Y@_x0016_§¬ø÷%Y@·UxbgTY@	_x001C_Ùê~êX@ä_x000E_m2-Y@tY_x001A_øÈ Y@8_x0019_ù¾_x0002_Y@_x0014_^_x000F_L¾'Y@c ¶_x000C__x001A_Y@·¦¥¬U_x001C_Y@_x0006_	_x001F_©&amp;Y@CUi_x000E_°óX@Afb~©ûX@_x0013_^þÎ&amp;Y@k2Èec&amp;Y@*ñ_x001A_^ø]Y@_x0005__x0008_sÈ._x0006__x001E_Y@{Kù._x001F_Y@û$_x0012_À_x0013_Y@(m¢vx_x000E_Y@ªèº_x0002_1Y@ªµwçþKY@¹UflR_x0001_Y@ùWf¾ßòX@ Ðëå]_x001D_Y@ãEíöSY@;höã­þX@JF^ë*_x0013_Y@òß¼_x0018_Y@pp`þ_x0014__x0019_Y@*c_x0017_ÐX@*©|&lt;\Y@or/_x000C_ Y@¶PÊ9l_x0005_Y@7Õu9hóX@_x000B_Yß_x000D__x001C_Y@_x0001_"ä+!8Y@&lt;Ù_x0011_«I_x000B_Y@_x0016_Â_x000D__x0019_ñþX@ø.6²p_x0003_Y@DEjL_x0004_Y@_x000C_p§\AY@#=_x000E__x0004__x0005_Y@_x000C_J°OÐ_x001F_Y@?öÀHY@_x0012__x0007__x0017_%±_x000E_Y@¸=Á_x001A_Y@ù_x0016_³_x0004__x0006_Ù	Y@:^8Ã*+Y@º&gt;»&lt;Ü_x0018_Y@¾_x001A_:)_x000C_#Y@ÅRèw_x0016_Y@_x0004_ç:)ûðX@|@ç¡í_x0019_Y@/¥©ý_x0019_Y@D_x000F_""ö!Y@{_x000E_¿aP	Y@Æ±'AY@í[²í_x0018_Y@ÅÂå_x001B_Y@ÿÅÏe0Y@SÐp£_x0004_Y@_x0005__x000C_Àf?Y@Ë_x0003__x0017_Áb(Y@	DkzÌX@ôa«&gt;Y@Lã|¤U_x0019_Y@_x0002_û7¤35Y@Jû»&gt;HY@õ_ª_x000D_¶èX@dºþèûX@_x0001_T?Y@½lóE_x000F_Y@¿º_x001E_%_x0005_Y@ÒIúx$Y@é_x0015_XÃ_x0015_Y@_x000F_/u¥QY@Ï¼ý­îX@_x0012_ C{3_x000B_Y@_x0005__x0008_Ô6¸_x0012__x0001_BY@_x0001_Ï_x0006__x001C__x0018_JY@µ.CFY@î_x0016_mH _x001E_Y@£¿¥´_x0011_Y@î¨© ûX@¢_x0002_\o*Y@_x0004_õ7aaY@1A¾Ðö_x0017_Y@a¦_x0003_÷ @Y@Å]UÍ,Y@Ò,ï JY@{\XË.Y@¾-@²Y_x0015_Y@^R_x0008__x000D_0Y@ÝîÒ{&lt;Y@¨r5µ_x001E_&amp;Y@Gë.]d_x0006_Y@©ã_x0007__x000D_dY@¶:ïJF_x0004_Y@3)KÑ)üX@_x001E_7_x0015_Ç=Y@D8vÓ$Y@¶Q¨_x001E__x0010__x0005_Y@¯n=ÏÃ_x0012_Y@Uï¬Ðß_x0007_Y@_x0014_]{FË`Y@_x0003_L4öýX@^W~ho_x000F_Y@GÒZ~FæX@ÐÖ_x0004_ÓX@Ghá0_x0001__x0002_C0Y@T|Íá_x000B_Y@&amp;òÚç_x0013_/Y@q_x0006_hcY@ÜÔè3Y@Ù}*ö_x0003__x0004_Y@_x000D_x_x0018_#_x0013_8Y@_x0004_ËöAY@{	]_x0019_	Y@_x001A_r¹eë1Y@«þ´TfõX@ÀmQ_x0008_3Y@M¬z;;Y@ÊdºÏJY@ß­µOßìX@xÝI¶#Y@ø·¥_x001D_Y@	zF?ô_x001B_Y@_x0017_&gt;~Fö%Y@ý="#Y@Ó.ÛþX@_x0002_é_x0002__x0001_BY@ô¼ÝÌ)%Y@Ç1×_x0019_¶2Y@Ù:õ]õ,Y@[@Öóì=Y@¿1þ"&amp;_x0018_Y@ÊlnµûX@ì©À~_x0011_Y@¡ñ$»ÉYY@5¬%__x0011_PY@_x0013_ôÌ£ùX@_x0001__x0003_5Õn¼S#Y@z_x001A__x0018_É;ÁX@ý_x001A_©#Ø6Y@¨ÖÑx¡_x0003_Y@_x0002__x0001__x0001__x0002__x0001__x0001__x0002__x0001__x0001__x0002__x0001__x0001_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 _x0002__x0001__x0001_¡_x0002__x0001__x0001_¢_x0002__x0001__x0001_£_x0002__x0001__x0001_¤_x0002__x0001__x0001_¥_x0002__x0001__x0001_¦_x0002__x0001__x0001_§_x0002__x0001__x0001_¨_x0002__x0001__x0001_©_x0002__x0001__x0001_ª_x0002__x0001__x0001_«_x0002__x0001__x0001_¬_x0002__x0001__x0001_­_x0002__x0001__x0001_®_x0002__x0001__x0001_¯_x0002__x0001__x0001_°_x0002__x0001__x0001_±_x0002__x0001__x0001_²_x0002__x0001__x0001_³_x0002__x0001__x0001_´_x0002__x0001__x0001_µ_x0002__x0001__x0001_¶_x0002__x0001__x0001_·_x0002__x0001__x0001__x0001__x0003_¸_x0002__x0001__x0001_¹_x0002__x0001__x0001_º_x0002__x0001__x0001_»_x0002__x0001__x0001_¼_x0002__x0001__x0001_½_x0002__x0001__x0001_¾_x0002__x0001__x0001_¿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0004__x0006_ø_x0002__x0004__x0004_ýÿÿÿù_x0002__x0004__x0004_ú_x0002__x0004__x0004_û_x0002__x0004__x0004_ü_x0002__x0004__x0004_ý_x0002__x0004__x0004_þ_x0002__x0004__x0004_ÿ_x0002__x0004__x0004__x0004__x0003__x0004__x0004_p4W]_x0016_Y@ñÚÑÓ%Y@ÎÁef\Y@2âQÄ_x0015_Y@;g&gt;ë_x0012_Y@Í{¡cMSY@ÉZ\æX@¥^_x001E_ë\Y@8âÏz8Y@å5_x0008__x000F_ãX@_x0007_â_x001C__x0008_«,Y@óP_x001A_*Y@^)_x0011_ÇþPY@}_x0012_l_x0014_×=Y@JÇøÓ Y@Ù_x0015_m)²_x0001_Y@%_x001B_IM¿%Y@©°äü_x0011_)Y@_x000D_µgíEFY@_x0005_¯Ö¢~=Y@6GçXÓ_x000C_Y@_x0008_à¿""Y@@ÐÊ³©_x0005_Y@c0ÑXâX@Ð.¨z_x0019_=Y@ÉÉ¸ÚAY@¨8(_x0003__x0004_ØX@|B_x000E_8Y@-ËN_x0016_9#Y@¸Lâ(:Y@rT¡VUY@eæ¨ª$Y@ùaM¸6Y@û1áÒ!'Y@2ië_x0010_;Y@þØ_x000C_Í@eY@ídÎGLY@Ý_x0005_&amp;ÉCY@´ê×ý'_x0011_Y@ó1B»\_x0012_Y@¶¸_x0011__x0004_ÉçX@Ö=]I _x001C_Y@_x001B__x0002_æ.]_x0001_Y@Ý_x000F_(Y@Á.N.=Y@øPXg­_x001F_Y@_x0015_!ÂøþX@DÔEÿÀ-Y@J$k_x001D_Y@ò:=g¬_x001C_Y@¹Çb6Y@_x001D_Ûb_x0011_HEY@4½¶ûX@@e®A&gt;Y@^Q]xt&amp;Y@_x0016_ÁÙrüX@(|kxö-Y@eÃ±!F_x0007_Y@_x0001__x0004_ÜÒ³|Ñ'Y@Óó#Y@º_x000F_/(ô_x0004_Y@H8öo7_x0013_Y@R@í÷!_x000B_Y@iXº+Y@ùßê'bíX@w_x000B_ãTRY@ÊÈF·q_x001C_Y@§Â:m9Y@Yà«"Y@Wo_x0001_(_x001F_Y@"ÖìÚ[Y@¨ä òî#Y@r´r_x0001__x000D_Y@hiQäÿ+Y@_x0011_ÚÊ &gt;Y@¹1û±_x0003_Y@G1â_x0013_Y@þþ_x0014_9_x0018_Y@!_x0007_ô1âFY@ÒÏÍ#Y@o_x0008_4ì¹_x0016_Y@LrpÀå_x001B_Y@$Ú,_x000C_éX@,Ê_x0010__x0002_²_x001B_Y@_x0012_yHfçX@_x001C_ûÆyY@&lt;\q¶ª3Y@}¬8Ó!ôX@°-nì_x0003_Y@`_x000C_$¢_x0001__x0002_y_x0015_Y@nz~_x000B_2ÚX@ÇY_x001A_vûX@öØ´_x0013_,Y@_x0015_ÎV¬O=Y@gyÓþÇ,Y@tþ¸ÿ7Y@_x0018_&amp;*P_x000C_Y@_x0007_ì~O_x0008_Y@_x0003_H_x001A_ý_x0017_Y@5¹hçdãX@^nÆ¾Â7Y@&lt;W_x0008_¿_x001B_Y@|3ÉY¡@Y@Hª%ùWóX@4%´üXY@ðÒ_x000B_A.Y@È²AÃ(Y@Sÿ5a_x0017__x000D_Y@«=_x0014_}$Y@}_x0014_x¦x_x0012_Y@_x0017_¥_x001E_h(Y@_x000F_$B?CY@84'ëX@ÃÇÝ_x0018_÷_x0011_Y@3ók_x0019_{_x0005_Y@Ò_x001D_Ã_x0018_¨5Y@VLó3/Y@µ7ª9åöX@º_x0004_ÏÙ3Y@¨¦D_x0018_Y@_x000D_ï«.Y@_x0002__x0003_µ_x001A_jL_x001B_Y@3_x0013_Î¶[Y@_x000B__x0015_&gt;W¿9Y@tÇ`«d+Y@Ò_x0013_ÅÃê_x000D_Y@Ù82j$Y@à¥#7h÷X@÷Ïç_x0003_Y@ÚÃy©4Y@1´þ_x0017_ðX@öî#_x000F_Y@_x000D_óð^*Y@M¾Y	L@Y@«_x000F_7ÙlFY@&amp;õg&gt;Y@¾©èÎ_x0010_Y@à_x001E_QÐ&gt;Y@NcÅè_x001B_Y@édr_x001B__x001A__x0005_Y@lü_x0002_&gt;f_x0007_Y@µÄÜ_x0001_Y@ìûúÃ"Y@@¨~¨#5Y@&lt;¸®KÚûX@U`NX¨ Y@y_x0012__x0006_Y@ClÀ°_x001D_Y@¹b_x0010_AÁ_x001A_Y@µnm9[_x0007_Y@|	t=&amp;Y@{._x0007_^-Y@D_x0003__x0010_=_x0002__x0007_©]Y@*_x001E__x0015_S[%Y@¢µçX_x001A_Y@ôèæ@	Y@Ì,*è¡_x000E_Y@]_x0005_$,*Y@Éµ¥_x0004_Y@SÄ_x001C_^;Y@k5Ð.6Y@¡nÆ´ç	Y@£¾ô·_x0001_'Y@~°cdTY@_x0003__x0006__Þ;Y@Ø6jeQY@åM_x0019_äOY@ÙØÈªC?Y@dóùjgZY@ËpIjÔQY@*ô`_x0015_D_x0012_Y@ú_x000B_Z2%DY@Ò OÐx0Y@òo_x001E_Y@_x001B_ô_x0003__x0017_Y@_x000F_í+_x0010_Á_x0016_Y@xSWq_x000C_ÛX@zàßtNY@ÄB&gt;k,Y@[_x000E_Ù×K*Y@ûæ'_x001B_Ã_x0018_Y@O#ç{U!Y@7_x001C_.¯òôX@L®½Æ¡òX@_x0006__x0008_&lt;_x0004_ÉëfY@}agÎÍNY@"_x001D_cr.Y@ÍØ}êÚ9Y@&amp;é_x001F_ý_x0018_ìX@ #6|BY@[äµ_x000C__x001E_Y@_x0001_ýÀ¢*Y@lè¼î&lt;Y@³ÿð_x001E_! Y@2$¡PG9Y@×±¶Æ_x0011_Y@5°ZcÝ_x000B_Y@!xGÎÄLY@_x0004__x0007_uW_x001B_Y@¬uNô_x0017_Y@a~_x000B_Y@Ùxº	¤/Y@rÛ_x0015__x000D_l:Y@Ah2Ý_x0019_Y@QÇ_x0002_3XY@+è¨_x0018__x0006_Y@À_x0005__x000E__x001D__x0002_Y@_x0006_&amp;ÕõÔ/Y@þârÄ£6Y@­ò2VöX@&lt;¯É	[&gt;Y@E;½pt_x0003_Y@»_x001A_5"U×X@=§àP_x0017_Y@Ñ]úè:Y@ºgê5_x0005__x0008_BþX@ùïàô©!Y@_x001A__x0014_Ì9N_x0016_Y@.06EÃ Y@_x0010_ik_x0003__x001B_Y@ ø¬_x0006_ú_x001A_Y@oW4i8JY@BR¡CÓ_x0007_Y@8dmû-Y@©=*õ£_x0019_Y@«m_x0013_øX@à_x0006__x0003__x001C__x0013_Y@L4_x000B_p%Y@=®~1Y@Ä;	ÖÉ8Y@s3±ìÛSY@é´4_x000C__x000C_Y@ßúv*õX@Mü__x0003_/Y@¡ÙTÿ_x001F_Y@Ïê_x0018_"Ò_x0002_Y@Ò_x000C__x0001_Y@bªÉbIY@­hLTðX@Á_x001D_º./"Y@k_x0003_#|_x0011_SY@g9Ú_x0017__x0004_äX@ZL¹â?ëX@_x0002_|2vø_x0006_Y@ûÆÈÓGY@ù_x001F_«_x0008__x001A_Y@_x0003_Y²=TY@_x0001__x0008__x0013_c/Ï­_x0018_Y@_x0014_ÀÒ_x0007__x0017_Y@ÝámÎ6Y@³Â_x0002_-,Y@_x0013_R r&lt;Y@4wÛ:_x0017_Y@_x001B_QÉ½áX@_x000D_U_x0016__x001E_Y@~Ç½IY@_x000B_°pÙ®_x0015_Y@z_ëvÿX@ÉãSB|-Y@_x0002_5;_x000B_$Y@h/¯¼ÕX@"öîRIY@_x000C__x001B__x000C_`_x0011__x0006_Y@¦cöÍ_x0003_ûX@.ÚÙÒ_x0017_Y@_x001C_+ÓÐ`_x0019_Y@h|aZã_x0019_Y@8C¯Ú_þX@^ÂOg@Y@&lt;oãHÁ_x000D_Y@s¹³å,_x0004_Y@åg?Äã&lt;Y@ý_x0016_&gt;_x0012_*2Y@ÃH]4ÑþX@_x000E_Ë9L}6Y@[éh&lt;_x0005_Y@T`Ý6±_x000C_Y@Jþ_x0016_h&gt;Y@_x001C_õ×_x0001__x0004__x000B_:Y@ÒÉ¢Ñ­_x0010_Y@Üy^Ò_x001A_$Y@A¯ÊHU_x000E_Y@²ÈX'Z	Y@ODùþ¨'Y@,_x0001__x001F__x0014_Y@æ_x0003_Ï7-Y@X°KI3Y@õÒ·í7DY@ÒRe_x0005_Y@¾eÚ¡Î2Y@r·òÆ1Y@¢N;à¡_x0002_Y@.yézJY@_x0015_|_x0007_öaY@×ìK;_x000C_òX@­_x000F_Ës_x000E__x0010_Y@,1¸_x0017_Y@_i_x0014_ÿ­OY@åI{JËÿX@}i^ªUY@£RÙ¶ù$Y@Opõ_x001C_U+Y@_x001B_&gt;_x0018__x0005_âX@=L{ù_x0008_ÞX@|:%_x000F_Y@±_x0008__x0005_SÐ_x001D_Y@¦ÁÁ!Y@_x0011__x000F_ÁK_x0018_Y@½@k§_x0010_Y@_x000F_@8TêWY@_x0002__x0005_ve!ÅÇüX@P_x0012_³R_x0008_ZY@1°la;_x0011_Y@_x0017_ù_x0018_êÕ_x0003_Y@_x0007_T&lt;m/Y@©«/ÿõX@×8ÞþXÿX@ð«_x0004_-FY@dën£ÊÛX@Ô_x001E__x0011_¤y%Y@qÄÇö'Y@ýº_x001E_±;Y@`¯Å`ï0Y@î¾¯ô&gt;Y@ºþåEÖHY@/_x0001_póX@_x0014_×_x001A_÷|!Y@@¿¹Î_x0008_FY@1ÌØÌ)9Y@¬$H&lt;Ë;Y@ _x0001_l;Y@+GAt­*Y@´TP´	Y@:Û.ÿïòX@!ÿ¾¬9Y@ÿo©Ñ:Y@©\ïX@xÔö_x0006_7Y@ÒÌ6vÜX@ù¿\cÉ_x001A_Y@Xûø=YCY@kf&amp;_x0002__x0004_1qY@ÚY¼_x0001_%Y@=ÎÌ¤t_x0008_Y@k\gñ¥ðX@_x000D_Øì`&amp;Y@t_x0008_ÅP_x001D_Y@/ýÕHJ_x0019_Y@Ã_x0006_TMµ8Y@Òs=+G5Y@¯y0_x0013_v*Y@_x0001_´Ú;!Y@Îá($(Y@uk_x001B_Ó8Y@4´_x001B_Æ¯÷X@Þ0.Ã_x001B_EY@×x­t`_x0018_Y@øó_x000C_Ë9_x0017_Y@ÈÌr&gt;UY@ÌÒÎ®_x0004_VY@½_x000C_(xþX@å_x0002_Q_x000F_²õX@iHÿþWùX@+º4Êô#Y@öØ_x0010_Ã_x0005_Y@±Löüì"Y@XÆq+Y@&amp;Õ;xýX@ö!_x0008_¡ýX@D_x001A_=¾æ_x0018_Y@¼`Ñqß-Y@ÑÅó¥`_x0003_Y@¨_Iö½_x0013_Y@_x0003__x0007__x0006__x001A_Á_x0014_'Y@&lt;_x0005_¹p=%Y@Ù[#§_Y@x]_x001E_Pw7Y@¸_x000B_p]ä_x0005_Y@[ë_x0012__vÌX@:µµÕ_x000D_Y@&lt;_x0002_Øâw5Y@#ÀÊ*úX@?Ii_x0010_-Y@v4¹_x0019_Y@_x0007_ZI:öX@~N 8WMY@E_x000F_ÍÜë4Y@_x0012_¡_x000F__x0006_*Y@n_x0003_Ô:È÷X@¨_x000F_N SY@~ºo§©ÙX@=!Wÿ_x000F_Y@f_x000D__Þ_x0001_Y@CË_x0013_VÝ_x0010_Y@±w_x001B__x0002__x0007_Y@ÍûW¤_x0006_Y@_x000F_È}ÄrgY@X}pÉ.Y@4ø_x0001_	Y@@XZÓb/Y@Tn:ð_x0004_Y@8ä[_x0016_Ä_x0007_Y@_x0004_#u&gt;RY@_x001B_[ÑK_x001E_.Y@Ì:½©_x0001__x0002_!_x001D_Y@ÙÍß_x0012_Y@'° a_x000C_þX@©¹)ê"_x0017_Y@f¥éCY@p&gt;và´PY@ØäÅ»®&amp;Y@ð­U¸A+Y@	OÒV_x0011_Y@BÛ_x0018__x0001_¾$Y@b´_x0013_Ý_x0003_+Y@i³ø¿¶îX@_x0019__x000E_÷në.Y@_x0010_w_x0015_úX@©s¯T_x0002_HY@ßµ [0éX@(v_x000B_»LY@ÓÜ­p2Y@_x0017_[êlA_x000C_Y@§p_x001B_ñ8Y@_x0006_D@n.)Y@?³î_x0007_÷+Y@8u¸²7Y@!´?Y@m"RM_x000B_Y@¸_x000F_q²HY@"R­ËíX@PÔ -¼,Y@$ç ^(Y@%Q*µ_x0018_!Y@¯_x0018_1]Y@Fþû_x0013_:Y@_x0001__x0003_Ën°_x001E_Y@ô_x0002_ìýi_x001A_Y@pùäz_x0014_Y@2ô×\_x001C_óX@®_x001D_înì?Y@_x0011_øÌ·¹óX@ÒòÂ?C_x001E_Y@_x0017_t{ëÜX@_x0005_`g&gt;$Y@® =Î;KY@tÍ$¼_x000C_6Y@obO_x0004__x0019_Y@'É=º_x0003_5Y@É»¥#Y@_x001A_é_x0008__x0019_ùX@bÒ+qöX@F¢Ïè_x0006__x0015_Y@Ð½_x0011_v_?Y@Äv_x001B__x0003_Y@_x000C__x0002_ù_x0016_u"Y@K|ÆB_x001E_JY@_x001B_ðÈí3(Y@?ÍÐÉ_x0007_Y@ë_x0004_8Ó_x0012_Y@MD\½ó9Y@u¨§l}%Y@|-@.Y@i×A¥#_x0004_Y@GéÜ_x0011_Y@óè0þéX@¡þ¾Éb_x000B_Y@;§_x0014_Î_x0001__x0006_7'Y@79ÇÚMY@\4_x0019_ûMïX@}uI"Y@TÀh_x0017_2_x0010_Y@{²"§ìX@_x001E_"Î_x0016__x0013_.Y@ógjI"Y@_x000D_Y_x0003_æ=_x0013_Y@cIü3OY@óûÇ_x0008_Y@Íðéð_x0015_Y@]¬d_x0019_5Y@_x0005__x001D_0¥_x001A__x001E_Y@ThoJÍ&amp;Y@ _x001E_cð©1Y@] ì_x0016_³%Y@òíðw3Y@°e_x0019_ú&amp;_x0014_Y@ß6EY@Öê_x001E_4_x001C_Y@è_x0004_{L Y@©©_x0010_á$Y@y_x0007_ª.b4Y@ë_x000E_	=_x0005_Y@JÍ;½_x0015_ÒX@-_x0016_3fGY@Ñ"X_x0007_Ä4Y@¥:ìÔj.Y@!ÎVG=ûX@4vÞ_x0002_ò*Y@\ZH4ÇMY@_x0001__x0002_¤ÿ_x001A_Y@_x001C_{_x001F_VÌ_x001C_Y@­QÊ)Y@VtéX@kh~ïÑ5Y@_x0001_Ìø*#Y@__x000F__x000C_fü_x0007_Y@_x0010_{þ_x0004_EY@_x0011_ê²_x0016__x000E_Y@*_x001A_Ôé«aY@¼MI¸CY@_x0015_¯*¦J:Y@_x0011_r¤-FêX@w¹¥9_x000D_#Y@_x000B__x000F_9Ñ&amp;Y@¼Å ©Ø2Y@§%_x0005_8øX@_x0010_SðUr'Y@ýcP_x0011_0Y@_x0013_{0'3Y@¢*wG_x0010_Y@8Åú_p'Y@HÉ{Ö_x0013_Y@¨«°4îX@kw_x0016_6_x0002_Y@ôqþ/'_x001A_Y@ ¨_x0016_È)NY@&lt;Jÿ&amp;_x0019_Y@_x0016_Ä_x0007_é÷!Y@]¯._x001F_H_x0001_Y@0Ú¾y/_x0008_Y@`Gc&gt;_x0007__x000D_å1Y@ÔÛNv_x001D_Y@µB_x0011__x000B_åX@(§À_x0005__x0002_Y@Ýà_x0008_ºGY@÷ÐË½4Y@ØdÜf¨+Y@èç`ßÞ0Y@_x0014_hê_x001B_]_x0014_Y@KçáØDY@_x0001_Kæd_x0015_Y@©_x0008_ô/Ì_x000F_Y@}¤¬`KîX@K.úÐ_x0001_!Y@ §ö+øX@¾Õ»_x0003__x0011_Y@ã_x001D_ !Ï!Y@;¡Å_x0008_Y@È_x0002_!Ã_x000E_Y@_x0004__x000E_W	CY@_x000E_ê.Ò7Y@R+÷_x0008_Y@w_x000C_ñ_x0006_ØúX@¤ì,Ó@Y@_x000F_Ù­uÉ?Y@¸U&amp;_x0017_Y@_x0019_Ü_i@Y@à¶æ/Y@föl_ò_x001C_Y@«Ô_x0007_¶_x001A_MY@xïÄ_x001F_7*Y@¨ï-/GY@_x0001__x0003_B4_x000D_Ñ"Y@QÎâ_ä_x001E_Y@lÚr¸ÏX@«NíEýX@Ü_x0017_4¤_x001E_%Y@è_x001C_¨'_x0019__x000F_Y@üü-ÎQ(Y@ö·µARY@:Ã JýX@q7­¬ä_x000E_Y@*5ôõ¬(Y@á_x0001_RA}LY@©)ó5óKY@õÜ_x0018_qù/Y@p¿Êÿc_x000D_Y@@5³!`HY@QþU®Í:Y@.píì5)Y@_x001C_°ñ_x0016__x0003_;Y@AHî ð_x0002_Y@2WõÙ0ñX@"ñuÄJY@_x001D_ýÙ	Ø_x0006_Y@?äHY@_2·1LìX@òÚ ¢ÞX@¬&amp;r¢Ç&amp;Y@DWK)&amp;Y@=#¥î_x000C_Y@°´çÃ_ßX@	Íâë_x000F_Y@ÿOÍ_x0001__x0003_TPY@Ú_x0012_Üù_x001C_Y@[x_x0014__Y@3¢ÅdqkY@§_x001D_£0_x0004__x0016_Y@ÞÕ_x0013_ÍÐ_x0011_Y@EïÓIl_x0013_Y@A}NÙ;_x001F_Y@.ëÿö_x001E_Y@ÿ_x0002_Y_x001B_R2Y@_x001A_ÁÈÑ+Y@_x001C_5_x001E_Bä!Y@V4'æ0Y@zÛ_x001D_5ËôX@Q­XÏ´/Y@Åúx Y@M·Ù9ïX@g_x0016_õÏêßX@¿¥uñ_x000B_Y@_x0007_å_x0001_Ø_x0016_Y@cÊÝ§,&lt;Y@ãý!+|PY@8³©"Y@ysê²DY@v_x000E_BlDY@ ïþ¨r_x000C_Y@"ÓØQY@­J%tç_x001A_Y@vÛ.A_x0005__x001E_Y@O_x0010__x0015_Y@_x0016_5ÐØ_x0013__x0015_Y@a+~µ WY@_x0001__x0002__x000D_hgR¹XY@¶h9ÊEY@c¢ãü_x0002_KY@_x000D_\ð_x000E_/_x000E_Y@_x0011_¸FY@ßðÕÁ8_x001A_Y@_x001C__x001B__\ë7Y@#_x0014_áe Y@»«_x0010_í_x0014_Y@AÅ³_x0002_úX@_x0014_Toå6BY@Á_x000F__x0005__x001D_N_x000D_Y@1¬ØEY@_x000D_?_x000C_¦¨þX@wú_x000F_¼QôX@ucÃcOY@_x001A__x0013__x001E_?Y@_x0005__x0013_ê{Ò_x0014_Y@_x000C_GíÕ})Y@£·ôC_x001D_Y@n_x000E_ªOÉBY@²_x0019_A&lt;Y@ÚõþûÐ(Y@.»n`ÄeY@rd¼_x0002_M_x0019_Y@_x0013_¶_x0015_mÛIY@ìúòÿ?Y@­_x000F_õFY@Ú_x000C__x0004_]&lt;Y@z[®_x001C_¥AY@ö-6¥ß*Y@Ic®Ñ_x0004__x0005_°_x001F_Y@0~5_x0007__x0016_+Y@,ò#ñX@áY')â&amp;Y@á[£è3Y@òÿ·_x0012_k1Y@U &lt;6Y@4_x001D__x0003_8@Y@=µÈx_x0011_Y@(_x001C_q¢öBY@³^ý_x0005_øX@å³þ^98Y@_x001F_¸]0ëñX@x¥8&amp;Y@È_x0017_;»_x0014__x0019_Y@&lt;B&lt;DVY@À$@©_x0013_Y@_x0002_+-vùX@ë_x000E_³ý%Y@_x0018_qYx4Y@±gâMY@?Â_x0010_;_x001E_Y@î_x0012_²dë(Y@añ_x001E_Q_x0005_lY@(ôJUÕ_x0001_Y@"æ-¾Ì&lt;Y@_x0005__x0014_nFn!Y@, íû_x000E_Y@ÿs(Û_x001D_Y@æ_x000F_&amp;G_x0003_"Y@Ö:_x0016_N_x0017_èX@´æ0¸+Y@_x0003__x0004_3ñRÝý@Y@_x0019_!Ý|PøX@_x0003_ÇyJBY@;i_x0011_ê_x0016_Y@ïØøeNY@B?Y¥t_x0010_Y@Ë_hâ_x001F_Y@Wê_x000D__x001C_Y@_x0017_&gt;_x0014_ÕI_x0010_Y@dÂ²ñ_x000F_#Y@Aöo_x0003__x0005_Y@h^£Ye_x0016_Y@ÒÛ·	/Y@ò¹`ZÓýX@_x001F_.¯ä_x0006_Y@l_x001D_Ef-_x001B_Y@¯xDÂ3Y@©cRb0+Y@ö_x0002_X_x0016_Y@Ð_x000F_uF·_x000E_Y@^¶èÍì_x001D_Y@_x0001_"1_x001C_ÅÔX@¢Þ_x001A_XGY@j ÁH_x0015__x0016_Y@FZ2R_x001E_Y@÷sfmY@d.S_x001D__x0007_Y@´¶6=WY@ÎÏ;»5Y@÷Á_x0001__x001F_Þ_x001E_Y@:_x0018_$%-Y@»8ÿ_x0001__x0002_?_x0006_Y@Dÿö­Á_x001C_Y@î©27Y@¦]Þ´LòX@AClQP÷X@0_x0019_÷_x000C_Y@¨úou¡_x0007_Y@èî_x000F_ÜKY@g³ç]_x0002__x001D_Y@Ýd9_x0003_iY@9.¼9_x0002__x0011_Y@kõ½ó6Y@®·_x0003_KF_x0003_Y@0_x0013_x¿41Y@¤u5_x0006_x_x0019_Y@ñ_x0018_©A_x0014_Y@ð®¤ë´-Y@-À_x001F_¬¨öX@_x0017_áÝ_x0008_°nY@õzÖmY5Y@O_x0001_?l_x0017_Y@øCÞi7Y@Z¢áL7_x0016_Y@µ_x0014_iïSAY@¸êA_x001D_(ûX@Ó©±Ý_x0008_Y@SÅ_x0016__x000D_Y@7Ùo»M/Y@E^E_x000D_ýX@R_x0011_yåþÿX@_x000E_;&amp;çî_x001F_Y@_x001E__x0017_·_x001E_úX@_x0004__x0005_ï_x0005_»_x001E_)?Y@ÑpÏNå_x0005_Y@.ßþ3_x0001_Y@éÇ_x000D_±_x0011_Y@« óÇVY@_x0018_äªÝ]_x000F_Y@ä_x0002_1ùxvY@#Ú­_x0003_ljY@I3åÿX@ô¨qb_x0004_Y@Ó×1Y@9_Ç_x001B_ËùX@;øö3}_x000B_Y@_x0014_ÅÄÌz_x001B_Y@_x0005_Ó±óüX@¼_x001C__x000E__x000B__x001C_Y@CÞé$_x0017_9Y@0_x001A__x0011_nT Y@:4_x0007_]_x0002_Y@LÕè;÷0Y@¡_x001D_f,è)Y@	_x0013_~	_x0003_Y@lrÿd_x0010_Y@S_×Å@_x001C_Y@Júé¸&gt;Y@¥¯ Ý·_x0019_Y@d_x000D__x0001_³_x0004_Y@ÎZj!åX@åx÷ûX@ùøÚÃP7Y@_x001F_öuCÝ'Y@XÝà_x0006__x000B__x0002_4Y@r0ÛâE$Y@Ö÷C¾¦_x001A_Y@ýGãP=	Y@£_x000E__x0003_@ñX@_x000E__x0005_&lt;j_x0003_&lt;Y@¬m_x0001__x0008_¿_x0014_Y@Ú¢_x000E__x0016_IY@¶w¿¼ÈX@³àvé,Y@$ ÍÕ_x0014_1Y@®_x0015__x0004__x001C_Y@%8¤àíX@0¯[;¦_x0008_Y@_x001A_gÑ_x000F_Â_x001B_Y@ï_x0007_à¾	Y@_x001A_#ù9Y@Ä!Â_x0015_ôX@ÍbÖÁ)Y@õ.ÂE¦_x000F_Y@g_x0019_[Ù4Y@ÅÄ_x0013_3Y@Î_x0004_«(mYY@×µJ¥'Y@_x0015_¾0_x0019__x0014_Y@çä_x0007__x0004_Z3Y@:Ò_x000D_Y@5èæ_x0012_Ä»X@oahûÎêX@¸t&lt;A"ÿX@_x0008_þ»[22Y@_x001E_¬6Ò_x0015_Y@_x0002__x0004_.7Öú5Y@  UýøX@Cï*d)Y@}Þc¨H_x001F_Y@·ä_x000F_ Y@þ y)üX@*ÁwäX@¢c$Y@zÿ%·)Y@LÿÁ±TY@F¯¶W8Y@¿R¥_x000F_(Y@r9 °^Y@5!_x001E__x000C_çX@¼Ìïñ_x0003_2Y@	ýgC_x000C_AY@£º¼_x000B_¤_x0002_Y@þoD?1Y@_x0001__x0006_(Ì_x0010_ÏX@_x001F_ÄDj_x0012_Y@â¦³I_x0002_cY@`É]$_x0012_Y@(&gt;~ÚI_x000E_Y@©þåkN_x000F_Y@_x0017_é#_x0011_êX@Ú_x000D__x0005_8_x001F_Y@_x001B_´_þ}_x001A_Y@úð¯_x0014_,Y@N gi;Y@_x0003__x000E_¨8_x001F__x0006_Y@±±~_x0013_¼_x000F_Y@¤ð9O_x0001__x0003_¿àX@F¾¹_x0017_õX@H_x0013_Ôì_x0006__x001A_Y@]¾ØËT0Y@_x000F__x000E_ªQKY@¨v¡_x001E__x0018_Y@â)V"Y@_x001C_|Âc`Y@»_x0003__x0005_þh_x001F_Y@HÜ1a_x0002_Y@_x0003__x0012_e__x001F_[Y@5·b¯?,Y@99_x0013_ÛR)Y@Æ&gt;¼84Y@+3çA2Y@{0 _x0017_M_x0002_Y@§´_x001D__x001B_Y@4ø*!÷X@Éì@ðîX@ã}AÉU_x0014_Y@¢J"¥2Y@°ó®mä Y@NÝ_x000B_B¬èX@QümàÐøX@¾_x000C_}"i_x000E_Y@`³[ó_x0013_Y@_x0018_úÚAY@AÉ¦W_x0003_Y@x(sI_x0003_Y@´äé3Y_x001C_Y@ËRxØu_x0003_Y@_x000E_ácy_x0005_)Y@_x0003__x0005_Ø6_x0006_?_x000D_Y@]øôF_x0015_Y@\!dþw	Y@Å6LÑÞðX@8õ#pº_x000B_Y@(Qú_x0004_KY@R%U_x0013_Y@_x0005_¤NtY@ë»_x001C_Î»'Y@Ï_x0016_â_x0014__x0008_Y@TwR@AY@RÐ´=Y@}ß¾ÁìóX@_x0013_ÀDLüX@¯±SN.Y@#_x0002__x0001_ÉJ_x0001_Y@r§Æi_x0004_Y@®J_x0001_º*!Y@Í¸ÅQZDY@Ý_x001B_¤ÆÿX@_x0005_à2_x0018__x0012_Y@ÈîiN'Y@Ë íÂ_x001F_Y@?-d_x0018_F!Y@6f._x0014_Y@xY_x001F_an#Y@îû_x0013_ÿÈ_x001E_Y@K_x0005__x0001_04Y@T)^y50Y@úª)Y@v_x0013_ü¡_x000E_Y@nÀB_x0004__x0002__x0003_CY@Ð¸_x0004_ÚÊåX@¨A_x0008_ï_x0010__x000B_Y@_x0005__x0011_gÆÖ_x0018_Y@ÚÜÞ·_x001D_Y@|Þ+É_x0017_Y@6ÃÃ¢BY@¹¡S,¯_x000D_Y@	_x000C_´³0Y@Ãëóñ_x0002_Y@¼¥¹b	Y@V_OÂ_x001B__x001F_Y@+\Ô_x0006_Y@¯$_x0010_¼HúX@Æîx[_x0004__x0013_Y@_x0001_ÙÆ_x0013_Y@_x0012_pÿ-_x000C_Y@BkU_x0015_×ïX@î/ØÞu_x0018_Y@_x0001_kõ½_x0004_Y@;RÚàX@§îá Y@HãáV¥Y@_x0003_5.ü§_x0012_Y@´_x001D_ .3_x0015_Y@lõ),HY@¥¹¡Ã_x000C_Y@æ¥è³_x0004_Y@?41_x0004_lÅX@¦ø+i-Y@ø3è~_x0016_Y@9¾*Y@_x0002__x0005__x0011_Ef56 Y@_x001E_¼Rc_x001D__x0003_Y@fd¡_x000F_iòX@iç9oÓëX@ù_x0001_ºÒa,Y@pûý.Y@Êv#o¶X@!¬HîúX@_x001D_¶\ù9îX@ëç_x001D_¬_x0005_Y@úe*è!MY@%T»da_x0004_Y@4I`_x000C_2Y@¡$µÐ3_x0004_Y@¢ÙR»P_x001A_Y@sç¨¥%Y@_x0018__x0013_ð;ÕJY@Òwýçî*Y@¡I_x0017_ï´,Y@ir_x0013_èõ,Y@ /|¢ZñX@p_x0017__x000D_º¿ûX@,óÓ^Ð_x0016_Y@èlöåf;Y@~¬_x001A_äköX@RA®[_x0019_Y@·ØÚ_x0014_Y@&gt;K¿Q_x0011_Y@õÕôßÚ_x001D_Y@_x000C_~u_x001A__x0017_Y@=uk#J_x0001_Y@Q&gt;Æý_x0001__x0003_a7Y@6;_x0006_ÞFY@_x000B__x0008_/9_x001E_"Y@wË¦#&gt;@Y@(ÑÍçù	Y@Q_x0012_þå_x0015__x0003_Y@I¢ýç_x0013_Y@mCþ­ð%Y@©Q_x0002_&lt;Y@l)wr5"Y@Ü_x0002_±/_x0013_Y@r5$X_x0015_ÿX@	îtBdEY@DYdà¦&lt;Y@4cÊ_x0010_Y@ÚÚËO?Y@e_x001B_©°_x000D_Y@¤º`7QêX@3/àº_x001D_Y@=_x001B_]8J_x001D_Y@pg»UY@L_x001B_;lY+Y@_x001C__x001E_@¼;Y@¸ç_x0004__x0002_òOY@_x0007__x000F_Å..Y@!¨ã½£áX@__x0008_U+Y@¢_x000B_Z°_x0011_Y@Ä_x0015_	ÇDY@K£_x001D_DaY@	Ä òX@é_x0018_mïù$Y@_x0002__x0006_1,D_/Y@²~_x001B_)L_x0005_Y@2ï4_x0006_#_x001D_Y@_x0019_ !,_x001F_Y@$.Íà")Y@&gt;&gt;v5H_x000F_Y@.ô`oncY@b_x0008_4²k/Y@Z_x000D_Øó+Y@£Jg÷_x0010_Y@6\#È´BY@u_x0002_áHLY@çE»_x0014_£_x001B_Y@»0e._x0012_Y@kÚð_x0011__x0019_ñX@Ø¬ë_x000D_0Y@7ä/Ü_x0003_Y@ix'_x0012_Y@_x0001_j_x000E_Í*3Y@_x0013_´§v&lt;Y@ÓS»Øy_x001A_Y@¡íg_x0007_õ.Y@{Òal1Y@è74%FY@¹sôR"Y@Úª£)Y@_x0014_ç_x0004_nZ#Y@t._x0019_°$Y@éI¹F_x0016_Y@	x¸_x000E_=Y@ö÷C	_x0011_Y@`ÊG_x0002__x0004_©/Y@øQEºÎýX@_x0016_óYO_x000B_Y@å_x0015__x0013_ç0Y@ÃDò©_x0017_Y@$Z,_x0014_]BY@só0ç!Y@N_x0015_¤_x0003_WY@ô¬_x0018_^_x0007_Y@æ«-¦p Y@÷_x0019_6Á&lt;%Y@fÖ_x0016_,Y@¯¼_x0001_ÓüX@1F_x000F__x0005_TY@õ¥+*å,Y@_x0019_¸âéY_x001D_Y@_x0002_÷[¡1	Y@¹P/_x0015_Y@@N	ª_x001C_Y@áX_x0008__x0014_r.Y@«dîi&gt;_x001C_Y@õJNî~_x0010_Y@p_x0019_A_x0007_\Y@_x001E_~¦A^Y@9S_x0015_#_x0019_ýX@òñ¹{îX@_x0015__x0001_íëâX@¶ÝÜ±NY@÷Iojm_x0017_Y@W5Jÿ2òX@_x0004_7EO/Y@õÈNò_x0015_Y@_x0001__x0002_ÿúS_á_x000C_Y@!_x000B_'C=$Y@ºUênw#Y@_x0002_õ_x0017__x0014_Y@s¨·-;Y@aø¾â_x001B_Y@&lt;b®Ä_x001B_Y@íûág)Y@i_x0010_ÒÂS_x0015_Y@HòM@_x0011_Y@×©R4UY@øqRVæX@_x001A_]¡F_x0010_Y@eö&amp;d}öX@¥öÃ_x0006_%Y@ÅyÏ_x001A__x0015_Y@¬_x0008_ãð_x000D_Y@.+(­öX@À_x0005_»=æBY@ÜØã*&gt;_x001B_Y@¸2_x001A_Y@ö_x001F_Y_x0011_Y@FÄ_x0012_+Y@S¥Tæ_x000E_Y@ "/l_x0016_Y@¤ÊZ/á/Y@z	_x000E__x0004_Y@ïYéeY@cÒÿÓ_x0014_1Y@aQ_x0010_\X4Y@ø3_x0003_åo4Y@b^o_x0001__x0002_ðùX@»ýa\;Y@ÛÙ÷ò!Y@Ï}§û_x000C_)Y@ØGÌ_x000F_Y@¬RéØX@ïpÌ4_x0014_Y@/_x0002_ ¹_x000F_Y@A^ä÷ùX@;_x0001_oä_x0005_HY@D`4o_x0018_Y@!2-Ý)Y@õË_x001D_+f_x001C_Y@÷Vý½³?Y@_x000F_2Í_x001B_'Y@BóÎº_x000D_*Y@t4_x0016_1Æ_x000E_Y@lÐ_x0012__x0006_?Y@_x001C_g_x0006_òr0Y@xÔ_x0003_èèX@í%ò_x0011_Í_x0011_Y@o´_x000C_ö7%Y@4ñ£â3Y@ãòIX-Y@_x0016_Vùò5Y@;"ýHz_x0014_Y@_x0006_Ìþ_x0013_Y@®kYiS"Y@¡·_x0014_à_x0019_Y@¤é_x001B_ÖDY@Á(Â10Y@_x0008_ÂF5Y@_x0002__x0004_¶Á1_x000F_AY@@Ã;Y@_x0004__x0005_Öè_x0002_Y@Ôþ|ó7Y@¯þj2&gt;/Y@?:r(Y@^hkß_x0004_Y@-*Í!Y@¯_x0005_á±çEY@Ù_x000F_±®«èX@!ÕUÄ_x001A_Y@bRéWß'Y@Þ_x0010_m_x0014_Y@ _x000F_×_x000D__x001F_Y@_x001C_µpþ0MY@û¦ÍCr'Y@¥_x0001_êÈ&amp;Y@lG÷ÜôX@í_x0018_#Y@=çM_x0003_Y@¢%ë2Y@&amp;*Öï_x0010_Y@ÄÄO_x001E_¶CY@Þàñ»Þ_x0008_Y@hb`å&gt;JY@*ì_x001F_¢ÔøX@t&gt;·*Y@åF_x0002_¿Z÷X@~{7¸LY@c=ð+Y@8þûV_x0011_yY@ÍNó¿_x0003__x0004__x0010_KY@_x0007_øÚe.Y@92êRmAY@jOìF_x000C_Y@`j3[_x0018_Y@VYz~£8Y@ä#_x001A_Y@¢ZOY¾X@_x000D_Ü_x0004_±üX@3ü_x0001_éX@àÛg5pãX@ßð_x0010_ßó&amp;Y@ FuD_x0015_4Y@éÕ__x0013_.Y@ÎFü_x000F__x0018_Y@Lû÷-©_x0008_Y@}9vD9Y@¥üÁÞVÓX@çªgïb_x000C_Y@_x0002__x001D_|_x0005__x001F_Y@¼_x0001__x000D_µ_x0005_NY@ðâàMóÄX@_x001F_ª~_x000F_Y'Y@~Þ,zLÐX@¡$bÞ_x000B_Y@Ï¯6c_x0013_Y@àC©*õ_x0017_Y@fwÍÛ_x001D_Y@Ë_x001C_\D¬_x0010_Y@$g_x0003_¯?Y@_x0018_À$ú_HY@©Õ_x001E__x000E_Y@_x0003__x0005_DMë-_x001F__x001B_Y@]_x0013_2ìÕ&amp;Y@½wÙ¦X_x0016_Y@ëLviÎ_x0007_Y@ø±ÓÉ_x0016_Y@#ÖÝ_x001C__x001B_ëX@	4ÏæNùX@æ_x000B_¹x&amp;ÕX@nÖØÍ_x0005__x001B_Y@¦Úñ¦åöX@*_x000F_îËò_x000F_Y@_x001C_ªÚ_x0011_Y@/}ZV)0Y@_x0015_uÊÆ9Y@;¾}_x0012_£[Y@qÚ(_x0015_j!Y@+¯Pè$Y@Õ\Ü_x0004_ó5Y@_x0001_À,Ò´AY@é_x0006_¨W/þX@_x001B__x0015__x0013_H*Y@Ý_x0002_Wª	Y@R«èÕÀÿX@|¹ã7_x000F_Y@]©Z6ß_x001F_Y@©j¨&amp;=èX@øa¨¬_x0008_Y@àÐT&amp;&amp;Y@æòÅê_x000E_Y@­¸&lt;_x0012__x000C_Y@W_ó:-Y@jÛx@_x0005__x0006__x0015_	Y@tbJníX@ë_T&gt;_x0015_Y@É4È4pXY@ Ôæ¯_x0012_Y@©#]BYwY@ÔÍµaÙ%Y@qÛ	,&gt;Y@ _¸_x000C_Y@ô¼I÷ìõX@0Ý^d*Y@,¬e_x0015_Y@Qç¹1k&gt;Y@O^J_x001C_Y@üþ¢pýX@µ_x0008_PZ*GY@_x001A_ó¨Ed#Y@ÑSF!éHY@R¥_x000F_n_x000D_Y@ME_ø÷8Y@²¼_x001A_ÿ¡&amp;Y@v­÷X@_x0003__NÄ3Y@ÑëIã:_x001F_Y@_x001C_¼_x0008_é_x001B_&amp;Y@Wq_x0003__x0004_@Y@dÙfç¥+Y@V-_x0002_u×_x0017_Y@Ü,H_x0016_ú÷X@m9Ö0_x0001_Y@Ò«'f_x0003_Y@¶f®Çf&amp;Y@_x0001__x0006_Õtè\_x0013__x000E_Y@³¸B_x0003_®4Y@_x0014_ììÅe5Y@cÚª©ùÙX@6×ÿtCY@@Ê[°9Y@_x001F_¥"ù_x0011_ùX@ûT©½îGY@)Ì¸_x0007__x0016__x000F_Y@G^KÃgüX@ ÌÑ_x0008_Ê_x0003_Y@R_x0012_Ä_x001F_)õX@_àÁ¢_x001F__x001C_Y@V{qz_x001B_Y@Û-ñø_x0015_Y@ÒÙ{å·íX@»kV_x0005__x000B_Y@:X[_x0002_^ëX@½£ÂÁEY@áGøÌ+5Y@_¼pQ_x000B_0Y@¦_x0010_QÆ¨õX@_x0005_gó2«_x000B_Y@_x0012_É_x000F_W_x0007__x0004_Y@_x0016_É_x0005_Â!Y@K»G[3øX@¶Ó8±_x000C__x0012_Y@Z!ä¿õ1Y@ÉÏõÀÇ_x0012_Y@ï_x000C_Ùr_x0002_Y@jR¿ Y@_x0002_m9ç_x0003__x0004_ùüX@è4F¥¤=Y@n½C _x001A_Y@Ï­â\Ü Y@þe6_x0018__x0006__x0001_Y@¤¾_x0005_,Ð_x001E_Y@Ñeë_x001A_JY@P'äÑ&gt;Y@ÑBÍ¯SY@_x0017_«y_x0002_P(Y@;Å²Ïû_Y@ué(1Y@?%_x0014_=Y@_x0013_e_x0019__x000E__x0007_Y@3ÚBY@E0ô±Â_x001D_Y@0ë@³ÌäX@ r:ðX@ àà(k,Y@¦_x001F_CÉT&gt;Y@^_x0002_÷ü_x0012_Y@_x0006_&amp;ÎÒ_x000C_Y@Â]½/Y@G¾¶ÀøX@£xm\\_x0014_Y@«ÄQ3Y@Û¡¾qÌ&lt;Y@èW¦iþX@AãÜ_x000B__x0016_úX@­yÖ~e_x0008_Y@&lt;:JéØ_x0011_Y@È&gt;¸FY@_x0001__x0003_âflß"Y@&lt;@Ñ6Y@5äÊ_x0002_¬_x001E_Y@(aS§ÀìX@þcùtð2Y@º¨¤_x0012_LY@¡N_x000F_s_x001E_Y@TÞ\|¡þX@mQ?ðúX@¾Å½P1Y@j¹³ËPY@Çó_x001D_P`_x0003_Y@_x001B_¶õ_x0002__x000D_Y@nÉp."ïX@Ù|BÏ!_x0019_Y@AhèSy_x0013_Y@=_x0019_ãé_x001C_Y@É_x001F_¥ãÜ_x0019_Y@W9`tð_x0008_Y@.G/àI_x0002_Y@rýì¡_x0014_Y@dêR_x0018_	Y@+&amp;sXd%Y@eQ¹a19Y@¦_x0014_,gíX@xõ_x000D_pùX@û_x000E_^&lt;O6Y@^jBÒEDY@!ØGaà3Y@¢ÄÀx8+Y@ÑÉwÃ*Y@zûc_x0002__x0003_¶_x000C_Y@_x0013_[_x0005_Ûõ4Y@äLÄÚ¿ôX@Í_x000D_»à_x0012_(Y@&lt;à_x0010_ðÎX@_x0016_pg«Î7Y@f_x001C__x0017_ðÒ0Y@ç´·_x0006_|_x001E_Y@_x001B_§#ú&lt;_x001E_Y@_x0001_÷¶Àú_x001D_Y@&lt;ý" Y@_x0006_c_x000D_&lt;,Y@ÓÓ_x0006_1 Y@k`¦÷êX@õi[ð_x0003_Y@(#¶ÄQY@ó ±¡yÛX@È_x0001_1_x001B_Y@__x0002_´³_x000D_Y@=hÈÿ4Y@:{¼|)Y@ÑµN9¦$Y@-þä_x001A_y_x0015_Y@oCÛh_x0002_Y@ÞöäOOY@skO0_x0013__x000D_Y@Yxe{ú_x000B_Y@VZ¢ÚçX@_x001C_¥Ì²YJY@ã¨¬23óX@û$ý__x0017_Y@`Ç_x000B__x001B_BY@_x0002__x0003_÷¦Q¬,Y@_x0003_ÎÃVY@uÄk®çCY@ä_x0005_9É%Y@&lt;&amp;_x000D_1æ:Y@_x000D_wÝl_x0006_+Y@_x0012__x001E_RPEY@½²¹{ ]Y@x¡7TèIY@%!ÄçX@X9NuI.Y@±WJÂî_x0006_Y@_x0002_CPÀ--Y@N_x0004_·'}_x0019_Y@_x0004_0«ÜQ)Y@ætEÀç_x001E_Y@-í_x0004_óX@YoÒ_x0017_Î4Y@_x0001_§uþïX@î_x0006_Ìo_x0018_Y@±¦!G_x000C_SY@è_x0019_9Ö'_x0002_Y@É~¡_x0004_#Y@_x0011_.ÛGQûX@ï_x0016_ÈÝX@+ÆLÔ&lt;Y@Ó1_x0019_ï-+Y@_x000C_dIY@qé_x000C_R!*Y@Ox_x001B__x000B_;Y@_x000D__x0006_JY@_x0004_Kg_x0007_	ýóX@_x0017_Ç¦ï_x001B_Y@ø5_x001E_(%_x000B_Y@{_x001E_o]_x000C_"Y@¨xãnªOY@ð²Þ_x0004_ã_x0015_Y@ï-6êß_x000D_Y@,Â9ð_x001A_Y@²ÉO_x001B_ÕX@÷Û®}_x0013_?Y@ýæÔftY@|qvä_x0001_Y@A;F=0ûX@_x001D_sH´_x0018_Y@P5´0Y@v6,»2Y@"¯í/_x0006_8Y@r@ª(QóX@õõ]fKY@_x000D__x001C_ZTY@ÞKð3¯MY@]ôKU_x000F_Y@_x0007_;â&gt;	Y@_x0005_0_x0015_LI8Y@dv@Ö@Y@*(Mâ_x000C__x0002_Y@á&lt;9)ìX@£¿¨Íì_x0011_Y@£ü_x0011_ðy_x001F_Y@5á«ØoGY@Ïz[_x0003_=6Y@ß_x001D__x0008_±°6Y@_x0002__x0005_T`_x001B_½_x0006_Y@Úvã_x0015_d$Y@òÎWp_x0003_Y@Fç()'Y@]£²­«îX@äR¶nàêX@_x000F__x001F_Pª_x0015__x0010_Y@_x0017__x001D_´_x000B__x0018_Y@¬H9CÖ,Y@1i|é* Y@N\át0_x0017_Y@éíÝ#TNY@_x0003_¼zÿÎ_x0006_Y@yvw§7Y@(JË[_x000C_ Y@­F\_x0001_YY@cfOn?Y@¹Rïf-Y@Ò»3Y@=_x000C_Ê_x0002_ØRY@Dk_x001A_ë$÷X@gäb¦´1Y@¸*£_x0018_ùX@¤_x001B_óZ Y@à¿)Y@Wcá5J Y@_x0012_Ü"'Y@P_x0004_@_x001B__x001B_6Y@©+NÞ÷X@_x001C_Þ_x001B__x0007_TY@p_x0017__x0010_HôX@_x0010_;|_x0001__x0008_+OY@[mgN&amp;Y@_x0010_ïÇ}p_x000C_Y@¯ËnRY@®æ8Y@ÃÔ0"q_x0005_Y@_x0005_Z6shY@_x0015_#Ò~G8Y@_x0015_®_x0006_Y@âµ³=_x0011_#Y@n7SÄk_x0007_Y@_x001D_¢8ÍSFY@òë0ÁÊïX@_x0003_ð(¬_x000C_Y@;\Ðh=Y@ë_x0011_zä"þX@qè_x001E_.Y@¡Rù_x000F_Y@V{,ÆJ_x001B_Y@=Ó_x001F_S_x0001_*Y@_x0004_ åÈõX@1Æ_x000C_v+Y@pàÆÊü'Y@-\¿È)Y@áæxfË_x000D_Y@:Sm&amp;EY@_x000E_Odì_x001A_Y@_x0015_½K­_x000F_Y@ç´9kîðX@æ¼n¤_x0016_Y@&gt;ZÊá_x0002_Y@o$¿c_x001B_Y@_x0004__x0006_æþ_x0017_u_x0004_Y@q°_x0006__x000F_9Y@#_x001F_r_x0019_Y@*øò_x0001_«&gt;Y@Áó _x0002_§ýX@uKZs_x0005_Y@9m²@_x0018_Y@¯þ_x000B__x001A__x0003_Y@·@r_x0016_3Y@ñUY?7_x000D_Y@1_x0016_®ÇÐ.Y@¦$KYt%Y@u+R¡_x001E__x000C_Y@blËW$Y@t_x0001_)¬ð_x0012_Y@_x000D__x000F_6_x001C_Y@_x0012_Ãmá\_x001A_Y@ý¦YS)_x0010_Y@ãÈ_x0008_½_x0015_Y@þ½_x001B_fB×X@c¦©,Y@ßh_x001F_íÿX@Ùå{(_x000E_EY@þ_x001A_¢ÇÄ1Y@F!Ê`ÏNY@_x000B__x0006_xL_x000D_7Y@©ªûX@Ûÿ_x000C_ârúX@bC¿A _x0001_Y@7ÖwÞE,Y@5ûy1ö`Y@ÜU/u_x0004__x0007_!_x0008_Y@ck­KFÿX@üø´z._x0002_Y@b:­ÿ_x0005_Y@_x0007_OdÍ]_x0001_Y@b1ªE÷X@(ÝE¯ß2Y@ðCÑ¨û Y@zvþÝ	1Y@_x0016__x001A_?*EQY@öi0uØX@_x0014_¢Ó+QY@hÄ_x0018_éûX@ol	Q_x0006_Y@fcÏH_x000C__x001D_Y@#m_x0019_p\_x001C_Y@_x0010_;ôòö"Y@P¢ºS3Y@â®À+0=Y@è_x001A__x0004_@_x001D_Y@!É£_x0013_HY@ÆÓÍ@Í2Y@ô{AäñAY@üñël&gt;IY@\KqÉ_x0001_Y@S_x0014__x0018__x000F_cVY@¾EÚ/Y@2é_x0012__x0007_Y@ó±n_x0006__x000D_UY@c_x001B_ûk_x0002__x001C_Y@_x0003_Pú*2Y@&gt;¥ZÔÑ_x001F_Y@_x0001__x0007_|_x0002__x0005_ÎP&amp;Y@~£é¿¿úX@MµBÏ´þX@¾æn*_x0006_Y@/&gt;Ök["Y@öc¢æX@Â4÷ñÚ_x0012_Y@WõªÏÝÿX@áÍIY_x0013_Y@îÒ/M¡_x001E_Y@õüy?'Y@*ì]2r_x0007_Y@«_x0011_ï¯\_x000E_Y@¥Ã5ËDâX@_x0004_Íh8ª Y@TÝ_x0004_&lt;?#Y@¶ä6·5Y@»8Y_x0006_ï_x0003_Y@÷Çä_x0019_&amp;VY@x"Ò|m_x000B_Y@Ø7·y9Y@_x0012_LTðíjY@_x0003_T¸_x001B_]_x0010_Y@m.,g»_x0007_Y@éÜZÜÃ:Y@_x0016__x001B_úÞX@F_x0004__x0005_Y@¡k_x000B_ÇB0Y@ Éº£aõX@Ê¯9öË8Y@å#àº_x0018_Y@W-N_x0001__x0002_"CY@DÄSº-Y@)ejð_x0007_Y@ýÀ_x0002_³ñ-Y@¨3aÔñX@[_x001B_ùPðX@ð).NX0Y@'kúOìX@#ì%È4Y@ñ©|i_x000F_Y@¡À2ÇSýX@|C_x000C_I·=Y@¿_x0002_;_x0003_ÞTY@ÔòI%²_x0013_Y@ãî¨_x0015_s7Y@_x0018_h&amp;"®HY@xú_x0019_KY@oÈ÷2Y@Sú&amp;åëX@v_x001F_Uü#Y@ãÛq_x001A_´_x000E_Y@.R_x000F_ _x001C_(Y@KC±Ã@Y@µ°æ)_x0014_Y@u_x0019_¢Ä_x0019_Y@N(L­_x001F_Y@Ö_x001F_°ÜóX@*ÓÄÙÑ*Y@ã~T_x0015__x0006_IY@|§aXá_x0007_Y@¢ø_x001E__x001D_þX@H(R_x0014__x0007_Y@_x0002__x0003_5ä_x0010_çýX@øu[ À_x0014_Y@Ål|CúX@V0À.Y@åÀ_&lt;éX@_x000C_ÏÈ¤_x0002_,Y@_x0010_CÔC_x0018_Y@fBy:KY@_x0014_S_x001D_Î6Y@`0ÇÝY_x000F_Y@b[QêgY@ÎÓ%Üd	Y@]ýß_x0008__x0019_-Y@_§Û_x0008_.Y@«x}ö_x0018_Y@9ùt$_x0018_Y@èëy_x001F_Y@}\Û¥_x0004_Y@¿_x001A_|_x0019_ÚX@_x000D__x0001_Â_x0002_LY@åÈ|¥g&lt;Y@(:µ&amp;)$Y@\9íw¦:Y@ßÝ_x0013_%è@Y@FÒ]'%Y@b~ÑAY@~Dì)©_x0007_Y@G9b Y@ó6Ìè9Y@7½Z?4_x0011_Y@øÀI_x001A_bY@ßE¼¤_x0001__x0003_&lt;_x0013_Y@ë/i#,@Y@x¿¡ÆH2Y@þÖ_x0007_àZXY@k2ÄCJ_x0017_Y@=Ùé»ÏéX@Â¬H^SÜX@«_x0014_üè²ZY@)±äÇ_x0018_$Y@eaï~_x0002__x001E_Y@%^I_x000D_oY@Q#(:_x0006_Y@©²,áh(Y@OWÞ_x0017__x001E_Y@£Ñä+_x001E_Y@_x0014_hû­øX@o&amp;1DY@.o&amp;¥w_x0006_Y@®¨ÙUÈ'Y@CââüzÑX@)Ýì²_x0019_!Y@_x0015_¯_x0001_­-:Y@_x000E_Á_x0013__x0019_Y@¦yUÞÌ!Y@8_x001C_fùEY@£3ClN_x0008_Y@=¿"0ë#Y@Â_x001B_ð¢_x0017_Y@¦_x0011_¿qÐ	Y@{¥ÉÒîFY@¶ÆÐ§5Y@»d3($Y@_x0001__x0005__x0007_dÜK&gt;(Y@ù-.'±_x001F_Y@«ÄÃc7Y@÷ê¤_x0015_Y@_x001A_)j8_x0001_Y@q7BÃ+Y@§WUiS_x000D_Y@c._x0004_Å_x001E_Y@¥ÁX,4Y@"_x0012_îH_x0002_Y@þ!CG_x0007_Y@·¡Â:Y@Ä«´W_x000E_Y@_x0006_ û_x000F_¤'Y@¹¹R_x0003_(Y@_x0006_Õ_x001B_Z'7Y@_x000F_IEÂ)Y@fb "}IY@ìèr%Y@£ñ¸Ì_x0001_Y@&lt;QÝþòX@ROÀ÷&gt;äX@E`Æ	¹#Y@ýOò_x0014_Y@_x0016_q_x000C_¹_x001B_Y@èUîGf_x0011_Y@_x000E_e'1LäX@ÕX¤åX@&amp;-ÊXøX@!½§_x000E_&lt;SY@ùèß_x0001__x0019_Y@þ_x0011_~_x0003__x0004_üX@l§¹_x0007__x0007_Y@_x0013_è_x0013_]C_x0012_Y@à0ªI!Y@Ì_x0007_º1Y@_x001A_Îú_x0001_Y@«z_x0012_7"Y@¦òÔ©FGY@§iI&amp;Y@ÍÑMm"Y@M_x0013_à¼(]Y@ÅAYäu8Y@×¥Wkp_x0010_Y@Â}_x0006_	Y@ûö×v:Y@)_x0019_	:&amp;Y@L[_x0018__&amp;üX@ÏÕGG_x0013_YY@QÈT_x0018_APY@åµÕî0ðX@:Cã§ÕæX@¥dD Æ_x0017_Y@L×þX@y_x000E_`§¹(Y@zz_x0012_ßï Y@2_x0012__x0006_E_x0003_üX@Fkz_x0002_°3Y@ù°_x0016_«°_x0016_Y@ìðÂÌïbY@4C´_x001B_Ø^Y@qÏ®¡_x0006__x001D_Y@^ú­Éþ6Y@_x0001__x0003__x000C__x000C_¼zð_x0016_Y@ÿÌYg	Y@[ë¸ºb'Y@_x0016_º§u2Y@	õW8*Y@_x0013_d±Ö(CY@@OãPÿX@8R\`*Y@Ãòd2/Y@_x000E_ã/cÏ(Y@íKÔþr_x0012_Y@oÀ.Z|mY@Àª_x001C_c_x000B_Y@g5ó÷ñX@l]6Y@"q8_x000E_Y@óSÊ&lt;Ì_x000B_Y@#}%_x0011_PY@Ô¸§Y¹'Y@^_x0002_[vDY@®ï_x0003_»%Y@¢å=Y@·³õÁÞX@¹mì_x0013__x0002__x0014_Y@ZO_x000C_=_x0005_Y@?±ÔùX@ñóî§§-Y@sÚ_x0015_à8Y@_x0019_ÿwã&amp;Y@"(Æ)!Y@$[Æ#Y@Ö q1_x0002__x0005_B!Y@dM_x0007_âXjY@WÕWáæ3Y@ò_x0012__x001D_°_x0012_Y@æ w¾_x001C_Y@æöÝÜq$Y@¤3_x000B_AY@éÂÍWY@ÿ²_x001A__x000D_ö_x0019_Y@½¤_x0012__x0011_±ËX@k_x0011__x001A__x001B_&lt;Y@P=p_x0010_í_x0004_Y@Bù5Oo_x001F_Y@_x001F__0CáX@°JcÿX@#ÐãÔKY@7Áï_x0015__x0013_Y@á_x0001__x001D_Y@¼_x001C_5_x000C__x0017_Y@Å&lt;Tð_x0016_QY@GQ_x0010_xE2Y@_x000B_­_x0003_Ð_x0010_:Y@@_x0018_D_x000B_iôX@ðV±@?Y@#ð¬@Y@º{¸mÙ_x001C_Y@:éÖ_x001B_^Y@Q_x000C_/_x001C_8Y@7ôGNY@~	¿²n_x000E_Y@C^d_x0017_Y@äóÄOo@Y@_x0001__x0002_9ÖÅi_x0008_6Y@|t_x0018_ÿ9Y@Ï£Â"Y@_x0003_º~BY@Õ³Sw$íX@Cr:YmûX@ÆrL{_x0016_Y@zï_x0010_X_Y@_x0013_¿¦"/YY@s8&amp;§õ(Y@´ÈÌîX@Æ.9Ð£ÝX@_x001C_2_x000B__x0015_0åX@&amp;èrN_x001F_Y@pþvÙ%ZY@Í_x0017_àX@Ë$_x001E_so_x001D_Y@gL¥*Y@`µ Ú_x0013_RY@.Æa_x0006_N7Y@¿­ÇqÂ	Y@çEÕ_x000F__x000D_Y@_x000B_ú_ôÃ4Y@dÔm.Ç_x0013_Y@ßgîò;Y@üçdÁ&gt;Y@Bô_x0019__x0007_i6Y@+_x0001_Y@#ò(_x0008_Y@EÑCæôX@p²_x0015_.Y@Ç%t¯_x0001__x0006_/DY@_x0008_Sû_x0015_r1Y@W®]ø)_x0015_Y@Dþ_x0002_ ;Y@¹*	_x001C_G:Y@"£_x001B_ï(Y@«'=:HY@§mÔ¥zàX@ZqHu(Y@Ms­:6_x0019_Y@_x0007_V[&gt;4Y@M,zQ&lt;Y@UÈå&lt;hCY@D_x001B_±D_x000B__x001A_Y@­÷_x000F_xI_x0012_Y@i_x0007__x0001_ÞW,Y@·Ä_x0007__x0012__x0016_Y@Ím¼H_x0004_Y@_x001F_í((_x001C_Y@_x0011_×|#_x0006_Y@$_x0005_vl9Y@_x000F_Ìu!Y@jÊt_x0010_VïX@tûKDýX@¼_x000F_T·_x0005_Y@j`óò_x001F_Y@_x001E__x000E__x0003__x000F_µ_x001A_Y@t%çôc_x001E_Y@»ÿ_x0004_B£_x0003_Y@_x001B_ífÕFY@-1TàÁ$Y@_x0006_¼*?BY@_x0001__x0004_Ð]oÖ+Y@'Ï_x0007__x000B_Y@àg² ¸ÉX@&gt;ñ_x0018_.4AY@÷R[ªPY@Ô_x000E_ÞêM_x0014_Y@£5_x0008_édY@Yw]_x0017__x0005_Y@_x0003_Ñ$qY@_x0002_eÑL2öX@_x001A_Ù2·¢GY@qUi{Õ-Y@O3\;)Y@÷ê+JwMY@_x0019__x0008_Õ_x0016_lâX@ú&gt;_x001F_b÷_x000E_Y@·v1;[Y@{²-Í°_x0010_Y@,=¹_x001C_;Y@ýîGö×LY@80è-Y@®Þ¦c_x0019_Y@¬bq2dY@|_x0013_^T¦_x0019_Y@XmUG\Y@ÓÝvâ5Y@ù_x000C__x0013__x001E_Ð1Y@_x000E_¦Å_x001A__x0011_/Y@öÖkp!Y@§¿ª´3ÿX@XD¦0Y@Ì_x0004_._x0001__x0007_I5Y@+çÍü­"Y@ÛuÀòX@¶`£WY@Ã3Ãö_x001A_Y@ÆÎ5_x0002_ -Y@q_x0002_¸mý&lt;Y@½Uêï_x0002_Y@kõÆÇº_x0004_Y@£Yñ=Y@ßÌC&lt;+Y@W_FîÃ_x0002_Y@_x0006_mE_x001E_&gt;Y@Ã­J}fY@Y@_x000D_ÓýñX@8øó_x0005_Y@½î²i_x0005_&amp;Y@á|fÙ4_x0016_Y@&amp;o-è*#Y@_x0013_÷Táÿ_x0014_Y@é¶@UÊ#Y@y-+ñ_x0007__x0003_Y@».Ð$Í_x0005_Y@ÏBÏÚCY@_x000F_ÿY@Ùvc_x000E_ÌkY@{ÒP"Ý?Y@_x001F_M´n_x0008_Y@Æ)(mÖ_x0018_Y@_x001A_éUOY@ï½!_x000C_M_x001D_Y@`±Ê&gt;Y@_x0001__x0003_æÏñjböX@Ð_x000B_ºa~_x0016_Y@¶ãïO _x000F_Y@äDß-_x0010_Y@?(Û»ç_x000C_Y@âï¿_x0017_Y@_x0010_ÊØ_x001F_Y@_x0017_=_x0010__x0008_Y@x_x001A_n)Y@#töÕÚX@9m_x0012_¾q!Y@-1sX"Y@²¸]«Ý5Y@­:H_x0018__x001D_Y@`_x0014_0Úõ_x0016_Y@XÎk_x0016_bMY@E_x0010_$_x0007_Y@5g8¤BY@[ªÄûB_x0011_Y@s»ï$NóX@h*Í÷_x0004_Y@ÎnV¶lúX@{ÊN¸BY@ÐoçX@[N_x0015_&amp;+Y@_x0018_V_x000D_?JY@Ï_x001C_Ôü_x0006_$Y@ç_x001E_l_x0002__x001E_Y@#Ä¡þÞ@Y@Pã|tÏ(Y@Îàô¯_x0016_Y@ùù_x000B_Á_x0002__x0004_â3Y@m_x001B__x000D_ÍÄ:Y@¸zÞ²y;Y@ÿòÏqY_x001E_Y@Óü­_x0006_]_x0010_Y@ì_x001E_ê:_x0007_Y@Ü4þ&lt;¸SY@_x0002__x0017_D!Y@_x0008_RûÚ_áX@ºs(Y@o¶£°Å Y@{_x0017_Ffþ_x000C_Y@%²?êîX@_x0005_Ú]Ý_x000D_Y@Â­è_x0007_ú/Y@IÆB)_x000D_Y@É¨8û_x001F_Y@'¥?¼*_x0008_Y@*ûØ7)Y@]dï_x0012_Y@ÛÉ©`kÿX@FÄ4É _x000E_Y@¼V6_x000B_Y@ÖaH_x001C_Y@(Ê·í%@Y@Ùä_x0019_E_x0003_FY@_x0001_©/_x000B_(Y@kf23äX@©'_x001F__x001C_(_x000D_Y@WèËy_x0007_Y@«GeÛø*Y@t_x001A__x0007_0ÍLY@_x0004_	Ðÿp)Y@Àîªc0Y@NÛ_x0019_s_x0018_Y@ËûÄªG,Y@J_x0014_«IK_x0015_Y@ú_x001B_ìC_x0002_Y@&gt;(ZÒ#Y@E_x001A__x0002_n_x0005_Y@b_x0013_Lñø5Y@_x0005_UJ»æ_x000F_Y@_x0014_¡TvWY@õ_x000B_Á¨_x0007_Y@O_x0008__x0013_HV Y@ÑJÚ_x0015__x0011__x0019_Y@ ¾ÛµXY@ âµJÄ_x000B_Y@9¦|_x001D_Y@!Ç_x000D_?Y@°_x0018_o_x0008_Ø Y@ÄP¼D,_x0003_Y@Ò_x0006__x0013__x0001_/_x000F_Y@&amp;XïXÁ%Y@ß]=Û&lt;Y@Æ{Ð÷èX@ô©vg0_x0014_Y@A_x0018_âÀ®_x0017_Y@ÏÌJ$CÚX@_x0010_UDB_x000E__x001D_Y@_x000B_(çÍìX@òrÍ±XAY@3©Ñµ_x001D_Y@&lt;1^l_x0001__x0003_A_x000E_Y@Ð¯·9']Y@_x0015_&gt;E_x000B_CY@+_x0018_BP_$Y@~òÖð3Y@O _x001B__x000D_1Y@½&lt;³5_x0013_Y@1Ú2.=Y@??¥¼P_x0006_Y@Ì_x000F_ëu2Y@_x001E_BÉZx_x0017_Y@sô_x0018_QÖ^Y@_x000D_ÏçÜRÿX@½_x001C_t!_x0018_Y@Pö_x001E_ô_x000E_:Y@iv&gt;Zî#Y@¥r·°_x0004_Y@_x0008_»	_x0002__x000B_Y@£Y_x000B_¨y5Y@¯ÁzÑM_x000F_Y@P_ä³«9Y@û%®I¦aY@_x0017_}_x0018_8:Y@}Ìâ5Y@ñÞ;î!Y@_x0008_'ÍÕ#Y@]×_x0019__x0018_äX@¶~¼d)Y@_x0018__x0002_Mg&lt;BY@K/9Ën&gt;Y@$T?ÿ[YY@üç,zAY@_x0002__x0003_!ÃJ¨!Y@ÁÙÌ×AY@_x0010_ò_ê?Y@_0JN&lt;Y@4}_x0012_Ç²2Y@=Þ{f_x000F__x000B_Y@_x0012_þHn#5Y@Ì_x0010_©G_x001C_Y@·&amp;è_x000D__x0018_Y@B2º"_x0011_5Y@d÷eD³,Y@9Y_x0001_ù_x000D_ôX@_x0014_Ù_x000F_IêX@_x0006_I_x0006_ª_x0018_"Y@¯F)fÎ_x0006_Y@#fJ¢	Y@Ín(\Y@eÃôdp$Y@:ù_x0017_Û2Y@Pzq_x0019_s_x0010_Y@¹hì,_x0014_Y@z,à ãX@MN¡~c_x000E_Y@_x0015_tñf¡'Y@l«®_x0014_L=Y@»¤*6ç(Y@ÿ_x0014_¸Ô_x0019_Y@Ro`ÞXY@jÝWr')Y@_x0001_á5¢±_x0015_Y@&gt;H'8ã_x0018_Y@Á'úß_x0006__x0008__x000C__x0007_Y@ÚðnÖÃ1Y@_x000E__x001F__x001F__x0004_âX@z_x0001_ÙHi(Y@³%¥Ï0GY@ß,ñ_x0005_Y@XT/_x001A_!=Y@êÍ÷¹9Y@d_x0014_l¼¸aY@.ó¾f_x0002_Y@òK¾H;Y@%SIåË_x001C_Y@_x0015_ANüÈ?Y@[Y+Y@ûÏ&amp;·-Y@õCld4Y@Q&gt;µ@ #Y@0_x000F_éôô&lt;Y@ñZôX@_x000E__x0011_´SßùX@MU@ð&lt;$Y@GvñX@lK¾_x000C_Y@þ&amp;ºy½_x0014_Y@Ù_x0017_ß_x0006_úX@Qù_x000B_^;Y@!ÛòyõÞX@åÊ_x0003_Uª+Y@&gt;`MÆ?-Y@é c_x0004_µ_x0010_Y@Ó¹]ö2Y@Ô¼L_x0019_½#Y@_x0005__x0007__x001F_¦vS9Y@ê¹_x0016_·®_x000B_Y@_x0006_¤_x0001_@_x000C_Y@ëlyÇRõX@á_x000F_·Ïò/Y@9_x000F_Ù¥_x001F_Y@þ¼_x0003_|À_x001F_Y@Ø_x000C_þj_x000D_Y@_e¨_x0012_Y@¬Ìo_x0018__x001C_Y@_x0004_!ò%Y@_x0008_k¼0Y@~/þÿ;ÝX@NÛL÷_x0003_Y@¸þbfðX@ÒÌ;xÞ4Y@_x000D_\_x0018_!®îX@Ñ¡_x0008_úã_x0015_Y@^_x0011_25_x0014_QY@ZÑ¬m"Y@Ò6Ð,5ZY@Ä¾_x000D_6S&amp;Y@¼_x0018_!êX@_x0002_É8#Y@[nu¼ô(Y@ç8&gt;KY@ü¾ÐqBâX@Îâ_x0005__x0019_)cY@Ø«_x0016_Üí_x0008_Y@Êj¸9*Y@Õ.w_x0010_f_x0015_Y@Q_x0004_e_x0001__x0002_1_x001F_Y@×PB«Ö/Y@µ8Å*4ýX@sôºÏs%Y@¿_x0017_	_x001F__x0012_ Y@ö_&lt;xòYY@y@î5_x0003__x000C_Y@$¿S|_x0011_Y@"|ww_x0007_çX@Íû#b8Y@¡m:mv'Y@ÖáL_x0011_Y@^b`Ç_x001D_Y@£½Ã_x0015_É=Y@ïê4yýX@e÷È¯ZüX@5Ì`j9Y@"öq.C_x0001_Y@_x0005__x0016_¯ç_x0002_)Y@Vp¬/ðX@s_x0012_ÂRþ"Y@(i!:#1Y@ûç°p}"Y@ª[j&lt;.Y@Ì/»_x0006_Y@#&amp;Ó_x0006_sY@~¤x Y@u*Å_x0015_Y@·b'_x001A_(_x0017_Y@Å/ð§s6Y@5fjõ=Y@uTsÏßX@_x0002__x0003_±JÈE_x0016_Y@¬[Q_x001A_Y@nF¦,W_x000C_Y@Qîo_x000B_qEY@Ú¾_x0010_Öm?Y@c_x0001_DdÍX@ìÝìÎUÑX@ UÆ_x0002__x0017__x0004_Y@FÙ_x0011_!Y@*#{y´ëX@ýTw_x0015_Y@_x000D_´Ï;Õ_x0011_Y@ïk	åP6Y@z:	Ã~IY@¡£{Ó7Y@_x0010__x0010_SRúX@}Z[gÆ_x001C_Y@óîo»LY@s_x001F_¤Ó_x0002_EY@ý![®_x0014_Y@Åzt¥#øX@mfô9(Y@	yõ_x0018_rJY@V	-Áe_x0016_Y@Ï_x0019__x0007_ì/_x0003_Y@¹=Z_x000F_Y@Ùò¿]o_x0014_Y@8;_x001D_¥Ø_x000F_Y@N:ó_x001F_4Y@j_x000F_l4î7Y@._x0018__x0012_óïX@«_j_x0001__x0002_T$Y@Y¢_x0012_q_x001F_Y@=ñÔNú_x0010_Y@@èé_x0012_»ûX@Z_x0017_°&amp;Ó_x0010_Y@Þ_x000C_$È&lt;_x0013_Y@îsûÒ_x000B_Y@T_x0012_µZý Y@Ðú2±üX@q_x001F_&lt;\_x0013_Y@_x0016_¶÷²ÓûX@_x001B_hý_x0019_'Y@d¢_x001C__x0016_õBY@ûOL%Y@§ºOðX@ËòB²_x001E_Y@9ÌY&lt;_x001A_Y@¾¤»Ú!Y@ÜòÎ_x000F_òX@_x001D__x0008__x000B_,"Y@ÍìH|i_x000B_Y@¦+å9|*Y@ÉmÌ!_x000C__x0017_Y@»¥y"_x0013_Y@ðA2`%Y@ö@_x000E_§.Y@£»_x0016_éÇ-Y@¨*\ù/_x0016_Y@ïÇ@òüX@/ïnyÏX@¦jÛA# Y@_x0001_ÄtÂôåX@_x0001__x0005_L;i_x001B_n_x0005_Y@2Ö`}íX@\%àT_x0011__x0017_Y@AïxÜ"Y@ê^«_x0008__x001C_Y@JäÎ-ý$Y@_ÿÔ_x000B__x0017_íX@G_x0003_Ð[_x0004_Y@2_x001F__x0002_Ý6Y@vZq»5Y@Bc.Ù¬6Y@À¶Ál^Y@r_x000C_µh_x0011_2Y@AÒI¯"_x0011_Y@¦ßõga_x0016_Y@¬\_x000B_áF÷X@Tl2³8ÿX@¯Øb_x0010_áGY@;«_x0019_Ü²GY@^Müq¶3Y@ö¹_x0016_#I+Y@_x0007_P¸i¢ïX@¤|Å¦_x0014_7Y@\2óÝ_x000C__x0012_Y@X&amp;:èL-Y@ÃüæYËóX@_x0007_0HÖOÈX@¼1_x0011_/_x0015_Y@¾æS&amp;CY@üI.õX@"3}_x001A_*Y@o_x000D_:_x0001__x0007_õ_x000E_Y@_x0002__x000F_¡|_x001C_Y@_x0017_±;Âó_x0006_Y@o_x0016_÷Äà_x001E_Y@ÆfqW_x0017_Y@^àØ~_x0003_Y@ôáI_x0008_Y@mC_x0005_LÙ8Y@+Ô_x0012_[êcY@KÈ_x0002_qDY@ú-_x001C_+¶ÿX@GÑ¿$Y@lÉp~b/Y@:¦12É_x0004_Y@%°±±íþX@_x0001_IDP4Y@$np?Y@ZSæµ_x001B_Y@ÁUü°ß)Y@ûHd?EY@4m_x000B_Õ_x0008_Y@Ó[¿4Y@y¦N10Y@úx_x0016_çñRY@´sÓ_x0005_Y@À}_x0018_$Y@»°Á_x0003_D"Y@»1ÄJ_x001E__x0015_Y@}¿Ü°Ú_x000E_Y@é_x0005_F²;	Y@¹ûqþÆ_x001E_Y@Ð·«të6Y@_x0003__x0006_¼_y×Ô*Y@×^B_x001B_úX@i·É{CHY@è,CvY@[&amp;6é¿_x0001_Y@_x0011_%~méX@þ±ç_x0008_KY@_x0005_8_x0008_¯ÂõX@t(ÂÞX@r-óòðX@&gt;*_x000E_º_x0002__x0003_Y@_x0015_caËö_x0019_Y@_x001C_àÆ·_x0002_Y@Ïa	~_x001B_Y@_x0006_zð_x0010_Y@ª á¿!Y@:ö¦_#üX@kWï_x0004__x000E_,Y@oÐ_x0001_[Y@{Û_x0014__x001D_»_x0006_Y@/=ú_x0001_ú_x0015_Y@dKX\_x000F__x0003_Y@BMò_x0019_Ø1Y@ì¿å#¡AY@U$-$îX@£©Oá&amp;Y@æ?@_x0014__x0011_Y@¹²é^õ_x000F_Y@ÑÇUâÏ&amp;Y@×!2ÔJY@_x001C_Zê1_x0014_Y@u° ¡_x0002__x0003_¢0Y@r9ÊºúX@L¢*6Y@jÇ¶L_x0007_Y@_x001D_ýÕl&amp;Y@à÷²&lt;J_x0017_Y@T½³deY@½V/Û_x0002_Y@Òw_x0012_=_x0017_åX@ä_x0011__x0010_S_x0012_Y@_x0004_W°å1Y@1^_x000E_¸ÝX@§·¾kB'Y@f0&gt;UY@_x001C__x0002_ÿÙ]_x001A_Y@¯°Ëc_x0001_Y@èüKnyóX@ò;_x001A_È_x0007_ûX@Ìcè_x0008_;Y@8¡_x0019_ÉSÜX@_x0019_ö1_x001D_Y@¢_x001A_a4_x0019_Y@ôi_x001C_=(_x0014_Y@\KõoFXY@b³Ó,Y@X¦faò_x0014_Y@oj|H_x0010_Y@á_x0001_{ôX@_x001F_j³@ûX@_x000C_ì{)7&amp;Y@ì¬_x0006__x001B_û8Y@nì_x0003_^6èX@_x0001__x0003_µ}!?Y@I	_x0002__x0004_1Y@_Ûê_x0013_PY@v^lLGFY@v¦£©l	Y@0Ç¼Ð &gt;Y@®4Å_x001D_?NY@0@Wz_x0010_NY@öu_x0019_³d_x0019_Y@~Ô¢¯M)Y@ev¨÷U,Y@_x001F_ë_x000D_5AY@(¡_x000F_A_x000B_Y@_x000F_~¼ñHCY@_x0019_z^ËòX@#ÓÆñ_x0007_Y@¹1kFY@ËÓW±È_x0016_Y@|÷²£_x0008_Y@ß©Âä6FY@E}_.±#Y@bÍ×¢Û	Y@6îß_x0011_Y@»»G_x0012_"Y@_x001F_,Îº)Y@È5	HôéX@ö²Ê{r_x0013_Y@úPw_x0019_ ýX@sB_x0016__x001B_Y@FÓ²öÜ9Y@Ú_x000B_°§%	Y@Ì&amp;m_x0006__x0004__x0005_Õ7Y@ýÄ_x000E_Ì^1Y@Êì_x0013_â Y@_x0017_+_x0003_ZY@Î«\:Y@0Ic_x0001_MEY@kX@h#!Y@ý4)f,Y@_x000B_Ö&gt;DY@Ûÿ&amp;È)Y@ÕE!DhY@_x0007_+1_x0017_Y@£Ö]|,Y@4Qýï/&amp;Y@¨¹ÊfïX@É&amp;[UèIY@	Q^_x001B_Y@_x0005__x0008_Ã_x0018_Y@`&lt;Â§_x0012_JY@Í_x000C_U_x0019_Y@îPÝpëX@_x0004_*¬È_x001F__x001B_Y@,ÖÂ_x001B__x0018_Y@_x001B_{ÞÒ_x0016_Y@ÆVÂÜ_x0015_Y@E$·_x0006_Y@)_x0002_a)_x0013_&amp;Y@_x000E_Na,S_x0017_Y@_x0012_/_x001C__x001F_Y@8Ú&lt;¸_x001E_Y@ËÃK_x0003_Y@ðexþX@_x0004__x0006_V³[	GY@«5Û=W!Y@°&lt;`C¦7Y@Ø5%þ-Y@!ú&gt;_x001B_§ùX@þAuãMGY@.ðéx"Y@ëûØ%Y@²Í	ÿ=_x001F_Y@acÞ½_x0019_Y@Î·[_x0017_·_x000F_Y@Ø­¨_x0005_ _x0002_Y@gëæU]òX@_x0010_=ÉCY@Í.*¢_x000C_Y@"49_x0005_Y@_x0001_UýÀBY@_x0010__x0010_E1³_x0001_Y@í_x000F_¼2_x001E_Y@z*øà,Y@H_x000F_µNý,Y@MkT×_x0014_ãX@Ê½_x000E__x000B_%_x0012_Y@Jñÿ_x001E_Y@~Dî¢eY@qPW|)_x0002_Y@BEóp£:Y@Ê@¸ÂSY@Ú _x0010_Ý_x001F_Y@mè_x0003_ÿ%Y@3_x0013_c_x0007_'_x000E_Y@lzI	_x0003__x0006_ü3Y@ø§_x0010_Ý_x0002_Y@Ëd _x0017_&lt;Y@`_x000C__x0003_:Y@ùdýWeKY@í!L£_x0017_-Y@ã¢[_x0011_	mY@_x001E_·_x0006_¥P_x001B_Y@8*2¼_x001F__x0007_Y@\&amp;1ÒXIY@ÅÖOÎ@;Y@fIiÐþ)Y@_x001B_*ë ;Y@¶a&gt;ýcûX@¨¦_x001D__x000D__x0005_Y@µP D_x0002_&gt;Y@µµajÄ_x000D_Y@ÅÁïhýX@iVÊ­Ä_x0012_Y@gÂÄ4	OY@iy%_x000E__x0013_Y@_x001E__x001F_dw±ýX@_x0004_I¡_x0018_/Y@ö_x0008__x0016_&gt;Y@dBüÔX@æ0ù'â_x0001_Y@®_x0015_^lM/Y@§h_x000D_l:SY@Ñ_x0012_öä©èX@ÈY;·NVY@ `P×ýX@_x0012_¼ì8f8Y@_x0002_	þ_x0010__x0005_vÆ;Y@Ø£:_x0004_£&amp;Y@í©0_x0003_HY@@&amp;_x0001_ö´QY@_x0004_&amp;'Y@é=7âè$Y@_x0002_¨êXzY@XËfæ&lt;_x0019_Y@øj_x0012_Y@XSÃ_x0012_1*Y@_x0006_9.Ýó'Y@µÙG8Y@%i_x0006_Ý_x0014_Y@×bQ¾Ù_x0018_Y@YzïN_x001A_ÙX@_x0012__x0011_ÕH_x0014_Y@·aÞ÷^_x001C_Y@AÎ9áS_x0018_Y@è	Ýýä.Y@7n~òe_x0003_Y@Ä¶_x0014_+_x0019_HY@P¥åö93Y@^ëñW_x0015_Y@HÖ­}_x0014__x001E_Y@;Fsjÿ_x001C_Y@Æô|_x0008_±%Y@0ßFù\Y@bÞécì_x0010_Y@_x0007_­Õ¤_x000E_Y@Sj³×_x0017_Y@2²Ó.&gt;?Y@3FI_x0001__x0003_	ëX@_x0013_p)WB_x001E_Y@yßQW_x0019_Y@@Ô}Õ_x001A_Y@ýfY_x0010_©õX@1Ì&lt;ØÛ+Y@X§×6_x001D_Y@Ò*Õ&gt;ëX@ºåG_x0019_1ùX@¬7:_x0018__x0005_Y@YL_x000F_nÝbY@Ö_x001A_n_x0014__x0010_Y@5ïlþ_x0005_Y@±_x0011_·ÂþX@µÊ^U&amp;Y@âè_x0010_þ£_x0013_Y@¢vuÊ_x001A_Y@ÏvàEY@_x000E_êø§¼(Y@_x0013_ÇËn8Y@U­WÙ¯æX@ÂYúà'Y@_x000F_°M½ü#Y@R~ÝÓËüX@a+J:ÂôX@(fð¥_Y@ÓÇÆç9gY@Þîx»*Y@ _x0008_û-Y@$ÜÓ+£_x0010_Y@)_x0002_|êü&amp;Y@í!{D_x0013_÷X@_x0005__x0006_Ñæ¯_x0013_Y@Ç2G¬±-Y@_x0008_G6VY@Âµ_x0013__x0008_M_x0002_Y@Þxzr«KY@ÊoRó_x0014_LY@ÕnÊR¹'Y@&amp;øÐó0Y@M@¯_x001C_d.Y@¸f%éë	Y@Åç½ß¬_x0018_Y@_x0014_îSðï_x0019_Y@8iá³_x0017_BY@5 7É!Y@T2ôõ7Y@_x001D__x0003_óA_x001B_8Y@Á&gt;_x0017_&amp;£ÿX@_x0019_}wÈôûX@_x0018__x000D_¬ÛÚ.Y@_x000F__x000E_ð4Y@Îúó&amp;2Y@`jýÙS_x0006_Y@Áý+|b8Y@~_x0002_ÛwP+Y@.PÝ_x0002__x0001_^Y@Lkiª_x0006_Y@__x000B_4¸¼ñX@_x000B_Þ4|	Y@_x0016__x0008_âÁ¢_x0003_Y@lA6R_x001A_Y@º×Èa_x0004_Y@o&amp;a_x0002__x0004_éíX@6_x0003_BÝA2Y@'ÃÀ{R&gt;Y@Ço_x0002_Zû_x0014_Y@E¿_x0002__x0003_	Y@2_x0001__x001B__x000F_¿_x0008_Y@xÎ_x0005_¼ê;Y@N¯Sqq_x000C_Y@&lt;Z±ë_x0011_ÿX@úôí¯oNY@6_x0016__x001B_ÓrüX@_x001B_ïBïX@Þ_x0011_{RÁEY@Ç@·a®kY@JatûNY@¾_x000F_J_x001B_Y@É£i$¯úX@b_x0013_ÅÓX@hÌå_x0001_­/Y@MÖD?O7Y@£`_x001F_°O_x0008_Y@êä·:LY@øZ#inîX@_x001F_ü»\ÀTY@ê®·èN_x000E_Y@_x000D_óòHY@ã_x000D__x0013_ôR_x0011_Y@&gt;0j~ùX@4 9¶K Y@{_x0008__x001F_l&gt;&gt;Y@5bÓ5,IY@Ä}_x001C_¬&amp;Y@_x0001__x0002_øÕV_x000C_ñX@a_x000E_v²_x0006_Y@Æ4r^Â_x000C_Y@@´¸MùX@_x0016_ô_x001E_L. Y@-×_x000E_e_x0008_Y@¸Á	Ù_x001D_Y@_x0012_±_x000E__x0007_±@Y@XV?\_x001D_Y@@a°5r0Y@8à¬Û5PY@õ7_x0010__x0002_Y@ý§%,Y@ÝÕ¿*Y@JÈÌÜ_x000D_Y@DFØ5_x0012_Y@_x0012_i_x000C_vDqY@O&lt;Ááµ&amp;Y@_x0019_­ÔöX@7Ý ¢6_x0005_Y@vbPk_x000F_ùX@?[¾¾¨NY@ËY°±&lt;Y@8_x0015_@Ä=Y@/¤n2_x0006_Y@òcËTI0Y@_x0015_Zû_x0005_Z'Y@mxÄ+Y@Q_x000C_+ÅDÀX@ÀÈûX@C_x000D_\¬_x0006_&amp;Y@A_x0014__x0002__x0004_Ë_x001F_Y@_x001E_Ü_x0008_Ëª;Y@¶_x0015_R_x0007__x001B_(Y@Ýº|­q4Y@_x0017_É1"/Y@Æ_x0001_r_x001A_àÒX@"ú¡ïõX@_x001D_É¡3LY@5alÿ_x0008_/Y@\«7çýX@Ô_x0004_Äs2Y@¹¾ü.ÂoY@9R±Ä@Y@Ç¬_x000E_ÏøX@~¸,¨I_x0018_Y@_x001C_yDY@©X_x0004_/-Y@£z2_x0017_[@Y@_x0001__x0004_zæ_x001A_Y@_x0003_*âÜ_x0006_6Y@Èûóõÿ2Y@u_x0004_Ì¾_x0019_%Y@PaaäþQY@Kf'v_x0018_&lt;Y@(ÃAyU_x001F_Y@§]R:Y@#N_x0013__x000B_¢´X@dÑ±ÔöX@_x001C_J_x001A_Ä _x001C_Y@_x0016_	Ö_x000C_Y@aAÀÄ_x001B_Y@Ca Ë_x000E_Y@_x0007__x0008_rØ]÷_x0016__x001A_Y@:vâ_x0015_ FY@_x001A_Éó_x0010_÷_x000B_Y@Òxuñ¥öX@_x0002_2«­[Y@õiæl_x000D_Y@ø¢"Õ4öX@Îá_x0004_¬ågY@ïQÞàX@§8¨Ü¹/Y@5_x0005__x001F_µö@Y@Þ!Ã¢w_x001E_Y@òì_x001C__x000D_C%Y@k_x0004_)ðMY@ò`TY@OC_x000D_ßÊ"Y@8ðSÉ_x0013_Y@ÒõE-Y@&lt;3a1µ_x0005_Y@ºO(Þ_x0013_Y@1fÔ_x000E__x0003_Y@wib	Y@Ü6¯_x0011_Y@9a_x0012_ë_x0001__x001F_Y@dãÂ®3Y@³¡_x001C_*#Y@;|+~#Y@¶×9_x0014_\*Y@/Zïx_x001C_9Y@aÇÕ»À÷X@|p=_x001B_V2Y@0\_x0006__x0004__x0005__x0018_Y@MÅî8t-Y@É;C×_x0003_Y@æKLæ5TY@gj&amp;g26Y@¬vkÚN_x000D_Y@óÅ_x0007_qË+Y@\ËVÓ Y@Îä\ïó_x001D_Y@_x0013_öDc_x001A_ûX@_x0007_bë.-_x001B_Y@Í!Bt5,Y@_x000E_¯»LÓ!Y@®Ü÷_x0002_õX@_x000B_n_x0015_29Y@(|p©1Y@Ùv°¬&lt;Y@âì_x001C__x0008_PY@S¿_x000F_Í_x001B_Y@[ÏÊ²_x000E_Y@U¬sìZìX@°G$_x0001_Y@e=Ý¸C_x0012_Y@i9Ò¬÷_x0011_Y@·»'´d'Y@~zB#ÞøX@9·Ý³_x0004_Y@FÛ\)ú_x0013_Y@]ô_x0005__x0018_¯_x001A_Y@^1¿_x0018__x000F_Y@d³¦f*Y@:»È,¢5Y@_x0008_	Ï_x001E_6¿¬DY@_x001D_7ò"LøX@pîQ8%Y@_x000D_j8üÉ'Y@_x0001_ç_x0003_Ý05Y@_x001B_vw:/Y@A´_x001E_HfOY@&amp; þ÷_x0017_Y@¿¥&gt;,X5Y@OAÚKCY@FÎ_x0017_]#Y@V¡4QþX@_x0005_ÖÒ	Y@_x0006_fZW7Y@üÝE_x000D__x0013__x000E_Y@ _x0011_q^_x0001_`Y@_x000C_ÕEB_x0017__x0002_Y@u_zJ;_x0004_Y@Ou×é_x0019_Y@`Y&amp;1Y@¯¬s)Y@ù°	Æ¨$Y@þ_x001C_f_x0004__x0007_WY@Gµ·xRY@_x001F_	&amp;Ý_x0008_Y@i {Òc#Y@ÈØ§ÁÖFY@Üp[_x000F_GÖX@¸R *Y@ææÃÔJY@Âç·åÖUY@£:_x000C__x0002__x0003__x000D_MY@ZK_x0017_Ni_x0012_Y@_x0017_}%'_x001C_Y@Éâ_x0018_¤_x001A_Y@¸þÀ)_x001A_Y@Û¼Å8Y@¿L6uH.Y@_x0001_Û_x000E_ó_x0002_Y@XiÄ_x001B_GY@iXêå_x001B_Y@ÃäÚ¯È	Y@Bôè_x0005_þX@BR¤Ó"_x000C_Y@DWæi_x000F_Y@_x0007_r¶Ã¼ÖX@§ó÷áÿX@nNÄÙ_x000B_Y@£o_x0007_UY@¨ñ³åçX@gÝ_x001A_-çDY@K&gt;üÅmY@ÀÕ_x000B__x000F_Ä}Y@De¼.Y@¿ÀU¾_x0008_óX@-Sz_x0016_Y@=ØîZ\QY@_x0008_X®_x0018_+Y@¡èÊBMñX@Ð@_x0012_+_x0018_Y@(B la_x0002_Y@_x001F_1Ã&gt;Y@­Ìì³Í_x0007_Y@_x0002__x0005_¶¾_x0019_¦ó+Y@Ý¯ÃL'Y@ÅPåÍ*$Y@D@ó&gt;@íX@[+Aùe_x0013_Y@@y_x0005_Y@ªÒ%MûñX@¸HI_x001C_·4Y@Þ_x000D_Ç+ÌHY@ EÈÃ1Y@Â­õP(Y@+O_x0004__x0019_Y@õÎB	4Y@_x0003_iV&amp;WBY@`£N»ì*Y@_x0005_{$o·_x000D_Y@yH¿N1Y@_x0001_þáêx_x000B_Y@°Nj¼_x0003_Y@&gt;-_x000E_*jY@ùSÙÔMY@ sÝ_x0003__x0008_AY@&amp;_x001C_-]&amp;.Y@G|á+ìX@æ¡n_x0014_ü;Y@Æá_x001D_üB_x0005_Y@k¼Vîô&gt;Y@N®üêi Y@ü_x0018__x001D_7Y@¸¡t_x0012_Y@%=Ë_x001B_(Y@l/k'_x0002__x0003_?ÅX@ë_x000C_E$_x000F_Y@±e~s3Y@n»êcÉRY@_x0008_Êó_x000E_óX@íã	§´PY@Qþ~6ô_x001A_Y@Åöïè÷X@_x000D_u^C_x000B__x0001_Y@_x0010__x000E_Æ­þX@Á´¢A_x0001_Y@60yÛ`Y@ä.®"Y@Ñ_x000E_y8éX@gÙ±sh_x0001_Y@Ú,Y@_x0002_\;@Y@_x0016_ØüÍÅ6Y@¾ b&lt;Y@ö?Ú_x000D__x0014_Y@A·'_x001D_RY@;±Ñ÷X@ëRà DY@,_x000E_|O0Y@É&gt;dÉ0Y@_x0011_îª_x001A__x0016_Y@_x0015__x001A__x0010_m/Y@ßl6Õ:Y@uV_x0017_½®VY@Bµáý IY@@¯Ñ¹à!Y@f4rÑç_x001C_Y@_x0001__x0004_°U34Y@_x000B_81¿_x001F_7Y@_x0014_êLùAY@ÈÀz_x0015_.Y@_x001B_!üÕ9Y@ûß%üCY@ÕY-²«øX@ÌnTÏ*ôX@ëê _x0019_ÄOY@&lt;]»v(Y@ÿ«_x000D__x0011_0Y@©ÆÌ_x0015_Y@_x0003_ïÛ¡=Y@dÙGL_x0015_@Y@_x0007_º_x001C_8g:Y@Cuã_x0018_6Y@DØ_x0002_Xë_x000D_Y@Å¯ý43Y@_x0003_Çªij_x001F_Y@\?NPv_x0011_Y@¥_x0017_%N&amp;þX@jLKè"Y@Æ_x0017_î¾k+Y@iÎ	=.Y@×_x0005__x0002_ãXCY@¹g_x001F_Ã2Y@þÄEÌ	%Y@¿¾®ÿÛX@&lt;{ÇOàX@_x0006__x0017__x0013_/æX@_x0006_ªì$\Y@ktS|_x0002__x0003_QåX@_x0011_Òt÷X@5é6×_x001E_Y@éÒB/_x001D_Y@´k¶Ô_x0007_Y@Ëæ+ 3Y@DÅÂc3Y@2_x000C_©ñS_x0005_Y@n_x0017_V~Ù-Y@%ÜÐ _x0006_Y@q^¿Iã_x0012_Y@¨öÄwHY@p?¸V¸KY@µ,Ö×X@"PW!äWY@\Xðî©_x0019_Y@¨§ÄÇ$Y@õÈ_x000F_á_x0004_Y@y­6ín_x001C_Y@_x001F_÷ _x0011_ç_x001B_Y@yþd® Y@½¼D	NY@%SY:_x0002_Y@V¸¦_x0001_JMY@ß	6sRþX@4û³qNY@#¦4_x0011_ç&amp;Y@cM¹&gt;ü_x001B_Y@m¹'8Ñ&gt;Y@Ñ&lt;_x0010_&lt;Y@C××_x000C_Y@&amp;=+¨¼_x0018_Y@_x0002__x0004__x0006_ñ·=#Y@í_x000B__x0002_×X@¿¡8¨Ô-Y@h_x001A_ÆV._x0015_Y@°1\Ê_x001E_Y@M&lt;_x001D_8ôJY@_x000C__x0003_Ñ9øX@Ç7_x000E_xåX@LÂ«P$Y@A_x000C_»D_x0019_Y@d~¤&lt;_x0012_Y@&lt;[Å_x0004_)Y@× èF&amp;Y@zMRGß_x0001_Y@caì+{8Y@KV;¹_x0012_ÚX@y¥BÍHOY@¯OB'Y@Ó ¸Þh*Y@UÊ_x0008_)=:Y@âÑ^Õ%Y@"&amp;e¾_x001B_Y@_x000F_\$8¼(Y@2_x001A_.7Y@Søü;Y@î_x0011__x0013_bHöX@Ê%½&lt;¬_x0016_Y@v\x¨$Y@«rQ_x0019_ØX@4Âz_x0005_'Y@_x0003_1øR_x0012_Y@%ÍµQ_x0002__x0006_{:Y@!íR_x0004_p0Y@_x0011_N*E_x0015_Y@,Ió®)Y@@_x0010_g_x0018_Y@Ú¯ò%ï/Y@7|)_x0003_Y@f_x0005_kè_x000B_Y@Ï¬Ý?_x0001__x0017_Y@ÁC®&lt;Y@J&amp;7DþX@nù,ÜX@µÕÓlM_x0017_Y@£¯\ßX@¼"U_x000B_Y@¶i®S_x0018_üX@c1U[_x0017_-Y@â0Ûñ%0Y@)8¿T?Y@J3°_x001F_Y@U¡ø»hY@5u÷]YY@Å_x001F_°_x0007_3ýX@±f¹Ìb-Y@Gý\9iÛX@_x000F_¿Þn"8Y@5³üQ?(Y@~È_x000F_ôó Y@_x0002__x001C__x000F__x0018_­PY@ó_x0002_¦©ÞGY@[(:C6Y@_x001D_4%a8_x001A_Y@_x0001__x0002_{aJmòX@f(Ãþ&amp;_x0016_Y@_x0012_Eªà+_x001C_Y@~º#¦)ûX@ê3F´h3Y@Ïíó:Y@ø¦"_x0004_?;Y@_x001F_íä_x000B_Ø_x0002_Y@ÉÄ_x000D_Eû,Y@»\ÁÏ_x0013__x0001_Y@Y¹G¢ZY@ËÙ_x0013_ 1Y@ò1ã _x0007_Y@bê_x000C_Í°*Y@[~_x0010_Y@GA)?$Y@¤"£¼éX@6»1,Y@Þ¢;`XsY@íÊµ'"Y@_x0001_¶_x001E_PÔ_x0003_Y@R_x001C_etàX@_x0011__x001B_Uå_x001B_Y@Æ_x000D__x001D_ø_x0015_Y@dÆ"½¾_x0016_Y@_x001F_ÿÅ¾_x0014_Y@§æSâX@älQn(Y@$á_x0017_ãû_x0002_Y@_x0005_Ç5Ì[Y@Î+_x001E_¨z_x000D_Y@©Õù½_x0001__x0003__x000D_Y@O&gt;­Öu=Y@"«ìX@©Ùí¯["Y@ñÆ9öZJY@õ_x001E_äüX@7_x0001_åk5=Y@íºÀêþX@ËË¤_x0017_Y@ho_x0002__x001A_])Y@L²åÎ]Y@½_x001E_?2Z(Y@oó±V_x0003_ÖX@KôM~	Y@_x001E_i&lt;þK_x001A_Y@ØAêýX@¡5c_x0018_Y@ß,sy$_x0011_Y@² [Ïâ_x0010_Y@¿6VU^_x0007_Y@zM¼_x0016__x0005__x0019_Y@æaYYÕ_x0015_Y@G'×_x001A_XèX@Eß_x0004_ûæ+Y@ÈÏØ_x0002_DY@_x0002_4Âà:_x0007_Y@ÓÿY*·_x000C_Y@æ¥¥#5IY@ØC.}_x001B__x0006_Y@g?ÂÂMÉX@=S;ôê'Y@h!ÑÓK)Y@_x0003__x0004__x001C_å_x0015_Ë#Y@¬e°:å9Y@w~H*ÕBY@_x0006__x001C__x0017_,_x0006_Y@µø]ñA1Y@a*_x0011_~ÖuY@L_x0001_wbæX@!+_x0014_ÊRY@øÛ_x0005_Û_x000E_FY@Ä}JBY@._x0012__x0001_sü	Y@¶NuÌ_x001E_Y@õ¼¯ôòïX@Ú9Ô6&gt;Y@	1°e÷*Y@ª1Ê_x001B_#Y@®r²à¡#Y@=_x000F_Ö%ê_x0016_Y@úÉÿ\_x0001_AY@âÃà¢CY@%=ßÅKY@på`yCY@à_x001C_V²_x0003__x0012_Y@üªÉ¬xíX@)Ö8ÜÔX@_x000E_ú¤ÙÝCY@Mu_x0002__x0014_Z#Y@@_x001F_Ò_x001B_Y@J÷`_x0007_ Y@²Añ÷_x0004_Y@Íÿú@®-Y@.ës_x0001__x0002_Ô@Y@úoxëáHY@/p_x0018_l,Y@-1ÍïX@kÔ&gt;úç.Y@k/1Ü(Y@iA_x0005_	Y@)Ý#:·$Y@o´_x0013_Lë3Y@»@6xÂ4Y@)ùCQ!Y@Ì._x0014_&amp;Y@±_x0017_f]8Y@»+ê)Y@Ö¦èÙþX@þ=_x000F__x0005_Y@AýÚÁq_x001A_Y@y_x0018_å_x000B_Ò$Y@&lt;x²·¨1Y@­ÉórÇÿX@ç)bëzWY@å(KÔ_x000C_Y@¼ù_x001E_0.Y@ê×ß1Y@a_x0015_Ô)ò4Y@ÑË@£ùX@}¨vK0Y@ô_x0001_uÓ­SY@'Ì_x0007_Ñi_x0019_Y@üüÏ¾¾&amp;Y@B"_x000C_º_x0001_Y@_x0011_/6l_x0006_&amp;Y@_x0002__x0003_Én¿úX@_x000C_üiUÐõX@sØ­_x000F_ÿX@_x0016_?Ó_x0010_Y@.\_x0015_VM	Y@àLþ/TY@ÕÞÜ×_x0016_Y@GM_x0001_(_x000E__x0016_Y@'¼Û_x0012_À÷X@Ñ¡ zÃ0Y@è_x000C_Q­ü_x0019_Y@á_x0017_D)!Y@mApá\$Y@ÃÆâã_x0006_Y@z	íx¯_x0004_Y@[óø P_x001C_Y@qÈPM&amp;Y@içú´ø_x0010_Y@Vä(&amp;_x0004_Y@ïo¾ýùX@zv­ºUY@j[&amp;_x0003_Y@ÿ»mª;ÓX@qP&amp;_x0008_H_x001D_Y@øE8e'+Y@Ð_x0007_ïo__x0001_Y@Ãÿïz_x0015_Y@÷V_x0018_ûN&gt;Y@¶Yw4_x0005_Y@åG_x0016_Y@!©_x000B_ _x001E_;Y@_x0011__M_x0003__x0006__=Y@ÏAX¯°_x0014_Y@#J)_x0001_!HY@Æ#ñ¡58Y@V_x001B_ñu_x001F__x0015_Y@¹VnÍÂEY@]N!_x0005_Y@Ì©_x0012_!¤_x0013_Y@ëÛ£_»dY@1·(xôX@,4Å-Y@ÅP¸{¬_x0006_Y@ÒâOOY@µªÉ_9Y@@_x0014_6Q§\Y@_x0002_¤I_x000E_%Y@åú&lt;t_x0012_ÙX@e¨®4!Y@_x0013_¸yL!Y@$R\ -ÝX@ño{_x001F_öX@ìæÇ_x001B_¤åX@ºôYÿL_x0011_Y@|_x0017_FÌE_x0004_Y@N[7èÕ.Y@Ù_x001F_×+_x001C_Y@5¼	SÀQY@_x000D_ø{mÕ_x0010_Y@ºx[_x0012_ÔþX@uiÜá.Y@W&gt;_x000D_#ã_x001E_Y@0ÿ_x0019_@ÏyY@_x0004__x0007_;NZ5Y@Ñ¤|_x0015_,Y@ªp7µíX@fÀþZêX@}_x001F__x0007_oëX@ÖÑÐ,	Y@?_x0005_3_x0017_CY@XÁÁ5RY@CXßD_x001A__x000B_Y@¦JO¡D_x0003_Y@^_x001C_L s_x0002_Y@1ï @q_x001C_Y@¶,ÞîC3Y@Èlü(Y@µéJi!Y@#8Â%x2Y@#è^9_x0017_Y@RYE	ÅWY@gÌk9Y@RO|*_x001C_Y@Ê_x001B_Jå¬?Y@ÚøzË!Y@__x0014_Ñ_x001B__x0013_Y@_x0001__x0015_h_x001F_IY@_x001F_t_x0016_/Y@úO*º5ZY@aQ¶â8/Y@ÉÕôèV_x001F_Y@üëÆ[ü_x0006_Y@Pu_x001E_«ÑQY@¸ºÖ&lt;_x0007_Y@kc'_x0008__x0002__x0005_"Y@?¥.o3Y@¾®_x0016_&gt;©_x001C_Y@r½üc_x0002_Y@s _x001F_î6"Y@GìáÉ_x0013__x0010_Y@öµ¬¼_x001C_.Y@~¢&amp;mê$Y@ú2l¸+Y@×ÌÎ_x0018_$Y@_x0014_ènÖ°_x000E_Y@ÏµÝ&gt;c,Y@7_x001B_¤²_x0003_Y@Óg ÿ)Y@©4Df{ýX@6;¸ðüX@jHh:Y@Þñ_x0011_ïX@¾_x0016_´ÆV_x0003_Y@É±_x000F__x001A_HY@¿_x001F_DY@èù_x0001__x0017__x0012_3Y@y?S¥IY@||¦GNY@èI_x0010_ø_x0004_.Y@(_x0004_PX4Y@óÐ ë6_x000D_Y@sÖ_x000F_¢wüX@aoq¾_x0007__x0015_Y@y_x0005_;$C*Y@Ì_x0013__x0005_Ê(Y@Eûw_x0015_ìUY@_x0002__x0003__x0014__x0013_Ómg_x0016_Y@×¤ý0þÿX@¯DîÉ_x000D_Y@S¢$/2Y@çÄ_x0014_íY_x0017_Y@åìã®3Y@­cÔ&gt;_x000B_Y@l_x0010_.üZY@_x0014_ôNX+Y@D#_x001D_îü=Y@åXo3Y@.±_x001A_PJÂX@´¢zñ{_x0008_Y@_x0012_Eø°Â/Y@ûZJy_x0012_Y@â*Êú7Y@a;§_x0019_4Y@û|0Ä°_x001B_Y@Dð¿ôX@,sv+_x0012_*Y@±_x0006_{*c_x0016_Y@oø3®6Y@=, mu1Y@w±FFY@ç»ÎL_x0014_PY@¤_x0002_n_x001B_Y@×_x0007_ü?Â_x0004_Y@Kc²ÕðRY@_XÕX/Y@°[hö0Y@¬IBÎ_x0004_"Y@_x0001_èò_x0001__x0005_·8Y@ÖUvy_x001A_AY@°í_x0018_²Ì_x001D_Y@j_x0001_æ,6bY@»Y_x001F_iáôX@¿ìÖý_x001C_Y@X ®Çæ_x0002_Y@´NkvõX@b3©":_x001C_Y@&amp;ûOQ2Y@@±û\o;Y@	.úM_x001E_Y@!jse÷X@NHÈ*$Y@î°û#Y@&lt;;Ë%Y@Ê¼*._x001E_Y@_x0005_ùq=0ÒX@.BYõ°:Y@2?n_x0004_Y@÷¿qÚ_x0013_Y@ÃõNNì_x0004_Y@t?_x000D_û¼GY@3	¬YY@_x000B_ë_x0004_@lMY@zÉ­pT&lt;Y@8_x0013_m\BAY@Á_x0016__x001E_ÅIY@_x000F_RÃÇsûX@R_x0017_g±½,Y@ú§2w_x0003_Y@$.B	'Y@_x0006__x0008_Ãq+Pì_x0017_Y@O=vV&amp;ÛX@èüÝ+_x0014_Y@{G!zõ_x0018_Y@î¥ôMLY@Ø_x001F_ËJY@E.Ïr_x0014_Y@o©Äê£_x001A_Y@F_x0008_ZÍu$Y@$_x0006__x0005_ÓöX@_x0008__x000D_÷_x0014__x000E_Y@!­Û*·LY@áoÏË_x0006__x0003_Y@ì'_x0010_3J"Y@_x0012_í2?_x000C_0Y@úÈ+àØäX@úÖúÌ_x0007_øX@_x000B_\&lt;Õ+Y@·BC6Y@(³ø&amp;)õX@mj6ñ_x0010_(Y@_x0006_vGÛgøX@V_x000F_¢_x0001_·_x001D_Y@flôâAY@~T_x000C__x0005_o@Y@05®Ó_x0013_BY@ÉÜQo´úX@_x0018_hp_x0004_ø!Y@V3	o_x0012_Y@ÃäÔ_x0011_ý6Y@_x0002_Sv³&lt;Y@Àm:ø_x0002__x0006_¢_x0012_Y@lý5å^;Y@KZ½ýX@çhý ê_x0019_Y@_x000D_qtCdýX@_x0016_ÜÄp)Y@&lt;Oíðê_x001A_Y@fõÔóbY@¥Z}å&lt;Y@ü ÏAXðX@(L_x0018_C_x0005__x0001_Y@_x0014_"b_x0015_Y@·_x0003__x000B_D_x0004_Y@µ=íÆM_x0005_Y@ËÁ­þX@Ït#%ØûX@j@_x0007_Ç_x0008_Y@ù!Än+Y@Ñ[5C4Y@+äùöXèX@Cu­¹!Y@ÔW &lt;Y@û_x0006__x0001_g_x0004_2Y@_x000B_»05±'Y@Ä_x000E_þÛTY@:&lt;ßlU*Y@Ø¨éL^_x0018_Y@É2éÿ4Y@ÐàÆ6Y@D°Ã_x0004_ëçX@ÍïãtDY@:1#)Y@_x0001__x0002_JÔµ1@Y@aX&amp;Q óX@»Ç«Qù^Y@ÌÁ&lt;» Y@¹_x001D_mF_x0015_Y@_x001C_0ÞX@_x0006_Å¸_x0007_û_x001A_Y@»3¸_x0011_Y@ßVi_x001D_Y@v?_x0011_òX@_x0001__x0019_2|Ç)Y@Ø_x001D_	ÿ8Y@y_x0012_½Ø=Y@º-.Y@U2_x0006_|×,Y@IòX\_x0008__x001E_Y@³_x0015_¢µ_x0004_	Y@o@¡ä!Y@¶¯nûX@¼?~»^_x001E_Y@'ÚX_x0015_#_x000F_Y@ÚÐ_x001B_Êü_x0012_Y@YNAÏ_x0014_Y@_x0017__x0018_q¶_x001C_!Y@µHkPïX@û"å]_x0014_Y@öÑÒ¸9Y@§Þßá½'Y@.}A(Y@/bV_x001E__x0014_Y@ãMõ4_x001D_Y@f_x0001_¿_x0002__x0003_(Y@´¦_x0014_õª_x0005_Y@Ú4¢Ú/Y@²,_x000B_}_x000C_UY@]uü§¥/Y@Ûl_x000F_¦_x000F_Y@5f°¼¦ßX@ÀQ'Y@kva_x0011_Y@c¼Xh_x0004_?Y@vMÝº_x0019_Y@¾S½_x001C_Y@J»_x001F_T_x0019_Y@õ{ÅJ¬áX@AÏH8~_x0005_Y@_x0002_nU²=_x001B_Y@_x0018_ípPrÿX@»7¯±=Y@×Ð_x0001_yµDY@ÕÛ+_x0013_Y@ÓS­ü8Y@_x000E_³²@b`Y@±i¨oÿ_x0007_Y@ÆÀÃ!]lY@_x0014_\'_x0019_-6Y@ú:îJýX@Ð^½R÷X@Öi}ÒáFY@ILú_äX@ÒÀ$©_x000B_Y@ngUq(Y@ÜqðW_x0007_#Y@_x0004__x0007_¯2`0lùX@ÂíÎã{HY@¥|¹&gt;_x000E_Y@·_x000D_©]Â*Y@`_x0001_Ülb5Y@½ÚC{#Y@¬¥Ä_x0013_Y@_x001B_zu_x0019_&gt;_x0006_Y@»_x001E_GEY@UD°_x001E_v6Y@ìñHRÅ;Y@âô¯?dCY@Z÷_x0015_í1Y@tS3q_x001E_Y@Í+_x001E__x0011_Y@Kc'_x0002_w_x0013_Y@Ñò_x0003_/;ôX@~&gt;»(&amp;&gt;Y@®H´ÞØTY@ÛËÚ Y@_x0001_³_x000C_ëéøX@_x0018_qna_x0017_Y@åCìÝJEY@3ñ_x0005_Y@¤R\_x0012_Y@Ã\lñ±MY@fI¹Ü:Y@ø¹_x001F_D	%Y@·íô8 ðX@^Ì«ÁXY@àî_x0005_JìMY@_x001F_0_x0014_J_x0002__x0003_NóX@UXS_x001D_b.Y@F_x0018_p N_x0010_Y@O)ô©ùX@Z_x0001_û¡I_x0013_Y@0ul_x0011_9 Y@ñ_x0007_|ä_x0011__x0004_Y@F&amp;VU¶X@ôd_x0015_÷%Y@]ÔcÃ+&amp;Y@-_x000E_?ûúKY@Â_x0001_e2¥9Y@_x000B_ÐYåø_x0004_Y@Ø¿5¨_x0018_Y@©.JñFY@ô_x001A__x0013_èôX@ÈÓ?^Y@&amp;¹_x0008_C*Y@^Yà3bFY@p®_x0016_lÐ_x0007_Y@_x001F_î]ÝC/Y@oÔ_x0016_å,Y@÷ÄµH¨"Y@6Ý_x000B_BîX@°\/Y@_x000C_6«_x001F_Y@}l°vZPY@=æ-h_x0002_,Y@·SQç6Y@®_x0001_VÖ"Y@s Ââ*Y@$¬_x0016_&amp;'Y@_x0003__x0006__x0007_ÇÝøJ_Y@ ¹[S_x0004__x001F_Y@©J_x000E_:aGY@uûT'_x0018__x001A_Y@q,jøÜLY@£Èw!èSY@1£±Öõ_x001B_Y@ûø_x0004_r_x0003_Y@_x0005_ Q;Á_x0010_Y@B_x0005_jø®@Y@Qo8=ÍNY@8Ó;ï5_x000B_Y@S]~¦ï_x0008_Y@w&lt;2ÍæX@^"Y_x0007__x000D_Y@_x0002_\£_x0006_ÒñX@2Ü_x0005_Í_x0002_Y@ýJ§½À_x0015_Y@ÙÉ_x0002_v*jY@_x0014__x000E_ßöà_x0018_Y@Ë3öf1Y@ü@$¶vAY@nÞ_x0005_,_x0001_gY@0«GK24Y@áÂ7$Ô_x000E_Y@_x001A_º_x0010_Ï_x0017_Y@ÞQxÿ_x000C__x0019_Y@±_x0010_eTÒ\Y@¬ÞÐIY@m_x0011_£ðÏ_x0001_Y@_x0017__x0012__x000D_ù Y@ãö$_x000B__x000C_»_x001A_Y@_x0004_Ý_x000F_2á_x0017_Y@q_x0018_!Y@C_x0016_Ç¹û5Y@»5]G¨_x0006_Y@I·Ä,@_x0001_Y@:ç_x0016_vÛPY@½-½È_x0007_Y@vÎax?Y@êAÀ7Y@©_x0003_!®ÉAY@Ór!Ó_x0011_Y@_x0004_øè«,_x0019_Y@»9g°Y:Y@#sR_x0015_2_x0018_Y@_x0017_iÓ_x0001_+(Y@_x0014_qPÿ_x0003_Y@ÃW_x0007_»z_x0019_Y@D;Ü:Ú3Y@5ö_x0014_9hY@o#_x0007_&gt;ÝòX@Íh¸EEY@E_x0008_è%ÆðX@Ù´ìµß_x001D_Y@/_x0008_YKY@Î_x0006__x0015_	=JY@!+¿_%Y@_x0013_BK-Y@_x0011_+æú_x0013_Y@Z_x0010_Ê½¶âX@._x0005_¥ú_x000D_Y@&gt;©a_x0007__x0002_Y@_x0006__x0007_è1c/:&lt;Y@1±Ë6_x0004__x0002_Y@ïxØ_x0005_ä_x0014_Y@©Fq¦Ê_x000C_Y@¬¯Ôa&amp;9Y@X°Y_x001C_çX@LÃdÝ_x000E_Y@}_x0008_EÏ_x0018_Y@d_x0017_Úï®_x001E_Y@TÞ¦ÞG.Y@7 MtBY@å_x0007_Iâ*&lt;Y@_x0006_pkåÚ0Y@®n#_x0012_Y@czì)_x0019__x000C_Y@U9¾V¤îX@1¸L þX@_x0012_ùNüX@!$_x0008_Y@_x001F_Ër_x001D_Y@@i²§[_x0010_Y@ãLÙ_x0012_Ü Y@±ï_x0016_'ÍHY@K3íI,Y@F_x000B__x0019_@Y@íÏ[5_x0010_Y@(T_x0003_&amp;gËX@êY¼=é-Y@_x000E_1_x000E_zW&amp;Y@_x0001_fÆ_x0001_Y@ò_x0008_?Ä&amp;1Y@¤l_x000E__x0001__x0004_#3Y@·ï_x0005_cÃ#Y@amo?¦_x001F_Y@Þ ;úX@_x000F_5îä?Y@_x0010_qÜú_x0005_Y@³:øGY@¬à_x001E__x0017_0_x001D_Y@Xã$_x001B__x001D_Y@zÀj_x000E_Y@®"7¬ûX@t~&lt;W_x0011__x0011_Y@	ÏW&lt;²2Y@.9Ê{7Y@Ô¥_x0005_¡+Y@Ù_x001A_ïS_x0002_Y@_x0001__x0018__x0003_/óX@mýH}øX@·»6AWY@_x000B_Ò­Ý#FY@µ_x001D_kÃ_x001A_Y@¼îÛ_x0002__x0019__x0014_Y@_x0018_9_x000F__x0012__x0013__x0012_Y@Í99¸5Y@Ù_x000E_ËÛ&amp;Y@ ±±_x001C_ Y@¯	3¤DY@[¹=ÿX@×ì7?òX@ÒdO_x000E_Y@ìÈNwS7Y@ë_x0011__x001B_¿&gt;Y@_x0004__x0005_2ÐÕ_x001C__x000C_9Y@,îø_x0010__x001B_Y@(_x0003_Á,Y@gNöÏH@Y@_x0018_8åíj_x0008_Y@_x001D_6|º£_x000D_Y@',»_x0002_65Y@5{j_x0019__x001E_Y@aÇé_x0008_'_x000E_Y@bÄ±&amp;Y@ü_x001D__x001D_ðÎîX@_x0008_Üh_x0019__x000B_Y@¡7÷Ã-Y@°@¢®0_x0014_Y@û$¯f_x0005_Y@®ÙÅ²_x0015_Y@J_x0015__x0015__x0016__x0018_Y@2G°Ý*Y@	¥,_x0006__x0018_Y@%N¥5Y@´@f_x0001_/Y@_x001A__x0019_Kz_x001B_Y@3]pm&amp;Y@Öþ.é_x001C_Y@­_x001C_êÚ_x0006_XY@rs_x001F_`f_x001B_Y@_x001D_é&lt;W_x000F_Y@³Ý+'I Y@ÿ1;,¥BY@_x001F_Ö'9_x0005_îX@ÄÉ_x000D_Yé_x001F_Y@ÉÈþ_x0005__x0006_ÊKY@Ð?&lt;ç_x0005_Y@ô_x0017_Çìª_x0002_Y@ÿ_x0004_éÉ~*Y@ò_x001C_ÙÄãÏX@¼·_x0001__x0015_ÖOY@)Ì]^_x001F_Y@¦5~lsãX@/o#ÿâìX@Sè$i³7Y@Òè_x0014__x0017_=Y@¬Ðp¨Ø_x001C_Y@cÒ»_x0012_Y@¨³bp_x000D_Y@ÈG1e9ûX@ë9XnúX@7h_x000F_Q_x0014_Y@'U_x0005__x0002__x0012_QY@_x0014__x001A_Üî¨_x001D_Y@7_x0006_ûI?Y@g_x0008_3Ýá2Y@_x0016_Ë_x0013_ìX@² ØAFBY@Ó-÷_x0008_£_x0019_Y@8ÂD·_x001F_Y@dÕ"îw_x0011_Y@j_x000B_ÜpË#Y@~#·2Ï_x0013_Y@¡mS_x000F_YY@&amp;0_x0016_	ç_x0007_Y@?7vÚT_x000C_Y@r:ª_x0003_Y@</t>
  </si>
  <si>
    <t>89cb93144155b2e83bce15b430eefbec_x0001__x0002_ûX7_Ñ_x0006_Y@ð»Á_x0002_ÿ_x001F_Y@Õ¥_x0005_Úm_x001A_Y@;?S_x0013_;SY@ÿäæDY@+Ó©¶_x0008_Y@uE&lt;[&gt;_x0018_Y@ò)D$_x001B_Y@sheà	Y@]cê'Á?Y@E1þ_x000E_?Y@ýdhop#Y@v&gt;_x0007_ÅÃ_x0005_Y@_x001F_°*_x0010_MY@á$QãîêX@MG|)×üX@{¶¥.Y@$OWÌAVY@éÙ;D,Y@'ÆÑp"Y@_x000C_­5æ_x000B_Y@t¯Ä^2Y@AÏ³~_x0006_Y@¥_x001D_"Á_x0013__x001C_Y@ÑØ_x001B_j_x000E_Y@_x000F_¯	_x000E__x000E_Y@Ñë_x001E_¯JY@mîJËcY@àÕ|¿Ë+Y@=³_x001A__x001C_CëX@]õ_x0010_¿_x001E_Y@ðë&amp;_x0001__x0003_:-Y@ü_x0012_ñ]0Y@,?ìoM_x001B_Y@_x0004_¹jèï9Y@_x000B__x0010_ý0Y@O_x0002_ÿ_x0016__x0008_öX@ZÝ¡(_x0016_&amp;Y@6&lt;N¨âcY@¢/2êRY@qÕãÈ1Y@¥U·]7Y@_x001E__x0019_Ý!P_x0015_Y@÷æ8pz`Y@±Ó_x0010__x001D_Ô_x000F_Y@_x001F_çt×«øX@HÜ8è_x0011_Y@eGO_x0012_m&gt;Y@g½[_x0001_Y@bÎp_x0007_Y@¤"g_x0006_ýX@"I¡Î:Y@ÙôxÁ_x000B_Y@Éw_x000E_E _x000D_Y@°_x0016_,Ç2Y@à¯Ô'Y@îÂ_x0004__x0011_[Y@½#ûç)Y@ê?9qñX@FofÒöY@ ñ8	@Y@"ðIS_x000D_Y@Q/ã&amp;_x001A_Y@_x0003__x0005__x0019_Ñ¬Z_x001F_÷X@_x0001_åg~óèX@iì¦_x001B_ÎX@§_x001A_¯¯1éX@ÅÏµ'@+Y@øÔÂSICY@ù\_x0004_°8GY@_x0007_ÒR\C_x0005_Y@ûÁÚ3ÊpY@²qÜÆ}+Y@®ûá&amp;3)Y@ÏU%#Y@_x0006_zL±ñX@^  Y@éB_x0006_'Y@Ûé$Y@]/?Â	Y@®a»Ã	Y@u_x000C__x000E_I¬;Y@c0Ë_x001E_2Y@QB1_x0002_Y@_x000C_O@¤_x0011_Y@é.ñö_x001D_Y@½²OÓeY@´o6é"Y@ÏrÎeìX@ú³E/_x0008_Y@Éü_x000E__x001F__x001C_0Y@Þ\äåQUY@_x0019_=QÜÐ_x0019_Y@ñ*Ô1ÆòX@Ò_x0019_êP_x0005__x0006_Ñ4Y@§Q?f_x001B__x0017_Y@Y]&amp;é_x0010_Y@Ôð ´)Y@f_x0002__x001E_+lFY@_x0008__x0005_vN1_x000C_Y@3e;Ã_x000E_4Y@tÞ$Y@_x0012_è²=û_x000E_Y@&gt;_x001C__x0015__x000F_õoY@âß&lt;³õX@ä_x001E_0ák%Y@ðw9[ Y@Vl (_x001F_Y@_x0019__x0007_«¦_x0008_Y@&amp;ò£G_x000B_7Y@µþ¢å_x0008_êX@ËôIdoAY@_x001F__x001E_M_x0004_áX@Ëdnµô&lt;Y@Ð*º|¶EY@_x001E_5WÅP_x0008_Y@ûê´_x000B_ùX@I~_x0012_5Ä_x000F_Y@Â_x0003_ì_x0017_ò'Y@SL"®¤_x0001_Y@èû_x0007_y_x0017_Y@·j_x0002_6Y@ÈFÒcQY@dêÔåðX@çððf¢_x0016_Y@Ù¨£GíX@_x0003__x0004_Û~¼^&gt;_x001F_Y@öÉ\âãX@_x0002_KãVY@c|_x001A_$_x0001_Y@}ëßÜ7Y@¾¡ßÊÈ3Y@ËÖÁ_x0019_À.Y@ï-OÄ_x000E_ãX@¤qcb¶AY@ÙÄQÂ$*Y@_x001E__x0018_¯Ö_x0019_EY@Dzv½0-Y@_x0008_å®_x0013__x0004_Y@ßöL0Y@´á_x0010_÷X@_x001D_8_x000F_aY@;´N,_x001D_KY@%_x0014_Jë_x001A_Y@óEá_x000F_Y@_x000B_©Ò³_x0017_Y@¥Ú%Y@®Z&gt;]_x0002_OY@A_x001B_ìBY@Ûá)Y]Y@k0¹¤=Y@"ËxØ¡5Y@#ÓÊ§!Y@*_x0011_-·²_x0013_Y@="X$Y@_x0015_¬Å_x0011__x001F_Y@1%Î+é8Y@·¥9_x0002__x0004_±%Y@{PW×\úX@rölË}kY@s0_x0003_ºã_x0012_Y@0MJ_x001B_&lt;üX@[M§ìÈóX@ÓÞg_x0007_Y@_ë_x0014__x000F_Y@"wÂÈAÞX@^y_x0019_0ùX@ x¾¨k_x000B_Y@_x001C__x001F_¼"Y@k-Z {çX@¿	`*%Y@_x000B_ä_x001D_¤2Y@]XäÈTÿX@¸Ì_x001D_Y@4Ó¸_x0005_p4Y@3ü_x0011_H%Y@Å{_x0019_H9Y@&amp;_x0006_p:Ö_x0012_Y@Þ^Çú_x0019_Y@|ðÝùX@__x0015_#-®8Y@¸Ì©çóX@_x0019_H_x001B_,ÿX@´_x001C_²_x0004_± Y@_x0001__x0018_ ûç_x000D_Y@î¾§eLY@FÄÓ¸J_x000F_Y@ÅÕXÉr_x000F_Y@_x0006_ Pî_x000C_Y@_x0001__x0003__x0011_¤½-Y@&gt;êó¡&gt;Y@_x0015__x0005_s_x001B_ÚÿX@­f\¦@DY@ÿ7Ñ_x0006_I'Y@ät~/Y@ûÏ*_x0010_+Y@_x0012_I_x0007_h¹êX@õÛï_x0004_3Y@.eýæ4Y@a!ÝK_x000E_1Y@6^_x001E_.6_x000C_Y@:eâ9î1Y@¥ZE_x0016_Y@î&amp;_x0002_GN6Y@«6bvÐ5Y@_x0012_à®_x0014__x0016_Y@ _x0001_MA_x001C__x000F_Y@õ§9	Y@éÂúqÍöX@#_x000E_¡_x0004_JY@[ÊÐ%_x0013__x001E_Y@djâ`õ;Y@_x0015_S^}Ý#Y@Õ¤&gt;¯ëX@ø-évMmY@Þ®¿I[_x0006_Y@K¿_x000D__x0013_%Y@m7/º_x001B_5Y@_x000C_¹\_x000E_"Y@_x000C_½bk Y@u_x001A__x0014__x0001__x0003_vöX@lybø_x000F_Y@;T¨[ùúX@ª4Ect_x000C_Y@=Q_x000B__x001A__x0014_ÆX@¢°_x0015_½fHY@îøÁ_x000F_:Y@&lt;z_x0003__x0005_7Y@@â¶Î_x0003_Y@àÁ_x000D_ÈÍ_x001F_Y@0i­Sc_x0013_Y@D²þ,ñX@Z1&gt;çm'Y@WU,UTGY@_x0019_ú9ê)Y@«äÎÕr_x001D_Y@¢è]öCõX@GqzùPY@É_x001A_µQ@Y@:ý¿K_x0018_Y@ h@TçX@ñ-8¯|DY@S| _x001F__x0007__x0012_Y@_x0002_·[½_x0019_Y@&amp; _x001A_ÅZY@ã»èÞ­#Y@Ãê0ú#ÙX@QÛÎ!8Y@«¡r_óX@¨â)_x0018_Y@ËãM	è&amp;Y@_x000E__x000D_°_x001A_Y@_x0001__x0002_GÎÖ¢î`Y@_x0018__x000D_	ê§_x0018_Y@ÈJd_x0017_y*Y@©_x000E_\@_x0016_Y@â&lt;Å(G6Y@Mé2_x0017_/Y@ãå _x000D_5(Y@²+²_x0007_èX@FìÚÃ@Y@Âìqè_x0013_Y@çwø&lt;|;Y@&lt;àñ	´_x0017_Y@÷lÓ£_x000B__x000D_Y@üq@e[(Y@&lt;êòÕ+;Y@Ç_x0017_`y_x001C_Y@cõf@@_x001E_Y@ÒâÁAzíX@n(6û_x0016_Y@}_x0015_N_x001A_ñàX@Ç1W_x000E_þÕX@v¸_x000F_GY@_x0006_ì %_x0003_ÔX@9sH#s3Y@M:ñ{'9Y@_x000B_ùlÀ_x0014_Y@Ó_x0004__x0004_kª9Y@(:ÿéïX@_x001E_¶_x000D_ó¶_x001D_Y@§´ãUäSY@fÏ çµ_x0001_Y@_x0016_{_x000C__x0001__x0007_F"Y@õ×ØÊþX@ÃXá_x0019_{×X@Ø²_x0004__x0006_Y@ËRï-Y@®jô(ýX@;y_x000C_r3Y@2Ç_x0011_VY@_x0005_Úo_x0007_Y@òÞOÃ "Y@%îð?!Y@ð~ú_x001B_nMY@:Kib_x0018_ Y@Öí_x0008_Y@Ã³,¾C_x0019_Y@)çþ­N/Y@?W&amp;Y@02t_x0010_ÌîX@SþH%ê_x0018_Y@i#Ã[ÿX@¢_x001B_.ó42Y@~ô¯{_x001F_Y@_x001A_¯Ï_x000F_Y@Q,¸+_x0011_Y@þßp:"+Y@ö_x001B__x0014_7§"Y@QqþÚ7Y@ß²aÞX@Nh®V_x0016_*Y@O_x0002_ùÿ)Y@_x0017_	ÓhKY@£:ð³'_x0003_Y@_x0002__x0004_&amp;vTÐ 1Y@´I¯_x001B_^ÚX@Å_x001B_É_x0017_Y@äÉ_x0008_¦Ð_x000E_Y@ÞÒ8PU9Y@!f3¶_x0011_Y@_x0005_¬SêPY@?_x001E_{Ah_x0019_Y@ö_x000C_Æ_x001E_BY@'Î"þ3Y@s`RàÚ_x0019_Y@%ç)&amp;Y@è_x0011__x000F_ô&amp;XY@u_1ëg2Y@_x0003__x001C_kjå9Y@&amp;à7»_x0011__x000D_Y@i¶ûküX@¹1_x001E_Ã_x0011_Y@lKw@_x0003__x001B_Y@û¶1äu_x001E_Y@å_x001A_¶%ÊñX@zïxrä(Y@_x001B_ú_x000D_LY@d_x0001_$¾_x0016_Y@ÿ]P&gt;_x0003_Y@Ïn1½~_x0019_Y@C_x0001_´xÙ0Y@ÈÇÒLaY@±Ô&gt;û;Y@Æe¢·ýX@í¡p(~7Y@©+¬Î_x0002__x0004_§_x0016_Y@Ðþ_x0002_8ÙøX@C½D$ÍáX@_x0013_µäi_x001C_AY@x@åþ^_x001B_Y@8Á0¹_x001C__x001A_Y@åÜÌÄ_x0006_(Y@4Í´5ñX@Ú_x0019_3£&lt;_x0015_Y@]ë_x000B_Y@_x0006_FÜ ðX@ÂÜ&gt;h_x000C_Y@_x0018_Ò_x0019_87Y@ ß¶+Y@_x0008_?¹T_x0003_$Y@;_x001F_p_x000F_âDY@o]e¹_x001F_Y@³a|?nÛX@\T¹µõ_x0014_Y@ÆZ|Q²_x0008_Y@Ûe-Á±$Y@_x000E_'ÖÕt_x001A_Y@+ìr_x0001_Y@Óp´£BY@_x0006_ö_x001C_Ò_x000D_Y@BÍy_x0014_Y@ïd&gt;Û{/Y@D»Ú#_x0002_Y@_x0010_L¶\ÝX@½göÈëX@ò_x0011__x0019_÷W7Y@ÙMÑÛ?HY@_x0003__x0006_hµÆb*Y@|_x001E_ßP	Y@È_x0004_Vý	Y@[_x0006__x001D_	Y@[Fo}"Y@T_x0011_Ú³ùýX@®ÛQRY@_x0004_6_x000E_d³öX@µÊù_x0007_Y@Ó7_x001D_&amp;Y@0_x0004_"ãèX@*¡å_x000B_Y@è_x0011_ø_x0013_Y@_x001C_PÕ_x0005_Y@QHOY@À_x001E_EF[?Y@í_x0002_ë¶ù.Y@n³2©F5Y@ÔEpÅÃ_x001F_Y@7ëÌêR_x0014_Y@_x000F_«#\_x001C_Y@0ËÀk_x001B__x001F_Y@,axÏ;Y@NU»ûé_x0017_Y@V´Ö:_Y@X\ÏÍ¼ûX@½Ä$_x000C_Y@_x0016_õkî_x0005_Y@}_x0001__x000C_ÑW/Y@±VX!_x0007_-Y@ í_x0004__x000F_SY@5Ó	q_x0005__x000B_ß_x0012_Y@(ô²_x0008_ø4Y@},|§(Y@íï_x001C_yêX@ÁÁ_x0006_]Y@¨7çãüX@Iá6À,Y@_x0007__x0017_&lt;_x0004_±ùX@ÓM_x0006_Sc_x0018_Y@_x0002_X$»ç_x0019_Y@ÇOk}6ìX@hH	èïfY@¹këæ¦+Y@@Ñ_x001F_²_x0011_Y@_x0014_ÄoÞ_x0003_òX@äí_x0005_`I_x0008_Y@¹_x001D_p=Î_x001B_Y@hãQº@3Y@¾_x0004_®æþ_x0017_Y@À_x0015_u-#Y@êÏt5úX@Î_x0016_{Ø_x001C_þX@N8{à_x0004_Y@_x0007_Z]_x0019_!Y@ç_x001B_.ÌÀ_x0015_Y@é_x0008_]2Y@CAÈ_x0008_7_x0006_Y@Î_x0001_OAþHY@K×uô_x0016__x000B_Y@ø6=ò1Y@·_x0004__x0003_Ù&gt;Y@Àõ_x0010__x0008_Y@_x0001__x0003_"Õ,ÄÓ÷X@d %þÇ#Y@Z?Ú2Â#Y@2c¡	w_x0001_Y@_x000C_T_x0015_Y@Aç¬	Ï&amp;Y@Òhí6_x001A_Y@Y¦_x001F_&gt;&amp;_x0018_Y@xóÝüX@Ád:¼VúX@·~¸2!*Y@¥¾¸_x001E__x0016_óX@¢é_x0004_	Y@/{îA4.Y@Vè¦Ó_x001A_CY@:_x0002__x0017_»´-Y@øÏ_x000D__x0002_Y@4E·9"Y@ûcõ)S_x000F_Y@QG§nöX@D,à«NàX@ôõ@&gt;Y@ OÚ[ô_x0013_Y@_x0005_ãý_x0003_B'Y@ë_x0007_±_x0008_)ÛX@(ÌÅ¨ª0Y@¬,_x001B_Á3_x0010_Y@13dÄíX@«ª_x000E_ýÞX@_x001E_;é_x001E_	Y@Õ íØ:UY@§l÷¥_x0001__x0003_å_x0014_Y@?âT_x0014_HY@@èï @_x0010_Y@_x0004_Ý½ù÷X@Y_x000C_-Y@p_x001A_ã#JY@u$_x001F__x0012_Y@q9&gt;Lö_x000E_Y@}Oü_x0006_².Y@A|·ÛÄX@A*ÛQzùX@È39xY@&gt;ÿs6b_x0013_Y@z_x000D_üuQY@_x0011_8®½æ_x0015_Y@_x001C_Ô_x000E_dÎ_x0016_Y@&gt;H_x0007_NÆùX@Ácl_x000D_0-Y@3TpÓlEY@_x001C_RiLùÝX@BW«ô_x0001_+Y@%¸_x0006_/ßRY@åÁ_x0007__x0014_¾=Y@_x000C_º=]1_x000B_Y@ÀÚ_x001B__x0011_M2Y@Oà_x0003_9áéX@ëæiqL_x0003_Y@¬_x0012_Ãa.Y@pK_x0002_f 'Y@Ï{o³e_x0016_Y@_x001E_Çé]·eY@_x001B_³©_x0001_rëX@_x0002__x0003_'ö»+D#Y@_x0011_ãtª&amp;Y@:[c_x0017_Y@ØÊyþX@¢÷²j4Y@Õe(¬¦_x0008_Y@$^ðX×öX@. gø)Y@M_x001F_|_x0013_e=Y@ÆcÍ_x0001__x0012_Y@sÝ'e¼8Y@¶_x0013___x0018_­_x000E_Y@`__x0018__x0002_,FY@JÜ³wÉ	Y@r|LÄC_x000B_Y@ÙèÜ+éX@ÎEûZY@ýÔ_x001D_Y@ï»^(åX@§ç[ø_x0002_Y@tðáç"_x0003_Y@Ü®	g_x0012_Y@6½_x0010__x0016_4Y@8:_x0008_UÒ_x0016_Y@×F²*¡_x0010_Y@&gt;Å_x0001__x000B_wÜX@:÷hl§5Y@Å_x000F__x0017_­U_x0003_Y@IÚ\í!Y@£7ÆÕ_x0015_oY@_x000F__x000D__x000D__x000C_`Y@ôG`_x0001__x0002__x0010__x0006_Y@!]×¿BY@¬_x0003_»z&amp;Y@«Ì´%_x001E_Y@_x001B_ðÊÃ7Y@Ì)Y@ _x0007_ßP_x0006_Y@lÄý#!Y@\_x0017_d_x000E_åGY@Çsah_x0017_,Y@0Éß_x0008_RY@_x0018_&gt;_x000C_t,Y@às¶&amp;4Y@³×ÈÈR#Y@ê¸ü_x0015_Y@G8èÏ_x0018_Y@Ð½Ñ_x000F_&amp;ãX@$àÑ_x000E_@Y@Âa»ÏK*Y@./Ã'¿üX@Ü_x0016_}á_x001C_Y@ó½*(µ!Y@PvÚîõ%Y@ó_x0016_F4_x001A_&amp;Y@;­Û3JmY@gzêÔqAY@Q_x0010_q_x001F__x001A__x001D_Y@~´ûÜVY@^Lx°ìX@Ó_x001C_ª³_x001E_Y@ôS[ÓE1Y@­*·7@Y@_x0003__x0006__x0003_Q!îÕAY@ÐýÔI_x001B_Y@Õ}/RG%Y@# ì·_x000C__x0007_Y@îÓ{Xý6Y@y=Ä_x0015_$Y@dÒà¸,Y@_-_x000E_Cµ_x000D_Y@%¶äè:Y@ùs&gt;,_x001D_Y@.*"bCY@M|_x0015_Y@Yö_x0015_õ%%Y@ß¦b?jýX@ÜDk:S_x0015_Y@÷«áªN_x001F_Y@ëtdX¯_x001E_Y@¨Jd_x000C_$'Y@C7#Óm_x000F_Y@_x0016_C_x0004_­_x0001_Y@ÝzphÀ_x0002_Y@{ô­Ä_x0014_DY@bæ_x0019_LY@;a_x0012_\_x001B__x0011_Y@.j$ìÙÿX@õ_x001A_ SÝ_x0005_Y@*¼fûçAY@0:Ò«©DY@²_x0012_Ñ1_x0012_Y@1_x0015_ï³%ùX@ÄÌ_x0005_eY@CH4`_x0002__x0003_(&lt;Y@©_x0007__x001C_»}'Y@®´~ü_x001C_Y@rh·+ä_x0001_Y@Dø_x001F_¥_x0001_Y@÷M¸·_x0019_Y@É¶b'elY@c£ü@_x0011_Y@_x0006_2#_x0012_÷X@#9õ»-Y@Lã°_x0010_ÁX@¯&amp;÷;Y@ÂL_x000C_ì&lt;_x0004_Y@éö Y@¼ªZ¨&gt;Y@*®Ñ	Y@ÕF$_x001A_5Y@ÙhQLÄãX@9jÈ«´&lt;Y@Wá	S%Y@v_x001F_&gt;6ûX@C_x0013_R4!Y@4n9_x001A_:_x001E_Y@Âï»S4ñX@ÙMüW3%Y@4'`6_x0006_PY@~¯f@ìX@þ&gt;3Y@Ç_x001D_ª_x0010_NY@_x0005_11Ú+Y@.W§_x001F__x000E_Y@Ü l+)Y@_x0002__x0006__x0013_å_x000E_ÕB$Y@¢_x001F_'¬äX@#³ç,Y@_ýP;¹RY@%¸_x0003_­o_x001B_Y@ºÎH£&lt;Y@A_x0018_ÜO _x0016_Y@çÜÁéÃ_x0010_Y@öbÍ³_x0001_1Y@,_x0008_{ù3AY@Æ\_x0019_Y@o°_x0013_½0Y@\ÓAÖ_x001C__x000B_Y@ªÛs'è$Y@|ß4ñ	_x001E_Y@_x0013__x001A_Ê´µ_x0012_Y@ÄS«_x0004_¬_x0003_Y@ÎØjºÇcY@u__x0012_ûDY@_x0001_Ça8_x000F_Y@Jz_x001A_SkY@Ôc°_x0005_è_x0011_Y@ïï_x0006_âB_x0017_Y@_x0017_´A.Y@:ítü/Y@_x0016_bÅâÚCY@_x0010_ÄeMÅHY@I&amp;;,¤%Y@jXó_x0007_6Y@n¸¥6Y@RÝ¿H2	Y@f_x000F_Øò_x0001__x0003_{_x000B_Y@®¿HgþX@_x001B_ï¥LþX@	1_x0008_(|JY@Hîÿ_x000F_¦_x0006_Y@B_x000E_Ë_x000C_Y@à|?	v.Y@Ú»Gå_x000C_Y@_x001A__x0006_¤§ Y@_x0018__x001C_Yð_x0007__x0010_Y@üñÈ_x0013_Y@Iðvn$Y@(ã~®	&gt;Y@p5G_x0003_=+Y@¸ S­._x0016_Y@á_x001E__x000E_DFY@ra§_x0014__x0018_Y@Íx6ã_x0001_Y@y_x000D_ßöX@Þ¬ã*_x0010__x0014_Y@¹&gt;ñ\TY@èA}_x0001_9Y@¤NñV_x0002_ÿX@äÆY_x000E_Y@è×jË!Y@#_x0008_÷ÇÜ_x001A_Y@æð«x_x0017_Y@_x000B__x0006_ÙmÿX@¥¢kw8Y@É	Ô _x001B_Y@JÿÁ¼ùòX@þdlYØ_x001F_Y@_x0001__x0002_÷"»».Y@Ù£.O4Y@&lt;p©Kð_x001F_Y@³+çÓ_x001B_Y@¤±ëQ_x0016_+Y@»ú¥ï_x0003_Y@»ÑË:p9Y@&gt;ès_x0001_t6Y@ß_x000F_v¶Ý_x000F_Y@Bê;õ_x0006__x001A_Y@½C_x001F_¹âcY@áj&amp;_x0014_CY@ß2F&amp;Ñ*Y@_x001A_ÛG_x0010_7Y@.hèQ¹îX@R4%Y@PÏ_x000E_Ê_x0008_Y@Ø_x001A__x000F__x0018__x001F__x0018_Y@_;q¸8ûX@CÞ_x0006_&amp;Y@!æ|Ð'Y@èôÌ_x001D_Y@3ÜpÐ]Y@D¼_x0003_ iSY@_x0007_»©÷X@.3¤_x001D_J]Y@`Úà¾Ä_x001E_Y@_x0008_);NG=Y@é])_x0005_Y@_x0006_f_x0002_æêX@`=Ì:=øX@J'¥D_x0001__x0004_ÊòX@_x0006_'_x0013__x001B_ZY@äî½ÿZAY@X&gt;î_líX@©&amp;©_x0015_Y@t&gt;°Ó,_x000F_Y@Ç_x0008_R-~_x0010_Y@_x0007_é_x0012_zù	Y@»£._x0002_üX@Ä°&amp;ìµ3Y@@yfÒX@Áñgc'Y@tÌÒ,)_x000D_Y@oàé±(Y@f÷Ûv&lt;Y@J_x001B_7_x0006_!:Y@	ÞÕÈ£?Y@_x0015_©«fð@Y@j6_x001F__x0007_ç_x0016_Y@wk!9__x000B_Y@2¾Ûh¶_x001C_Y@ÙU_x001D_ Y@_x0011_VsN|"Y@&lt;_x0004__x0003_÷X@t\%0Y@_x001C_ø!+_x0017_Y@Zk,ùbY@*ùsd5Y@²YlHæ"Y@tô$Û3IY@ù~8ç_x0010_Y@IZÜ_x001C_JY@_x0003__x0005_#_x0003_Îðå_x0012_Y@¦Óî/Y@fp§_x0003_3_x0002_Y@kc»°_x0010_Y@_x0016_c¨ÂõX@6Çûó_x001C__x001C_Y@ðG«û`_x0004_Y@d_x0006_[91Y@WÇb=_x000F_Y@?L_x001A_xã-Y@_x000E_&amp;Ñ_x000D__x0013_Y@PÇ(_x0002_e!Y@À1H0Y@Açf_x0006_¨/Y@°`_x000D_ä#Y@:£F¾¿øX@±ÈwÝ]PY@.¶K¾;*Y@Æm_x000F_¢£JY@ÇXc§	_x000F_Y@iÜL~?_x001D_Y@dëåâ_x000E_ Y@úì_x0015_ÁÂ_x0005_Y@ÿt&amp;eÑ_x001C_Y@&gt;òGH¿aY@nË_x0001_á_x0017_Y@_x000F_§ËÞÛYY@FFx¨_x0017_âX@¨¯ÿ§5_x0013_Y@|mh(_x001C_Y@æ,8ÈÝ"Y@DL/_x0001__x0003__x0007__x0004_Y@"Ñ_x000B_P_x0016_Y@8_x001C_w_x0007_ýX@P¡Y_x000C_úX@qÛ_x0017_GThY@L}ñ\Y@-Æ7_x0019_ù_x001C_Y@9_x0013_ÿº]_x000E_Y@ßek_x000D_=Y@WÁº@å'Y@éãèX@Òä[·&amp;Y@=¦Á_x0001_®_x000B_Y@·S,~_x0013_Y@VzÚ¤¸FY@}¥#à×X@³G²4_x0001__x001C_Y@[ñ®´? Y@_x0006_îÄS_x0012_Y@¶øóI^Y@_x0005__x0005_?:A-Y@_x001A_G%]Ä9Y@z¬´üÐúX@ç~w[Y@_x0002_$_x001E_ß%Y@àX;R;Y@ìW¬wúX@RòkûX@¹Ð^é_x001B_Y@&gt;úa)VY@7âÓL _x0004_Y@õ:±_x001F_Y@_x0001__x0005_HÁÐ&lt;Y@_x0012_¯HNðþX@}?ÊP_x000F_Y@'O%ÊûQY@ã¿_x0004_(ûX@_x0002_ÓS_x001E_#Y@ðÉ§i_x0018_Y@0¤	è¡ËX@"ÅÏRÿX@6¼Ï_x0015__x0007_;Y@C!_x0014__x0013_Y@N|·@û_x0010_Y@&amp;©ì!Y@]2Ä!&gt;_x0007_Y@©'_x0010_¸óX@Ì_x0018_XÓ(Y@KÓ?_x000D_e_x001E_Y@`	]§!Y@)uùv_x0007_Y@¨ßAå½%Y@s3v_x0002_Y@Öë|+]ôX@FlÛåûCY@n"M)=Y@ìã_x001E_ÞôX@¤dv¤_x0005__x0008_Y@9Z°ña_x0015_Y@3_x0003_Ód#Y@Jmf]WY@bÝ_x0001_]û8Y@4Nò&gt;Y@ôÁ+_x000B__x0002__x0003_ôãX@¯ósdüX@¿³RBo_x001A_Y@Îñ_x000B_å_x000C_õX@ìfÈÜ_x000E_Y@"}Mrú2Y@wüÆOY@jEDÅÞ,Y@v/Zxó'Y@4¡ºë;_x0001_Y@Ó&gt;ÿ³:)Y@£_x0016__K&lt;_x001F_Y@ÇûK_x0003_5_x001B_Y@ê\ûÐ_x0006_Y@.l¿4Y@.hä_x0016_¥_x0007_Y@&amp;8pß_x000D__x001A_Y@H±_x0014_F_x0007_YY@ý_x000F_ÞSd3Y@Xi"¥Ú4Y@*æG_x001F_Y@ù+B.|ïX@_x0012_Ê¯¾_x0006_:Y@æO£¡_x0016_Y@Þ_x001F_Ýdµ'Y@t_x0007_LéØ5Y@ÞU½_x000E_3Y@u"¡_x0001_±_x0003_Y@ãÆ_x0010_¿éßX@ª#Ú?Y@|¬_x000D_³_x000F_Y@¤Ä¶_x0010_lâX@_x0004__x0005_º_x0001_Ô¼1Y@_x0003_Jô_x0016_&lt;&amp;Y@sw]¯@?Y@ý&lt;Wò_x0004_ùX@BÕp808Y@~NÏp_+Y@¾u_x0013_è_x001B_Y@ñ&lt;\-_x0014_Y@ò¡_x000F_É,Y@uQÉiY@­_x0002_Òi	Y@ÉYUMjðX@^p_x0010_¡_x0017_Y@,_x0005_X Y@o½ÏC)Y@ÀáÖ)_x0015_Y@³_x0016_j_x0013_0Y@	É=Y@_x0001_þ¨BY@)·bÝ_x0012_Y@7Ì8¿¢æX@_x0015_¥Y@÷X@¤a=_x000C_Y@Ãëû¾:Y@_x001D_Ëâ_x000E_Y@p6?*Y@~&gt;_x0010_[òX@ÔðÕÉEY@ægGM®ýX@~÷9_x000E_ôX@7á&lt;_x000C_1Y@âæ&lt;å_x0002__x0003_,/Y@ËoÊ_x000F_z%Y@&gt;ò{é2Y@_x0017_¾_x0014_/ÈX@y¹¼_x0011_O_x001D_Y@Ä&lt;7wÖ)Y@u2-X)Y@wþÅKß_x0007_Y@Ø_x001F_d_x0012_(Y@_x000E_ReÊpY@µzDØL!Y@Èª`H_x0010_Y@ÕÜ';4Y@{5²}ª_x001B_Y@Ý\ßS«@Y@/í?ò_x001D_Y@`aÛL_x000C_Y@±z×O_x0012_Y@ßÑ·_x0014_¼ Y@§åèÈ2Y@¯d¥4ÄïX@ _x0003_Û)2CY@´.91Y@P½_x0005_ka@Y@¢¯_x001A_S_x001A_Y@G_x000C__x0001_Ì_x0006_Y@)ÒôÕ;Y@_x000C_ØZë^_x0008_Y@-Ô§ö¶6Y@¦¨ _x0007_Y@ _x001F_ zlFY@9»·}à+Y@_x0003__x0005_ãWõÿÉKY@&lt;i¼û7Y@ÁÞ&amp;PzÔX@kÀ_x0012_'`_x0003_Y@¼¨Ñ_x0019_Æ)Y@Õé_x0002_µ§_x001A_Y@²Íû°8Y@[-C_x0013_Y@*/_x001B_N±_x0003_Y@ç:_x000C_­CY@*âítY@iZ-á=Y@Ä_x0019_,ØV5Y@Sî_x0016__x001D__x0019_Y@__x0001_e3?_x0014_Y@Xz.»Y(Y@ñàÑç8_x0008_Y@´/Ç_x001E_1Y@3¯¨|øÿX@j_x0019_½ÍIY@jëÊ/,Y@ÎF¬_x001B_Y@¯Öàå3Y@° öKY@÷_x0001_a_x000B__x001D__x0017_Y@_x0011_x;_x0006__x0006_.Y@_x0017_rÚr Y@«_x0004_dÆ8GY@Ãl_x0010__x000B_?Y@46_x0019_ Y@Ó1¢Ü¼_x0013_Y@ùÜØZ_x0001__x0003_c1Y@%@ó(Y_x0005_Y@Yv~Ob&gt;Y@ 	¦õóX@Ìðr_x001B_'Y@_x0018_¦¬_x001D_6Y@ v_x0016_¸°KY@_x001C__x0012_:7ò5Y@°&gt;Æ~Å$Y@¶/ã_x000D_Y@î,I¸_x000C_Y@ñØ¶_x0004_þ=Y@þÁ5Y@¹&amp;£HD&lt;Y@ÉÝÏI]$Y@~Ä_x000C_¦*Y@z_x000D_I¯&lt;EY@xé©9_x0002_Y@¢èÆG¬_Y@p_x0001_J@:úX@·á×Ìb-Y@¿¡_x0010_7Y@øA_x0006_ë·2Y@ß]@B:îX@_x0003_:|k:Y@¬¢ø¸_x0001_ñX@8ááÙ_x0003__x0005_Y@x¨_x0002_)Y@ò#['Y@_x0003_¼¶_x0004__x0019_Y@_x0015__x001D_¥Vo_x000D_Y@_x0018_À\+%_x0019_Y@_x0002__x0006_d§+£_x0011_Y@¤-vÚ_x0005__x001F_Y@_x0001_¤¦õ.Y@w_x0008__x0012_A_x0014_Y@Ùm_x001F_Ã+Y@ÚÖÅ_x000F_öX@vÑ_x0014_£é_x001D_Y@öÛ:Y@:Àê4_x0005_Y@õÜ&gt;_x0002_¬IY@óÑ²ÀLY@$q¿lÐ_x0007_Y@àóJ,IY@*/Â_x0019_î_x001A_Y@º&amp;ôaéçX@b§,h_x001C_Y@_x0014_9ç_x000C_®7Y@ÌMÛ&lt;_x0012_sY@´Å _x0019_;Y@_x000B__x0018_¶Ë_x001D_9Y@ñr_x0004_²F,Y@EÝ2õX@^_x0012_ËÌ+ôX@ÌÁ.;j,Y@;»q¼v+Y@UËIñG_x0002_Y@Á®ûå/Y@_x0002_!Â¾ýX@ê@Ð_x0015_è0Y@Ö_ôê_x0003_%Y@x_x0017_J_x000F_Ë?Y@×¢_x0012_£_x0002__x0007_rEY@0Ä?a_x0011_Y@6±.äØ_x0014_Y@khHÀXY@_x0003__x0005_§¿_x0012_Y@/7aè(Y@3KÒa_x0010_Y@_x0015_õ°­_x0017_.Y@¾_x0007_þy-Y@nájV_x0006_6Y@)"jýVY@n_x001E_LC\wY@ËwE7ç8Y@=_x001D_è._x0006_Y@_x0013_|[ùX@NG_x001E_Y"Y@ëºÿúX@,wÚd6Y@vãæûX@Ï·l÷_x0008_)Y@Ñy]+OY@ß__x0004_èåX@_x0016_¯_x0018_u$Y@(©S~XUY@u_x0018_r_x0011_Y@%_x000D_¤_x0003_Y@#_x0008_ÞÑ_x0013_"Y@Ù;§%Y@ÞY ¥aéX@+_x001F__x0001_&lt;[_x0003_Y@_x0008_Î_x001A_v(Y@TUE s4Y@_x0005__x0008_£É¾ú_x000C_Y@_x0012_¥HY@FîWPs0Y@k_x0016_Ü°$(Y@ãÂ¸dÑ_x0008_Y@³táMDY@_x001E_5ã	_x0003__x000B_Y@_x0017_½@_x0004_Y@50¿B&gt;Y@¢VòX@OL_x000F_SÅNY@;Ã_x000E_.hY@9³_x0017_¦ú&amp;Y@ª_x0018_Ë_x001A_Ô.Y@Âä*_x0006_-Y@_x0001__x0010_B_x0007_µ*Y@éQÃ_x0014_Í[Y@®UÈ_x0001_Y@ÜLP7Y@©¹ÊGK_x0004_Y@¬_x0008_)w&lt;:Y@Jû±_x0002_Y@ÁTr»ðX@_x0011_a¨|!Y@Æ_x0018_É_x000D_Y@&gt;_x0013_Ñ\óBY@ÑìS"_x0001_Y@ö&gt;_x0001__x001D_¡4Y@náe_x0017__x000E_Y@`i_x001D_F¼"Y@Hâòqx2Y@Ç*Ï´_x0002__x0003_x_x000E_Y@·¢·Ãò&lt;Y@EEãZ_x001A_Y@m_x001D_Eéî_x001E_Y@z	c¾øX@ü¬¨XÀ/Y@8_x001C_Oab&lt;Y@ÞaF¢"3Y@§ãÇuÐX@øÄÕÎ/Y@Ààó~¶MY@;	þÞéìX@ceÁ¡_x0014_Y@åß3MY@çt?à[8Y@&lt; -_x001D_Y@&lt;XËjÊ_x0004_Y@d¥Æ_x001B_óX@_x0005__x000D_cYY@Y+²_x0015_J_x000D_Y@_x0014_e_x000D_TìTY@0x5a~åX@_x0005_	_x001F_Þ_x001E_Y@_x0010_x|u`'Y@øv4_x000E_@îX@Ä©_x0001__x001A_P_x0007_Y@_x000B_ô!Ú«GY@(­Pá_x0006_Y@íµõTæX@K~`G_x0006_QY@¨_x0004_ ÃJY@3_x000E_ån_x001F_Y@_x0002__x0004_¹~óö_x0008__x0013_Y@1~*1 Y@	ú_x001F_ø+Y@_x0017__x0017_d*g&amp;Y@_x0008_Ïi.%$Y@¡Ã_x000B_¦_x0019_Y@jUe_x0014_Y@¸¥Mn÷$Y@GÈ_x000E_M#Y@¨â×&lt;BY@åu0_x0016__x0015_Y@ßÉ·_x0001__x000C_Y@Ô¢¹BlõX@_x0012_´£_x001E_Y@dÒ¸RÝ6Y@_x001D_Äê`{_x0003_Y@_x000B_¡T{_x0017_Y@xv¬b5Y@Åð­Zþ4Y@A_x0003_8K¸_x000C_Y@©-_x000B_ÞôJY@«pc­&gt;Y@ÍZC*¤AY@_x000F_²Z5ïX@	ÞqêÌ_x001A_Y@§Qñ}ÏX@aÝµX@øI©d0Y@×ü3À§_x0005_Y@7bIâõX@r÷_x001B_8Y@HÊ_x0007_ð_x0001__x0002_}_x000D_Y@±TÚÓ#Y@xË«1_x0002_MY@ëBSï_x001A_KY@á:öPNY@ê_x0014__x0004__x001C_2Y@lJ_x001A_ß»_x000B_Y@Ç&amp;â_x000E_GY@RgoT;_x000E_Y@s¯»_x0007_,Y@ÎdOG_x001C_Y@^#WÀWY@;ÐÍcp_x0005_Y@3g¤{QY@k7q!½ÿX@_x0012_ Â3x?Y@Ðdï=þX@_x0016_OQñX@P_x001E_¤\ _x0010_Y@¡ÅZ£_x001C_Y@Ã/iTLLY@Ô[h_x000B_Y@d'îq_x000E_$Y@×YOÎ1Y@F_x000D_áãñOY@Y_x0007_­V_x0006_2Y@Ü9æ»_x0018_Y@_x0007_°×_x0015_Y@ÇñKÆUY@j_x000B__x0008_®÷_x000D_Y@zÍ._x001F_Y@_x0018_#_x0018_Uç*Y@_x0004__x0005_a£w-_x001D_ÿX@Àbîj.Y@¸5Ò@Y@L_x0012_ÍN_x001F_øX@ÍhûÄ¤EY@`OGl_x001D_Y@=Aà_x001D_TY@TKû«JBY@L_x0014_Û_x0011_çX@ÐKqíË_x0003_Y@_x000E_Ø!_x0016__x0007_Y@_x000D_wj:Y@ZF_x0019_ëX@ëÀ_x0007_9RHY@¥×ÛU:Y@_x0016_ßÏY0üX@_x000B_ìê;Y@u_x001B_¤©0Y@dÏ6	_x0002_Y@Uà_x0018__x0011__x0003_Y@ºÛ(òMY@8u´t÷EY@ÂÎ5Z_x000C_#Y@D5wëDY@z9ÙÑ])Y@háò_x0003_ÞFY@ ¹Oò Y@?ç_x0001__x000F_ê_x0002_Y@f©_x0005_Y@"ç_x001D_¥oIY@òEÿ³M$Y@z:_x000F_-_x0005__x000D_!"Y@i__x0008_P-Y@ÐU_x000E_ÂÐ Y@©»º#_x0016_êX@ãkdQNY@_x0007__x0011_sÿ_x0007_Y@®t9É_x0015_+Y@_si_x0004_¦_x0012_Y@áïeB_x000D_Y@ÊgHt%Y@Ì Ù?Y@_x0006_Tò¥ÄX@42zE_x0011_Y@{4ýêB=Y@Oþ_x0007__x0011_J_x000C_Y@;y_x0002_u_x001A_@Y@»ÂX:Y@_x000B_õ_x001A__x000E_Y@óìBx_x0003_Y@·_x0016__x0016_@_x0019_Y@ØçS½å_x001E_Y@E.G_x0005__x001C_Y@/÷¢þF_x001B_Y@÷¦ÿáU Y@_x0004_åC_x0013_Y@ï_x0005_!_x0001_waY@Aç0ö8_x0016_Y@	ßÓ^_x001C_Y@¸që¼_x001E_Y@$sÕ4úâX@dò¶_x0003__x0014_7Y@X ¢Ä·SY@_x0003_	^dõé-Y@þVð_x0002__x0010_*Y@z¸DHè1Y@49ØLòX@_x0008__x0002_ªO_x0012__x001B_Y@Ã`ÃÈIY@(±_x0005_p&amp;SY@°Ûèä_x0008_Y@Ï_x0005_ðÝ/CY@¨ýÌÉ"Y@ÏÝ3Ë_x001F_Y@_x0001_gYDMY@a§_x000C__x001F_¥_x0019_Y@÷åhÊX@×ÚJ_x0007_ôX@_x001B__x000F_Ø-ùòX@_x0013_ÿ_x000B_Y@S²ù;i&lt;Y@Qü_x0013__x001B__x0007_Y@"á_x0004_o_x001A_Y@_x001F_ªu=_x0014_Y@@AsçÁ_x0014_Y@_x0008_Ä&gt;úLöX@q_x0006_¼¥ KY@º_x0003_)	Y@_x001D_íì},Y@(ògìiOY@P}_x0007_±_x0014_Y@@.øÖ_x0015_Y@%Ù©¼GY@%?t_x0004_äÿX@_x0004_øÐ_x0002__x0001__x0004__x000C__x0001_Y@MýÍ3hHY@íq_x001F__ë#Y@ø]ì 5Y@Ë-GQÿ=Y@ØôèÄ_x001A_Y@ Y71Y@/_x001D_!¾ñX@Ó»u0Y@5Ó¤l_x0001_ÿX@W3ç_x001B_ _x001A_Y@:ÉiËÌ_x0004_Y@!:@_x0018__x0019_%Y@U9 Zå_x0003_Y@¨h	õç_x000E_Y@ìõÚ_x001E_YY@XDÁûÎ	Y@s0À)þ_x0017_Y@%$êsz_x0018_Y@~Ë»I_x001D_Y@A_x0008_Æ×JY@`í+Y@³{¼0SGY@¿±_x0013_J_x001B_Y@_x0018__x0002_ÎÑ·FY@®F2_x0007_Y@_x000E_b?Q;+Y@ãÛ´òíX@_x000D_°ñÄ!Y@óhåÚÝÜX@ÀXúÊ5_x0019_Y@ý_x0006_µÏ¦#Y@_x0002__x0003_#_x0001_WØù%Y@Æ;ÃOqPY@T×lÿÝ'Y@¸_x0002_+)_x0010_Y@Ù*Ù_x0014_òöX@Z+_x0016_õû_x000E_Y@¤_x0014_T_x0015_L_x000E_Y@ûÞ è5Y@HS9."Y@_x0019_{7!¬ÙX@CÌ+¬«_x0015_Y@/~B@Y@_x0017_w0ôé_x0003_Y@M-¶2Y@_x0004_ó_x001F_ìP6Y@Ï3äÙ-Y@_x0017_HPÍ| Y@ãçAu_x000C_Y@_x000E_\ñ¼&gt;	Y@i¤¨Ö_x0017__x0006_Y@kâgËõ_x000D_Y@]¸¸¡&amp;Y@ú¾ÐàWY@#©"I_x001D_EY@}ÒÒ=Y@_x001B_TÉßX@¡¥mpB_x001D_Y@$Ýô+~RY@QXØ^ØûX@_x001C_¦Ã4 Y@ðâ_x000C_.Ô@Y@ºmò_x0002__x0004_Ò4Y@_x001E_N_x0014_²,Y@æ:·QY@UÛ)_YY@MF`Cù_x0010_Y@_x001D_UWì^ûX@«_x0016_DÓô?Y@²_x0013_;×`&gt;Y@[xó]2:Y@ä´_x0011__x0001_6Y@ÐBJ_x001E_Y@O	r¹_x001D_Y@2½Zcô_x001B_Y@`½_x001B_ø_x001E_Y@öì_x0017__x0012_Y@ß_x001E_«÷X@H0z(_x000B_Y@!M_x001B_Q× Y@°_x0017_)X_x000F_êX@ÂnnýX@óËþ&amp;Y@äý_x001C_OùX@©|h¡Ä]Y@K¸§ÙQY@õ¡_x0003_íÈÐX@þtÃ_x001C__x0015_Y@ý¾²j_x001C_Y@ªßù9ÃæX@uÄÝÕ_x0005_Y@_x0006_0É5Y@{w¼Ð}_x001A_Y@JÑÇ¬_x0018_Y@_x0002__x0007_ÀÈ_x000B_Q/Y@â~_x001A_Xã&lt;Y@½¤æ8DY@CYáï	Y@	N¢	MY@f£Tþ`_x000B_Y@_x0014_äKê2Y@_x0011_lÌÂ_x0019__x001F_Y@£_x0001_ìÛi!Y@(D_x0003_ÆvêX@&gt;ÿ¾Ï_x0005__x0015_Y@~ß?é_x0006__x0003_Y@)Î¡éN_x0003_Y@_x0005_Ü¸Éé9Y@çHx_·"Y@6$ KY@p¾_x0017_àîBY@õÊ_x0019_Å&amp;ëX@.§Ýôx	Y@ôXÜ¦+Y@Ë+;'_x000D_9Y@9ºxV·_x000E_Y@è_x0012_Ò×ÞãX@6;zÁ^#Y@4uåü_x001A_Y@	RÈàm_x0006_Y@%_x000B_³1^BY@¤ÊÃN_x0017_JY@_x0014_©mÜë_x0010_Y@_x0008__x0003__x0004_Çï!Y@[¾a_x0008_"Y@_x0011_7_x0016_(_x0007_	(;Y@ñ÷³~_x0011_Y@x·ÿî_x001D__x001D_Y@¬#(rs_x0015_Y@²v­_x0013_úX@N©_x0007_D:÷X@Õ´bg"Y@©½*_x001A_ª:Y@®ØoÆ÷_x0001_Y@ÝIw_x0019_Y@YEÐ¢WÝX@¹Æ¼ì_x0011_Y@ûpÀ~ß/Y@Ã_x0003_`àX@{©'J/WY@ðú_x000D_§=$Y@À*x._x0016_GY@u_x0004_G"Y@¶Èï£0Y@«ß:_x0008_Y@6¡ÚÍùX@ðî_x0004_^Ý_x0005_Y@#VT|ÇTY@_x0002_[p_x0011_CY@&amp;3T¨_x0006_Y@ã!QÊ_x001C_Y@NöÁoïÛX@LÎ;_x0008_Ø+Y@`_x000F__x001C_þ*Y@ªt LP_x0015_Y@|¢R8Y@FÂ¨_x0017_û_Y@_x0001__x0002_õ)!±ý_x0001_Y@íôfÊ'Y@!C{Å¤_x001C_Y@l®½Z_x001E__x0016_Y@¨á¿Ôï_x001F_Y@@îä$Y@Ãç_x0006_\*Y@3_x0010_G/(6Y@vÇ_x0001_Y@_x0017_,ì7ðX@Ù¹hïoÿX@ÀB_x0007_z_x0005__x0019_Y@_x0004_n_x0005_¡&gt;Y@_x0014_¡&amp;äi=Y@Å_x0005_»aÊ_x0011_Y@dÒÛ_x0008_p4Y@_x0013_:_x0018_}¨_x001D_Y@HÛ&gt;±¯îX@&lt;_x0002_9A_x001B_Y@,_x0002_9¯*Y@)Í¸_x001A_ûX@_x0014_C_x0017__x0003_%Y@°å,,ðX@]_x000C_x¦`ÿX@à_x001A_\_x0002_Y@I¾6sp+Y@èò_x000D_!8bY@­9ßs:Y@_x0002_£UfúX@)_x001E_Ç]P_x0006_Y@z_x0019_nòX@TP\9_x0006__x0007_è&gt;Y@+Ãù_x0017_B)Y@_x0005__x0008_áÕÜ_x000F_Y@_x0003_'3A(Y@_x000C_ÁÍÍ{&gt;Y@\_x0016_;ßYáX@õSËsçX@S_x001A_s_x0019_ýX@0bQ´q_x0011_Y@U-_x000D_É»_x0010_Y@_x0003_÷`ÉûX@é	Z_x0002__x0015_(Y@s	ÅkVìX@þÊy]-Y@`;Ö¤_x000F_Y@ÛaTñ0Y@´ÎN_x0001_Y@MÔê_x0010_¨_x0005_Y@ Ú½_x0004_Y@ðl3ß_x0018_Y@èQ_x001F_?;Y@Öb·g""Y@îïè×ª8Y@ú_x000F_§1_x000E_Y@¤_x0012_Ä¬÷X@m¡Êí²?Y@c&lt;_x0011_»_x0019__x001A_Y@_½}$_x001F_XY@_x0013_tznõX@÷öþÚ_x001F_Y@·ÉàÕ_x000E_Y@;_x0001_yÔH)Y@_x0001__x0002_m,Jà&amp;_x0004_Y@¸Æ]vô$Y@1Øw?Y@êà}_x0015_5Y@_x0014__x0019_â=þX@f©T_x001E_ßX@,èoLCY@¨fÀ5Ý_x0015_Y@òîæ/_x000D_Y@»Ë_x0019__x000E__x0013_Y@'lõþX@/Öº_x001A__x0003_Y@i_x001E_2yv$Y@ÂL_x000E_Y@_x000C_ð¢´óX@QÛn-ú÷X@à_x0001_5b_x0007_Y@EAQ_x0015_¯_x001B_Y@gOt¼õ4Y@mÅß_x0011_._x001C_Y@o10ÇÑ$Y@Z°-sðX@¸ì_x0011__x0011__x001E_Y@³öd'S_x001E_Y@H_x000D_¨âµKY@É°z_x000C_Y@º2¤iïX@Ôá;._x000C_Y@Nöÿ3Y@CîÏ%JY@~wM_x000D_¨ãX@A_x0018__x0011_T_x0001__x0003_ëõX@_x001F_¨@î_x0017_Y@ÌÚ_x0013_hÐôX@_x000C__x0008_Ý/_x000F_VY@(_x000F__x0008_ez_x0013_Y@öÚ(õKY@_x0017_l"Hi1Y@8÷Àq=Y@ïqõ °?Y@i)í|õåX@_x0005_lº´rY@jº¥_x000F__x0016_Y@ðt_x0001_Y@?¾R¾8Y@EÝðÃ*Y@zªÚÂGýX@_x0003_Õ#_x0008_¡ïX@é¶®t«_x0013_Y@û&gt;­_x0011_EïX@_x000F_oUø,Y@UoØrú_x000F_Y@À¡aJV_x000C_Y@k¨ÀÜ_x0002_Y@_x001D__x0006_ÔµAY@ï;_x001E_PGùX@ºÝö Ñ7Y@_x001E_}fÈ_x0005_!Y@7_x0004_epÃ&gt;Y@_x000C_Ü6_x0006_^lY@1J%Y@FáÃJîX@Ûxlv_x001E__x0017_Y@_x0001__x0003_ÅªÏ_x0015_Y@Ü¼W±á_x000D_Y@ÐY_x0016_6æX@NØ_x0003_Ë.RY@"ÅS&lt;S_x001F_Y@F_x0018_ó³ýX@¦5º!¶òX@ée3 Y@Ô¢ÈØ_x000F_Y@Ë&lt;Ý).ÿX@(XN=_x001E_eY@r-v_x0013_&amp;*Y@Ùmg[&amp;Y@îQ_x0014_ÈÚX@LH _x0017_Y@_x0014_fÌLY@Óà%_x0005_Y@AâÕLcY@_x000E_é_x0011__x001F_Y@ÄùÅ-Y@ØPâÝ·=Y@hIq73Y@ýê_x000E_ø_x0002_Y@_x000C_x:ªDY@4E_x000F_ßC_x0012_Y@ÆöL_x000B_`?Y@_x000F_æ_x0004_¦ãwY@+íjÝ]_x0008_Y@§_x0003_©9âAY@ÚÍÍ_x0003__x001F_1Y@_x0010_ù_x000D__x0005_:Y@1ÿýQ_x0002__x0007_Ü0Y@_x0011_Iû9_x0008_Y@@;aÁ&amp;Y@Â»YO*Y@å}_x000D_.ZôX@è&lt;.½W(Y@Ca´rüX@Ïý_l_x001A_ZY@°Ó9Ñ2Y@_x0017_.C&lt;^_x000F_Y@Yy=@¦	Y@q_x0019_1_x000B__x000E_Y@bZXF_x001D_Y@¢_x001E_à²_x0003_Y@Sk/Ç_x0013_Y@ÔÄwZXêX@nz|£_+Y@Ù%QG$Y@_x0004_õZ_x0013__x0006_Y@Ëá¤/Y@zàxh2Y@49²@L;Y@c³_x001D_ -Y@¥rß{»_x001C_Y@àóLYÕ_x000C_Y@ù:&gt;_x0005__x0001_	Y@\TÃ·Û#Y@è	[òQøX@SÑÿ+Y@8a~9Y@¸SÙ_x000E_CY@ÀT_x0016_¤C_x0006_Y@_x0001__x0003_ZìEPK_x0018_Y@­\Ü_x001A_ØX@SqEY@©((ªæ_x001C_Y@á¥_x0002_`q_x000D_Y@Î%E_l_x001E_Y@Â!_È_x001B_Y@Bì¶-_x0015_üX@-iä|óX@Àäã_x0018_PY@Õ~G/²_x000C_Y@#'_x0002_zP[Y@wy,&amp;Y@vW5t_x0007_Y@Û#EY@ÎÄ6BY@È¾`_x001D_Y@ÁðìpóX@_x000F_ÿd_x001D_PµX@à¥ÁÏ%Y@vÆµyÊ_x0010_Y@õF_x0003_Þ`_x0018_Y@½@F_x001F_.Y@¢:(©/2Y@ò$_x0015_% Y@QâÈ¸°_x0008_Y@g_x000D_Ô~_x0001_Y@ý?~Õ_x0007_Y@ÙÐOLY@ykÔÄ_x0001_áX@CU×G1Y@ïë;ý_x0003__x0005_ãðX@|­Rè%Y@F|3AT_x0014_Y@ë!_x0004__x0016_v3Y@F_x000E_«??_x0017_Y@z¨cD6Y@_x0005_¡úm_x000C_-Y@qqá(_x0001_Y@MZ+ò6Y@nÏÐAD_x0010_Y@À®}	Y@íK?±7Y@Í'©Ð_x0001_Y@à¹Ç0,Y@OXàÆEY@_x0015_§íÈUY@û&lt;=­@Y@!}ÔX_x001C_iY@¤M_x0017_ô°(Y@{iº_x0005_O!Y@µGÂÉÇêX@74%;"7Y@Ý%9°~6Y@_x0001_ÃZ_x0016_Ã*Y@WÚ_x0018_Mm&amp;Y@V_x0010_&gt;v¡2Y@_x0002_²¶NX_x001B_Y@Zña*%ùX@äîØn_x0002_Y@d'_x000E_,_x0002_ìX@´ÇÌäyZY@åKî·°\Y@_x0003__x0004_H³É+º$Y@_x001E_ËYnN	Y@_x0012_î_x0003_¬3åX@_µé._x001D_=Y@\_x0002__x0002__x0008__)Y@'ê[_x0004_ü&lt;Y@F¥!6_x001B_Y@_x001F_Â{ê±7Y@_x001F_¿@($)Y@04ð_x0011_+-Y@&gt;bë·LY@ÕÆbt³-Y@jð_x0001_ÆåNY@gõHi-Y@=¨_x0002__x0016_Y@_x0019_-6_x0013_Y@?Ó²_x0002__x001B__x0002_Y@¬4ü6Y@	Ç_x0014_Ðm_x0014_Y@F_x0017_oVY@¶DçÔÇ)Y@µ_x0016_(_x0014_SY@2ÙE¬&lt;Y@ïe¥¤äSY@pg_x0007_l'Y@_x0012_5µTe#Y@"¯¦¸±3Y@+ê&lt;_x0003_Y@äY	zâ_x000B_Y@Õ±_x001C_ò&amp;Y@_x0002__x0015_é_x001F_Y@ª_x0015_í_x0002__x0003_Ê+Y@¦A6%TY@B_x0011_Ã³9_x001C_Y@ÄÛ6·Ñ_Y@&gt;à´^_x001C_Y@F_x001D_n*Ì_x0007_Y@N_x0012__x001F_d3Y@AucYuTY@E_x0016_ü_x001E_q\Y@_x0013_jÔi=Y@·^ùoLY@wmB._x000E__x000B_Y@Ë}\±1Y@Â_x001C__x0005_ô_x0012_Y@F´_x0004_ä_x000C_Y@_x0005_¼ªÒHY@õºÙÕYAY@¦­ü!/Y@ò2{PY@_x0015_îÀ_x001F_³6Y@ìäö&gt;0Y@V_x0019_µ_x0007_Y@NÑ&gt;ê_x0016_Y@FAç}_x0010_Y@m5_x0017_@Û*Y@xûõzÁõX@9ú7f_x000B_ Y@Ê¿Ç1_x0001_Y@²²¥×^Y@ÙM±´û@Y@Q_x000D_ò~ÔX@B_x0012__x001E_Ã6Y@_x0001__x0002_Õ_x000D__x0015_RY@_x0017_QÇ_x001B__x001E_Y@¬ÃG)_x0018_Y@â¹_x001B__x0016_0Y@ÿJ¤_x001B_I_x0012_Y@w_x000C_}²Ï"Y@czÀº«_x001E_Y@ö$øðpfY@^_x000D_VôX@_x0002_h_x001D_yIüX@[á,!Y@CÆGF°5Y@Õ¡àQFY@ó:ì÷¹_x000F_Y@ß_x0016_5ê_x0008_òX@ÍR»q¹ÿX@"ØxÛ_x0001_Y@%mæ9?Y@_x0005__x000F_¬Æ9Y@m4Ø_x001D_Y@PÔ1._x001D_óX@_x000D_Å$öp_x0017_Y@ñ²%ÖX@åð®_x001B_tùX@_x001A_ s#bEY@i2q^õ_x0019_Y@0ä}_x0013_!þX@Z_x0012_ÛÙ,Y@_x0010__x0010_@|2_x001F_Y@_x001E_UË¿OY@_x0010_Ô_x0008_3'Y@|ÜE¯_x0002__x0003_*èX@_x000E_8J¯;íX@$­½NH_x0008_Y@WNÚú:Y@_x0001_zmQY@ødB§u_x001B_Y@S_x000E_}7_x0012__x0011_Y@s4_x0002_&lt;Y@3¬ÅÝDY@¯èl&lt;_x0011_&amp;Y@á_x0002_6 _x001C_Y@© Ò3Â Y@_x000E_p =5Y@¹_x0015_Á±y1Y@Í½»¯%Y@²Ù_x0005_VIY@¦Þár{2Y@ìØ_x000F_öýX@3ÙÊ¬õ Y@F_x0013__x001D_Y@&gt;_x0008_³R_x001A_Y@|4Â_x001B_,Y@³}C£'Y@ÊâÒµÊÑX@ ³Ô©_x0010_éX@»Q&lt;¸-OY@Fô'8ß7Y@&lt;Û"_x0018_ö_x0015_Y@×cPåí_x0011_Y@FöÏi_x000E_Y@Cs_x000E__x0006_Y@·fáM]Y@_x0001__x0002_·&gt;_x0001_ïeY@¹ábø0Y@å$R×ÿ_x000C_Y@Ð@_x000C_ú_x000D_!Y@KÜâ-¤;Y@_x0011_Yc_x0002_&lt;öX@w_x0008__x0013__x0014_÷X@¢_x0013_ó_x001C_'îX@fff£!_x001A_Y@½Å_x0018_ûVþX@®ç&lt;ãFY@_x001D_e_x0008_ôïïX@?QÍ3Y@_x0010_¢í(×X@­À_x0014_OÕ.Y@üö ê_x0015_3Y@ZIÈæd.Y@_x0010_ w&lt;Y@yÒ_x000F_îÒ8Y@Ü_x0016_f_x001D_¨.Y@MJ\;á:Y@lSªñ_x0018__x0013_Y@M¡ñ_x0019_Y@yû0ÂS_x0016_Y@SÂA[áHY@Å_x001F__x0019_=!Y@ªÐ@ ¶úX@ÉF"Ên@Y@O1:_x0007_#Y@ó_x0006_ÁGY@_x0015_%F/-_x0013_Y@Ö_x0007__x0002__x0006_©_x0017_Y@¤×gW_x0006_Y@ã1Þ5_x0010_Y@°ñvq_x000B_Y@E]^v_x0014_Y@W%_x0017_	:Y@Øz²_x001D_£_x0006_Y@§å_x0005_.R2Y@ÎºåHAY@_x0008_0¯e_x0003_Y@6£Ê$a^Y@e_x001D__x0016__x0006_Y@Ít&amp;_x0015_&amp;_x0011_Y@	©÷&gt;4_x001A_Y@_x0010_P¬¸4Y@d¨}ìøX@dÝr)Y@ÎPHÂ)Y@|¹_x000F_yt½X@BîûuAY@¸¬2È+üX@Ã²B2ñX@y{¨»]0Y@y_x000E__x000C__x000F_ÛGY@RZÐÀÕ1Y@_x0004_¥_x000B_ô#Y@A¹Ds¢9Y@G_x0017_ûÆ_x0016_Y@Þ_x000F_+_x000F_Y@±Ê4µß_x001E_Y@_x0001_Gî'$Y@VÄFn.Y@_x0004__x0005__x0016_'_x001D_í"_x001E_Y@NU,{F8Y@Ûµ_x000D_~ÞX@_x001C__x0001__x0016_ËèX@ßçíûþ'Y@ÚïIõKY@|Sá3_x0011_.Y@ ·ØW7Y@e¦ÛtÎiY@Iü²§ûX@_x0017_ÈdýÈ_x0015_Y@A_x0003_¾ç9ÏX@òýäX@}t)_x0015__x0005_Y@ÍP¬_x0016_þEY@*ÖªD_x0001__x000C_Y@)_x0002_"h._x0015_Y@&lt;òÉê_x001A_Y@\9af9Y@_x0012_X8Äå"Y@_x000B_nô"WýX@&lt;N_x0007_²â_x001B_Y@_x0006_Ô"ÕøX@XßÙ'_x0011_$Y@¡1{¶ùCY@ôúp³_x0011_Y@ð5kÅì_x001D_Y@QdÎ½úX@XªÀ+2Y@×ÞQ]²%Y@lX.l(Y@nâ_x0010__x0002__x0007_Ú(Y@kðµ-¶ëX@_x0003_Ê²?7Y@{µ#Ó_x0012_&gt;Y@&amp;»GØ6&lt;Y@JÒÈ_x001E_Y@Æ_x0004_° _x000E__x0004_Y@_x000F_ÒÝúnJY@nå]_x0004_Y@(=Q;9Y@	Ý´·8_x0005_Y@H_x000C_³ê_x0012_Y@Ö_x0007_ö*{(Y@Ùµfã_x0016_Y@}â|$_x0005_Y@_x0001_b.y¡nY@vfÖáüX@c_x0015_MfI Y@·qÌòf_x0013_Y@#_x0006_YN'Y@2høÛ&gt;_x000E_Y@²Ûo	%Y@R_x001D_î=úX@E_x0005_×Ý_x0012_Y@bÒ¿uëX@²8Lð_x001A_Y@?__x001C_Ã_x001D_Y@?_x0003_C_x0006_J_x0013_Y@þÜ®µÊ_x000D_Y@_x0016_Ë¥|«VY@úF_x0016_[ÛçX@ªØk7w#Y@_x0001__x0003_L`K_x0017_ýÿX@bNÓ|"Y@Y3ÚK,Y@ps;__x0010_Y@_x000F_ö¨_x0018_4_x001E_Y@X_x0012_N¾Ã_x0017_Y@¢kM`ØýX@IîMY@x_x0018_8Ä,&lt;Y@÷p_x0004_&gt;m_x0012_Y@?_x000F_ø~¾_x001A_Y@D´@§¸_x0016_Y@I·vUY@*¾rU_x0001_Y@¯Èå¿_x000B_Y@_x0001_)_x0002_Ö¾BY@Ø_x0004_ð&gt;(Y@|Úù_x001A_0Y@ÁAG#a_x0017_Y@±òè`Y@@&lt;¾_x001F_êþX@Ò(_x0015_r%DY@{_x001B_Ç_x0011_"Y@FË'Î¤_x0010_Y@¬_x0016__x0002_E_x0011_)Y@®×w#_x0003_4Y@;´þB%Y@»¦)_x0004_° Y@R7¼,úX@]I7ïcñX@´¢ýâÃMY@xâ$_x0001__x0007_µ_x000D_Y@ìkÀ&lt;_x0002_Y@$&lt;ºÝ3_x001F_Y@_x0001_Nøk$Y@_x001D_¸±ùGY@"=XÙtBY@e:Ó¶M_x0004_Y@6_x000F_ey Y@RÃ_x0010_Q_x0011_Y@êÆ9øþ7Y@3xdú9Y@?_x000C_rhÕ$Y@*ã¡_x0001_?3Y@±vöö_x0003_Y@E?m%0Y@áÐÀ"1_x0017_Y@I_x0016_Ø±\_x0005_Y@ ÿÆùw_x0004_Y@&gt;Æ*_x0007_uIY@_x0015_û÷_x001C_i5Y@&gt;BENJY@º_x0018__x0019_#Ú/Y@_x001A_ÃX¹ÒAY@KÚx4Y@pÈý_x0015__x0010_Y@_x0012_^öòÐYY@ÞH_x0006_í_x0004_Y@_x0016_«7ä_x0013_Y@4Ý&gt;¢ÎäX@lÄÌÿÀ;Y@W2C5Y@Z¡ÝX@_x0001__x0004_Z±íÅ_x0008_Y@`.7ò	_x0014_Y@ææîòò;Y@Ë1» ÿX@ßÕ_x0005_%_x000F__x0002_Y@!0Óº_x0019_Y@_x0003_»_x0003_	5Y@_ßÜ¬!Y@ð³¯~gY@0ý_x0005_8K&amp;Y@_x0002_¨c²».Y@T5Ð¶Ã/Y@ôÕÄ[,Y@_x0001_ÕaM9Y@aª4ÇGEY@®l~'Y@_x0017_JÚE_x000B_Y@¡½Jzö.Y@O*¿ä_x000F_#Y@È±½F!Y@·_x0003_-o_x001F_Y@tÿ³#+Y@±$|[$	Y@Ò^)X_x000B_Y@óéµØ_x000D_Y@n_x0015_ßÌ[Y@_x001C_ö{e'Y@#ß%ï(Y@YèÑp)%Y@Ï°HèÜ)Y@³ý¼)Y@q_x000B_è_x0003__x0004_¸ÓX@Ë¬:GDY@_Æì$O_x0001_Y@èÂË5*Y@ú¾ÛdY@G_x0002_É_x0015_¿þX@f_x0015_ÊN_x001A__x000F_Y@ã_x0007_,¬éîX@³"¥_x0017_w_x0012_Y@(ßv¹kNY@c[*á3Y@Ó[_x0012_ææ_x0006_Y@óB_x001C_â_x001E_kY@©}æc_x0001_Y@_x0017_i_x0010__x0003_o_x0019_Y@£W±aEâX@ÚC_x001A_û)Y@àå,;Y@F±róÇ1Y@@_x0017_þºzY@q¡_x0002_Y@&gt;Ö ÄçúX@¶´Fx''Y@8u &lt;+(Y@é»_x000D_:ËX@(íZG^_x0019_Y@`;_x000D_Y@&gt;_x0006_0D_x000F_Y@@_x0008_{V_x001A__x0019_Y@'ä¬AZFY@o[Fy_x001C_Y@Z_x0017__x0019__x0008__x0017_Y@_x0002_	_x0001_¦_x000D_på_x0014_Y@]_x0007_r_²íX@F×_x001E_9y8Y@Eå_x0003_Y@o$	Y@~R±{Ù!Y@)~_x001E_øX@½î_x000B_êz_x0005_Y@þµ_x0017_¤±þX@a÷è-_x0012_'Y@_x001B_w¾âÓ,Y@©Ôè*Y@_x0006__x0010__x0005_X¼_x0012_Y@ÅÙ*u^*Y@ýE"GG.Y@BÃDØ.Y@¡¾Ë;_x0016_Y@â_x001B_ý_x000B_Ô÷X@!Âít;Y@_x001F__x0007_n¢üX@#3²í8Y@_x000F_ÃzÍ&lt;Y@ÞX_x000D_â_x0007__x0005_Y@_x0004_wäõã_x0018_Y@q)k_x0008__x000C_2Y@áÕBô_x0017_Y@sJ¢R}&amp;Y@ìqrÐÝZY@ßÎ&lt;_x0006_Æ'Y@`¯èõ)Y@á:5Ý&amp;Y@7ô°d_x0002__x0004_j_x000F_Y@ìN_x0001_d/Y@_x0004_¹_x001C_I 4Y@_x0007_¥Pº%8Y@ñ)_q÷_x001C_Y@»:Ié"HY@BC_x000F_n_x000D_KY@x0øb°+Y@¬28}Ê	Y@¶Ëw°ÙX@_x001B_¾¢S_x000E_QY@¬¥ôI_x001C_UY@KæNøX@	êVæGûX@r»ö5/Y@½ý²ËöôX@Z_x0014_ªo&amp;øX@2_x0010__x0013_a5Y@¿$_x0019_AY@_x0016_ïöZP_x000D_Y@¾õz8"Y@2_x0015_Î6ÛæX@bæj_x0003_:õX@_x0010_ðÖ_x001E_;ôX@È/X8Y@ô70&lt;WWY@tßH*_x001B_Y@P})_x0014_BY@ÙµC´!Y@0§ÙÕ_x0014_Y@f¨Ài¹@Y@÷¯MmXY@_x0001__x0004_²_x0011_Þß_x0006_GY@\NæÊÈ%Y@Q¶cÈÚ_x0008_Y@^__x0003_(Y@c_x0003_¯ßqY@_x001C_=_x0004_$_x0018_Y@£ùDÖ_x0007__x0007_Y@Yý¯õX@ñÛãP§BY@z_x0011_t7Y@{Ü+_x001D__x000C_Y@_x001C_á/Q]_x0007_Y@â±_x0002_¼_x001F_Y@_x0002_àÛ_x001A_­4Y@_x0014__x000D__x000C_f7&gt;Y@VBF#Y@MÿÆÐ_x0019_Y@«=Wá÷3Y@¿Èv»CY@_x0004_-@_x0006_3Y@ _x0011_K _x001F_Y@_x0011_GN*_x0014_Y@|\Ê9_x0015_Y@²û©FB_x0019_Y@©!Ô_x0005_s_x0016_Y@Õqp/Y@_x001E_ìÙÊ_x0018_Y@®õ_x0010_$_x0012_Y@'_x0003_ººMY@¾Ü_x0005_àI,Y@ô§_x0001__+Y@I'K¾_x0004__x0005_OY@0Îã_x001A_çìX@áüB"NY@_x0012_Âï ¯éX@¯w_x0003_?_x0017_IY@òÇ,Ü6Y@_x0001__x0015_º -Y@U8¨Ä0Y@~J¼_x0008_0Y@M¶ìB-Y@±(·_x0011__x0008_Y@júq#Y@÷æá_x0004__x0003__x0014_Y@AmsÀCY@ò2eÄ_x0006_Y@2¦#P~!Y@zÕô°³#Y@ÓMÊ%_x000D_Y@I®íÓ_x0014_Y@kàæÀöX@®ïn4.Y@»3Ðì¬IY@w¬Ð%þ.Y@'_x0018_ÍÞëPY@ïªr¨$Y@_x0007_1Õ0_x000F_Y@µ5AUYDY@ÇF'á_x0017_Y@_x0002_D^»üX@ÎNÿ3_x0003_?Y@ÝÍòt_x001D_Y@û;&lt;û_x0016_Y@_x0001__x0003_Õ{_x0004_ _x001E_FY@Õn,é_x0011_Y@)_x000B_Ûî&amp;Y@_x001E__x0004_fçc/Y@öxóÌ_x0002_Y@úÎA¹HY@¸_x000B_x^%Y@"m§ìX@¹ÿ8ä!ñX@&lt;êbY@_x0016_N¦§£,Y@o_x0018__x0016_F)?Y@ðhG¹bpY@å_x0014_»º_x0018_Y@Äs_x001F_¦Ë:Y@v%_x0014_x_x0018_Y@Ëè®1Y@_x0014__x0012__x001B_NY@A7Ìð¡_x000B_Y@³;	MN4Y@ü_x001A_Æ_x0018_D4Y@Ñ]_x0002_ì_x0003_Y@VæIÅ©öX@J_x001E_e÷(Y@%#I¸âX@ÛïUÛ¯_x0004_Y@#_x0004_ªtèX@_x000D_vrÒ0#Y@óÑ=-Y@ÿýÑµ·$Y@ß_x0005_7_x0002_Y@Õ_x001C_s_x0019__x0002__x0004_Ü_x0007_Y@Ê¡_x0006__x0010_×+Y@ÖF_x0018_§£^Y@_x0013_ÞW·_x0010_Y@ì »8CY@_x0017_-WI"_x0003_Y@5_x001A_¹Z Y@ØI_x001A__x001D_Y@èTy8Y@SÚy¯_x0014_Y@¥¥º*z)Y@åÁÔ?Ë%Y@WúµH,Y@¢sUª_x0008_Y@LpÊôX@Þ½X&gt;º6Y@_x0013_¾­_x000C_ZY@ÝÉ-¢A_x000D_Y@:t_x0005_%Y@}n_x0001_5 Y@÷j­Ê_x001B_Y@wv#7_x001C_üX@R2É¶SõX@|",_x0018_õtY@_x000C_å*_x0018_Y@.r¥«_x000E__x001B_Y@¬^~ÊÿX@^Wv_x000F_å_x0019_Y@Ô6®ÿEY@@q@òbýX@:J¢±NAY@(ý$ïôóX@_x0005__x0007__x001F_q®ô«:Y@2Á¡__x001C_=Y@ºÜÈêX@E_x001F_Eçµ_x0013_Y@_x0011_&amp;ÜÖGÿX@ò_x0005_°:^?Y@ïÍ)_x0006_Y@}1¥_x0010_Y@¢|_x0004__x001E_*Y@X§_x0016_$5Y@U¨pE4Y@ß¼Rh_x000E_Y@Îçáý_x0019_Y@N\©,ÐõX@?ßäÎ_x0019__x000E_Y@_x0003__x0014_~³_x0002__x0014_Y@ßã&amp;ÿîïX@_x0002_»ìÃ_x0001_Y@ë¢}Ö¾?Y@¿Dî_x001E__x0012__x0011_Y@[Â_\%Y@]Mø÷KNY@ò|ÙXÇÝX@Ô?©¬"Y@e©ÿ¿Û_x0016_Y@«@ÖX@ùB_x0017_Bp&amp;Y@B nµ&gt;Y@p_x0018_X&lt;ÍbY@P½o_x000C_@ÙX@bws²/Y@¾ d_x0003__x0006_È/Y@fÀÿ_x0008_Õ_x001D_Y@fX_x0001_*æ_x0006_Y@õ»_x0005_a_x001F_Y@Õ_x0010_²±YY@ÉÉ,W`Y@A5ÃwUöX@_x0014_eå_x001A_22Y@5_x0013_g_x001D_£ÿX@½j±7p_x0002_Y@_x000D_©+Ò1Y@²sÅ_x0005_ÂX@_x001A_×[®N_x000E_Y@_x001B__x0004_ïhÒ_x0019_Y@íXG"&amp;Y@9u_x0018_UY@_x0006_Ò ª%Y@Ë_x0007_À÷ó_x001B_Y@ ööT_x0018_ñX@û~¯_x0007_*Y@_x0002_ãQ§_x000E_Y@_x000E__x001C_jo_x0008_9Y@_x0012_.@Ö_x0017__x001B_Y@ÚüK¶_x000D_Y@üxåÐ:,Y@)9Ýr1$Y@v¡|µ5Y@ëÇÆîm=Y@Ì½¡.'Y@KoW$&lt;_x001D_Y@ZGRÌñX@×áY´_x0015_ïX@_x0001__x0006__x0003_i_x0015_½?ûX@¸HY@ö83g4èX@}ÝQaH_x001C_Y@£§	ô­_x0002_Y@S:Q6ÄHY@¨¼@_x001F_Y@¾½ïuã_x0014_Y@\_x0002_|ÍïX@_x0014_X6ØLY@¦¦_x0010_³5Y@ÕÔØk_x0018_Y@÷}_x001B_e_x000D__x000F_Y@)ÙñeÝ,Y@äÐÃ­_x000E_SY@VÈ­®\2Y@ð×Zbï_x0003_Y@&amp;VÖ_x001A_O_x0018_Y@/ºâÇ ÒX@'}é+s_x0004_Y@(uS_x0012_¼-Y@ÛÚWÌENY@\¤c"_x0005__x000D_Y@}Põð*SY@¡_x001E_Ìû&amp;Y@¢rw_x0004_Y@FÌ_x000F_ØåFY@8¯qÀ°îX@Rà&amp;'ìX@ñ_x0011_©_x0018_V6Y@È_x000D__x001E__x0016__x000D_Y@rÝC_x0002__x0007_\_x001D_Y@Ñ½ðaòX@s¨!º!Y@0ï _x001D_B1Y@_x000C_Ð/+_x001E_Y@ÆkM_x001C_Y@fçæmÙ_x001A_Y@·/_x000E_º+Y@±üxã_x001F_Y@nu_x0010_òX@ÏkL(ß4Y@«ZV:õ9Y@?²_x000C__x0007__x001B__x0005_Y@ÎÍQJY@©µëI\&amp;Y@1¢ü	/9Y@á_S0?dY@_x001E_1_x001D_¡9Y@mÅyÀ_x0007_÷X@·úµh_x0012_EY@Û$&gt;aÃ3Y@»-ûq0Y@_¢æX@_x0006__x000E_°û_x0019_Y@Ç{rkyìX@¹	c_x0001__x0010_Y@¿6Vn÷6Y@_x0013_æ²T_x0013_Y@¼=7Y_x0004_Y@_x0003_&lt;¨_x0001__x0005_Y@ih8¢óX@j»çN¬_x000F_Y@_x0003__x0004_lY	õ_x0004_Y@¶Ià_x0008_ç(Y@°_x001E_~_x0006_&lt;AY@ú_x0013_¼,_x001F_Y@_x0002_¹í_x0003_¹_x0018_Y@Ê_x001B_³z_x0018_Y@'î&amp;§RY@èý¬úU:Y@_x0018_Üà_x001D_MY@MThGëX@àìÁ_x0019_Y@M_x0017_A_x0011__x001F_Y@×ó'fúíX@M^ñºê_x000C_Y@_x0004_vEÇ&amp;Y@Xù_x0001_Y@0ÆÊ_x000E_Ë)Y@Q_²_x000C_Y@|çÏIY@ùª@_x0015_"&amp;Y@õ¿|ÜêHY@Æ_x000B_ûõ1Y@U{Á"ÇöX@_x000D_ÿ=*E_x0007_Y@m2_x0001_/H_x0017_Y@S?Oû_x001D_Y@Ò`'®_x0001_Y@Úr1&amp;D_x0019_Y@Û0¢,3Y@Í¿ù­8Y@:æ8¨_x0006_Y@W h_x0002__x0006__x001F_êX@_x001D_"Ñ0ÚóX@C)´I&lt;Y@l8ùhÚ%Y@_x0006_b_x0005_$_x001A_Y@Ñ_x0005_Ö;@Y@y¯vEHRY@sq_x001B_2OY@F@ÞCY@0Ôw_x001F_ö_x0014_Y@y9Y$ðX@_x0003_Ð_x0007_Y@\ä¸)Y@ä,HM_x0019_Y@:_x0012_÷i$6Y@QA¹©2Y@|ÖÆ4Y@¡Übu_	Y@W~jc'Y@nl ò'Y@éþÚp)Y@BÐ_x0004_['_x0015_Y@ûU]5;Y@OÏÒ_x0001_Y@_x001A_?Xç$Y@¥_x0001__x0006_6Ù,Y@ß_x001F_~(JY@qZÂ·cúX@w_x0008_5õÙ_x0013_Y@Rfæ?8Y@³g,7Y@nHYÝâ8Y@_x0001__x0006_ÐÂ.H	_x001E_Y@__x000C_4_x0019_ Y@_x0001_÷}_x0005__x001D_9Y@_x0006_£Öô_x0011_Y@¢[_x0003_{cÿX@m/­_x001C_)Y@DÍI~_x0016_Y@åI_x0001_´FUY@¢¶_x001D_W;Y@æE(6Y@L_x001B_½_x001C_Y@î$X_x0012_Y@g_x0015_÷_x0019__x0010_KY@Ôrô;4(Y@Z_x0002_àÿÙOY@L_x001E_×òX@_x0011_IZñî)Y@Å3úü=_x0016_Y@¹VE_x000E__x0019_Y@¤¿-¹ Y@a?Ø4jY@äã¯_x0018_R_x0014_Y@6±©Ê	Y@åQh"_x0019_Y@2_x0008_|´_x0006_Y@(_x001D_Y@"?õî.&gt;Y@bUuÝè%Y@uí_x0008_&gt;_x000B_Y@]É_x0005_¬D*Y@®yx_x0004_jY@ÿ"X_x0002__x0004_ÝXY@#·_x0017_ü_x001B__x000D_Y@Ò_x0008_ÅTY@_x0016_.Ü_x0015__x001C_5Y@ðÔK_x000E_®/Y@72®î£_x0019_Y@ô9äRN3Y@¸»é^VY@¦@@¨æÛX@|½è{DY@¿ívÑ(Y@½Ö×y_x0004_Y@7tGlK_x001D_Y@Ú7^Æ&lt;Y@7á_x000C_	Y@f	_x0014_@_x0013_Y@Pm_x0011_õ_x0005_Y@ÿ_x0006_&amp;ÆÆ$Y@à³_x000C_ÅD_x000E_Y@»_x0002_d(Y@òi×_x0001_ÇJY@â_x000B_îÈW_x000B_Y@_x000D_3¤}t2Y@vhÈ½1#Y@_x0018_7_x0006_0Y@½ðOh_Y@â-Òø.4Y@y)-3ÂìX@²;;ù3Y@o_x000B_tÛ_x0015__x0017_Y@ã!6ªíNY@-""_x0003_ÿX@_x0005_	]Ûñd¹&amp;Y@Jdý_x0016_Y@íAÖÙX@UÎzÖ÷_x0006_Y@XÿÉ*¨*Y@^à_x0013_9zñX@ÒäØL_x0002_*Y@»Ü_x001D__x0002_JY@æíSË_x000B_éX@ùJ_x0004_G"1Y@aÞÄí­WY@Þø&lt;_x0002_Y@Æx_x0008_éäøX@Qö_x0001_2o1Y@¹SR_x000C_®_x0003_Y@Í@¶N_x0011_Y@µ_x001E_vp1/Y@_x0015_9_x001A__x0007_01Y@«Õ¢rX9Y@NUåÜcðX@Ö¥ìÎ&amp;Y@5^&amp;êAàX@kn*_x001A_1Y@ÿJí±DY@jÞwº.Y@á_x0001_%:	Y@¼_x0017_VFi*Y@û`_x0007_Y@_x001E__x0004__x001C_!TY@k,tE_x0006_Y@_x001C_mqén_x0003_Y@ç8å_x0002__x0004__x0004_;Y@:j7ÕëyY@p{_x0011_G/Y@hÜ¤_x000E__x001A_Y@_x000E_úd_x0002_o÷X@×öª¹mâX@bO©Çs6Y@Ïo=gb#Y@;%io~3Y@ù«_x001A_*z_x001A_Y@ìÝ_x0018_JÕ3Y@w¤è4Q#Y@ï'Ý3_x0017__x000C_Y@R5/_x0003_sWY@"ÂYç;ôX@%_x0011__x000D_&gt;Y@_@w_]Y@¼_x0001_û¾þX@·:|mÎ_x0014_Y@×ÝÂõB_x001A_Y@_x0001_ù_x000B_vóÓX@Dn^'_x0013_Y@¨r(_x001E_ÁüX@\°wÓ6'Y@M_LÅv!Y@¿_x0012_µñy_x000F_Y@³ããè_x000E_Y@¹tè÷_x0002__x000E_Y@!¨dÛ_x000C_Y@J_x001C_c*X(Y@Ü$ûóv5Y@øò¬¬éX@_x0001__x0003_Ms_õX@ù_x0012_îk.Y@¶æLÌòöX@èÙ6DùX@Ü_x000C_E_x0002_øX@å2_x001E_PZBY@_x000F_G±±÷,Y@è5{D	þX@FÎ_x000D_ì#.Y@z_x001E_BêëX@xÍ(»_x0019_:Y@Å_x001F_@¥3Y@â"Ä_x000E_LPY@Ì°Aç0Y@ùÕ¼&lt;hY@&gt;j¨"_x000F_Y@Àá_x0013_?£4Y@_x001B_B:uÃ_x000F_Y@ÁQ=Y@«Ï³¹,Y@9è_x000F__x000D_óX@Ä-Oh4Y@³UnzE$Y@d¹ß;'IY@úNæqþX@ÍtÍ_x0010__x0004_%Y@NrU*Y@¹ã:_x0017_MY@ Ù/R3Y@ÈÏ¨f:Y@,q_x0005__x0004_4Y@-¯v¬_x0001__x0005_a_x0007_Y@ß6õèG_x001F_Y@N=¢A(Y@¸_x0014__x0013__x0012_} Y@_x001D_ælOY@ß÷¹_x001D__x0002_ Y@«1_x0001_.Y@Èg1_x000F__x0011_$Y@¤Ü8_x001A_+_x0010_Y@A5I=÷_x0010_Y@« Ã_x000C_&amp;_Y@éxª¶_x0003_²X@=§ë¤_x000B_Y@´-¯$¸fY@»b_x0006_Ô®GY@_x000F_".Ô5Y@.È^_x0003_d&lt;Y@W¦¥²u_x0017_Y@R0ã_x0002_Y@6*µZð_x0007_Y@Ú_x0005_CY÷X@UÃf-w`Y@»~_x0016__x0012__x0004_Y@\~f_x0010_Y@ Ir{ö_x0016_Y@#LOæH&amp;Y@P2DY@NR¦CY@ËèÞ Y@ ccè,oY@ÕÃ*~êX@v_x0010_÷¢f+Y@_x0001__x0002_dúR_x0006_ZTY@&amp;O¹_x0017_ç/Y@F³_x000D_ìÐ_x001C_Y@ßrýÓ_x001C_úX@©é_x0013_Üß_x0010_Y@¨Eäì _x001C_Y@;&lt;áª#Y@mD3¼_x0017__x0015_Y@_x000C__x0002_ójðX@R%;_x0002_+ÿX@ÅÀ9ðóBY@ª²Äj_x001B_Y@ÂáÇK_x0001_VY@!_x0007_1ÅÒ_x000D_Y@þ5íß_x0013_øX@5ãzº_x0016_Y@§!J)Y@Ý_x0006_{:O%Y@Ó*ëUU7Y@_x0019__x001B_R¼ÐéX@_x001E_¹¨\/Y@Åßn_x0010_°0Y@r+Q½_x0007_Y@i)Á`+Y@mcã@;Y@!	sÙ¿_x001F_Y@µÝmüFY@þÜ|_x0018_ùX@ÎXä¿ÿX@`pîX@Úo)KQY@á_x0007_6_x0004__x0007_¥úX@_x0014__x0010_ß&gt;ù0Y@+¿_x0006_K_x0019_ËX@bbx¾1Y@øÊ_x0006_\LY@ öÊ_x0012__x0010__x0008_Y@hÄE¾b_x000D_Y@î²P¨å_x001E_Y@^:À_x0005_3Y@«_x001F_*zT_x0004_Y@_x0002_ð+JFY@E5_x000B_FCýX@aÖë·UY@&gt;@vJ+?Y@u_x0018_Y@Ôî9²Û0Y@ç®õ_x0003_|_x0015_Y@è_x000B_­_x0004__x001B_Y@_x0002_ä_x000F_"aY@_x0008__x0018_É¶ZY@F_x0010_{\Ä_x0005_Y@h4Îï_x0001_@Y@¤øe-óíX@³^l`Ã#Y@nZiòÚX@ÀY(a+_x000D_Y@æÃ_x001D_7Y@_x000F_üR}_x0013_6Y@Èõy#õX@_x0008_Ü!ã!Y@_x0017_E2çnCY@ |jjâþX@_x0003__x0004_@UµÑN/Y@ÅÈ9ðùX@Ãu,$Y@ÐçÂH1MY@ÿ|_x0008_Y_x000D__x0014_Y@e*8ÙD	Y@,_x000C__x0017_ê&gt;Y@æAe²_x001B_Y@·_x0015_pù_x0003_Y@µ0Eºl_x000B_Y@ëQt_x001A_0Y@«7_x001D_®_x0015_Y@Ö_x0012_SEY@ª")]y\Y@&amp;Ò;_x001D_1_x0016_Y@]S_x0018_@#Y@~O_x0012_4é:Y@&lt;Xÿ¤.'Y@º=.v_x000D_Y@Æ=yÙ_x000F_Y@CÓ^Çq	Y@:_x000E_v_x0018_LY@lffÖ_x001B_Y@*hôw"Y@Ì+ñµc_x000C_Y@^öy_x001D_Y@÷èoÉ_x001F_Y@Ëµ¦÷_x0002_Y@Íz¯÷ýX@ÍÌ_x0001_ùX@çÚ¤&gt;Y@Hu	,_x0002__x0005_!ûX@4_x0018_`zm1Y@±ñxÒ_x000E_Y@PØÐ=_x0018_Y@¾8B_x0008_è5Y@rÕRpÖ&lt;Y@5FaSv7Y@Úá_x000E_¯MY@_x0015_3!t_x0013_Y@ZLÀì	Y@á_x0006_¢ÛÝ-Y@ÎFºµ_x0017__x0013_Y@h_x0001_î¬z/Y@¶¶7#7Y@Ùòº6"Y@×Û_x0017_á_x0018_Y@B8ÑçÛ_x0012_Y@Æ~_x0004_WE_x0002_Y@Eyj(+_x0007_Y@¼¢¯§¹_x001A_Y@¯D·PþX@÷w_x0019_Ò_x0011_Y@þìÒ_x0003_À_x001E_Y@ÆÁpÆ£_x0016_Y@ú²#nêîX@fËû&amp;å_x0006_Y@`_x0004__x000D__x0005_5Y@]°£K)Y@¡d{Û_x001D_+Y@pkxÿ_x0018_(Y@¢ðÂÃ_x001A__x0002_Y@é:ãSY@_x0002__x0007_%_x0003__x000C_(Y@&lt;è|ã(Y@Eì9¯\Y@¿_x0012_*ðõüX@¹_x000F_çT/_x000E_Y@¿GÉc_x0006_Y@¹_x0017_(»';Y@f÷Ú2_x001C_Y@®×U_x0008_U_x0001_Y@Üß·õGY@Àìí·s[Y@ã·å÷ÖX@¯[ªN!fY@ÑÀþX@eFÕÈEY@j}_x001E_Í`$Y@ITtM &lt;Y@"s1_x0013_6_x000B_Y@G²Tè/YY@þÛ£_x0001__x0008_,Y@0_x0011_?_x0006_Ê÷X@_x000F_¬óÃ=Y@Û _x0015_ªø_x001F_Y@i_x0019_j_x0010_(æX@ÿ_x000B_óK_x0004_ýX@&amp;ñ¹1_x001B_Y@3fY6R_x001C_Y@ùI°x&gt;_x0011_Y@×Ì_x001C__x0005__x001C_Y@O_x0013_¬4%Y@bÍ¦ELY@Òê__x0007__x000C_[_x000F_Y@_x0012_øàP"_x0014_Y@G¦bèX@¤´_x0006_Y@y3pa².Y@»f _x0018_Y@ñÉWùj%Y@Æÿ);_x0017_WY@L_x000E_ÍU*Y@Èü	_x0018__x0001_Y@¬¬¿«ùX@ã_x000C_þ_x000B_Y@íW§_x0007_7_x001E_Y@4m2_x001D_Y@L5{3_x0008_Y@_x0006_FÜF_x0005_Y@$²Ì&gt;_x000D_lY@_x0003_þÒ_x001A_û_x0011_Y@Ovn }_x0014_Y@×|h&lt;Y@Á;9v_x0008_Y@&lt;Å9_x0018__x000C_Y@&gt;¿BÆõûX@g`Èé_x0008_Y@ÎXY@tï_x000C__x0013_õX@_x0007_ífÅ=_x001E_Y@¤_x0003_p&gt;_x0004_Y@²++´Z_x001B_Y@¾^bñ°&amp;Y@Ú_x0007_tA_x000E_Y@u°_x0002_+_x0003__x0019_Y@_x0002__x0004__x0018_Çtö_x001E_Y@Sý*Y@2¾ç_x0001_(_x0012_Y@`_x0006__x0015_Ã_x000B_Y@\7ú_x001D_Ø6Y@®D_x001D_± Y@R=c³_x001E_Y@£_x001A_¥ëó*Y@à_x0003_j÷µ_x000E_Y@íß3t Y@4ýÉZF.Y@´÷Z9ØX@|/a³'ÕX@ÿçÓ_x0012_!Y@Û_x0014_EI'Y@6_x0004_ÃkúX@~J¥x*Y@ÅaHF	Y@_x0015_öôc¢_x0012_Y@&lt;öér­;Y@k4Yÿ"Y@_x0006_gù_x0007_&lt;FY@|ïöb°IY@ÒÞºØ7Y@à^OX!Y@ë_x000C_È_x0004_Y@Öx	DüX@Ý8þ^ðÜX@)&lt;*_x001D_¤_x0003_Y@#òt_x0015_Y@C©Ñ_x001A_O&gt;Y@×Û&lt;_x0005__x0006_,HY@]ª¢O-íX@_x001C_®ýp_x0014_Y@{Ç_x0015_!Y@~_x0005_Uú:_x001F_Y@õìùúõX@=ª_x0002__x0014__x0016_Y@k¾_x001F_~_x0002_Y@¡çm_x0016_Y@²à"D_x0003_Y@_x000C__x000C__x000D_Ú5_x0012_Y@__x0002_Ë¡_x0013_Y@_x001F_î!0_x001E_2Y@&lt;«_x0001_i_x001E_Y@w*{+ÙGY@b3»÷_x001F_XY@·_x001F_1û+_x0017_Y@É_x0010_æ_x000F_¥LY@_­÷èñÿX@_x0007_sBYN"Y@ë¨MØ_x0004_Y@ÝYG±øX@_x0016__x001F_2úQ_x0016_Y@1_x0019_X_x0003_½ÜX@/¨.\5.Y@ô*_x0006_ó®_x0018_Y@Íöæpm4Y@;g1_x001E_i=Y@4._x000F_¨6Y@_x001B_ÛÙ®9Y@]%'¹_x001D_Y@»8_x000D_f_x000C_Y@_x0002__x0004_§ªgÑîäX@~v²ÎX@¡û1þ;Y@a_x001C_ê²Ò_x001E_Y@ÔéPµÏ.Y@Ã'$Î_x0003_àX@_í_x0019_UY"Y@:åý·X4Y@|+FI@_x001B_Y@_x0012_¤ñÊ{+Y@T_x0015_d_x0011_g_x0011_Y@¼Ë_x001A_rèQY@;*Ô'÷DY@_x000F_õÄfµ_x0011_Y@¼²Ãb_x001E_Y@_x000E_D²µ_x0001_$Y@è_x001A_«½_x0005_Y@1È4ÿk-Y@_x0008__x0016_W8Y@_x0013_é	Èæ_x001D_Y@Äo_q:Y@ûßð_x0013__x0012_CY@¶L_x0016_Ì_x000B_PY@Ôí}/Í!Y@Ñl¢´îúX@jS_x0007_oh,Y@;+:"0Y@h/â¸-Y@±Õà¨¥@Y@ØYè_x0011_ß_x0002_Y@Ä_x001B_õ:_x0002__x0001_Y@2M®&amp;_x0001__x0005_O_x0010_Y@t_x0004_Ç_x0006_;Y@þîoÔä_x001C_Y@à^¶%}RY@ÀÎËW_x0013_Y@_x001A_µÆ+:Y@òl&gt;üÊ_x001A_Y@¾pÓ°_x001E_öX@,«ÒRû!Y@_x0016__x0011_AÃ9Y@_x0014_=î¥tûX@_x0011_^v½_x0001_Y@þ=Üh«!Y@_x0019_©êv_x0012_Y@fxTEOY@_x0008_¢_x0013_¦e9Y@úæ²&amp;b_x001A_Y@°p¿vº(Y@ôylu %Y@giØó_x001A_Y@Õ_x0017_	¸ôX@WHþ_x0003_2)Y@p´~ ó_x0018_Y@e3ê:¢_x001B_Y@_x0013_çßP±_x0017_Y@`jZÅ»EY@_x0004_½2ÅöðX@òOköEóX@sº9Ð_x000B_Y@1¶eÈàX@¼_x0002_apÂ:Y@zÙWåX@_x0001__x0004_ÏtÎ&amp;¤DY@_x0002_±¦_x001E_BY@Ù_x0007_Å_x001A_-Y@)yë3_x000F_Y@_x0015_b_x0008_Û&gt;Y@¼ØË*ß_x0003_Y@uª$rãX@_x0004__x001F_OGY@×Òç·CY@9ØãVY@ªµ5_x001E_ýX@N_x001A_¥¾C0Y@¢Ñæ£?Y@u,M_x0008_¥üX@_x0004_ÅLÕ%%Y@_x001E_jS*)Y@þÚdõ£_x001F_Y@	¨BCþ%Y@^ò+¿_x0004_Y@~ô«_x0001_Y@×Ò¤ÄûX@AÂ_x0016__x001F__x0010_Y@n´\_x0002_Ð_x0006_Y@b6'Y@äPáÜ¥2Y@:&lt;½C8Y@¥ÝÖ¡¦ûX@íS¼9_x0015_#Y@lÃ_x0011__x0008_ÏaY@PFtUr?Y@X¥p=$GY@ìkÁ0_x0002__x0006_Î_x0013_Y@Ü[_x0005_OøX@¹"_x0018_ØAY@_x001A_	_x0017_Æ0Y@È_x000C_ÕÂ[KY@ó}H^ÐX@Ö%F&amp;_x0007_DY@¢yÇ¥1Y@ß`t_x0015_Y@µ0jíþAY@1%}_x0013_,Y@#ÿ_x000D__x0008_Y@+ô¢J?Y@_x0003_éÔ¢p_x001C_Y@ÝgÑB!Y@±T"Z_x0001_Y@28ßÒ¿òX@¦i_x0008_\Y@_x0007_·1kIY@ÔS_x0014_ä_x001F_Y@hj¢È²åX@!|D(_x0004_Y@å[#_x000F_eY@¿1WÏ?5Y@~9&gt;Ñ_x000F_QY@ëÂ(è4Y@-$SôûX@Htßh!Y@ÖÕ_x0004_.U_x0008_Y@ºUYéX@_x000C_¦#_x0013_XJY@Ix6fHY@_x0003__x0005_p? Z-Y@¦%_x0018_\Ê;Y@o¿0®_äX@OL¡¹+Y@.FÑÌ_x0019__x001C_Y@$_x001E_ºçÙPY@rë*_x000F__x001A_Y@ã_x000B_uG~Y@Èþñ´N'Y@XvL¿º_x000C_Y@µmaî-0Y@µ¿Á^FY@ØY,m_x0010_Y@1_x0002_Ö&gt;Y@ÇÐ9^EY@._x0008__x000B_HÞX@X_x001A_&amp;'míX@dÿ_x0001_º_x001B_Y@9ÑAè_x0011_Y@¨Åmà&amp;Y@&lt;Ý¾~_x0019_Y@pÙ_x0004_¬#+Y@îÆÿ+%EY@,ìØ£g_x0005_Y@ãÇ|l_x000C_Y@_x0014__x0006_ !·8Y@þf,ïÇ_x0002_Y@Ò(Òî7Y@ÿ³ðÃR_x0015_Y@¥°÷ËX@¦Éç1DY@gè_x0001__x0007__x0006_Y@î_x0017_$v)rY@ááT£ëX@ÜÚ¸»*Y@_x000C__x0016_®(_x0017_Y@Çø}ØBY@búÂ×È_x0004_Y@é¿×\øX@Ö&gt;8!Þ_x000F_Y@ë8 n.Y@¡pNõ;Y@×D´%[0Y@_x000E__x0010_ÉÅ_x0007_=Y@ü4Þòa_x0017_Y@BÍ9²çX@ªØÊ³_x0014_Y@õµÊÓm@Y@Wt¼SY@dW_x0019_"¢,Y@ú0ßò_x0017_Y@*Ï±¨_x000B__x0006_Y@È~ÀòX@-¬&amp;ÌýX@h_x0017_v»2Y@DMÕq_x0012_Y@0L´_x001C_íX@Û£&gt;_x0003_ï?Y@"Ïö÷X@;_x0002__x001A_»Ô	Y@_x0004_£±(µ_x0008_Y@G_x0005_Ú¥$Y@xÆ)g$"Y@_x0001__x0005_/k´é[_x0003_Y@©#$Ù_x0010_Y@ÔAÎE/(Y@(!5J°áX@ºôS_x001E_Y@FA(	Y@e·_x001E_KY@wÚy£´NY@êw_x0007_r°]Y@ª%ôÅ³+Y@¤_x000C_þ	AY@[_x0016_ïá9Y@Jè[;_x000C_Y@_x0001_V`_x0007_Y@5ÃjßÊ_x000D_Y@º§y_x0002_/Y@¹íúö&lt;Y@5è_x0019_ÅúX@HÇ_x000C__x001C_×ýX@«_x0004_²û#Y@½Dþg­FY@1ØjB_x000B_äX@áv`h)KY@_x0017_Õ°3_x0014_Y@_x0008_=Ô&amp;®ñX@ªÄ³ôÃ_x0012_Y@Ó_x0010_láSIY@1îrrå'Y@_x0013_ÿ8N_x000E_)Y@ÂðY§_x0010_Y@m¾|âuGY@{Û_x0003__x0006_}üX@Ru×_x0004_1þX@ÝÈK _x0010_NY@;UL_x0019__x000D_'Y@_x0006_ÜÞUì#Y@Õ1ké_x0014_Y@'"Y@Û_x0010_2_x001D_ò-Y@±wÃl4=Y@õö¨8'_x0006_Y@ã½Ý¾_x001C_Y@ösòªO Y@«F_x000D_Ý_x0001_Y@^@Ñì_x0015_Y@ûãî_AY@s®ÑS_x001D_8Y@ßÜ(.-Y@$åò»K5Y@í8^ù¾çX@ówa÷_x001D_Y@ºãÒ~uïX@|zWZBY@_x000C_Iv[_x000B__x0016_Y@Råù_x0010__x0012_Y@UµÚ_x0011__x000B_Y@êÞg·?_x0015_Y@_x001D__x0005_;_x0018_âX@óôæ_x0003_õ=Y@_x0010_×·ä.Y@uÜÏòÒ2Y@òý$_x0002_²'Y@møÜ_x000E_§7Y@_x0001__x0002_Ô"ìÀ_x0015_Y@gÂ_x0004_-Y@-×;älôX@¢´íc_x0018_	Y@V"Y@¬7©ÃùX@Ì´Ôô_x001C_Y@5ÊcY@BÖ_x0003_éÛgY@_x000D_v+3_x0017_/Y@Ltµé:7Y@ß_x0005_ó«]QY@Ì?è~,Y@¡D©	.Y@_x0017__x0004__x000C_ä_x0017_Y@\­RuöX@_x0012_4!ÿ_x0017_Y@±ï_x0002_­ø_x000E_Y@ã_x0014_e_x0004_J_x000F_Y@_x0017_«ÿ4_x000B_ÆX@«m_x0004_6G_x0012_Y@'¾K®Þ_x0015_Y@Ý[%ô$Y@³ZzÆ Y@$ì;¥_x0016_Y@&amp;ÊerW_x001A_Y@]´kñç=Y@ðsóÕæX@Ìð5¹í Y@1µ­}#Y@Lã¡+_x000C_Y@2%I¬_x0002__x0003_@Y@_x001E_Éë_x0012_Y@	k¢ªÝ_x0008_Y@_x0012_~':Í"Y@{øOz$Y@Ö	í_x0001__x0008_8Y@#þZÏ÷(Y@qUß78+Y@^_x001E_È#Y@cM¿vñ+Y@h!h_x0003_!Y@«S¬_x001A__x0016_3Y@ÊØ×¶kmY@#_x0014_"ßX@Ø\"ÛM_x0005_Y@òÛòÏ($Y@Ý¹å¡ùX@1ðº% Y@2¼_x0015_¶_x0014_2Y@S±Á¤z_x0005_Y@ÆI{F¥_x0011_Y@h_x001A_å¬î@Y@bäél_x0019_Y@eKÓ[_x000C_"Y@.jjéZY@_x0004_{×ú_x001F__x0011_Y@½_x0012_/U¥BY@_x000D_sú9I6Y@¢X_x0015_íÿ_x0012_Y@d¤_x001A_Ã¸_x0005_Y@êI_x0018_s8BY@U.í_x000B_Y@_x0001__x0002_øi-&amp;Y@@/ÇAY@^¦V/_x001B_-Y@ìT_x0013_Àà2Y@³zQò"Y@E³.@Y@^¨VEËKY@Ò ÅéÝ*Y@ÈÁ³ÖTãX@T_x000E_P)¤PY@FbGð"_x001E_Y@_x0014__x0004_¬ÜÛ'Y@ÂM_x0011_æ_x0017_Y@ FFH!!Y@A3ª	à"Y@ y,Y@øÊw_x0002_Ç@Y@_x000B_%_x0007_!û3Y@SñÝqÉ_x0017_Y@ò&amp;§^1tY@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</si>
  <si>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c3677ad228419dfdb1bdc8c982b9fd29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0003_88_x0002__x0003_88_x0003__x0003_88_x0004__x0003_88_x0005__x0003_88_x0006__x0003_88_x0007__x0003_88_x0008__x0003_88	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_x0003_88"_x0003_88#_x0003_88$_x0003_88%_x0003_88&amp;_x0003_88'_x0003_88(_x0003_88)_x0003_88*_x0003_88+_x0003_88,_x0003_88-_x0003_88._x0003_88/_x0003_880_x0003_881_x0003_882_x0003_883_x0003_884_x0003_885_x0003_886_x0003_887_x0003_88_x0001__x0002_8_x0003__x0001__x0001_9_x0003__x0001__x0001_:_x0003__x0001__x0001_;_x0003__x0001__x0001_&lt;_x0003__x0001__x0001_=_x0003__x0001__x0001_&gt;_x0003__x0001__x0001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_x0003__x0001__x0001_\_x0003__x0001__x0001_]_x0003__x0001__x0001_^_x0003__x0001__x0001_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_x0003__x0001__x0001_|_x0003__x0001__x0001_}_x0003__x0001__x0001_~_x0003__x0001__x0001__x0003__x0001__x0001__x0003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</si>
  <si>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d559a85e7345a053289c90c49185ed99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</si>
  <si>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749d2907e9583eb508eefca8ee079f64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ª_x0003__x0001__x0001_«_x0003__x0001__x0001_¬_x0003__x0001__x0001_­_x0003__x0001__x0001_®_x0003__x0001__x0001_¯_x0003__x0001__x0001_°_x0003__x0001__x0001_±_x0003__x0001__x0001_²_x0003__x0001__x0001_³_x0003__x0001__x0001_´_x0003__x0001__x0001_µ_x0003__x0001__x0001_¶_x0003__x0001__x0001_·_x0003__x0001__x0001__x0001__x0002_¸_x0003__x0001__x0001_¹_x0003__x0001__x0001_º_x0003__x0001__x0001_»_x0003__x0001__x0001_¼_x0003__x0001__x0001_½_x0003__x0001__x0001_¾_x0003__x0001__x0001_¿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_x0003__x0001__x0001_ø_x0003__x0001__x0001_ù_x0003__x0001__x0001_ú_x0003__x0001__x0001_û_x0003__x0001__x0001_ü_x0003__x0001__x0001_ý_x0003__x0001__x0001_þ_x0003__x0001__x0001_ÿ_x0003__x0001__x0001__x0001__x0004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</si>
  <si>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66a80e47ac82002f842ebf454a62b23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0004_88_x0002__x0004_88_x0003__x0004_88_x0004__x0004_88_x0005__x0004_88_x0006__x0004_88_x0007__x0004_88_x0008__x0004_88	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_x0004_88"_x0004_88#_x0004_88$_x0004_88%_x0004_88&amp;_x0004_88'_x0004_88(_x0004_88)_x0004_88*_x0004_88+_x0004_88,_x0004_88-_x0004_88._x0004_88/_x0004_880_x0004_881_x0004_882_x0004_883_x0004_884_x0004_885_x0004_886_x0004_887_x0004_88_x0001__x0002_8_x0004__x0001__x0001_9_x0004__x0001__x0001_:_x0004__x0001__x0001_;_x0004__x0001__x0001_&lt;_x0004__x0001__x0001_=_x0004__x0001__x0001_&gt;_x0004__x0001__x0001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_x0004__x0001__x0001_\_x0004__x0001__x0001_]_x0004__x0001__x0001_^_x0004__x0001__x0001_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_x0004__x0001__x0001_|_x0004__x0001__x0001_}_x0004__x0001__x0001_~_x0004__x0001__x0001__x0004__x0001__x0001__x0004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</si>
  <si>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daff24046b572db52e1288a3c1a45b63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ýÿÿÿ_x0004__x0001__x0001__x0004__x0001__x0001__x0004__x0001__x0001_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0001__x0002__x0004__x0001__x0001__x0004__x0001__x0001__x0004__x0001__x0001__x0004__x0001__x0001__x0004__x0001__x0001__x0004__x0001__x0001_ _x0004__x0001__x0001_¡_x0004__x0001__x0001_¢_x0004__x0001__x0001_£_x0004__x0001__x0001_¤_x0004__x0001__x0001_¥_x0004__x0001__x0001_¦_x0004__x0001__x0001_§_x0004__x0001__x0001_¨_x0004__x0001__x0001_©_x0004__x0001__x0001_ª_x0004__x0001__x0001_«_x0004__x0001__x0001_¬_x0004__x0001__x0001_­_x0004__x0001__x0001_®_x0004__x0001__x0001_¯_x0004__x0001__x0001_°_x0004__x0001__x0001_±_x0004__x0001__x0001_²_x0004__x0001__x0001_³_x0004__x0001__x0001_´_x0004__x0001__x0001_µ_x0004__x0001__x0001_¶_x0004__x0001__x0001_·_x0004__x0001__x0001_¸_x0004__x0001__x0001_¹_x0004__x0001__x0001_º_x0004__x0001__x0001_»_x0004__x0001__x0001_¼_x0004__x0001__x0001_½_x0004__x0001__x0001_¾_x0004__x0001__x0001_¿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_x0004__x0001__x0001_ø_x0004__x0001__x0001_ù_x0004__x0001__x0001_ú_x0004__x0001__x0001_û_x0004__x0001__x0001_ü_x0004__x0001__x0001_ý_x0004__x0001__x0001_ÿ_x0004__x0001__x0001_ýÿÿÿ_x0001__x0005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</si>
  <si>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4eadd6d0ad0fe60b1eaaa5fb226ddcb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_x001B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0005__x001A__x001A__x0002__x0005__x001A__x001A__x0003__x0005__x001A__x001A__x0004__x0005__x001A__x001A__x0005__x0005__x001A__x001A__x0006__x0005__x001A__x001A__x0007__x0005__x001A__x001A__x0008__x0005__x001A__x001A_	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_x0005__x0001__x0001_"_x0005__x0001__x0001_#_x0005__x0001__x0001_$_x0005__x0001__x0001_%_x0005__x0001__x0001_&amp;_x0005__x0001__x0001_'_x0005__x0001__x0001_(_x0005__x0001__x0001_)_x0005__x0001__x0001_*_x0005__x0001__x0001_+_x0005__x0001__x0001_,_x0005__x0001__x0001_-_x0005__x0001__x0001_._x0005__x0001__x0001_/_x0005__x0001__x0001_0_x0005__x0001__x0001_1_x0005__x0001__x0001_2_x0005__x0001__x0001_3_x0005__x0001__x0001_4_x0005__x0001__x0001_5_x0005__x0001__x0001_6_x0005__x0001__x0001_7_x0005__x0001__x0001_8_x0005__x0001__x0001_9_x0005__x0001__x0001_:_x0005__x0001__x0001_;_x0005__x0001__x0001_&lt;_x0005__x0001__x0001_=_x0005__x0001__x0001_&gt;_x0005__x0001__x0001_?_x0005__x0001__x0001_@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_x0005__x0001__x0001_\_x0005__x0001__x0001_]_x0005__x0001__x0001_^_x0005__x0001__x0001___x0005__x0001__x0001_`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_x0005__x0001__x0001_}_x0005__x0001__x0001_ýÿÿÿ~_x0005__x0001__x0001__x0005__x0001__x0001__x0005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</si>
  <si>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d5b74f27d46e528cd01a3baad48532e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0005__x0001__x0001__x0005__x0001__x0001__x0005__x0001__x0001__x0005__x0001__x0001_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0005__x0001__x0001__x0001__x0002__x0005__x0001__x0001__x0005__x0001__x0001__x0005__x0001__x0001__x0005__x0001__x0001__x0005__x0001__x0001__x0005__x0001__x0001_ _x0005__x0001__x0001_¡_x0005__x0001__x0001_¢_x0005__x0001__x0001_£_x0005__x0001__x0001_¤_x0005__x0001__x0001_¥_x0005__x0001__x0001_¦_x0005__x0001__x0001_§_x0005__x0001__x0001_¨_x0005__x0001__x0001_©_x0005__x0001__x0001_ª_x0005__x0001__x0001_«_x0005__x0001__x0001_¬_x0005__x0001__x0001_­_x0005__x0001__x0001_®_x0005__x0001__x0001_¯_x0005__x0001__x0001_°_x0005__x0001__x0001_±_x0005__x0001__x0001_²_x0005__x0001__x0001_³_x0005__x0001__x0001_´_x0005__x0001__x0001_µ_x0005__x0001__x0001_¶_x0005__x0001__x0001_·_x0005__x0001__x0001_¸_x0005__x0001__x0001_¹_x0005__x0001__x0001_º_x0005__x0001__x0001_»_x0005__x0001__x0001_¼_x0005__x0001__x0001_½_x0005__x0001__x0001_¾_x0005__x0001__x0001_¿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_x0005__x0001__x0001_ø_x0005__x0001__x0001_ù_x0005__x0001__x0001_û_x0005__x0001__x0001_ýÿÿÿü_x0005__x0001__x0001_ý_x0005__x0001__x0001_þ_x0005__x0001__x0001_ÿ_x0005__x0001__x0001__x0001__x0006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</si>
  <si>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5942e63ca37a284bcda3f019e3917e7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_x001B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0006__x001A__x001A__x0002__x0006__x001A__x001A__x0003__x0006__x001A__x001A__x0004__x0006__x001A__x001A__x0005__x0006__x001A__x001A__x0006__x0006__x001A__x001A__x0007__x0006__x001A__x001A__x0008__x0006__x001A__x001A_	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_x0006__x0001__x0001_"_x0006__x0001__x0001_#_x0006__x0001__x0001_$_x0006__x0001__x0001_%_x0006__x0001__x0001_&amp;_x0006__x0001__x0001_'_x0006__x0001__x0001_(_x0006__x0001__x0001_)_x0006__x0001__x0001_*_x0006__x0001__x0001_+_x0006__x0001__x0001_,_x0006__x0001__x0001_-_x0006__x0001__x0001_._x0006__x0001__x0001_/_x0006__x0001__x0001_0_x0006__x0001__x0001_1_x0006__x0001__x0001_2_x0006__x0001__x0001_3_x0006__x0001__x0001_4_x0006__x0001__x0001_5_x0006__x0001__x0001_6_x0006__x0001__x0001_7_x0006__x0001__x0001_8_x0006__x0001__x0001_9_x0006__x0001__x0001_:_x0006__x0001__x0001_;_x0006__x0001__x0001_&lt;_x0006__x0001__x0001_=_x0006__x0001__x0001_&gt;_x0006__x0001__x0001_?_x0006__x0001__x0001_@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_x0006__x0001__x0001_\_x0006__x0001__x0001_]_x0006__x0001__x0001_^_x0006__x0001__x0001___x0006__x0001__x0001_`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_x0006__x0001__x0001_|_x0006__x0001__x0001_}_x0006__x0001__x0001_~_x0006__x0001__x0001__x0006__x0001__x0001__x0006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</si>
  <si>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6847a7e476bdd6e8406d0c174e0afb38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0006__x0001__x0001__x0006__x0001__x0001__x0006__x0001__x0001__x0006__x0001__x0001_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0006__x0001__x0001__x0001__x0002__x0006__x0001__x0001__x0006__x0001__x0001__x0006__x0001__x0001__x0006__x0001__x0001__x0006__x0001__x0001__x0006__x0001__x0001_ _x0006__x0001__x0001_¡_x0006__x0001__x0001_¢_x0006__x0001__x0001_£_x0006__x0001__x0001_¤_x0006__x0001__x0001_¥_x0006__x0001__x0001_¦_x0006__x0001__x0001_§_x0006__x0001__x0001_¨_x0006__x0001__x0001_©_x0006__x0001__x0001_ª_x0006__x0001__x0001_«_x0006__x0001__x0001_¬_x0006__x0001__x0001_­_x0006__x0001__x0001_®_x0006__x0001__x0001_¯_x0006__x0001__x0001_°_x0006__x0001__x0001_±_x0006__x0001__x0001_²_x0006__x0001__x0001_³_x0006__x0001__x0001_´_x0006__x0001__x0001_µ_x0006__x0001__x0001_¶_x0006__x0001__x0001_·_x0006__x0001__x0001_¸_x0006__x0001__x0001_¹_x0006__x0001__x0001_º_x0006__x0001__x0001_»_x0006__x0001__x0001_¼_x0006__x0001__x0001_½_x0006__x0001__x0001_¾_x0006__x0001__x0001_¿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_x0006__x0001__x0001_ýÿÿÿø_x0006__x0001__x0001_ù_x0006__x0001__x0001_ú_x0006__x0001__x0001_û_x0006__x0001__x0001_ü_x0006__x0001__x0001_ý_x0006__x0001__x0001_þ_x0006__x0001__x0001_ÿ_x0006__x0001__x0001__x0001__x0007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</si>
  <si>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b0ca93325941519c01ab5a4ae19a3824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_x001B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0007__x001A__x001A__x0002__x0007__x001A__x001A__x0003__x0007__x001A__x001A__x0004__x0007__x001A__x001A__x0005__x0007__x001A__x001A__x0006__x0007__x001A__x001A__x0007__x0007__x001A__x001A__x0008__x0007__x001A__x001A_	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_x0007__x0001__x0001_"_x0007__x0001__x0001_#_x0007__x0001__x0001_$_x0007__x0001__x0001_%_x0007__x0001__x0001_&amp;_x0007__x0001__x0001_'_x0007__x0001__x0001_(_x0007__x0001__x0001_)_x0007__x0001__x0001_*_x0007__x0001__x0001_+_x0007__x0001__x0001_,_x0007__x0001__x0001_-_x0007__x0001__x0001_._x0007__x0001__x0001_/_x0007__x0001__x0001_0_x0007__x0001__x0001_1_x0007__x0001__x0001_2_x0007__x0001__x0001_3_x0007__x0001__x0001_4_x0007__x0001__x0001_5_x0007__x0001__x0001_6_x0007__x0001__x0001_7_x0007__x0001__x0001_8_x0007__x0001__x0001_9_x0007__x0001__x0001_:_x0007__x0001__x0001_;_x0007__x0001__x0001_&lt;_x0007__x0001__x0001_=_x0007__x0001__x0001_&gt;_x0007__x0001__x0001_?_x0007__x0001__x0001_@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_x0007__x0001__x0001_\_x0007__x0001__x0001_]_x0007__x0001__x0001_^_x0007__x0001__x0001___x0007__x0001__x0001_`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_x0007__x0001__x0001_|_x0007__x0001__x0001_}_x0007__x0001__x0001_~_x0007__x0001__x0001__x0007__x0001__x0001__x0007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</si>
  <si>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89b71518248181f89742e8de1d8bdc17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0007__x0001__x0001__x0007__x0001__x0001__x0007__x0001__x0001__x0007__x0001__x0001_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0007__x0001__x0001__x0001__x0002__x0007__x0001__x0001__x0007__x0001__x0001__x0007__x0001__x0001__x0007__x0001__x0001__x0007__x0001__x0001__x0007__x0001__x0001_ _x0007__x0001__x0001_¡_x0007__x0001__x0001_¢_x0007__x0001__x0001_£_x0007__x0001__x0001_¤_x0007__x0001__x0001_¥_x0007__x0001__x0001_¦_x0007__x0001__x0001_§_x0007__x0001__x0001_¨_x0007__x0001__x0001_©_x0007__x0001__x0001_ª_x0007__x0001__x0001_«_x0007__x0001__x0001_¬_x0007__x0001__x0001_­_x0007__x0001__x0001_®_x0007__x0001__x0001_¯_x0007__x0001__x0001_°_x0007__x0001__x0001_±_x0007__x0001__x0001_²_x0007__x0001__x0001_³_x0007__x0001__x0001_´_x0007__x0001__x0001_µ_x0007__x0001__x0001_¶_x0007__x0001__x0001_·_x0007__x0001__x0001_¸_x0007__x0001__x0001_¹_x0007__x0001__x0001_º_x0007__x0001__x0001_»_x0007__x0001__x0001_¼_x0007__x0001__x0001_½_x0007__x0001__x0001_¾_x0007__x0001__x0001_¿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_x0007__x0001__x0001_ø_x0007__x0001__x0001_ù_x0007__x0001__x0001_ú_x0007__x0001__x0001_û_x0007__x0001__x0001_ü_x0007__x0001__x0001_ý_x0007__x0001__x0001_þ_x0007__x0001__x0001_ÿ_x0007__x0001__x0001__x0001__x0008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</si>
  <si>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b04f4f91b3c2c3b0ce5859b475bb364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_x001B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0008__x001A__x001A__x0002__x0008__x001A__x001A__x0003__x0008__x001A__x001A__x0004__x0008__x001A__x001A__x0005__x0008__x001A__x001A__x0006__x0008__x001A__x001A__x0007__x0008__x001A__x001A__x0008__x0008__x001A__x001A_	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_x0008__x0001__x0001_"_x0008__x0001__x0001_#_x0008__x0001__x0001_$_x0008__x0001__x0001_%_x0008__x0001__x0001_&amp;_x0008__x0001__x0001_'_x0008__x0001__x0001_(_x0008__x0001__x0001_)_x0008__x0001__x0001_*_x0008__x0001__x0001_+_x0008__x0001__x0001_,_x0008__x0001__x0001_-_x0008__x0001__x0001_._x0008__x0001__x0001_/_x0008__x0001__x0001_0_x0008__x0001__x0001_1_x0008__x0001__x0001_2_x0008__x0001__x0001_3_x0008__x0001__x0001_4_x0008__x0001__x0001_5_x0008__x0001__x0001_6_x0008__x0001__x0001_7_x0008__x0001__x0001_8_x0008__x0001__x0001_9_x0008__x0001__x0001_:_x0008__x0001__x0001_;_x0008__x0001__x0001_&lt;_x0008__x0001__x0001_=_x0008__x0001__x0001_&gt;_x0008__x0001__x0001_?_x0008__x0001__x0001_@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_x0008__x0001__x0001_\_x0008__x0001__x0001_]_x0008__x0001__x0001_^_x0008__x0001__x0001___x0008__x0001__x0001_`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_x0008__x0001__x0001_|_x0008__x0001__x0001_}_x0008__x0001__x0001_~_x0008__x0001__x0001__x0008__x0001__x0001__x0008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</si>
  <si>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2cdf4bc4232f68d1c95f2ebaba4c96c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0006__x000E_ÿÿÿÿÿÿÿÿÿÿÿÿÿÿÿÿÿÿÿÿÿÿÿÿÿÿÿÿÿÿÿÿ_x0006__x001C_¿EJ_x000D_A­üeiX_x0003_AÞN	üWK_x0001_Aý|ã'_x001B__x0008_A_x0016_ÚGhK'_x0001_Aç$_x0014_*iJ_x0004_ARÒð2kc_x000C_A?æÿR_x000C_A§½«ó	A¡{H¦âB_x000B_AïÔÌ±wG_x0003_A,_x0019_G±MÙ_x0001_AërQ]á_x0004_AÝ®q_x000B_-_x0002_AQ/ÍýÖ_x0001_AèÿÕ õ_x0008_Ap_x000B_3Ø/_x0001_A_x0013_í?_x001A_Æi_x0005_A¤(T_x0001_ÊWý@Ú¶ùS£_x0004_A'9[ ÈË_x0007_A_x0002_¬Áy	AÇBß4á_x0006_A_x0018_½T®P	A {ø É¬_x000B_AJç1Õ	A_x000C_kERí_x000E_A_x0001_÷B_x000C__x0010__x001A_y_x000B_AßÁ ¼_x000E__x000D_A_x001B__x0007_úDb_x0010_Aêf­·2_x000B_AH6r_x0001_@ñ_x0006_A,âã_x0011_j_x0006_Aß`_x0002__x0003_AÜ¶t,_x0007_A_x0014_þ9áûg_x0005_AòN'T_x0008_A_x0004_ÕìOA_x0006__x0004_A@`_x0001_Ë&lt;,_x0005_Aá:íøÞ_x0007_AÆö|W_x0006_	Aþ&gt;{æµ	A0_x001E_ Ûå_x000E_ABÖÚ_x001C_Ô_x0004_A¤Õu, ä_x0010_AE/¥_x0007__x000F_þ_x0003_A´I¢§¾ÿ@_x0010_góÙÝ@_x0006_A_x001C_^½_x0003_.8_x0007_A_x000F_ø·_x0017_«¿_x0001_AèÝ£+\_x0007_AB%æ ¼y	AógºÑBÿ@_x000E__x001B_V«_x0007_AÍõcÞ _x0004_A@kÔELÑ	AÁñwi_x001B_·_x0004_A_x001D__x0019_´%½É_x0010_A¹§ªC_x000F_þ@_x000C__x000E_Tó _x000F_ÝÒ_x0002_A`Ù+¿_x0004_AF¿_x001B_uÐù@YU¾ÖLs_x000D_AàßMÃz	A?É1áY_x0007_A®,äøk5_x0004_Aâ%ý·	A_x000C_iM¶Í_x0003_AÎü#ëÛø_x0003_AÜýcý.U_x000E_A|¨_x001B_QÂZ_x0006_A¨³¯c_x0007_A_x0015_Pa£åf_x000C_AD­GWÔ_x0006_A¼,ù_x000C__x0007_AÒ_x001F_ÂNÀj_x000B_A_Ô_x0013_@_x0001_	A0.!F_x0006__x0003__x0007_A²ÑRç~_x0003_AoQÐz_x0012__x000E_Aö±\á_x001D_+_x0001_A_x0013__x001C_N}_x0001_AúqØ_x000D_%ù	Aræ_x0015__x0004_V_x000E_A´¸R?(5_x000E_Aä3úówì_x0003_A~Xw%ë²_x0004_AtÓ6_x0018__x0008_¤_x0008_A"WÑ_ÁÞ_x0005_A_¥}â_x0006_AN_x001D_Õ¡_x0011__x0012_â_x0002_A¤/_x0011_\_x000F_f_x0002_A^Ê50À8þ@·9¹ÃÄ	A_x0010_ÌwòÄ_x0006_A4¡j&gt;ã{	AW/_x0007__x0017_±8_x0003_A_x0017_)¨ûSo_x0011_AÎZÈN_x0002_A¦ú_x000D_%_x0004_AlîeD7_x0012_AÝÅ2®-_x0007_A¢_x0006_´h{5_x000B_A Si!MË_x0004_Aò_x000D_j¼öt_x0006_Aô·RR·_x000F__x000B_Afw°_x001D__x0012_AõÑÒåð_x0006_A¿_x001D__x0005_·Ó_x0012__x0008_A¤¿wµë_x0001_A ¤«¦Í-_x0003_A9ß__x000D_R_x0004_AQ¡8å`_x0003_AZøT#_x0004_A¨+*â-­_x0008_A­o¬_x000D__x0006__x000D_A`=.5µ_x0007_AûídA_x0016__x000E_	AÌÏ+±K	Ao%µþ_x0008_A°®ÏA&amp;­_x0007_AÏX=_x001D_B?_x000C_A_x000D__x000E_k?ªº¬Ì_x0008_A²~¿^_x000C_A(1[àÞ	A~Ô¸^4;_x0006_AÖ	7â2¢_x0007_A©«"Q_x0017_l_x0004_Aîc_x0006_qíü@´_x000F_+Õ_x0006_AÔðcè@o_x0005_AuÓ_x001C_9Ù_x0006__x000D_A~Rw¥ç_x000D_AsóãýæÌ	A_x0014__+z_x0004_Ar_x0005_óM_x0002_A5Ü_x0016_â_x001E__x0001_A­_x0019_!O1	AáÛY/_x0010_	AHA_x000F_ZzO_x0007_A_x0014_ñØF¢	A#°: µ_x0003_A,(qD¸¸þ@_x0007_tè#Ú_x000B_AÀÝ½0!_x0008_AÍ¢c?_x0005_A_x0015_ObÉ»_x0004__x0008_ANÚÖÑ%_x0003_A `'£_x0012__x0007_Aü½&lt;®_x000B_A(JòmÝ_x000E_AQ_x0012_Ü_x0012_b_x0003_Aôôç«)_x0006_AÁj¦b_x0010__x0012__x0006_AÎu·1_x000B__x0012_A_x001C_lô_x0019_É_x000B_A9±È£_x000D_(_x0007_AjàR_x0012_A_x0004_±4I_x0015__x000C_A-ÔK)UÓ_x000B_Aß_x0012_*¡·_x0008_A~[MgëH_x0007_A@@|?x¨_x0007_Ak_x0007__x0011_½I_x000F__x0001_A~yòüÇ_x0006_AÊPC	q~	AC0_x001F__x0004_Õ°_x0004_A üy(k_x000D__x0008_Aº"ÝF&gt;Ù_x0012_A¡@è_x000F_H_x0010_A_x001D_=Ö?_x0004_Að¶\Ý_x0006_AÁsú_x0007_1÷_x0007_AÖ6&amp;_x0010__x000B__x0010_AÏÔ_G¹_x0001_Ayø_x0012_ãÍ_x0006_AA:_x001A_Ã8ñ_x0002_A_x000E_{h_x001D__x000C_A_x0002_}«H_x0004_AóëA&lt;2_x0004__x0001_ANX½X,_x000D_A3^_x000D_Û´_x0007_Aª+qmt_x0012_ABj_x001D_¤@_x0005_A_x0002_øý_x0003_Ñ_x0006_A_x000B__x000C_»XÒÛ_x0003_A»¯A¾¹m	AGdÿt&lt;Å_x0008_AÎ_x000F_°_x0003_×Æ_x000C_AxÙ_x0017_&amp;2Ç_x0008_AnÆvÜ|_x0004_AQ~_x0010_`Æ_x0004_A_x001A_"_x0005__x000F_³_x0007_A=c»N_x000B_Ý_x0002_A´\âÌ_x0003_AÊ_x0012_hµ_x0003_AÞÙ	ªÔ_x000F_Aa!|k)Íÿ@_x0008_åªJ_x0018__x0006_Ax²Ï\_x000E__x0001_AðÈ¾_x000E_L_x0008_A_x0005_½_x0002_Ý£_x0003_A WÀ_x0012__x000C_A«!m_x0015_R-_x0006_AL­CÂ~)_x0006_A0Ö5/7_x0006_A_x000F_$_x000C_¼_x0010_î	A_x0012_¼CçÃ	AéBAz_x0004_A`q_x0019__x0015__x0007_A_x0008__x000E__x0008_3ë _x000F_A¸Ô¬ANh_x0008_A-vÄæ9ÿ@®;iZÆÊ_x0005_A²æÛÇÖk_x0008_AdÇ8P_x0007__x001D__x0003_Aò_x0011__x0012_ _x0007_AvÌ_x0018_P¾á_x0002_Ahè_x0017_=±_x0005_AfÞÉ4¾Ê_x0003_AJé_x001A_/Å]_x0005_Ab±a=_x0019_ã_x0011_AÚ_x0010_Æ_x0012_:&amp;_x000B_A¥Ò_x0013_]Ön	A=&amp;e_x0005_A_x001B_FQ=_x001C__x0002_Aùû_x000D_A|GFQ¼_x000F__x000B_A_x000B_%_x001D__x0011_R_x000E_AP»Ë§me_x0005_A_x0010__x0012__x0011_qÃi_x0002_AßÍ#ß_x0001_A/Fu_x000B_7h_x0005_AÈû_x0012_AY_x0008_A_x000C_[TáÒÑ_x0004_AìÚzô_x0007_A_x0016_z7q_x0005_A1*iÅÎ_x0002_A_x0003_îtwê¤_x0007_Ay|;ñ1_x000B_AÔ_x0017_ÒÞ	Aj6ùnYÅ_x0003_A_x0006_ü_x0006_':B_x0008_A_x0011_ß]Â_x0015__x0012_A_x0001__x0014_ÞÔ_x000C_Aù9G¤X	A¾¨_x0005_o_x0001_´þ@Kå±µ¯"_x000B_A_x0002__x000C__x000B_Ý~êÜþ@ì_x000C_÷_x0007_A¥5Þë9¯_x0003_AÔ_x0012_PÒö_x000D_A_x0010_}ãÃá_x0007_A_x0002_Cn_x0001_ì_x0004_AS~V_x000B_Å½_x0007_A_x001A_ß_x0014_+ûÿ@_x000E__x0004_©Y_x000B_Auí/öÁ}û@¶x³âÐ_x0006_A¤ìÞ¿_x0004_Aú_æ_x001E_mè_x0007_AC#é.!s_x0006_A¤Fa_x000C_½6_x000D_AÒ´àxà	A%I_x0001_gu_x0007_A&amp;¡¬_x0006_AHüNÃp_x0003_A 6R6û­	A¾SWÉ_x0008_Aä4jôb_x001A_	A¾Í_x0008_¯ñ_x0006_AÞw\þå_x0001_A0zçÂX_x0005__x000C_Alõb0Mä_x0005_AQÛ/_x001F_K_x0005_Aª	4_x0005_ôÎ_x0004_AVD±°NÙ_x0001_A'¼O8-_x0006_AÌªÔ®Y:_x0007_A¨³_x0015_à_x000E__x000F_ß_x0003_A`ùOó4_x0002_Ajß\Q;_x0006_AMèU¤:_x0005_A÷ì,._x000B_A6_x000F__x0019_|M_x0004_A]èÕCdÊ_x0006_A¸D_x0013_Ý¬_x0004_A~+\â0E_x0008_A´QIi0U_x0006_A_x001C__x000E__x001E_·W_x000C_A¦`Næ¢¸_x0008_A_x001A_´·©_x0008_	AOþ&gt;E_x0010_$_x000C_APDoº÷_x000D_AÀÖSÐÐ_x0004_A,Á_x000C_AÛÀO)_x0005_A_x0014_L®­ð_x0004_AT_ÏjÏ_x0006_A¾òÁÞ_x0016__x0001_A_x001B_S¦ñ_x0001_S_x0007_Au¤Í,s»_x0008_AÊ²_x000C_p_x0008_Aè¼È_x0006_©_x000D_A_x0008_.L5É_x000F__x0003_A IzMó_x0003_AAëa¯ÎÆ_x0006_Aúïõs;_x0006_A_x0018_Ü_x0017_QIÞ_x000F_AÉÊUê[3	AÌyÓÓ¯è_x0007_A_x000D__x000E_ð ²&gt;Ñ_x0001__x0007_AJ_x0016_?Ed¨þ@Y^_x0004__x001D_¢þ@_x0013_è×OÂÌ_x000B_AIÌò_x0008__x0005__x0006_AV°ÝZ­_x0005_A¦m]llã_x0007_AsÖÝY_x0007_+_x000B_ARlÂ|_x0003__x0004_A.5_x001C__x000C__x0017__x0006_AáE_x0013_Oÿ@úAÀ§ù_x0006_Añ_x001B_édX_x000E_AT-pGñ©_x0004_A±iÖ`kf_x0002_AfñOÕ_x0008_AJýñk@p_x0001_Aá_x0019_&amp;ÍT _x0005_A&gt;É¶©_x000C_AóëÄä_x0006_	A_x0011_®_x0019_ý@&amp;yöé_x0001_A[JWÞS_x0003_AT%¿_x0001__x0002_A¡¬Íö_x0001__x0004__x0001_AØU§·d¼_x000D_AlÞ¸P3u_x0004_A_x0002_	eï_x0003_A_x0011_)ÆyÞ_x000B_A_x0016_¹åÞ2ô_x000E_A_x0010__x0012_¤_x001C__x001D_3_x0001_A#¬¦J_x0001__x0002__x000F_8_x000B_AïËèE_x001F__x0004_AÎVký_x001A__x0007_AE_x0006_þ_x0008_&lt;7_x0004_AL&amp;-ý_x001D_	A_x0001_._x0004_?£ò_x0004_AÛÎð×Þá_x000B_AÄt¤_x0008_Q_x0007_AÂCÙäd£_x0008_A´8_x0005_Â_x0014__x0005_AèªÎ_x0008_WÐ_x0004_A__x000F_è_x001F__x000B__x0003_AìãF"øK	A,+0_x000E_õ._x0002_A£[6=_x0019_^_x0002_Aº%E¢û_x000B_A_x000C_Î£éQ_x0002_AljÀ_x0005_AOã_x0001_9³_x0008_AÜ¹T_x0015_=_x0003_Aj{_x0017_Ü§_x0008_AÕ¿Ë_x0007_Aõ¢_x0006_¡_x0003_AngÁÉòf_x0004_A¢_x001D_JÉ³¢_x000C_AÈ\^©=_x0002_A_Ö,è_x001F__x0004_AÜBå_x0005_¡_x0004_AàÝùû_x0008_A_x0015__x0015_uæ_x0008_AÂ²0ïÓû	Aþ_x0006_ÄÅb_x0006_A_x000E__x000F_Z_x0012_VÍÞ_x0006_A_x001C_l_x001E_å	A(e_x0011_sr*_x0007_Armw_x0003_Ë_x0002_A.o1 ÷ _x000B_AFº/Ä_x0005_A_x0010__x000D_¢ÇP_x0003_AWA´U=_x000B__x0003_An&gt;Ðwà_x001D__x0004_A2_x000C_³Í¶_x000F_A_x0001_ç]	&gt;w_x0002_AkFÝø,v_x0007_AÙl/_x0013__x0016_Áÿ@´÷º_x0003_|_x0004_A_x000F_Ú_x001C_O!_x000D_AÛÿeTy_x0003_AUßìJ¿2_x000F_AÊÛÈ_x001E_5_x0007_AµæóîÙ©_x0004_AHmø)ô\_x0003_AXÞÑÌÃñ_x0008_A`:i}ÉÌ_x000B_Aô§÷}-Ó_x0007_Au~t&amp;òz_x0008_AVÏøE;/_x0004_Aµ}õDº`_x0007_A_x000D_.e¶U_x000B_AôÂWcÝL_x000B_AG_x0005_GV=³_x000F_At0Gå)_x000E_A_x0012_bç¯²_x0003_Adfàï_x000D__x0013_ìÀ_x0007_A8KØõ§_x0007_AÜè#çå_x0003_A&gt;ÃDàªÐ_x0008_AÆn_x0003__x000C_V¤_x0006_AéÛÛð_x001D__x0004_Adè"ÜqV_x0008_ARóøxXõ_x0007_A_x0016_Ö9ËK_x0013_A#òÞ þ	A'_x0010__x0011_u_x0007_A½L¸Wï_x0006_A¯ßÌnU{_x0005_AùZDå_x001A__x000E_AmP&gt;_x000E__x000F__x0015__x000C_A&lt;·[³­­_x0007_Aû_x0004_ò¦_x0004_A_x0001_ü Ä©_x0018__x0005_AF_x0006_ÕØ_x0007_ATüÏÓð_x000F_	A|_x001D_UA_x0002_¹_x0004_A_x0012_@±²"ö_x000C_AOÏvÄF_x0005_AÀeQ_x000C_7_x0017__x0003_AUld&gt;_x000C_Aêù7_x000E__x0008_A_x0001_]r4	ALºá_x0001__x0019_à_x0005_A Ää_x0016__x000C_AäÃ-_x0008_³&amp;_x000B_Aä¿[y;M_x0006_A.FÅÉ)²_x0007_A_x000F__x0012_&gt;_x0007_à*_x0001_A_x0004_A_x000F_º?[Í_x0006_A©Np_x0006_A,Çz=?_x0008_A¸J%_«Ø_x0007_A8¶À»|_x0012_Aú_x0011_TÅ¼ù_x0007_Ap·*Ý_x0012_AUEqéç¿_x0005_Aü{coS_x0006_AW_x000E_ü®\_x000C_A\¸¶îîu_x000D_A4_x0007_Ê2¬y_x0008_A|_x001F_StK_x0006_AÐK±hõ3_x000B_A}­b_x000E_J_x0002_Aòá_x0013_BI_x0007_A_x0010_¥´_x0004_q|_x0007_A~V)ï¯_x0008_Aê_x000B_ÞWx¡_x0003_AqËîo^p_x000B_AZHòøÅI_x000B_Añ_x000E_·_x0004_L¢_x0005_Ax¿«&amp;¡k_x0007_A_x0018_=]¡zÍ_x000C_AÌZë áæ_x0006_Aµ¤Â±ÐR_x0004_A_x0017_7	/_x000B_AÈÊ»_x0010_²_x000F_A±J¥_x0006_AûÁÖÁ|_x0006_A :P_x000C__x000F_¼_x0014__x0008_Af²H&gt;øÈ_x0008_A-Û¼ø_x0003__x0004_AÔU¼ÈF_x000F_Aðx_x0002_½_x000D_Añ_x000D_©Í³1_x0003_A{_x000F_*	Ïá_x0008_AÐÈ~Õm_x0006_A¢Â&lt;_x0001_)º_x0004_A´_x0008_s_x001F_5Ã_x0005_AÈâ²Ç_x000F_S_x0006_A_x0019_óõ_x0003_«\_x0008_A ù_x001D_Çw_x0006_AS´_x0016_½~_x0004_A_x000E_¸¹"C_x0004_A*RìLA_x0007_A5_x0001_oíK_x0004_AÆÉ^Óq|_x0006_Aft´=_x0014__x000B_AnýùOM_x0005_A_x000E__x000C_ËVü_x0003_AÖ¿$Ý½_x000B_Ap\ñ&gt;Dï_x000B_A_x0003_¥±`_x000F_&amp;_x0007_APÅ_x0004_iÐ_x0003_A=ÝB6ª_x0007_A¬_x0016_S_x001F_ _x000C_AóQ_x000E_18V_x0003_A´_x0008_Z3*­_x0007_Aê0¬V&gt;ª_x0002_AÞ|]È _x000F_A¥_x0012__x001A_ôéè_x0004_A_x0003__x000E_ó%´àÄ¿_x0007_A 8Zæ_x0002_A_x000B_öOÃ_x0005_ArÇ¶Ç_x001B_Þ	A¢éÖ£Màù@S¤à_x0002_Çå_x000E_A§¬_x0007_AV_x0010_Z4_x0015__x0013_	A8²#_x000D_¿ö_x0008_A_x001B__x0011__x001C_j]_x000E_AÕ¡­¦`_x0003_AÇ_x001E_¢¡ju_x0005_AúDjÁ_x0013__x0008_AÉ­Q_x000C_%_x0004_AtÙå¥¤µ_x0005_A_x001A_&gt;v |_x0006_AËé°ç_x000C_Arë,a_x000E__x0003_A4fïxÝü@_x0002_}aío_x0007_AÕÑù`}_x000E_Ae_x0001_ÇGÕ_x0004_AFC_x0010_#Åý_x0006_AD÷dÿEÐ_x0008_AÔQ+m_x0005_Añ¿_x0015_öâ_x0002_A3NNÛên_x0002_A_x000F_»&gt;¶_x0014_d_x0006_A@°äYAj	AÈÓ_x000C_rFØÿ@_x001B_´&lt;_x001D_Î_x0004_AûêÞû_x000C__x000F_R)_x000C_AA1`_]ú_x0003_AØã]f_x0016__x000F_A_x0008_ÍB6Fß_x000B_A¾.uSòù_x0006_A¡Ú×&lt; ¦_x0003_A²{L_x001C_å_x000F_Aþ_9ÖE_x0004_AÞøåñâû_x0007_A0&lt;üu/_x0006_A_x0018_¨ØÚ-_x0006__x0005_Aß¤]XeÌ_x000F_Ak´_x0014_¬ÛJ_x0006_Aû_x001F_jÒ.&lt;_x0008_A|tê~µ_x0003__x0007_A_x000C__x0013_ä$Åý@R_x0019__x0005__x000F_s°_x0001_AKÙ_x000B_÷\Q_x0003_A§'6cè_x0008_A_x0012_È_x0017_Sè_x0008_A¬k XÉ_x000C_Aí)°ð;"_x000B_A_x0004_ä¬K0]_x000F_ADJFW_x000E__x000D_AZqåÛÍ	A=öú¨¡_x0001_AÜpö}¬x_x0006_Aíl?âÆ²_x0007_A_x001C_ÿu©_x0002_A_x0014_/´:_x000B_Aa«â¾âT_x0001_AåÜys&gt;r_x0007_A_x000C__x000F_Yï{j_x001D__x0006_A·_x0010_¿_x0008_±_x0004_Aæ`Õ+c_x000B_AUËEI_x0013_ü_x0008_A	dL_x001C_l_x0006_AP»E_x000E_ÿ@ ë®dÄG_x000F_A;$þP_x000B_AVÝ?@Z_x0005_A¨-v4ü_x0002__x0006_A¿M&gt;¬IF_x0007_A_x0007_lê°LÔ_x0003_A@ï_x001A_VM_x0006_AV`·Ùk_x0006_A_Ù'`_x000C_J_x0002_AékëãÍs	A_x0003_ø»_x0012_Ì_x000E__x0006_A)@¾é¼§_x000C_Af&amp;_x000D_sU_x000D_Aëìí×©_x0006_A_x001C_È®¨82_x0007_Aî¾D¶e_x0005_AZmÏN_x0006_A_x001B__x0004_F0_x0001_Á_x0002_A_x0003_¾bä¡_x0003_Ad¸VS_x0001__x0005_Açó_x0012_F3_x0002_At_x0002_!Ø_x000B_AÎ W+åÓ_x0001_AZ_x0006_[ý,_x0007_A·=¼_x000B_ArR_x0008__x000D__x0006__x0008_A2¼: r_x0004_AuÓ_x0004__x0015_Q_x0004_Ab_x0016_-i_x0016_ú	Aöµ?w7l_x0006_AØ{$rà$_x000D_ATåöÑ_x0002_A«øçyý@xØðÃ_x000C_A_x0001_O¬@_x001B_ç_x0005_A;_x0006_M_x0004_ _x000D_A_x000D_Ó©§&gt;_x000C_Ai¾53$º_x0006_Alº§æQï_x0005_AÐï·ïS_x000B_Av[Ò__x0002_ABòbÇ¿Å_x0008_A6áß5¡_x000D_Azé_x0001_È+!_x000D_AExzþÒA_x0005_A/('0v_x0007_AnÙO_x0017_A	AÔpA_x0001_SÔ_x0003_AÒE2ÓN_x0005_Aßæ z_x0004_A\iÐ_x000E_ _x0007_A0ì_x0006_eÙ_x0002_AÂÙíÎ,^_x0002_AYô!ô	A¶ÉtBS¥_x0006_ANã_x000B_ï_x001D__x001E__x0004_AéDNëc=	A_x000C__x000F_¤#÷ñ_x0012_8_x0002_Au}ËÊÑ__x000D_AF_x001D_¦_x001C_n_x0003_Aw_x0003_×V_x001B__x0003_AÞ_x000C_	#or_x0002_A_x0002_î­Õ_x0008_AÉ¥É_x001B__x0003_AÄ	_x0002_Ê_x001F__x0003_Ao]þ$í[_x0008_A:Cç_x0004_AYY!_x0011_ÂÙ_x000F_AJê_x0002_WÖ¿_x0002_AQ:_x001C_ÐA_x0001__x000B_A÷sÈ]C_x0008_AÊºKüa_x000B_AR_x0007_)_x0011__x0002_AÓ_x0007_r&lt;Fÿ@GbÙ_x000E_9í	AïÜ ß_x000B_ACµí_x0016_Ë®ý@FgÒTÂ_x000B_ANÜ¸i_x000E_	A Ò°È÷	AÂW_x000C_X_x0003_ARöØ'!_x0008_AAâ`Sf_x0008_AúS_x0006_0´_x000E_A|xM¯_x000C_A¤ù*_x001E_w¸_x000C_A.¿oOBt_x0007_A,_x0013__x0005__x001C__x0006_A;¾ºø_x0003__x000F_K	AéEä»Ã_x0002_A_x0011_lËÛb_x0004_AZ*2ÉtH_x000C_A¢lé&lt;Æî_x0007_A°z_x001B_u«_x001B__x0004_AÚÕðØáy_x000C_A|^Ók~ó_x0006_AÆýL^_x0006_Aé'¿ô_x0014_^_x0008_A%çýÑ_x0007_Aü°j&amp;=X_x0008_AÌ³I7É_x000D__x000E_AÖ$X¢q_x000F_A_x001A_h£²_x0011__x0002_Aé_x0011__x0003_X_x0007_A_x000E_^"÷_x0004_Aê_x001D_æGI@_x0007_Ahn-é*_x0004_A¹ÌZZ_x0014_ð_x0008_Ayà_x0016_Ü_x0006_Av?!nÙü@S	{G|_x0003_A ¾_x0016_é_x0005_AìO*_x001E__x000D_Ú_x0008_A©ãòú_x0012__x0001_AÛ«ó5_x0014__x000B_AÌ|Ü_x000F_	A¶~Ý´Á§_x0004_A5O_x0016_y_x0011_d_x0007_As¦^.¹_x0004_AEF0&amp;#|_x0005_A_x000F__x0010_V.C²ÈE_x0006_A_x0012_£ô¤Þ_x0008_Aôê©V_x001B_Ê	A_x0014_7&lt;í_x0003_A?_x000E_têGC_x0006_AÀ¥ÆaÆ_x000D_AðH_x0012_Pb_x0005_A¶£7_x000B_Ð_x0010_Aþ¾,ïóa_x0001_ArEý_x000F_j©_x0008_A_x001C_¾é_x0002_AúC{_x0008_Aê×$¥Gò_x0010_A ¸E!z_x0006_AY_x0008_$Â_x000F_A6Äð;_x0007_A^÷9`i_x0018__x0008_AúöªCf_x0008_Aµ­ë~_x0004_A_x0008_ÌD¿h_x001F__x0002_At×Y(ÞÊ_x0008_A7RSå%F_x000F_AA_x0010_¢eß_x0001_Aã_x001B__x0004_HËk_x0008_AQß*õ&amp;_x000C_Ai={_x0015_·__x000E_Aº?©"_x0006_Ahïº°?_x0015_ý@_x000C__x0005_%_x001D__x0016__x0003_AâëaN_A_x0003_A&gt;u'_x001B_ü_x0008_A¿[Û_x000D__x000F_0®_x0007_AL_x0014_yM_x0006_Aº(JØ+¬	AÙníFÒ_x0001_A¥&lt;_x0019_ÐLò_x0007_Af­Cç]_x0008_AjnbôÓ_x000B_A!_x001E__x0002_E_x0001__x0002_Aþ`_x001B_ÒE_x000B_	AýYå0g_x0008_Ap¢q¦	A²¿_x0001_Aâ2&gt;_x0017_t_x0002_AÀ«¾;£_x000C_ACiwo_x0018_6_x0003_Av_x001C_ç2_x0007_AÃñ-î_x000D_A6ßaÁ0Ë_x0005_A\Â¶.ZÎ_x0003_A_x0018_®Ìøþ	A_x0016_y_x001C_n-¿	A_x0007__x0004_£ö¦_x0004_AþQÁóµ_x0007_AA¼_x0015_wãÉ_x0005_AÙ#:ß	Amðù_x0003_AÁÑ_x001E_M_x0005_X_x0005_A_x0002_äD_x0014_Z	AÊ9sA+_x0008_Añaó8_x0003_Ag°æ_x000E__x000D_]_x0007_A_x0018_ó0Ö5_x0007_A_x0003__x0010_IéW8m_x0002_A5³'*_x0004_â_x0005_A_x000E_Igî?_x0008_AÄ±_x0003_W÷Ùÿ@%Ç~E_x0007_A[ªp_x000C_É_x0001_AªkÞü _x0006_ArhI&amp;_x000B_â_x0005_A¼_x0014_¾»Öû_x000C_AÒA&gt;s_x0005_A0RáH¾_x0002_AÂñxg¥ _x0008_A[~I_x000F_ç_x000B_A`HÂøäçû@vOKUý_x0002_A_x001A_Ì8ý}Õ_x0007_AVI¦_x0004_©ß_x0008_Aæ8©_x000B_H	A_x000C_ü}É×R_x0003_AÜ_x0003_öZ_x0006_AÄaÖQ	APç_x0019_º·R	A\pd _x0004_AZRXÈa_x000D_AËö_x0007__x000E_sü@2"ØÛØó	A_x0011_Çªb_x0016__x0010_AÎûsÉ#_x0004_Ax`éeÑÙ_x0005_A-_x0008_&lt;Ú³_x0010__x0008_A¨ã¬_x000F__x0004_£_x0010_A_x0007_m_x0011_®_x0006__x000D_px_x0001_A_x0001_ _x001F_zV_x0001_A8ÝÈRÐ_x001F__x0004_AÊð*_x0007_ÏG	A®cö_x0004_ÿ@y·ñ5 Ü_x0005_A_x001C_]aùÅ_x0006_A¬PÈêæ°_x0008_A\3É1µ_x0004_Aì¡_x001D_Fåt_x0003_A_x001E__x0018_$GÎ,_x000C_AS%_x0018_/_x001C__x0016_	Aü8Ð°_x001C_­_x0001_ABä[Áý_x0012_	A®_x0014__x000C_/£z_x0005_A_x000D_rg_x0010_DÑ	Aìõwf_x0007_A2Õ¼WÙ_x0001_A_x0002_MïrÂ_x0002_Aæâ&gt;}_x0002_A_x001D_=]¡Pü@rÒíÑ_x0007_A6_x0019_ÔMl_x0004_A²_x0012_bI°_x000B_AÀ¤øLçÞ_x0008_Aø_x000D_tY_x001C_X_x0008_AÊ÷Ålr7	A)iÌusÞ_x0004_Añ!pÑ¶d_x0005_AôOë/£_x000B_AJåÆìØ­_x0005_A	X¤¸°q_x0002_A_x0010__x0011_¼_x0015_ÄÅ±_x0016__x0011_AhÒ¤bö_x0006_AÖ4P_x0017_	A"_x001C_ HN_x0002_A{:¸´Ê_x0006_AÆÓUGÙõ@_x000D_ê¢½Ü_x0007_A _x001F_Tü³W_x0006_A0%_x001D_FH¡_x0011_A_x0007_¿eS$_x0007_A°~4À&lt;y_x0002_A¡êA´Í­_x0003_AøZèþ_x001A__x0008_Aå	Ú_x001B_«V	AØ_x0003_MÓÎ_x0005_AoÚã_x000E_Á_x000C__x0007_A!k¾Æ!_x000B__x0011_AG_x000D_zXJ_x000F__x0002_AÚHuþ¬=_x0005_A9_x0014_¥¼)_x0007_A`ô°Ôóî	Aì3xÉ	Aöç¼ú³0_x0008_A!§öiÞ_x0010_AÂúRs©¬_x0004_A8A¾Ò_x0019_ô_x000C_AíÚÀÿmú@;L¸zÇ_x0008_A¡äÜ~¨Q_x0001_A_x0019_®ÙRX_x0005_AÜÓíV_x0012_ò_x0010_AtèðÙ_x0004__x000E_©Âþ@_x0004__x000F_1C:]_x000D_Aø°IM_x0005__x0006_A?Sâ­2_x000B_A*úcjì_x0005_AL@úT­_x0005_Ak_x0004_nÊ_x001D__x000C_A4/_x0001_Ó[_x0007_Aá&lt;_x0017_Áoð_x0004_A¿Ægñâ	_x0005_AÈ¿ö_x001C_ý¢_x0006_A¾¤¤AW_x0005__x000B_A§FôIM_x0007_A²µ]¡:_x0008_AôÙÿËìð_x0008_Azpþ_x0006_Aîd¯Jl_x0003_A¼Q_x0017_ØÝµ_x0007_A\¶B%¢_x001E__x0006_AX¨Rû_x0010__x000D_A1ÔÌ_x0010_B_x0003__x0002_Agë_x0001_o[_x000E_A1ÚXùØ_x0007_AEëbïZ_x0008_A _x001A_fû@ýÉ¾	ÌØý@!«U£&amp;_x0006_A¯ÃÐ9Ä³_x0006_Aú_x0002_,°?^_x0008_A"c£ÉlÌ_x0005_AÐ&gt;»Y3	A#_x0018__x001C_=5_x000E_A_x000C__x000F_ôÍ7Üt"ý@·_x0003__x001C_!ø_x000C_A&amp;éÒDã_x000F_Aó@´G6_x0004_AL_x0002_/R´è_x000C_A_x000E_å½`³¤_x0005_A¿Äþaôç_x000F_A_x001E_Â_x0011__x001D_è	Al³jéL_x0001__x000F_AÓ¢©sÊ&lt;	AÙ_BPÂ$_x0005_AÊ_x0019_¯³z«_x0005_Aèø×5§¹_x0007_AyÑôU_x0013__x0003_Ab«_x0001_6®_x0007_AM5ª\ñ²_x0004_AæÊif_x000D_ÿ@3g{_x000F_AhþU,5_x0003_AHgt­h,_x0003_A»Ã¢_x0016_Û_x0006_A¸Ê_x0005_2ä/_x0007_AË+v_x0010_ÔR_x0003_A_x0016_&gt;ºÈ_x000E__x0008_AkW_x000F_A^_x0006_ {ª¬_x000F_A_x000B_(_x0001_7+ó_x0005_ApmÌ­ô	A2_x001C_k·_x000E_ö_x000C_ALå.p¶_x0007_A_x0015_Ý_x000C_Aé_x0018__x0005_A*_*_x0001_	l©_x0008_A~*ÑÁ_x0010_m_x0001_AÊ(_x0017_DÒ_x0003_A{ãn}Ã_x0005_AðÈVreæö@ð&amp;_x001B_rv_x0004__x0007_A0_x0004_ÍÖ3_x0005_A¥­L½,_x0005_A	1¶N_x0004_Aå_x001A_ª}$j_x0007_A8$ÔÜ©_x000C_Aåî_x001A_23_x0007_AÏ¸Kz%-_x0005_AÓ×÷ÀÝ½_x0005_A8ßÁ÷&amp;_x001C_	AxÑ­_x0019_!}_x000E_AFdpL_x000D__x000F__x0005_AA¼"ÞHü@ÆâJV_x0003_AJ#.R0º_x0003_Afw{«._x0003_A;±[]_x000C_AN{!ëL-_x0001_A¸¿~!L	A¼æà^_x0019_Ú_x0007_Ar¡"7&lt;	A¶ö¨_x0003_AÃÐl:_x0003_A~iu¹ë_x0014_	AìDgX?_x0007__x0002_AôÐìõd_x0006_Aàêà_x001E_¤_x0002_A_x0008__x000C__x001C_Mð.æ±_x0007_A_x0015_m4{_Îù@8cHrµ_x0005_AáÄBqo_x0003_A&amp;Aá_x001A__x0008_x_x0007_A_x000F_Ú»Á9_x0004_AÒb¾ú­¼_x0004_AÄdÏ&amp;_x000C_A¦ÂáX¥5_x000B_Ar@×`°_x0001_AC¸î_x0008_Ú4_x0005_AZH]à|À_x0005_A}_x001C_¥__x000C_A´æð`¡_x0003_A_x0006_}8z¿[_x0005_AÎceÿ5÷_x0004_A°AKstø_x0005_A:x_x0005__x000D_	A¸C_x0016_~_x0005_AµñèÆé	AÝ$¤§Ââ_x0006_Aá»§MÀæ_x0004_A&lt;._x0002_A¶q$Ðàw_x0007_A_x0008_x!Ü_x000C_ABý(_x0001_AÇº_x0016__x0012_ú@jüá~_x0007_AªìÌòá_x001C__x0007_AåÿC7,~_x0001_A_x001A_Ê_x001C_¢a_x0003_A*Å +_x0012__x0014_Z_x0008__x0007_A,ªÇ_x0019_b_x0008_A~¸:Å_x0011_	A_x0002_vj6y_x0006_AÞ91 J_x0007_Aà:_x0007_#_x000F__x001A__x0006_A¢&lt;II_x0007_A_x0019_ÿWfü@6ª)-_x001E__x0005_AÊ¥Z4ú@þÏ¯_x0018_F_x0014_A_x0016_T_x0013_Øí_x000B_A_x000E_{¦_x0003_}ø_x000B_A#3=% ~_x0008_A_x0002_îðâÉv_x0006_A&gt;Ñ6_x0015_Ài_x0007_AýNd6	Ar©;[5_x0004_A!Ï{X_x0012_A³_x0003__x001B__x0018_Rí_x0005_AÓ)G_x0007_IÞ_x0008_A=Z¸jÎK_x0001_AmÎiNò_x0005_A_x0014_wÌÆô_x0010__x0008_AÖ_x000C_÷Ö_x0003_AÈgnÙ}^_x0003_A\Jý_x0012_Ë	AçüÄ0_x0001_A_x0012__x001C_¿EJ_x000D_A­üeiX_x0003_AÞN	üWK_x0001_Aý|ã'_x001B__x0008_A_x000F__x0010__x0016_ÚGhK'_x0001_Aç$_x0014_*iJ_x0004_ARÒð2kc_x000C_A?æÿR_x000C_A§½«ó	A¡{H¦âB_x000B_AïÔÌ±wG_x0003_A,_x0019_G±MÙ_x0001_AërQ]á_x0004_AÝ®q_x000B_-_x0002_AQ/ÍýÖ_x0001_AèÿÕ õ_x0008_Ap_x000B_3Ø/_x0001_A_x0013_í?_x001A_Æi_x0005_A¤(T_x0001_ÊWý@Ú¶ùS£_x0004_A'9[ ÈË_x0007_A_x0002_¬Áy	AÇBß4á_x000F_A_x0018_½T®P	A {ø É¬_x000B_AJç1Õ	A_x000C_kERí_x0010_A_x0001_÷B_x001A_y_x000B_AßÁ ¼_x000E__x000D_A_x001B__x0007_úDb_x0010_Aêf­·2_x000B_AH6r_x0001_@ñ_x0006_A,âã_x0011_j_x0006_Aß`_x0002__x0003_AÜ¶t,_x0007_A_x0014_þ9á_x0002__x0003_ûg_x0005_AòN'T_x0008_A_x0004_ÕìOA_x0006__x0004_A@`_x0001_Ë&lt;,_x0005_Aýÿÿÿ_x0008__x0002__x0002__x0008__x0002__x0002__x0008__x0002__x0002_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_x0008__x0002__x0002_ _x0008__x0002__x0002_¡_x0008__x0002__x0002_¢_x0008__x0002__x0002_£_x0008__x0002__x0002_¤_x0008__x0002__x0002_¥_x0008__x0002__x0002_¦_x0008__x0002__x0002_§_x0008__x0002__x0002_¨_x0008__x0002__x0002_©_x0008__x0002__x0002_ª_x0008__x0002__x0002_«_x0008__x0002__x0002_¬_x0008__x0002__x0002_­_x0008__x0002__x0002_®_x0008__x0002__x0002_¯_x0008__x0002__x0002_°_x0008__x0002__x0002_±_x0008__x0002__x0002_²_x0008__x0002__x0002_³_x0008__x0002__x0002_´_x0008__x0002__x0002_µ_x0008__x0002__x0002_¶_x0008__x0002__x0002_·_x0008__x0002__x0002_¸_x0008__x0002__x0002__x0001__x0002_¹_x0008__x0001__x0001_º_x0008__x0001__x0001_»_x0008__x0001__x0001_¼_x0008__x0001__x0001_½_x0008__x0001__x0001_¾_x0008__x0001__x0001_¿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_x0008__x0001__x0001__x0005__x000B_ø_x0008__x0005__x0005_ù_x0008__x0005__x0005_ú_x0008__x0005__x0005_û_x0008__x0005__x0005_ü_x0008__x0005__x0005_ý_x0008__x0005__x0005_ÿ_x0008__x0005__x0005_ýÿÿÿ_x0005_	_x0005__x0005_á:íøÞ_x0007_AÆö|W_x0006_	Aþ&gt;{æµ	A0_x001E_ Ûå_x000E_ABÖÚ_x001C_Ô_x0004_A¤Õu, ä_x000B_AE/¥_x0007__x000F_þ_x0003_A´I¢§¾ÿ@_x000B_góÙÝ@_x0006_A_x001C_^½_x0003_.8_x0007_A_x000F_ø·_x0017_«¿_x0001_AèÝ£+\_x0007_AB%æ ¼y	AógºÑBÿ@_x000E__x001B_V«_x0007_AÍõcÞ _x0004_A@kÔELÑ	AÁñwi_x001B_·_x0004_A_x001D__x0019_´%½É_x000B_A¹§ªC_x000F_þ@Tó _x000F_ÝÒ_x0002_A`Ù+¿_x0004_AF¿_x001B_uÐù@YU¾ÖLs_x000D_AàßMÃz	A?É1áY_x0007_A®,äøk5_x0004_A_x000C__x000E_â%ý·	A_x000C_iM¶Í_x0003_AÎü#ëÛø_x0003_AÜýcý.U_x000E_A|¨_x001B_QÂZ_x0006_A¨³¯c_x0007_A_x0015_Pa£åf_x000C_AD­GWÔ_x0006_A¼,ù_x000C__x0007_AÒ_x001F_ÂNÀj_x000B_A_Ô_x0013_@_x0001_	A0.!F_x0006__x0003__x0007_A²ÑRç~_x0003_AoQÐz_x0012__x000E_Aö±\á_x001D_+_x0001_A_x0013__x001C_N}_x0001_AúqØ_x000D_%ù	Aræ_x0015__x0004_V_x000E_A´¸R?(5_x000E_Aä3úówì_x0003_A~Xw%ë²_x0004_AtÓ6_x0018__x0008_¤_x0008_A"WÑ_ÁÞ_x0005_A_¥}â_x0006_AN_x001D_Õ¡â_x0002_A¤/_x000C_\_x000F_f_x0002_A^Ê50À8þ@·9¹ÃÄ	A_x0010_ÌwòÄ_x0006_A4¡j&gt;ã{	AW/_x0007__x0017_±8_x0003_A_x0017_)¨û_x0010__x0011_So_x0010_AÎZÈN_x0002_A¦ú_x000D_%_x0004_AlîeD7_x0011_AÝÅ2®-_x0007_A¢_x0006_´h{5_x000B_A Si!MË_x0004_Aò_x000D_j¼öt_x0006_Aô·RR·_x000F__x000B_Afw°_x001D__x0011_AõÑÒåð_x0006_A¿_x001D__x0005_·Ó_x0011__x0008_A¤¿wµë_x0001_A ¤«¦Í-_x0003_A9ß__x000D_R_x0004_AQ¡8å`_x0003_AZøT#_x0004_A¨+*â-­_x0008_A­o¬_x000D__x0006__x000D_A`=.5µ_x0007_AûídA_x0016__x000E_	AÌÏ+±K	Ao%µþ_x0008_A°®ÏA&amp;­_x0007_AÏX=_x001D_B?_x000C_Ak?ªº¬Ì_x0008_A²~¿^_x000C_A(1[àÞ	A~Ô¸^4;_x0006_AÖ	7â2¢_x0007_A©«"Q_x0017_l_x0004_Aîc_x0006_qíü@_x000E__x0011_´_x000F_+Õ_x0006_AÔðcè@o_x0005_AuÓ_x001C_9Ù_x0006__x000E_A~Rw¥ç_x000E_AsóãýæÌ	A_x0014__+z_x0004_Ar_x0005_óM_x0002_A5Ü_x0016_â_x001E__x0001_A­_x0019_!O1	AáÛY/_x0010_	AHA_x000F_ZzO_x0007_A_x0014_ñØF¢	A#°: µ_x0003_A,(qD¸¸þ@_x0007_tè#Ú_x000B_AÀÝ½0!_x0008_AÍ¢c?_x0005_A_x0015_ObÉ»_x0004__x0008_ANÚÖÑ%_x0003_A `'£_x0012__x0007_Aü½&lt;®_x000B_A(JòmÝ_x0011_AQ_x0012_Ü_x0012_b_x0003_Aôôç«)_x0006_AÁj¦b_x0006_AÎu·1_x000B__x0011_A_x001C_lô_x0019_É_x000B_A9±È£_x000D_(_x0007_AjàR_x0011_A_x0004_±4I_x0015__x000C_A-ÔK)UÓ_x000B_Aß_x0011_*¡_x0012__x0013_·_x0008_A~[MgëH_x0007_A@@|?x¨_x0007_Ak_x0007__x0011_½I_x000F__x0001_A~yòüÇ_x0006_AÊPC	q~	AC0_x001F__x0004_Õ°_x0004_A üy(k_x000D__x0008_Aº"ÝF&gt;Ù_x0013_A¡@è_x000F_H_x0012_A_x001D_=Ö?_x0004_Að¶\Ý_x0006_AÁsú_x0007_1÷_x0007_AÖ6&amp;_x0012__x000B__x0012_AÏÔ_G¹_x0001_Ayø_x0013_ãÍ_x0006_AA:_x001A_Ã8ñ_x0002_A_x000E_{h_x001D__x000C_A_x0002_}«H_x0004_AóëA&lt;2_x0004__x0001_ANX½X,_x000D_A3^_x000D_Û´_x0007_Aª+qmt_x0013_ABj_x001D_¤@_x0005_A_x0002_øý_x0003_Ñ_x0006_A»XÒÛ_x0003_A»¯A¾¹m	AGdÿt&lt;Å_x0008_AÎ_x000F_°_x0003_×Æ_x0013_AxÙ_x0017_&amp;2Ç_x0008_AnÆvÜ|_x0004_AQ~_x0010_`Æ_x0004_A_x000C__x000D__x001A_"_x0005__x000F_³_x0007_A=c»N_x000C_Ý_x0002_A´\âÌ_x0003_AÊ_x0012_hµ_x0003_AÞÙ	ªÔ_x000F_Aa!|k)Íÿ@_x0008_åªJ_x0018__x0006_Ax²Ï\_x000E__x0001_AðÈ¾_x000E_L_x0008_A_x0005_½_x0002_Ý£_x0003_A WÀ_x0012__x000D_A«!m_x0015_R-_x0006_AL­CÂ~)_x0006_A0Ö5/7_x0006_A_x000F_$_x000D_¼_x0010_î	A_x0012_¼CçÃ	AéBAz_x0004_A`q_x0019__x0015__x0007_A_x0008__x000E__x0008_3ë _x000F_A¸Ô¬ANh_x0008_A-vÄæ9ÿ@®;iZÆÊ_x0005_A²æÛÇÖk_x0008_AdÇ8P_x0007__x001D__x0003_Aò _x0007_AvÌ_x0018_P¾á_x0002_Ahè_x0017_=±_x0005_AfÞÉ4¾Ê_x0003_AJé_x001A_/Å]_x0005_Ab±a=_x0019_ã_x000C_AÚ_x0010_Æ_x000D_:&amp;_x000B_A¥Ò_x0013_]_x0011__x0013_Ön	A=&amp;e_x0005_A_x001B_FQ=_x001C__x0002_Aùû_x000D_A|GFQ¼_x000F__x000B_A_x000B_%_x001D__x0011_R_x000E_AP»Ë§me_x0005_A_x0010__x0013__x0011_qÃi_x0002_AßÍ#ß_x0001_A/Fu_x000B_7h_x0005_AÈû_x0013_AY_x0008_A_x000C_[TáÒÑ_x0004_AìÚzô_x0007_A_x0016_z7q_x0005_A1*iÅÎ_x0002_A_x0003_îtwê¤_x0007_Ay|;ñ1_x000B_AÔ_x0017_ÒÞ	Aj6ùnYÅ_x0003_A_x0006_ü_x0006_':B_x0008_A_x0011_ß]Â_x0015__x0013_A_x0001__x0014_ÞÔ_x000C_Aù9G¤X	A¾¨_x0005_o_x0001_´þ@Kå±µ¯"_x000B_A_x000B_Ý~êÜþ@ì_x0013_÷_x0007_A¥5Þë9¯_x0003_AÔ_x0012_PÒö_x000D_A_x0010_}ãÃá_x0007_A_x0011_Cn_x0001_ì_x0004_AS~V_x000B_Å½_x0007_A_x000C__x000F__x001A_ß_x0014_+ûÿ@_x000E__x0004_©Y_x000B_Auí/öÁ}û@¶x³âÐ_x0006_A¤ìÞ¿_x0004_Aú_æ_x001E_mè_x0007_AC#é.!s_x0006_A¤Fa_x000F_½6_x000D_AÒ´àxà	A%I_x0001_gu_x0007_A&amp;¡¬_x0006_AHüNÃp_x0003_A 6R6û­	A¾SWÉ_x0008_Aä4jôb_x001A_	A¾Í_x0008_¯ñ_x0006_AÞw\þå_x0001_A0zçÂX_x0005__x000F_Alõb0Mä_x0005_AQÛ/_x001F_K_x0005_Aª	4_x0005_ôÎ_x0004_AVD±°NÙ_x0001_A'¼O8-_x0006_AÌªÔ®Y:_x0007_A¨³_x0015_àß_x0003_A`ùOó4_x0002_Ajß\Q;_x0006_AMèU¤:_x0005_A÷ì,._x000B_A6_x000F__x0019_|M_x0004_A]èÕCdÊ_x0006_A¸D_x0013_Ý_x0002__x000E_¬_x0004_A~+\â0E_x0008_A´QIi0U_x0006_A_x001C__x0002__x001E_·W_x000C_A¦`Næ¢¸_x0008_A_x001A_´·©_x0008_	AOþ&gt;E_x0010_$_x000C_APDoº÷_x000D_AÀÖSÐÐ_x0004_A,Á_x000C_AÛÀO)_x0005_A_x0014_L®­ð_x0004_AT_ÏjÏ_x0006_A¾òÁÞ_x0016__x0001_A_x001B_S¦ñ_x0001_S_x0007_Au¤Í,s»_x0008_AÊ²_x000C_p_x0008_Aè¼È_x0006_©_x000D_A_x0008_.L5É_x000E__x0003_A IzMó_x0003_AAëa¯ÎÆ_x0006_Aúïõs;_x0006_A_x0018_Ü_x0017_QIÞ_x000E_AÉÊUê[3	AÌyÓÓ¯è_x0007_Að ²&gt;Ñ_x0001__x0007_AJ_x0016_?Ed¨þ@Y^_x0004__x001D_¢þ@_x0013_è×OÂÌ_x000B_AIÌò_x0008__x0005__x0006_AV°ÝZ­_x0005_A¦m]llã_x0007_A_x000D__x000E_sÖÝY_x0007_+_x000B_ARlÂ|_x0003__x0004_A.5_x001C__x000C__x0017__x0006_AáE_x0013_Oÿ@úAÀ§ù_x0006_Añ_x001B_édX_x000E_AT-pGñ©_x0004_A±iÖ`kf_x0002_AfñOÕ_x0008_AJýñk@p_x0001_Aá_x0019_&amp;ÍT _x0005_A&gt;É¶©_x000C_AóëÄä_x0006_	A_x0011_®_x0019_ý@&amp;yöé_x0001_A[JWÞS_x0003_AT%¿_x0001__x0002_A¡¬Íö_x0001__x0004__x0001_AØU§·d¼_x000D_AlÞ¸P3u_x0004_A_x0002_	eï_x0003_A_x0011_)ÆyÞ_x000B_A_x0016_¹åÞ2ô_x000E_A_x0010__x0012_¤_x001C__x001D_3_x0001_A#¬¦J_x000F_8_x000B_AïËèE_x001F__x0004_AÎVký_x001A__x0007_AE_x0006_þ_x0008_&lt;7_x0004_AL&amp;-ý_x001D_	A_x000D_._x0004_?£ò_x0004_AÛÎð×Þá_x000B_AÄt¤_x0001__x0013__x0008_Q_x0007_AÂCÙäd£_x0008_A´8_x0005_Â_x0014__x0005_AèªÎ_x0008_WÐ_x0004_A__x000F_è_x001F__x000B__x0003_AìãF"øK	A,+0_x000E_õ._x0013_A£[6=_x0019_^_x0013_Aº%E¢û_x000B_A_x000C_Î£éQ_x0013_AljÀ_x0005_AOã_x0001_9³_x0008_AÜ¹T_x0015_=_x0003_Aj{_x0017_Ü§_x0008_AÕ¿Ë_x0007_Aõ¢_x0006_¡_x0003_AngÁÉòf_x0004_A¢_x001D_JÉ³¢_x000C_AÈ\^©=_x0013_A_Ö,è_x001F__x0004_AÜBå_x0005_¡_x0004_AàÝùû_x0008_A_x0015__x0015_uæ_x0008_AÂ²0ïÓû	Aþ_x0006_ÄÅb_x0006_AZ_x0012_VÍÞ_x0006_A_x001C_l_x001E_å	A(e_x0011_sr*_x0007_Armw_x0003_Ë_x0002_A.o1 ÷ _x000B_AFº/Ä_x0005_A_x0010__x000D_¢ÇP_x0003_A_x000E__x000F_WA´U=_x000B__x0003_An&gt;Ðwà_x001D__x0004_A2_x000C_³Í¶_x000F_A_x0001_ç]	&gt;w_x0002_AkFÝø,v_x0007_AÙl/_x0013__x0016_Áÿ@´÷º_x0003_|_x0004_A_x000F_Ú_x001C_O!_x000D_AÛÿeTy_x0003_AUßìJ¿2_x000F_AÊÛÈ_x001E_5_x0007_AµæóîÙ©_x0004_AHmø)ô\_x0003_AXÞÑÌÃñ_x0008_A`:i}ÉÌ_x000B_Aô§÷}-Ó_x0007_Au~t&amp;òz_x0008_AVÏøE;/_x0004_Aµ}õDº`_x0007_A_x000D_.e¶U_x000B_AôÂWcÝL_x000B_AG_x0005_GV=³_x000F_At0Gå)_x000E_A_x0012_bç¯²_x0003_AdfàïìÀ_x0007_A8KØõ§_x0007_AÜè#çå_x0003_A&gt;ÃDàªÐ_x0008_AÆn_x0003__x000C_V¤_x0006_AéÛÛð_x001D__x0004_Adè"ÜqV_x0008_ARóøx_x000D__x0013_Xõ_x0007_A_x0016_Ö9ËK_x0013_A#òÞ þ	A'_x0010__x0011_u_x0007_A½L¸Wï_x0006_A¯ßÌnU{_x0005_AùZDå_x001A__x000E_AmP&gt;_x000E__x000F__x0015__x000C_A&lt;·[³­­_x0007_Aû_x0004_ò¦_x0004_A_x0001_ü Ä©_x0018__x0005_AF_x0006_ÕØ_x0007_ATüÏÓð_x000F_	A|_x001D_UA_x0002_¹_x0004_A_x0012_@±²"ö_x000C_AOÏvÄF_x0005_AÀeQ_x000C_7_x0017__x0003_AUld&gt;_x000C_Aêù7_x000E__x0008_A_x0001_]r4	ALºá_x0001__x0019_à_x0005_A Ää_x0016__x000C_AäÃ-_x0008_³&amp;_x000B_Aä¿[y;M_x0006_A.FÅÉ)²_x0007_A&gt;_x0007_à*_x0001_A_x0004_A_x000D_º?[Í_x0006_A©Np_x0006_A,Çz=?_x0008_A¸J%_«Ø_x0007_A8¶À»|_x0013_Aú_x0011_TÅ¼ù_x0007_A_x0001__x000F_p·*Ý_x000F_AUEqéç¿_x0005_Aü{coS_x0006_AW_x000E_ü®\_x000C_A\¸¶îîu_x000D_A4_x0007_Ê2¬y_x0008_A|_x001F_StK_x0006_AÐK±hõ3_x000B_A}­b_x000E_J_x0002_Aòá_x0013_BI_x0007_A_x0010_¥´_x0004_q|_x0007_A~V)ï¯_x0008_Aê_x000B_ÞWx¡_x0003_AqËîo^p_x000B_AZHòøÅI_x000B_Añ_x000E_·_x0004_L¢_x0005_Ax¿«&amp;¡k_x0007_A_x0018_=]¡zÍ_x000C_AÌZë áæ_x0006_Aµ¤Â±ÐR_x0004_A_x0017_7	/_x000B_AÈÊ»_x0010_²_x0001_A±J¥_x0006_AûÁÖÁ|_x0006_A :P¼_x0014__x0008_Af²H&gt;øÈ_x0008_A-Û¼ø_x0003__x0004_AÔU¼ÈF_x000F_Aðx_x0002_½_x000D_Añ_x000D_©Í³1_x0003_A{_x000F_*	Ïá_x0008_AÐÈ~_x000C__x000D_Õm_x0006_A¢Â&lt;_x0001_)º_x0004_A´_x0008_s_x001F_5Ã_x0005_AÈâ²Ç_x000D_S_x0006_A_x0019_óõ_x0003_«\_x0008_A ù_x001D_Çw_x0006_AS´_x0016_½~_x0004_A_x000E_¸¹"C_x0004_A*RìLA_x0007_A5_x0001_oíK_x0004_AÆÉ^Óq|_x0006_Aft´=_x0014__x000B_AnýùOM_x0005_A_x000E__x000C_ËVü_x0003_AÖ¿$Ý½_x000B_Ap\ñ&gt;Dï_x000B_A_x0003_¥±`_x000D_&amp;_x0007_APÅ_x0004_iÐ_x0003_A=ÝB6ª_x0007_A¬_x0016_S_x001F_ _x000C_AóQ_x000E_18V_x0003_A´_x0008_Z3*­_x0007_Aê0¬V&gt;ª_x0002_AÞ|]È _x000D_A¥_x0012__x001A_ôéè_x0004_Aó%´àÄ¿_x0007_A 8Zæ_x0002_A_x000B_öOÃ_x0005_ArÇ¶Ç_x001B_Þ	A¢éÖ£Màù@S¤à_x0002_Çå_x000D_A§¬_x0007_A_x000E__x0012_V_x0010_Z4_x0015__x0013_	A8²#_x000D_¿ö_x0008_A_x001B__x0011__x001C_j]_x0012_AÕ¡­¦`_x000E_AÇ_x001E_¢¡ju_x0005_AúDjÁ_x0013__x0008_AÉ­Q_x000C_%_x0004_AtÙå¥¤µ_x0005_A_x001A_&gt;v |_x0006_AËé°ç_x000C_Arë,a_x0012__x000E_A4fïxÝü@_x0002_}aío_x0007_AÕÑù`}_x0012_Ae_x0001_ÇGÕ_x0004_AFC_x0010_#Åý_x0006_AD÷dÿEÐ_x0008_AÔQ+m_x0005_Añ¿_x0015_öâ_x0002_A3NNÛên_x0002_A_x000F_»&gt;¶_x0014_d_x0006_A@°äYAj	AÈÓ_x000C_rFØÿ@_x001B_´&lt;_x001D_Î_x0004_AûêÞûR)_x000E_AA1`_]ú_x0003_AØã]f_x0016__x0012_A_x0008_ÍB6Fß_x000B_A¾.uSòù_x0006_A¡Ú×&lt; ¦_x0003_A²{L_x001C_å_x0012_Aþ_9_x000C__x000F_ÖE_x0004_AÞøåñâû_x0007_A0&lt;üu/_x0006_A_x0018_¨ØÚ-_x0006__x0005_Aß¤]XeÌ_x000F_Ak´_x0014_¬ÛJ_x0006_Aû_x001F_jÒ.&lt;_x0008_A|tê~µ_x0003__x0007_A_x000C__x0013_ä$Åý@R_x0019__x0005__x000F_s°_x0001_AKÙ_x000B_÷\Q_x0003_A§'6cè_x0008_A_x0012_È_x0017_Sè_x0008_A¬k XÉ_x000C_Aí)°ð;"_x000B_A_x0004_ä¬K0]_x000F_ADJFW_x000E__x000D_AZqåÛÍ	A=öú¨¡_x0001_AÜpö}¬x_x0006_Aíl?âÆ²_x0007_A_x001C_ÿu©_x0002_A_x0014_/´:_x000B_Aa«â¾âT_x0001_AåÜys&gt;r_x0007_AYï{j_x001D__x0006_A·_x0010_¿_x0008_±_x0004_Aæ`Õ+c_x000B_AUËEI_x0013_ü_x0008_A	dL_x001C_l_x0006_AP»E_x000E_ÿ@ ë®dÄG_x000F_A_x0008__x000C_;$þP_x000B_AVÝ?@Z_x0005_A¨-v4ü_x0002__x0006_A¿M&gt;¬IF_x0007_A_x0007_lê°LÔ_x0003_A@ï_x001A_VM_x0006_AV`·Ùk_x0006_A_Ù'`_x0008_J_x0002_AékëãÍs	A_x0003_ø»_x0012_Ì_x000E__x0006_A)@¾é¼§_x0008_Af&amp;_x000D_sU_x000D_Aëìí×©_x0006_A_x001C_È®¨82_x0007_Aî¾D¶e_x0005_AZmÏN_x0006_A_x001B__x0004_F0_x0001_Á_x0002_A_x0003_¾bä¡_x0003_Ad¸VS_x0001__x0005_Açó_x0012_F3_x0002_At_x0002_!Ø_x000B_AÎ W+åÓ_x0001_AZ_x0006_[ý,_x0007_A·=¼_x000B_ArR_x0006__x0008_A2¼: r_x0004_AuÓ_x0004__x0015_Q_x0004_Ab_x0016_-i_x0016_ú	Aöµ?w7l_x0006_AØ{$rà$_x000C_ATåöÑ_x0002_A«ø_x000F__x0010_çyý@xØðÃ_x000C_A_x0001_O¬@_x001B_ç_x0005_A;_x0006_M_x0004_ _x0010_A_x0010_Ó©§&gt;_x000C_Ai¾53$º_x0006_Alº§æQï_x0005_AÐï·ïS_x000B_Av[Ò__x0002_ABòbÇ¿Å_x000F_A6áß5¡_x0010_Azé_x0001_È+!_x0010_AExzþÒA_x0005_A/('0v_x0007_AnÙO_x0017_A	AÔpA_x0001_SÔ_x0003_AÒE2ÓN_x0005_Aßæ z_x0004_A\iÐ_x000E_ _x0007_A0ì_x0006_eÙ_x0002_AÂÙíÎ,^_x0002_AYô!ô	A¶ÉtBS¥_x0006_ANã_x000B_ï_x001D__x001E__x0004_AéDNëc=	A¤#÷ñ_x0012_8_x0002_Au}ËÊÑ__x000D_AF_x001D_¦_x001C_n_x0003_Aw_x0003_×V_x001B__x0003_AÞ_x000F_	#or_x0002_A_x0002_î­Õ_x0008_AÉ¥É_x001B__x0003_A_x000D__x000F_Ä	_x0002_Ê_x001F__x0003_Ao]þ$í[_x0008_A:Cç_x0004_AYY!_x0011_ÂÙ_x000F_AJê_x0002_WÖ¿_x0002_AQ:_x001C_ÐA_x0001__x000B_A÷sÈ]C_x0008_AÊºKüa_x000B_AR_x0007_)_x0011__x0002_AÓ_x0007_r&lt;Fÿ@GbÙ_x000E_9í	AïÜ ß_x000B_ACµí_x0016_Ë®ý@FgÒTÂ_x000B_ANÜ¸i_x000E_	A Ò°È÷	AÂW_x000D_X_x0003_ARöØ'!_x0008_AAâ`Sf_x0008_AúS_x0006_0´_x000E_A|xM¯_x000D_A¤ù*_x001E_w¸_x000D_A.¿oOBt_x0007_A,_x0013__x0005__x001C__x0006_A;¾ºøK	AéEä»Ã_x0002_A_x0011_lËÛb_x0004_AZ*2ÉtH_x000C_A¢lé&lt;Æî_x0007_A°z_x001B_u«_x001B__x0004_AÚÕðØáy_x000C_A|^Ók_x000C__x000F_~ó_x0006_AÆýL^_x0006_Aé'¿ô_x0014_^_x0008_A%çýÑ_x0007_Aü°j&amp;=X_x0008_AÌ³I7É_x000D__x000E_AÖ$X¢q_x000F_A_x001A_h£²_x0011__x0002_Aé_x0011__x000C_X_x0007_A_x000E_^"÷_x0004_Aê_x001D_æGI@_x0007_Ahn-é*_x0004_A¹ÌZZ_x0014_ð_x0008_Ayà_x0016_Ü_x0006_Av?!nÙü@S	{G|_x000C_A ¾_x0016_é_x0005_AìO*_x001E__x000D_Ú_x0008_A©ãòú_x0012__x0001_AÛ«ó5_x0014__x000B_AÌ|Ü_x000F_	A¶~Ý´Á§_x0004_A5O_x0016_y_x0011_d_x0007_As¦^.¹_x0004_AEF0&amp;#|_x0005_AV.C²ÈE_x0006_A_x0012_£ô¤Þ_x0008_Aôê©V_x001B_Ê	A_x0014_7&lt;í_x0003_A?_x000E_têGC_x0006_AÀ¥ÆaÆ_x000D_AðH_x0012_Pb_x0005_A_x000D__x000F_¶£7_x000B_Ð_x000F_Aþ¾,ïóa_x0001_ArEý_x000D_j©_x0008_A_x001C_¾é_x0002_AúC{_x0008_Aê×$¥Gò_x000F_A ¸E!z_x0006_AY_x0008_$Â_x000D_A6Äð;_x0007_A^÷9`i_x0018__x0008_AúöªCf_x0008_Aµ­ë~_x0004_A_x0008_ÌD¿h_x001F__x0002_At×Y(ÞÊ_x0008_A7RSå%F_x000D_AA_x000F_¢eß_x0001_Aã_x001B__x0004_HËk_x0008_AQß*õ&amp;_x000C_Ai={_x0015_·__x000E_Aº?©"_x0006_Ahïº°?_x0015_ý@_x000C__x0005_%_x001D__x0016__x0003_AâëaN_A_x0003_A&gt;u'_x001B_ü_x0008_A¿[Û0®_x0007_AL_x0014_yM_x0006_Aº(JØ+¬	AÙníFÒ_x0001_A¥&lt;_x0019_ÐLò_x0007_Af­Cç]_x0008_AjnbôÓ_x000B_A!_x001E__x0002__x000D__x000F_E_x0001__x0002_Aþ`_x001B_ÒE_x000B_	AýYå0g_x0008_Ap¢q¦	A²¿_x0001_Aâ2&gt;_x0017_t_x0002_AÀ«¾;£_x000C_ACiwo_x0018_6_x0003_Av_x001C_ç2_x0007_AÃñ-î_x000D_A6ßaÁ0Ë_x0005_A\Â¶.ZÎ_x0003_A_x0018_®Ìøþ	A_x0016_y_x001C_n-¿	A_x0007__x0004_£ö¦_x0004_AþQÁóµ_x0007_AA¼_x0015_wãÉ_x0005_AÙ#:ß	Amðù_x0003_AÁÑ_x001E_M_x0005_X_x0005_A_x0002_äD_x0014_Z	AÊ9sA+_x0008_Añaó8_x0003_Ag°æ_x000E__x000D_]_x0007_A_x0018_ó0Ö5_x0007_AIéW8m_x0002_A5³'*_x0004_â_x0005_A_x000E_Igî?_x0008_AÄ±_x000D_W÷Ùÿ@%Ç~E_x0007_A[ªp_x000C_É_x0001_AªkÞü _x0006_A_x0003__x0010_rhI&amp;_x000B_â_x0005_A¼_x0014_¾»Öû_x000C_AÒA&gt;s_x0005_A0RáH¾_x0002_AÂñxg¥ _x0008_A[~I_x000F_ç_x000B_A`HÂøäçû@vOKUý_x0002_A_x001A_Ì8ý}Õ_x0007_AVI¦_x0004_©ß_x0008_Aæ8©_x000B_H	A_x000C_ü}É×R_x0003_AÜ_x0003_öZ_x0006_AÄaÖQ	APç_x0019_º·R	A\pd _x0004_AZRXÈa_x000D_AËö_x0007__x000E_sü@2"ØÛØó	A_x0011_Çªb_x0016__x0010_AÎûsÉ#_x0004_Ax`éeÑÙ_x0005_A-_x0008_&lt;Ú³_x0010__x0008_A¨ã¬_x000F__x0004_£_x0010_A_x0007_m_x0011_®px_x0001_A_x0001_ _x001F_zV_x0001_A8ÝÈRÐ_x001F__x0004_AÊð*_x0007_ÏG	A®cö_x0004_ÿ@y·ñ5 Ü_x0005_A_x001C_]aùÅ_x0003_A¬PÈê_x000E__x000F_æ°_x0008_A\3É1µ_x0004_Aì¡_x001D_Fåt_x0003_A_x001E__x0018_$GÎ,_x000C_AS%_x0018_/_x001C__x0016_	Aü8Ð°_x001C_­_x0001_ABä[Áý_x0012_	A®_x0014__x000C_/£z_x0005_A_x000F_rg_x0010_DÑ	Aìõwf_x0007_A2Õ¼WÙ_x0001_A_x0002_MïrÂ_x0002_Aæâ&gt;}_x0002_A_x001D_=]¡Pü@rÒíÑ_x0007_A6_x0019_ÔMl_x0004_A²_x0012_bI°_x000B_AÀ¤øLçÞ_x0008_Aø_x000F_tY_x001C_X_x0008_AÊ÷Ålr7	A)iÌusÞ_x0004_Añ!pÑ¶d_x0005_AôOë/£_x000B_AJåÆìØ­_x0005_A	X¤¸°q_x0002_A¼_x0015_ÄÅ±_x0016__x000F_AhÒ¤bö_x0006_AÖ4P_x0017_	A"_x001C_ HN_x0002_A{:¸´Ê_x0006_AÆÓUGÙõ@_x000D_ê¢½Ü_x0007_A_x0010__x0011_ _x001F_Tü³W_x0006_A0%_x001D_FH¡_x0011_A_x0007_¿eS$_x0007_A°~4À&lt;y_x0002_A¡êA´Í­_x0003_AøZèþ_x001A__x0008_Aå	Ú_x001B_«V	AØ_x0003_MÓÎ_x0005_AoÚã_x000E_Á_x000C__x0007_A!k¾Æ!_x000B__x0011_AG_x000D_zXJ_x000F__x0002_AÚHuþ¬=_x0005_A9_x0014_¥¼)_x0007_A`ô°Ôóî	Aì3xÉ	Aöç¼ú³0_x0008_A!§öiÞ_x0010_AÂúRs©¬_x0004_A8A¾Ò_x0019_ô_x000C_AíÚÀÿmú@;L¸zÇ_x0008_A¡äÜ~¨Q_x0001_A_x0019_®ÙRX_x0005_AÜÓíV_x0012_ò_x0010_AtèðÙ©Âþ@_x0010__x000F_1C:]_x000D_Aø°IM_x0005__x0006_A?Sâ­2_x000B_A*úcjì_x0005_AL@úT­_x0005_Ak_x0010_nÊ_x001D__x000C_A4/_x0001__x000C__x000F_Ó[_x0007_Aá&lt;_x0017_Áoð_x000C_A¿Ægñâ	_x0005_AÈ¿ö_x001C_ý¢_x0006_A¾¤¤AW_x0005__x000B_A§FôIM_x0007_A²µ]¡:_x0008_AôÙÿËìð_x0008_Azpþ_x0006_Aîd¯Jl_x0003_A¼Q_x0017_ØÝµ_x0007_A\¶B%¢_x001E__x0006_AX¨Rû_x0010__x000D_A1ÔÌ_x0010_B_x0003__x0002_Agë_x0001_o[_x000F_A1ÚXùØ_x0007_AEëbïZ_x0008_A _x001A_fû@ýÉ¾	ÌØý@!«U£&amp;_x0006_A¯ÃÐ9Ä³_x0006_Aú_x0002_,°?^_x0008_A"c£ÉlÌ_x0005_AÐ&gt;»Y3	A#_x0018__x001C_=5_x000F_AôÍ7Üt"ý@·_x0003__x001C_!ø_x000C_A&amp;éÒDã_x000F_Aó@´G6_x0004_AL_x0002_/R´è_x000C_A_x000E_å½`³¤_x0005_A¿Äþaôç_x000F_A_x0002__x000C__x001E_Â_x0011__x001D_è	Al³jéL_x0001__x000C_AÓ¢©sÊ&lt;	AÙ_BPÂ$_x0005_AÊ_x0019_¯³z«_x0005_Aèø×5§¹_x0007_AyÑôU_x0013__x0003_Ab«_x0001_6®_x0007_AM5ª\ñ²_x0004_AæÊif_x000D_ÿ@3g{_x000C_AhþU,5_x0003_AHgt­h,_x0003_A»Ã¢_x0016_Û_x0006_A¸Ê_x0005_2ä/_x0007_AË+v_x0010_ÔR_x0003_A_x0016_&gt;ºÈ_x000E__x0008_AkW_x000C_A^_x0006_ {ª¬_x000C_A_x000B_(_x0001_7+ó_x0005_ApmÌ­ô	A2_x001C_k·_x000E_ö_x0002_ALå.p¶_x0007_A_x0015_Ý_x0002_Aé_x0018__x0005_A*_*l©_x0008_A~*ÑÁ_x0010_m_x0002_AÊ(_x0017_DÒ_x0003_A{ãn}Ã_x0005_AðÈVreæö@ð&amp;_x001B_rv_x0004__x0007_A0_x0004_ÍÖ3_x0005_A¥­L½_x0001__x0008_,_x0005_A_x0008_1¶N_x0004_Aå_x001A_ª}$j_x0007_A8$ÔÜ©_x000C_Aåî_x001A_23_x0007_AÏ¸Kz%-_x0005_AÓ×÷ÀÝ½_x0005_A8ßÁ÷&amp;_x001C__x0008_AxÑ­_x0019_!}_x000E_AFdpL_x000D__x000F__x0005_AA¼"ÞHü@ÆâJV_x0003_AJ#.R0º_x0003_Afw{«._x0003_A;±[]_x000C_AN{!ëL-_x0001_A¸¿~!L_x0008_A¼æà^_x0019_Ú_x0007_Ar¡"7&lt;_x0008_A¶ö¨_x0003_AÃÐl:_x0003_A~iu¹ë_x0014__x0008_AìDgX?_x0007__x0002_AôÐìõd_x0006_Aàêà_x001E_¤_x0002_A_x001C_Mð.æ±_x0007_A_x0015_m4{_Îù@8cHrµ_x0005_AáÄBqo_x0003_A&amp;Aá_x001A__x0001_x_x0007_A_x000F_Ú»Á9_x0004_AÒb¾ú­¼_x0004_A_x000C__x000E_ÄdÏ&amp;_x000E_A¦ÂáX¥5_x000B_Ar@×`°_x0001_AC¸î_x000C_Ú4_x0005_AZH]à|À_x0005_A}_x001C_¥__x000E_A´æð`¡_x0003_A_x0006_}8z¿[_x0005_AÎceÿ5÷_x0004_A°AKstø_x0005_A:x_x0005__x000D_	A¸C_x0016_~_x0005_AµñèÆé	AÝ$¤§Ââ_x0006_Aá»§MÀæ_x0004_A&lt;._x0002_A¶q$Ðàw_x0007_A_x000C_x!Ü_x000E_ABý(_x0001_AÇº_x0016__x0012_ú@jüá~_x0007_AªìÌòá_x001C__x0007_AåÿC7,~_x0001_A_x001A_Ê_x001C_¢a_x0003_A*Å +Z_x0008__x0007_A,ªÇ_x0019_b_x0008_A~¸:Å_x0011_	A_x0002_vj6y_x0006_AÞ91 J_x0007_Aà:_x0007_#_x000F__x001A__x0006_A¢&lt;II_x0007_A_x0019_ÿW_x000D__x000F_fü@6ª)-_x001E__x0005_AÊ¥Z4ú@þÏ¯_x0018_F_x000F_A_x0016_T_x0013_Øí_x000B_A_x000E_{¦_x0003_}ø_x000B_A#3=% ~_x0008_A_x0002_îðâÉv_x0006_A&gt;Ñ6_x0015_Ài_x0007_AýNd6	Ar©;[5_x0004_A!Ï{X_x000D_A³_x0003__x001B__x0018_Rí_x0005_AÓ)G_x0007_IÞ_x0008_A=Z¸jÎK_x0001_AmÎiNò_x0005_A_x000F_wÌÆô_x0010__x0008_AÖ_x000C_÷Ö_x0003_AÈgnÙ}^_x0003_A\Jý_x000D_Ë	AçüÄ0_x0001_Að_x000C_ÀLF_x001B__x0005_A_x0010_}lì_x000B_Ç_x0006_AÚú Ñù-_x0005_A*Âý&lt;õ_x000B_AáßÀê9_x0006__x0004_ArCA/P_x0008_AÛ&lt;Ý6©_x0007_AGÉúÝP_x0003_A}_x0002__x0012__x001E__x0007_A_x001E_c¨Ê½«_x0006_A_x0003_Â¾Ã_x001F__x000B__x0007_A_x0008__x000C_ª|_x000D_ê_x000E_Ú_x0006_A½?©ó#ï_x0003_Af?_-X	AQ_x0007__x0004_Ð-­_x0007_Aì|_x0008_ÀÔ_x0003_AÇèÎªë	Aöj»ó"_x0004_AÜ¾®Ç¯_x0005_A02ti_x0013_×_x0005_AÚÌâÁ_x0007_A^_x0006_ùâWb_x0004_AÎ3Èøã_x0002_A_x001E_IÉXY_x0007_AßK_x0015_Jû_x0004_A¡Ô¶	mR_x0003_Ar»_x0001__x0005_A¸¯_x0004_Ð_x000B_A_x001A_*¦õÍ_x0006_A"+(Ä¥Ã_x0001_A_x001A__x000D_¹_x001D__x0006_AÄð\Lò_x0005_A¬¦éÆ6_x0005_A½Z	_x0010__x0004_A5ç]¹mË_x000C_A_x0002_EW·Ô_x0006_A(?a°_x0003_AtÍ_x001A_s_x0003_A_x000E__x001D_:§O_x0005_ANÀi-_x0006__x0006_A&gt;§³¹;&amp;	AÒxÞ\¿°	AÃ¸c_x000D__x000E_¨_x0005_A"×äH#p_x0002_A\_x0019_z!_x0002_Ar&amp;_x0012__x0005_Aü£Ôá ¤	A&gt;_x001C_¦÷Ç³_x0007_A}Ó¯á{0_x0001_A_x001E__x0015_OÏò_x001F__x000E_A¬º_x0002_óp_x001E_	A_x0008_©ß_x000D_ÎÌ_x0006_A¯_U|?_x0004_A_x001C_ä§ÿ_x0005_Aíq_x0001_´,_x000C_A6'½U%_x000B_A	áëÜÒ_x0002_A¶³é_x0003_AÎ®_x0004_A`Ô|­_x000F__x0003_AÂx[JG_x0003_AÝâ0_x0003_l_x0007_Ar&amp;Éò_x000D_X	A/úRZ8_x001B__x0005_A5^Ýc_x0004_AÍ¡W3©_x0003_AäÐ.ö	A´ß~ZÝ_x0008__x0004_AÂ_x000E_ñåO_x0006_AÂ®,_x000B_D	An_x000D_Þ_x001E_FÒ_x0005_A EÜ©¸_x000B_ATqÒS&lt;_x0006_A^æ0¢¼n	A_x000C__x000D_&amp;~û_x000D_WG_x0005_A_x000C_%LQÇü_x0004_AGíVÅnh_x0004_A,JÇã»9_x0004_AÊa,$­_x0006_A@_x0002__x001B_Í:_x0006_A½ú{ì×_x0003__x0006_A,4´ëºÉ_x0007_Aþcju_x000B__x0006_AÐ|	s¿+_x000B_A*Î§_x000D__x0005_Aï¥L_x000B_£_x0008_AjRËÊ@Â_x0006_Aü@býÁ_x0005_AL"Z2q_x0006_Aÿl©î)_x0006_Ad_3mÂ_x0003_Arj0í}Â_x0004_A¬¢* _x0006_Aæ_x0015_â«÷_x0007_Aj$Ôå·Ó_x0008_AL_x0017_ùxf._x0006_A`d«`óÅ_x0004_AdÈe¤_x001F_×_x000B_AHCIB_x0004_AãËu_x0006_AGCæÐÏ_x0001_AyL_x0016_ú_x0006_AJ`_x000E_½_x0008_AÓ#»n]"_x0006_AÚjFbÕ)_x0005_Aåb±r_x0001__x000B_T_x000B_	Aö©jÐEø_x0003_AÔi\_x001A__x0005_AG¨ÐwÈd_x0003_A·ìþk_x001D_k_x0007_A!	ê_x0002_Ê_x0013__x0005_AÈ_x0019_Rìww_x000B_AwnKwÊ_x0002_ANÐsê_x000B_A_x001A_­Çéç_x0006_Anù W_x0005_B_x0005_A_x0015__x0011_Æ_x001F_vx_x0005_Aþã X_x001D_Ø_x0006_A#r¬_x0016_?1_x0005_AùÖ÷rú_x0004_ArYÞ_x0015_&lt;_x0006_A_x0002_ÙËuk_x000C_AÏ³T_x001E__x0005_AÐ3°_x0010_7_x0008_A7j_x001D_£Ok_x0008_Aª*P_x000C__x001C__x0007_A~ë(^_x001C_._x0008_Af&amp;xB_x0008_A¢HEÅ_x0012__x0005_AÅ¿þèe_x000B_Ac^¶&gt;	_x000C_AéÇD(Ç_x0005_A3eº_x000F_5ð_x0008_A3Ý&gt;n4_x0003_ATéF®&amp;	A|)qþJ_x0006_AÖ×ÛXÓ=_x0006_A_x000F__x0010_ø_x0006_d_x0007_¬_x0006_A_x0014_ÛÚ¢æ_x0005_Aú«·£%I_x0007_A_x0004_ÄÊ_x000D_z_x0003_A_x0003_õÉTÇÕ_x0005_A²~ziv_x0004_A"ÉöÀs_x0008_Agóå$ý0	AN¶M7_x0002_AÔNøôæ_x0005_A¢_x0010_e¦Äd_x0008_AUPÙÝ+_x0005_AÈ±té_x0014__x0006_A&amp;7û«Á_x0003_A[-q@Ð-_x0002_A³_x0002_ß0ð_x0003_A_x0007_S1_x001A__x000C_AJtm(ai_x0007_AGKR×9l_x0004_A¯ð·a_x000E_A_x0004_ùùiî_x0007_A_x000D_ÉD*_x0008_ó_x0001_A(_x0019_%èÔ_x0013__x000B_Aìÿz5_x0008_A_x0014_I._x0015_;_x000D_Aµ[_x0002_æE_x0005_Aêu_x0010_cc_x0005_AßC(ôX_x000C_AßºæÎ^	AÐexp_x0007_A0foõËJ_x0006_AÞ_x000F_5_x000C__x000D_¥b_x0007_A¬1w²7_x000D_Af_x001F_+"}o_x0008_AÊ_x0003_UÛ_x0017__x0002_ABQ¤ø_x0005_Aþ_x0018_ÕçÂ_x0007_AC_x0003_B¼`'_x0002_A=tEÄ	AHhBëâ_x0006_A¹_x0008_{&gt;Î_x0001_AòãpMx_x0002_ARJ_x0016_r¨ç_x0004_Aø]°_x0002__x001F__x0006_A¨_x0005__x0019_pô^_x0003_A&gt;+á'ï_x0010_	AeÐÓ²`	AÜ¡tðk_x001E__x0007_Aç=±	éÞ_x0006_Aß^\_x000D_t_x0007_A_x0015_²ö´_x0005_Aþ¢÷:Å_x0002_AæVÔà°§_x0004_A_x001E_øJÙ_x0016__x0002_AªµgIþ_x0003_A_x000E_tåT_x0008_AbØAÙ=_x0005_AÈKø^Á_x0007_A_x000B_ÛîÔ"_x000C_A¬_x0010_ì«Þ5	A_x0005_ªhóßC_x0007_A_x0012_Ø_x001C_Bµ_x0004_A;&gt;²__x0010_­_x0008_A_x000B__x000C_èùú©4_x0005_Aþ$Vº_x000C_AÝ_x0019_ë&lt;_x0007_A2_x0004_g¨_x0017_§_x0006_A3÷?_x0017_VÈ_x0003_AÌrDÁq_x0005_AKCÀã_x0005_A_x001E_5Uí²_x001E__x0005_Ap]_x001A_ëþÞ_x0005_Aå"jùÅ+ý@_x0016_þ¯_x001C_q_x0008_AÏëPUû_x0003_A8D}+ù\_x0003_A*K÷B_x0008_A_x001A_ó¹ºã_x0006_AB©¦@}_x0007_AÒS_x001D_ë¼F_x0007_Aúò96h¯_x0005_A4ze&gt;_x0006_Aè¹_x0010_*â_x0001_A_x0016__x000C_%²Ùû_x0002_A©6¸_x000E__x0006_Aþs-B}Û_x0008_A½UÎqÑ&gt;_x0006_A(v,Ötk_x000C_Aq¦_x000F_i_x000E_AÄ8Z_x001E_RN	A:fø6_x0007__x0008_A²¿eQýI_x0002_A_x001D_É&lt;_x0015__x0008_A?©)¤¯_x0008_A_x0002_Àm*_x0001__x0002_¸~	A¼é9¼_x0003__x0004_Aî´sa&gt;_x0006_AZÕòq:¬_x0008_A1_x000C_=__x0008_A_x0004__x0016_õî²@_x0008_A!0.£&amp;½_x000B_AöúäPä_x0004_Az_x0015_Ó-E4_x0008_A_x0007_¹Ë}Ò_x001F_	AP_x0016_Òy¼ï_x0008_AÓ?Nù¸Ç_x0004_A_x001F_8M2)@_x0008_Afóo¬[_x0015__x0003_A_x0012_Z_x0018_Y_x0008__x0005_A_x0006_ji P_x0007_AUeð_x0007_°Ø_x0007_Aò=dÉ-_x0007_A_x0007_iÊìC_x0007_AæíÙJ	A1q¬j(_x0003_Auä³òh_x0007_AfÑ{R_x0005_Aè_x0001_æÒÈb_x0006_AáÇ-Òº_x0007_A_x001A_Ý «Ý_x0007_A» _x0004_§µ_x0004_Aæ½IO_x0006_A~ãníÙ_x0019__x0002_A1w©5³_x0003_Aÿ^_x000C_a&gt;	ATø³eÝ_x0003_A_x0001__x000E__x0008_þ«_x0006_±_x0006_A_x0010__x001F_¯_x0017_Û_x0004_A_x0002_úu	§É_x000E_A&gt;øp4?_x0005_AÆ_x0005_Ëu8_x0007_AG_x0005_pb#_x0008__x0003_A2AæW_x0001_A_x000B_nhì$_x0008_A_x0015_ß_x001B_¼m_x0005_A_x001E__x0005_3a_x0006_ö_x000C_Af§Z9(é_x0002_AóÝ7óQ»_x0004_AÈ],w_Õ_x0005_Ah 2¸9_x0001_Aäå9_x0002_W_x0007_AØKÖ_x000C_ë_x0006_AÈ_x0013_ÌFt_	A_x000D_ª_x0008_?(Â_x0006_A}_x0013_Ôå_x001B_	A°_x0018_Ë«j¡_x0005_A_x001E__x0012_òø±Z_x0007_Az*_x000D_ÁÀ_x0006_AhW·É	AU;{_x0006_Ä_x0003_A_x000E_4 yû_x001E__x0005_AÖXlýOô_x0006_AÚpQcá	Aøã_x0016_ÏR	A&amp;®ï2Åi_x0006_A+`_ùÙ_x0007_A9NúFì_x0006_ACîP_x0008__x0002__x000C_¥º_x000C_AC èO*_x0001__x0006_AçZm_?ßþ@{KY_x0018_@ÿ_x0003_A_x000F_×Î_L_x0007_A&gt;FYPæ^_x0005_AîÉ%r=_x0003_A'Òæ_x0014__x0013_H_x0007_A\_x0005_6¸2	AÖhÀ_x0004_A&amp;0á©¡Ê_x0003_AE_x0008_òõ&gt;_x000B_A_x0012_\pù"_x0003_Ao_x000C_½òëî_x0008_AwSn-Vê_x0007_A1ªY_x0004_ _x0006_AôÂ_x000E_óËg_x0004_Av[µÑý_x0003__x000C_A8^/_x0016_	A±²úó_x0005_A¶Yú³¦_x0008_A¼w£Ëy¨_x0005_A_x0008__x000B_H_x001B_1_x0008_AhZð¸Ñn_x0005_AºqòÉ_x0004_k_x0007_A¿öûJ_x0001__x0004_A¸Ä¡F÷_x0006_AÆ)7z_x0008__x000B_A=Òkâ_x0001_AúùãïY_x0005_A=ÅAC{O_x0005_A ó§vïº_x0004_A	_x000B_ÌZ£ôÈé_x0006_ANÂc^	\_x0007_A8,¦Er_x0006_A-­Ïù[&gt;_x0003_AÌºÛÎØ_x0007_AàÃ	½_x0008__x0004_Am] mY_x0008_A\×v¯tÉ_x0006_A§AçlT_x0002_AÃÒì]_x0002_AxQð:=_x0004_AÆPz%Ý9_x0004_Aä_x0001__x001E__x0018_Ûè_x0006_Að_x0008_ÄÌ¸_x0007_A_x000E_ÐÜçÍ_x0003_AhÈ0xNY_x0004_Aø¿å%_x0002_AWú_x0013_v]_x0004_A_x0015_û_x001A_½{i_x0006_Aä _x0005_mD_x0004_A¾Õµ±:_x0004_ADÈ^iÆ_x0007_AèfÂù_x0004__x0004_AfiÂ|â_x000B_A^vyÔm_x0007_Al{|Sw_x0007_An:Í_x0006_¶Ü_x0005_Aà.ðQ_x0004_A_x000F_z_x0019_AÔ¤_x0007_Aê_x0014__x0010_ÿx_x0004_Aòé_x0011_ &lt;_x0005_AA	Ú^_x0001__x000C_*L_x0006_A_x001F_-^ã_x0005_A@_x000B__x000C_Ok¶_x0005_AV¨!}8±þ@¢³w¸_x000D_Û_x0005_A0PAþ|_x0008_AD_x000C_§z_x001F__x0007_Aªõ½tU_x0005_Aî§_x0016_¾Á_x0007_A0+DK_x0001__x000E__x0002_AØop_x001E__x0008_AIy&lt;¯ý-_x0004_AýÔ¾÷s_x0006_A-_igøË	Ay^A}m_x0008_AÉ²)FRÌ_x000C_Az_x000F__x0007_Gr_x0007_AúNÀÖÄ=_x0006_AD(¶Þ, _x0007_AÍÐ¦ò"²_x0005_AR6qÍæ_x0003_AÆ_x0002_/q÷_x000C_Aâ~ê_x0014_C_x0006_AÓµñWð_x0003_A0Ï_x0014_÷G_x0004_AÀ$ùïhµ_x0008_A²þE_x0018_æy_x000C_A1ÒÿR(_x0004_A_x0017__x0011_"ï_x000C__x0005_AÃªý-Ë_x0003_A°íJZ_x0005_AÎLv°ë_x0005_A_x0001__x000D_\¿vîü_x0002_A/[wVFÍ_x0006_A_x000C_cX&lt;ú_x0007_A÷_x0005_S_x000F_ææ_x0005_A¹=_x0013_³_x0001_A¦OþévÖ_x000D_A|!c_x0010__x0006_Aö­=&lt;Ö=_x0005_A_x000D_ZË±k_x000C_Aæ_x0011_S Á?_x0007_AøÀ«_x0007_Rc_x0008_Aû×_x001A__x0005_Q_x0007_AKAxû_x0004_AÛ¬2_x0015_§Û_x000B_A"¢5Íq4_x0008_AH_x0012_&gt;¯_x000D_A6û­;O_x0016__x0007_A_x0010__x0005_sºà_x0011__x000D_AxB¾Ý&lt;Á_x0004_AÙ_x0011_Q*`\_x0005_Aëÿ¹c&gt;_x0007_A!°µH!_x0008_AQðà´_x0003_A¯®äî_x001B__x0006_A&amp;)?ãÛó_x0006_AÞ,õ6òa	A;@5_x000C__x001E_S_x0006_A5%¡!£à_x0006_A+­u´í_x0007_AØåp·5&gt;_x0002_AnÏ&amp;}J_x0008_A_x001C_|÷_x0001__x000E__x0006__x0005_A~_x001B__x0007_(§_x0007_A6þ¡ô©Y_x0008_A%xFL«_x0008_Aü`â°Zk_x000C_A&lt;US2_x0008_A²_¦´#_x0008_A¤e!t_x0003_AJQ_x0016_¤à_x000E_A_x000C_$_x0007__x0007_F_x000B_A·IH_x0008_tù_x0005_A8©_x000D__x0004_9y_x0007_AÎ_x000D__x0004_Í_x0002__x000C_Aü¾¿°äe_x0004_Aa5	A}M¤d_x001D_'_x000E_AØ±Àé£_x0008_AsÍåÍ&lt;_x0004_A_x0014_qàÀe_x0002__x0005_A_x0006_ÛVk~_x0007_A²CÞlA½	A,X_x0014_M¬_x0003_AÜ©õ_x0014_tæ_x0007_AHù"Ããµ_x0008_A¼f¨¶5_x0003_AÝë!._x0006_A­ù~{_x0003_ANJÆQ_x0014_Ò_x0005_AðåiC´ë_x000B_ApÑÁif_x0007_Aj}0_x0007__x001E_ÿ_x0001_AWhwý_x0004_e_x0006_A_x0001__x000D_?s_x0008_¼¼Ð_x000C_Aì´~_x000B_h_x0003_A´üa_x0016__x0015_H_x0008_Aî]OÔu_x0008_A_x001C_°j=W1_x0006_AúÄ±~_x0007_AE¥ÃÜl^	Aç_x0013_z_x000E_A_x0010_F_x0010_4&gt;4_x0005_A#Õ¿Ý_x0007_A_x0003_&amp;Ù_x0011__x0003_Aê×SÞ2_x0002_A@3þªÍ_x0004_A¼_x0010_ù5Ü_x0019__x0008_Aô æä&amp;_x0007_AíâÉb5_x000B_A[)Jº£_x0006_Abç_x0006_©öb_x0005_A*»&lt;ÖçÞ_x0004_Az^mØ~	A¬Q'Ùh¼_x0004_AÒÞh®Ó_x0005_AM'#_x0008_AA§Q_x0019__x001E_t_x0007_Aô_x0006_ufÔ_x0003_A(n³1h_x000B__x0006_AMò_x000B_Õ._x0004_A¼«áÕ_x0008_An´Ó68³_x000C_A_x001F_Öõ»3_x0006_Aæ¢5Ðf_x001B__x0006_A¤_x0001_ÇM_x0001__x000C_o"_x0007_A#_x0013_ÝJÍ¯_x0003_A!VP`¹*_x0004_AâB[F:_	A,µ5_x0002_AkÅßrb_x0004_A,IlQÁ?	A_x0010__x0019_»»_x0001__x000B_Ah{ÄB	A&amp;nê_x0014_´C_x0003_A_x0004_Pd¡Ý_x0007_Að(.¶_x0006_Û_x0005_Aáª×½T_x0001_Aì¼ Ø÷k	A^ª_x0002_Ó_x001C__x0006_A¾_x0002_;õý_x0004_As_x0012_}u	Að æ_x0004_;_x0008_A­ù_x0016_ò_x0003_Ä_x0004_AÙE_x0004_~N_x000D__x0006_AÒ+^h_x0003__x0006_A_x0007__x001D__x0014_X¦kÿ@¡`i8ºþ_x0004_A¦cÁó_x0006_AÚ_x0004_Ç%_x0003_S	AaÃ@_x0001_R	A2Enª¸_x0007_Arïª´`_x0003_AÎÍ·_x000D_úÒ_x0005_A°ÕH¤R_x0008_AÔVP_x0008_A@)Ý_x000C_æP_x0006_A_x000D__x000F_aç¦_x0007_Az¡I@		ASö:_x000F__x0002_Ö_x000C_AR	Nª­_x0004_Aà_x000D_ÿ(#`_x0002_A©#twÀ_x0005_A´£9{¾Â_x0007_AHÈÄû®_x0008__x000F_AÎ_x0015_ñ_?»_x0005_A^2|û_x0008_Ë_x0003_Af­ß_x000E_b_x0004_AÞh5ål_x0006_A¾æ=_x0018_«	A&gt;¨íD_x0006_Aø_x001F_Cï©#_x000B_AtÄê,ô_x000F_AB_x0017_bZ_x0005__x0006_A(®_x0007_ëQ¸_x0007_A._x0012__x0012_~_x001F_*_x000F_A_x001A_â%¹_x0016_B_x0006_A|4PGý@Uõæ³/_x0007_A*À¸¯_x0006_Ap¢Å[i_x0006_Aä)l§Ú·_x0007_ANÓC±_x001B_c_x0003_AtG_x0015_³ZJ	A#¤!&amp;FU_x0001_A;eø_x001F_¦_x0003_AeVP_x0003_Á?_x0007_A_x001E__x0010_É_x0018__x000E__x0006_Aw¤2	_x000B_²l_x0003_Ajú =Å_x0006_A&lt;ï!Ws_x0005_A¸.am_x0015__x0006_Av8[_x001A_aç_x0005_A6áL«Ô_x000D__x0005_A20¡Ü.v_x0006_AêÔ_x000E_¨c_x0002_A6¯_x001B_¶ ·_x0006_AIæn6*._x0004_A\¼5?_x000B_A¨O_x001B_JI=_x0004_AÕ_x0004_¾_x0012_i_x0014__x0003_AhtËµ__x0003_A_x000E_ÿ_x000E_¨_x000D_m_x0005_AçiÊÐÍ_x0006_AlU_x0003__W_x0002_A8_x0004_í_x0004_ADw&amp;!e_x0007_AÎ ? _x000C_Adf&gt;Wã_x0006_A_x001A_Ôô@&amp;_x0002_Av_x0015_í	Ò_x0004_AGDÎë±_x0001_A¼^d¨ _x000B__x0004_A~_x001A_¸Õb(_x0007_A¶ò6_x0007__x0003_A_x0004_ÏGçç_x0006_Aß¬]È-¹_x0006_AÚ_x000F_Ç_x0008_o_x0007_Aîi_x0011_ÚÁJ_x0003_Aøu_x0003_¯¥	A_x000B__x000F_á7·_x0010_¦ð_x0004_AÎX$b_x000D_A\ÿ=Ug_x001C__x000C_A¤e¶Jp¹_x0003_Ar¸ì1®_x0005_AÓha_x0010_pc_x0005_Aø_x0004__x0017_)Ú_x0007_AV@_x000E_4Ñ_x0006_A_x0006_Ý¦¼cØ_x0007_Apµp¡N_x0002_Aë[_x001C_Ax_x0008_Aäz²ü_x0005_Aå~f_x0011_r_x0003_A(ÏgÁã_x0006_A|¬¸A_x0006__x0003_A¤Î¹ÚÔ_x0001_	AÓ¤¼Ñ_x0005_A_x0010_$èÿìJ_x0006_A&amp;[¥ÿeÎ_x0005_A_x001E_Çù¥}`_x000F_A*Ô\`_x0006_AkNPXÇ-_x0008_AÒ$æYà_x0008_A_x0002_Ü_x0019_Ø_x0008_AtIÑéÉî	A¶ÂÒK[_x000F_Aþ7²&lt;o_x0005_AK_&gt;Å·_x0002_AR¡_x001E_»_x0007__x0005_Ayìkåcâ	A¶_x0019_\_x0017_­_x0003_AØßb_x000E__x000D__x000E_.Â_x0003_A°ä¤»]í_x0006_AyÑ\?á_x0004_ARSì_x001E__x0002_°_x0008_AÂÝâÿ6_x0007_AÕº§|§_x000E_AÌÌ£^ë_x0006_At{_x0004_Ï_x0004_Ax´ö{ux_x0005_Aýb_x0011_õ(_x0004_Aàe[õ_x000E_Avù«á}_x0003_A_x0018_çÞ¸_x001F_ì_x0005_AôíªM_x0006_AÎuøGñ_x0008_AazNææ_x0007__x0007_A SÔÌ]j_x0007_AÍ¢#·»_x0001_Aì_x000B_»Ë+_x0002_AÒmN¾Ý_x000D_A%_x0006_Ä\_x0003_Ac²_x000C_ ¾_x000D_AÊ±¶1_x0006_Aw·{bÎ_x0003_A_x001E_ä_x001D_	_x0006_A6®£J¹_x0004_A_x0016_5áê_x0005_A¥XÞ^_x0002_AÒ_x000E_rÑ	Av_x001B_)_x0006_=_x0005_A¸_x0017_î¥_x000E_A8_x000B_1·ÉÎ_x0007_A_x0002__x000C_	ÉâËÄí_x0006_A16_x000B_g¾_x0003_A¬¨bnµ_x001E__x0007_Ae5»c´À_x0007_Aèq´ ù_x0001_Ae½_x0005_\_x000C_A¬f_x0008_·_x0005_A_x001D_UìaK_x000C_A_x000C_3,Y_x0011__x0005_Al²¼¥ª´_x0008_A	{__x0004_e_x0007_A,ÞG|Í_x0013__x0003_A_x000D_ì£_x001F_8C_x0003_A8«âN_x0008_A ôÑ(Ó__x0007_Al0æQ=Û_x0006_A±_x000F_áP_x0008_AòQlÇMÞ	ACJ__x0008_:_x0008_AÙ_x0011_DB:÷_x0004_A_x0018_6_x0001_ÅÌ_x0005_A_x0018_xúºR_x0005_A^à²Á)y_x0006_A_x0006_q_x0017__x0004_:t_x000B_AJÖ(¾R|_x0008_A7Söxh_x0011__x0006_A´_x0012_Ûãþ_x0004_A×S þp4_x0006_A.¥×ä¡_x0008_A5_x0001_ÀÜ_x0018_J_x0006_A ºÍ²ïò_x0003_A\Æ:f	_x000B__x001B_¨_x0003_Az_x000C_j_x001B__x0006_ü_x0008_A®àïâë7_x0001_AÇSfvç_x0008_A&lt;fÆîré_x0003_A_x000D_L_x0017_¸ø_x0005_AÈTCÉí$_x0005_ATÕ¾ù_x0011__x0005_AÓ¯_x001A_,ê_x0005_AG_x0008_I	,_x0006_A1iàW¿_x0003_A_x0011_æk/&lt;_x0005_AÏÂsÇ_x0004_AvÊ_x001E__x0005_Y@_x0006_Aesú&gt;_x001E_µ_x0006_Aé$bÀJ$_x0005_A_x0008_Å)#õ_x0003_A_x000B_®kqæ/_x0008_AR}¥_x0004_A_x0014_,fvi\_x0007_A_x000B_\qå'_x0014__x0006_AfhCàb_x0008_A«ùlñ7_x0002__x0002_A]_¯_x001D_Èë_x0006_A¶ÿÀ_x0003__x000C_A_x0016_BN.)_x0004_Arg[¿_x0007_A9`kJm_x0005_A"þhé|X_x000C_ArçkíN_x0010__x0004_A_x000B_hHúÑÁ_x0003_A_x0012_&gt;ÈÆ¿_x0008_A_x0001_	&lt;fÝ£¶ú_x0001_A/°_x001B_ 7_x0006_A,C_x001A_Á¸_x0008_A ÝÙÙ_x0005_AèU´§P¢	AªÐ«xç_x0002_Af6hA_x0001__x0006_A(_x0015_ËÀ_x001F__x0007_A5_x0012_º?1_x0006_AÓÿÈ_x0005_AÈ2²_x0015_WÇ_x0008_A_¡_x0008_lX_x0002_A"_x0004_ß°:_x0015__x0003_APázJÄ´_x0007_AIü9h«_x0014__x0002_AÈDç&gt;s_x0007_A´æq_x0012_~_x0013__x0003_A_x000C_ßNè`_x0002_AÕ]ÿ_x0003_Òü@?;ÁgËI_x000D_Aì¡Û±Ñ¾_x0004_Atö_x000E_f_x0002_A¢µÓd%_x000C_AK]àÓ¯	AÕëq¨î_x0008_AÛh:l°_x0005_AêHf_çO_x0008_A@ _x0005_v_x0007_A:«}fÝm_x0006_A_x000C_ª)%ë_x001A__x0006_AX³z·_x0003_²_x0007_A_x0016_Á Ý_x000F__x0012__x0001_\_x0007_AYÐÎØ÷o_x0007_AêÑ_x001E_UIg_x0008_A*~_x0006_¥÷æ_x0006_AýØÎ+_x0012__x0007_A&lt;¹KY_x000C_AàÔ&amp;_x0012_ó}_x0007_A_x000C_ 	Ql_x000B_A:³_x0011_Qy½_x0007_Aè_x001F_ÛW¤_x001C__x0006_AC£Ô£dz_x0002_Aò`£ÇÀö_x0008_AxEaîÎN_x0008_AÆ8îÌ_x0003_AW!ÐÞd_x0001_Al·Û_x001B_[_x0003_AVÁ÷-¸_x0008_ATè~&lt;_x0011__x0004_AhvX4¡¡_x0003_A¡2aþ¦_x0002_A8zKË!_x0004_A@*_x000D_û_x0005__x0005_A²ç_x0019_ÀF÷	Az©º_x0010_lM_x0007_Ap9o"å_x0012_A¥ë,©U_x000B_AáûmM_x0004_AW'4©Q_x0003_A#*aï_x000E__x000C__x0007_AÄ@k|_x0003_A_x000D__6¾	_x0012_AÉ^_x001F_#t_x0008__x0004_A</t>
  </si>
  <si>
    <t>b5ac83c38f56020b6ca197bf237ce245_x000D__x0010_Ë_x0004__x000F__x000E_¸_x0007_A ÛÞdó_x001C__x0004_A'§º90\_x0005_A_x0001_'õîÉ«_x0002_A·(]_x0002__x000C_AE&amp;¼V	_x0008_A¶m´s´_x0004_A_x001B_vj¹_x0004__x0007_Ae_x0011_û±F _x0004_A_x000E__x001D_F°W_x000B_AÚ\}éß¿_x000B_Añ7¼_x001A_¯a_x0004_A·_x001D_ÜÄ_x0004_A=_x0007_rq4ª_x000B_AèvW_x000E__x0010_A½Úd»õ!_x000E_A!-çKö_x0008_A_x000C_+[è¾r_x0003_A9 ïe_x0004_AøÒ¡__x001C__x0005_AÕ±+­¿_x0005__x0004_A_x0012_ÈÔ¯_x0017_í_x0010_APk/ZF_x0006_A2_x0002_gsïB_x0008_AZE÷O_x000F__x0004_A._x0019_f¾_x0001_A_x0008_Aãº0Ëoy	Aù«$¥_x0018_æ_x0008_AÿÄg_x001A__x0006_A ¼ÝÜºå_x000B_A&amp;¼_x000C_Aâ¿_x001A__x000F__x000D__x000E__x000D_»_x0004_ABU&amp;¬¤_x0006_A!lBý_x0006_ANo3ÎÐt	A%®Â	_é_x0006_A	_x001B_5Õ_x0005_Aj;×_x001B_ï _x0006_AF_x000F_@Ñ)_x0003_A(òS6ñ\_x0007_A¯_x000C_höt_x0005_A¼[§1Æ_x0003_A_x0008_/Ó_x0001_A_x000C__x000D__x0003__x000E__x0008_A¨ZÇ _x0016__x0006_A_x000E_Ò4áÃ¡_x0003_AxlFm_x0005_h_x0003_Aí_x001B_©¥q_x0016__x000B_A¨_x0019_~®h_x0001_A_x000D_Á_x0005_T_x0018__x0005_AÑ_x0015_z_x0018_,	A&lt;ÊV1ø_x0003_A6ÁÚ¶Þ_x0004_A_x001E_Ðª¥_x0005_A_x0002_öp8ï_x001C__x0005_A+ÐOm_x0005__x0005_A^AÚ¦_x0008_A.MöªXò_x0008_A_x0014_lb_x0013_(9_x0006_A1¹ ø²­_x0007_A~= t(]_x0002_AÕâäÛ*¼_x0004_AKB_x000D_zG_x0004_A_x0002__x000D_Ä½èH±	ARvÃé¢_x0004_AÀÛ¤ª_x000B_ý_x0006_A_x000C_&gt;¤¾ü_x0004_AÝü?½!_x0007_A_x0006_F_x001F_.õ_x0007_AlâyO._x0004_A_x001D_È_x0014__x000E__x001E_­_x0006_A4"üÂ¥Ã_x0007_AîÅ_ùO_x0007_AêÇ»öP_x0018__x000C_AX«äÑâ_x0006_A_x0016__x0008_[	A@-5í¢_x0001_A²_x0018__x0013_ª_x000E__x000B_AxäM_Zò_x0005_AøI³oÝ_x0004_A7ô_x001A_âÃ¾_x0004_AÒ_x000D_¨p_x0015_?_x0007_Azz}%_x0018__x000C_AÂ_x0018_á±?_x000D_AîK\	_x0015__x0004_A¥p8¼_x0006_A_x0006_Ajµ,¸â-_x0004_A 8qÆêì_x0008_A¨_x0016_iªl_x0006_Aa©_x0003__x0014__x0002_y_x0004_A_x0004_|µ·r_x0003_A¨{_x000E_mÙå_x0008_A_x0006_¡â_x0003_ëý@þëk_x001D_6_x000D__x0004_A«¬ ;_x0003__x000E__x0003__x0008_AÕñßª )_x0002_A2_x000C_É4¹h	AÄàû|cL_x0006_AýyÛÈD_x0006_AARB?_x0008_Aîc¸$'_x0006_Aä­cù¦_x0005_A]ÿ_x000C__x000D_1_x000C_An§ëóÖº_x0002_A[ÓN3_x0004_AJâ®_x000B_A&gt;¤á1T_x000C_AµO)Ñ!_x000B_A_x001F_¹39Í_x0004_AÄÃK°_x0005_A:òi§á_x0006_AøàKAÖ	A_x001B_¼Ùí¶ø_x0002_AjMSõf_x0002_AÉ^é-_x0006_AÏ_x000E_À¨±_x0002_A¤êqJJf_x0008_A0À_x001D_ñ«_x0005_An4Â¸_x001B_:	A4:õ_x000C__x0006_A¾©«m'_x0005_AAÎjN_x0006_A69;8S_x0003_	AHEé¥_x0007__x0006_A}ûj_x0001_½A_x0005_AÒÜf	&gt;ò_x0008_A_x000D__x000F_¾É²é_x0003_A_x0005_¥2 $é_x0006_A\8 Oé_x001D__x0007_AÌ¬Lë×y_x0008_A_x0012_Û±M&lt;°_x0005_Aº¡&lt;EM¯	A³^«NZN_x000B_Aèy(_x0019__x0005_A_x0018__x0016_÷ÆÄ_x000E_A|_x001C__x0001__x0003_Hx_x0004_At(_x0015_iñZ_x0003_A¤&gt;Ðymr_x0007_Aw·¨dì6_x0004_ALÕ¬#_x0006_AJÃz¾_x0004_AÚ9a_x0008_òM_x0002_A¶_x001F_¨D«_x0005__x0007_Ak|8{_x0005_AUÇ`17¯_x0005_A_x0008__x0010_/¢_x0007_A¾¼á_x0016_+_x0004_A_x000C__x0001_Êp_x0014_	A&lt;3VYÀ¼_x0007_AÖz:¼lð_x0004_A1³{»pÇ_x0002_A_x0017_*Dn_x0005_A{qõçAZ_x0005_AêÛ+}¯'_x0008_AÐ*äMàÀ_x000F_AY©üa_x000B__x0005_A_x0016_X_x0011_$ö_x0011__x0002_A._x001C_yè_x000E__x000F__x0002_¯_x000C_A_x000C_^O´@	AXòòþP_x000F_A_x000B_ã¿P$ý_x0006_A@_x001C__x0005_´rÙ_x0004_AÒÈlÉÂ÷_x0005_Aà_x0006_·²nÇ_x0003_A_x0016_»ñ©_x0007_A®îF4_x0007_Aç"q·_x0004_A¾6L¿_x0012__x0005_A_x000C_r&lt;_x0005_A@ç¿ìKè	A¶t_x0012__x0018_¯-_x0005_Azqk__x0005_A|µ_x0019__x0007_aÄ_x0004_A _x0017_hÐub_x0003_AÜ7å¶_x0007_A_x000C__x001A_Jµà_x000F__x0003_Ah(ý¤î_x0012__x0006_A_x001E_}2¯Û_x0005_A_x0002_N&amp;è/$_x0008_A³Å²¸Ó[_x0005_AiV_x000F_v_x0012_¯_x0005_AMÀìéÏ_x0002_Aº_x0001_àÓ_x000B__x0008__x000C_A4èç S+_x0007_AÀ½ÂÁè	Aµ+Ó_x001B_µ¦_x0008_A}¼_x0001_§N_x001C__x0007_A"_x000D_Ô_x0003_AÀÇÛ_x0007_A_x0001__x000C_üâ]ÚÄ_x0003_A6 áÂ_x0010_¡_x0008_A(»f_x0003_y1_x0007_AüÅâR_x0005__x0005_AÏNÿË_x0008_A*-¡Ç_x0006_A^YMáT_x0004_A_x001D__x0003_Ëp)_x0003_AÖòÌ_x001D_t_x0007_AÜG°)WÁ_x0004_A?¸_x0007_ww_x0006_A®IOUx_x0007__x0008_An£Eú*ê_x0004_A	Á_x0010_9é_x0004_A%ÔÏÑ¸_x0002_A_x0012_¬Þ×®	_x0007_A:Mü_x0019_Ðs_x0006_A¬Di¥;_x0007_AÆ«R/_x001E__x0006_Aº-*Iñ¾_x0002_Aèª_x0016_5am_x000B_AFMW6_x0012__x0007_A4àFäS`_x000B_A_x000B__N¬:_x0001_A_x001E_½óU'o_x0006_ApzUL6_x0001_þ@_x0011_^@%	A_x000C_un¿m _x0003_AA_x0003_a«b_x0007_Aj"L_x000C_ô_x0006_A-ü·Ø[÷_x0008_A_x0010_Mi2_x0001__x000B_N|	A4e[ÈqÉ_x000E_AÎhÃÑ_x0005_AWåÊ,ê}_x0007_A_x0002_¿zÚú	A4_x0012_ç_x0019_Ú	AØÒ¢_x000F__x000B_A4!9#_x000B_´_x0006_AÌxØÌt"_x0007_A¡è_x001C_uA©_x0007_A.o_x0006_  Ä_x0008_A6Ôm]Ø_x0003_A4äÆ_x001D_©b_x000C_AC¨TÏÁ_x0004_Ac?ü\_x001D_ù@ÈØÓ¶D_x0006_Ah»â_x0013_5__x000B_A~ÖÒðÿ@'_x001C__x000C_cD?_x0005_A&gt;«õ¨ÒÔ_x0007_ABÅ(pd_x0006_Aì\\åç_x0005_AV_x0015_¿»_x0002_AÈ_x001A_Ø½À_x0008_AüÔTú^ú_x0007_A¨_x0018_Ès_x001D_µ_x0001_Aáó¢;ÓÏ_x0003_Aí_x0014_¯ç=2_x0008_A{¥_x001D_&lt;ü_x0006_AúEc§6_x0004_Aä_x001E_¡v;_x0007_A_x000E_M©`¨õ_x0008_A_x000D__x000E_ðès°_x0008_A&amp;ÂéÉç_x000C_AP%°Ý  _x0006_A EÛ_x0003__x000E_AP&lt;®$ô_x0002_AâèÁÚg_x0007_ATv_x001E_;á._x000B_AT2ºþÛù_x000B_A¦lö)_x000E_ÿ_x0002_AôX_x000F_²á_x0007_AXçµOêY_x0001_A_x0016_ :÷p_x0001_A~ïä_x001A_ü_x0003_AöÕ_x0008_¹Ù*_x0003_AnÔ&lt;fób_x0001_A_x001A_C@_x0006_¿|_x000E_A:#w}Ùe_x000D_Aäu-¾#Õ_x0007_AÊ(¿8%F_x0005_A_x0003_É`¢E_x000D_Aª-O13	A_x001B_NFúSÝ_x0003_A_x0012_ûk_x0019_Ø_x0006_A-ýdøÜè_x0006_Aäæê¼_x000E_Av_x0002_F_x000B_*¥_x0002_A_x0004_oô_x0012_Eð_x0005_An:÷_x0001__x0003_í_x0004_A_x001F_[N_x0006_A¢íÔMX_x0005_AK;D.q_x0004_AºÖ(_x000C__x0010_BË_x0005_AßéO±_x0017__x0008_AdÊ}Å!'_x0001_A_x0019_ ä5[i_x0005_Añ_x0018_&lt;Ý@	A¥=Q_x0019_}_x0006_AHSà_x001E_zÀ_x0008_AÔµÂZÌâ_x0006_A¸ö_x000F_â4_x0004_A6_v_x0002_A{º§ìº_x000B_Aâ"×Ø_x0007_AFB-r£	Ax ¦¸+ _x0005_Anÿ_x0008_º_x001C_I	AÌØ|{âr_x0004_AB_x0016_l¿ÖQ_x0006_AR£"w}_x0001_AIª¯!mn_x0006_Aü1_x0012_°j~_x0005_A_x000D_m¢:D_x0003_A4þD_x000B_¼_x0013__x0007_A«äÆÍt_x000E__x0003_AÌ_x000D_®z_x0004_AäcÜÃª"_x0004_Aø¨ÓpÝ_x0003_A@8Sâ¨J_x0004_A+B@k2_x0008_A,[byÖ_x0008_A_x000C_KÙ_x001C_Ð_x0004_AÌìä_x0004_»*_x0006_A_x0016_Õk\èé_x0008_A_x000D__x000F_p%Ý_x0004_"_x0006_AJV)W¦C_x0004_A_x0011__x0005_÷à'²_x0002_A|¨Õíum_x0003_A[_x001B_¢Ãaþ@ØR°¶_x0017__x000F_A{¸*ë[_x0004_A8ªC_x0006_Y_x0006_AôþïuT^_x000B_AÂm_x000E_bf;_x000B_A¼Ì`_x0005__x0007_A½lb]´_x0008_AêåUí_x0004__x0006_AöÈ°ÄÓ_x0006_A:WÃwur_x0008_AÕõÛ_x0006_A_x0007_äzþl­_x0007_AG+õ;»_x0006_Að}¸Í_x0002_ð_x0007_A²^¯;K_x0003_AÀµ&gt;.Åð_x0005_AÒp¹mG_x0001_AzCg3ý_x001F__x0003_AH´ü[è2_x0006_AäÔ]î£A	A[u§Á_x000C__x0006_AìB¹ÖÐ_x0007_AÀ|_x0004_t¶_x000D_A_x000C__x0008_aX_x0008_AÄÜ_x0019_5_x0001_A®eå=_x000B_Aon_x0003_f_x000D__x000F_å_x0005_AÃÔ`ZöQ_x0006_AµÄÿã_x0005_AèÉ«þ§Í_x0007_A¥Qc_x0019_î_x0003_APRIÜ_x0006_AbÍi£ì_x0006_Aªe_x000E__x0002_¡_x0002_A_x0001_{	d,_x0007_A:_x0014_n~&amp;_x000B_AºÀ_x001A_Õ_x0017_[	A\E'dvz_x0007_Añ34éÐ_x000F_Ad;£Z^ã_x000B_AÒ$çRÀ_x0017__x0004_AðR4ñ_/_x0005_AÐW¦¬XÝ_x000D_A±_x001E_wGBÉ	A$¶hÊL¸_x0005_A_x000F_ùh_x0003_APµ90c_x0004_Ab³ÌÖË·_x0005_AÉÖ_x0001__x000C_×ý_x0006_AækibG:_x000E_Aî_x0018_ið¡_x000B_A0d´èû²_x0007_A[âÍ¨_x0014__x0015__x0008_A]Õ	_x0005_A³_x0019__x0003_¬O/_x0006_AOgO_x0004_Ü_x0004_AÏ».­v_x0002_AÒýF._x000B_A_x000E__x0015__x0006_doÇ8_x0014_	Aä¨Rdâ_x0006_AÀA÷)qä_x0002_A_x000F_ÄÜ¹&gt;_x0001_AÐóv´,ü@´r_x0006__x001C_µ_x0011_	Aù_x0017_»_x0007__x0013_ë_x0004_A8ç®_x0001_AÚË°¢ë_x0003_Aþºy¡»c_x0001_A_x0006_°U_x001D_S_x000D_A°g_x0017_zÎ_x0006_A_x0014_"9E_x0004__x0004_A.Áþi_x0012__x0007_A0#ÍÏ_x0015_A_x0010_Ã_x001B_Ð±_x0004_A_x0008_l_x001B__|ò_x0008_A_x0017_¨;-_x0012_c_x0006_A6Ã_x0016_7Ðh_x0007_Aªrò;_x0013__x0005_APêó,ÝÒ_x0004_A:½ùÓH_x0004_A_x001D_u_x000E_ì"_x0007_Aø¶w _x000B_	AÚÚ }Ìâ_x0008_A-ô½_x0013__x0012__x0005_A_x0016_Ê		_x000B__x0007_A_x000C_$,ã¶)_x0008_Af_x0016_1Þ:È_x000B_A'øÓ_x0015__x0004_A wbÉL_x0004_AÅ=}_x0002__x000E_s\_x000E_A_ÐñÂ_x000B_Aù¾MqÇï_x0003_A þï_x0011_vì_x0007_A(Îæ'ò£_x0008_A_x0004_ËÆ_x0011_l_x0007_AÄÞc	ï	A^bcã_x0002_Ab³AÚ_x0006_A_x0010_Ïi_x001D_á­_x0005_A£Ò&lt;:¡ö_x0006_A \`q¤_x0003_AÌj`ÑÎ_x0006__x000E_AÝfú8"_x0005_A_x001A_f÷Ø_x0004_Aü®p¼#_x0001_AK¨Èv@(_x0008_Aim_x0003_¹_x0004_A:cÆv_x0006_2_x0007_A©J_x0001_@]_x000E_A_x0012_:2ø	A_x0012_Æ._x001A__x000C_A_x000C_øÜ_x0008_Âb_x0007_AßØFç _x0008_AÂõqx´	_x0006_Aü`{HNË_x000B_A^÷gp.Ð	A_x0013_Á£_x000C_¹»_x0004_AÛðî*ü_x0006_A¨dB5_x000F_x_x0004_ApHº4w_x0008_Aî¶_x000D_%_x000C_A_x000F__x0013_£vÊð#_x0003_Aî_*!_x0017__x0011__x0004_AÌ_x000C_EdÝ£_x0002_AáVÆ_x0007_A_x001B__x0007__x0012_¼o_x0005_A`'Pl$á_x0005_Aôí|î8Í_x0005_A_x0018_öb#è_x0002_ARÅoòª!	AëAáõðÕý@As_x0014_Ew_x0017__x0001_A#ÇEP_x0013_ê_x0002_AÒ_x0010_ÜÏ¡&gt;_x0004_AãÝ¹l_x0007_Aeãµ)_x0006_A£¸2ã_x001D_:_x0003_Ax&gt;Æ_x0007__x0008_A}J_x000C_ö_x0007_AõþÊÉ¨_x0004_A 	_x000E_®Ú_x0007_A_x000B_Ðh_x001E_ö_x0006__x0007_AÅ_x0011_Éß_x0014_Ö_x0001_Aè_x001C_¦Oõ_x0002_A.Oä_x000F_ü_x0005_A_x000F_4_x0003_¸Ò3	AûÍ_x0018_î_x001F_	AH_x001D__x0005_}@ê_x0008_A_x0003__x000D__x000B_hf_x0004_AËb_x0008__x0002_A1èë³ÿ_x0019__x0003_A,]\;è_x0005_ARf¹_x000B__x000F_:_x0006_AÖ3£þ_x0006_A_x001F_ú½2y_x0006_A¨_x0018__x0012_j_x0007_A&amp;Ñ_x001A__x001E__x0015_x_x0001_AÊ]Æj#_x0005_A8(×1_x001F_¢_x0004_AÜ_x000C_¦ë_x000E_'	A\Ü+(¦Ì_x0003_A_x0014_Ï£Ï¹_x0005_A1_x0003_*q	A&lt;R-Ç&amp;	A§ò8_x0011_ðä_x0002_A©ÄÊ]Ô	A_x0019_¾w®Û&lt;_x0008_AòÚmÎEq_x0008_Ai­Û³B_x0004_AÀ"_x000F__x000F_AÐ_x0016_ÓÜU_x001C__x0002_A_x0001_×©0Ûñ_x0003_AªÖ&amp;ù_x0005_L_x0001_AiDé¦ëñ_x0002_A&gt;U¿í×_x0007_AàÇ_x0019_	Û_x0006_Aï|F/ó_x0002_AÔ_x0013_Â_x000D__x0007_A¦¿ó_x000B_A_x001D_ÁhQ&lt;+_x0003_Aq	ÿ£×(_x0004_AÁÖn°_x001E_Â	AÖZ`'­¢_x000F_A _x0013_8&gt;_x000C_A_x0002__x000F_°cA_x001A_·_x0004_A.s6Lå	A´÷_x000E_±_x0016_¾_x0006_AW0éQ·_x0004_A_x0004_o_x0017_ZY_x001D__x0003_A¤Áõ_x0001_WV_x0007_AÚ_E_x0018_	AJ$0Ü7_x0008_A_x0004_¡·KKÇ_x0001_Av^H_x0017_ª_x0008_A_x001B_Xá_x0018__x000F_Aö³Æ_x0019_,	A _x001F_¯Á_x000B_»_x0006_AÜõ¬Øy3_x0004_A¡§_x0005_Àúu_x0006_Aï³×Â=_x000F_AFJ_x001F_&gt;_x001F__x000F_A~Y_x0007_-á_x0007_A"âõ/Ù_x0007_A*_x0014_çq÷$_x0007_Aj0}Ó_x0008_A4k»j_x0003_As -ã_x0002_¹_x0007_AúÑ²çÙn_x0003_A_x0011_à%qã_x0008_A,è¬Çb_x0008_Aø`_x000D__ím_x000F_Aèãi_x001C_q_x0007_A.Äü_x001D_èM_x0007_A} &gt;ô[A_x0003_AôÄ_x000C__x0008__x0006_A:_x0010_ò_x0001__x000E__x0011_ñ_x0007_A_x0018_ñT_x0005_=_x0006_AjHÃ_x001F_ºv_x0008_AÐN·èü_x000B_AÕ"_x001F_èG_x0008_AL±Åsô_x0006_Aúä.§ù_x0012__x0003_A¶_x0011_TWJ	A1lò_x000E_³w_x0002_Ad,:"_x0006_AØ¬_x001A__x0005_l¾_x0006_AhÃÕ e¬_x0008_AõPW¥W_x000D__x0006_AøÛÃ_x0019_¬£_x0004_A°ÌQ_x0005_÷_x0002__x0002_A2ìË*_x0008_AªÉxL_x000C_A&amp;·¹W_x000F__x000E_A¸M³_x0014_ú_x000B_Aa_x0010_¦_x000B_Ap=Ñ_x0001_À_x0003__x0007_A@jû7'_x0004_Aª/p(O9_x0002_A;}qê¼_x0003_AÞãBät_x0007_Av7èEòk_x0002_A{øúÿ¯_x0005_Aª¨§8Ì+_x000E_APr_x0001__x001D_s'_x0008_AØ.¿_x000B_0Z	A,c"@ÌÛ_x0002_AîÂå_x0013__x0004_A_x000C__x000D_ü_x0015_Í_x0008_³Ã_x0005_A@_x0019_¸Q_x0008_AÜè" i_x0005_A_x0015_AQd»/_x0007_AäÜ÷_x0004_A\	y¼ÈØ	A_x0014_K®Ö_x001B_?_x0004_AÊm#_x0012__x000D_AÈº±_x0004_¶_x0006_AxjÌ_x0003__x0019__x0002_Aì#¨Wð	A&lt;_83z_x000D_AÍ_x0005_0_x0011_Z0_x0008_AR_x001D_9uHí_x0004_Aö_x0003_[Q_x000B_c_x0005_A ¦=Äj_x0008_A$b[_x0005_ñf_x0003_AÌp\_x0011_)_x000B_Aô|òbHu_x0003_A¥T?u._x0008_AbïÉbÅ_x0003_A¿(Ïú_x0003_A¤û©+pb_x0006_Ah±;b_x0001_AUÇFv_x0019_H_x0006_A_x0010_Â&gt;¬_x0004_Aò`¯Þ_x001F_e_x000D_A¿7ßW	A=Ù$Ø_x000D_Aôë&gt;ÒÆ_x0008_A[w¿_x000F_`_x0004_AS^ZR_x0003__x000C_-¼_x000B_A&lt;A@+Eÿ@Ê_x0017_ýø¥_x0005_AÎ­ ¯û	A»_x000D_AN_x0013_î	A1_x0016_³î9}_x0004_A_x0001_F_x000C_tf_x0007_A|¥ÏZ_x0004_AÚ\ _x0018_&amp;_x0002_A@u_x0007_£ÓÔ_x0005_A¦V¿¼î_x0018__x0004_A_x001A_&lt;µ_x0019_Þ"	At_x0008_d_x001C_»_x0004_A¬³»C&amp;&lt;	A_x000D_ë!k6_x0004__x000E_AatínØ°_x0005_AæçÄÑä	A"º´f75	Ap_x0004__x0008_Hb_x000B__x0007_AÁÑ!_x001A_¾M_x0001_A_x0010_|hwú|_x0006_Aww]_x0005__x0005_Ð_x0005_A?&gt;.ÞÝ _x000B_ALªá2_x0002_\_x0008_A²Í_x0008_Aug$ Q _x000C_A-ÿáþï_x0004_A_x0016_Åû¡LH_x000C_AàëH&gt;$×_x000B_AP¿_x000C_£b _x0003_AS=vî_x000C_A¶ï0A.À_x0007_A_x000D__x0010_z%(·wò_x0006_Ao}âÊ_x0019__x0006_A_x000F_5_x000B_AçÜ Rþ._x0007_AªÃü0ôà_x000B_A¶®Æ_x0011_¯_x0006_Aàº	çî_x0001_A×ÇSC1_x0005_A-pµÿ¶Ç_x0004_At¯HT¹_x0007_A?&gt;Ø_x000D_AKø·4F_x0007_AdËjfæM_x0006_AC|ÔbÑù@Ú0_x0003_Ôñ_x0007_AC_x000E_\_x001F_:ç_x0005_A9_x0001_äÈ_x0006_AþûIç_x000E_¥_x0004_A.ÕäÝ_x0008_AÜÞº³éx_x0004_A_1/5í_x0002_A_x001B_v_x0002_A¸{¯D_x0010_A·_x0006__x001D__x0008__x0005_AªõãáÛÒ_x0006_A¤,Ãg_x000E_X_x0004_AjöL¨»ó_x0003_AÎÅèÀ_x000C__x0003_A£;;^_x0007_AÇbu9_x0003_A½¢Òtú_x0006_A\8_x0017__x0016__x0010__x0014_Y?	A}Ä7­â¶_x0007_A/Å_x0006_¤_x0006__x0007_A +	J(_x0007_AT?_x000B_½Æ_x0003_A¢âeì _x0014_A}beæ©_x000C_Aêm _x001C_¬_x000D_ATznAç_x0008_A)BN§_x0007_A "g_x0002_	_x000D_Atâ~Þã_x0007_A¶@_x0007_ï|5_x0014_A·Û_x0011__x000F_ß&amp;_x0008_AèX®ú@OÚ__x0012_&gt;_x0003_AZúqä0_x0008_A=KfÍÿ@ÈzqV2_x0014_A+_x001D_V±y_x000B_Aº¶×53¿þ@~,&amp;Uá_x0010_	A.¢ó@F_x0004_A_x0016_ó_x001E_w_x0003_Az@V_x001B_®x_x0005_A#_x001B_-Ë_x0013__x000C_A_x0015_öXA¾_x0008_AvâÎ_x000D_)_x0006_A62_x0001_¼_x0011_¬_x000B_A_x000E_.þÍ&amp;¾_x0001_AÙæ¬ô_x0002_A7c%_x000C_:_x0003_A_x000D__x000F_Zc_x0014_Y	;_x0005_A¦Ø§ã#	A¬Þ"ï	AvàäÛ)_x0013__x0008_ABñ_x000F_A2.¾ö_x0017__x000F_AÈÈ_x0011__x001B_k_x0004_A¤$Wh§È_x000F_A¨_x001F__x0001_ä¨_x0003_AÓ`Ö©F&amp;_x000B_Aæ+á_x000E_¢ã_x0007_Aâ¡Õ'_x0002_Aâ²å_x001E_db_x0005_Acõì¿G_x000E_A_x0018_|tÈ_x001A__x001E_	AÏÃ]R0Öþ@H_.ùJ_x000B_A_x0006_t§÷_x0002__x000B_AxÆ	³³_x0002_Al¼ô¾_x0007_A_x0002_DmÕ¹D_x0002_A±6%Ô­$_x0003_AÄÁ_x0019_hi_x0005_A_x0008__x0010__x000B_2_x000B_A_x0018_°Æ,:_x001E__x0005_AÚ:yk_x0008_AM_x001D__x000C_cQ_x0008_A_x000B_:_x0014_Å		AtÖ]¾_x001C_A_x0005_AÛå[âÖ_x0004_AðQô6_x000C_AV)ÔV_x0001__x000E_nâ_x0006_A_x0016_Fa¬Y_x0015__x0004_Aøé)©@_x0008_Ao©]ð_x0008_AÆød_x0004_Xt_x0004_A_x0001_J]UÄî_x0004_AâãëáH³ÿ@3ô^]½«_x0007_Aæv T?_x0005_AÌ¿;_x000C__x0003_AR¥ôû_x0004_A_x001C_¼ñ	A4@¬á|£_x000E_Ab®ÝYæ_x0008_A_x0012_^²i²	A_x000B_Ïë­_x0019_Û_x0008_AT[|á_x0004_A¶³JÐàç_x0008_ATrµZ?k_x0003_AµkIV´ý_x0002_AÚUÆb_x0017__x0004_A_x0011_.Âó=®_x0008_AÉ¦mR_x0006_A_x0017_N_x0006_Aj_x001D__x0003_^{ÿ_x0006_Aî_x0016_XÁ\_x000C_A'%¼0]_x0008_AÿâÕ¸á_x0004_Aí_x000D_º0õ_x000D__x0002_A_x0018_Y¦¿	A(é¢¸¡_x0013__x0008_AD-õ·-_x000E_A_x0002__x000D_	Uµâ²_x0007_ATÔªº_x0006_A«çzz)­_x0007_A+ÏOÚá_x0005_AÁ^_x0014_t&gt;_x001E__x0008_A~fni\_x0013__x0008_AX¡¨wÐË_x0006_A$±+²¸ _x0008_A_x0004_£µ70_x0006_Aá=íVtF_x000B_A_x0008__x000E_ÖRzgÿ@"Lù(¾_x0007_Aæ\"Ã_x000F_Kÿ@äÐ_x000D_Ø(Z_x0001_A_x0018_ _x0017_öû_x0007_AãU~ÿ_x0007__x0006_Aôß_x0014_ÍÇ_x0003_A`_x000E_}_x0010__x0003_Aë_x000E_°å|_x0002__x0006_A@_x001A_º}­_x0005_Ax_x000E_a´_x000D_AÕ¤B_x0005_ACå1¼6_x0008_A²5dq^¯_x0006_AHý©-¨	A_x0013_ÒôÅ_x0004_AJØG _x000D_AÂ`Û_x000C_­_x0017__x0003_A_x0003_EU?ëÏý@ô¢_x001B_jrÿ@¨HøìV_x000C_Aäû_x0002__x0007_[p_x000B_A­_x0008_õÜ+_x0007_A_x0007_vFè _x0001__x0005_AG¤Ý_x000F_ö	AJ&amp;@_x0014__x0006_A2DtIé_x0008_AñÁgÚÉµ_x0008_A_x0011_yñ©_x0002_A¡ú_x0007__x0008_#±	Aý×æ&amp;	_x0003_A¦MÈØëà_x000B_AÂ#eh_x0008_AX}U¶5&gt;	A_x0006_Nõ_x0008__x0004_A^·_x0007__x0013_ø_x0013__x000B_AÄ[|]q_x0006_A!.bèN_x0006_Aa²JX_x0008_Aìÿû'Yæ_x0006_A_x0004_mÞ_x001B_¡_x0004_AR!»_x0018__x0013__x000C__x0008_AµQ	$èm_x0003_Aöè"]´$_x0004_A	û H_x0006_AÓºiª_x0006_AÂ)¾;ô_x0018__x0007_Aóßr_x001C__x0006_A HVL5_x000B_A²7àBKx_x0007_Aæ$Å+E_x0001_AËC+,_x0008_Ah7;ír_x000B_A_x000F__x0013_ç_x0017_A(_x0005_AÚVfmj	AÒ_x0018_=È_x001E__x0001_A_x0005_¸Ò/_x0005_AmuFÖ¤_x0008_AlyÊø_x0006_A¹Ã&gt;Ï_x0011__x0003_AÞEì_x0002_Aÿ_x000D_e»RA_x0006_AQË»-t_x0005_AûQ,_x0010__x0003_AnëËnä_x000E__x0004_AÈf_x0012_f'q_x0008_A­n8÷¼_x0003_AÀs_x001C_ò_x0007_A¢_x000E_`_x0003_c	A­øcé_x000D__x0005_A'æO³,_x0004_Að·ä1Úm_x0005_AGÊ,ß_x0004_Ad_x0003_;ÁÎ_x000B_A¬+ÄÄz_x0002_A JÏò_x0011__x0014__x0006_AN¶ö;úù_x0002_AAû¦Ù·Â	ASnv_x0005_³_x0005_AÌ\Æ_x000E_Ê_x0003_AG_x000C_E1_x0013_A_x0012_øq,Iw_x0006_AÄ&gt;Û×ÛÌ	A\,)×Èå_x0008_Akh0_x0008__x000E__x000C_÷_x0007_Aå$®ð_x0001_}_x0007_AaU_x0004__x001C__x000C_AlõÄú\¨_x0006_AGxfS_x0005_A_x0016_¦ºð	A@Võ¬Ft_x0005_A_x000D_I_x001A_£~	A¬?ÊãL_x0006_A@_x0019_î¿+_x0006_A\äÀäÅÍ_x0005_A×­U_x001B_þ®_x0005_AÙ©Ð_x0006_Ê_x000E__x0004_A&lt;¦ü·bY	AðOËHÔ_x0011__x0005_A`úí[MÂ_x0002_Aõ_x0007_.ý_x0008__x0006_Aê_x000B_o¾_x0010__x0004_A´~ïH]_x000B_A{ãæ¥_x0018__x0014__x0007_Azõã_x0002_Aÿnà	_x000C__x0007_Al_x0019_b_x0006_þ@_x0005_Û_x0011_øxh_x0007_A¼_x000F_Aÿ¸_x0007_A8(9uÝ[_x0001_A_x001A__x0013_3O:J_x0005_A x!_x0011_}Ë_x0005_AbfÖìÑ	A¼P_x000B_oow	A_x001C_¹ '&gt;_x0003_AÌÓX°_x0018_%_x0002_A_x0003__x000C_b!Ùäç_x0007_A&lt;@_x0001_ÐÜ_x000B_AÐf¿úG	A §ík_x0006_AA_x000D__x0018_T_x0008_AV°_x0005_AD.6n_x0007_Að_x0010_Gá_x001D__x0007_Aí¡èK_x0005_Azáô"ÓM_x0005_A^ku7_x0007_AìÚ_x0006__x0008_Ab_x0006_hF0_x0008_AYVÎÉ_x0005_AÚ$_x000C__x000B_Aýû,¤_x0008_AoÉ_x000D_A±Ô_x0006_AV/(_x0006_ÊC_x0005_A¢f2_x001A__x0012_ó_x0004_AÚ/_x0003__x001D_öÔ_x0002_A[+ÿu	A_x000E_(ÒµªØ_x0002_AÂ²O_x0007_b	A&amp;Ö{Þ_x0001_A®ªañB_x0004_A¸PK¢Ðü@â3õÂè_x0001_AZ_x000D__x0014_üR_x0008_Adë8Ù5w	Av_x000E_çÑ_x001A__x0005_AèÿNÇQ_x0006_A¬sþg_x0001__x000E_ó_x0003_Aª\_x001C_9?/_x0006_A]2²Å(¼_x0004_A°,M_x0005_ö._x0007_AL«3&lt;k_x0005_A46¡6_x0019_	Aêªéq|_x0002_AFÓ¦GÌ_x0005_Aæ­½/?Æ_x0005_AØ¨º	AjÎº:¨t_x0002_AkÞ_x0013_E2_x0001_A_x000E__x001E_wìÓ	_x000C_A_x000D_Ò+r.e_x000E_A¼g³²_x000D__x001E__x000C_AþbÇ_x001D_R_x000B_A_x0006_y_x001B_®Þë_x0004_A_x001C_Ä6YC_x0005_A_x0012_ÆagLj_x0003_A&lt;3_x0003_Þ_x0004_¨_x0006_AN}4â_x0003_A_x0014__x0010_X©_x0004__x0003_Að®	_x001A_ç_x0008_AºDgÌ¸	A³¶Òu®_x0008_A_x0001_Ñ®µ¶þ@8Öwd_x000E_5	AÖï|G_x0008__x0007_Av=àzìn_x000B_AJº_x0014_ìó_x0006_A&amp;/_x0013_K«»	Ag_x0014_b	_x0006_	A_x0001__x000B_$Ï×ã«_x0003_A¦ñüÁ¤Ï_x0005_AR7_x000D_·lG_x0008_A(ÈIæß¾_x0007_A&amp;×ö_x000B_1_x0006_ACõ&amp;ëf*_x0001_A9&lt;xQ¬_x0019__x0006_A²_x001F_O_x0015_ô_x0003_AæÃxòêz_x000C_A¦Ë0~«_x0008_	AÏR*B_x0006_Aè£Ó_x0004_ê»_x0006_Aú¿ÁÅ¹_x001F_ÿ@_x0004_²[_x0005__x000F_½_x0008_AüÛ\qL_x0003_AÜé_x0006_b_x0005_A¤YÁ©Ð_x0004_A_x001A__x0010_ºàª_x0007_Aª9÷½_x0002_A´_x0008_sÏVa_x0005_A3Eè¨iá_x0006_Aú_x0011_uc _x0007__x0006_A_x001C_KÞ¥_x0007_A_x0016_`_x000E_ï_x0017__x0004_A_x001C__x001B_ÚÝJ_x0003_AO£_x0005_klà_x0005_Aà]_x001D_?õI_x0007_A×ß_x0007_Y!3_x0007_A&lt;òãÆë·_x0005_Aôå_x001B_Q}Ý_x0007_AzÒ_x0008_:#¢_x000D_Aa_x0008_\Á_x0003__x0011__x0015_­þ@Y_x000F_Ô_x0011__x001C_õ_x0008_A×|¿ÇGC_x0002_Aþ³òÃ¿&amp;	AÌ^_x0007_YYA_x0005_A_x0010_ÿDk_x0011_å_x0008_AjLP8j°_x0007_AÙR®ý_x0011_AZ»µ$Ø0_x0005_At]ß?Èû_x0002_Aöv_x000D__x001E_­_x0019__x0005_AÐpÃîÓ_x0006_Ajr_x001B_Uþ_x0006_A	¢ Ý²_x0014__x0002_AüÑi|÷_x0008_A\ÎÁI?+_x0002_Aiû9	A	_x0001_Cæ¨_x0002_A6l c_x0011_Ö_x0004_A;_x001D_¬äò}_x0008_AÞNáÓÝ_x0004_A\µ_x001B_õZ_x0005_Aüí_x0007_ëÁd	AÎ_x0018_H¡px_x0004_Aô³Ë\Å_x000B_AÚ~´Æ_x0006_A&gt;Í¶SZ_x0002_AP&amp;ý®GQ_x0005_A_x000E_Uôg_x001B__x0008_AV8ºÓ_x0014_û_x0008_ASîó¤(_x0008_Aä_x000F_ý_x000C_p_x0007_A_x000D__x000E_Ñydy­*_x0004_A_x0018_:_x0016__x0002_*_x0007_Aøít_x001A_°_x0002_A0¶ï_x0007_ r_x000C_A#ÎT²Å^_x0002_A¨ß!Kyí_x0002_A3®_x0015_ÛÏ`_x0002_Adü_x0010__x0015__x0005_Av¤½ìÌÖ_x0002_AÈSÜ¾îÿ@NáÑ¶Øë_x0003_A_x0019_%5ëù_x000E_Aúâ¿lº_x001B_	Aº_x0005_9VZé_x0008_AÐ_x0013_l¥çä_x0006_A&amp;Í¿ÖDÂ_x0003_AèdæRR_x0004_AÐ¿P_x0012_ù(_x0003_A"ÌÞ_x000C__x0007_A|lÛu-h_x0006_A2[Óî»_x0001__x0008_AgM~t¿_x0003_A_x0010_¾_x0012_ò]Î_x0001_A©8÷v¾ç_x0003_A_x000B_=aÃ	A &gt;)¾×Æ_x0004_A½biuz_x001B__x0004_A6Ð+_x0008__x001D__x000E_AuáÌpúÇ_x0008_AYÜK_x0006_A\Ï~rxå_x0003_AOï\Ù_x0010__x0015_ùF_x0006_A_x000D_6ßy+_x0005_AI×ÿý4_x0008_A[Ò	$_x001E__x0015_A	IØ_x000F_Ïð_x0010_A`:Îa×_x0011__x0006_AE¾ß_x001D_åÜ_x0007_A|ýgÎ3´_x0008_AT+µ_x0006_å_x0006_A²zÂ}_x0013__x0005_A_x0012__x000D_y¾~_x0003_AÀTìÊá_x0010_A_x0002_gT«ð_x0006_AÜÛ¸Ç_x000E__x0006_Aow±ûN_x0007__x0008_Aî¿_x001E_ýäÂ_x000D_AÊ=¨yFÑ_x0001_Ad_x0012_%_x001A__x0003__x000E__x0004_AI¾ÛÄ2_x0006_Axy¨^ì_x0015_Að=wöz+_x0008_Aj_x0011_}H_x0008_A_x0017__x0014_Én_x000D_	A'ô¿åý_x0003__x0015_A_x0019__x0019_ly_x000C_A`_x000C_ÓuvÄ_x0015_Aÿ_x0017_N_x000B_ô_x0008_AsUG¬Æm	A$v?Q²_x0004_AÅ5¨dÓç_x0006_A%=_ñ\_x0006_A_x0001__x0003_ü_x001A_´ÿ_x0006_A_x000C__x000D_ó_x001D_ÿli_x0008_AV¬³_x0015__x0001_Að÷_x001F_½¦_x0003_A_x001F_¶_x0003_Íh1_x0006_A®3/ÿ_x0007_Aþq_x001C_=«¯_x0005_AÐx_x001D_û4û_x000D_AwÔ9_x0002_°_x0008__x000D_AÞ½7KZä_x0002_A4T¸ñü_x0005_A¨°_x0018_Ë¦	Aê	_x0010_ª°	AØÜòbq_x0003_A_x0013_/L_x0019_Ò&gt;_x0002_AÌãÑ}Òß	A_x000E_&gt;²ÛÅl_x0005_AA£V[A_x0004_A¢_x001F_ï_x0005_P_x000C_A×HqDW_x0010__x000B_Aß~É¾eí_x0001_A­=ë¶_x0011_Ä_x0003_A?_x0014_n_x0011_ÀÄ_x0002_AAEåLM_x0003__x0008_A_x001E_2W_x0004_A&lt;U$ÍÈ_x0008_Aÿm_x001A_TÄ_x0001_AÌc_x0006_ÎÄ_x0005_A7é~_x0014_þ_x000C_A®¯´K4$_x0007_A&lt;Ç_x0011_ôÂê_x000B_Aj+ó_x0004_Aø6Ã_x000F__x0011_äØ_x0004_A`ùBoVP_x000D_A§ôÃZ_x0001_u_x0003_ALà&lt; ë_x0011_Aþbõ$_x0002_AÊ_¢7_x0001_;_x0011_A¤ÃÌ¹W_x0006__x0004_A._x000E_ç:4_x0007_AÌ_x0012_)Æ_x0003_A_x000F__x000B_ùÚb_x0008_A®ð½Ô_x0001_A÷´"_x0008_A|Ï½¼è_x0010__x000B_A_x000C_'g^0__x000D_A¨¶£RÔ_x000B_A_x0017_Ë_x0017_(âä_x0004_Ay_x0001_.v_x0007_Ab"¦_x0005_AzJ ä__x0007_AÁK(ôIS_x0004_A­*ËZ_x0006_S_x0011_AÜV_x000F__x0005_º¡_x0001_A·3®^_x0005_F_x0011_A _x0010__x000C_,=h_x0007_Aýq_x000C_#Å_x0003__x0008_AÑzHg´_x000E__x0006_A¥_x0008_04Þ_x0007_A8¤AEæ¨_x0003_AÔÒµ»b_x0008_A%t}À,_x0001_AfÖñkå_x001A_	AFzÉù_x0007_A	_x000E_¦ &lt;È*_x0005_AÖQ7_x0007_g_x000B_AÈñÔz_x0008_Aübc _x000E_Açòµ×Û_x000E_ABª*b,_x000B_A2_x0007_T*g_x0006_AJÚ#u3ý_x0007_ApHÇ_x000F_ÿç_x0001_AMOH­_x000F___x000E_A°¼8qÁ6_x0008_Aé"Þ6í#_x0005_A_x000B__*Hép	AÒ¨&amp;òø¨	A½íË4ì_x0005_AfYñáKT_x0005_A¬¢_x0016_UÁ¡_x0005_Aüú©´_x0018_9_x0008_A_x000C_ºï¨¬f_x0003_AAÔ0êe:û@È@AS[ü_x0005_Aæó9©P_x0008_A_x0001__x0013_Uùm_x0002_A_x001C__x0005_êÐ¡a_x0004_A¬þ¼Ë__x0006_AãÓ¸Éï­_x0004_A_x0017__x0016_T®û_x0005_AÔ5ÜÊD_x0007_Ax¼eÔr_x0008_Aã/	Û3_x0007_ARF­I­z_x0008_A_x0004_C_x000D__x000B__x000D_1¯	AèìA\è`_x0008_Aô¸4|ì¥_x0006_Ah¦ñ_x0008_/«_x0003_AH½_x001E__x0012_\Ô_x000D_A$lÁõøØ_x0002_A´&lt;ïØ	AÃG_x0004_]Þ_x0008_AÔÝEn_x0005_A´qQ_x000C_A:²uôÁ_x0004_AgJò_x0003__x0019__x0006_AßÔï_x001F_Q_x0007_A®G_x001F_áÏÓ_x0006_Aó_x001C__x0004_m²+_x0005_Aª¢çQÎ_x0006_A_x0012_W6øÇ_x0004_AÁÉ¨Ö_x0008__x0010_Afh_x001C_Xç?_x000D_Ac_x0002_ë²¿	Aô_È_x000E__x0005_AÎ®_x000F_CØ_x0003__x0005_AæJh_x0003_ALjÊ¦å×ÿ@¦1ì&gt;{_x0003__x000D_A_x001E_d²$¾°_x0006_A¦»ûE½_x0006_A_x0019_M^D_x0007_ALõß_x0001_j_x0002_AËk.Ý¬_x0001_AæÂè¬¨R_x0005_A"ºßt}_x0008_A_x000B__x000E_X¨_x001B_¿$__x0008_AHµ¾"_x000C__x0002_A_x0002__x0007_Í~Ô9_x000E_A# (¿à_x0005_Aô*µh§o_x0007_AvAñ³:j_x000E_A(æA 2Ç_x0008_A´_x0008_nx_x0018__x0004_A*_x000E_¶S¸	AÍ%àw^	Av_x000C_gó_x0001__x0007_A,·ê0__x000C_AÆûêæ³_x0004_Aº_x0001_[Îé«_x0004_Aô¬5#µ_x0004_Aw2)_x001F_É¸_x0005_A¯}£åÕð_x0003_A_x000B_ðÕRi_x0007_Aì¨vû¯¡_x000B_A¯z_÷ÐÙ_x000C_AØZ~\[_x0005_A;_x0014_¡_x000D_ü_x0008_A¿l1Èö_x0005__x0003_Aö.ÿ_x0014_ØÄ_x0002_AR­äeæ	A»òÜùð_x0006_AY«ñA»S_x0008_A_x0017__x000C_P$Êº_x000E_A·I_x0015_¯Ê±_x0006_ATéæ_x000B_&gt;Ü_x000C_Aò9?_x0003_A~_x0013_ _x0004__x0004__x0005_-§_x0002_A¸É¤_x0016__x0005_Aý)ipyî_x0003_AçùJ¬Zu_x0008_Aw_x000C_+å_x000B_AÒ4:ýÔ_x0008_Y@_x0001_Çº_x0014_+_x000E_Y@kË*_x0005_Y@àèX2ºúX@¾sÃ_x0006_Y@H&gt;ãÓ½_x001E_Y@_x001E_WÐ_x001E_J_x0012_Y@_x001C__x001A_Ò!Y@ÔÆö¥êX@I!_x0008_cÁÆX@Ðn ºööX@Ó_x0011_Ê-öX@í/zal_x0016_Y@"¯ú9åüX@Ö	_x0004_Òæ(Y@«°¢75ÒX@øuu_x000B_Y@m$¶þX@o_x0012_l_x0014__x001F_Y@X Îj_x0017_ìX@i(bnX_x000B_Y@¬æ¤s_x0013_êX@_x001F_Øõ÷_x0015_Y@x_x0001_;þr)Y@õc#Ü ãX@,\é_x0003_-_x0011_Y@¨_x001B_öBªóX@_x0001__x0002_\¦&lt;ö_x0006_Y@SyÎ»'*Y@¨_x0001_ÌjºöX@5&gt;_x0002__x001E_A_x0012_Y@ä¡_x0004_Gã_x0011_Y@_x001F_k_x0002_(}_x000F_Y@Ç=¯(_x0018_Y@|_x000F_ã_x001C_Y@_x001B_ÍpÓ_x001B_Y@}+_x0016_#_x0006_Y@Ï6ó¦Ç_x000F_Y@ò}(_x0007__x001F_Y@-ÿC6ûX@÷ÂÛ%_x0018_éX@³·úX@\ðOØ_x001E__x001E_Y@£í^¹_x0014_Y@_x0004_C_x0001_%`_x001C_Y@_x0013_³ìK_x000B_Y@ÒÐB_x0013_ðæX@_x0016_O_x0005_óX@8¸&amp;uÂ	Y@'×ÙþX@2Ö£Äú_x0002_Y@à+_x0015_ÏPËX@6ä_x000E_XÐ÷X@9T_x000C_îX@¸_x0017_´TÞX@³f+|äX@_x0003_x 	Y@]ô¦_x000F_âX@e_x0015__x0001__x0002_ÙöX@Î x&amp;þ_x000C_Y@«nà0Ë)Y@w¨aV÷X@åC|­ýX@_x000E_Ô _x000B_×X@®_x001F_XB2"Y@¶Â&gt;_x001C_YçX@²·­Ry@Y@¡·ð"Y@Þå¨]ÝôX@&amp;E§1_x001E_Y@ã_x0015_=S"ÍX@Ú_x0011_ÚJ¯_x001A_Y@TÆ_x0003_ÔÞ_x0004_Y@_x0002_Ö¥ÅÿX@½_x0011_yNÀùX@|_x0005_ë'_x0002_Y@PqîVê&amp;Y@_x001F_¨0Ô"Y@6añL_ôX@v_x0001_UÑ_x0010_Y@w_x0011_^_x0014_Y@ÕUÕA§ÚX@å¢P°í_x001C_Y@ÿ]o9½_x0010_Y@_x0012_ä_x0014__x001E__x000B_éX@)®º1Y@ÒyÆMÄæX@N_x001D_©P-Y@OàJØIY@M0pÖõX@_x0001__x0005_*H,£§_x001D_Y@ÿø_x000E__x0018_þX@_x0012_J{&amp;_x001D_Y@(6_x000C_Üä_x000D_Y@Ô_x001B_©ç	Y@¡¬§ªâÓX@Á`_x000D_a#ÄX@Áa:êÞX@â®H_x0008_Y@_x0008__x001F_¹ärýX@°wó¡©,Y@Þe*Ä_x0003_ùX@ÊXx&gt;_x001C_+Y@®_x0002_&gt;^åX@=by® ýX@Ê)DË_x0018_Y@ïtBQ_x0011_Y@ëªQXCàX@®_x0005_÷TeûX@_x000F__x0018_6=iïX@äyíDPüX@ë(,_x0010_ð_x0004_Y@ôËßX@`ÿ@_x0017_Y@K_¿·è_x0007_Y@­b_x001C_ÛX@ÅùkydéX@Uk8ÖMúX@{t]JóX@· ÀX¬¹X@Â'E_x0006_Y@XL½À_x0005__x0006_;Y@Q) Þ,Y@_x001B_rid_x000B_Y@ý7_x001E_vÉX@§.·çÝX@ P¼Éþ Y@dI±_x0004_Û_x001E_Y@¸?Õ;_x001A_Y@{óI3Y@_x0017_i48_x001F_Y@jêKñìðX@_x0008__x0006_âg_x0011_Y@_x001B_$&lt;£µX@l»_x001B_¿vÛX@H8¨_x0004__x001A_Y@Ã|¶_x0013_Y@_x001C_2yp_x000E_Y@_x0002_F÷µçÁX@__x001D_¤â_x001F_Y@Á½_x000D_æf½X@rº¹_x0001_Ó_x0017_Y@B®^_x000D__x001F_÷X@÷ÿ,G£ûX@_x001F_ÎY×_x0003_Y@³ðhn_x0004_Y@A_x0001_ú¾_x001E_öX@3EN_x0014_w_x0007_Y@¤^ö_x001D_æôX@5FÛï)ÐX@÷üÑ\_x0015_Y@§'yóO_x000C_Y@AEÀhrøX@_x0001__x0004_µ1g)Y@_x0008_ù`ÑøìX@_x001E_ð&lt;bíX@ª_x0002__x0019__x0012_u_x0014_Y@nã|_x000D_Y@O®Ñ$_x0001_øX@_x001A_h4rý&lt;Y@À!YJ&lt;_x0007_Y@?kÍÁïX@é=J_x000D_Y@àµ&amp;«_x0001_Y@_x0018_ýqÇ"Y@pÿ2É_x0001_Y@Ù_x0016_óàX_x0006_Y@£Ñÿ´:çX@£¾Éû!_x0011_Y@km_x001D_z_x0017_Y@óu­¥¿÷X@½rüíX@qm]L¬öX@ô%-_x001D__x0016_ôX@Ø±|G2Y@/üµ¹ÚûX@O&amp;·_x0001_ÉþX@Aßm_x0013_4Y@öÑçWA_x0003_Y@Wÿ¸A&gt;ØX@ÉúÓß!_x001B_Y@ò8·.£0Y@ÌVåÜ_x0018_Y@e!_x0015_K_x0018_ñX@(61_x0003__x0004_£ìX@ó8f4W_x0002_Y@Ú¬¸û_x001B_Y@)¼´c!Y@|¿_x0019_/Y@Î[!-LêX@ö_x000F_¤çX@®iFeëX@`©*OùúX@ä:_x001E__x0016_È$Y@©ÚYmTõX@d¸'_x0019_ÁX@_x001D_JðÅõX@ëÆðò_x0013_Y@3GEË_x001B_ùX@_x0008_PÎtÿ_x0001_Y@Õco'Y@Á@»_x0007__x0015_Y@*-¼°_x0002_Y@akßBXïX@Ï`G'5Y@î&lt;æñåX@ûÖ_x000C_%_x0004_ÌX@_x001A_ÄûüX@ûSãP_x0017_üX@(ÒÙ=_x000F_Y@CçLæ2ùX@/wÄ_x0007_Y@öL\ºÚX@÷_x000C__x0005_=_x0005_Y@Ìï»ßzAY@8$çX@_x0003__x0007_¹Âç_x0007__x0011_?Y@Iö¨m_x001B_óX@b_x000B_PPÀ_x0005_Y@Kò)	_x001E__x0001_Y@ÄÛ5e(÷X@ÛÝ=]®õX@?_x0002_SyÁ_x0007_Y@_x0017_Ï6ïX@ZTó¿¾æX@óK5¶ãX@?üwíX@_x0019_û@ñXþX@L¯_x000C_l_x000C_èX@ªQ^ãÃX@ST1ÒüX@&lt; Ë¦T&gt;Y@l\«.ÞX@K;·öÉÓX@_x001A__x0017_µÞ3_x0015_Y@ÄKã¹¦+Y@j)£_x0004_YáX@1ÝL_x001F_ûX@_x001C_;Ø5Y@'»r¹_x001D_ôX@_x000F_2_x001F_T_x0005_Y@õ¯þ×_x001A_ëX@_x0018_@A$Y@ÝÌ_x0006_\ùâX@-×-*ìùX@S±¯Õ2_x000B_Y@L!ã+ÁX@VWOÜ_x0003__x0006__x0019__x0008_Y@NéMaÇ#Y@Fó#[_x001E_ÉX@6¨T(@Y@wÿßæãX@5_x0003_¿{ÍåX@_x0012_9´Å{÷X@P_O_x0008_t!Y@°BbÅüÏX@_x000F_Òðâ_x0013_Y@_x0014_=_x001F__x001A__x0012__x000B_Y@îL;_x0005_Y@MÑAèX@_x0010_¦PçäX@ìòHDëX@_x001E_#+ÙX@þ ºï_x0002_Y@¡¶p¾NôX@ªI_x001F__x0005_Y@÷#îþð_x0016_Y@E_x0004_|bÐX@Úâ1_x0012_!Y@¾$sä3_x001D_Y@âeënEY@ Ä_x0011_øX@õBVd_x0004_Y@_x0018_P_x0015_Jÿ×X@G¢È£(Y@Í{çü_x0011_àX@aiYms×X@É«AÞ_x0001_äX@_x0019_m_x000B_Ï_x0003_Y@_x0003__x0006_ÂÁN[_x0002_òX@Ú¡uýsöX@P_x0017_o2_x0012_Y@¯_x000F_.xxèX@K_x000C_*8&lt;1Y@_x0006_Y_x0007_kÑX@)"Q|.ÝX@xK_x001D_4ôX@sÍÎX@'ñ¢âþ#Y@°jwX¨_x0010_Y@î!ëeâ_x000C_Y@_x0006_aÉ%û2Y@"_x0001_Y­_x0016_Y@ã&amp;£_x0004_$_x000C_Y@_x001A_¼(®_x0005_%Y@í2U_x0006_Y@c_x0017_Z|«X@¿_x0018_44ý_x0002_Y@_x001A__x000E_rV±X@_x0019_OÏ_x000D_SSY@¸_x0014_Ît´üX@	*_x001D_ì_x001A_õX@zÕd8S%Y@yÍ²×3&amp;Y@3ïÈX@_x0004_+&gt;V5úX@VsÛvîX@ø_x001C_»íÜX@ÊÒ5¶_x0006_öX@_x0003_l#ÄÔX@AÇ_x0018_Ï_x0002__x0004_Û_x0004_Y@6Shô_x0007_Y@³»|zÙX@¢ícÁ_x0002__x0008_Y@ð?_x0019__x0003_Y@ÉðuëïX@ÿDg¡_x0001_Y@h0á_x0011_Y@_x0011_h©8{$Y@±'-Éÿ_x0012_Y@q â±_x0013_Y@²Ì=h_x000F_Y@_x0007_ È_x0016_£_x0006_Y@ü_x000C__x0010_Öv_x0002_Y@súï®_x0001__x0018_Y@&amp;ýQ9ÏX@¡_x001B_/HMÝX@i±¸ì}_x001E_Y@u_x0003_N#Y@HK_x0019_r_x0003_Y@_x0017_âåäX@_x0010_¼©2ÚìX@Þtµþ'Y@yDµDY@_x0003_jËJëX@_x0004_9å_x0010_°_x0001_Y@Ð_x001C_® áX@6?aÅ·X@J×Xß(óX@µïøãõX@÷x_x0016_Ð3ðX@îÞã]GY@_x0001__x0002_~äw_x001A_ÃÒX@_x0007_U62Y@. ebKýX@_x001B__x000B_f¡`æX@hÃÒy¶ÜX@VÿÊOYY@(S(ÍÙX@©_x0006_÷ýëX@J_x0017_Éq*_x001B_Y@ßÌzðoùX@?ñ´òX@_x0008_ÅEµ_x001E__x0004_Y@r]íµõX@_x000B_Øµì'Y@ð}Ô;dÔX@ûw;âî_x001D_Y@Õ;{_x000C_Y@Yó~=åX@´wx9m:Y@ñìq  Y@¯s¿ð&lt;_x0018_Y@«_x0001__x0005_ïéX@_x0004_M_x000F_:/Y@_x0004_.&amp;¦ÅX@¢[9çíX@|`(»å_x0001_Y@ù{_x0008_Ý³X@%Oð_x0018_Y@_x0018_öXÕ_x001D_Y@YOÔ_x0007__x0010_îX@6Gk+ñX@ÕQØ_x001C__x0002__x0004_M"Y@jêÜ_x001F_½=Y@Â&amp;¥2_x0001_Y@£p_x0011_!j_x0010_Y@RY_x000D_ã}ÏX@}¼_x0005__x0002_Y@(éâ6ùX@4_x0013_úÜß_x0017_Y@xmÅ9µ_x0005_Y@ìÌ9&gt;÷X@Þ°¹ôþX@+_x0001_&gt;îX@_x0011_¶±&lt;¥_x0013_Y@¨®ü_x0007_rÑX@Æó'_x0004__x001D_Y@È¸_x000E_Y@'_x001D_Ç_x001A_'Y@gOSé,ÆX@p¢wµ»_x001C_Y@&gt;!_x001F_ÇJßX@9±ZðJY@Ü_x0017_çÙ.Y@û¨×º_x0003_Y@¸*&lt;?Õ_x000C_Y@_x0003_Ø|ä_x0012_Y@æWÖý½/Y@S¯»§vQY@jÂÆ_x000D_Y@YÙñ¾ÐX@p_x0018_SPÕX@î×éÎX@ÞMmá_x0001_Y@_x0003__x0004_ÛoÀþ³nY@7_x001D__x0016_BÿX@f2ouY_x0014_Y@QU;c_x001A_Y@J_x000B_:MïX@ÉÉöx_x001B_Y@M?_x0010_ôX@ùB¾e_x001F_!Y@æÒ%GÔX@7Ö×¨ºX@¼Ðß_x0011_É_x0019_Y@j_x001B_ë#:üX@_x0012_bj_x0002__x000F_Y@_x000B_¡Ô38Y@£Q·²èßX@&gt;Q©É¦6Y@ãóÝ_x0007_8Y@ü"¨!ì_x001B_Y@´3V5Y@}Êz×ÖX@&lt;»_x0007_AÙÇX@@ÅöñÃ_x000F_Y@£´óiâX@_x0012_÷4hÿ5Y@ú·_x0013_Fb0Y@_x000D_ñ_x0004_a Y@_x0001_ª­c_x0016_Y@¦¿6Û_x001E_Y@²ñÔy%Y@ÏÃêÚX@A¨T®Ð_x0001_Y@_x000F_ü2_x0003__x0005__x0005_.Y@_x0013_ ±¯÷X@_x001A__x000B_í2`äX@µÿà×ªôX@_x0004__x001C_®ÛX@_x001F_Dj½íòX@ÈÉ«Ý¡ÛX@éÀ¯Ä Y@pÑõ¯¯_x001B_Y@{rS´d_x000C_Y@_x0003_ê_x0017__x0002_÷X@Û¹h_x000B_åX@	³\¼ÿX@ûkâ8ÑX@óïñj_x0001_Y@iÕÒêX@*;4óçX@~´_x0011_O³_x000E_Y@IpßcòX@ß¨_x0018_wÇX@ü_x0013_QÖ&lt;þX@Zç¤_x0016_åX@+ Á%È&amp;Y@@xºi ×X@Òä;ÔyòX@ÖÇ_x0010_þrñX@?E$5ýX@_x0008__x0006_çB#Y@Ñ?Òë_x0006_Y@o)çS,_x0015_Y@¨ª_x001D_îf_x0015_Y@NÛ¾×X@_x0006__x000B_¯åQØÕX@|éÝ_x0019_Y@¡J _x001D_êX@HåÁê_x0008_þX@$ß"_x001B_,Y@2S&amp;±Ø_x0007_Y@Ë_x0012_ãÿX@x_x0012__x000F_õX@Zùc1z_x0001_Y@?âx¨+çX@;ÉCB_x0002_	Y@(û¡,%Y@_x0008_io]WîX@$?ÇAÄòX@]Ê_x0018__x0012__x000F_Y@µ_x0004_oÅôX@¬µJË@9Y@æ_x0002_^çà_x0005_Y@­+by®X@@­Çu»0Y@ÀW¬_x0015_Y@QMá_x0012_íX@2_x000E_B_x001B_ø÷X@"~ÏØ_x0002_Y@Ä:Î_x000B__x000F_-Y@_x000C__x0003_AC±óX@#¼'Å"õX@_x000F_G	ûq_x0011_Y@(ï[¨éX@_x0015_Yý_x0015_Y@K_x0008_áÌiFY@Ê_x0011_2_x0001__x0003_màX@_x001D_«Q@S_x0004_Y@1ð3æX@E&gt;õðX@@V_x0017_ÍX@ÞÆFSìâX@Ô&gt;·r³ûX@&lt;e_x0004_?$¿X@ã,¾_x001C_8_x0013_Y@Úù'j_x0002_Y@ü~ÁäX@À´ øX@_x001D_Ì.âX@@È'*_x0019__x0006_Y@Î~%(í_x000D_Y@ßgË¥V*Y@_x0011_²p-u÷X@µÈêÇÊ_x000E_Y@+_x0004_lÒòX@_x0015_6Iýµ(Y@à¤¦øoÂX@!_x001B_ìMcýX@ÜÊDXÓÒX@\_x0008_óþ_x0002_ðX@n_x0004_½íX@~±è1ýX@SÃ_x001E__x001F__x0013_Y@2S_x0002_­IûX@Ø;P_x0007_uÖX@#üVùX@êó)æX@_x000C_Èüã_x0005_Y@_x0006__x0007_l÷ë¢X4Y@¨£vâ:Y@±_x0013_{a4_x0002_Y@C¹âÖZÊX@H@ÄyàX@ªB¶ïX@cÌß¼&amp;üX@°¸¨-sûX@{û_x001B_²_x0011_Y@_x000C_XöÝ°%Y@ Æe¨y=Y@ç­,Æ@øX@¦$W"5ÜX@_x0004_×ï¢¿èX@8Þ&gt;ÏøX@Xð!ú¸ÌX@ÝMÄ-Ä_x0004_Y@¢OêSªÔX@[95_x000F__x0015_	Y@½¥y«_x0018_Y@QÔÚò	Y@Ãæÿ¿X@¹_x0006_Çÿ_x0003_+Y@Q_x0012_y_x0014_ÎX@_x0017_LL_x0010__x0004_Y@ïSã÷ÊX@¸-dÂ¢_x000B_Y@LÞ9 àèX@n_x0001_aùÆX@s_x001A__x0015__x0003_yåX@ô¬ñ_x0005_ýX@ÉÑb_x0001__x0002_r_x0006_Y@o1 !ÃçX@WèÃ_x0017_"FY@_x0011_òÞè4ØX@âF*½=öX@Eÿ6£_x0001_Y@_x0018_~!þÌýX@yPKí_x000F_Y@_x0015__x0012_MyëX@íï1ÉÀX@F_x0001_-4_x0010_Y@ÿ1_x0012_F¤ùX@Ïõ4WjðX@cT^¯I×X@:Ý¥ïýX@ðsjÞ¬_x0012_Y@6¹_x0001_z#_x000D_Y@ßKùqÆûX@Nz©@:òX@¨º¾é¾ëX@®ü	ó)Y@_x0007_-h]_x0007_Y@jÇï&amp;Ç¹X@_x000F_¶CY@Ûz1i¿îX@\håçX@»yû_x0019_S_x001E_Y@_x0004_&amp;¾Í¯øX@_x0015_'3Ü½X@¾5â#ù_x000E_Y@_x000B_Õlv	Y@RÍyÊºéX@_x0003__x0004_V~!´3Y@ÒVàµþ_x001F_Y@£÷ÖD_x000F_Y@QÁü¸9	Y@u"9ÚX@£6ýd¯ÝX@;Út|xéX@AÚtçÎéX@30ÚZíÛX@Ë0_x001B__]ÜX@J_x0012_Iy¼_x0017_Y@_x000C_M_x0007_äÂÿX@I!ä_x0004_g_x001F_Y@R«§_x0010_ÊX@ßaBÌ0úX@¸³IÈVY@SªÐ_x0001_7Y@0_x0013_.&amp;Y@è0ùö_x0014_Y@_x0001_3Ì-íX@yA_x0008_î_x0012_Y@_x000D_ÎÌq_x0002_ÞX@Iµ}ÿ_x000D_Y@3Ï]ÁößX@_x0005_üÞúX@â©«ôûX@F.L_x000D_Y@Wvð¡_x0004_Y@lf_x000C_SÔ_x0015_Y@õé¦µ_x0001_üX@~ÊOÏX@z5&gt;`_x0002__x0005_B_x001A_Y@¶7_x0017_TÜ_x0019_Y@q^_x000B_ëº3Y@_x001A_6n8(_x0007_Y@(½OÈ_x0016__x0002_Y@gÜÕaðX@Tò_x0002_Y@]^âEÚX@í9ÁF_x000B__x0011_Y@©Ðó_x0016__x0005_Y@85_x0004_³&amp;_x000E_Y@¥#bðX@²{o+ëÞX@ü9ï¼D_x000E_Y@CÁ_x001E_Y9)Y@Â§²_x001E__x000E_ÚX@_x000B_Ø¡s_x0002_çX@ø?åX@ÂFNèñX@Á_x0018_úA@âX@_x0001_:ó_x0004_òX@_x001F_þÝñ8Y@_x000F_wÉ_x0003_æX@_x0012_4d Ç_x0011_Y@@_x001A_7´?Y@mDdÏâX@¢ÝöêX@ùGÅ#_x0016_Y@_x0013_ºMÚ_x001F_Y@§_x0019__x0017_îX@;ü&lt;6P_x0019_Y@çzHèX@_x0002__x0005__x0001_ý_x0010_°_x0004_Y@²ä@®_x001B_#Y@{ý°Û_x000B_Y@csNYâX@Õr\§_x001F_LY@SKýÁ_x0004__x0014_Y@Pû;`úX@KJß¥ëX@_x0005_Ñùª6_x000C_Y@×$Ä{ùX@i"'Gâ_x0005_Y@KXÊ_x0006__x0012_Y@Nýâ{ÅðX@ÜÄ¯[^ñX@ß"Y å_x0003_Y@³Ö_x0012_u&gt;ñX@jã_x0016_Y@_x001C_þa3*(Y@8¶_x000C__x000E_!$Y@ J¾8_x0008_Y@®_x0001__x0006_7_x001C_Y@DÓÐÈ_x000B_Y@(Î_x000C_ûX@»ÚO_x000E_ÃX@x©zHÕX@cÃ[N#Y@ÛÊËY_x0013_Y@ÛwÛkâX@Õåm\GáX@Æ_x0017_z£.Y@³¿6ô_x0008_Y@_x0019_§?ó_x0001__x0003_º7Y@µ=¿¥èÕX@_x000F_kVûJíX@,@d_x0008_Y@%t_x001A_´¹ÊX@D²¶í_x0005_Y@|#x_x0005__x0019_Y@_x0019_÷lO×ÐX@6eç¶þ_x001B_Y@	Å_x001D__x000F__x0014__x0017_Y@½_x0014_-_x000F_Y@wÉ?õ_x001A_Y@ÅúR(Y@aGw#_x0019__x000D_Y@tì¿_x001D_ÝX@mÅ¤Ñ»_x0002_Y@TÃ ªóÍX@ÍÜQÆ_x000C_Y@Ü[G»Ù`Y@×A'À_x0016_Y@Ê?ð§ø_x0005_Y@É®'á_x0001_#Y@.A]ÛúX@bÊ^#_x000C__x001A_Y@&gt;Ä@óX@Ò ¤T_x0001_Y@DÕ£&lt;_÷X@õÍ_x000F_òQÛX@ßáOóäX@ÍS)L	Y@¼?Ï_x0006_0ÿX@Ë^/îhÅX@_x0001__x0005_d·êX@_x000F_&lt;-Ûö!Y@íöã_x0005_Y@h5cg_x0008_Y@j_x001B_,¿_x001F_Y@ó_x0013_è_x000B_®ðX@d;oE&amp;ïX@_x0002_Ýe[/²X@k_x0006_Q_x0013__x0007_Y@ä¸v²íX@øwt_x0004__x0013_ÕX@Ø_x0007_#éX@%}ìïóX@Î_x0001_Ù¥8éX@¾,B_x001F__x001C_Y@L4ãøÞX@¸_x001F__x001E_Q_x0003_Y@ñ|_x0011_ÓX@ºû_x0012_Ü:õX@«_x001F_k_x0008__x0010_ûX@ÊC¹_x000C_Y@éUºñwþX@Ê4L_x0001_ÉñX@q4fY\ÎX@_x0019_ú Ï!îX@wXÄ69_x0016_Y@Â_x0007_ýX@xz$_x0011_¦ËX@ægq­2.Y@£%öÙ_x0011_äX@ôËè9_x0017_ïX@¤­îô_x0001__x0005__x0003__x0007_Y@ 4p»_x001C__x0008_Y@!P®ÄîX@×a,Y@|$ëNzúX@RUR_x0007_å_x0016_Y@¾_x0006__x001B_og+Y@­VN/íËX@«Ïí#_x0014_Y@Ob=G:Y@à6DªH_x0018_Y@ÊÆx*ûÖX@]ÔUSºåX@·#¿¸uÿX@³øØX@g¹ãq8ßX@`Vw¤aÙX@íe&gt;z_x0004_Y@¸ºg_x0012_X_x0003_Y@l¸_x0001_ÂÆóX@¥3ò÷UãX@k5®UøX@òG_x0017_¹üX@_x0018_|E_x001B_öîX@_x0002_/;_x001C_Y@í3q_x0007_áX@sZwX¦_x000E_Y@9y;Â1Y@´3ÝèøX@y§A$ò_x0011_Y@_x0001_$ñùP_x0017_Y@Uø=ýöX@_x0004__x0005_ØM¦æ_x0006_Y@|öín_x0004_ÿX@~_x0006_'0	Y@àzO_x0004_Y@À22&gt;_x000D_Y@a_x001F_ÉÝX@w¦t§ÐÞX@ª_x0018_ÂxßX@²¤­L_x0002_Y@Kái=FìX@°_¼]V'Y@_x000D_Ð_x0007_ÞóX@Ê«I¶n_x0005_Y@#_x0012_r9þX@-LIéP_x001B_Y@¡ku_x001E_&lt;Y@¯ÂÏ×4Y@êLÖ÷°_x0008_Y@_x0006_ÚGºìX@;_x0001_³UMæX@ºªÍ+_x0012_Y@À|ú\51Y@)_x0007_ÏÅ_x0016_¼X@~½óíX@Þ«_x0004_²°_x0003_Y@&lt;j«Ñ¢ÜX@_x0002_è_x0017_4þX@*CÅ_x0011_ùØX@gC&lt;ìX@0Ê¥VVÿX@FE\¬ßX@)g[½_x0004__x0005_îàX@³.ÂÏàX@mðËw_x0003_"Y@Û^I_x0010_Y@	_x000C_#ä5øX@Ûñíö_x000D_ÈX@cTv.Y@þ°í_x000B_­þX@sÀs_x0017_xìX@Ë&amp;_x001C_hö_x000F_Y@_x0014_P$ÚX@ SlP/ëX@ÄNùÛX@ir¹nÿX@KÇz¤¼X@ÉÀ,2[óX@âôp_x0002_Y@_x0007_Ô_x0004_5©áX@G)Ú+èX@ Q­J_x0003_Y@?é9Cï'Y@Éò\_x0001_Ç_x0012_Y@@_x001C_HéºêX@íÿ÷Ã»+Y@}&lt;_x001C__x0014__x001A_Y@+D^s_x0010_0Y@gl´B¥_x000B_Y@­)~YÌX@_x0002_Ôü_x0011_ùX@ý­W½	Y@ë#Æc+ÍX@_x0003_@Í¶»&amp;Y@_x0003__x0008__x0002_Ç;7Ë_x0014_Y@Ãéæ&lt;_x0015__x0010_Y@ÓícoãìX@Ôf­F_x0001_Y@0wÏúeõX@zóàÑ	Y@úd+_x0013_1!Y@_x0007_íÿÑYêX@Ò_x0006_]®_x0014_Y@kó&gt;_x0015_Y@_x0017__x000E_q_x0011__x0002_Y@_x001D_=¸Õd_x0018_Y@N×ÄÆÑX@ËNUÑÝùX@dmr_x0010_L,Y@Ö_x001D_c#£àX@_x0007__x001E__x0004_uQ&amp;Y@â_x000B_îÿX@¥P$_x0019_Y@_x000B_BÔ"BY@¶êY2Y@¬G_x000E_ýX@8]­_x0001__x0005_Y@C×?ãýX@c_x001A_ßæì§X@Û}rBãX@©g_x000E_J_x0010_Y@}ôÅo#Y@°c¶ÀyóX@1èÁëA_x0013_Y@ks¶ÂáX@_x0012_~w_x0001__x0004_{ôX@yjßùtüX@sD$$Y@l(v®_x000D_Y@ò¬_x001A_ìX@SÞ¬£_µX@õ_x001B_¥c_x000D_Y@ _x000F_kâ©X@ë4_x000B_"ï_x000B_Y@0}}_x0002__x0010_òX@®Ñ&amp;R_x0005_ÅX@×j+¿-Y@±Ùy_x0004_·_x001D_Y@ö J½Ý_x0008_Y@¿Áÿ_x0005_ñX@ÜðÞ_x0001_ËúX@_x001E_íû6_x0005_Y@±_x0004_¦_x0017__x001C_òX@hj t¢X@JAg_x0014_ÕX@{_x0003_ví_x0010_Y@+¡*BÁÝX@Î"¶_x001A_Y@æh_x001D_PY@¯%é_x000E_Y@@-Xè_x000D_)Y@afÜLíèX@Øá_x0001_Ð%Y@J®ÕêãX@bÝ._x0013_úX@Èfæ,_x0007_ÉX@\-¢]èX@_x0001__x0004__x001E_Þqp_x0012_Y@*S5_x0001_Y@_x000B_p{9_x001F_Y@]»å_x0017_õ$Y@wÈbj)_x0019_Y@3&gt;U_x0017_Y@æ&lt;'Àp_x0005_Y@_x0002_Ç¥_x0014_¨_x0007_Y@W_x0011_ü_x0015_GðX@_x000E_õØKìX@ççà³_x0016_æX@ð¢ÛX@[ÛÙ_x0007_õX@»GLîîX@_x0003_5b-Y@Îäq_x000E_·êX@°Óg+ËØX@ð&amp;P_x000E_6äX@Õí_x001D_pBY@/-Â_x000E_ÚHY@.i&gt;c_x001D_Y@ åk	Y@EVPPì%Y@Q_x001B__\åÙX@VÑ^ª] Y@97kBÖX@_x000D_.±/¢_x0002_Y@Ö_x001A_¯ûN_x0007_Y@]³9ÒÔëX@_x001D_U_x0001__x000C_áX@z¾_x0013_4ÒüX@í_²_x0005__x0007_`_x000E_Y@c_x0016_®`¥çX@_x000E_RÌ¬{_x0013_Y@Ê(¶:jÜX@&gt;¤Ü_x0006_þ·X@8ÐÅ5ÖX@Oß[ÓX@[¶¹*Y@ÏèÉÑa_x0010_Y@MT	52_x0003_Y@ Sl	¿ØX@FÆU¯ñX@LGÃ·Ù¾X@YÃ_x0001_­_x001B_ãX@mêûS%_x0002_Y@_x000F__x0008_}&gt;öX@_x0019_!Ã_x0015_Y@_x000B_Ò²ëE_x0014_Y@]®¡tÚ_x001A_Y@+3Ãc_x0019_Y@¨_x000D_³@¢ñX@_x000B_4ô&gt;_x0007_Y@Ò_jn¬ÄX@Ì-E_x001B_/Y@_x0004_»)Â÷_x0005_Y@ÌÔ8óVöX@ÉWRq_x0002__x0004_Y@×¼^ÒX@ÇüBåáX@R²\_x0005_¤ðX@Pç·ó¨*Y@_%_x0017_ò_x001C_Y@_x0002__x0003_Ù§x¸_x001D_ðX@6Ø{j¯ÞX@º_½coÿX@ö_x000F_"	7Y@ËM_x0004_y6Y@pÀÏ_x000D__x0001_Y@úÓ(ÍïX@¯ú÷_x0019_Y@×£Ü¥§_x000C_Y@Æh&amp;UòX@_x0006_\t»_x0019__x0004_Y@¢4*$ÓX@Á¡,ÊÔ_x0006_Y@æÏÀ~&lt;Y@ù¹_x000B_;_x0004_Y@ó_x000F_è)NY@_x0003__x0019_øX@×¸£&gt; Y@3YM«_x0008_Y@Ô_x0008_M-üùX@[ 7Y±9Y@_x0015__x000C_._x001A_üÑX@ÊL»aÁ Y@ØI0è_x0007__x000C_Y@ ð_x000B_ÿX@ËH]T_x0001_Y@ýFGôÅøX@l_x0017_&amp;_x0017_Y@_x0002__x0002__x0002__x0002__x0002__x0002_ð?_x0002__x0002__x0002__x0002__x0002__x0002_ð?_x0002__x0002__x0002__x0002__x0002__x0002_ð?_x0002__x0002__x0002__x0002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
  </si>
  <si>
    <t>8826c9349889b7e9264a464d18c1564b_x0001__x0002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	_x000B_						ð?						ð?						ð?						ð?´B÷ì(n[@«p_x0008_P_x000B__x0016_`@¢QV	_x0007_^@ÑËa8ó_@B%Ý_4[@&gt;i_x0003_q|n`@0$_x0015_îX^@;_x0019_µ¨a@r¾ß«A_x0004_^@´_x0006_æ_x001C__x0003_`@ê8 *Y`@_x0004__x000B_Jß¦_x0001_a@vE!ÏT]@s_x000E__x0015_TR^@Â_x0019_ù£¦y_@=f_x0002_^þ]@^_x0005_F&lt;µ_@^cÑk÷°`@Æ_x0019_@aj]@ ¼Ñ_x0007_ÈA\@_x0001_éóÉa^@J¶¯²Ì\@+_x0016_è&lt;_@_x0014_òV¬]@Ü¨?÷^@ä-ÝÃ¼]@_x0010_]_x0012_Xuâ]@¸_x000E_E_x0001__x0002_ÇQ_@ê°_x0005_Õ/0a@©;bbõ]@Ê¡·_x000F_0_@uHQ_x001D_`@O_x0018_è[@{õÛ-¢?`@|Ç6*_x000C_`@$&lt;_x0012_b_@û0$~YG[@_x000C_*&lt;#pÈ`@¤Å_x001D_ÿ^@{HÿT]@«ÈÁ_x0005_%Ù]@¾ðtÍlÃ]@¢â!1·±`@¯pÛÙ¬¿]@´Ý»_x001A_0y`@g&amp;_x000F_ñ_x0005_`@t{õ_x0004_zr_@ÞÀ_x000C_È(a@^)Dô^@õXp±^@î`Ûÿ^@d_x0010__x0018_)_x0017_å_@*Æµ_x0008_Ü]@¬Îf,Î2_@@ëõ_x0015_c`@Ù¾r_x0013_Ä^@­:`µ_£`@®_x0017__x001D_`@q&gt;_x0007_\F^@_x0001__x0004_³Ó~(âç`@L0V¬í_@ð_Dmîë`@Z,ªkÀ`@¨dùR^@UNã^@_x000F_ð`©_x0001_]@vÉ_x0018__x0018__ö^@g03`@±_x0002_£ù»^@Á4ÀeÿD[@é_x0003_ÝÒOÍ^@ÂÄ¦_x000F_­_@_ÍIbç_@zßX÷u®`@_x0016_{]b·]@Ý_x0013_ùo»_@\]2ÃX[`@ÀÏGÄ_x0016_`@L^}ú;2^@ëð_x000B_-]@} ]ÑÌ]@Wã£%^@îJ_x001A_ç+`@"Þïý^@²Î¼pgÇ_@%Øp0X^@$bºd^@!×Úú[@öR_x0007_È^@x|©ßk­`@Sf_x0016__x0001__x0002_³_x0003_a@ÏcëC¢4`@ò±Ø:ö]@­_x001E_&lt;_x000B_3`@×Qöè£`@"Ù"~D_@Ì¿Î8_@Ð²m0U]@Ñ=_x0014_»Sb@ïý_x0003_&gt;pna@f @fÏ\@÷}ç_x000D_,[^@zzaaµ^@ýOÂC(¿^@_x001F_äU(ñ2_@@_x0008_z'_x001E_^@,-_x0001_÷$_@V_x001F_WmNE_@_x000F__x0005_-ÃI^@$WT$^@jF÷QÉ`@&lt;»î&gt;ý\@_x000F_¾ÞdB]@H@&amp;Þ\@­b[^@_x0008_²î È\@Ô&lt;±_x0016_©`@_x0003_èánxÏ_@#ÿ_x0013_Mé_x0005_`@pè¸µgP^@.Þ_x0012_Åô^@i_ÿa@_x0001__x0003_L_x001D__x000F__x0012__x0002_ã^@öntÍ5_x0019_`@_x0016__x001B__x000F_T`@*$&lt;_x001E_q¤`@_x0006_º8êAK_@tË?D_x001A_Ó]@ë'½«`@¸¯n÷»`@FÂª×m`@ÌË_x0015_T?o`@Èr`^@\U_x0016__x0005_«4`@_x0007_t_x001A__x0010_Ü2\@ä¯£6_x0006_n]@òq=T\@ÝüÔ5é^@óv_x0008_Ä®]@­K4\@ÞÀYè_x0017_\@(#÷&amp;h\@Üÿ:d4\@,ô_x0015__x0011_õÒ`@ê_x000E_n£1)`@9á&amp;'t`@Êþ/årÇ]@ýI[0d^@u_x000F_ð_x000F__@ç_x0014__x000C_ û6`@I@ 8Q]@FÇÒûÃa@_x0006_cp20²^@úó _x0003__x0005_8_x0019_\@¨_x0005_F_@í¶_x000D_j_x0015_^@NCä_x000B__@åÔ:_x0016_ð_@PB·_x0018_6^@¨Âæz²ó^@üe_x0004_½_x0002_^@|$(_x001B_ù\a@_x0011_c_x0016_I^@äÏ&lt;&amp;yö]@¾CÈ_x0018__@1ÜY_x0008_Ê_@_x001C_ I:a@­í:Üx&gt;`@ 7éç=_@¶IèÆgë_@þv_x0005_¾Û]@èãÁ¤Î8a@Àäi_*ô`@¨2ìÐ_x0019_1_@X²p_x0004_]@{?-ñM_@.W!ûU2]@Ô~Èïî`@|JÈòZ_@ð_x0016_ÑÊw_@_x0014_Þ2ìâ^@©.÷Û7`@_x0001_#&amp;æ÷]@w^_x000B_Ða@cÇHZd`@_x0001__x0003_Ç_x0007_§)_x0001__@x_x0019_÷òD`@ª_x0006__x001E_Åå|`@ìeõ_x0006_#_@ÎÖóâAJ]@|¶úW]O`@_x0011_Þw&gt;)¾_@Â-]_x0008_`_x0002_`@Æ_x0011_åÊJ\@ZÇòæôt`@¥uí_x0006_p_@ÄbKßåa@ÑØ_x0006_º]@¾KÚK?]@Zö%qâ]@ªAMlÂ`@_óUúx]@ó7U hþ]@«WBTa@_x0012_Fñüj]@`Ï«`@[%üh«dZ@ õ_x0008_(Ñõ^@Ð&gt;"_x0001_å9`@¦JÒ¤ÿ^@â_x0011_çw´"_@(ÊÆjÞ^@PhzÖ&amp;j`@Ò3_x001F__x000B_aâ\@_x000E_BûÓ?"^@sUg:[E]@±×ö_x0001__x0003_)7_@_x001A_a3üã^@¡´_x001E__x0010_²_@ÿêB]à]@J¹Ì¶é_x0016_]@¬ÛV[ê^@ RbL¥³a@ÞÜ,»Eb@²&lt;¹Tñ]@YG_x0014_-_x0012_À^@þö¼{_@_x0012_bo¶_x001F_Z@^e5%Z`@ïTé²Æ]@X}âzº__@hýpxz`@¶£ª_x001B_Pö`@õÇýÕR{`@mvÖü_x0014__x0013_^@2Äx*wK]@@ú_x000D_øòÐ`@3³N_x0002__x001A__@ú	hÙ`@H?¢½ºÁ^@ìÝë^]@ÕÐ_x001E__x0017_[@ïôX i~a@zÙWMò_@K¨¸.6W\@À7?­_x001C_Ý]@f£Ä_x0016_N}`@_x001E_ÏO=Ã`@_x0001__x0002__g¢öz[@cÛ+°^@Scàá\@Ã'ùå:^@t_x0015_RÙ_`@_x0008_(7~e_x0004_^@«{Kw_x001F_Ý\@ûÂ3ÔÞ_x0011_a@I%àÅ\@2õ`_x0001__x001D_`@_x000E_c;V}\@zf)´_x001C_2^@Ü%Ï_x0010_ÿ\@|Âèæ¿l_@üp*O=[@«J_x0010_¼ë^@&lt;Ñö_x001E_·_@ôö^Ö_x001F_^@}ë¨Îä`@Õ|Äê]@¢_x001B_½ 7_@P`Ûñg&lt;`@¦ý_x001B_íu_@Ûi _x000F__x0016_]@ÖÖw_x000B__Rb@l_x0005__x0001__x0014_Z@$!ó³Ü^@ºm5G&amp;Ï[@àZ_x0014_|OÏ`@êã\¨"`@D®_x0015_WÅ]@_x0013_¥´#_x0002__x0004_ïG`@_x0001_-É.`@©RÎ¾|[@_x0005_._x000C_o_x000E_&gt;`@ñD_x001E_&lt;ÞëZ@L!ò++]@F_x0002_ÏYG_x0004_`@P0b,û_x000E_^@d_x0003_t&amp;a@_x0007_ Õtíä\@ðÎ«³}b@Nf~N_x001A_^@_x000C_/¹ô­Û`@¸++Í_x0005_b@Üò±ÏVF`@§üúÈþ'`@Î:P `@­_x0004_PÅL­`@²-_x0018_®_x0019_Ø_@9pq¡i^@ã³ö/`@ýÒ\#Ä]@Â­±_x001A_D_`@Lø;bÉ_x0011_a@_x0002_]¯\Ù4`@_x0019_o£44]@ûr_x0001_ï"U`@}^dJkó_@Ä×fBc_@Â_x0019_ñ_x001B_r`@XÕb_x000C_6Ð]@Vp6@àî_@_x0004__x0005_Àaòû0_x0017_\@úÀÜµol_@Î&amp;©-ÖÄ_@XLÝ·P_@_x0012_4Ù¼`@æÐd_x0003_É½`@î_x0011__x0004_ë_x0018_`@0Ð _@î*MÜ_x001F__x0004_`@U_x000E_¦È^@_x000E_=MÙãß^@Dò6tª;_@\_x0011_ß9Ï]@Z£9]@~Úe]ê÷]@´_x0002_rè§_x0001_`@K0´¨\@F_x0017_Ïå%H`@PDë4 _@Ë_x0008_AÚeh^@64C¤þ_x0008_`@_x0014_¥´ô_x0002__x0002_^@.Ï_x0006_3F^@vßþÈ­8`@ÕÊCGÒªa@@lXê;S_@8¿k »Ã]@ü%*þ_x0016_\@¢Æ$_x0003_Æ´_@óSNpá8`@_x001C_#_x000C_»8¶a@r§p_x0010__x0003__x0004_ë_@íö.^@*b_x0016_`V_@ö§ôåHa@ð¥©"ð]_@jryÁz}^@gê¥ò_@Dß#ja0]@$H¢_x0016__x0013_]@u_x0019_ 2¢[@©-%!_x0013_J\@öÍñ_x001F_çÜ^@æÅ7¼&lt;Ù`@î_x0013_½1$]@_x0012_¿¼ÇÀ_x0003_b@J¦srÓ _@²_x0019_ÙÚ¸ô^@fpÏEc`@¼RN_x001E_÷b^@õ_x001B_Õs'[^@3 _`@ü¡&amp;Ák_x000F_]@_x0011_6[ñ^\@ r[¤`@_x0017__x0001_¤¨^@ÍP¶rQè_@V7Y 7_x0006_a@×U&amp;©`@û_x000E_¬üÐF^@Ök_x0004__x0013_g`@_x0007_´&lt;_x0002_$y\@_x001A__x0007_¬Ø¨"_@_x0003__x0004__x0018_Ù_·´9]@r_x001D_KQ#La@´®­¨_x0008__x0015_`@¹_x001D_8_x0010__@TýH3La@:3þêKn_@_x000E_*9_x0005_°\@¶±­_x0015_¬Ga@÷`4=c)^@R{_x0011_6Û^@Kâ_x001E__x0018__x0015_Y]@^eþe_`@ù_x000E_ð_x001C_C_x0016_]@_x0002_ý»×`@Üù{Ä_x0012_ð^@§BGOÅð`@,¥lX$À_@_x0002_Z3_x0012__x0003_^@|à5_x000C_è^@×é@@×M`@_x0006_]0¬Å]@Dvc_x000B_D½_@1ùl_x0001_B`@òøm_x0007_a@_x000F_¨)³Jl]@_x001F_ W¦]@_x000C__x000E_i _x001B_^@reaîp]@"0Ñ¢_x000B_Ý_@·T÷_x0019_ÖE^@#ðpÙ¡ì^@SÆø²_x0001__x0003_³^@ÎU:ôNt_@ÞHþØ9\@²ð3_x001C_º_x000F__@Fó¯_x0007_í_@8_x0005_U{6þ]@_x0002_lxnR~_@Mr_x0003_lÞ^@å¦vc`@L_x001B_5_x0011_þJ]@&gt;_x0015_b_x0010_i_@2SÁu¦:`@.r¨ªH²]@¡0¨|\@_x0010_â[:ò]@f_x001C_Ð}^@d_x000F_åå^@_x0016_zGÔhQ`@Ó/_x0019_!Y\@äÝTÌ_x001C_\@@T»¿å`@_x0018_ëÃÂ@`@_x0008_Ó²¡5:`@6%ôy^@AT_x0019_±°ÿ]@@»r_x001A_¯`@_x0018_h­y¥`@_x001C__x000D_ô(ö²^@$_x000B_|g `@_x000C_ëúâÕÓ^@8À3weW`@_x0019_à*%RZ\@_x0001__x0005_0àÜEÞÇ]@I´Ç^°à\@BÙÇE¤`@&gt;»l$O\@ "±p_x0002_Ö[@_x001E_Ü @õî[@Ð_x0005_°'X^@_x0008__x0010__x0006_®_@ÒeK_x000F_`@Mà+{O`@JA¥ô_x001C__@x~Ù]@_x001C_}0'a@Ñ_x0005_ÀÚ_@BVcúPh^@ùïhrÏ]@b[_x0015_À[`@lîäx¾u`@HzÁ|ÇP\@ÝU/aèþ_@âH2_x0003_±]@GU_x0010_×_x000C_a@ês@h!\@ÍÃçm´`@lµ_x000C_	_x0012__@Âgï_x000F_/_x000E__@T_x0015_èo7_x0005_`@·Ý©å,Â]@s#.sí`@Å;_x0001_ò¡`@×ê_x000E_L_x0004__x0008_`@Jªù_x0002__x0003_h&gt;_@]_x001E_*_@DcaWëW`@V±ù©J¥^@¨w2_x0011_ô_x0010_]@@ÂìÅ/å_@åÅ³Ú_@XâmU¬]@LÇH×(_x0007_`@ÚOo_x0001_ÿ5`@nÒü@v`@_x001B__x0019__x000C__x0004_òp\@8d_x0001_H_@^¿_x0006_µ®I^@Ô¬_x000F__x0017_½.^@v«rW_x001A_b`@_x0018_b@ðã\@­BH_x0017_`@±Æ_x001E_&amp;_x0018__x001E_^@ô(ýÐa`@¨þ&gt;b£4`@Æ_x000C_;À~_@ñÑ_ÈÈ`@AÝ_x0003_¸ì]@&gt;ôf®K^@(»a÷_x0011_a@h¢Èa/è^@²_x0010_²'_x0012_P`@_x0011_wù´_@yB¦_x001F_É_@ô_x0019_z5!M_@WL¤Îü¯\@_x0002__x0003_lRÎæ_x000D_ù`@½ø&lt;_x0013_ýZ]@B|è-à\@_x001A_ÊLË_@¶¨^	a@²{Íëk`@ëò#_x001C_wª^@_x000E_¦h)ëza@_x0007_eìv*ï`@ËñqG½`@â n°ØÉZ@§¬_x0015_å·Ä]@jú¦¨o\@_x000D_u]@F&amp;té_x0004_ç`@_x001C_÷Yà:Ja@2_x0001_8wõ`@.×@¶Ûâ]@?9¸¤r[@_x0003_,ûZ;^@uÙ_x0013_¹^@_x001E_²}D`@_x000C_5)íÌa@R8"`¹^@liÉÔ_x000C__@¶gÒàj^@v_x0018_ç©ï`@Bï¯ÃY@}	6¾íê\@ûÐc5_x0008_`@îàÙÉ[`@7F°_x0002__x0003__x0017_Ó]@JüQ4\@kÊ'_x000F_]@°_x0001_eNW_@NTÝ×hÖ`@6Ç|'«`@-Ö$;_x0004_{[@0õÕ_x0011_Î5`@]Z=Ï]@H~r_x0003__x0001_`@íá6üS[@p_x000C_¬È¶n_@ OÙæ^@déÉï¹Ø_@"îÉ¡¯x`@noê±_x000C__@æØ9Â^@c_x0010_pmw.[@_x0005_ë$Axú\@µoÊây-`@(qÚã_x001B_`@_x001E_#«VÄË\@Eã kR_x0003__@_x000E_Ú_x000F_	óq]@_x000F_öå¯æ_@EÍr2×L_@¨GfÌ_;_@©®Mf_@B8c­­ü_@ð_x0014_I8hò^@Ôú×Ô=û^@è{7]@_x0001__x0002_À _x0016_fa@ÖM_x001F_â_@ÞfI¾ãÉ[@_1¨Jq¾_@c_x000F_(DÖÂ_@&amp;Ì0_x001D_;`@¢[Ãúy^@s´KÖ/w\@T4üáá\@¤äÆ ë]@_x001A_½ÿS`@_x0014_(5©ÒÕZ@ì_x001C_c¬6`@êû£þ]@Æ_x0012_ûò3o`@òdÏY`@&amp;c_x000B_F¡9`@¥È_x001F_,0`@Î_ä5öÃ_@6Ã_x001A_'_x0012__@2n÷á_x0005_Ú[@Qvtø~Ì[@NÍ÷J^@i"÷w¬)`@_x0013_Å²h5Y`@ÝeÈ_x001D_ ]@_x0012_=é_,ü_@é_x0008_ Y_x001B_Ò]@_x000E_áI/_x001A_]@'W|([@_x000F_&lt;¡_x0010_Þ]@_x000E_Ñý_x0001__x0004_?´]@Ø%ßÉâz`@ÂÂ[ÂüY@_x0001_A¶_x0002_`@v¸_x001D_Ó³§^@å_x001F__x0016_5+Ò^@ÆÝ1}`@_x0008_ù&gt;_x0003_ÎK`@ÞùØB$`@¡XÙ_x0006_G`@Båu=ÇGa@&gt;PñK_x000D_`@jpp`@ewÊ_x0011_`@D__x000E_yÓF_@OÉ%la_@ÂbýN`@#ú¢Ñ]@öjÄ®â_x0007_^@¦¬_x000E_°þ.`@dàÅC_x0007__x0013_^@_x0016_¤\=rX]@øy]xma@ýDÓ_x000C_G]@8¿_x0017_ªw`@iw¶Å_@öw_x0007_a@_x0004__x001D_=±ËÇ_@"»v_x000F_­6_@naüà4_x0001__@þ¦þq6\@1CW_x0008_û_@_x0001__x0002_îe"Ñ_@"dd¦_x001E_b@ñ81_x0004_&amp;7_@h_o_x0005_a@$]8ß7`@Îì*Ûf¥a@æo·ÐF,^@QH_x0012_&gt;¹^@²w([@¹£±2[`@-ñ_x0008_ì&gt;»_@Go¨FÕÚ]@úI_uzÃ_@8_x0015_&amp;ý_x0004__@o[_x000E_ \ö_@_x0002__x0005__x0011_»qh_@_x001D_	È_x001F_.%a@p¼b£jØ^@Wó¹^È_@Ò¬»ÇÂø_@kQK_ó`@	ðf Ã_@àÊ~XÃ°`@ÞØÄ`@ºÙÚÏP"`@b]:!Ka@¯qµò/a@âª8_x001D_Ø&lt;`@X@Å¦o7_@WC¥ø{É`@_x001A_éQ`@Êòn_x0001__x0002__x0016_]@~¡þt\]@6Ö[ÔùH^@Z2Ã\_x001A_]^@"ªÍÎ8÷`@ÿÒ_XÅ_x000C_a@2ÚÈË_x0004__x0010_^@&amp;ÒÅ¯¸Da@á_x001D_)æôÛ`@&amp;&gt;_x001E_r´^@T­è_x0019_¤^@PÙY²å]@Vu¿òa@_x000D_®hÔô_@_x0018_	_x000F_ªÀµ_@m²®ý¾_@@®5¶Ha@ò$º_@a0/w_x0017_í\@*¶Ú_x0006_Ó±`@2¯¸`@Þ'$½_x0012_Y@inüÅLØ`@Ì»ý{`@Vì@7Ò]@CÍÁÄ^@öz._x000B_%a@` OUý·Z@`÷_x000E__x000E_\`@ýl_x001F_¥h^@é_x001E_Å,[´^@_x000C_s¥¬¿\a@_x0001__x0003__x0014_#w=¹\@ÔÖ?¶_x0001_a@D´FÄ2`@µPÙ?«Y`@z_x0006_9³]@Âc]"Û^@Ìw£Ü_x001D_Üa@1~Ù_x0008_o_x0015_a@zò½L.ú^@KÝí°0_x0013_^@o1@À'¬_@Mµ7_x0011__x0012_Û`@_x000F_ÇñX_x0011_*a@pm5_%H_@£0dUÆ]@_x001B_Jñ`ì7^@_x0013_ ¿$£_x001E_`@J|57_x0017_³a@®ÉýCWZ@Y²AÌ+_x0017_`@~_Þ"8m`@wÎæ|_x000E__@ ÚA 2]@_x0016_ª~&lt;&amp;Xa@y_x001C_x_x001D_rb^@ÝÄ_x0002_ÐãY@¿_x0014_2õD`@\3á µ_x001C__@|6î¯åÂ_@Þ%_x0008_z[]@³²Ú7Î\@õÞß_x0001__x0002_n]@¡¹D¼4^@_x001D_*æ#M_x001E_`@_x000C_äëý$AZ@íhÄýV`@¼ÊÐÊ^@`àòÏ_x0008_]@Î&gt;ðY y`@CY²ã1_@_x0011_a_J~8_@¥Iù-H«^@Ã_x001C_Ãñ]@/1eÓèT`@8_x001F_[6C!`@¶_x0002__x000F_¼_x001C_J_@Bh_x0007_sû_@aCHÕx¬a@&amp;S9Â#9`@ðszV^@ð_x0006__x0012_Ð_x001F_\@_x000C_c;Är_@¿_x0004_tØÀ¢`@¤µ]@Â*ºä_x0004__x0004_`@ÇÚ[QÖ\@g5Ä¶ÎÎ[@_x0005_þ=_x000E_Vë^@_x0013__x001A_qÜ$_@ÛTÌB_x001A_\@ØÕÊ^a_@®ñÍ_x000F_ºÊ_@À`¶G^@_x0003__x0005__x0002_kñw^@D&amp;@`@`"Ö»é_x0018__@émJù;[@Á'ºèÊ7^@@zEp_x0018_`@þ&gt;Daõ6a@³ô9ßî_@ðqí_x000C_0^@¸M,º'_x0002_a@XL,_x000C_B$`@¶[¶ua@_x0006_fY^\@ügá/Zæ^@\²núh`@°ûßJ_x0005__x001D__@_x0016_3Åk[Ó\@+FFP_x000B_÷^@Ü@Q¹_x0014_Þ_@£«éK_x0018_b@_x0016__x0004_r}_x0006_:_@Õh_x0013_Â_x0001_Z_@R_x001C_Ù9"}^@¨_x0015_ý¥ka@°$³L*\@Ç92_x0018__x0002_^@¥i_x0010_5@ë_@Ã_x000E_¤QÛ_x0013_`@%r¨,`@ª½V+@_@$Âìýu`@ªîÃô_x0003__x0005_#Í`@µSwIÒV`@h_x0008__x0013_ë" `@c{ãé_x0019__@ÖZ`@	½ò_x000C_y_@°¯F0l,a@ñ"¯]@Tìû&lt;Ì_@tF`Ë\@&amp;e¨_x001C_ñ[@_x0011_?_x0013_Åå)_@Þ+ü_x0019__x000D_9]@Ï|ºá[@Î+_x0012_­ü]@_x0016_=[_x0019__x000F_a@_x001C_íã¬Q]@XêUÑfÈ`@_x000C_±üæ)#a@0Õú,`@2g2_x0004_Q³`@Bf5_x0007_Da@4nzÈ¶a@ü_x0014_¸ØûS^@_x0002__x0014_ù_x001E_ýV_@ üË§^@p¼ HÇ_@Êg«?Z1_@¢_x001C_G!a@4_x0010_Åh_x0001_G_@&amp;l'?Ba@ØJÜt¼_@_x0002__x0003_¾ù(Ò^@_x0001_u¬àï`@|Ùµà^@*#ß_x0007_´Z@6Ø)_x001F_ää_@q-"²K?a@n$õ=úZ@rp0[É^@6r_x0015_ÍÅ_@_x001E_|ûZº_x001C_a@_x0013__x0001_tñ[@ZÔ¹rt_@: æ^@òH©V_x001F__@sj55_x001B__@ÍÐ!È[@M3XDh=]@§_x001E_äÙ_x0015_^@É98e_@j ¹È_x001B_ÿ_@_x0015_úÓª¿^@hJ¿l`@_x0003__x0004_'ä¦á]@êyQ¯ÏI_@d§ef^@âRõ_x001B_rF]@Ñé8ç|J^@²²0:_x0018_`@êü·0_x0005_a@_x0002_-L7_x000E__@2@iÑ)ã]@Ë/·_x0003__x0005_ªÊ^@_x0011_ã½b!Z^@_x0003__x000C_¢ ©#_@Aób_x0018_a@§Ç»I_v_@¡¥ù÷[`@'s_x0008_j?é[@qä¾`@8y_x0013_í_x0002_`@f­ëµ-Q]@@vn§_@|`ôØ_x0014_$_@m?_x0004_)^@_x001A_`Ìpo9^@¤îYÈF[@=a:	]@©?¢_x001B_³`@_x0016_o(¹³_@"ÀÈ8\^@ÄÛúçn`@fµ_x0008_Xà\@D5­"D)[@M_x001D_§ò_x0015_^@¦D)_x0012_»^@Æ"^@¯_x0016_ª±\ß[@õFì_x0012__@Ûl53±^@é}sO)^@d8_x0002_~.`@ð&amp;s:1]@£_x0001_[þü^@_x0001__x0007_Hs7ï]@_x0016_nhÑ@`@g_x0005__x0013_y¡`@'»úhã]@)_x000F_4í|_x000F_`@_x0014_|¯G½`@[aâ¶¯K_@ÃéåÈ±^@é6gÏ£Ì_@h~áJª_@yA÷¢^@I½_x001D_ö_x0006_è^@³àávÃó`@Avà_x0004__x0002_^`@Æy_x0012__x0019_Xý^@ú¨w·®_x0018_^@@°àßui`@F!P9}_@TÓæ_x0007_9_x000B_^@_x0004_Íªøta@öCèEa@Æ#U!|^@qÈY0Z@_x0008__x001E_9ËGa@'lN^@ë-+Ël[`@_x001E_l&lt;iT`@²_x001E_o_x0018_&amp;_x0004_`@_x0015_®)_x001D__x0003_`@Cî'ó^@Z_x0004_:_x001B_7\@¢GÛ_x0006__x0008_üÇ^@Äry_x0007__x0008_ñ]@_x0008_Bl.;b@E-_x0004_Ò%Y@ÚÔÃ¥D`@zÎ_x000E_RË_@1Ø}TÖâ]@WfU_x0014_:_@_x0005_Q[EÓ}]@E7_x0016_ä¡&amp;`@C¦]_x0010_!F^@Ýð$%_x0010_^@~_x0002_zJí]]@.=_x0015_¡²f_@ÃF_x0003_`@`ÁÈ\®Ha@Éi_x001C_ûÓ°_@£?_x0014_Y_x0005__@»Nã:B_@ó3ÁÑT\@2æ_x0001_la@í_x001D_.`¿P_@_x0016_{3¶é²[@Îª_x001A_õ'_x001B_[@z±o_@_x001A_Û[_x0013_]@ÒROuUª_@^F_x001F_Lþ`@®Îf6XEa@_x0012_²&lt;_x0018_s`@É*L×[@zB°C±¢]@_x0001__x0002__x0018_ §çº^@_x001B_Jm8KY@¤_x001E_ÓY[@ÎTùÑ\_x000E_`@_x0001_óÎi]@ÝøFÅÿi_@á_x000F_¯_x0006_£^@¦ù_x0008_aOÑ^@xº_x0018_$`@çæ_x000C_bS]@lFqd¼Å]@_x0010_UçöO(`@_x000C_._x0001_¾]@_x001F_½SN(_x0008_\@Òë!¸]@gñêO5_^@iù_x0018_0Å^@nN_x0007_1öÊ`@°Z&gt;wttZ@_x0006_M_x001F_Aò_x0019_`@C8v`@ßøJ®=9_@H{Zà_x0001_`@ô9iÔ£`]@TÍH]@r(.ß¢_x0019_`@ú¶',²`@*mÁ÷Òã_@h_x000C_òÖ·_@=g_x0004_ä¨_@pßõÄ´µ`@ïÙ9_x0001__x0005__x001B_Ð\@(&gt;}«_x0008_`@Êæ0_x0011_$`@¼_x0017_¢ø_x0010_[`@ÝêÍOIH^@³ v_@_x000E_ä_x001A_ÈÞ\@T¶©%a@fZ3¶po\@_x001D_æaa@ 0xô_x001C__x0017_`@^ÀÁ%`@ðS­dø!b@J	ëol­]@®_x000D_õ_x001F_4_x0011__@_x0002_À	z½Ò^@_x0002_Ø¨G4^@cíº_x001D_]^@ÈB¬Á[@V½iêfZ_@_x0003_ªë#øY@zPOÀUJa@j,µ·\@E§$7_x0002__x0016_^@#_x001B_Xk``@bÌOÑj^@,°_x0004_Ð¨b@(5ÿ¦¢´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9:99ð?999999ð?999999ð?999999ð?_x0001_	99_x0002_	99_x0003_	99_x0004_	99_x0005_	99_x0006_	99_x0007_	99_x0008_	99		99:	99_x000B_	99_x000C_	99_x000D_	99_x000E_	99_x000F_	99_x0010_	99_x0011_	99_x0012_	99_x0013_	99_x0014_	99_x0015_	99_x0016_	99_x0017_	99_x0018_	99_x0019_	99_x001A_	99_x001B_	99_x001C_	99_x001D_	99_x001E_	99_x001F_	99 	99!	99"	99#	99$	99%	99&amp;	99'	99(	99)	99*	99+	99,	99-	99.	99/	990	991	992	993	994	995	996	997	998	99_x0001__x0002_9	_x0001__x0001_:	_x0001__x0001_;	_x0001__x0001_&lt;	_x0001__x0001_=	_x0001__x0001_&gt;	_x0001__x0001_?	_x0001__x0001_@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_x0001__x0001_Y	_x0001__x0001_Z	_x0001__x0001_[	_x0001__x0001_\	_x0001__x0001_]	_x0001__x0001_^	_x0001__x0001__	_x0001__x0001_`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_x0001__x0001__x0001__x0002_x	_x0001__x0001_y	_x0001__x0001_z	_x0001__x0001_{	_x0001__x0001_}	_x0001__x0001_ýÿÿÿ~	_x0001__x0001_	_x0001__x0001_	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0002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t>
  </si>
  <si>
    <t>b32e880d742b2014582b55adc741e576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0002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t>
  </si>
  <si>
    <t>064df7d289d15d915fd1f5c066ac1aba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	_x0001__x0001_ª	_x0001__x0001_«	_x0001__x0001_¬	_x0001__x0001_­	_x0001__x0001_®	_x0001__x0001_¯	_x0001__x0001_°	_x0001__x0001_±	_x0001__x0001_²	_x0001__x0001_³	_x0001__x0001_´	_x0001__x0001_µ	_x0001__x0001_¶	_x0001__x0001_·	_x0001__x0001_¸	_x0001__x0001__x0001__x0002_¹	_x0001__x0001_º	_x0001__x0001_»	_x0001__x0001_¼	_x0001__x0001_½	_x0001__x0001_¾	_x0001__x0001_¿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	_x0001__x0001_Ø	_x0001__x0001_Ù	_x0001__x0001_Ú	_x0001__x0001_Û	_x0001__x0001_Ü	_x0001__x0001_Ý	_x0001__x0001_Þ	_x0001__x0001_ß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	_x0001__x0001__x0001__x0002_ø	_x0001__x0001_ù	_x0001__x0001_û	_x0001__x0001_ýÿÿÿü	_x0001__x0001_ý	_x0001__x0001_þ	_x0001__x0001_ÿ	_x0001__x0001__x0001__x0002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t>
  </si>
  <si>
    <t>09e74ff47277af95403f7b596375eca2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0004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0012_^#MhÛX@_x001C_0_x000E_ï_x001C_Y@Ç_x0002_öy]Y@ßIÞï=_x000C_Y@ÝeofL?Y@8Âõ"ÿX@«½Z\úX@_x001A_ó_x0003_Nà&lt;Y@ãËùX@¹vcó;Y@,aÈ¡)Y@_x0016__x0008_°9H_x001B_Y@/qß¨1Y@7_x0015_ø Y@-óÂøôX@¤´Ù²øX@~hk»u6Y@=¿÷­	Y@fTj«,Y@_x0008_	lü#?_x0002_Y@JCxrèX@#Î¤øê_x001B_Y@^EF_x0003_B0Y@×I_x0019_y_x001C_Y@_x000D_ó"_x0006_Y@¬tA_x0002_Y@EfÅU_x0012_Y@_x0008_m_x0005_ýP_Y@ÑËGÎCïX@IöèÂáX@ñÌ!wôX@¾_x001E_%©a0Y@®¯ðÖ*Y@¨&gt;Ç&gt;Y@6s«Õz,Y@u&gt;_x0005_d*Y@_x0004__x0015_2£	Y@ÃS£Bº_x000F_Y@yÌ¦ÑþX@ñÛ_x0010_»0Y@M¯¨&gt;r"Y@£+_x001F_8ñX@ý8Ì_x0016_ùEY@_x0012_¨ÂFY@A«§ï_x0007_Y@«_x0011_¶võX@l_x001D_Í_x0005__x0001_Y@õN_x000F_q_x0019_Y@ÌÃ)rGY@(' \;Y@Õ!Í_x0001__x0004_,JY@ìðj^aêX@_x0001_ãÝÛ·6Y@J_x001D_üX@zôÓ2&amp;PY@BY®/g*Y@_x0003__x0008_è*!Y@§:±õÁôX@}=&lt;æ²ØX@|+_x0012_Y@Z:«_x0013_Y@_x001E_ØSû_x0004_'Y@q\Àþ4Y@_x001A_¥];_x0007_Y@®_x0004_æ:_x000F_	Y@ûpE]_x0002_Y@±Y5%HY@&amp;)M;_x0015_Y@Ñ	9_x000F_9Y@§CV)/Y@_x0011_ì?_x000D__x0013_Y@îô_x0004_h&gt;üX@ÊMhËÎX@²¤&amp;z_x001B_"Y@,»"ÔëX@ _x001F_©/µ@Y@¦%e_x0003_4/Y@Ó^°S_x001E_Y@UpÅîDY@Ñº%îÿX@hã@±_x000B_Y@_x000B_¨{_x0007_qY@	_x000B_ê5_x0001_ñûX@§¤µ_x001F__x0006__x0002_Y@r+ÿ¡_x0007_9Y@9_x0003_L_x001F_Y@w&gt;¤¬aMY@È_x0004_÷u´:Y@¨mÕ)D÷X@´Ûl4#_x0008_Y@zÇ\§µ_x0017_Y@?úÍÅkùX@òL¶_x0011_Y@y6sy¦*Y@z2_x0013__x0015_½ÙX@{øXâ4_x0017_Y@	,7F¯=Y@GGñ[-Y@1&gt;À_x0006_6Y@{©_x000B_4§ Y@_x0018_¿kS´HY@fC~º.Y@~~¶&lt;åX@oW¹*Y@ßCf-²FY@BUî`_x0016_JY@*t_x0006_à,_x000F_Y@AcÅ¶_x0013_Y@4·_x0005_Ðû-Y@h_x0010_*;,_x0011_Y@®þß_x0003_Y@zuã×³_x0010_Y@íwøÈ_x0006_eY@!ñA~_x0004__x0007_,Y@ì&lt;1^cDY@½&lt;ÇpMY@Ø_x0013_§Ê1Y@@_x001F_[M_x000C_0Y@+3úKþX@*_x001D_{M=_x0016_Y@zûg_x000D_÷_x0017_Y@_x0012_üm_x0001_;)Y@KO´"_x0005_Y@ (|¸áýX@!7çÊ²_x0014_Y@"_x0006_Ä	?Y@Ã_x0002_èQ:_x0019_Y@¿b`Wö_x0016_Y@_x001B_'ò_x0010_7Y@ù÷_x0004_È¡TY@»_x0001_àõ:Y@û¢LJ%Y@û@5³X@a\ aT$Y@ç_x0001_ÇB-aY@§_x0018_j_x0003__x001B__x000B_Y@¥Ú5&lt;á_x0018_Y@8ºfé_x0011_Y@B5!`_x001C_&lt;Y@CÐC_x0017_NY@h©pÿu&amp;Y@"òâ2_x0002_Y@_x0008_½ÐL^Y@o¾_x0018__x0014_Y@.;_x0015_Y× Y@_x0002__x0005__x0008_Ý_x0006_r!ûX@H&gt;Å³ ÞX@~ÎÏÍd_x0012_Y@35ÈÝüX@1®_x0017_à_x000D_Y@u_x0001_r8þJY@DS_x001B__x000D_Y@céÂg¥'Y@¼&gt;£¾`_x0013_Y@µÇ¡_x0014_Ï_x000D_Y@A_x001F__x001A_o?Y@&gt;L0Y@_x0008_¥ÑCHY@^Ñ;ÐeìX@®ÂÊ¬!Y@	¶~¡LY@W(_x0013_dõFY@²aWu_x0012_CY@F _x0002_Ãl_x0015_Y@)âµ%áX@_x0011__x0005__x0010__x000E_Y@_x0003__x0016_ý_x0016_Y@45µ%_x0002__x0005_Y@ÍÎR_x0016_3Y@@-ôìS&amp;Y@_x0010_a_x0012_¸^7Y@Ð|_x0004_¦h&amp;Y@Ã¨@`O(Y@_x0017_oâê_x0018_Y@_x0018_}_x0012_ò*Y@×ä&lt;¸ðX@}_x001A_t$_x0001__x0004_¯íX@Üå#Ú_x0008_dY@¼Éèe~$Y@Ó_x000F_1_x000E_6Y@9è_x0002_gñ_x000C_Y@:3G3Á2Y@ú£.§5FY@íð_x0001_k!àX@ÛyÓù_x000F_Y@&amp;×]bõX@rJM!Y@×F\=k_x0011_Y@×ì£0Y@F	ÓóS.Y@ä_|ý_x0011_!Y@Ïì"Éð_x0010_Y@RC¥_x001A_×X@f¬A_x0014_Y@Ýúd.HÿX@§ï__x001F_Y@þ±Y¡k@Y@_x000F_I è²&amp;Y@bQ³ïAøX@GàßÔ	Y@Év_x0006_Ä_x0018_Y@U5b!%Y@ÿéh¦xQY@,ÈfýÞX@+¹P{?!Y@å+¯_x0003_Y@¿_x0004_]rp1Y@-_x0012_LDºñX@_x0002__x0003_Edlú_x0002__x001B_Y@»_x001C_ÞZ\_x001A_Y@Ý_x000E_ÎºÓ"Y@@ìD±7Y@ÃhP;Ù_x0003_Y@Ç"ÎùX@_x000F_\-_x0015_kWY@~_x0019__x001F__x001F_8_x0004_Y@Ù}Æ©_x000E_Y@QX_x000C_®eY@¨_x0014_û«\Y@C3_x000D_È²_x0002_Y@£ U3Y@_x0016__x0003_Ñ$#Y@_x0008_Rý÷X@fHÒ@'Y@ëð»}KY@(Êâp,BY@[Ò¬_x0007_â3Y@Ï_x0005__x0001_r]'Y@"1Þ-_x000B_Y@úìí_x0008_Y@õ!p0&amp;Y@_x001F_&gt;Øó3Y@zÓOhy(Y@_x0008_pæþø;Y@v_x001D_y3x_x0005_Y@nÇq´*Y@ÄçÁDp.Y@+[Ç_x0014_(Y@ÙÈäêX@¥_x0006__x0005_»_x0005_	(Y@_x0017__x0002__x0001_Y@¾ñh_x0005__x0004__x0006_Y@Rû¿þ¹_x0014_Y@¤i¶]!Y@_x001E_d²×	EY@&lt;öô/_x0007__x0015_Y@²iI_x0012_UgY@_x0019__x000B_Á_x0015_Y@»yép_x0008_8Y@½_x0018_ï_$Y@rµèmÈ_x001C_Y@åÒ,ÖîX@ã²s_x000C_Y@VºóÍðX@_x0017_à_x001F__x0001_×íX@/"(u5EY@M_x0018_V!Q1Y@;£'_x0002__x001F_Y@ÊÚ³84Y@_x0014__x0006_Ò}-Y@Wç_x0003_bY@_x000C_Ê-è6_x0016_Y@^ÅÆ!_x0017__x0004_Y@áÅWÕ¶(Y@?_x001C_î]_x0003_*Y@®^øR	ÓX@Ç{êuÓ+Y@_x000D_â®:Y@Ê_x001F_ÞF0_x0006_Y@ã_x001D_¼©ÖùX@	|_x0006_Ê,Y@_x0005__x0006_2z]"Ø_x001D_Y@º_x0011_ì5}%Y@¡i_x001A_UüX@væøX@:¼~Zâ)Y@ã"p,#(Y@¹iá{_x001E_Y@ hò¶_x0001_Y@ÏjfÛ_x0016_ÿX@ÌDnýBY@k'ÿé÷úX@4q¡"_x0013_Y@¬­kw,_x000C_Y@^[ØÍ@Y@_x0018_µ_x0003_*_x0005_Y@ÿ(_x001B_»Ý_x000E_Y@]âù_x0007_ðX@à³_x0004_ÈNY@_x0007_Åý:&amp; Y@	íxàé_x001A_Y@é¯,É¿_x0017_Y@ngâj5_x001E_Y@0YïÇ$_x0015_Y@ki_x000B_\CY@í¥S_x0016_Y@Ü-¹×?Y@c5_x000C_JY@¸äó4Y@_x0002_«ÏQ½5Y@]_x0014_w_x0006_Y@ï½ÈûùX@ý¶×Î_x0003__x0005_lîX@ô_x0015_SY@K9_x0010_ÞyÿX@hñ¿ÇGûX@1UjØ_x0011_Y@K´ð53Y@Ý&amp;2'Y@¯_x0010_&amp;òX@°Íé0_x0012_*Y@_x001C_ÿÏ?»_x0008_Y@îÕòr_x0019_Y@.}V2%Y@,L-a¶IY@ó;Øå_x001A_Y@¾O)jûX@_x0005_ëÑ_x0010_Y@o&gt;ªþ¯?Y@®ûÖ4CY@©ú._x001B__x0016__x0010_Y@ú_x001A_îD{êX@_x001C_aZEÜEY@_x001C_JÌ'Y@B,OßC+Y@ó3¡å_x0004__x0017_Y@ëêm|UY@ÏÕ_x0010_l`_x0018_Y@z_x0001__x001C_fq_x000B_Y@ù4¢à&amp;;Y@3_x0002_»wX_x0005_Y@åi,_x0007_ã1Y@¤hÞ_x0015_BY@SÄ-Òû_x0019_Y@_x0003__x0006_E._x001F_iÈ-Y@MA?¨Q)Y@¶âÕ_x000F_î(Y@rÕør_x001E_5Y@Tßi­Ð(Y@§h¶b6Y@ª½^¤fFY@kÌn_x0014__x001E_YY@ÿ»õÒN_x000D_Y@2øæYJY@yo_x001C_1¤ Y@I¤yó_x001D_Y@_x001E_Ú+Ä¼_x0005_Y@t»¼$Y@_x0016_oàdC&amp;Y@eÁÈ_x0014_ôX@ÓoWàÐ_x0002_Y@Yè#|OY@_x001E__x001A_ùÅûX@õ_x0013_+_x0018__x0004__x0008_Y@&amp;CÃ_x001B_Y@¡øÄ_x0013_n_x0001_Y@§Í_x0007_'Y@_x0004_«äÚBY@)÷µ_x001C__x0004__x0005_Y@x;=\hCY@z_x0018_ý	|!Y@@[Ï×^4Y@',o_x0008_Y@	_x0016__x000D_¬f_x001B_Y@7_x001B_#lè_x000F_Y@Çrf_x0002__x0004__x0004_Y@_x0001_)_x000D_Q&gt;LY@Î5Ói²BY@)_x0008_iiÄ;Y@:¯ö¾_x0011_Y@a}Æs\Y@[Î0_x000F__x000D_Y@Q­R$Y@·Ud_x000E_DY@òn[^)Y@_x0008_`_x001A_ØÆ_x0007_Y@("Ý\í]Y@óàùE2Y@4ã6×^&lt;Y@®S_x001D_5&lt;_x000D_Y@ß]Â\#GY@,=â_x001D_Ñ_x0012_Y@_x001A__x0006__x0003__¦_x0018_Y@_x001A_&lt;2Ã	Y@}_x001A_(Ê[_x0015_Y@_x001E_B7ïøX@;ìùeË^Y@&lt;éQÒ]æX@Î¦`Uø0Y@0_x0011_Ç_x0006_ÒX@hd_x0005_ÿ÷X@Ç°CVEY@_x000F_+	+Y@7Fñ!_x0017_Y@ìv&gt;0_x001C_úX@Âj4yZ Y@)U{_x001E_Ò$Y@_x0001__x0005_ _x0017_+N_x000C_Y@à!¬m_x0003_Y@Ù?@äÇ+Y@ù_x0013_F2î2Y@Ó_x001C_ÎÝ,Y@´Åµ©Y_x0010_Y@	tÈDþX@éQ_x0011_qQY@Hõ_x0012_Å&amp;Y@8_x000B_ã_x0010__x0003_Y@ó.d¾£/Y@V¯_x000F_gÎ_x001C_Y@½¡í«B3Y@W¤_x001B_Y@Âo_x0002_¶t_x0016_Y@í	ý`pY@Þÿu_x0004_%Y@&gt;ùàta+Y@·åÚFY@ñÓ]Ï1Y@U¨u¡&lt;Y@FKì·_x0010_üX@»×­-Y@¡_x0014_7ÌÖ'Y@_x0010_vª2Y@úöù$Y@7(ÙN_x001E_Y@_x0002_æëÿ4Y@ð·´ì_x0012_Y@_x001A_¶7âåX@ª¥ÿ_x000B_ AY@_x0006_o_x0004__x0002__x0006__x0001__x0012_Y@_x0005_Ü¤!Y@_x0019__x001B__x0015_+$Y@ÔZ³_x0004_ºiY@21Àó"Y@°6¦¹®2Y@ûÆB¢_x0007_Y@uh¼&lt;,Y@Ôõ=cÓ7Y@ç¡_x001F_M_x000D_0Y@f'zv,-Y@ó_x0016_Ou@%Y@ÙK_x0014_9_x0005_Y@9=jQy_x0013_Y@ÆË_x0001_Ó4Y@_x0014_`~ d_x001C_Y@[©_x0003_oúGY@?¬g3u3Y@ÓUM_x001D_Y@_x0010_¨º_x000F_[_x000B_Y@L@?_x0017__x001E_.Y@ÒÞ»_x000E_ÀX@aiÖz»?Y@ó%G_ñX@sæ»YÝX@_x0002_ràì¡;Y@_x0005__x0012_´6X_x0004_Y@h7ïW_x0019__x0011_Y@s&gt;ìÀP_x0019_Y@cv+)þX@÷K_x0005_6_x0003_Y@©ÌÇ4ÁæX@_x0005__x0007_L±ÂÃ_:Y@æ	_x0006_äÆ`Y@VÕ)cSY@ìä_x0014_Y@såfñ©+Y@Ííý'Y@¶G-_x0003_Y@jsËBâX@úDfÞ:(Y@ýëîÈ4	Y@_x001C_?_x0004_9_x0001_Y@C¿`_x001B_ëX@2í_x000B_IY@_x0019_ÎîÆ6_x0012_Y@;e_x001D_Þ¤_x001A_Y@^æê81Y@;úÙ_x0014__x0018_ùX@§õÑA8=Y@¨Ä_x0014__x0012_r;Y@,_x001D__x000E_«ýX@_x001C__x000E_ÖF_x0017_Y@5j_x001F_ª_x0012_Y@Úu^úû(Y@JÛß0Õ:Y@ß_x000B_Á.&gt;_x001F_Y@07ªpu%Y@©_x000F_:_x0005__x0018_Y@ha_x000B_	Y@ Ë_x0002_ÀCY@Z_x0003__x0006_[,Y@â_x001E_I6Y@a@_x000F_y_x0001__x0005_b(Y@S×_x0013_O#Y@Q­ëÜ=Y@ÿ÷Wî¸3Y@­OÁAf_x0017_Y@Ub}öá_x0002_Y@_x0019_Ù=ÝÄ4Y@¢_x001C_IiUY@!´_x0019_¥Ò&gt;Y@Ãô_x000D_ïJ5Y@Ð¥+Ý4Y@´J'VòX@utÏ_x0008_5Y@_x0007_±UsúX@_x000E__x0003_V_x000B_Y@ßÝ_x0014_HÎ/Y@&amp;§_x0014_"_x0016_Y@î\_x001D_#âÜX@køX_x0012__x001D_Y@ õ¬kàPY@_x0003__x0017__x0002_®ö_x0012_Y@âÈgR_x0017_Y@jÎ'Õ6Y@^~_x0014_¸ãHY@b_x0016_X»#Y@e_x0007_eÕ4_x0005_Y@_x0004_ÿtE _x0018_Y@®^À÷5Y@^_x0007_Q_x0006_{)Y@I_x000F__x0016_Ô-*Y@7_x0005_¥÷ü6Y@ûaúVY@_x0001__x0003_³¸´Ë_x0013_Y@X¦¸WY@Wd&amp;_x0016_?Y@YæøîKY@lã\ÿâMY@dA¯¬TY@¿9p_x001C__x001B_Y@¬o¬_x0006_SÉX@_x000F_Ïâ öX@º_x0004_À_x0019__x0003_Y@àOÕf¦VY@7ü_x0018_Y@Ù_x000F_qYËüX@û_x001B_û²_x0015_Y@ Ã/èÅ'Y@n%(\ÑóX@¶ç¤,_x0002_Y@/k´¼ Y@Úc_x0014_22$Y@_x0004_°ÐÊ_x001D_Y@_x000F_@×dÁLY@KzBüX@ëÆ69¼_x001A_Y@Úju_x001A_öX@_x0004_»kxéæX@Ð_x0007_FZ_x0007_Y@_x001E_~jñ Y@_x0007_P'Ü_x0004_Y@_x0005_,Ø_x0007_Y@Ö á_x0013_Y@å,jk4Y@ ,®d_x0003__x0004_TIY@áOÎ_x0013_&gt;/Y@õ'¹%Y@_x0017_ÍÆ·_x0017_Y@ðYò_x001A_þrY@ú_x001A_¡óF_x0011_Y@Ôñ¼_x0012_Y@.{98ÒKY@0©ºÒH_x0013_Y@¼å©w_x0008_iY@kÍE0@Y@LÇ¿%Y@à_x000F_âMéX@,B_x001B_\ÍX@C_x0003_ìUïX@¿_x0014_t_x001E_£(Y@(({A7#Y@x «!ä_x0019_Y@LaÇ5Ä Y@£_x0002_E0_x001A_Y@®tþY¸MY@Â_x0006_øÄ_x0006_Y@_x0006_Rph¶_x000B_Y@c1PÛ_x0016_Y@	Bú_x000F_òX@îØáz_x0002_#Y@8E/¼P*Y@Ó÷]Õð@Y@6b_x0001_HD;Y@fØ9cNOY@X÷_x0007_'_x0013_Y@ÒK-_x000D__x001F_Y@_x0002__x0003__x0011_O@Úª_x0004_Y@Õ2"_x0008__x000C_+Y@u£oÉ¨_x000C_Y@T3¼XÖ_x0014_Y@_x000F_þ¦ôX@¦&gt;ÃN¨_x0010_Y@¿SÎ@Õ_x0001_Y@_x0014_èÔl	Y@³YK|è!Y@à ¹KýX@[¿Âëb+Y@¢_x0012_¾_x001A_'_x0007_Y@_x000D_íþ1"_x0014_Y@àüÚõ_x0005_3Y@×RûÆ"_x000E_Y@)­©`#Y@@õµ½ÏäX@_x000D_måGY@¹ë{zÄ_x0005_Y@S-3Wç1Y@"Ô,"Y@{ËVé_x0004_ÈX@®pÓ_x0005_I"Y@e_x0010__x0001_äÂ_x0015_Y@ûìù_x000E_Y@Ì@ü¹è0Y@JÃ_x0012_À_x000E_Y@Ê²ÁtZ&gt;Y@_x0016_"þ&gt;ª.Y@Pp¼Gd_x0005_Y@Ç4Ñ8JçX@2íÎ_x0002__x0005__x001D_TY@³ûOhú=Y@céÐ(HDY@¤n&amp;u_x000C_Y@½ÿ¦òl5Y@_x000D_Z_x001D_	Y@­_x001F_ñOU_x000F_Y@N_x001D_²H-Y@;gc_x0006__x000F_Y@Ôêr÷îX@¡_x0004_r##Y@¤¦{ç_x000B_Y@þEÝðóX@JB§_x001D_UY@»¶î%Y@ó¶AnÃ_x000C_Y@øRnéX@_x0005_N}_x0018_KKY@ÁÉµ`Ø$Y@s_x0016_úJ(0Y@BWÔ_x001B_Y@Ko_x0001_TÌ.Y@_x0001_¡êÏÎ8Y@bsp_x000E_Ô-Y@;\3_x0019__"Y@¼Ixû_x001B_Y@»SBä_x0007_Y@®qÞ_x0012__x001A_&gt;Y@ö_x001B_¿_x0003_Y@_x001A_ç1dEY@3×N-iðX@z¥/g1Y@_x0001__x0002__x001D_E_x0016__x001C_ª-Y@\ÚÌ. Y@Üäd°YY@e_x0005_»_x0015_ù_x000D_Y@F¸C\¢ïX@ðÄ|_x0017_,Y@zÕ*N3Y@_x0010_2*_x0004__x0006_Y@¡÷~VY_x0014_Y@g_x0012__x0012_w_x001A_Y@_x0005_ÉøÕX@îSzýX@¶	Q_x001F_Ð_x001A_Y@IÝ_x000B_ür9Y@R{îF7Y@«5I_x000F_$Y@ø$·%æõX@Spìâî_x0001_Y@¼_x001F_¸1Ñ_x0019_Y@Rx_x0010_`3+Y@$%Ü_x001A__x001A_Y@þi(îL@Y@_x001A_h_x001C__x000B__x000B__x001B_Y@KÚ_x0010_:T8Y@]íÁ 3Y@aÌ_x000C_?fY@7Ñ·_x001E__x0019__x001E_Y@_x0011__x0004_ÁRO9Y@eSz/Y@k_x001A_ÂÊ_x000F_Y@:__x0018_2ðCY@_x001B_A¤+_x0001__x0002_u=Y@S°véc_x0011_Y@ü=#Ò£uY@{¹_x0019__x001D__x0017_2Y@mÎ'&amp;_x000E__x0019_Y@gÕVÔEGY@QÒ&gt;_x0016_®_x0016_Y@_x001D_CL°&gt;_x0002_Y@_x000F__x0012__x0012_(öX@±ÅQ_x0001_Y@Þ:øÒ@öX@5_x0002__ %9Y@óò_x001B__x0004__x001F_ãX@n#}_x001F_Y@ã;_x0003_°ñ+Y@åRõË&lt;Y@_x0002__x001F_Wq÷mY@|Mk½D_x0018_Y@K¦¿*ëUY@_x0011_9_x000D_Õ_x001E_Y@ä½uªA5Y@_x001E_N_W_x001C_Y@&gt;]uéo7Y@AÔr_x0006_EY@Jøk±ï&lt;Y@¢ÒåsÃ9Y@Yó@:Ä_x0016_Y@a4_x0019_cØ8Y@û!c_x000B_ô_x001C_Y@ùëÄþ_x001A_ZY@K'_x0010__x0016_&amp;Y@CR_x0014_ûáCY@_x0002__x0004__x0006_ð#1	_x000C_Y@BbÖnÝ=Y@åËÈö_x0014__x001C_Y@÷ï|_x0006_ö_x0013_Y@_x001B_ç'+.Y@_x000C__x001F_/¯ì_x0004_Y@&lt;'¬d_x000D_Y@jæ@µ?_x001D_Y@	Wi4¼/Y@´hÕÛ+ôX@D_x0001_xÝ_x001E_Y@_x001C_Øyã½_x0019_Y@a(S¤_x000D_Y@qIØõÚ_x0003_Y@ôÚÁÂÐX@_x0017__x0005_aÈ¿&gt;Y@9Üí^`Y@ð÷äcú_x0015_Y@K_x0015_B¢_x0015_Y@ã_x000D__x000F_Ðû#Y@6nK_x0014_Y@^&amp;@UBY@áë{'ðX@_x0010_èùG_x000F_Y@_x0002__x0003_;Ì__x001D_Y@ãXg_x001F_1Y@'çÿh.Y@Õð0ºï!Y@r|Ëñ_x0001_Y@Ú?fZÛ)Y@Æ_x0011_=ÓÒ_x000B_Y@Ï4V_x0001__x0003__x0002_4Y@´â,_x0011_¿DY@Y¹¨_x0007_&amp;Y@ÅÈ¿­ÈúX@ËÅì¾`_x0004_Y@Gh¢M?Y@yÅ2¦øSY@fôKî_x000F_Y@l~ðãé_x0008_Y@IôÙj±ZY@3$HYNY@YÛVýT_x000E_Y@|¢ï &lt;Y@Yu¿»2Y@Û4{Üð_x001C_Y@,PÖª_x001E_øX@¡üGÖ_x000D_ Y@y4´sÊýX@Í·ýTøX@_x001D_pÀAY@YýÜ_x0012_|_x0016_Y@wu*A~+Y@ö]RY@9_ÔZY@KDéËà_x001F_Y@Br_x0011_-_x0018_RY@Êdµ*AY@_x001D_PÎSY@T5ûªÓöX@#7_x0006_+Y@À_x000C_z_x0017_Y@Äâoß_x0019_Y@_x0002__x0003_îÐ@)Y@Ã_x001F_ _x000B_"Y@RóOY@d­Ö9Y@]ñi_x0006_Y@p9Õ¾»_x001D_Y@WzåP_x0012__x0018_Y@,¥_x0016_îX@º_x000C_Òît8Y@¢Ú°¦#Y@ûæ±_x0015_óX@îF_x0018_"v_x001D_Y@óâÌÏ_x0015_Y@(»Aû5Y@I8IYò_x001F_Y@âÒ®`Ê_x000C_Y@W²Øpÿ9Y@{P3v&amp;Y@èñLê'Y@Æúús_x0002_Y@[_x0015_p1OY@A_x0013_L2Y@C_x000B_ÃL_x001A_Y@_x001E_ûEP	Y@_x0001_G#_x0008_Y@­ÍA¯äéX@_x0001_Ô_x001C_;ìQY@_x0018_±ÚÛ¸JY@¤8Y@|^_x001A__x001F_Y@Kà_x0005_÷X@_x001E_»_x0013__x0001__x0003_¹ÚX@Ì®ikÑ_x0017_Y@n]ïP¢ìX@2_x001E_Æð¼_x0001_Y@*ë»dwÔX@Ã§X¾_x0007_/Y@ÝozúòþX@_x0016_ÔNUÞX@_x001C_&lt;_x0005_ÆÕIY@ÒUßÝ#Y@ùm¦ªÊ_x0011_Y@f5QY_x001F_#Y@:ù¶!:Y@9]]ì9_x0008_Y@¶_x000D_É_x0010_.Y@f_x0005__x000D_%ÙX@­7_x000D_&amp;{LY@Ùÿx_x000F_sPY@ÔAÈnr Y@Wá_x0017_û=&gt;Y@p/_x001A_Ô(_x0019_Y@BëÀ}"Y@÷_x000F_@_x0002_Ã_x0003_Y@P÷ÒàãX@ÏísóX@ò¡¦F¤_x0006_Y@©£Ã^Ý5Y@ýú,êçX@3"]N­úX@Y_x0007__x000B_Qj_x0014_Y@Ç&lt;a5ÙòX@êòÅx_x001B_Y@_x0001__x0004_nl_x0014__x0016__x0015_Y@/W7ÒY@_x0014__x0014_¨ÆÿX@tÌ·S'XY@+&amp;$Ç÷X@YÚ_x000F_äX@Q4Ñ;WY@_x0002_ô0â#8Y@&gt;_x0016_Çõ,Y@èS·º_x0010_Y@ÌLsvIY@º_x000D_aI_x000C__x001E_Y@Ç{Þî7Y@¸æ_x0018_ª"Y@õÑÒ¶_x000B_9Y@Ðú}ëÇ"Y@dPA¹[Y@ò9Y@Sý°ÚÿX@¹ér_x001D_¢Y@ÔÝÄÅù_x0003_Y@fk{ÈRY@~6k_x001A_DY@Ë¥`_x0015_-Y@4/§s_x0014_Y@_x0007__x0012_øÌPY@7¥YU'Y@hY_x0016_IC_x0006_Y@FKN~¥GY@´Ë®20Y@?&lt;?C Y@úBËã_x0003__x0004_ûX@_x0005__x0017_å6Y@å_x0011_mÁ_x0012_Y@¨þÂ²_x0015_AY@YUÞDi{Y@¢§_x0001_UKY@5ýj}I_x0008_Y@_x0019_ãs7¡_x0005_Y@a¤ÆÏ!Y@çq§?_x001A_Y@Uy³&lt;#/Y@°©ºR8ýX@&gt;J±_x0012_&lt;Y@øa_x001B_ýÞbY@ÊöSv/_x001C_Y@vCç.Y@Ûæ_x0012_?þ:Y@×ÃÏMD8Y@_x0016__x0002_ýN§_x001E_Y@7NLK&lt;Y@_x000B_kV_x0019__x0014_)Y@&gt;Ðg}_x0010_Y@¾)11_x001F_Y@B_x0006_?e×_x000E_Y@¶_x0013_8_x001B_Y@#ñÞ7_x0016_MY@¥_x001F_Ó_x001E_=Y@ôMj_x001D_Y@åpV!þX@ß	ÍL.Y@lÓmÔ#Y@¼5_x0015__x001D__x000E__x001F_Y@_x0006__x0008_Q&amp;4ÿM_x0006_Y@UgBÑ_x0004_Y@r2_x0003_i0_x0018_Y@bdZ")Y@ôåj_x0018_O_x0010_Y@×ª_x001E_Ê0Y@¶no_x0001_,Y@VLá_x0007_m_x001E_Y@rsE;ÙèX@ë+°!	@Y@?'·Ä_x001B_4Y@WKÜÛµ_x001F_Y@ÍÌªËÜ_x0005_Y@_x0008_Ct_x000B_2_x001B_Y@_x000F_ÿ_x000B_*õX@'ÛÔÿ_x000D_Y@_x001B_u#Y@M,_x0011_E:Y@§Ã_x0005_,ú_x0018_Y@ú[x Â_x001E_Y@_x0005_ Ú@Y@%&gt;ã_x001E_Y@Ë_x0008_â×&amp;Y@Ð¨^w'Y@_x0006_KP1_x001D_6Y@;¢¶ß_x0003_ýX@Ø_x001B_¤@_x001C_Y@u5üèëX@é)@,Y@_x0002__x0019_ßëë/Y@_x0001__x001E_f8:Y@Ñ¿îe_x0001__x0002_í_x0015_Y@jMnzôlY@xHi&amp;$Y@©~IÁ¦_x001C_Y@Óã:½kY@Ê_x0016_U±õX@é_x0019_aW_x0004_Y@¿_x0019_¥m_x000E_Y@ã[_x0001_Ä_x001D_Y@-ÌµÖøìX@q_x0008_À}Ó%Y@¬µÎ»±âX@|Áôd_x0018_Y@R´_x0001_¹_x001B_Y@ÈºZ_x000E_2Y@_x0015_hÿÌ&lt;_x000B_Y@0­ç«FíX@_x0013__x001B_âU%Y@¡_x000C_»*ú[Y@å¶Þ³NY@_x001E_%`._x001D_Y@_x0011_í_x0017_7_x000E_Y@7­_x0005_r2Y@o6( _x0013_Y@Ú¬_x0004_&gt;Y@	Ð_x0001_g_x0006_QY@»_x0013_³E)7Y@Ëô`ë¶!Y@VIPj_x000F_Y@ÜéUBY@_x000B_y@¶"Y@+4î&gt;*Y@_x0002__x0003_äO_x001E_þÂ,Y@Úê®_x0019_Y@×_x001C_gà&amp;Y@åfÃþ_x0010_Y@bDg~7Y@_x000E_ÑÒeæ_x0006_Y@_x0010_¾·_x0006_þX@ßùu_x000F_Y@PÌ@5_x000D_Y@_x001B_¬Õb_x0010__x0012_Y@#T±cY@Hãûÿ$_x0010_Y@Æ[Ëb-Y@fIjÃ%èX@\IÆÏ_x001F_Y@ëë2!ìX@z8§ãX@-Þ«ºòX@_x0017_ýa_x0001_UAY@«_x001D__x0004_ÿ_x0016__x0001_Y@LÀ_x000E_TnHY@Q_x0006_jAY@b_x0010_LñAY@_x0016_ùÛ°ôÿX@86U]_x0017__x000F_Y@7E?8b÷X@Áåàý_x0006_Y@¿ Dì§XY@¾_x0015_%W=Y@ÏÝÄÃÒ_x0008_Y@W"Á)Y@íù_x0001__x0002_jàX@:_x0005_&lt;ËW/Y@ÿM¾ÐRYY@W_x000C_y_x0006_¡8Y@_x000B_\Ê_x0010_ñX@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001C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t>
  </si>
  <si>
    <t>c21cb65c88d28d0b02993d40326dc09b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99$@999999$@999999$@999999$@_x0001_:99_x0002_:99_x0003_:99_x0004_:99_x0005_:99_x0006_:99_x0007_:99_x0008_:99	:99::99_x000B_:99_x000C_:99_x000D_:99_x000E_:99_x000F_:99_x0010_:99_x0011_:99_x0012_:99_x0013_:99_x0014_:99_x0015_:99_x0016_:99_x0017_:99_x0018_:99_x0019_:99_x001A_:99_x001B_:99_x001C_:99_x001D_:99_x001E_:99_x001F_:99 :99!:99":99#:99$:99%:99&amp;:99':99(:99):99*:99+:99,:99-:99.:99/:990:991:992:993:994:995:996:997:998:99_x0001__x0002_9_x0002__x0001__x0001_:_x0002__x0001__x0001_;_x0002__x0001__x0001_&lt;_x0002__x0001__x0001_=_x0002__x0001__x0001_&gt;_x0002__x0001__x0001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_x0002__x0001__x0001_\_x0002__x0001__x0001_]_x0002__x0001__x0001_^_x0002__x0001__x0001_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x_x0002__x0001__x0001_y_x0002__x0001__x0001_z_x0002__x0001__x0001_{_x0002__x0001__x0001_|_x0002__x0001__x0001_}_x0002__x0001__x0001_~_x0002__x0001__x0001__x0002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001C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t>
  </si>
  <si>
    <t>529106ef5f4890d646dbf9f8a01a0f5e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0003__x0005__x0003__x0003__x0003__x0003__x0003__x0003__x0003__x0003__x0003__x0003_ð?_x0003__x0003__x0003__x0003__x0003__x0003_ð?_x0003__x0003__x0003__x0003__x0003__x0003_ð?_x0003__x0003__x0003__x0003__x0003__x0003_ð?_x0004__x0003__x0003__x0003__x0015__x0003__x0003__x0003_Correlate Inputs.xlsx_x0001__x0003__x0003__x0003__x0006__x0003__x0003__x0003_Sheet1_x0010__x0003__x0003__x0003__x0002__x0003__x0003__x0003_I4V_x0003__x0003__x0003_=RiskPertAlt(5%,21.383,50%,22.8,95%,24.217,RiskStatic(22.8),RiskCorrmat(NewMatrix3,1))_x0018__x0003__x0003__x0003_Wholesale price / t_x0001_D4_x0001__x0001__x0001__x0003__x0003__x0003__x0003__x0003__x0003__x0003__x0003__x0003__x0003__x0003__x0001__x0003__x0003__x0003_V_x0003__x0003__x0003__x0013__x0003__x0003__x0003_Wholesale price / t_x0001__x0003__x0003__x0004__x0003__x0003__x0004__x0003__x0003__x0003_NewMatrix3_x0003__x0003__x0003__x0003__x0001__x0003__x0003__x0003_1_x0003__x0003__x0003__x0003__x0002__x0003__x0003__x0003_I5V_x0003__x0003__x0003_=RiskPertAlt(5%,38.546,50%,41.1,95%,43.654,RiskStatic(41.1),RiskCorrmat(NewMatrix3,2))_x000B__x0003__x0003__x0003_Crop A_x0001_D5_x0001__x0001__x0001__x0003__x0003__x0003__x0003__x0003__x0003__x0003__x0001__x0003__x0003__x0003__x0001__x0003__x0003__x0003_V_x0003__x0003__x0003__x0006__x0003__x0003__x0003_Crop A_x0001__x0003__x0003__x0003__x0004__x0003__x0003__x0003_NewMatrix3_x0003__x0003__x0003__x0003__x0001__x0003__x0003__x0003_2_x0003__x0003__x0003__x0003__x0002__x0003__x0003__x0003_I6V_x0003__x0003__x0003_=RiskPertAlt(5%,41.547,50%,44.3,95%,47.05_x0003__x0004_3,RiskStatic(44.3),RiskCorrmat(NewMatrix3,3))_x000B__x0003__x0003__x0003_Crop B_x0001_D6_x0001__x0001__x0001__x0003__x0003__x0003__x0003__x0003__x0003__x0003__x0002__x0003__x0003__x0003__x0001__x0003__x0003__x0003_V_x0003__x0003__x0003__x0006__x0003__x0003__x0003_Crop B_x0001__x0003__x0003__x0003__x0004__x0003__x0003__x0003_NewMatrix3_x0003__x0003__x0003__x0003__x0001__x0003__x0003__x0003_3_x0003__x0003__x0003__x0003__x0002__x0003__x0003__x0003_I7'_x0003__x0003__x0003_=RiskOutput()+SUMPRODUCT(E5:E7,E11:E13)_x000B__x0003__x0003__x0003_Crop C_x0001_D7_x0001__x0001__x0003__x0003__x0003__x0003__x0001__x0003__x0003__x0003__x0003__x0003__x0003__x0003__x0001__x0003__x0003__x0003__x000D__x0003__x0003__x0003__x0003__x0003__x0003__x0003__x0006__x0003__x0003__x0003_Crop C_x0003__x0003__x0003__x0003__x0003__x0003__x0003__x0003__x0001__x0003_ÿÿÿÿÿÿÿÿÿÿÿÿÿÿÿÿÿÿÿÿÿÿÿ_x0004__x0005_ÿÿÿÿÿÿÿÿÿÿÿÿÿÿÿÿÿÿÿ_x0004__x0004__x0003__x0004__x0004__x0004_E11?_x0004__x0004__x0004_=@RiskPertAlt(5%,G11,50%,H11,95%,I11,RiskCorrmat(NewMatrix1,1))_x0018__x0004__x0004__x0004_Crop A_x0001_D11_x0001_E10_x0001_Yield (t)_x0001__x0004__x0004__x0004__x0004__x0004__x0004__x0004__x0003__x0004__x0004__x0004__x0002__x0004__x0004__x0004_?_x0004__x0004__x0004__x0012__x0004__x0004__x0004_Crop A / Yield (t)_x0001__x0004__x0004__x0004__x0005__x0004__x0004__x0004_NewMatrix1_x0004__x0004__x0004__x0004__x0001__x0004__x0004__x0004_1_x0004__x0004__x0004__x0004__x0003__x0004__x0004__x0004_E12?_x0004__x0004__x0004_=@RiskPertAlt(5%,G12,50%,H12,95%,I12,RiskCorr_x0006__x0007_mat(NewMatrix1,2))_x0018__x0006__x0006__x0006_Crop B_x0001_D12_x0001_E10_x0001_Yield (t)_x0001__x0006__x0006__x0006__x0006__x0006__x0006__x0006__x0004__x0006__x0006__x0006__x0002__x0006__x0006__x0006_?_x0006__x0006__x0006__x0012__x0006__x0006__x0006_Crop B / Yield (t)_x0001__x0006__x0006__x0006__x0007__x0006__x0006__x0006_NewMatrix1_x0006__x0006__x0006__x0006__x0001__x0006__x0006__x0006_2_x0006__x0006__x0006__x0006__x0003__x0006__x0006__x0006_E13?_x0006__x0006__x0006_=@RiskPertAlt(5%,G13,50%,H13,95%,I13,RiskCorrmat(NewMatrix1,3))_x0018__x0006__x0006__x0006_Crop C_x0001_D13_x0001_E10_x0001_Yield (t)_x0001__x0006__x0006__x0006__x0006__x0006__x0006__x0006__x0005__x0006__x0006__x0006__x0002__x0006__x0006__x0006_?_x0006__x0006__x0006__x0012__x0006__x0006__x0006_Crop C _x0004__x0005_/ Yield (t)_x0001__x0004__x0004__x0004__x0005__x0004__x0004__x0004_NewMatrix1_x0004__x0004__x0004__x0004__x0001__x0004__x0004__x0004_3_x0004__x0004__x0004__x0004__x0003__x0004__x0004__x0004_E14+_x0004__x0004__x0004_=@RiskOutput(D14)+SUMPRODUCT(E11:E13,E5:E7)_x0004__x0004__x0004__x0004__x0004__x0004__x0004__x0004__x0001__x0004__x0004__x0004__x0001__x0004__x0004__x0004__x0002__x0004__x0004__x0004__x0011__x0004__x0004__x0004__x0004__x0004__x0004__x0004_(_x0004__x0004__x0004_Total Revenue (all positive correlation)_x0004__x0004__x0004__x0004__x0004__x0004__x0004__x0004__x0004__x0004_ÿÿÿÿÿÿÿÿÿÿÿÿÿÿÿÿÿÿÿÿÿÿÿÿÿÿÿÿÿÿÿÿÿÿÿÿÿÿÿÿÿÿ_x0004__x0004__x0003__x0004__x0004__x0004_E18?_x0004__x0004__x0004_=@RiskPertAlt(5%,G1_x0004__x0005_1,50%,H11,95%,I11,RiskCorrmat(NewMatrix2,1))_x0018__x0004__x0004__x0004_Crop A_x0001_D18_x0001_E17_x0001_Yield (t)_x0001__x0004__x0004__x0004__x0004__x0004__x0004__x0004__x0006__x0004__x0004__x0004__x0002__x0004__x0004__x0004_?_x0004__x0004__x0004__x0012__x0004__x0004__x0004_Crop A / Yield (t)_x0001__x0004__x0004__x0004__x0005__x0004__x0004__x0004_NewMatrix2_x0004__x0004__x0004__x0004__x0001__x0004__x0004__x0004_1_x0004__x0004__x0004__x0004__x0003__x0004__x0004__x0004_E19?_x0004__x0004__x0004_=@RiskPertAlt(5%,G12,50%,H12,95%,I12,RiskCorrmat(NewMatrix2,2))_x0018__x0004__x0004__x0004_Crop B_x0001_D19_x0001_E17_x0001_Yield (t)_x0001__x0004__x0004__x0004__x0004__x0004__x0005__x0004__x0004__x0004__x0007__x0004__x0004__x0004__x0002__x0004__x0004__x0004_?_x0004__x0004__x0004__x0012__x0004__x0004__x0004_Crop B / Yield (t)_x0001__x0004__x0004__x0004__x0005__x0004__x0004__x0004_NewMatrix2_x0004__x0004__x0004__x0004__x0001__x0004__x0004__x0004_2_x0004__x0004__x0004__x0004__x0003__x0004__x0004__x0004_E20?_x0004__x0004__x0004_=@RiskPertAlt(5%,G13,50%,H13,95%,I13,RiskCorrmat(NewMatrix2,3))_x0018__x0004__x0004__x0004_Crop C_x0001_D20_x0001_E17_x0001_Yield (t)_x0001__x0004__x0004__x0004__x0004__x0004__x0004__x0004__x0008__x0004__x0004__x0004__x0002__x0004__x0004__x0004_?_x0004__x0004__x0004__x0012__x0004__x0004__x0004_Crop C / Yield (t)_x0001__x0004__x0004__x0004__x0005__x0004__x0004__x0004_NewMatrix2_x0004__x0004__x0004__x0004__x0001__x0004__x0004__x0004_3_x0004__x0004__x0004__x0004__x0003__x0004__x0004__x0004_E21+_x0004__x0004__x0005__x0004__x0004_=@RiskOutput(D21)+SUMPRODUCT(E18:E20,E5:E7)_x0004__x0004__x0004__x0004__x0004__x0004__x0004__x0004__x0001__x0004__x0004__x0004__x0002__x0004__x0004__x0004__x0002__x0004__x0004__x0004__x0011__x0004__x0004__x0004__x0004__x0004__x0004__x0004_)_x0004__x0004__x0004_Total Revenue (some negative correlation)_x0004__x0004__x0004__x0004__x0004__x0004__x0004__x0004__x0004__x0004_ÿÿÿÿÿÿÿÿÿÿÿÿÿÿÿÿÿÿÿÿÿÿÿÿÿÿÿÿÿÿÿÿÿÿÿÿÿÿÿÿÿÿ_x0004__x0004__x0003__x0004__x0004__x0004_E25%_x0004__x0004__x0004_=@RiskPertAlt(5%,G11,50%,H11,95%,I11)_x0018__x0004__x0004__x0004_Crop A_x0001_D25_x0001_E24_x0001_Yield (t)_x0001__x0004__x0004__x0004__x0004__x0005__x0004__x0004__x0004__x0004_	_x0004__x0004__x0004__x0002__x0004__x0004__x0004_%_x0004__x0004__x0004__x0012__x0004__x0004__x0004_Crop A / Yield (t)_x0001__x0004__x0004__x0004__x0004__x0004__x0004__x0004__x0004__x0004__x0004__x0004__x0004__x0004__x0004__x0004__x0004__x0004__x0004__x0004__x0003__x0004__x0004__x0004_E26%_x0004__x0004__x0004_=@RiskPertAlt(5%,G12,50%,H12,95%,I12)_x0018__x0004__x0004__x0004_Crop B_x0001_D26_x0001_E24_x0001_Yield (t)_x0001__x0004__x0004__x0004__x0004__x0004__x0004__x0004__x0005__x0004__x0004__x0004__x0002__x0004__x0004__x0004_%_x0004__x0004__x0004__x0012__x0004__x0004__x0004_Crop B / Yield (t)_x0001__x0004__x0004__x0004__x0004__x0004__x0004__x0004__x0004__x0004__x0004__x0004__x0004__x0004__x0004__x0004__x0004__x0004__x0004__x0004__x0003__x0004__x0004__x0004_E27%_x0004__x0004__x0004_=@RiskPertAlt(5%,G13,50%,H13,95%,I13)_x0018__x0004__x0004__x0004_Crop_x0004__x0005_ C_x0001_D27_x0001_E24_x0001_Yield (t)_x0001__x0004__x0004__x0004__x0004__x0004__x0004__x0004__x000B__x0004__x0004__x0004__x0002__x0004__x0004__x0004_%_x0004__x0004__x0004__x0012__x0004__x0004__x0004_Crop C / Yield (t)_x0001__x0004__x0004__x0004__x0004__x0004__x0004__x0004__x0004__x0004__x0004__x0004__x0004__x0004__x0004__x0004__x0004__x0004__x0004__x0004__x0003__x0004__x0004__x0004_E28+_x0004__x0004__x0004_=@RiskOutput(D28)+SUMPRODUCT(E25:E27,E5:E7)_x0004__x0004__x0004__x0004__x0004__x0004__x0004__x0004__x0001__x0004__x0004__x0004__x0003__x0004__x0004__x0004__x0002__x0004__x0004__x0004__x0011__x0004__x0004__x0004__x0004__x0004__x0004__x0004__x001E__x0004__x0004__x0004_Total Revenue (no correlation)_x0004__x0004__x0004__x0004__x0004__x0004__x0004__x0004__x0004__x0004_ÿÿÿÿÿÿÿÿÿÿÿÿÿÿÿÿÿÿÿÿÿÿÿÿÿÿÿÿÿÿÿÿÿÿÿÿÿÿÿÿÿÿ_x0004__x0004__x0003__x0004_0_x0003__x0003__x0003_Homework ^N4 - System Capability Assessment.xlsx_x0002__x0003__x0003__x0003__x0005__x0003__x0003__x0003_ModelB_x0003__x0003__x0003__x0002__x0003__x0003__x0003_I3_x0015__x0003__x0003__x0003_=@RiskSimtable(L3:O3)_x001D__x0003__x0003__x0003_Good_x0001_G3_x0001_I2_x0001_Common correlation_x0001__x0003__x0003__x0003__x0003__x0003__x0003__x0003__x000C__x0003__x0003__x0003__x0002__x0003__x0003__x0003__x0015__x0003__x0003__x0003__x0019__x0003__x0003__x0003_Good / Common correlation_x0001__x0003__x0003__x0003__x0003__x0003__x0003__x0003__x0003__x0003__x0003__x0003__x0003__x0003__x0003__x0003__x0003__x0003__x0003__x0003__x0002__x0003__x0003__x0003_F4y_x0003__x0003__x0003_=@RiskNormal($C$12,$C$13,RiskCorrmat(Cor_x0003__x0005_rMatrix,1),RiskName("Part 1"))+@RiskOutput("Part 1",,,RiskSixSigma(C5,C6,C7,0,1))_x0003__x0003__x0003__x0003__x0001__x0003__x0003__x0003__x0001__x0003__x0003__x0003__x000D__x0003__x0003__x0003__x0002__x0003__x0003__x0003_F_x0003__x0003__x0003__x0006__x0003__x0003__x0003_Part 1_x0003__x0003__x0003__x0003__x0005__x0003__x0003__x0003_CorrMatrix_x0003__x0003__x0003__x0003__x0001__x0003__x0003__x0003_1_x0003__x0003__x0003__x0003__x0004__x0003__x0003__x0003_H_x0003__x0003__x0003_y_x0003__x0003__x0003__x0003__x0003__x0003__x0003__x0006__x0003__x0003__x0003_Part 1_x0003__x0003__x0003__x0003__x0003__x0003__x0003__x0003__x0003__x0003__x0003__x0003__x0003__x0003__x0003_ X@_x0003__x0003__x0003__x0003__x0003_`Y@_x0003__x0003__x0003__x0003__x0003__x0003_Y@_x0003__x0003__x0003__x0003__x0003__x0003__x0003__x0003__x0003__x0003__x0003__x0003__x0003__x0003_ð?ÿÿ_x0003__x0003__x0002__x0003__x0003__x0003_G4:_x0003__x0003__x0003_=@RiskOutput("Pa_x0003__x0004_rt 1 Good")+IF(AND(F4&gt;=$C$5,F4&lt;=$C$6),1,0)_x000C__x0003__x0003__x0003_1_x0001_E4_x0001_G3_x0001_Good_x0003__x0003__x0003__x0003__x0001__x0003__x0003__x0003__x0005__x0003__x0003__x0003__x0002__x0003__x0003__x0003__x001B__x0003__x0003__x0003__x0003__x0003__x0003__x0003__x000B__x0003__x0003__x0003_Part 1 Good_x0003__x0003__x0003__x0003__x0003__x0003__x0003__x0003__x0003__x0003_ÿÿÿÿÿÿÿÿÿÿÿÿÿÿÿÿÿÿÿÿÿÿÿÿÿÿÿÿÿÿÿÿÿÿÿÿÿÿÿÿÿÿ_x0003__x0003__x0002__x0003__x0003__x0003_F5F_x0003__x0003__x0003_=@RiskNormal($C$12,$C$13,RiskCorrmat(CorrMatrix,2),RiskName("Part 2"))_x0003__x0003__x0003__x0003__x0001__x0003__x0003__x0003__x0003__x0003__x0003__x0003__x000E__x0003__x0003__x0003__x0002__x0003__x0003__x0003_F_x0003__x0004__x0003__x0003__x0003__x0006__x0003__x0003__x0003_Part 2_x0003__x0003__x0003__x0003__x0004__x0003__x0003__x0003_CorrMatrix_x0003__x0003__x0003__x0003__x0001__x0003__x0003__x0003_2_x0003__x0003__x0003__x0003__x0002__x0003__x0003__x0003_F6F_x0003__x0003__x0003_=@RiskNormal($C$12,$C$13,RiskCorrmat(CorrMatrix,3),RiskName("Part 3"))_x0003__x0003__x0003__x0003__x0001__x0003__x0003__x0003__x0003__x0003__x0003__x0003__x000F__x0003__x0003__x0003__x0002__x0003__x0003__x0003_F_x0003__x0003__x0003__x0006__x0003__x0003__x0003_Part 3_x0003__x0003__x0003__x0003__x0004__x0003__x0003__x0003_CorrMatrix_x0003__x0003__x0003__x0003__x0001__x0003__x0003__x0003_3_x0003__x0003__x0003__x0003__x0002__x0003__x0003__x0003_F7F_x0003__x0003__x0003_=@RiskNormal($C$12,$C$13,RiskCorrmat(CorrMatrix,4),Ri_x0003__x0004_skName("Part 4"))_x0003__x0003__x0003__x0003__x0001__x0003__x0003__x0003__x0003__x0003__x0003__x0003__x0010__x0003__x0003__x0003__x0002__x0003__x0003__x0003_F_x0003__x0003__x0003__x0006__x0003__x0003__x0003_Part 4_x0003__x0003__x0003__x0003__x0004__x0003__x0003__x0003_CorrMatrix_x0003__x0003__x0003__x0003__x0001__x0003__x0003__x0003_4_x0003__x0003__x0003__x0003__x0002__x0003__x0003__x0003_F8F_x0003__x0003__x0003_=@RiskNormal($C$12,$C$13,RiskCorrmat(CorrMatrix,5),RiskName("Part 5"))_x0003__x0003__x0003__x0003__x0001__x0003__x0003__x0003__x0003__x0003__x0003__x0003__x0011__x0003__x0003__x0003__x0002__x0003__x0003__x0003_F_x0003__x0003__x0003__x0006__x0003__x0003__x0003_Part 5_x0003__x0003__x0003__x0003__x0004__x0003__x0003__x0003_CorrMatrix_x0003__x0003__x0003__x0003__x0001__x0003__x0003__x0003_5_x0003__x0003__x0003__x0003__x0002__x0003__x0003__x0003_F9F_x0003__x0003__x0003_=@RiskNormal($C_x0004__x0005_$12,$C$13,RiskCorrmat(CorrMatrix,6),RiskName("Part 6"))_x0004__x0004__x0004__x0004__x0001__x0004__x0004__x0004__x0004__x0004__x0004__x0004__x0012__x0004__x0004__x0004__x0002__x0004__x0004__x0004_F_x0004__x0004__x0004__x0006__x0004__x0004__x0004_Part 6_x0004__x0004__x0004__x0004__x0005__x0004__x0004__x0004_CorrMatrix_x0004__x0004__x0004__x0004__x0001__x0004__x0004__x0004_6_x0004__x0004__x0004__x0004__x0003__x0004__x0004__x0004_F10F_x0004__x0004__x0004_=@RiskNormal($C$12,$C$13,RiskCorrmat(CorrMatrix,7),RiskName("Part 7"))_x0004__x0004__x0004__x0004__x0001__x0004__x0004__x0004__x0004__x0004__x0004__x0004__x0013__x0004__x0004__x0004__x0002__x0004__x0004__x0004_F_x0004__x0004__x0004__x0006__x0004__x0004__x0004_Part 7_x0004__x0004__x0004__x0004__x0005__x0004__x0004__x0004_CorrMatri_x0004__x0005_x_x0004__x0004__x0004__x0004__x0001__x0004__x0004__x0004_7_x0004__x0004__x0004__x0004__x0003__x0004__x0004__x0004_F11F_x0004__x0004__x0004_=@RiskNormal($C$12,$C$13,RiskCorrmat(CorrMatrix,8),RiskName("Part 8"))_x0004__x0004__x0004__x0004__x0001__x0004__x0004__x0004__x0004__x0004__x0004__x0004__x0014__x0004__x0004__x0004__x0002__x0004__x0004__x0004_F_x0004__x0004__x0004__x0006__x0004__x0004__x0004_Part 8_x0004__x0004__x0004__x0004__x0005__x0004__x0004__x0004_CorrMatrix_x0004__x0004__x0004__x0004__x0001__x0004__x0004__x0004_8_x0004__x0004__x0004__x0004__x0003__x0004__x0004__x0004_F12F_x0004__x0004__x0004_=@RiskNormal($C$12,$C$13,RiskCorrmat(CorrMatrix,9),RiskName("Part 9"))_x0004__x0004__x0004__x0004__x0001__x0004__x0004__x0004__x0004__x0004__x0004__x0004__x0005__x0004__x0015__x0004__x0004__x0004__x0002__x0004__x0004__x0004_F_x0004__x0004__x0004__x0006__x0004__x0004__x0004_Part 9_x0004__x0004__x0004__x0004__x0005__x0004__x0004__x0004_CorrMatrix_x0004__x0004__x0004__x0004__x0001__x0004__x0004__x0004_9_x0004__x0004__x0004__x0004__x0003__x0004__x0004__x0004_F13H_x0004__x0004__x0004_=@RiskNormal($C$12,$C$13,RiskCorrmat(CorrMatrix,10),RiskName("Part 10"))_x0004__x0004__x0004__x0004__x0001__x0004__x0004__x0004__x0004__x0004__x0004__x0004__x0016__x0004__x0004__x0004__x0002__x0004__x0004__x0004_H_x0004__x0004__x0004__x0007__x0004__x0004__x0004_Part 10_x0004__x0004__x0004__x0004__x0005__x0004__x0004__x0004_CorrMatrix_x0004__x0004__x0004__x0004__x0002__x0004__x0004__x0004_10_x0004__x0004__x0004__x0004__x0003__x0004__x0004__x0004_C16_x001A__x0004__x0004__x0004_=@RiskOutput()+SUM(G4:G13)_x001A__x0004__x0004__x0004_Number _x0004__x0005_of good parts_x0001_B16_x0001__x0001__x0004__x0004__x0004__x0004__x0001__x0004__x0004__x0004__x0006__x0004__x0004__x0004__x0002__x0004__x0004__x0004__x000E__x0004__x0004__x0004__x0004__x0004__x0004__x0004__x0014__x0004__x0004__x0004_Number of good parts_x0004__x0004__x0004__x0004__x0004__x0004__x0004__x0004__x0001__x0004_ÿÿÿÿÿÿÿÿÿÿÿÿÿÿÿÿÿÿÿÿÿÿÿÿÿÿÿÿÿÿÿÿÿÿÿÿÿÿÿÿÿÿ_x0004__x0004__x0003__x0004__x0004__x0004_C17_x001E__x0004__x0004__x0004_=@RiskOutput()+IF(C16&gt;=C4,1,0)_x0016__x0004__x0004__x0004_System functions_x0001_B17_x0001__x0001__x0004__x0004__x0004__x0004__x0001__x0004__x0004__x0004__x0007__x0004__x0004__x0004__x0002__x0004__x0004__x0004__x000E__x0004__x0004__x0004__x0004__x0004__x0004__x0004__x0010__x0004__x0004__x0004_System functions_x0004__x0004__x0004__x0004__x0004__x0004__x0004__x0004__x0001__x0004_ÿÿÿÿÿÿÿÿÿÿ_x0001__x0002_ÿÿÿÿÿÿÿÿÿÿÿÿÿÿÿÿÿÿÿÿÿÿÿÿÿÿÿÿÿÿÿÿ_x0001__x0001__x0003__x0001__x0001__x0001_C23_x0015__x0001__x0001__x0001_=@RiskMean($C$16,C20)_x0001__x0001__x0001__x0001__x0001__x0001__x0001__x0001__x0001__x0001__x0001__x0001__x0003__x0001__x0001__x0001_D23_x0015__x0001__x0001__x0001_=@RiskMean($C$16,D20)_x0001__x0001__x0001__x0001__x0001__x0001__x0001__x0001__x0001__x0001__x0001__x0001__x0003__x0001__x0001__x0001_E23_x0015__x0001__x0001__x0001_=@RiskMean($C$16,E20)_x0001__x0001__x0001__x0001__x0001__x0001__x0001__x0001__x0001__x0001__x0001__x0001__x0003__x0001__x0001__x0001_F23_x0015__x0001__x0001__x0001_=@RiskMean($C$16,F20)_x0001__x0001__x0001__x0001__x0001__x0001__x0001__x0001__x0001__x0001__x0001__x0001__x0003__x0001__x0001__x0001_C24_x0017__x0001__x0001__x0001_=@RiskStdDev($C$16,C20)_x0001__x0001__x0001__x0001__x0001__x0001__x0001__x0001__x0001__x0002__x0001__x0001__x0001__x0001__x0003__x0001__x0001__x0001_D24_x0017__x0001__x0001__x0001_=@RiskStdDev($C$16,D20)_x0001__x0001__x0001__x0001__x0001__x0001__x0001__x0001__x0001__x0001__x0001__x0001__x0003__x0001__x0001__x0001_E24_x0017__x0001__x0001__x0001_=@RiskStdDev($C$16,E20)_x0001__x0001__x0001__x0001__x0001__x0001__x0001__x0001__x0001__x0001__x0001__x0001__x0003__x0001__x0001__x0001_F24_x0017__x0001__x0001__x0001_=@RiskStdDev($C$16,F20)_x0001__x0001__x0001__x0001__x0001__x0001__x0001__x0001__x0001__x0001__x0001__x0001__x0003__x0001__x0001__x0001_C28_x001C__x0001__x0001__x0001_=1-@RiskTarget($C$16,0,C$20)_x0001__x0001__x0001__x0001__x0001__x0001__x0001__x0001__x0001__x0001__x0001__x0001__x0003__x0001__x0001__x0001_D28_x001C__x0001__x0001__x0001_=1-@RiskTarget($C$16,0,D$20)_x0001__x0001__x0001__x0001__x0001__x0001__x0001__x0001__x0001__x0001__x0001__x0001__x0003__x0001__x0001__x0001_E28_x001C__x0001__x0002__x0001__x0001__x0001_=1-@RiskTarget($C$16,0,E$20)_x0001__x0001__x0001__x0001__x0001__x0001__x0001__x0001__x0001__x0001__x0001__x0001__x0003__x0001__x0001__x0001_F28_x001C__x0001__x0001__x0001_=1-@RiskTarget($C$16,0,F$20)_x0001__x0001__x0001__x0001__x0001__x0001__x0001__x0001__x0001__x0001__x0001__x0001__x0003__x0001__x0001__x0001_C29_x001C__x0001__x0001__x0001_=1-@RiskTarget($C$16,1,C$20)_x0001__x0001__x0001__x0001__x0001__x0001__x0001__x0001__x0001__x0001__x0001__x0001__x0003__x0001__x0001__x0001_D29_x001C__x0001__x0001__x0001_=1-@RiskTarget($C$16,0,D$20)_x0001__x0001__x0001__x0001__x0001__x0001__x0001__x0001__x0001__x0001__x0001__x0001__x0003__x0001__x0001__x0001_E29_x001C__x0001__x0001__x0001_=1-@RiskTarget($C$16,0,E$20)_x0001__x0001__x0001__x0001__x0001__x0001__x0001__x0001__x0001__x0001__x0001__x0001__x0003__x0001__x0001__x0001_F_x0001__x0002_29_x001C__x0001__x0001__x0001_=1-@RiskTarget($C$16,0,F$20)_x0001__x0001__x0001__x0001__x0001__x0001__x0001__x0001__x0001__x0001__x0001__x0001__x0003__x0001__x0001__x0001_C30_x001C__x0001__x0001__x0001_=1-@RiskTarget($C$16,2,C$20)_x0001__x0001__x0001__x0001__x0001__x0001__x0001__x0001__x0001__x0001__x0001__x0001__x0003__x0001__x0001__x0001_D30_x001C__x0001__x0001__x0001_=1-@RiskTarget($C$16,2,D$20)_x0001__x0001__x0001__x0001__x0001__x0001__x0001__x0001__x0001__x0001__x0001__x0001__x0003__x0001__x0001__x0001_E30_x001C__x0001__x0001__x0001_=1-@RiskTarget($C$16,2,E$20)_x0001__x0001__x0001__x0001__x0001__x0001__x0001__x0001__x0001__x0001__x0001__x0001__x0003__x0001__x0001__x0001_F30_x001C__x0001__x0001__x0001_=1-@RiskTarget($C$16,2,F$20)_x0001__x0001__x0001__x0001__x0001__x0001__x0001__x0001__x0001__x0001__x0001__x0001__x0003__x0001__x0001__x0002__x0001__x0001_C31_x001C__x0001__x0001__x0001_=1-@RiskTarget($C$16,3,C$20)_x0001__x0001__x0001__x0001__x0001__x0001__x0001__x0001__x0001__x0001__x0001__x0001__x0003__x0001__x0001__x0001_D31_x001C__x0001__x0001__x0001_=1-@RiskTarget($C$16,3,D$20)_x0001__x0001__x0001__x0001__x0001__x0001__x0001__x0001__x0001__x0001__x0001__x0001__x0003__x0001__x0001__x0001_E31_x001C__x0001__x0001__x0001_=1-@RiskTarget($C$16,3,E$20)_x0001__x0001__x0001__x0001__x0001__x0001__x0001__x0001__x0001__x0001__x0001__x0001__x0003__x0001__x0001__x0001_F31_x001C__x0001__x0001__x0001_=1-@RiskTarget($C$16,3,F$20)_x0001__x0001__x0001__x0001__x0001__x0001__x0001__x0001__x0001__x0001__x0001__x0001__x0003__x0001__x0001__x0001_C32_x001C__x0001__x0001__x0001_=1-@RiskTarget($C$16,4,C$20)_x0001__x0001__x0001__x0001__x0001__x0001__x0001__x0001__x0001__x0001__x0001__x0001__x0002__x0001__x0003__x0001__x0001__x0001_D32_x001C__x0001__x0001__x0001_=1-@RiskTarget($C$16,4,D$20)_x0001__x0001__x0001__x0001__x0001__x0001__x0001__x0001__x0001__x0001__x0001__x0001__x0003__x0001__x0001__x0001_E32_x001C__x0001__x0001__x0001_=1-@RiskTarget($C$16,4,E$20)_x0001__x0001__x0001__x0001__x0001__x0001__x0001__x0001__x0001__x0001__x0001__x0001__x0003__x0001__x0001__x0001_F32_x001C__x0001__x0001__x0001_=1-@RiskTarget($C$16,4,F$20)_x0001__x0001__x0001__x0001__x0001__x0001__x0001__x0001__x0001__x0001__x0001__x0001__x0003__x0001__x0001__x0001_C33_x001C__x0001__x0001__x0001_=1-@RiskTarget($C$16,5,C$20)_x0001__x0001__x0001__x0001__x0001__x0001__x0001__x0001__x0001__x0001__x0001__x0001__x0003__x0001__x0001__x0001_D33_x001C__x0001__x0001__x0001_=1-@RiskTarget($C$16,5,D$20)_x0001__x0001__x0001__x0001__x0001__x0001__x0001__x0001__x0001__x0002__x0001__x0001__x0001__x0001__x0003__x0001__x0001__x0001_E33_x001C__x0001__x0001__x0001_=1-@RiskTarget($C$16,5,E$20)_x0001__x0001__x0001__x0001__x0001__x0001__x0001__x0001__x0001__x0001__x0001__x0001__x0003__x0001__x0001__x0001_F33_x001C__x0001__x0001__x0001_=1-@RiskTarget($C$16,5,F$20)_x0001__x0001__x0001__x0001__x0001__x0001__x0001__x0001__x0001__x0001__x0001__x0001__x0003__x0001__x0001__x0001_C34_x001C__x0001__x0001__x0001_=1-@RiskTarget($C$16,6,C$20)_x0001__x0001__x0001__x0001__x0001__x0001__x0001__x0001__x0001__x0001__x0001__x0001__x0003__x0001__x0001__x0001_D34_x001C__x0001__x0001__x0001_=1-@RiskTarget($C$16,6,D$20)_x0001__x0001__x0001__x0001__x0001__x0001__x0001__x0001__x0001__x0001__x0001__x0001__x0003__x0001__x0001__x0001_E34_x001C__x0001__x0001__x0001_=1-@RiskTarget($C$16,6,E$20)_x0001__x0001__x0001__x0001__x0001__x0001__x0002__x0001__x0001__x0001__x0001__x0001__x0001__x0001__x0003__x0001__x0001__x0001_F34_x001C__x0001__x0001__x0001_=1-@RiskTarget($C$16,6,F$20)_x0001__x0001__x0001__x0001__x0001__x0001__x0001__x0001__x0001__x0001__x0001__x0001__x0003__x0001__x0001__x0001_C35_x001C__x0001__x0001__x0001_=1-@RiskTarget($C$16,7,C$20)_x0001__x0001__x0001__x0001__x0001__x0001__x0001__x0001__x0001__x0001__x0001__x0001__x0003__x0001__x0001__x0001_D35_x001C__x0001__x0001__x0001_=1-@RiskTarget($C$16,7,D$20)_x0001__x0001__x0001__x0001__x0001__x0001__x0001__x0001__x0001__x0001__x0001__x0001__x0003__x0001__x0001__x0001_E35_x001C__x0001__x0001__x0001_=1-@RiskTarget($C$16,7,E$20)_x0001__x0001__x0001__x0001__x0001__x0001__x0001__x0001__x0001__x0001__x0001__x0001__x0003__x0001__x0001__x0001_F35_x001C__x0001__x0001__x0001_=1-@RiskTarget($C$16,7,F$20)_x0001__x0001__x0001__x0002__x0001__x0001__x0001__x0001__x0001__x0001__x0001__x0001__x0001__x0001__x0003__x0001__x0001__x0001_C36_x001C__x0001__x0001__x0001_=1-@RiskTarget($C$16,8,C$20)_x0001__x0001__x0001__x0001__x0001__x0001__x0001__x0001__x0001__x0001__x0001__x0001__x0003__x0001__x0001__x0001_D36_x001C__x0001__x0001__x0001_=1-@RiskTarget($C$16,8,D$20)_x0001__x0001__x0001__x0001__x0001__x0001__x0001__x0001__x0001__x0001__x0001__x0001__x0003__x0001__x0001__x0001_E36_x001C__x0001__x0001__x0001_=1-@RiskTarget($C$16,8,E$20)_x0001__x0001__x0001__x0001__x0001__x0001__x0001__x0001__x0001__x0001__x0001__x0001__x0003__x0001__x0001__x0001_F36_x001C__x0001__x0001__x0001_=1-@RiskTarget($C$16,8,F$20)_x0001__x0001__x0001__x0001__x0001__x0001__x0001__x0001__x0001__x0001__x0001__x0001__x0003__x0001__x0001__x0001_C37_x001C__x0001__x0001__x0001_=1-@RiskTarget($C$16,9,C$20_x0001__x0002_)_x0001__x0001__x0001__x0001__x0001__x0001__x0001__x0001__x0001__x0001__x0001__x0001__x0003__x0001__x0001__x0001_D37_x001C__x0001__x0001__x0001_=1-@RiskTarget($C$16,9,D$20)_x0001__x0001__x0001__x0001__x0001__x0001__x0001__x0001__x0001__x0001__x0001__x0001__x0003__x0001__x0001__x0001_E37_x001C__x0001__x0001__x0001_=1-@RiskTarget($C$16,9,E$20)_x0001__x0001__x0001__x0001__x0001__x0001__x0001__x0001__x0001__x0001__x0001__x0001__x0003__x0001__x0001__x0001_F37_x001C__x0001__x0001__x0001_=1-@RiskTarget($C$16,9,F$20)_x0001__x0001__x0001__x0001__x0001__x0001__x0001__x0001__x0001__x0001__x0001__x0001__x0003__x0001__x0001__x0001_C39_x0018__x0001__x0001__x0001_=@RiskTarget($G$4,0,C20)_x0001__x0001__x0001__x0001__x0001__x0001__x0001__x0001__x0001__x0001__x0001__x0001__x0003__x0001__x0001__x0001_D39_x0018__x0001__x0001__x0001_=@RiskTarget($G$4,0,D20)_x0001__x0001__x0001__x0001__x0005__x0007__x0005__x0005__x0005__x0005__x0005__x0005__x0005__x0005__x0003__x0005__x0005__x0005_E39_x0018__x0005__x0005__x0005_=@RiskTarget($G$4,0,E20)_x0005__x0005__x0005__x0005__x0005__x0005__x0005__x0005__x0005__x0005__x0005__x0005__x0003__x0005__x0005__x0005_F39_x0018__x0005__x0005__x0005_=@RiskTarget($G$4,0,F20)_x0005__x0005__x0005__x0005__x0005__x0005__x0005__x0005__x0005__x0005__x0005__x0005__x0006__x0005__x0005__x0005_Sheet2_x0004__x0005__x0005__x0005__x0002__x0005__x0005__x0005_E6 _x0005__x0005__x0005_=RiskNormal(10,1,RiskStatic(10))_x0003__x0005__x0005__x0005__x0001__x0001__x0001__x0001__x0005__x0005__x0005__x0005__x0005__x0005__x0005__x0017__x0005__x0005__x0005__x0001__x0005__x0005__x0005_ _x0005__x0005__x0005__x0005__x0005__x0005__x0005__x0001__x0005__x0005__x0005__x0005__x0005__x0005__x0005__x0005__x0005__x0005__x0005__x0005__x0005__x0005__x0005__x0005__x0005__x0005__x0005__x0002__x0005__x0005__x0005_E7"_x0005__x0005__x0005_=RiskNormal(11,1.1,RiskStatic(11)_x0004__x0005_)_x0003__x0004__x0004__x0004__x0001__x0001__x0001__x0001__x0004__x0004__x0004__x0004__x0004__x0004__x0004__x0018__x0004__x0004__x0004__x0001__x0004__x0004__x0004_"_x0004__x0004__x0004__x0004__x0004__x0004__x0004__x0001__x0004__x0004__x0004__x0004__x0004__x0004__x0004__x0004__x0004__x0004__x0004__x0004__x0004__x0004__x0004__x0004__x0004__x0004__x0004__x0002__x0004__x0004__x0004_E8"_x0004__x0004__x0004_=RiskNormal(12,1.2,RiskStatic(12))_x0003__x0004__x0004__x0004__x0001__x0001__x0001__x0001__x0004__x0004__x0004__x0004__x0004__x0004__x0004__x0019__x0004__x0004__x0004__x0001__x0004__x0004__x0004_"_x0004__x0004__x0004__x0004__x0004__x0004__x0004__x0001__x0004__x0004__x0004__x0004__x0004__x0004__x0004__x0004__x0004__x0004__x0004__x0004__x0004__x0004__x0004__x0004__x0004__x0004__x0004__x0003__x0004__x0004__x0004_E10(_x0004__x0004__x0004_=RiskOutput("y")+SUMPRODUCT(D6:D8,E6:E8)_x0004__x0004__x0004__x0004__x0004__x0004__x0004__x0004__x0001__x0004__x0004__x0004__x0008__x0004__x0004__x0004__x0001__x0004__x0004__x0004__x0010__x0004__x0004__x0004__x0004__x0004__x0004__x0004__x0001__x0004__x0004__x0004_y_x0004__x0004__x0004__x0004__x0004__x0004__x0004__x0004__x0004__x0004_ÿÿÿÿÿÿÿÿÿÿÿ_x0003__x0004_ÿÿÿÿÿÿÿÿÿÿÿÿÿÿÿÿÿÿÿÿÿÿÿÿÿÿÿÿÿÿÿ_x0003__x0003_-_x0003__x0003__x0003_Process Capability 1 - Basic @RISK Model.xlsx_x0001__x0003__x0003__x0003__x0005__x0003__x0003__x0003_Modelk_x0003__x0003__x0003__x0002__x0003__x0003__x0003_F4\_x0003__x0003__x0003_=@IF(E4&lt;=$C$3,RiskNormal($C$12,$C$13),"")+@RiskOutput("Part 1",,,RiskSixSigma(C5,C6,C7,0,1))_x000D__x0003__x0003__x0003_1_x0001_E4_x0001_F3_x0001_Value_x0001__x0003__x0003__x0003__x0001__x0003__x0003__x0003_%_x0003__x0003__x0003__x000E__x0003__x0003__x0003_%_x0003__x0003__x0003_	_x0003__x0003__x0003_1 / Value_x0001__x0003__x0004__x0003__x0003__x0003__x0003__x0003__x0003__x0003__x0003__x0003__x0003__x0003__x0003__x0003__x0003__x0003__x0003__x0003__x0003__x0003__x0013__x0003__x0003__x0003_+_x0003__x0003__x0003_\_x0003__x0003__x0003__x0003__x0003__x0003__x0003__x0006__x0003__x0003__x0003_Part 1_x0003__x0003__x0003__x0003__x0003__x0003__x0003__x0003__x0003__x0003__x0003__x0003__x0003__x0003__x0003_ X@_x0003__x0003__x0003__x0003__x0003_`Y@_x0003__x0003__x0003__x0003__x0003__x0003_Y@_x0003__x0003__x0003__x0003__x0003__x0003__x0003__x0003__x0003__x0003__x0003__x0003__x0003__x0003_ð?ÿÿ_x0003__x0003__x0002__x0003__x0003__x0003_G4J_x0003__x0003__x0003_=@RiskOutput("Part 1 Good")+IF(E4&lt;=$C$3,IF(AND(F4&gt;=$C$5,F4&lt;=$C$6),1,0),"")_x000C__x0003__x0003__x0003_1_x0001_E4_x0001_G3_x0001_Good_x0003__x0003__x0003__x0003__x0001__x0003__x0003__x0003__x0014__x0003__x0003__x0003__x0002__x0003__x0003__x0003__x001B__x0003__x0003__x0003__x0003__x0003__x0003__x0003__x000B__x0003__x0003__x0003_Part 1 Good_x0003__x0003__x0003__x0003__x0003__x0003__x0003__x0003__x0003__x0003_ÿÿÿÿ_x0003__x0004_ÿÿÿÿÿÿÿÿÿÿÿÿÿÿÿÿÿÿÿÿÿÿÿÿÿÿÿÿÿÿÿÿÿÿÿÿÿÿ_x0003__x0003__x0002__x0003__x0003__x0003_F5)_x0003__x0003__x0003_=@IF(E5&lt;=$C$3,RiskNormal($C$12,$C$13),"")_x000D__x0003__x0003__x0003_2_x0001_E5_x0001_F3_x0001_Value_x0001__x0003__x0003__x0003__x0003__x0003__x0003__x0003_&amp;_x0003__x0003__x0003__x000E__x0003__x0003__x0003_%_x0003__x0003__x0003_	_x0003__x0003__x0003_2 / Value_x0001__x0003__x0003__x0003__x0003__x0003__x0003__x0003__x0003__x0003__x0003__x0003__x0003__x0003__x0003__x0003__x0003__x0003__x0003__x0003__x0002__x0003__x0003__x0003_F6)_x0003__x0003__x0003_=@IF(E6&lt;=$C$3,RiskNormal($C$12,$C$13),"")_x000D__x0003__x0003__x0003_3_x0001_E6_x0001_F3_x0001_Value_x0001__x0003__x0003__x0003__x0003__x0003__x0003__x0003_'_x0003__x0003__x0003__x000E__x0003__x0003__x0003_%_x0003__x0003__x0003_	_x0003__x0003__x0003__x0004__x0003_3 / Value_x0001__x0003__x0003__x0003__x0003__x0003__x0003__x0003__x0003__x0003__x0003__x0003__x0003__x0003__x0003__x0003__x0003__x0003__x0003__x0003__x0002__x0003__x0003__x0003_F7)_x0003__x0003__x0003_=@IF(E7&lt;=$C$3,RiskNormal($C$12,$C$13),"")_x000D__x0003__x0003__x0003_4_x0001_E7_x0001_F3_x0001_Value_x0001__x0003__x0003__x0003__x0003__x0003__x0003__x0003_(_x0003__x0003__x0003__x000E__x0003__x0003__x0003_%_x0003__x0003__x0003_	_x0003__x0003__x0003_4 / Value_x0001__x0003__x0003__x0003__x0003__x0003__x0003__x0003__x0003__x0003__x0003__x0003__x0003__x0003__x0003__x0003__x0003__x0003__x0003__x0003__x0002__x0003__x0003__x0003_F8)_x0003__x0003__x0003_=@IF(E8&lt;=$C$3,RiskNormal($C$12,$C$13),"")_x000D__x0003__x0003__x0003_5_x0001_E8_x0001_F3_x0001_Value_x0001__x0003__x0003__x0003__x0003__x0003__x0003__x0003_)_x0003__x0003__x0003__x000E__x0003__x0003__x0003_%_x0003__x0003__x0003_	_x0003__x0003__x0003_5 / Value_x0004__x0005__x0001__x0004__x0004__x0004__x0004__x0004__x0004__x0004__x0004__x0004__x0004__x0004__x0004__x0004__x0004__x0004__x0004__x0004__x0004__x0004__x0002__x0004__x0004__x0004_F9)_x0004__x0004__x0004_=@IF(E9&lt;=$C$3,RiskNormal($C$12,$C$13),"")_x000D__x0004__x0004__x0004_6_x0001_E9_x0001_F3_x0001_Value_x0001__x0004__x0004__x0004__x0004__x0004__x0004__x0004_*_x0004__x0004__x0004__x000E__x0004__x0004__x0004_%_x0004__x0004__x0004_	_x0004__x0004__x0004_6 / Value_x0001__x0004__x0004__x0004__x0004__x0004__x0004__x0004__x0004__x0004__x0004__x0004__x0004__x0004__x0004__x0004__x0004__x0004__x0004__x0004__x0003__x0004__x0004__x0004_F10*_x0004__x0004__x0004_=@IF(E10&lt;=$C$3,RiskNormal($C$12,$C$13),"")_x000E__x0004__x0004__x0004_7_x0001_E10_x0001_F3_x0001_Value_x0001__x0004__x0004__x0004__x0004__x0004__x0004__x0004_+_x0004__x0004__x0004__x000F__x0004__x0004__x0004_&amp;_x0004__x0004__x0004_	_x0004__x0004__x0004_7 / Value_x0001__x0004__x0004__x0004__x0004__x0004__x0004__x0002__x0004__x0002__x0002__x0002__x0002__x0002__x0002__x0002__x0002__x0002__x0002__x0002__x0002__x0002__x0003__x0002__x0002__x0002_F11*_x0002__x0002__x0002_=@IF(E11&lt;=$C$3,RiskNormal($C$12,$C$13),"")_x000E__x0002__x0002__x0002_8_x0001_E11_x0001_F3_x0001_Value_x0001__x0002__x0002__x0002__x0002__x0002__x0002__x0002_,_x0002__x0002__x0002__x000F__x0002__x0002__x0002_&amp;_x0002__x0002__x0002_	_x0002__x0002__x0002_8 / Value_x0001__x0002__x0002__x0002__x0002__x0002__x0002__x0002__x0002__x0002__x0002__x0002__x0002__x0002__x0002__x0002__x0002__x0002__x0002__x0002__x0003__x0002__x0002__x0002_F12*_x0002__x0002__x0002_=@IF(E12&lt;=$C$3,RiskNormal($C$12,$C$13),"")_x000E__x0002__x0002__x0002_9_x0001_E12_x0001_F3_x0001_Value_x0001__x0002__x0002__x0002__x0002__x0002__x0002__x0002_-_x0002__x0002__x0002__x000F__x0002__x0002__x0002_&amp;_x0002__x0002__x0002_	_x0002__x0002__x0002_9 / Value_x0001__x0002__x0002__x0002__x0002__x0002__x0002__x0002__x0002__x0002__x0002__x0002__x0004__x0002__x0002__x0002__x0002__x0002__x0002__x0002__x0002__x0002__x0003__x0002__x0002__x0002_F13*_x0002__x0002__x0002_=@IF(E13&lt;=$C$3,RiskNormal($C$12,$C$13),"")_x000F__x0002__x0002__x0002_10_x0001_E13_x0001_F3_x0001_Value_x0001__x0002__x0002__x0002__x0002__x0002__x0002__x0002_._x0002__x0002__x0002__x000F__x0002__x0002__x0002_&amp;_x0002__x0002__x0002__x0004__x0002__x0002__x0002_10 / Value_x0001__x0002__x0002__x0002__x0002__x0002__x0002__x0002__x0002__x0002__x0002__x0002__x0002__x0002__x0002__x0002__x0002__x0002__x0002__x0002__x0003__x0002__x0002__x0002_F14*_x0002__x0002__x0002_=@IF(E14&lt;=$C$3,RiskNormal($C$12,$C$13),"")_x000F__x0002__x0002__x0002_11_x0001_E14_x0001_F3_x0001_Value_x0001__x0002__x0002__x0002__x0002__x0002__x0002__x0002_/_x0002__x0002__x0002__x000F__x0002__x0002__x0002_&amp;_x0002__x0002__x0002__x0004__x0002__x0002__x0002_11 / Value_x0001__x0002__x0002__x0002__x0002__x0002__x0002__x0002__x0002__x0002__x0002__x0004__x0005__x0004__x0004__x0004__x0004__x0004__x0004__x0004__x0004__x0004__x0003__x0004__x0004__x0004_F15*_x0004__x0004__x0004_=@IF(E15&lt;=$C$3,RiskNormal($C$12,$C$13),"")_x000F__x0004__x0004__x0004_12_x0001_E15_x0001_F3_x0001_Value_x0001__x0004__x0004__x0004__x0004__x0004__x0004__x0004_0_x0004__x0004__x0004__x000F__x0004__x0004__x0004_&amp;_x0004__x0004__x0004__x0005__x0004__x0004__x0004_12 / Value_x0001__x0004__x0004__x0004__x0004__x0004__x0004__x0004__x0004__x0004__x0004__x0004__x0004__x0004__x0004__x0004__x0004__x0004__x0004__x0004__x0003__x0004__x0004__x0004_C16_x001B__x0004__x0004__x0004_=@RiskOutput()+SUM(G4:G103)_x001A__x0004__x0004__x0004_Number of good parts_x0001_B16_x0001__x0001__x0004__x0004__x0004__x0004__x0001__x0004__x0004__x0004__x0015__x0004__x0004__x0004__x0002__x0004__x0004__x0004__x000E__x0004__x0004__x0004__x0004__x0004__x0004__x0004__x0014__x0004__x0004__x0004_Number of good parts_x0004__x0002__x0004__x0002__x0002__x0002__x0002__x0002__x0002__x0002__x0001__x0002_ÿÿÿÿÿÿÿÿÿÿÿÿÿÿÿÿÿÿÿÿÿÿÿÿÿÿÿÿÿÿÿÿÿÿÿÿÿÿÿÿÿÿ_x0002__x0002__x0003__x0002__x0002__x0002_F16*_x0002__x0002__x0002_=@IF(E16&lt;=$C$3,RiskNormal($C$12,$C$13),"")_x000F__x0002__x0002__x0002_13_x0001_E16_x0001_F3_x0001_Value_x0001__x0002__x0002__x0002__x0002__x0002__x0002__x0002_1_x0002__x0002__x0002__x000F__x0002__x0002__x0002_&amp;_x0002__x0002__x0002__x0004__x0002__x0002__x0002_13 / Value_x0001__x0002__x0002__x0002__x0002__x0002__x0002__x0002__x0002__x0002__x0002__x0002__x0002__x0002__x0002__x0002__x0002__x0002__x0002__x0002__x0003__x0002__x0002__x0002_C17_x001E__x0002__x0002__x0002_=@RiskOutput()+IF(C16&gt;=C4,1,0)_x0016__x0002__x0002__x0002_System functions_x0001_B17_x0001__x0001__x0002__x0002__x0002__x0002__x0001__x0002__x0004__x0005__x0004__x0004__x0016__x0004__x0004__x0004__x0002__x0004__x0004__x0004__x000E__x0004__x0004__x0004__x0004__x0004__x0004__x0004__x0010__x0004__x0004__x0004_System functions_x0004__x0004__x0004__x0004__x0004__x0004__x0004__x0004__x0001__x0004_ÿÿÿÿÿÿÿÿÿÿÿÿÿÿÿÿÿÿÿÿÿÿÿÿÿÿÿÿÿÿÿÿÿÿÿÿÿÿÿÿÿÿ_x0004__x0004__x0003__x0004__x0004__x0004_F17*_x0004__x0004__x0004_=@IF(E17&lt;=$C$3,RiskNormal($C$12,$C$13),"")_x000F__x0004__x0004__x0004_14_x0001_E17_x0001_F3_x0001_Value_x0001__x0004__x0004__x0004__x0004__x0004__x0004__x0004_2_x0004__x0004__x0004__x000F__x0004__x0004__x0004_&amp;_x0004__x0004__x0004__x0005__x0004__x0004__x0004_14 / Value_x0001__x0004__x0004__x0004__x0004__x0004__x0004__x0004__x0004__x0004__x0004__x0004__x0004__x0004__x0004__x0004__x0004__x0004__x0004__x0004__x0003__x0004__x0004__x0004_F18*_x0004__x0004__x0004_=@IF(E18&lt;=$C$3,RiskNorm_x0002__x0004_al($C$12,$C$13),"")_x000F__x0002__x0002__x0002_15_x0001_E18_x0001_F3_x0001_Value_x0001__x0002__x0002__x0002__x0002__x0002__x0002__x0002_3_x0002__x0002__x0002__x000F__x0002__x0002__x0002_&amp;_x0002__x0002__x0002__x0004__x0002__x0002__x0002_15 / Value_x0001__x0002__x0002__x0002__x0002__x0002__x0002__x0002__x0002__x0002__x0002__x0002__x0002__x0002__x0002__x0002__x0002__x0002__x0002__x0002__x0003__x0002__x0002__x0002_F19*_x0002__x0002__x0002_=@IF(E19&lt;=$C$3,RiskNormal($C$12,$C$13),"")_x000F__x0002__x0002__x0002_16_x0001_E19_x0001_F3_x0001_Value_x0001__x0002__x0002__x0002__x0002__x0002__x0002__x0002_4_x0002__x0002__x0002__x000F__x0002__x0002__x0002_&amp;_x0002__x0002__x0002__x0004__x0002__x0002__x0002_16 / Value_x0001__x0002__x0002__x0002__x0002__x0002__x0002__x0002__x0002__x0002__x0002__x0002__x0002__x0002__x0002__x0002__x0002__x0002__x0002__x0002__x0003__x0002__x0002__x0002_C20_x000F__x0002__x0002__x0002_=@RiskMean(C16)_x0002__x0002__x0002__x0002__x0002__x0002__x0002__x0002__x0002__x0004__x0002__x0002__x0002__x0002__x0003__x0002__x0002__x0002_F20*_x0002__x0002__x0002_=@IF(E20&lt;=$C$3,RiskNormal($C$12,$C$13),"")_x000F__x0002__x0002__x0002_17_x0001_E20_x0001_F3_x0001_Value_x0001__x0002__x0002__x0002__x0002__x0002__x0002__x0002_5_x0002__x0002__x0002__x000F__x0002__x0002__x0002_&amp;_x0002__x0002__x0002__x0004__x0002__x0002__x0002_17 / Value_x0001__x0002__x0002__x0002__x0002__x0002__x0002__x0002__x0002__x0002__x0002__x0002__x0002__x0002__x0002__x0002__x0002__x0002__x0002__x0002__x0003__x0002__x0002__x0002_C21_x0011__x0002__x0002__x0002_=@RiskStdDev(C16)_x0002__x0002__x0002__x0002__x0002__x0002__x0002__x0002__x0002__x0002__x0002__x0002__x0003__x0002__x0002__x0002_F21*_x0002__x0002__x0002_=@IF(E21&lt;=$C$3,RiskNormal($C$12,$C$13),"")_x000F__x0002__x0002__x0002_18_x0001_E21_x0001_F3_x0001_Value_x0001__x0002__x0002__x0002__x0002__x0002__x0002__x0002_6_x0002__x0002__x0004__x0002__x0002__x000F__x0002__x0002__x0002_&amp;_x0002__x0002__x0002__x0004__x0002__x0002__x0002_18 / Value_x0001__x0002__x0002__x0002__x0002__x0002__x0002__x0002__x0002__x0002__x0002__x0002__x0002__x0002__x0002__x0002__x0002__x0002__x0002__x0002__x0003__x0002__x0002__x0002_F22*_x0002__x0002__x0002_=@IF(E22&lt;=$C$3,RiskNormal($C$12,$C$13),"")_x000F__x0002__x0002__x0002_19_x0001_E22_x0001_F3_x0001_Value_x0001__x0002__x0002__x0002__x0002__x0002__x0002__x0002_7_x0002__x0002__x0002__x000F__x0002__x0002__x0002_&amp;_x0002__x0002__x0002__x0004__x0002__x0002__x0002_19 / Value_x0001__x0002__x0002__x0002__x0002__x0002__x0002__x0002__x0002__x0002__x0002__x0002__x0002__x0002__x0002__x0002__x0002__x0002__x0002__x0002__x0003__x0002__x0002__x0002_C23_x0012__x0002__x0002__x0002_=@RiskTarget(G4,0)_x0002__x0002__x0002__x0002__x0002__x0002__x0002__x0002__x0002__x0002__x0002__x0002__x0003__x0002__x0002__x0002_F23*_x0002__x0002__x0002_=@IF(E23&lt;=$C$3,RiskNormal($C$1_x0002__x0004_2,$C$13),"")_x000F__x0002__x0002__x0002_20_x0001_E23_x0001_F3_x0001_Value_x0001__x0002__x0002__x0002__x0002__x0002__x0002__x0002_8_x0002__x0002__x0002__x000F__x0002__x0002__x0002_&amp;_x0002__x0002__x0002__x0004__x0002__x0002__x0002_20 / Value_x0001__x0002__x0002__x0002__x0002__x0002__x0002__x0002__x0002__x0002__x0002__x0002__x0002__x0002__x0002__x0002__x0002__x0002__x0002__x0002__x0003__x0002__x0002__x0002_F24*_x0002__x0002__x0002_=@IF(E24&lt;=$C$3,RiskNormal($C$12,$C$13),"")_x000F__x0002__x0002__x0002_21_x0001_E24_x0001_F3_x0001_Value_x0001__x0002__x0002__x0002__x0002__x0002__x0002__x0002_9_x0002__x0002__x0002__x000F__x0002__x0002__x0002_&amp;_x0002__x0002__x0002__x0004__x0002__x0002__x0002_21 / Value_x0001__x0002__x0002__x0002__x0002__x0002__x0002__x0002__x0002__x0002__x0002__x0002__x0002__x0002__x0002__x0002__x0002__x0002__x0002__x0002__x0003__x0002__x0002__x0002_F25*_x0002__x0002__x0002_=@IF(E25&lt;=$C$3,RiskNormal($C$1_x0002__x0004_2,$C$13),"")_x000F__x0002__x0002__x0002_22_x0001_E25_x0001_F3_x0001_Value_x0001__x0002__x0002__x0002__x0002__x0002__x0002__x0002_:_x0002__x0002__x0002__x000F__x0002__x0002__x0002_&amp;_x0002__x0002__x0002__x0004__x0002__x0002__x0002_22 / Value_x0001__x0002__x0002__x0002__x0002__x0002__x0002__x0002__x0002__x0002__x0002__x0002__x0002__x0002__x0002__x0002__x0002__x0002__x0002__x0002__x0003__x0002__x0002__x0002_C26_x0013__x0002__x0002__x0002_=@RiskTarget(C17,0)_x0002__x0002__x0002__x0002__x0002__x0002__x0002__x0002__x0002__x0002__x0002__x0002__x0003__x0002__x0002__x0002_F26*_x0002__x0002__x0002_=@IF(E26&lt;=$C$3,RiskNormal($C$12,$C$13),"")_x000F__x0002__x0002__x0002_23_x0001_E26_x0001_F3_x0001_Value_x0001__x0002__x0002__x0002__x0002__x0002__x0002__x0002_;_x0002__x0002__x0002__x000F__x0002__x0002__x0002_&amp;_x0002__x0002__x0002__x0004__x0002__x0002__x0002_23 / Value_x0001__x0002__x0002__x0002__x0002__x0002__x0002__x0002__x0002__x0002__x0002__x0002__x0002__x0002__x0002__x0002__x0002__x0002__x0002__x0002__x0004__x0002__x0003__x0002__x0002__x0002_F27*_x0002__x0002__x0002_=@IF(E27&lt;=$C$3,RiskNormal($C$12,$C$13),"")_x000F__x0002__x0002__x0002_24_x0001_E27_x0001_F3_x0001_Value_x0001__x0002__x0002__x0002__x0002__x0002__x0002__x0002_&lt;_x0002__x0002__x0002__x000F__x0002__x0002__x0002_&amp;_x0002__x0002__x0002__x0004__x0002__x0002__x0002_24 / Value_x0001__x0002__x0002__x0002__x0002__x0002__x0002__x0002__x0002__x0002__x0002__x0002__x0002__x0002__x0002__x0002__x0002__x0002__x0002__x0002__x0003__x0002__x0002__x0002_F28*_x0002__x0002__x0002_=@IF(E28&lt;=$C$3,RiskNormal($C$12,$C$13),"")_x000F__x0002__x0002__x0002_25_x0001_E28_x0001_F3_x0001_Value_x0001__x0002__x0002__x0002__x0002__x0002__x0002__x0002_=_x0002__x0002__x0002__x000F__x0002__x0002__x0002_&amp;_x0002__x0002__x0002__x0004__x0002__x0002__x0002_25 / Value_x0001__x0002__x0002__x0002__x0002__x0002__x0002__x0002__x0002__x0002__x0002__x0002__x0002__x0002__x0002__x0002__x0002__x0002__x0002__x0002__x0004__x0002__x0003__x0002__x0002__x0002_F29*_x0002__x0002__x0002_=@IF(E29&lt;=$C$3,RiskNormal($C$12,$C$13),"")_x000F__x0002__x0002__x0002_26_x0001_E29_x0001_F3_x0001_Value_x0001__x0002__x0002__x0002__x0002__x0002__x0002__x0002_&gt;_x0002__x0002__x0002__x000F__x0002__x0002__x0002_&amp;_x0002__x0002__x0002__x0004__x0002__x0002__x0002_26 / Value_x0001__x0002__x0002__x0002__x0002__x0002__x0002__x0002__x0002__x0002__x0002__x0002__x0002__x0002__x0002__x0002__x0002__x0002__x0002__x0002__x0003__x0002__x0002__x0002_F30*_x0002__x0002__x0002_=@IF(E30&lt;=$C$3,RiskNormal($C$12,$C$13),"")_x000F__x0002__x0002__x0002_27_x0001_E30_x0001_F3_x0001_Value_x0001__x0002__x0002__x0002__x0002__x0002__x0002__x0002_?_x0002__x0002__x0002__x000F__x0002__x0002__x0002_&amp;_x0002__x0002__x0002__x0004__x0002__x0002__x0002_27 / Value_x0001__x0002__x0002__x0002__x0002__x0002__x0002__x0002__x0002__x0002__x0002__x0002__x0002__x0002__x0002__x0002__x0002__x0002__x0002__x0002__x0004__x0002__x0003__x0002__x0002__x0002_F31*_x0002__x0002__x0002_=@IF(E31&lt;=$C$3,RiskNormal($C$12,$C$13),"")_x000F__x0002__x0002__x0002_28_x0001_E31_x0001_F3_x0001_Value_x0001__x0002__x0002__x0002__x0002__x0002__x0002__x0002_@_x0002__x0002__x0002__x000F__x0002__x0002__x0002_&amp;_x0002__x0002__x0002__x0004__x0002__x0002__x0002_28 / Value_x0001__x0002__x0002__x0002__x0002__x0002__x0002__x0002__x0002__x0002__x0002__x0002__x0002__x0002__x0002__x0002__x0002__x0002__x0002__x0002__x0003__x0002__x0002__x0002_F32*_x0002__x0002__x0002_=@IF(E32&lt;=$C$3,RiskNormal($C$12,$C$13),"")_x000F__x0002__x0002__x0002_29_x0001_E32_x0001_F3_x0001_Value_x0001__x0002__x0002__x0002__x0002__x0002__x0002__x0002_A_x0002__x0002__x0002__x000F__x0002__x0002__x0002_&amp;_x0002__x0002__x0002__x0004__x0002__x0002__x0002_29 / Value_x0001__x0002__x0002__x0002__x0002__x0002__x0002__x0002__x0002__x0002__x0002__x0002__x0002__x0002__x0002__x0002__x0002__x0002__x0002__x0002__x0004__x0002__x0003__x0002__x0002__x0002_F33*_x0002__x0002__x0002_=@IF(E33&lt;=$C$3,RiskNormal($C$12,$C$13),"")_x000F__x0002__x0002__x0002_30_x0001_E33_x0001_F3_x0001_Value_x0001__x0002__x0002__x0002__x0002__x0002__x0002__x0002_B_x0002__x0002__x0002__x000F__x0002__x0002__x0002_&amp;_x0002__x0002__x0002__x0004__x0002__x0002__x0002_30 / Value_x0001__x0002__x0002__x0002__x0002__x0002__x0002__x0002__x0002__x0002__x0002__x0002__x0002__x0002__x0002__x0002__x0002__x0002__x0002__x0002__x0003__x0002__x0002__x0002_F34*_x0002__x0002__x0002_=@IF(E34&lt;=$C$3,RiskNormal($C$12,$C$13),"")_x000F__x0002__x0002__x0002_31_x0001_E34_x0001_F3_x0001_Value_x0001__x0002__x0002__x0002__x0002__x0002__x0002__x0002_C_x0002__x0002__x0002__x000F__x0002__x0002__x0002_&amp;_x0002__x0002__x0002__x0004__x0002__x0002__x0002_31 / Value_x0001__x0002__x0002__x0002__x0002__x0002__x0002__x0002__x0002__x0002__x0002__x0002__x0002__x0002__x0002__x0002__x0002__x0002__x0002__x0002__x0004__x0002__x0003__x0002__x0002__x0002_F35*_x0002__x0002__x0002_=@IF(E35&lt;=$C$3,RiskNormal($C$12,$C$13),"")_x000F__x0002__x0002__x0002_32_x0001_E35_x0001_F3_x0001_Value_x0001__x0002__x0002__x0002__x0002__x0002__x0002__x0002_D_x0002__x0002__x0002__x000F__x0002__x0002__x0002_&amp;_x0002__x0002__x0002__x0004__x0002__x0002__x0002_32 / Value_x0001__x0002__x0002__x0002__x0002__x0002__x0002__x0002__x0002__x0002__x0002__x0002__x0002__x0002__x0002__x0002__x0002__x0002__x0002__x0002__x0003__x0002__x0002__x0002_F36*_x0002__x0002__x0002_=@IF(E36&lt;=$C$3,RiskNormal($C$12,$C$13),"")_x000F__x0002__x0002__x0002_33_x0001_E36_x0001_F3_x0001_Value_x0001__x0002__x0002__x0002__x0002__x0002__x0002__x0002_E_x0002__x0002__x0002__x000F__x0002__x0002__x0002_&amp;_x0002__x0002__x0002__x0004__x0002__x0002__x0002_33 / Value_x0001__x0002__x0002__x0002__x0002__x0002__x0002__x0002__x0002__x0002__x0002__x0002__x0002__x0002__x0002__x0002__x0002__x0002__x0002__x0002__x0004__x0002__x0003__x0002__x0002__x0002_F37*_x0002__x0002__x0002_=@IF(E37&lt;=$C$3,RiskNormal($C$12,$C$13),"")_x000F__x0002__x0002__x0002_34_x0001_E37_x0001_F3_x0001_Value_x0001__x0002__x0002__x0002__x0002__x0002__x0002__x0002_F_x0002__x0002__x0002__x000F__x0002__x0002__x0002_&amp;_x0002__x0002__x0002__x0004__x0002__x0002__x0002_34 / Value_x0001__x0002__x0002__x0002__x0002__x0002__x0002__x0002__x0002__x0002__x0002__x0002__x0002__x0002__x0002__x0002__x0002__x0002__x0002__x0002__x0003__x0002__x0002__x0002_F38*_x0002__x0002__x0002_=@IF(E38&lt;=$C$3,RiskNormal($C$12,$C$13),"")_x000F__x0002__x0002__x0002_35_x0001_E38_x0001_F3_x0001_Value_x0001__x0002__x0002__x0002__x0002__x0002__x0002__x0002_G_x0002__x0002__x0002__x000F__x0002__x0002__x0002_&amp;_x0002__x0002__x0002__x0004__x0002__x0002__x0002_35 / Value_x0001__x0002__x0002__x0002__x0002__x0002__x0002__x0002__x0002__x0002__x0002__x0002__x0002__x0002__x0002__x0002__x0002__x0002__x0002__x0002__x0004__x0002__x0003__x0002__x0002__x0002_F39*_x0002__x0002__x0002_=@IF(E39&lt;=$C$3,RiskNormal($C$12,$C$13),"")_x000F__x0002__x0002__x0002_36_x0001_E39_x0001_F3_x0001_Value_x0001__x0002__x0002__x0002__x0002__x0002__x0002__x0002_H_x0002__x0002__x0002__x000F__x0002__x0002__x0002_&amp;_x0002__x0002__x0002__x0004__x0002__x0002__x0002_36 / Value_x0001__x0002__x0002__x0002__x0002__x0002__x0002__x0002__x0002__x0002__x0002__x0002__x0002__x0002__x0002__x0002__x0002__x0002__x0002__x0002__x0003__x0002__x0002__x0002_F40*_x0002__x0002__x0002_=@IF(E40&lt;=$C$3,RiskNormal($C$12,$C$13),"")_x000F__x0002__x0002__x0002_37_x0001_E40_x0001_F3_x0001_Value_x0001__x0002__x0002__x0002__x0002__x0002__x0002__x0002_I_x0002__x0002__x0002__x000F__x0002__x0002__x0002_&amp;_x0002__x0002__x0002__x0004__x0002__x0002__x0002_37 / Value_x0001__x0002__x0002__x0002__x0002__x0002__x0002__x0002__x0002__x0002__x0002__x0002__x0002__x0002__x0002__x0002__x0002__x0002__x0002__x0002__x0004__x0002__x0003__x0002__x0002__x0002_F41*_x0002__x0002__x0002_=@IF(E41&lt;=$C$3,RiskNormal($C$12,$C$13),"")_x000F__x0002__x0002__x0002_38_x0001_E41_x0001_F3_x0001_Value_x0001__x0002__x0002__x0002__x0002__x0002__x0002__x0002_J_x0002__x0002__x0002__x000F__x0002__x0002__x0002_&amp;_x0002__x0002__x0002__x0004__x0002__x0002__x0002_38 / Value_x0001__x0002__x0002__x0002__x0002__x0002__x0002__x0002__x0002__x0002__x0002__x0002__x0002__x0002__x0002__x0002__x0002__x0002__x0002__x0002__x0003__x0002__x0002__x0002_F42*_x0002__x0002__x0002_=@IF(E42&lt;=$C$3,RiskNormal($C$12,$C$13),"")_x000F__x0002__x0002__x0002_39_x0001_E42_x0001_F3_x0001_Value_x0001__x0002__x0002__x0002__x0002__x0002__x0002__x0002_K_x0002__x0002__x0002__x000F__x0002__x0002__x0002_&amp;_x0002__x0002__x0002__x0004__x0002__x0002__x0002_39 / Value_x0001__x0002__x0002__x0002__x0002__x0002__x0002__x0002__x0002__x0002__x0002__x0002__x0002__x0002__x0002__x0002__x0002__x0002__x0002__x0002__x0004__x0002__x0003__x0002__x0002__x0002_F43*_x0002__x0002__x0002_=@IF(E43&lt;=$C$3,RiskNormal($C$12,$C$13),"")_x000F__x0002__x0002__x0002_40_x0001_E43_x0001_F3_x0001_Value_x0001__x0002__x0002__x0002__x0002__x0002__x0002__x0002_L_x0002__x0002__x0002__x000F__x0002__x0002__x0002_&amp;_x0002__x0002__x0002__x0004__x0002__x0002__x0002_40 / Value_x0001__x0002__x0002__x0002__x0002__x0002__x0002__x0002__x0002__x0002__x0002__x0002__x0002__x0002__x0002__x0002__x0002__x0002__x0002__x0002__x0003__x0002__x0002__x0002_F44*_x0002__x0002__x0002_=@IF(E44&lt;=$C$3,RiskNormal($C$12,$C$13),"")_x000F__x0002__x0002__x0002_41_x0001_E44_x0001_F3_x0001_Value_x0001__x0002__x0002__x0002__x0002__x0002__x0002__x0002_M_x0002__x0002__x0002__x000F__x0002__x0002__x0002_&amp;_x0002__x0002__x0002__x0004__x0002__x0002__x0002_41 / Value_x0001__x0002__x0002__x0002__x0002__x0002__x0002__x0002__x0002__x0002__x0002__x0002__x0002__x0002__x0002__x0002__x0002__x0002__x0002__x0002__x0004__x0002__x0003__x0002__x0002__x0002_F45*_x0002__x0002__x0002_=@IF(E45&lt;=$C$3,RiskNormal($C$12,$C$13),"")_x000F__x0002__x0002__x0002_42_x0001_E45_x0001_F3_x0001_Value_x0001__x0002__x0002__x0002__x0002__x0002__x0002__x0002_N_x0002__x0002__x0002__x000F__x0002__x0002__x0002_&amp;_x0002__x0002__x0002__x0004__x0002__x0002__x0002_42 / Value_x0001__x0002__x0002__x0002__x0002__x0002__x0002__x0002__x0002__x0002__x0002__x0002__x0002__x0002__x0002__x0002__x0002__x0002__x0002__x0002__x0003__x0002__x0002__x0002_F46*_x0002__x0002__x0002_=@IF(E46&lt;=$C$3,RiskNormal($C$12,$C$13),"")_x000F__x0002__x0002__x0002_43_x0001_E46_x0001_F3_x0001_Value_x0001__x0002__x0002__x0002__x0002__x0002__x0002__x0002_O_x0002__x0002__x0002__x000F__x0002__x0002__x0002_&amp;_x0002__x0002__x0002__x0004__x0002__x0002__x0002_43 / Value_x0001__x0002__x0002__x0002__x0002__x0002__x0002__x0002__x0002__x0002__x0002__x0002__x0002__x0002__x0002__x0002__x0002__x0002__x0002__x0002__x0004__x0002__x0003__x0002__x0002__x0002_F47*_x0002__x0002__x0002_=@IF(E47&lt;=$C$3,RiskNormal($C$12,$C$13),"")_x000F__x0002__x0002__x0002_44_x0001_E47_x0001_F3_x0001_Value_x0001__x0002__x0002__x0002__x0002__x0002__x0002__x0002_P_x0002__x0002__x0002__x000F__x0002__x0002__x0002_&amp;_x0002__x0002__x0002__x0004__x0002__x0002__x0002_44 / Value_x0001__x0002__x0002__x0002__x0002__x0002__x0002__x0002__x0002__x0002__x0002__x0002__x0002__x0002__x0002__x0002__x0002__x0002__x0002__x0002__x0003__x0002__x0002__x0002_F48*_x0002__x0002__x0002_=@IF(E48&lt;=$C$3,RiskNormal($C$12,$C$13),"")_x000F__x0002__x0002__x0002_45_x0001_E48_x0001_F3_x0001_Value_x0001__x0002__x0002__x0002__x0002__x0002__x0002__x0002_Q_x0002__x0002__x0002__x000F__x0002__x0002__x0002_&amp;_x0002__x0002__x0002__x0004__x0002__x0002__x0002_45 / Value_x0001__x0002__x0002__x0002__x0002__x0002__x0002__x0002__x0002__x0002__x0002__x0002__x0002__x0002__x0002__x0002__x0002__x0002__x0002__x0002__x0004__x0002__x0003__x0002__x0002__x0002_F49*_x0002__x0002__x0002_=@IF(E49&lt;=$C$3,RiskNormal($C$12,$C$13),"")_x000F__x0002__x0002__x0002_46_x0001_E49_x0001_F3_x0001_Value_x0001__x0002__x0002__x0002__x0002__x0002__x0002__x0002_R_x0002__x0002__x0002__x000F__x0002__x0002__x0002_&amp;_x0002__x0002__x0002__x0004__x0002__x0002__x0002_46 / Value_x0001__x0002__x0002__x0002__x0002__x0002__x0002__x0002__x0002__x0002__x0002__x0002__x0002__x0002__x0002__x0002__x0002__x0002__x0002__x0002__x0003__x0002__x0002__x0002_F50*_x0002__x0002__x0002_=@IF(E50&lt;=$C$3,RiskNormal($C$12,$C$13),"")_x000F__x0002__x0002__x0002_47_x0001_E50_x0001_F3_x0001_Value_x0001__x0002__x0002__x0002__x0002__x0002__x0002__x0002_S_x0002__x0002__x0002__x000F__x0002__x0002__x0002_&amp;_x0002__x0002__x0002__x0004__x0002__x0002__x0002_47 / Value_x0001__x0002__x0002__x0002__x0002__x0002__x0002__x0002__x0002__x0002__x0002__x0002__x0002__x0002__x0002__x0002__x0002__x0002__x0002__x0002__x0004__x0002__x0003__x0002__x0002__x0002_F51*_x0002__x0002__x0002_=@IF(E51&lt;=$C$3,RiskNormal($C$12,$C$13),"")_x000F__x0002__x0002__x0002_48_x0001_E51_x0001_F3_x0001_Value_x0001__x0002__x0002__x0002__x0002__x0002__x0002__x0002_T_x0002__x0002__x0002__x000F__x0002__x0002__x0002_&amp;_x0002__x0002__x0002__x0004__x0002__x0002__x0002_48 / Value_x0001__x0002__x0002__x0002__x0002__x0002__x0002__x0002__x0002__x0002__x0002__x0002__x0002__x0002__x0002__x0002__x0002__x0002__x0002__x0002__x0003__x0002__x0002__x0002_F52*_x0002__x0002__x0002_=@IF(E52&lt;=$C$3,RiskNormal($C$12,$C$13),"")_x000F__x0002__x0002__x0002_49_x0001_E52_x0001_F3_x0001_Value_x0001__x0002__x0002__x0002__x0002__x0002__x0002__x0002_U_x0002__x0002__x0002__x000F__x0002__x0002__x0002_&amp;_x0002__x0002__x0002__x0004__x0002__x0002__x0002_49 / Value_x0001__x0002__x0002__x0002__x0002__x0002__x0002__x0002__x0002__x0002__x0002__x0002__x0002__x0002__x0002__x0002__x0002__x0002__x0002__x0002__x0004__x0002__x0003__x0002__x0002__x0002_F53*_x0002__x0002__x0002_=@IF(E53&lt;=$C$3,RiskNormal($C$12,$C$13),"")_x000F__x0002__x0002__x0002_50_x0001_E53_x0001_F3_x0001_Value_x0001__x0002__x0002__x0002__x0002__x0002__x0002__x0002_V_x0002__x0002__x0002__x000F__x0002__x0002__x0002_&amp;_x0002__x0002__x0002__x0004__x0002__x0002__x0002_50 / Value_x0001__x0002__x0002__x0002__x0002__x0002__x0002__x0002__x0002__x0002__x0002__x0002__x0002__x0002__x0002__x0002__x0002__x0002__x0002__x0002__x0003__x0002__x0002__x0002_F54*_x0002__x0002__x0002_=@IF(E54&lt;=$C$3,RiskNormal($C$12,$C$13),"")_x000F__x0002__x0002__x0002_51_x0001_E54_x0001_F3_x0001_Value_x0001__x0002__x0002__x0002__x0002__x0002__x0002__x0002_W_x0002__x0002__x0002__x000F__x0002__x0002__x0002_&amp;_x0002__x0002__x0002__x0004__x0002__x0002__x0002_51 / Value_x0001__x0002__x0002__x0002__x0002__x0002__x0002__x0002__x0002__x0002__x0002__x0002__x0002__x0002__x0002__x0002__x0002__x0002__x0002__x0002__x0004__x0002__x0003__x0002__x0002__x0002_F55*_x0002__x0002__x0002_=@IF(E55&lt;=$C$3,RiskNormal($C$12,$C$13),"")_x000F__x0002__x0002__x0002_52_x0001_E55_x0001_F3_x0001_Value_x0001__x0002__x0002__x0002__x0002__x0002__x0002__x0002_X_x0002__x0002__x0002__x000F__x0002__x0002__x0002_&amp;_x0002__x0002__x0002__x0004__x0002__x0002__x0002_52 / Value_x0001__x0002__x0002__x0002__x0002__x0002__x0002__x0002__x0002__x0002__x0002__x0002__x0002__x0002__x0002__x0002__x0002__x0002__x0002__x0002__x0003__x0002__x0002__x0002_F56*_x0002__x0002__x0002_=@IF(E56&lt;=$C$3,RiskNormal($C$12,$C$13),"")_x000F__x0002__x0002__x0002_53_x0001_E56_x0001_F3_x0001_Value_x0001__x0002__x0002__x0002__x0002__x0002__x0002__x0002_Y_x0002__x0002__x0002__x000F__x0002__x0002__x0002_&amp;_x0002__x0002__x0002__x0004__x0002__x0002__x0002_53 / Value_x0001__x0002__x0002__x0002__x0002__x0002__x0002__x0002__x0002__x0002__x0002__x0002__x0002__x0002__x0002__x0002__x0002__x0002__x0002__x0002__x0004__x0002__x0003__x0002__x0002__x0002_F57*_x0002__x0002__x0002_=@IF(E57&lt;=$C$3,RiskNormal($C$12,$C$13),"")_x000F__x0002__x0002__x0002_54_x0001_E57_x0001_F3_x0001_Value_x0001__x0002__x0002__x0002__x0002__x0002__x0002__x0002_Z_x0002__x0002__x0002__x000F__x0002__x0002__x0002_&amp;_x0002__x0002__x0002__x0004__x0002__x0002__x0002_54 / Value_x0001__x0002__x0002__x0002__x0002__x0002__x0002__x0002__x0002__x0002__x0002__x0002__x0002__x0002__x0002__x0002__x0002__x0002__x0002__x0002__x0003__x0002__x0002__x0002_F58*_x0002__x0002__x0002_=@IF(E58&lt;=$C$3,RiskNormal($C$12,$C$13),"")_x000F__x0002__x0002__x0002_55_x0001_E58_x0001_F3_x0001_Value_x0001__x0002__x0002__x0002__x0002__x0002__x0002__x0002_[_x0002__x0002__x0002__x000F__x0002__x0002__x0002_&amp;_x0002__x0002__x0002__x0004__x0002__x0002__x0002_55 / Value_x0001__x0002__x0002__x0002__x0002__x0002__x0002__x0002__x0002__x0002__x0002__x0002__x0002__x0002__x0002__x0002__x0002__x0002__x0002__x0002__x0004__x0002__x0003__x0002__x0002__x0002_F59*_x0002__x0002__x0002_=@IF(E59&lt;=$C$3,RiskNormal($C$12,$C$13),"")_x000F__x0002__x0002__x0002_56_x0001_E59_x0001_F3_x0001_Value_x0001__x0002__x0002__x0002__x0002__x0002__x0002__x0002_\_x0002__x0002__x0002__x000F__x0002__x0002__x0002_&amp;_x0002__x0002__x0002__x0004__x0002__x0002__x0002_56 / Value_x0001__x0002__x0002__x0002__x0002__x0002__x0002__x0002__x0002__x0002__x0002__x0002__x0002__x0002__x0002__x0002__x0002__x0002__x0002__x0002__x0003__x0002__x0002__x0002_F60*_x0002__x0002__x0002_=@IF(E60&lt;=$C$3,RiskNormal($C$12,$C$13),"")_x000F__x0002__x0002__x0002_57_x0001_E60_x0001_F3_x0001_Value_x0001__x0002__x0002__x0002__x0002__x0002__x0002__x0002_]_x0002__x0002__x0002__x000F__x0002__x0002__x0002_&amp;_x0002__x0002__x0002__x0004__x0002__x0002__x0002_57 / Value_x0001__x0002__x0002__x0002__x0002__x0002__x0002__x0002__x0002__x0002__x0002__x0002__x0002__x0002__x0002__x0002__x0002__x0002__x0002__x0002__x0004__x0002__x0003__x0002__x0002__x0002_F61*_x0002__x0002__x0002_=@IF(E61&lt;=$C$3,RiskNormal($C$12,$C$13),"")_x000F__x0002__x0002__x0002_58_x0001_E61_x0001_F3_x0001_Value_x0001__x0002__x0002__x0002__x0002__x0002__x0002__x0002_^_x0002__x0002__x0002__x000F__x0002__x0002__x0002_&amp;_x0002__x0002__x0002__x0004__x0002__x0002__x0002_58 / Value_x0001__x0002__x0002__x0002__x0002__x0002__x0002__x0002__x0002__x0002__x0002__x0002__x0002__x0002__x0002__x0002__x0002__x0002__x0002__x0002__x0003__x0002__x0002__x0002_F62*_x0002__x0002__x0002_=@IF(E62&lt;=$C$3,RiskNormal($C$12,$C$13),"")_x000F__x0002__x0002__x0002_59_x0001_E62_x0001_F3_x0001_Value_x0001__x0002__x0002__x0002__x0002__x0002__x0002__x0002___x0002__x0002__x0002__x000F__x0002__x0002__x0002_&amp;_x0002__x0002__x0002__x0004__x0002__x0002__x0002_59 / Value_x0001__x0002__x0002__x0002__x0002__x0002__x0002__x0002__x0002__x0002__x0002__x0002__x0002__x0002__x0002__x0002__x0002__x0002__x0002__x0002__x0004__x0002__x0003__x0002__x0002__x0002_F63*_x0002__x0002__x0002_=@IF(E63&lt;=$C$3,RiskNormal($C$12,$C$13),"")_x000F__x0002__x0002__x0002_60_x0001_E63_x0001_F3_x0001_Value_x0001__x0002__x0002__x0002__x0002__x0002__x0002__x0002_`_x0002__x0002__x0002__x000F__x0002__x0002__x0002_&amp;_x0002__x0002__x0002__x0004__x0002__x0002__x0002_60 / Value_x0001__x0002__x0002__x0002__x0002__x0002__x0002__x0002__x0002__x0002__x0002__x0002__x0002__x0002__x0002__x0002__x0002__x0002__x0002__x0002__x0003__x0002__x0002__x0002_F64*_x0002__x0002__x0002_=@IF(E64&lt;=$C$3,RiskNormal($C$12,$C$13),"")_x000F__x0002__x0002__x0002_61_x0001_E64_x0001_F3_x0001_Value_x0001__x0002__x0002__x0002__x0002__x0002__x0002__x0002_a_x0002__x0002__x0002__x000F__x0002__x0002__x0002_&amp;_x0002__x0002__x0002__x0004__x0002__x0002__x0002_61 / Value_x0001__x0002__x0002__x0002__x0002__x0002__x0002__x0002__x0002__x0002__x0002__x0002__x0002__x0002__x0002__x0002__x0002__x0002__x0002__x0002__x0004__x0002__x0003__x0002__x0002__x0002_F65*_x0002__x0002__x0002_=@IF(E65&lt;=$C$3,RiskNormal($C$12,$C$13),"")_x000F__x0002__x0002__x0002_62_x0001_E65_x0001_F3_x0001_Value_x0001__x0002__x0002__x0002__x0002__x0002__x0002__x0002_b_x0002__x0002__x0002__x000F__x0002__x0002__x0002_&amp;_x0002__x0002__x0002__x0004__x0002__x0002__x0002_62 / Value_x0001__x0002__x0002__x0002__x0002__x0002__x0002__x0002__x0002__x0002__x0002__x0002__x0002__x0002__x0002__x0002__x0002__x0002__x0002__x0002__x0003__x0002__x0002__x0002_F66*_x0002__x0002__x0002_=@IF(E66&lt;=$C$3,RiskNormal($C$12,$C$13),"")_x000F__x0002__x0002__x0002_63_x0001_E66_x0001_F3_x0001_Value_x0001__x0002__x0002__x0002__x0002__x0002__x0002__x0002_c_x0002__x0002__x0002__x000F__x0002__x0002__x0002_&amp;_x0002__x0002__x0002__x0004__x0002__x0002__x0002_63 / Value_x0001__x0002__x0002__x0002__x0002__x0002__x0002__x0002__x0002__x0002__x0002__x0002__x0002__x0002__x0002__x0002__x0002__x0002__x0002__x0002__x0004__x0002__x0003__x0002__x0002__x0002_F67*_x0002__x0002__x0002_=@IF(E67&lt;=$C$3,RiskNormal($C$12,$C$13),"")_x000F__x0002__x0002__x0002_64_x0001_E67_x0001_F3_x0001_Value_x0001__x0002__x0002__x0002__x0002__x0002__x0002__x0002_d_x0002__x0002__x0002__x000F__x0002__x0002__x0002_&amp;_x0002__x0002__x0002__x0004__x0002__x0002__x0002_64 / Value_x0001__x0002__x0002__x0002__x0002__x0002__x0002__x0002__x0002__x0002__x0002__x0002__x0002__x0002__x0002__x0002__x0002__x0002__x0002__x0002__x0003__x0002__x0002__x0002_F68*_x0002__x0002__x0002_=@IF(E68&lt;=$C$3,RiskNormal($C$12,$C$13),"")_x000F__x0002__x0002__x0002_65_x0001_E68_x0001_F3_x0001_Value_x0001__x0002__x0002__x0002__x0002__x0002__x0002__x0002_e_x0002__x0002__x0002__x000F__x0002__x0002__x0002_&amp;_x0002__x0002__x0002__x0004__x0002__x0002__x0002_65 / Value_x0001__x0002__x0002__x0002__x0002__x0002__x0002__x0002__x0002__x0002__x0002__x0002__x0002__x0002__x0002__x0002__x0002__x0002__x0002__x0002__x0004__x0002__x0003__x0002__x0002__x0002_F69*_x0002__x0002__x0002_=@IF(E69&lt;=$C$3,RiskNormal($C$12,$C$13),"")_x000F__x0002__x0002__x0002_66_x0001_E69_x0001_F3_x0001_Value_x0001__x0002__x0002__x0002__x0002__x0002__x0002__x0002_f_x0002__x0002__x0002__x000F__x0002__x0002__x0002_&amp;_x0002__x0002__x0002__x0004__x0002__x0002__x0002_66 / Value_x0001__x0002__x0002__x0002__x0002__x0002__x0002__x0002__x0002__x0002__x0002__x0002__x0002__x0002__x0002__x0002__x0002__x0002__x0002__x0002__x0003__x0002__x0002__x0002_F70*_x0002__x0002__x0002_=@IF(E70&lt;=$C$3,RiskNormal($C$12,$C$13),"")_x000F__x0002__x0002__x0002_67_x0001_E70_x0001_F3_x0001_Value_x0001__x0002__x0002__x0002__x0002__x0002__x0002__x0002_g_x0002__x0002__x0002__x000F__x0002__x0002__x0002_&amp;_x0002__x0002__x0002__x0004__x0002__x0002__x0002_67 / Value_x0001__x0002__x0002__x0002__x0002__x0002__x0002__x0002__x0002__x0002__x0002__x0002__x0002__x0002__x0002__x0002__x0002__x0002__x0002__x0002__x0004__x0002__x0003__x0002__x0002__x0002_F71*_x0002__x0002__x0002_=@IF(E71&lt;=$C$3,RiskNormal($C$12,$C$13),"")_x000F__x0002__x0002__x0002_68_x0001_E71_x0001_F3_x0001_Value_x0001__x0002__x0002__x0002__x0002__x0002__x0002__x0002_h_x0002__x0002__x0002__x000F__x0002__x0002__x0002_&amp;_x0002__x0002__x0002__x0004__x0002__x0002__x0002_68 / Value_x0001__x0002__x0002__x0002__x0002__x0002__x0002__x0002__x0002__x0002__x0002__x0002__x0002__x0002__x0002__x0002__x0002__x0002__x0002__x0002__x0003__x0002__x0002__x0002_F72*_x0002__x0002__x0002_=@IF(E72&lt;=$C$3,RiskNormal($C$12,$C$13),"")_x000F__x0002__x0002__x0002_69_x0001_E72_x0001_F3_x0001_Value_x0001__x0002__x0002__x0002__x0002__x0002__x0002__x0002_i_x0002__x0002__x0002__x000F__x0002__x0002__x0002_&amp;_x0002__x0002__x0002__x0004__x0002__x0002__x0002_69 / Value_x0001__x0002__x0002__x0002__x0002__x0002__x0002__x0002__x0002__x0002__x0002__x0002__x0002__x0002__x0002__x0002__x0002__x0002__x0002__x0002__x0004__x0002__x0003__x0002__x0002__x0002_F73*_x0002__x0002__x0002_=@IF(E73&lt;=$C$3,RiskNormal($C$12,$C$13),"")_x000F__x0002__x0002__x0002_70_x0001_E73_x0001_F3_x0001_Value_x0001__x0002__x0002__x0002__x0002__x0002__x0002__x0002_j_x0002__x0002__x0002__x000F__x0002__x0002__x0002_&amp;_x0002__x0002__x0002__x0004__x0002__x0002__x0002_70 / Value_x0001__x0002__x0002__x0002__x0002__x0002__x0002__x0002__x0002__x0002__x0002__x0002__x0002__x0002__x0002__x0002__x0002__x0002__x0002__x0002__x0003__x0002__x0002__x0002_F74*_x0002__x0002__x0002_=@IF(E74&lt;=$C$3,RiskNormal($C$12,$C$13),"")_x000F__x0002__x0002__x0002_71_x0001_E74_x0001_F3_x0001_Value_x0001__x0002__x0002__x0002__x0002__x0002__x0002__x0002_k_x0002__x0002__x0002__x000F__x0002__x0002__x0002_&amp;_x0002__x0002__x0002__x0004__x0002__x0002__x0002_71 / Value_x0001__x0002__x0002__x0002__x0002__x0002__x0002__x0002__x0002__x0002__x0002__x0002__x0002__x0002__x0002__x0002__x0002__x0002__x0002__x0002__x0004__x0002__x0003__x0002__x0002__x0002_F75*_x0002__x0002__x0002_=@IF(E75&lt;=$C$3,RiskNormal($C$12,$C$13),"")_x000F__x0002__x0002__x0002_72_x0001_E75_x0001_F3_x0001_Value_x0001__x0002__x0002__x0002__x0002__x0002__x0002__x0002_l_x0002__x0002__x0002__x000F__x0002__x0002__x0002_&amp;_x0002__x0002__x0002__x0004__x0002__x0002__x0002_72 / Value_x0001__x0002__x0002__x0002__x0002__x0002__x0002__x0002__x0002__x0002__x0002__x0002__x0002__x0002__x0002__x0002__x0002__x0002__x0002__x0002__x0003__x0002__x0002__x0002_F76*_x0002__x0002__x0002_=@IF(E76&lt;=$C$3,RiskNormal($C$12,$C$13),"")_x000F__x0002__x0002__x0002_73_x0001_E76_x0001_F3_x0001_Value_x0001__x0002__x0002__x0002__x0002__x0002__x0002__x0002_m_x0002__x0002__x0002__x000F__x0002__x0002__x0002_&amp;_x0002__x0002__x0002__x0004__x0002__x0002__x0002_73 / Value_x0001__x0002__x0002__x0002__x0002__x0002__x0002__x0002__x0002__x0002__x0002__x0002__x0002__x0002__x0002__x0002__x0002__x0002__x0002__x0002__x0004__x0002__x0003__x0002__x0002__x0002_F77*_x0002__x0002__x0002_=@IF(E77&lt;=$C$3,RiskNormal($C$12,$C$13),"")_x000F__x0002__x0002__x0002_74_x0001_E77_x0001_F3_x0001_Value_x0001__x0002__x0002__x0002__x0002__x0002__x0002__x0002_n_x0002__x0002__x0002__x000F__x0002__x0002__x0002_&amp;_x0002__x0002__x0002__x0004__x0002__x0002__x0002_74 / Value_x0001__x0002__x0002__x0002__x0002__x0002__x0002__x0002__x0002__x0002__x0002__x0002__x0002__x0002__x0002__x0002__x0002__x0002__x0002__x0002__x0003__x0002__x0002__x0002_F78*_x0002__x0002__x0002_=@IF(E78&lt;=$C$3,RiskNormal($C$12,$C$13),"")_x000F__x0002__x0002__x0002_75_x0001_E78_x0001_F3_x0001_Value_x0001__x0002__x0002__x0002__x0002__x0002__x0002__x0002_o_x0002__x0002__x0002__x000F__x0002__x0002__x0002_&amp;_x0002__x0002__x0002__x0004__x0002__x0002__x0002_75 / Value_x0001__x0002__x0002__x0002__x0002__x0002__x0002__x0002__x0002__x0002__x0002__x0002__x0002__x0002__x0002__x0002__x0002__x0002__x0002__x0002__x0004__x0002__x0003__x0002__x0002__x0002_F79*_x0002__x0002__x0002_=@IF(E79&lt;=$C$3,RiskNormal($C$12,$C$13),"")_x000F__x0002__x0002__x0002_76_x0001_E79_x0001_F3_x0001_Value_x0001__x0002__x0002__x0002__x0002__x0002__x0002__x0002_p_x0002__x0002__x0002__x000F__x0002__x0002__x0002_&amp;_x0002__x0002__x0002__x0004__x0002__x0002__x0002_76 / Value_x0001__x0002__x0002__x0002__x0002__x0002__x0002__x0002__x0002__x0002__x0002__x0002__x0002__x0002__x0002__x0002__x0002__x0002__x0002__x0002__x0003__x0002__x0002__x0002_F80*_x0002__x0002__x0002_=@IF(E80&lt;=$C$3,RiskNormal($C$12,$C$13),"")_x000F__x0002__x0002__x0002_77_x0001_E80_x0001_F3_x0001_Value_x0001__x0002__x0002__x0002__x0002__x0002__x0002__x0002_q_x0002__x0002__x0002__x000F__x0002__x0002__x0002_&amp;_x0002__x0002__x0002__x0004__x0002__x0002__x0002_77 / Value_x0001__x0002__x0002__x0002__x0002__x0002__x0002__x0002__x0002__x0002__x0002__x0002__x0002__x0002__x0002__x0002__x0002__x0002__x0002__x0002__x0004__x0002__x0003__x0002__x0002__x0002_F81*_x0002__x0002__x0002_=@IF(E81&lt;=$C$3,RiskNormal($C$12,$C$13),"")_x000F__x0002__x0002__x0002_78_x0001_E81_x0001_F3_x0001_Value_x0001__x0002__x0002__x0002__x0002__x0002__x0002__x0002_r_x0002__x0002__x0002__x000F__x0002__x0002__x0002_&amp;_x0002__x0002__x0002__x0004__x0002__x0002__x0002_78 / Value_x0001__x0002__x0002__x0002__x0002__x0002__x0002__x0002__x0002__x0002__x0002__x0002__x0002__x0002__x0002__x0002__x0002__x0002__x0002__x0002__x0003__x0002__x0002__x0002_F82*_x0002__x0002__x0002_=@IF(E82&lt;=$C$3,RiskNormal($C$12,$C$13),"")_x000F__x0002__x0002__x0002_79_x0001_E82_x0001_F3_x0001_Value_x0001__x0002__x0002__x0002__x0002__x0002__x0002__x0002_s_x0002__x0002__x0002__x000F__x0002__x0002__x0002_&amp;_x0002__x0002__x0002__x0004__x0002__x0002__x0002_79 / Value_x0001__x0002__x0002__x0002__x0002__x0002__x0002__x0002__x0002__x0002__x0002__x0002__x0002__x0002__x0002__x0002__x0002__x0002__x0002__x0002__x0004__x0002__x0003__x0002__x0002__x0002_F83*_x0002__x0002__x0002_=@IF(E83&lt;=$C$3,RiskNormal($C$12,$C$13),"")_x000F__x0002__x0002__x0002_80_x0001_E83_x0001_F3_x0001_Value_x0001__x0002__x0002__x0002__x0002__x0002__x0002__x0002_t_x0002__x0002__x0002__x000F__x0002__x0002__x0002_&amp;_x0002__x0002__x0002__x0004__x0002__x0002__x0002_80 / Value_x0001__x0002__x0002__x0002__x0002__x0002__x0002__x0002__x0002__x0002__x0002__x0002__x0002__x0002__x0002__x0002__x0002__x0002__x0002__x0002__x0003__x0002__x0002__x0002_F84*_x0002__x0002__x0002_=@IF(E84&lt;=$C$3,RiskNormal($C$12,$C$13),"")_x000F__x0002__x0002__x0002_81_x0001_E84_x0001_F3_x0001_Value_x0001__x0002__x0002__x0002__x0002__x0002__x0002__x0002_u_x0002__x0002__x0002__x000F__x0002__x0002__x0002_&amp;_x0002__x0002__x0002__x0004__x0002__x0002__x0002_81 / Value_x0001__x0002__x0002__x0002__x0002__x0002__x0002__x0002__x0002__x0002__x0002__x0002__x0002__x0002__x0002__x0002__x0002__x0002__x0002__x0002__x0004__x0002__x0003__x0002__x0002__x0002_F85*_x0002__x0002__x0002_=@IF(E85&lt;=$C$3,RiskNormal($C$12,$C$13),"")_x000F__x0002__x0002__x0002_82_x0001_E85_x0001_F3_x0001_Value_x0001__x0002__x0002__x0002__x0002__x0002__x0002__x0002_v_x0002__x0002__x0002__x000F__x0002__x0002__x0002_&amp;_x0002__x0002__x0002__x0004__x0002__x0002__x0002_82 / Value_x0001__x0002__x0002__x0002__x0002__x0002__x0002__x0002__x0002__x0002__x0002__x0002__x0002__x0002__x0002__x0002__x0002__x0002__x0002__x0002__x0003__x0002__x0002__x0002_F86*_x0002__x0002__x0002_=@IF(E86&lt;=$C$3,RiskNormal($C$12,$C$13),"")_x000F__x0002__x0002__x0002_83_x0001_E86_x0001_F3_x0001_Value_x0001__x0002__x0002__x0002__x0002__x0002__x0002__x0002_w_x0002__x0002__x0002__x000F__x0002__x0002__x0002_&amp;_x0002__x0002__x0002__x0004__x0002__x0002__x0002_83 / Value_x0001__x0002__x0002__x0002__x0002__x0002__x0002__x0002__x0002__x0002__x0002__x0002__x0002__x0002__x0002__x0002__x0002__x0002__x0002__x0002__x0004__x0002__x0003__x0002__x0002__x0002_F87*_x0002__x0002__x0002_=@IF(E87&lt;=$C$3,RiskNormal($C$12,$C$13),"")_x000F__x0002__x0002__x0002_84_x0001_E87_x0001_F3_x0001_Value_x0001__x0002__x0002__x0002__x0002__x0002__x0002__x0002_x_x0002__x0002__x0002__x000F__x0002__x0002__x0002_&amp;_x0002__x0002__x0002__x0004__x0002__x0002__x0002_84 / Value_x0001__x0002__x0002__x0002__x0002__x0002__x0002__x0002__x0002__x0002__x0002__x0002__x0002__x0002__x0002__x0002__x0002__x0002__x0002__x0002__x0003__x0002__x0002__x0002_F88*_x0002__x0002__x0002_=@IF(E88&lt;=$C$3,RiskNormal($C$12,$C$13),"")_x000F__x0002__x0002__x0002_85_x0001_E88_x0001_F3_x0001_Value_x0001__x0002__x0002__x0002__x0002__x0002__x0002__x0002_y_x0002__x0002__x0002__x000F__x0002__x0002__x0002_&amp;_x0002__x0002__x0002__x0004__x0002__x0002__x0002_85 / Value_x0001__x0002__x0002__x0002__x0002__x0002__x0002__x0002__x0002__x0002__x0002__x0002__x0002__x0002__x0002__x0002__x0002__x0002__x0002__x0002__x0004__x0002__x0003__x0002__x0002__x0002_F89*_x0002__x0002__x0002_=@IF(E89&lt;=$C$3,RiskNormal($C$12,$C$13),"")_x000F__x0002__x0002__x0002_86_x0001_E89_x0001_F3_x0001_Value_x0001__x0002__x0002__x0002__x0002__x0002__x0002__x0002_z_x0002__x0002__x0002__x000F__x0002__x0002__x0002_&amp;_x0002__x0002__x0002__x0004__x0002__x0002__x0002_86 / Value_x0001__x0002__x0002__x0002__x0002__x0002__x0002__x0002__x0002__x0002__x0002__x0002__x0002__x0002__x0002__x0002__x0002__x0002__x0002__x0002__x0003__x0002__x0002__x0002_F90*_x0002__x0002__x0002_=@IF(E90&lt;=$C$3,RiskNormal($C$12,$C$13),"")_x000F__x0002__x0002__x0002_87_x0001_E90_x0001_F3_x0001_Value_x0001__x0002__x0002__x0002__x0002__x0002__x0002__x0002_{_x0002__x0002__x0002__x000F__x0002__x0002__x0002_&amp;_x0002__x0002__x0002__x0004__x0002__x0002__x0002_87 / Value_x0001__x0002__x0002__x0002__x0002__x0002__x0002__x0002__x0002__x0002__x0002__x0002__x0002__x0002__x0002__x0002__x0002__x0002__x0002__x0002__x0004__x0002__x0003__x0002__x0002__x0002_F91*_x0002__x0002__x0002_=@IF(E91&lt;=$C$3,RiskNormal($C$12,$C$13),"")_x000F__x0002__x0002__x0002_88_x0001_E91_x0001_F3_x0001_Value_x0001__x0002__x0002__x0002__x0002__x0002__x0002__x0002_|_x0002__x0002__x0002__x000F__x0002__x0002__x0002_&amp;_x0002__x0002__x0002__x0004__x0002__x0002__x0002_88 / Value_x0001__x0002__x0002__x0002__x0002__x0002__x0002__x0002__x0002__x0002__x0002__x0002__x0002__x0002__x0002__x0002__x0002__x0002__x0002__x0002__x0003__x0002__x0002__x0002_F92*_x0002__x0002__x0002_=@IF(E92&lt;=$C$3,RiskNormal($C$12,$C$13),"")_x000F__x0002__x0002__x0002_89_x0001_E92_x0001_F3_x0001_Value_x0001__x0002__x0002__x0002__x0002__x0002__x0002__x0002_}_x0002__x0002__x0002__x000F__x0002__x0002__x0002_&amp;_x0002__x0002__x0002__x0004__x0002__x0002__x0002_89 / Value_x0001__x0002__x0002__x0002__x0002__x0002__x0002__x0002__x0002__x0002__x0002__x0002__x0002__x0002__x0002__x0002__x0002__x0002__x0002__x0002__x0004__x0002__x0003__x0002__x0002__x0002_F93*_x0002__x0002__x0002_=@IF(E93&lt;=$C$3,RiskNormal($C$12,$C$13),"")_x000F__x0002__x0002__x0002_90_x0001_E93_x0001_F3_x0001_Value_x0001__x0002__x0002__x0002__x0002__x0002__x0002__x0002_~_x0002__x0002__x0002__x000F__x0002__x0002__x0002_&amp;_x0002__x0002__x0002__x0004__x0002__x0002__x0002_90 / Value_x0001__x0002__x0002__x0002__x0002__x0002__x0002__x0002__x0002__x0002__x0002__x0002__x0002__x0002__x0002__x0002__x0002__x0002__x0002__x0002__x0003__x0002__x0002__x0002_F94*_x0002__x0002__x0002_=@IF(E94&lt;=$C$3,RiskNormal($C$12,$C$13),"")_x000F__x0002__x0002__x0002_91_x0001_E94_x0001_F3_x0001_Value_x0001__x0002__x0002__x0002__x0002__x0002__x0002__x0002__x0002__x0002__x0002__x000F__x0002__x0002__x0002_&amp;_x0002__x0002__x0002__x0004__x0002__x0002__x0002_91 / Value_x0001__x0002__x0002__x0002__x0002__x0002__x0002__x0002__x0002__x0002__x0002__x0002__x0002__x0002__x0002__x0002__x0002__x0002__x0002__x0002__x0004__x0002__x0003__x0002__x0002__x0002_F95*_x0002__x0002__x0002_=@IF(E95&lt;=$C$3,RiskNormal($C$12,$C$13),"")_x000F__x0002__x0002__x0002_92_x0001_E95_x0001_F3_x0001_Value_x0001__x0002__x0002__x0002__x0002__x0002__x0002__x0002__x0002__x0002__x0002__x000F__x0002__x0002__x0002_&amp;_x0002__x0002__x0002__x0004__x0002__x0002__x0002_92 / Value_x0001__x0002__x0002__x0002__x0002__x0002__x0002__x0002__x0002__x0002__x0002__x0002__x0002__x0002__x0002__x0002__x0002__x0002__x0002__x0002__x0003__x0002__x0002__x0002_F96*_x0002__x0002__x0002_=@IF(E96&lt;=$C$3,RiskNormal($C$12,$C$13),"")_x000F__x0002__x0002__x0002_93_x0001_E96_x0001_F3_x0001_Value_x0001__x0002__x0002__x0002__x0002__x0002__x0002__x0002__x0002__x0002__x0002__x000F__x0002__x0002__x0002_&amp;_x0002__x0002__x0002__x0004__x0002__x0002__x0002_93 / Value_x0001__x0002__x0002__x0002__x0002__x0002__x0002__x0002__x0002__x0002__x0002__x0002__x0002__x0002__x0002__x0002__x0002__x0002__x0002__x0002__x0004__x0002__x0003__x0002__x0002__x0002_F97*_x0002__x0002__x0002_=@IF(E97&lt;=$C$3,RiskNormal($C$12,$C$13),"")_x000F__x0002__x0002__x0002_94_x0001_E97_x0001_F3_x0001_Value_x0001__x0002__x0002__x0002__x0002__x0002__x0002__x0002__x0002__x0002__x0002__x000F__x0002__x0002__x0002_&amp;_x0002__x0002__x0002__x0004__x0002__x0002__x0002_94 / Value_x0001__x0002__x0002__x0002__x0002__x0002__x0002__x0002__x0002__x0002__x0002__x0002__x0002__x0002__x0002__x0002__x0002__x0002__x0002__x0002__x0003__x0002__x0002__x0002_F98*_x0002__x0002__x0002_=@IF(E98&lt;=$C$3,RiskNormal($C$12,$C$13),"")_x000F__x0002__x0002__x0002_95_x0001_E98_x0001_F3_x0001_Value_x0001__x0002__x0002__x0002__x0002__x0002__x0002__x0002__x0002__x0002__x0002__x000F__x0002__x0002__x0002_&amp;_x0002__x0002__x0002__x0004__x0002__x0002__x0002_95 / Value_x0001__x0002__x0002__x0002__x0002__x0002__x0002__x0002__x0002__x0002__x0002__x0002__x0002__x0002__x0002__x0002__x0002__x0002__x0002__x0002__x0005__x0002__x0003__x0002__x0002__x0002_F99*_x0002__x0002__x0002_=@IF(E99&lt;=$C$3,RiskNormal($C$12,$C$13),"")_x000F__x0002__x0002__x0002_96_x0001_E99_x0001_F3_x0001_Value_x0001__x0002__x0002__x0002__x0002__x0002__x0002__x0002__x0002__x0002__x0002__x000F__x0002__x0002__x0002_&amp;_x0002__x0002__x0002__x0005__x0002__x0002__x0002_96 / Value_x0001__x0002__x0002__x0002__x0002__x0002__x0002__x0002__x0002__x0002__x0002__x0002__x0002__x0002__x0002__x0002__x0002__x0002__x0002__x0002__x0004__x0002__x0002__x0002_F100+_x0002__x0002__x0002_=@IF(E100&lt;=$C$3,RiskNormal($C$12,$C$13),"")_x0010__x0002__x0002__x0002_97_x0001_E100_x0001_F3_x0001_Value_x0001__x0002__x0002__x0002__x0002__x0002__x0002__x0002__x0002__x0002__x0002__x0010__x0002__x0002__x0002_'_x0002__x0002__x0002__x0005__x0002__x0002__x0002_97 / Value_x0001__x0002__x0002__x0002__x0002__x0002__x0002__x0002__x0002__x0002__x0002__x0002__x0002__x0002__x0002__x0002__x0002__x0003__x0002__x0002__x0002__x0002__x0004__x0002__x0002__x0002_F101+_x0002__x0002__x0002_=@IF(E101&lt;=$C$3,RiskNormal($C$12,$C$13),"")_x0010__x0002__x0002__x0002_98_x0001_E101_x0001_F3_x0001_Value_x0001__x0002__x0002__x0002__x0002__x0002__x0002__x0002__x0002__x0002__x0002__x0010__x0002__x0002__x0002_'_x0002__x0002__x0002__x0003__x0002__x0002__x0002_98 / Value_x0001__x0002__x0002__x0002__x0002__x0002__x0002__x0002__x0002__x0002__x0002__x0002__x0002__x0002__x0002__x0002__x0002__x0002__x0002__x0002__x0004__x0002__x0002__x0002_F102+_x0002__x0002__x0002_=@IF(E102&lt;=$C$3,RiskNormal($C$12,$C$13),"")_x0010__x0002__x0002__x0002_99_x0001_E102_x0001_F3_x0001_Value_x0001__x0002__x0002__x0002__x0002__x0002__x0002__x0002__x0002__x0002__x0002__x0010__x0002__x0002__x0002_'_x0002__x0002__x0002__x0003__x0002__x0002__x0002_99 / Value_x0001__x0002__x0002__x0002__x0002__x0002__x0002__x0002__x0002__x0002__x0003__x0005__x0003__x0003__x0003__x0003__x0003__x0003__x0003__x0003__x0003__x0003__x0004__x0003__x0003__x0003_F103+_x0003__x0003__x0003_=@IF(E103&lt;=$C$3,RiskNormal($C$12,$C$13),"")_x0011__x0003__x0003__x0003_100_x0001_E103_x0001_F3_x0001_Value_x0001__x0003__x0003__x0003__x0003__x0003__x0003__x0003__x0003__x0003__x0003__x0010__x0003__x0003__x0003_'_x0003__x0003__x0003__x000B__x0003__x0003__x0003_100 / Value_x0001__x0003__x0003__x0003__x0003__x0003__x0003__x0003__x0003__x0003__x0003__x0003__x0003__x0003__x0003__x0003__x0003__x0003__x0003__x0003__x0010__x0003__x0003__x0003_NERS462_HW4.xlsx_x0001__x0003__x0003__x0003__x0006__x0003__x0003__x0003_Sheet1_x0015__x0003__x0003__x0003__x0002__x0003__x0003__x0003_A3X_x0003__x0003__x0003_=RiskNormal(F2,$F$3,RiskName("Part Temperature Distribution"),R_x0004__x0005_iskCorrmat(NewMatrix1,1))_x0004__x0004__x0004__x0004__x0001__x0004__x0004__x0004__x0004__x0004__x0004__x0004__x001A__x0004__x0004__x0004__x0001__x0004__x0004__x0004_X_x0004__x0004__x0004__x001D__x0004__x0004__x0004_Part Temperature Distribution_x0004__x0004__x0004__x0004__x0005__x0004__x0004__x0004_NewMatrix1_x0004__x0004__x0004__x0004__x0001__x0004__x0004__x0004_1_x0004__x0004__x0004__x0004__x0002__x0004__x0004__x0004_F3&amp;_x0004__x0004__x0004_=RiskNormal(0.75,0.05,RiskStatic(0.5))_x0008__x0004__x0004__x0004_std_x0001_E3_x0001__x0001__x0001__x0004__x0004__x0004__x0004__x0004__x0004__x0004__x001B__x0004__x0004__x0004__x0001__x0004__x0004__x0004_&amp;_x0004__x0004__x0004__x0003__x0004__x0004__x0004_std_x0001__x0004__x0004__x0004__x0004__x0004__x0004__x0004__x0004__x0004__x0004__x0004__x0004__x0004__x0004__x0004__x0004__x0004__x0004__x0004__x0002__x0004__x0004__x0004_A4Z_x0004__x0004__x0004_=RiskNormal($F$2,$F$3,_x0003__x0004_RiskName("Part Temperature Distribution"),RiskCorrmat(NewMatrix1,2))_x0003__x0003__x0003__x0003__x0001__x0003__x0003__x0003__x0003__x0003__x0003__x0003__x001C__x0003__x0003__x0003__x0001__x0003__x0003__x0003_Z_x0003__x0003__x0003__x001D__x0003__x0003__x0003_Part Temperature Distribution_x0003__x0003__x0003__x0003__x0004__x0003__x0003__x0003_NewMatrix1_x0003__x0003__x0003__x0003__x0001__x0003__x0003__x0003_2_x0003__x0003__x0003__x0003__x0002__x0003__x0003__x0003_A5Z_x0003__x0003__x0003_=RiskNormal($F$2,$F$3,RiskName("Part Temperature Distribution"),RiskCorrmat(NewMatrix1_x0003__x0004_,3))_x0003__x0003__x0003__x0003__x0001__x0003__x0003__x0003__x0003__x0003__x0003__x0003__x001D__x0003__x0003__x0003__x0001__x0003__x0003__x0003_Z_x0003__x0003__x0003__x001D__x0003__x0003__x0003_Part Temperature Distribution_x0003__x0003__x0003__x0003__x0004__x0003__x0003__x0003_NewMatrix1_x0003__x0003__x0003__x0003__x0001__x0003__x0003__x0003_3_x0003__x0003__x0003__x0003__x0002__x0003__x0003__x0003_A6Z_x0003__x0003__x0003_=RiskNormal($F$2,$F$3,RiskName("Part Temperature Distribution"),RiskCorrmat(NewMatrix1,4))_x0003__x0003__x0003__x0003__x0001__x0003__x0003__x0003__x0003__x0003__x0003__x0003__x001E__x0003__x0003__x0003__x0001__x0003__x0003__x0003_Z_x0003__x0003__x0003__x001D__x0003__x0003__x0003_Part Temperature Distribution_x0003__x0003__x0003_</t>
  </si>
  <si>
    <t>578ace708e321b84a13a72101ad400d6_x0003__x0004__x0003__x0004__x0003__x0003__x0003_NewMatrix1_x0003__x0003__x0003__x0003__x0001__x0003__x0003__x0003_4_x0003__x0003__x0003__x0003__x0002__x0003__x0003__x0003_A7Z_x0003__x0003__x0003_=RiskNormal($F$2,$F$3,RiskName("Part Temperature Distribution"),RiskCorrmat(NewMatrix1,5))_x0003__x0003__x0003__x0003__x0001__x0003__x0003__x0003__x0003__x0003__x0003__x0003__x001F__x0003__x0003__x0003__x0001__x0003__x0003__x0003_Z_x0003__x0003__x0003__x001D__x0003__x0003__x0003_Part Temperature Distribution_x0003__x0003__x0003__x0003__x0004__x0003__x0003__x0003_NewMatrix1_x0003__x0003__x0003__x0003__x0001__x0003__x0003__x0003_5_x0003__x0003__x0003__x0003__x0002__x0003__x0003__x0003_A8Z_x0003__x0003__x0003_=RiskNormal($F$2,$F$3,Risk_x0003__x0004_Name("Part Temperature Distribution"),RiskCorrmat(NewMatrix1,6))_x0003__x0003__x0003__x0003__x0001__x0003__x0003__x0003__x0003__x0003__x0003__x0003_ _x0003__x0003__x0003__x0001__x0003__x0003__x0003_Z_x0003__x0003__x0003__x001D__x0003__x0003__x0003_Part Temperature Distribution_x0003__x0003__x0003__x0003__x0004__x0003__x0003__x0003_NewMatrix1_x0003__x0003__x0003__x0003__x0001__x0003__x0003__x0003_6_x0003__x0003__x0003__x0003__x0002__x0003__x0003__x0003_A9Z_x0003__x0003__x0003_=RiskNormal($F$2,$F$3,RiskName("Part Temperature Distribution"),RiskCorrmat(NewMatrix1,7))_x0002__x0004__x0002__x0002__x0002__x0002__x0001__x0002__x0002__x0002__x0002__x0002__x0002__x0002_!_x0002__x0002__x0002__x0001__x0002__x0002__x0002_Z_x0002__x0002__x0002__x001D__x0002__x0002__x0002_Part Temperature Distribution_x0002__x0002__x0002__x0002__x0004__x0002__x0002__x0002_NewMatrix1_x0002__x0002__x0002__x0002__x0001__x0002__x0002__x0002_7_x0002__x0002__x0002__x0002__x0003__x0002__x0002__x0002_A10Z_x0002__x0002__x0002_=RiskNormal($F$2,$F$3,RiskName("Part Temperature Distribution"),RiskCorrmat(NewMatrix1,8))_x0002__x0002__x0002__x0002__x0001__x0002__x0002__x0002__x0002__x0002__x0002__x0002_"_x0002__x0002__x0002__x0001__x0002__x0002__x0002_Z_x0002__x0002__x0002__x001D__x0002__x0002__x0002_Part Temperature Distribution_x0002__x0002__x0002__x0002__x0004__x0002__x0002__x0004__x0002__x0002_NewMatrix1_x0002__x0002__x0002__x0002__x0001__x0002__x0002__x0002_8_x0002__x0002__x0002__x0002__x0003__x0002__x0002__x0002_A11Z_x0002__x0002__x0002_=RiskNormal($F$2,$F$3,RiskName("Part Temperature Distribution"),RiskCorrmat(NewMatrix1,9))_x0002__x0002__x0002__x0002__x0001__x0002__x0002__x0002__x0002__x0002__x0002__x0002_#_x0002__x0002__x0002__x0001__x0002__x0002__x0002_Z_x0002__x0002__x0002__x001D__x0002__x0002__x0002_Part Temperature Distribution_x0002__x0002__x0002__x0002__x0004__x0002__x0002__x0002_NewMatrix1_x0002__x0002__x0002__x0002__x0001__x0002__x0002__x0002_9_x0002__x0002__x0002__x0002__x0003__x0002__x0002__x0002_A12[_x0002__x0002__x0002_=RiskNormal($F$2,$F$3,RiskN_x0004__x0005_ame("Part Temperature Distribution"),RiskCorrmat(NewMatrix1,10))_x0004__x0004__x0004__x0004__x0001__x0004__x0004__x0004__x0004__x0004__x0004__x0004_$_x0004__x0004__x0004__x0001__x0004__x0004__x0004_[_x0004__x0004__x0004__x001D__x0004__x0004__x0004_Part Temperature Distribution_x0004__x0004__x0004__x0004__x0005__x0004__x0004__x0004_NewMatrix1_x0004__x0004__x0004__x0004__x0002__x0004__x0004__x0004_10_x0004__x0004__x0004__x0004__x0003__x0004__x0004__x0004_B184_x0004__x0004__x0004_=RiskOutput("Part 1")+IF(AND(A3&lt;=B$15,A3&gt;=A$15),1,0)_x0004__x0004__x0004__x0004__x0004__x0004__x0004__x0004__x0001__x0004__x0004__x0004_	_x0004__x0004__x0004__x0001__x0004__x0004__x0004__x0015__x0004__x0004__x0004__x0004__x0004__x0004__x0004__x0006__x0004__x0004__x0004_Part_x0002__x0004_ 1_x0002__x0002__x0002__x0002__x0002__x0002__x0002__x0002__x0002__x0002_ÿÿÿÿÿÿÿÿÿÿÿÿÿÿÿÿÿÿÿÿÿÿÿÿÿÿÿÿÿÿÿÿÿÿÿÿÿÿÿÿÿÿ_x0002__x0002__x0003__x0002__x0002__x0002_B194_x0002__x0002__x0002_=RiskOutput("Part 1")+IF(AND(A4&lt;=B$15,A4&gt;=A$15),1,0)_x0002__x0002__x0002__x0002__x0002__x0002__x0002__x0002__x0001__x0002__x0002__x0002__x0004__x0002__x0002__x0002__x0001__x0002__x0002__x0002__x0015__x0002__x0002__x0002__x0002__x0002__x0002__x0002__x0006__x0002__x0002__x0002_Part 1_x0002__x0002__x0002__x0002__x0002__x0002__x0002__x0002__x0002__x0002_ÿÿÿÿÿÿÿÿÿÿÿÿÿÿÿÿÿÿÿÿÿÿÿÿÿÿÿÿÿÿÿÿÿÿÿÿÿÿÿÿÿÿ_x0002__x0002__x0003__x0002__x0002__x0002_B204_x0002__x0002__x0002_=RiskOutput("Part 1")+IF(AND(A_x0002__x0004_5&lt;=B$15,A5&gt;=A$15),1,0)_x0002__x0002__x0002__x0002__x0002__x0002__x0002__x0002__x0001__x0002__x0002__x0002__x000B__x0002__x0002__x0002__x0001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1_x0002__x0002__x0002__x0002__x0002__x0002__x0002__x0002__x0002__x0002_ÿÿÿÿÿÿÿÿÿÿÿÿÿÿÿÿÿÿÿÿÿÿÿÿÿÿÿÿÿÿÿÿÿÿÿÿÿÿÿÿÿÿ_x0002__x0002__x0003__x0002__x0002__x0002_B214_x0002__x0002__x0002_=RiskOutput("Part 1")+IF(AND(A6&lt;=B$15,A6&gt;=A$15),1,0)_x0002__x0002__x0002__x0002__x0002__x0002__x0002__x0002__x0001__x0002__x0002__x0002__x000C__x0002__x0002__x0002__x0001__x0002__x0002__x0002__x0015__x0002__x0002__x0002__x0002__x0002__x0002__x0002__x0006__x0002__x0002__x0002_Part 1_x0002__x0002__x0002__x0002__x0002__x0002__x0002__x0002__x0002__x0002_ÿÿÿÿÿÿÿÿÿÿÿÿÿÿÿÿÿÿÿÿÿÿÿÿÿÿÿ_x0002__x0004_ÿÿÿÿÿÿÿÿÿÿÿÿÿÿÿ_x0002__x0002__x0003__x0002__x0002__x0002_B224_x0002__x0002__x0002_=RiskOutput("Part 1")+IF(AND(A7&lt;=B$15,A7&gt;=A$15),1,0)_x0002__x0002__x0002__x0002__x0002__x0002__x0002__x0002__x0001__x0002__x0002__x0002__x000D__x0002__x0002__x0002__x0001__x0002__x0002__x0002__x0015__x0002__x0002__x0002__x0002__x0002__x0002__x0002__x0006__x0002__x0002__x0002_Part 1_x0002__x0002__x0002__x0002__x0002__x0002__x0002__x0002__x0002__x0002_ÿÿÿÿÿÿÿÿÿÿÿÿÿÿÿÿÿÿÿÿÿÿÿÿÿÿÿÿÿÿÿÿÿÿÿÿÿÿÿÿÿÿ_x0002__x0002__x0003__x0002__x0002__x0002_B234_x0002__x0002__x0002_=RiskOutput("Part 1")+IF(AND(A8&lt;=B$15,A8&gt;=A$15),1,0)_x0002__x0002__x0002__x0002__x0002__x0002__x0002__x0002__x0001__x0002__x0002__x0002__x000E__x0002__x0002__x0002__x0001__x0002__x0004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1_x0002__x0002__x0002__x0002__x0002__x0002__x0002__x0002__x0002__x0002_ÿÿÿÿÿÿÿÿÿÿÿÿÿÿÿÿÿÿÿÿÿÿÿÿÿÿÿÿÿÿÿÿÿÿÿÿÿÿÿÿÿÿ_x0002__x0002__x0003__x0002__x0002__x0002_B244_x0002__x0002__x0002_=RiskOutput("Part 1")+IF(AND(A9&lt;=B$15,A9&gt;=A$15),1,0)_x0002__x0002__x0002__x0002__x0002__x0002__x0002__x0002__x0001__x0002__x0002__x0002__x000F__x0002__x0002__x0002__x0001__x0002__x0002__x0002__x0015__x0002__x0002__x0002__x0002__x0002__x0002__x0002__x0006__x0002__x0002__x0002_Part 1_x0002__x0002__x0002__x0002__x0002__x0002__x0002__x0002__x0002__x0002_ÿÿÿÿÿÿÿÿÿÿÿÿÿÿÿÿÿÿÿÿÿÿÿÿÿÿÿÿÿÿÿÿÿÿÿÿÿÿÿÿÿÿ_x0002__x0002__x0003__x0002__x0002__x0002_B256_x0002__x0002__x0002_=RiskOutput_x0002__x0004_("Part 1")+IF(AND(A10&lt;=B$15,A10&gt;=A$15),1,0)_x0002__x0002__x0002__x0002__x0002__x0002__x0002__x0002__x0001__x0002__x0002__x0002__x0010__x0002__x0002__x0002__x0001__x0002__x0002__x0002__x0015__x0002__x0002__x0002__x0002__x0002__x0002__x0002__x0006__x0002__x0002__x0002_Part 1_x0002__x0002__x0002__x0002__x0002__x0002__x0002__x0002__x0002__x0002_ÿÿÿÿÿÿÿÿÿÿÿÿÿÿÿÿÿÿÿÿÿÿÿÿÿÿÿÿÿÿÿÿÿÿÿÿÿÿÿÿÿÿ_x0002__x0002__x0003__x0002__x0002__x0002_B266_x0002__x0002__x0002_=RiskOutput("Part 1")+IF(AND(A11&lt;=B$15,A11&gt;=A$15),1,0)_x0002__x0002__x0002__x0002__x0002__x0002__x0002__x0002__x0001__x0002__x0002__x0002__x0011__x0002__x0002__x0002__x0001__x0002__x0002__x0002__x0015__x0002__x0002__x0002__x0002__x0002__x0002__x0002__x0006__x0002__x0002__x0002_Part 1_x0002__x0002__x0002__x0002__x0002__x0002__x0002__x0002__x0002__x0002_ÿÿÿÿ_x0002__x0004_ÿÿÿÿÿÿÿÿÿÿÿÿÿÿÿÿÿÿÿÿÿÿÿÿÿÿÿÿÿÿÿÿÿÿÿÿÿÿ_x0002__x0002__x0003__x0002__x0002__x0002_B276_x0002__x0002__x0002_=RiskOutput("Part 1")+IF(AND(A12&lt;=B$15,A12&gt;=A$15),1,0)_x0002__x0002__x0002__x0002__x0002__x0002__x0002__x0002__x0001__x0002__x0002__x0002__x0012__x0002__x0002__x0002__x0001__x0002__x0002__x0002__x0015__x0002__x0002__x0002__x0002__x0002__x0002__x0002__x0006__x0002__x0002__x0002_Part 1_x0002__x0002__x0002__x0002__x0002__x0002__x0002__x0002__x0002__x0002_ÿÿÿÿÿÿÿÿÿÿÿÿÿÿÿÿÿÿÿÿÿÿÿÿÿÿÿÿÿÿÿÿÿÿÿÿÿÿÿÿÿÿ_x0002__x0002__x0005__x0002__x0002__x0002_=_x0002__x0002__x0002_'[Homework ^N4 - System Capability Assessment.x_x0001__x0002_lsx]Model'!C16&lt;_x0001__x0001__x0001_'[Homework ^N4 - System Capability Assessment.xlsx]Model'!G4:_x0001__x0001__x0001_'[Process Capability 1 - Basic @RISK Model.xlsx]Model'!C169_x0001__x0001__x0001_'[Process Capability 1 - Basic @RISK Model.xlsx]Model'!G4:_x0001__x0001__x0001_'[Process Capability 1 - Basic @RISK Model.xlsx_x0002_	]Model'!C17_x0001__x0002__x0002__x0002__x0005__x0002__x0002__x0002_Sim#1_x0002__x0002__x0002__x0002__x0002__x0002__x0008__x0002__x0002__x0002_99VJWL7T_x0017__x0002__x0002__x0002__x0005__x0002__x0002__x0002__x0005__x0002__x0002__x001C__x0005__x0002__x0002__x0002__x0005__x0002__x0002__x001C__x0006__x0002__x0002__x0002__x0008__x0002__x0002__x0003__x0006__x0002__x0002__x0002__x000B__x0002__x0002__x0002_p_x0006__x0002__x0002__x0002__x000D__x0002__x0002__x0002__x0004__x0006__x0002__x0002__x0002__x000D__x0002__x0002__x0002__x0004__x0007__x0002__x0002__x0002__x0016__x0002__x0002__x0002__x0007_þ_x0007__x0002__x0002__x0002__x0016__x0002__x0002__x0002__x0007_þ_x0008__x0002__x0002__x0002__x0019__x0002__x0002__x0002__x0002__x0001_À_x0008__x0002__x0002__x0002__x0001__x0002__x0002__x0002__x001A__x0002__x0002__x0002__x0008__x0002__x0002__x0002__x0001__x0002__x0002__x0002__x001C__x0002__x0002__x0002__x0008__x0002__x0002__x0002__x0001__x0002__x0002__x0002__x001D__x0002__x0002__x0002__x0008__x0002__x0002__x0002__x0001__x0002__x0002__x0002__x001E__x0002__x0002__x0002__x0008__x0002__x0002__x0002__x0001__x0002__x0002__x0002__x001F__x0002__x0002__x0002__x0008__x0002__x0002__x0002__x0001__x0002__x0002__x0002_ _x0002__x0002__x0002__x0008__x0002__x0002__x0002__x0001__x0002__x0002__x0002_!_x0002__x0002__x0002__x0008__x0002__x0002__x0002__x0001__x0002__x0002__x0002_"_x0002__x0002__x0002__x0008__x0002__x0002__x0002__x0001__x0002__x0002__x0002_#_x0002__x0002__x0002__x0008__x0002__x0002__x0002__x0001__x0002__x0002__x0003__x0002__x0002_$_x0002__x0002__x0002__x0008__x0002__x0002__x0002__x0001__x0002__x0002__x0002_%_x0002__x0002__x0002__x0008__x0002__x0002__x0002__x0001__x0002__x0002__x0002_%_x0002__x0002__x0002__x0016__x0002__x0002__x0002__x0002__x0002__x0002__x0002__x0002__x0002__x0007_ÿÿÿÿÿÿÿÿÿÿÿÿ_x0016__x0002__x0002__x0002__x0002__x0002__x0002__x0002__x0002__x0002__x0007_ÿÿÿÿÿÿÿÿÿÿÿÿ_x0002__x0002__x0001__x0002__x0002_j_x0004__x0002__x0002_IQ3YICF1YQI68VTWN2VN91XK_x0002__x0002__x0002_ÿÿÿÿ_x0002__x0002_ÿÿÿÿ_x0002__x0002_ÿÿÿÿ_x0002__x0002_ÿÿ_x0002__x0002_ÿÿÿÿ_x0002__x0002_ÿÿÿÿ_x0002__x0002_ÿÿÿÿ_x0002__x0002_ÿÿ_x0002__x0002_ÿÿÿÿ_x0002__x0002_ÿÿÿÿ_x0002__x0002_ÿÿÿÿ_x0002__x0002_ÿÿ_x0002__x0002_ÿÿÿÿ_x0002__x0002_ÿÿÿÿ_x0002__x0002_ÿÿÿÿ_x0002__x0002_ÿÿ2ZCV84VN7EFTSA14ET1ET17A_x0002__x0002__x0002_ÿÿÿÿ_x0002__x0002_ÿÿÿÿÿÿ_x0002__x0002_ÿÿ_x0002__x0002_ÿÿ_x0001__x0002_ÿÿ_x0001__x0001_ÿÿÿÿ_x0001__x0001_ÿÿÿÿ_x0001__x0001_ÿÿÿÿ_x0001__x0001_ÿÿÿÿ_x0001__x0001_ÿÿÿÿ_x0001__x0001_ÿÿÿÿ_x0001__x0001_ÿÿÿÿ_x0001__x0001_ÿÿÿÿ_x0001__x0001_ÿÿ_x0001__x0001_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0001_ÿÿÿÿ_x0001__x0001_ÿÿÿÿ_x0001__x0001_ÿÿ2ZCV84VN7EFTSA14ET1ET17A_x0001__x0001__x0001_ÿÿÿÿÿÿ_x0001__x0001_ÿÿ_x0001__x0001_ÿÿÿÿ_x0001__x0001_ÿÿÿÿ_x0001__x0001_ÿÿÿÿ_x0001__x0001_ÿÿÿÿ_x0001__x0001_ÿÿÿÿ_x0001__x0001__x0002__x0001_ÿÿÿÿ_x0001__x0001_ÿÿÿÿ_x0001__x0001_ÿÿÿÿ_x0001__x0001_ÿÿÿÿ_x0001__x0001_ÿÿÿÿ_x0001__x0001_ÿÿÿÿ_x0001__x0001_ÿÿ_x0001__x0001_ÿÿÿÿ_x0001__x0001_ÿÿ_x0001__x0001_ÿÿÿÿ_x0001__x0001_ÿÿÿÿ_x0001__x0001_ÿÿÿÿ_x0001__x0001__x0001__x0001_ÿÿÿÿ_x0001__x0001__x0001__x0001_ÿÿÿÿ_x0001__x0001_ÿÿÿÿ_x0001__x0001__x0001__x0001_ÿÿÿÿ_x0001__x0001_ÿÿÿÿ_x0001__x0001_ÿÿÿÿ_x0001_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_x0001__x0002_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_x0002__x0003_ÿÿÿ_x0002__x0002_ÿÿÿÿ_x0002__x0002_ÿÿÿÿ_x0002__x0002_ÿÿÿÿ_x0002__x0002_ÿÿÿÿ_x0002__x0002_ÿÿÿÿ_x0002__x0002_ÿÿÿÿ_x0002__x0002_ÿÿÿÿ_x0002__x0002_ÿÿÿÿ_x0002__x0002_ÿÿÿÿ_x0002__x0002_ÿÿÿÿ_x0002__x0002_ÿÿÿÿ_x0002__x0002_ÿÿÿÿUJKCMDCAY7VKC6516F7XJQ71_x0002__x0002__x0002_ÿÿÿÿ_x0002__x0002_ÿÿÿÿ_x0002__x0002_ÿÿÿÿ_x0002__x0002_ÿÿÿÿ_x0002__x0002_ÿÿÿÿ_x0002__x0002_ÿÿÿÿ_x0002__x0002_ÿÿÿÿ_x0002__x0002_ÿÿÿÿ_x0002__x0002_ÿÿÿÿ_x0002__x0002_ÿÿÿÿ_x0002__x0002_ÿÿÿÿ_x0002__x0002_ÿÿ_x0002__x0002_ÿÿ_x0002__x0002_ÿÿ_x0002__x0002_ÿÿ_x0002__x0002_ÿÿ_x0002__x0002_ÿÿ_x0002__x0002_ÿÿ_x0002__x0002_ÿÿ_x0002__x0002_ÿÿ_x0002__x0002_ÿÿ _x0001__x0002__x0002_ _x0002__x0002__x0002_±Q¿Ê×_x0001_ª]5ÑÊ×_x0001_nzGÑÊ×_x0001__x0010_'_x0002__x0002_f_x0002__x0002__x0002__x0014__x0002__x0002__x0010__x0004__x0002__x0004__x0002__x0002__x0002__x0002__x0015__x0002__x0002_Correlate Inputs.xlsx_x0018__x0002__x0002__x0002_IQ3YICF1YQI68VTWN2VN91XK_x0001__x0002__x0002__x0002__x0002__x0006__x0002__x0002_Sheet1_x0010__x0002__x0002__x0002__x0002__x0003__x0002__x0002__x0002__x0008__x0002_V_x0002__x0002_=RiskPertAlt(5%,21.383,50%,22.8,95%,24.217,RiskStatic(22.8),RiskCorrmat(NewMatrix3,1))_x0018__x0002__x0002_Wholesale price / t_x0001_D4_x0001__x0001__x0002__x0001__x0002__x0002__x0002__x0002__x0002__x0002__x0002__x0002__x0001__x0002__x0002__x0002_V_x0002__x0002__x0002__x0002__x0002__x0002__x0001__x0002_ÿÿÿÿ_x0004__x0002__x0002_NewMatrix3_x0002__x0002__x0002__x0001__x0002__x0002_1_x0002__x0003__x0002__x0002__x0002__x0002__x0002__x0002__x0002__x0002__x0004__x0002__x0002__x0002__x0008__x0002_V_x0002__x0002_=RiskPertAlt(5%,38.546,50%,41.1,95%,43.654,RiskStatic(41.1),RiskCorrmat(NewMatrix3,2))_x000B__x0002__x0002_Crop A_x0001_D5_x0001__x0001__x0002__x0001__x0002__x0002__x0002__x0002__x0001__x0002__x0002__x0002__x0001__x0002__x0002__x0002_V_x0002__x0002__x0002__x0002__x0002__x0002__x0001__x0002_ÿÿÿÿ_x0003__x0002__x0002_NewMatrix3_x0002__x0002__x0002__x0001__x0002__x0002_2_x0002__x0002__x0002__x0002__x0002__x0002__x0002__x0002__x0005__x0002__x0002__x0002__x0008__x0002_V_x0002__x0002_=RiskPertAlt(5%,41.547,50%,44.3,95%,47.053,RiskStatic(44.3),Ri_x0003__x0005_skCorrmat(NewMatrix3,3))_x000B__x0003__x0003_Crop B_x0001_D6_x0001__x0001__x0003__x0001__x0003__x0003__x0003__x0003__x0002__x0003__x0003__x0003__x0001__x0003__x0003__x0003_V_x0003__x0003__x0003__x0003__x0003__x0003__x0001__x0003_ÿÿÿÿ_x0005__x0003__x0003_NewMatrix3_x0003__x0003__x0003__x0001__x0003__x0003_3_x0003__x0003__x0003__x0003__x0003__x0003__x0003__x0003__x0006__x0003__x0003__x0003__x0008__x0003_'_x0003__x0003_=RiskOutput()+SUMPRODUCT(E5:E7,E11:E13)_x000B__x0003__x0003_Crop C_x0001_D7_x0001__x0001__x0003__x0003__x0003__x0003__x0003__x0001__x0003__x0003__x0003__x0003__x0003__x0003__x0003__x0003__x0001__x0003__x0003__x0003__x000D__x0003__x0003__x0003__x0003__x0003__x0003__x0003__x0003__x0003__x0003__x0003__x0003__x0003__x0003__x0003__x0001_ÿÿÿÿÿÿÿÿÿÿÿÿÿÿÿÿÿÿÿÿÿÿÿÿÿÿÿÿÿÿÿÿÿÿÿÿÿÿÿÿÿÿ_x0003_ÿÿ_x0003__x0005__x0003__x0003__x0003__x0004__x0003__x0005__x0006_?_x0005__x0005_=@RiskPertAlt(5%,G11,50%,H11,95%,I11,RiskCorrmat(NewMatrix1,1))_x0018__x0005__x0005_Crop A_x0001_D11_x0001_E10_x0001_Yield (t)_x0005__x0001__x0005__x0005__x0005__x0005__x0003__x0005__x0005__x0005__x0002__x0005__x0005__x0005_?_x0005__x0005__x0005__x0005__x0005__x0005__x0001__x0005_ÿÿÿÿ_x0006__x0005__x0005_NewMatrix1_x0005__x0005__x0005__x0001__x0005__x0005_1_x0005__x0005__x0005__x0005__x0005__x0005__x0005__x0005__x000B__x0005__x0005__x0005__x0004__x0005_?_x0005__x0005_=@RiskPertAlt(5%,G12,50%,H12,95%,I12,RiskCorrmat(NewMatrix1,2))_x0018__x0005__x0005_Crop B_x0001_D12_x0001_E10_x0001_Yield_x0003__x0006_ (t)_x0003__x0001__x0003__x0003__x0003__x0003__x0004__x0003__x0003__x0003__x0002__x0003__x0003__x0003_?_x0003__x0003__x0003__x0003__x0003__x0003__x0001__x0003_ÿÿÿÿ_x0006__x0003__x0003_NewMatrix1_x0003__x0003__x0003__x0001__x0003__x0003_2_x0003__x0003__x0003__x0003__x0003__x0003__x0003__x0003__x000C__x0003__x0003__x0003__x0004__x0003_?_x0003__x0003_=@RiskPertAlt(5%,G13,50%,H13,95%,I13,RiskCorrmat(NewMatrix1,3))_x0018__x0003__x0003_Crop C_x0001_D13_x0001_E10_x0001_Yield (t)_x0003__x0001__x0003__x0003__x0003__x0003__x0005__x0003__x0003__x0003__x0002__x0003__x0003__x0003_?_x0003__x0003__x0003__x0003__x0003__x0003__x0001__x0003_ÿÿÿÿ_x0006__x0003__x0003_NewMatrix1_x0003__x0003__x0003__x0001__x0003__x0003_3_x0003__x0003__x0003__x0003__x0003__x0003__x0003__x0003__x000D__x0003__x0003__x0003__x0004__x0003_+_x0003__x0003_=@RiskOutput(D14)_x0003__x0005_+SUMPRODUCT(E11:E13,E5:E7)_x0003__x0003__x0003__x0003__x0003__x0003__x0003__x0003__x0001__x0003__x0003__x0003__x0003__x0001__x0003__x0003__x0003__x0002__x0003__x0003__x0003__x0011__x0003__x0003__x0003__x0003__x0003_(_x0003__x0003_Total Revenue (all positive correlation)_x0003__x0003__x0003__x0003__x0003__x0003__x0003__x0003_ÿÿÿÿÿÿÿÿÿÿÿÿÿÿÿÿÿÿÿÿÿÿÿÿÿÿÿÿÿÿÿÿÿÿÿÿÿÿÿÿÿÿ_x0003_ÿÿ_x0003__x0011__x0003__x0003__x0003__x0004__x0003_?_x0003__x0003_=@RiskPertAlt(5%,G11,50%,H11,95%,I11,RiskCorrmat(NewMatrix2,1))_x0018__x0003__x0003_Crop A_x0001_D18_x0001_E17_x0001_Yield (_x0003__x0005_t)_x0003__x0001__x0003__x0003__x0003__x0003__x0006__x0003__x0003__x0003__x0002__x0003__x0003__x0003_?_x0003__x0003__x0003__x0003__x0003__x0003__x0001__x0003_ÿÿÿÿ_x0005__x0003__x0003_NewMatrix2_x0003__x0003__x0003__x0001__x0003__x0003_1_x0003__x0003__x0003__x0003__x0003__x0003__x0003__x0003__x0012__x0003__x0003__x0003__x0004__x0003_?_x0003__x0003_=@RiskPertAlt(5%,G12,50%,H12,95%,I12,RiskCorrmat(NewMatrix2,2))_x0018__x0003__x0003_Crop B_x0001_D19_x0001_E17_x0001_Yield (t)_x0003__x0001__x0003__x0003__x0003__x0003__x0007__x0003__x0003__x0003__x0002__x0003__x0003__x0003_?_x0003__x0003__x0003__x0003__x0003__x0003__x0001__x0003_ÿÿÿÿ_x0005__x0003__x0003_NewMatrix2_x0003__x0003__x0003__x0001__x0003__x0003_2_x0003__x0003__x0003__x0003__x0003__x0003__x0003__x0003__x0013__x0003__x0003__x0003__x0004__x0003_?_x0003__x0003_=@RiskPertAlt(5%,G1_x0003__x0005_3,50%,H13,95%,I13,RiskCorrmat(NewMatrix2,3))_x0018__x0003__x0003_Crop C_x0001_D20_x0001_E17_x0001_Yield (t)_x0003__x0001__x0003__x0003__x0003__x0003__x0008__x0003__x0003__x0003__x0002__x0003__x0003__x0003_?_x0003__x0003__x0003__x0003__x0003__x0003__x0001__x0003_ÿÿÿÿ_x0005__x0003__x0003_NewMatrix2_x0003__x0003__x0003__x0001__x0003__x0003_3_x0003__x0003__x0003__x0003__x0003__x0003__x0003__x0003__x0014__x0003__x0003__x0003__x0004__x0003_+_x0003__x0003_=@RiskOutput(D21)+SUMPRODUCT(E18:E20,E5:E7)_x0003__x0003__x0003__x0003__x0003__x0003__x0003__x0003__x0001__x0003__x0003__x0003__x0003__x0002__x0003__x0003__x0003__x0002__x0003__x0003__x0003__x0011__x0003__x0003__x0003__x0003__x0003_)_x0003__x0003_Total Revenue (some negative correl_x0003__x0005_ation)_x0003__x0003__x0003__x0003__x0003__x0003__x0003__x0003_ÿÿÿÿÿÿÿÿÿÿÿÿÿÿÿÿÿÿÿÿÿÿÿÿÿÿÿÿÿÿÿÿÿÿÿÿÿÿÿÿÿÿ_x0003_ÿÿ_x0003__x0018__x0003__x0003__x0003__x0004__x0003_%_x0003__x0003_=@RiskPertAlt(5%,G11,50%,H11,95%,I11)_x0018__x0003__x0003_Crop A_x0001_D25_x0001_E24_x0001_Yield (t)_x0003__x0001__x0003__x0003__x0003__x0003_	_x0003__x0003__x0003__x0002__x0003__x0003__x0003_%_x0003__x0003__x0003__x0003__x0003__x0003__x0001__x0003_ÿÿÿÿ_x0003__x0003__x0003__x0003__x0003__x0003__x0003__x0003__x0003__x0003__x0003__x0003__x0003__x0003__x0003__x0003__x0003__x0019__x0003__x0003__x0003__x0004__x0003_%_x0003__x0003_=@RiskPertAlt(5%,G12,50%,H12,95%,I12)_x0018__x0003__x0003_Crop B_x0001_D26_x0001_E24_x0001_Y_x0005__x0006_ield (t)_x0005__x0001__x0005__x0005__x0005__x0005__x0006__x0005__x0005__x0005__x0002__x0005__x0005__x0005_%_x0005__x0005__x0005__x0005__x0005__x0005__x0001__x0005_ÿÿÿÿ_x0005__x0005__x0005__x0005__x0005__x0005__x0005__x0005__x0005__x0005__x0005__x0005__x0005__x0005__x0005__x0005__x0005__x001A__x0005__x0005__x0005__x0004__x0005_%_x0005__x0005_=@RiskPertAlt(5%,G13,50%,H13,95%,I13)_x0018__x0005__x0005_Crop C_x0001_D27_x0001_E24_x0001_Yield (t)_x0005__x0001__x0005__x0005__x0005__x0005__x000B__x0005__x0005__x0005__x0002__x0005__x0005__x0005_%_x0005__x0005__x0005__x0005__x0005__x0005__x0001__x0005_ÿÿÿÿ_x0005__x0005__x0005__x0005__x0005__x0005__x0005__x0005__x0005__x0005__x0005__x0005__x0005__x0005__x0005__x0005__x0005__x001B__x0005__x0005__x0005__x0004__x0005_+_x0005__x0005_=@RiskOutput(D28)+SUMPRODUCT(E25:E27,E5:E7)_x0005__x0005__x0005__x0005__x0005__x0005__x0005__x0005__x0001__x0005__x0005__x0005__x0005__x0003__x0005__x0005__x0005__x0003__x0004__x0002__x0003__x0003__x0003__x0011__x0003__x0003__x0003__x0003__x0003__x001E__x0003__x0003_Total Revenue (no correlation)_x0003__x0003__x0003__x0003__x0003__x0003__x0003__x0003_ÿÿÿÿÿÿÿÿÿÿÿÿÿÿÿÿÿÿÿÿÿÿÿÿÿÿÿÿÿÿÿÿÿÿÿÿÿÿÿÿÿÿ_x0003_ÿÿ_x0003_0_x0003__x0003_Homework ^N4 - System Capability Assessment.xlsx_x0018__x0003__x0003__x0003_2ZCV84VN7EFTSA14ET1ET17A_x0002__x0003__x0003__x0003__x0003__x0005__x0003__x0003_ModelB_x0003__x0003__x0003__x0003__x0002__x0003__x0003__x0003__x0008__x0003__x0015__x0003__x0003_=@RiskSimtable(L3:O3)_x001D__x0003__x0003_Good_x0001_G3_x0001_I2_x0001_Common c_x0004__x0007_orrelation_x0004__x0001__x0004__x0004__x0004__x0004__x000C__x0004__x0004__x0004__x0002__x0004__x0004__x0004__x0015__x0004__x0004__x0004__x0004__x0004__x0004__x0001__x0004_ÿÿÿÿ_x0004__x0004__x0004__x0004__x0004__x0004__x0004__x0004__x0004__x0004__x0004__x0004__x0004__x0004__x0004__x0004__x0004__x0003__x0004__x0004__x0004__x0005__x0004_y_x0004__x0004_=@RiskNormal($C$12,$C$13,RiskCorrmat(CorrMatrix,1),RiskName("Part 1"))+@RiskOutput("Part 1",,,RiskSixSigma(C5,C6,C7,0,1))_x0004__x0004__x0004__x0004__x0001__x0004__x0004__x0004__x0004__x000D__x0004__x0004__x0004__x0002__x0004__x0004__x0004_F_x0004__x0004__x0004__x0006__x0004__x0004_Part 1_x0004__x0004_ÿÿÿÿ_x0007__x0004__x0004_CorrMatrix_x0004__x0004__x0004__x0001__x0004__x0004_1_x0004__x0007__x0008__x0007__x0007__x0001__x0007__x0007__x0007__x0007__x0004__x0007__x0007__x0007_H_x0007__x0007__x0007_y_x0007__x0007__x0007__x0007__x0007__x0006__x0007__x0007_Part 1_x0007__x0007__x0007__x0007__x0007__x0007__x0007__x0007__x0007__x0007__x0007__x0007__x0007_ X@_x0007__x0007__x0007__x0007__x0007_`Y@_x0007__x0007__x0007__x0007__x0007__x0007_Y@_x0007__x0007__x0007__x0007__x0007__x0007__x0007__x0007__x0007__x0007__x0007__x0007__x0007__x0007_ð?ÿÿ_x0007_ÿÿ_x0007__x0003__x0007__x0007__x0007__x0006__x0007_:_x0007__x0007_=@RiskOutput("Part 1 Good")+IF(AND(F4&gt;=$C$5,F4&lt;=$C$6),1,0)_x000C__x0007__x0007_1_x0001_E4_x0001_G3_x0001_Good_x0007__x0007__x0007__x0007__x0007__x0001__x0007__x0007__x0007__x0007__x0005__x0007__x0007__x0007__x0002__x0007__x0007__x0007__x001B__x0007__x0007__x0007__x0007__x0007__x000B__x0007__x0007_Part 1 Good_x0007__x0007__x0007__x0007__x0007__x0007__x0007__x0007_ÿÿÿÿÿÿÿÿÿÿÿÿÿÿÿÿÿÿÿÿÿÿÿÿÿÿÿÿÿÿÿÿÿ_x0003__x0007_ÿÿÿÿÿÿÿÿÿ_x0003_ÿÿ_x0003__x0004__x0003__x0003__x0003__x0005__x0003_F_x0003__x0003_=@RiskNormal($C$12,$C$13,RiskCorrmat(CorrMatrix,2),RiskName("Part 2"))_x0003__x0003__x0003__x0003__x0001__x0003__x0003__x0003__x0003__x000E__x0003__x0003__x0003__x0002__x0003__x0003__x0003_F_x0003__x0003__x0003__x0006__x0003__x0003_Part 2_x0003__x0003_ÿÿÿÿ_x0007__x0003__x0003_CorrMatrix_x0003__x0003__x0003__x0001__x0003__x0003_2_x0003__x0003__x0003__x0003__x0003__x0003__x0003__x0003__x0005__x0003__x0003__x0003__x0005__x0003_F_x0003__x0003_=@RiskNormal($C$12,$C$13,RiskCorrmat(CorrMatrix,3),RiskName("Part 3"))_x0003__x0003__x0003__x0003__x0001__x0003__x0003__x0003__x0003__x0004__x0003__x000F__x0003__x0003__x0003__x0002__x0003__x0003__x0003_F_x0003__x0003__x0003__x0006__x0003__x0003_Part 3_x0003__x0003_ÿÿÿÿ_x0004__x0003__x0003_CorrMatrix_x0003__x0003__x0003__x0001__x0003__x0003_3_x0003__x0003__x0003__x0003__x0003__x0003__x0003__x0003__x0006__x0003__x0003__x0003__x0005__x0003_F_x0003__x0003_=@RiskNormal($C$12,$C$13,RiskCorrmat(CorrMatrix,4),RiskName("Part 4"))_x0003__x0003__x0003__x0003__x0001__x0003__x0003__x0003__x0003__x0010__x0003__x0003__x0003__x0002__x0003__x0003__x0003_F_x0003__x0003__x0003__x0006__x0003__x0003_Part 4_x0003__x0003_ÿÿÿÿ_x0004__x0003__x0003_CorrMatrix_x0003__x0003__x0003__x0001__x0003__x0003_4_x0003__x0003__x0003__x0003__x0003__x0003__x0003__x0003__x0007__x0003__x0003__x0003__x0005__x0003_F_x0003__x0003_=@RiskNormal($C$12,$C$13,RiskCo_x0003__x0004_rrmat(CorrMatrix,5),RiskName("Part 5"))_x0003__x0003__x0003__x0003__x0001__x0003__x0003__x0003__x0003__x0011__x0003__x0003__x0003__x0002__x0003__x0003__x0003_F_x0003__x0003__x0003__x0006__x0003__x0003_Part 5_x0003__x0003_ÿÿÿÿ_x0004__x0003__x0003_CorrMatrix_x0003__x0003__x0003__x0001__x0003__x0003_5_x0003__x0003__x0003__x0003__x0003__x0003__x0003__x0003__x0008__x0003__x0003__x0003__x0005__x0003_F_x0003__x0003_=@RiskNormal($C$12,$C$13,RiskCorrmat(CorrMatrix,6),RiskName("Part 6"))_x0003__x0003__x0003__x0003__x0001__x0003__x0003__x0003__x0003__x0012__x0003__x0003__x0003__x0002__x0003__x0003__x0003_F_x0003__x0003__x0003__x0006__x0003__x0003_Part 6_x0003__x0003_ÿÿÿÿ_x0004__x0003__x0003_CorrMatrix_x0003__x0003__x0003__x0001__x0003__x0003_6_x0003__x0003__x0003__x0004__x0003__x0003__x0003__x0003__x0003__x0003_	_x0003__x0003__x0003__x0005__x0003_F_x0003__x0003_=@RiskNormal($C$12,$C$13,RiskCorrmat(CorrMatrix,7),RiskName("Part 7"))_x0003__x0003__x0003__x0003__x0001__x0003__x0003__x0003__x0003__x0013__x0003__x0003__x0003__x0002__x0003__x0003__x0003_F_x0003__x0003__x0003__x0006__x0003__x0003_Part 7_x0003__x0003_ÿÿÿÿ_x0004__x0003__x0003_CorrMatrix_x0003__x0003__x0003__x0001__x0003__x0003_7_x0003__x0003__x0003__x0003__x0003__x0003__x0003__x0003__x0004__x0003__x0003__x0003__x0005__x0003_F_x0003__x0003_=@RiskNormal($C$12,$C$13,RiskCorrmat(CorrMatrix,8),RiskName("Part 8"))_x0003__x0003__x0003__x0003__x0001__x0003__x0003__x0003__x0003__x0014__x0003__x0003__x0003__x0002__x0003__x0004__x0003__x0003__x0003_F_x0003__x0003__x0003__x0006__x0003__x0003_Part 8_x0003__x0003_ÿÿÿÿ_x0004__x0003__x0003_CorrMatrix_x0003__x0003__x0003__x0001__x0003__x0003_8_x0003__x0003__x0003__x0003__x0003__x0003__x0003__x0003__x000B__x0003__x0003__x0003__x0005__x0003_F_x0003__x0003_=@RiskNormal($C$12,$C$13,RiskCorrmat(CorrMatrix,9),RiskName("Part 9"))_x0003__x0003__x0003__x0003__x0001__x0003__x0003__x0003__x0003__x0015__x0003__x0003__x0003__x0002__x0003__x0003__x0003_F_x0003__x0003__x0003__x0006__x0003__x0003_Part 9_x0003__x0003_ÿÿÿÿ_x0004__x0003__x0003_CorrMatrix_x0003__x0003__x0003__x0001__x0003__x0003_9_x0003__x0003__x0003__x0003__x0003__x0003__x0003__x0003__x000C__x0003__x0003__x0003__x0005__x0003_H_x0003__x0003_=@RiskNormal($C$12,$C$13,RiskCorrmat(_x0003__x0004_CorrMatrix,10),RiskName("Part 10"))_x0003__x0003__x0003__x0003__x0001__x0003__x0003__x0003__x0003__x0016__x0003__x0003__x0003__x0002__x0003__x0003__x0003_H_x0003__x0003__x0003__x0007__x0003__x0003_Part 10_x0003__x0003_ÿÿÿÿ_x0004__x0003__x0003_CorrMatrix_x0003__x0003__x0003__x0002__x0003__x0003_10_x0003__x0003__x0003__x0003__x0003__x0003__x0003__x0003__x000F__x0003__x0003__x0003__x0002__x0003__x001A__x0003__x0003_=@RiskOutput()+SUM(G4:G13)_x001A__x0003__x0003_Number of good parts_x0001_B16_x0001__x0001__x0003__x0003__x0003__x0003__x0003__x0001__x0003__x0003__x0003__x0003__x0006__x0003__x0003__x0003__x0002__x0003__x0003__x0003__x000E__x0003__x0003__x0003__x0003__x0003__x0003__x0003__x0003__x0003__x0003__x0003__x0003__x0003__x0003__x0003__x0001_ÿÿÿÿÿÿÿÿÿÿÿÿÿÿÿÿÿÿÿÿÿÿÿÿÿÿÿÿÿÿÿÿÿÿÿÿÿÿÿÿÿÿ_x0005__x0006__x0005_ÿÿ_x0005__x0010__x0005__x0005__x0005__x0002__x0005__x001E__x0005__x0005_=@RiskOutput()+IF(C16&gt;=C4,1,0)_x0016__x0005__x0005_System functions_x0001_B17_x0001__x0001__x0005__x0005__x0005__x0005__x0005__x0001__x0005__x0005__x0005__x0005__x0007__x0005__x0005__x0005__x0002__x0005__x0005__x0005__x000E__x0005__x0005__x0005__x0005__x0005__x0005__x0005__x0005__x0005__x0005__x0005__x0005__x0005__x0005__x0005__x0001_ÿÿÿÿÿÿÿÿÿÿÿÿÿÿÿÿÿÿÿÿÿÿÿÿÿÿÿÿÿÿÿÿÿÿÿÿÿÿÿÿÿÿ_x0005_ÿÿ_x0005__x0016__x0005__x0005__x0005__x0002__x0005__x0015__x0005__x0005_=@RiskMean($C$16,C20)_x0005__x0005__x0005__x0005__x0005__x0005__x0005__x0005__x0005__x0005__x0005__x0005__x0005__x0016__x0005__x0005__x0005__x0003__x0005__x0015__x0005__x0005_=@RiskMean($C$16,D20)_x0005__x0005__x0005__x0005__x0005__x0005__x0005__x0005__x0005__x0005__x0005__x0005__x0005__x0016__x0005__x0005__x0005__x0004__x0005__x0015__x0005__x0005__x0001__x0006_=@RiskMean($C$16,E20)_x0001__x0001__x0001__x0001__x0001__x0001__x0001__x0001__x0001__x0001__x0001__x0001__x0001__x0016__x0001__x0001__x0001__x0005__x0001__x0015__x0001__x0001_=@RiskMean($C$16,F20)_x0001__x0001__x0001__x0001__x0001__x0001__x0001__x0001__x0001__x0001__x0001__x0001__x0001__x0017__x0001__x0001__x0001__x0002__x0001__x0017__x0001__x0001_=@RiskStdDev($C$16,C20)_x0001__x0001__x0001__x0001__x0001__x0001__x0001__x0001__x0001__x0001__x0001__x0001__x0001__x0017__x0001__x0001__x0001__x0003__x0001__x0017__x0001__x0001_=@RiskStdDev($C$16,D20)_x0001__x0001__x0001__x0001__x0001__x0001__x0001__x0001__x0001__x0001__x0001__x0001__x0001__x0017__x0001__x0001__x0001__x0004__x0001__x0017__x0001__x0001_=@RiskStdDev($C$16,E20)_x0001__x0001__x0001__x0001__x0001__x0001__x0001__x0001__x0001__x0001__x0001__x0001__x0001__x0017__x0001__x0001__x0001__x0005__x0001__x0017__x0001__x0001_=@RiskStdDev($C$16,F_x0001__x0006_20)_x0001__x0001__x0001__x0001__x0001__x0001__x0001__x0001__x0001__x0001__x0001__x0001__x0001__x001B__x0001__x0001__x0001__x0002__x0001__x001C__x0001__x0001_=1-@RiskTarget($C$16,0,C$20)_x0001__x0001__x0001__x0001__x0001__x0001__x0001__x0001__x0001__x0001__x0001__x0001__x0001__x001B__x0001__x0001__x0001__x0003__x0001__x001C__x0001__x0001_=1-@RiskTarget($C$16,0,D$20)_x0001__x0001__x0001__x0001__x0001__x0001__x0001__x0001__x0001__x0001__x0001__x0001__x0001__x001B__x0001__x0001__x0001__x0004__x0001__x001C__x0001__x0001_=1-@RiskTarget($C$16,0,E$20)_x0001__x0001__x0001__x0001__x0001__x0001__x0001__x0001__x0001__x0001__x0001__x0001__x0001__x001B__x0001__x0001__x0001__x0005__x0001__x001C__x0001__x0001_=1-@RiskTarget($C$16,0,F$20)_x0001__x0001__x0001__x0001__x0001__x0001__x0001__x0001__x0001__x0001__x0001__x0001__x0001__x001C__x0001__x0001__x0001__x0002__x0001__x001C__x0001__x0001_=1-@RiskTarget($C_x0001__x0006_$16,1,C$20)_x0001__x0001__x0001__x0001__x0001__x0001__x0001__x0001__x0001__x0001__x0001__x0001__x0001__x001C__x0001__x0001__x0001__x0003__x0001__x001C__x0001__x0001_=1-@RiskTarget($C$16,0,D$20)_x0001__x0001__x0001__x0001__x0001__x0001__x0001__x0001__x0001__x0001__x0001__x0001__x0001__x001C__x0001__x0001__x0001__x0004__x0001__x001C__x0001__x0001_=1-@RiskTarget($C$16,0,E$20)_x0001__x0001__x0001__x0001__x0001__x0001__x0001__x0001__x0001__x0001__x0001__x0001__x0001__x001C__x0001__x0001__x0001__x0005__x0001__x001C__x0001__x0001_=1-@RiskTarget($C$16,0,F$20)_x0001__x0001__x0001__x0001__x0001__x0001__x0001__x0001__x0001__x0001__x0001__x0001__x0001__x001D__x0001__x0001__x0001__x0002__x0001__x001C__x0001__x0001_=1-@RiskTarget($C$16,2,C$20)_x0001__x0001__x0001__x0001__x0001__x0001__x0001__x0001__x0001__x0001__x0001__x0001__x0001__x001D__x0001__x0001__x0001__x0003__x0001__x001C__x0001__x0001_=1-@RiskT_x0001__x0006_arget($C$16,2,D$20)_x0001__x0001__x0001__x0001__x0001__x0001__x0001__x0001__x0001__x0001__x0001__x0001__x0001__x001D__x0001__x0001__x0001__x0004__x0001__x001C__x0001__x0001_=1-@RiskTarget($C$16,2,E$20)_x0001__x0001__x0001__x0001__x0001__x0001__x0001__x0001__x0001__x0001__x0001__x0001__x0001__x001D__x0001__x0001__x0001__x0005__x0001__x001C__x0001__x0001_=1-@RiskTarget($C$16,2,F$20)_x0001__x0001__x0001__x0001__x0001__x0001__x0001__x0001__x0001__x0001__x0001__x0001__x0001__x001E__x0001__x0001__x0001__x0002__x0001__x001C__x0001__x0001_=1-@RiskTarget($C$16,3,C$20)_x0001__x0001__x0001__x0001__x0001__x0001__x0001__x0001__x0001__x0001__x0001__x0001__x0001__x001E__x0001__x0001__x0001__x0003__x0001__x001C__x0001__x0001_=1-@RiskTarget($C$16,3,D$20)_x0001__x0001__x0001__x0001__x0001__x0001__x0001__x0001__x0001__x0001__x0001__x0001__x0001__x001E__x0001__x0001__x0001__x0004__x0001__x001C__x0001__x0001_=_x0001__x0006_1-@RiskTarget($C$16,3,E$20)_x0001__x0001__x0001__x0001__x0001__x0001__x0001__x0001__x0001__x0001__x0001__x0001__x0001__x001E__x0001__x0001__x0001__x0005__x0001__x001C__x0001__x0001_=1-@RiskTarget($C$16,3,F$20)_x0001__x0001__x0001__x0001__x0001__x0001__x0001__x0001__x0001__x0001__x0001__x0001__x0001__x001F__x0001__x0001__x0001__x0002__x0001__x001C__x0001__x0001_=1-@RiskTarget($C$16,4,C$20)_x0001__x0001__x0001__x0001__x0001__x0001__x0001__x0001__x0001__x0001__x0001__x0001__x0001__x001F__x0001__x0001__x0001__x0003__x0001__x001C__x0001__x0001_=1-@RiskTarget($C$16,4,D$20)_x0001__x0001__x0001__x0001__x0001__x0001__x0001__x0001__x0001__x0001__x0001__x0001__x0001__x001F__x0001__x0001__x0001__x0004__x0001__x001C__x0001__x0001_=1-@RiskTarget($C$16,4,E$20)_x0001__x0001__x0001__x0001__x0001__x0001__x0001__x0001__x0001__x0001__x0001__x0001__x0001__x001F__x0001__x0001__x0001__x0006__x0001__x0005__x0001__x001C__x0001__x0001_=1-@RiskTarget($C$16,4,F$20)_x0001__x0001__x0001__x0001__x0001__x0001__x0001__x0001__x0001__x0001__x0001__x0001__x0001_ _x0001__x0001__x0001__x0002__x0001__x001C__x0001__x0001_=1-@RiskTarget($C$16,5,C$20)_x0001__x0001__x0001__x0001__x0001__x0001__x0001__x0001__x0001__x0001__x0001__x0001__x0001_ _x0001__x0001__x0001__x0003__x0001__x001C__x0001__x0001_=1-@RiskTarget($C$16,5,D$20)_x0001__x0001__x0001__x0001__x0001__x0001__x0001__x0001__x0001__x0001__x0001__x0001__x0001_ _x0001__x0001__x0001__x0004__x0001__x001C__x0001__x0001_=1-@RiskTarget($C$16,5,E$20)_x0001__x0001__x0001__x0001__x0001__x0001__x0001__x0001__x0001__x0001__x0001__x0001__x0001_ _x0001__x0001__x0001__x0005__x0001__x001C__x0001__x0001_=1-@RiskTarget($C$16,5,F$20)_x0001__x0001__x0001__x0001__x0001__x0001__x0001__x0001__x0001__x0006__x0001__x0001__x0001__x0001__x0001_!_x0001__x0001__x0001__x0002__x0001__x001C__x0001__x0001_=1-@RiskTarget($C$16,6,C$20)_x0001__x0001__x0001__x0001__x0001__x0001__x0001__x0001__x0001__x0001__x0001__x0001__x0001_!_x0001__x0001__x0001__x0003__x0001__x001C__x0001__x0001_=1-@RiskTarget($C$16,6,D$20)_x0001__x0001__x0001__x0001__x0001__x0001__x0001__x0001__x0001__x0001__x0001__x0001__x0001_!_x0001__x0001__x0001__x0004__x0001__x001C__x0001__x0001_=1-@RiskTarget($C$16,6,E$20)_x0001__x0001__x0001__x0001__x0001__x0001__x0001__x0001__x0001__x0001__x0001__x0001__x0001_!_x0001__x0001__x0001__x0005__x0001__x001C__x0001__x0001_=1-@RiskTarget($C$16,6,F$20)_x0001__x0001__x0001__x0001__x0001__x0001__x0001__x0001__x0001__x0001__x0001__x0001__x0001_"_x0001__x0001__x0001__x0002__x0001__x001C__x0001__x0001_=1-@RiskTarget($C$16,7,C$20)_x0001__x0001__x0006__x0001__x0001__x0001__x0001__x0001__x0001__x0001__x0001__x0001__x0001__x0001__x0001_"_x0001__x0001__x0001__x0003__x0001__x001C__x0001__x0001_=1-@RiskTarget($C$16,7,D$20)_x0001__x0001__x0001__x0001__x0001__x0001__x0001__x0001__x0001__x0001__x0001__x0001__x0001_"_x0001__x0001__x0001__x0004__x0001__x001C__x0001__x0001_=1-@RiskTarget($C$16,7,E$20)_x0001__x0001__x0001__x0001__x0001__x0001__x0001__x0001__x0001__x0001__x0001__x0001__x0001_"_x0001__x0001__x0001__x0005__x0001__x001C__x0001__x0001_=1-@RiskTarget($C$16,7,F$20)_x0001__x0001__x0001__x0001__x0001__x0001__x0001__x0001__x0001__x0001__x0001__x0001__x0001_#_x0001__x0001__x0001__x0002__x0001__x001C__x0001__x0001_=1-@RiskTarget($C$16,8,C$20)_x0001__x0001__x0001__x0001__x0001__x0001__x0001__x0001__x0001__x0001__x0001__x0001__x0001_#_x0001__x0001__x0001__x0003__x0001__x001C__x0001__x0001_=1-@RiskTarget($C$16,_x0001__x0006_8,D$20)_x0001__x0001__x0001__x0001__x0001__x0001__x0001__x0001__x0001__x0001__x0001__x0001__x0001_#_x0001__x0001__x0001__x0004__x0001__x001C__x0001__x0001_=1-@RiskTarget($C$16,8,E$20)_x0001__x0001__x0001__x0001__x0001__x0001__x0001__x0001__x0001__x0001__x0001__x0001__x0001_#_x0001__x0001__x0001__x0005__x0001__x001C__x0001__x0001_=1-@RiskTarget($C$16,8,F$20)_x0001__x0001__x0001__x0001__x0001__x0001__x0001__x0001__x0001__x0001__x0001__x0001__x0001_$_x0001__x0001__x0001__x0002__x0001__x001C__x0001__x0001_=1-@RiskTarget($C$16,9,C$20)_x0001__x0001__x0001__x0001__x0001__x0001__x0001__x0001__x0001__x0001__x0001__x0001__x0001_$_x0001__x0001__x0001__x0003__x0001__x001C__x0001__x0001_=1-@RiskTarget($C$16,9,D$20)_x0001__x0001__x0001__x0001__x0001__x0001__x0001__x0001__x0001__x0001__x0001__x0001__x0001_$_x0001__x0001__x0001__x0004__x0001__x001C__x0001__x0001_=1-@RiskTarge_x0001__x0006_t($C$16,9,E$20)_x0001__x0001__x0001__x0001__x0001__x0001__x0001__x0001__x0001__x0001__x0001__x0001__x0001_$_x0001__x0001__x0001__x0005__x0001__x001C__x0001__x0001_=1-@RiskTarget($C$16,9,F$20)_x0001__x0001__x0001__x0001__x0001__x0001__x0001__x0001__x0001__x0001__x0001__x0001__x0001_&amp;_x0001__x0001__x0001__x0002__x0001__x0018__x0001__x0001_=@RiskTarget($G$4,0,C20)_x0001__x0001__x0001__x0001__x0001__x0001__x0001__x0001__x0001__x0001__x0001__x0001__x0001_&amp;_x0001__x0001__x0001__x0003__x0001__x0018__x0001__x0001_=@RiskTarget($G$4,0,D20)_x0001__x0001__x0001__x0001__x0001__x0001__x0001__x0001__x0001__x0001__x0001__x0001__x0001_&amp;_x0001__x0001__x0001__x0004__x0001__x0018__x0001__x0001_=@RiskTarget($G$4,0,E20)_x0001__x0001__x0001__x0001__x0001__x0001__x0001__x0001__x0001__x0001__x0001__x0001__x0001_&amp;_x0001__x0001__x0001__x0005__x0001__x0018__x0001__x0001_=@RiskTarget($G$4_x0002__x0008_,0,F20)_x0002__x0002__x0002__x0002__x0002__x0002__x0002__x0002__x0002__x0002__x0002__x0002__x0002__x0006__x0002__x0002_Sheet2_x0004__x0002__x0002__x0002__x0002__x0005__x0002__x0002__x0002__x0004__x0002_ _x0002__x0002_=RiskNormal(10,1,RiskStatic(10))_x0003__x0002__x0002__x0001__x0001__x0001__x0002__x0001__x0002__x0002__x0002__x0002__x0017__x0002__x0002__x0002__x0001__x0002__x0002__x0002_ _x0002__x0002__x0002__x0002__x0002__x0002__x0001__x0002_ÿÿÿÿ_x0002__x0002__x0002__x0002__x0002__x0002__x0002__x0002__x0002__x0002__x0002__x0002__x0002__x0002__x0002__x0002__x0002__x0006__x0002__x0002__x0002__x0004__x0002_"_x0002__x0002_=RiskNormal(11,1.1,RiskStatic(11))_x0003__x0002__x0002__x0001__x0001__x0001__x0002__x0001__x0002__x0002__x0002__x0002__x0018__x0002__x0002__x0002__x0001__x0002__x0002__x0002_"_x0002__x0002__x0002__x0002__x0002__x0002__x0001__x0002_ÿÿÿÿ_x0002__x0002__x0002__x0002__x0002__x0002__x0002__x0002__x0002__x0002__x0002__x0002__x0002__x0002__x0002__x0002__x0002__x0007__x0002__x0002__x0002__x0004__x0002_"_x0002__x0002_=RiskNor_x0002__x0005_mal(12,1.2,RiskStatic(12))_x0003__x0002__x0002__x0001__x0001__x0001__x0002__x0001__x0002__x0002__x0002__x0002__x0019__x0002__x0002__x0002__x0001__x0002__x0002__x0002_"_x0002__x0002__x0002__x0002__x0002__x0002__x0001__x0002_ÿÿÿÿ_x0002__x0002__x0002__x0002__x0002__x0002__x0002__x0002__x0002__x0002__x0002__x0002__x0002__x0002__x0002__x0002__x0002_	_x0002__x0002__x0002__x0004__x0002_(_x0002__x0002_=RiskOutput("y")+SUMPRODUCT(D6:D8,E6:E8)_x0002__x0002__x0002__x0002__x0002__x0002__x0002__x0002__x0001__x0002__x0002__x0002__x0002__x0008__x0002__x0002__x0002__x0001__x0002__x0002__x0002__x0010__x0002__x0002__x0002__x0002__x0002__x0001__x0002__x0002_y_x0002__x0002__x0002__x0002__x0002__x0002__x0002__x0002_ÿÿÿÿÿÿÿÿÿÿÿÿÿÿÿÿÿÿÿÿÿÿÿÿÿÿÿÿÿÿÿÿÿÿÿÿÿÿÿÿÿÿ_x0002_ÿÿ_x0002_-_x0002__x0002_Process Capability 1 - Basic_x0002__x0004_ @RISK Model.xlsx_x0018__x0002__x0002__x0002_2ZCV84VN7EFTSA14ET1ET17A_x0001__x0002__x0002__x0002__x0002__x0005__x0002__x0002_Modelk_x0002__x0002__x0002__x0002__x0003__x0002__x0002__x0002__x0005__x0002_\_x0002__x0002_=@IF(E4&lt;=$C$3,RiskNormal($C$12,$C$13),"")+@RiskOutput("Part 1",,,RiskSixSigma(C5,C6,C7,0,1))_x000D__x0002__x0002_1_x0001_E4_x0001_F3_x0001_Value_x0002__x0001__x0002__x0002__x0002__x0002_%_x0002__x0002__x0002__x000E__x0002__x0002__x0002_%_x0002__x0002__x0002__x0002__x0002__x0002__x0001__x0002_ÿÿÿÿ_x0002__x0002__x0002__x0002__x0002__x0002__x0002__x0002__x0002__x0002__x0002__x0002__x0001__x0002__x0002__x0002__x0002__x0013__x0002__x0002__x0002_+_x0002__x0002__x0002_\_x0002__x0002__x0002__x0002__x0002__x0006__x0002__x0002_Pa_x0004__x0005_rt 1_x0004__x0004__x0004__x0004__x0004__x0004__x0004__x0004__x0004__x0004__x0004__x0004__x0004_ X@_x0004__x0004__x0004__x0004__x0004_`Y@_x0004__x0004__x0004__x0004__x0004__x0004_Y@_x0004__x0004__x0004__x0004__x0004__x0004__x0004__x0004__x0004__x0004__x0004__x0004__x0004__x0004_ð?ÿÿ_x0004_ÿÿ_x0004__x0003__x0004__x0004__x0004__x0006__x0004_J_x0004__x0004_=@RiskOutput("Part 1 Good")+IF(E4&lt;=$C$3,IF(AND(F4&gt;=$C$5,F4&lt;=$C$6),1,0),"")_x000C__x0004__x0004_1_x0001_E4_x0001_G3_x0001_Good_x0004__x0004__x0004__x0004__x0004__x0001__x0004__x0004__x0004__x0004__x0014__x0004__x0004__x0004__x0002__x0004__x0004__x0004__x001B__x0004__x0004__x0004__x0004__x0004__x000B__x0004__x0004_Part 1 Good_x0004__x0004__x0004__x0004__x0004__x0004__x0004__x0004_ÿÿÿÿÿÿÿÿÿÿÿÿÿÿÿÿÿÿÿÿÿÿÿÿÿÿÿÿÿÿÿÿÿÿÿÿÿÿÿÿÿÿ_x0004_ÿÿ_x0002__x0003__x0002__x0004__x0002__x0002__x0002__x0005__x0002_)_x0002__x0002_=@IF(E5&lt;=$C$3,RiskNormal($C$12,$C$13),"")_x000D__x0002__x0002_2_x0001_E5_x0001_F3_x0001_Value_x0002__x0001__x0002__x0002__x0002__x0002_&amp;_x0002__x0002__x0002__x000E__x0002__x0002__x0002_%_x0002__x0002__x0002__x0002__x0002__x0002__x0001__x0002_ÿÿÿÿ_x0002__x0002__x0002__x0002__x0002__x0002__x0002__x0002__x0002__x0002__x0002__x0002__x0002__x0002__x0002__x0002__x0002__x0005__x0002__x0002__x0002__x0005__x0002_)_x0002__x0002_=@IF(E6&lt;=$C$3,RiskNormal($C$12,$C$13),"")_x000D__x0002__x0002_3_x0001_E6_x0001_F3_x0001_Value_x0002__x0001__x0002__x0002__x0002__x0002_'_x0002__x0002__x0002__x000E__x0002__x0002__x0002_%_x0002__x0002__x0002__x0002__x0002__x0002__x0001__x0002_ÿÿÿÿ_x0002__x0002__x0002__x0002__x0002__x0002__x0002__x0002__x0002__x0002__x0002__x0002__x0002__x0002__x0002__x0002__x0002__x0006__x0002__x0002__x0002__x0005__x0002_)_x0002__x0002_=@IF(E7_x0002__x0003_&lt;=$C$3,RiskNormal($C$12,$C$13),"")_x000D__x0002__x0002_4_x0001_E7_x0001_F3_x0001_Value_x0002__x0001__x0002__x0002__x0002__x0002_(_x0002__x0002__x0002__x000E__x0002__x0002__x0002_%_x0002__x0002__x0002__x0002__x0002__x0002__x0001__x0002_ÿÿÿÿ_x0002__x0002__x0002__x0002__x0002__x0002__x0002__x0002__x0002__x0002__x0002__x0002__x0002__x0002__x0002__x0002__x0002__x0007__x0002__x0002__x0002__x0005__x0002_)_x0002__x0002_=@IF(E8&lt;=$C$3,RiskNormal($C$12,$C$13),"")_x000D__x0002__x0002_5_x0001_E8_x0001_F3_x0001_Value_x0002__x0001__x0002__x0002__x0002__x0002_)_x0002__x0002__x0002__x000E__x0002__x0002__x0002_%_x0002__x0002__x0002__x0002__x0002__x0002__x0001__x0002_ÿÿÿÿ_x0002__x0002__x0002__x0002__x0002__x0002__x0002__x0002__x0002__x0002__x0002__x0002__x0002__x0002__x0002__x0002__x0002__x0008__x0002__x0002__x0002__x0005__x0002_)_x0002__x0002_=@IF(E9&lt;=$C$3,RiskNormal(_x0002__x0003_$C$12,$C$13),"")_x000D__x0002__x0002_6_x0001_E9_x0001_F3_x0001_Value_x0002__x0001__x0002__x0002__x0002__x0002_*_x0002__x0002__x0002__x000E__x0002__x0002__x0002_%_x0002__x0002__x0002__x0002__x0002__x0002__x0001__x0002_ÿÿÿÿ_x0002__x0002__x0002__x0002__x0002__x0002__x0002__x0002__x0002__x0002__x0002__x0002__x0002__x0002__x0002__x0002__x0002_	_x0002__x0002__x0002__x0005__x0002_*_x0002__x0002_=@IF(E10&lt;=$C$3,RiskNormal($C$12,$C$13),"")_x000E__x0002__x0002_7_x0001_E10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0003__x0002__x0002__x0002__x0005__x0002_*_x0002__x0002_=@IF(E11&lt;=$C$3,RiskNormal($C$12,$C$13),""_x0002__x0003_)_x000E__x0002__x0002_8_x0001_E11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B__x0002__x0002__x0002__x0005__x0002_*_x0002__x0002_=@IF(E12&lt;=$C$3,RiskNormal($C$12,$C$13),"")_x000E__x0002__x0002_9_x0001_E12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C__x0002__x0002__x0002__x0005__x0002_*_x0002__x0002_=@IF(E13&lt;=$C$3,RiskNormal($C$12,$C$13),"")_x000F__x0002__x0002_10_x0001_E13_x0001_F3_x0002__x0003_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D__x0002__x0002__x0002__x0005__x0002_*_x0002__x0002_=@IF(E14&lt;=$C$3,RiskNormal($C$12,$C$13),"")_x000F__x0002__x0002_11_x0001_E14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E__x0002__x0002__x0002__x0005__x0002_*_x0002__x0002_=@IF(E15&lt;=$C$3,RiskNormal($C$12,$C$13),"")_x000F__x0002__x0002_12_x0001_E15_x0001_F3_x0001_Value_x0002__x0001__x0002__x0002__x0002__x0002__x0003__x0004_0_x0003__x0003__x0003__x000F__x0003__x0003__x0003_&amp;_x0003__x0003__x0003__x0003__x0003__x0003__x0001__x0003_ÿÿÿÿ_x0003__x0003__x0003__x0003__x0003__x0003__x0003__x0003__x0003__x0003__x0003__x0003__x0003__x0003__x0003__x0003__x0003__x000F__x0003__x0003__x0003__x0002__x0003__x001B__x0003__x0003_=@RiskOutput()+SUM(G4:G103)_x001A__x0003__x0003_Number of good parts_x0001_B16_x0001__x0001__x0003__x0003__x0003__x0003__x0003__x0001__x0003__x0003__x0003__x0003__x0015__x0003__x0003__x0003__x0002__x0003__x0003__x0003__x000E__x0003__x0003__x0003__x0003__x0003__x0003__x0003__x0003__x0003__x0003__x0003__x0003__x0003__x0003__x0003__x0001_ÿÿÿÿÿÿÿÿÿÿÿÿÿÿÿÿÿÿÿÿÿÿÿÿÿÿÿÿÿÿÿÿÿÿÿÿÿÿÿÿÿÿ_x0003_ÿÿ_x0003__x000F__x0003__x0003__x0003__x0005__x0003_*_x0003__x0003_=@IF(E16&lt;=$C$3,RiskNormal($C$12,$C$13),"")_x000F__x0003__x0003_13_x0001__x0003__x0004_E16_x0001_F3_x0001_Value_x0003__x0001__x0003__x0003__x0003__x0003_1_x0003__x0003__x0003__x000F__x0003__x0003__x0003_&amp;_x0003__x0003__x0003__x0003__x0003__x0003__x0001__x0003_ÿÿÿÿ_x0003__x0003__x0003__x0003__x0003__x0003__x0003__x0003__x0003__x0003__x0003__x0003__x0003__x0003__x0003__x0003__x0003__x0010__x0003__x0003__x0003__x0002__x0003__x001E__x0003__x0003_=@RiskOutput()+IF(C16&gt;=C4,1,0)_x0016__x0003__x0003_System functions_x0001_B17_x0001__x0001__x0003__x0003__x0003__x0003__x0003__x0001__x0003__x0003__x0003__x0003__x0016__x0003__x0003__x0003__x0002__x0003__x0003__x0003__x000E__x0003__x0003__x0003__x0003__x0003__x0003__x0003__x0003__x0003__x0003__x0003__x0003__x0003__x0003__x0003__x0001_ÿÿÿÿÿÿÿÿÿÿÿÿÿÿÿÿÿÿÿÿÿÿÿÿÿÿÿÿÿÿÿÿÿÿÿÿÿÿÿÿÿÿ_x0003_ÿÿ_x0003__x0010__x0003__x0003__x0003__x0005__x0003_*_x0003__x0003_=@IF(E17&lt;=$C$3,RiskNormal($C$12,_x0002__x0003_$C$13),"")_x000F__x0002__x0002_14_x0001_E17_x0001_F3_x0001_Value_x0002__x0001__x0002__x0002__x0002__x0002_2_x0002__x0002__x0002__x000F__x0002__x0002__x0002_&amp;_x0002__x0002__x0002__x0002__x0002__x0002__x0001__x0002_ÿÿÿÿ_x0002__x0002__x0002__x0002__x0002__x0002__x0002__x0002__x0002__x0002__x0002__x0002__x0002__x0002__x0002__x0002__x0002__x0011__x0002__x0002__x0002__x0005__x0002_*_x0002__x0002_=@IF(E18&lt;=$C$3,RiskNormal($C$12,$C$13),"")_x000F__x0002__x0002_15_x0001_E18_x0001_F3_x0001_Value_x0002__x0001__x0002__x0002__x0002__x0002_3_x0002__x0002__x0002__x000F__x0002__x0002__x0002_&amp;_x0002__x0002__x0002__x0002__x0002__x0002__x0001__x0002_ÿÿÿÿ_x0002__x0002__x0002__x0002__x0002__x0002__x0002__x0002__x0002__x0002__x0002__x0002__x0002__x0002__x0002__x0002__x0002__x0012__x0002__x0002__x0002__x0005__x0002_*_x0002__x0002_=@IF(E19&lt;=$C$3,RiskNormal($C$12,$C$13),"")_x000F__x0002__x0003__x0004__x0003_16_x0001_E19_x0001_F3_x0001_Value_x0003__x0001__x0003__x0003__x0003__x0003_4_x0003__x0003__x0003__x000F__x0003__x0003__x0003_&amp;_x0003__x0003__x0003__x0003__x0003__x0003__x0001__x0003_ÿÿÿÿ_x0003__x0003__x0003__x0003__x0003__x0003__x0003__x0003__x0003__x0003__x0003__x0003__x0003__x0003__x0003__x0003__x0003__x0013__x0003__x0003__x0003__x0002__x0003__x000F__x0003__x0003_=@RiskMean(C16)_x0003__x0003__x0003__x0003__x0003__x0003__x0003__x0003__x0003__x0003__x0003__x0003__x0003__x0013__x0003__x0003__x0003__x0005__x0003_*_x0003__x0003_=@IF(E20&lt;=$C$3,RiskNormal($C$12,$C$13),"")_x000F__x0003__x0003_17_x0001_E20_x0001_F3_x0001_Value_x0003__x0001__x0003__x0003__x0003__x0003_5_x0003__x0003__x0003__x000F__x0003__x0003__x0003_&amp;_x0003__x0003__x0003__x0003__x0003__x0003__x0001__x0003_ÿÿÿÿ_x0003__x0003__x0003__x0003__x0003__x0003__x0003__x0003__x0003__x0003__x0003__x0003__x0003__x0003__x0003__x0003__x0003__x0014__x0003__x0003__x0003__x0002__x0003__x0011__x0003__x0003_=@RiskStdDev(C16)_x0002__x0003__x0002__x0002__x0002__x0002__x0002__x0002__x0002__x0002__x0002__x0002__x0002__x0002__x0002__x0014__x0002__x0002__x0002__x0005__x0002_*_x0002__x0002_=@IF(E21&lt;=$C$3,RiskNormal($C$12,$C$13),"")_x000F__x0002__x0002_18_x0001_E21_x0001_F3_x0001_Value_x0002__x0001__x0002__x0002__x0002__x0002_6_x0002__x0002__x0002__x000F__x0002__x0002__x0002_&amp;_x0002__x0002__x0002__x0002__x0002__x0002__x0001__x0002_ÿÿÿÿ_x0002__x0002__x0002__x0002__x0002__x0002__x0002__x0002__x0002__x0002__x0002__x0002__x0002__x0002__x0002__x0002__x0002__x0015__x0002__x0002__x0002__x0005__x0002_*_x0002__x0002_=@IF(E22&lt;=$C$3,RiskNormal($C$12,$C$13),"")_x000F__x0002__x0002_19_x0001_E22_x0001_F3_x0001_Value_x0002__x0001__x0002__x0002__x0002__x0002_7_x0002__x0002__x0002__x000F__x0002__x0002__x0002_&amp;_x0002__x0002__x0002__x0002__x0002__x0002__x0001__x0002_ÿÿÿÿ_x0002__x0002__x0002__x0002__x0002__x0002__x0002__x0002__x0002__x0002__x0002__x0002__x0002__x0002__x0002__x0003__x0004__x0003__x0003__x0016__x0003__x0003__x0003__x0002__x0003__x0012__x0003__x0003_=@RiskTarget(G4,0)_x0003__x0003__x0003__x0003__x0003__x0003__x0003__x0003__x0003__x0003__x0003__x0003__x0003__x0016__x0003__x0003__x0003__x0005__x0003_*_x0003__x0003_=@IF(E23&lt;=$C$3,RiskNormal($C$12,$C$13),"")_x000F__x0003__x0003_20_x0001_E23_x0001_F3_x0001_Value_x0003__x0001__x0003__x0003__x0003__x0003_8_x0003__x0003__x0003__x000F__x0003__x0003__x0003_&amp;_x0003__x0003__x0003__x0003__x0003__x0003__x0001__x0003_ÿÿÿÿ_x0003__x0003__x0003__x0003__x0003__x0003__x0003__x0003__x0003__x0003__x0003__x0003__x0003__x0003__x0003__x0003__x0003__x0017__x0003__x0003__x0003__x0005__x0003_*_x0003__x0003_=@IF(E24&lt;=$C$3,RiskNormal($C$12,$C$13),"")_x000F__x0003__x0003_21_x0001_E24_x0001_F3_x0001_Value_x0003__x0001__x0003__x0003__x0003__x0003_9_x0003__x0003__x0003__x000F__x0003__x0003__x0003_&amp;_x0003__x0003__x0003__x0004__x0003__x0003__x0003__x0003__x0001__x0003_ÿÿÿÿ_x0003__x0003__x0003__x0003__x0003__x0003__x0003__x0003__x0003__x0003__x0003__x0003__x0003__x0003__x0003__x0003__x0003__x0018__x0003__x0003__x0003__x0005__x0003_*_x0003__x0003_=@IF(E25&lt;=$C$3,RiskNormal($C$12,$C$13),"")_x000F__x0003__x0003_22_x0001_E25_x0001_F3_x0001_Value_x0003__x0001__x0003__x0003__x0003__x0003_:_x0003__x0003__x0003__x000F__x0003__x0003__x0003_&amp;_x0003__x0003__x0003__x0003__x0003__x0003__x0001__x0003_ÿÿÿÿ_x0003__x0003__x0003__x0003__x0003__x0003__x0003__x0003__x0003__x0003__x0003__x0003__x0003__x0003__x0003__x0003__x0003__x0019__x0003__x0003__x0003__x0002__x0003__x0013__x0003__x0003_=@RiskTarget(C17,0)_x0003__x0003__x0003__x0003__x0003__x0003__x0003__x0003__x0003__x0003__x0003__x0003__x0003__x0019__x0003__x0003__x0003__x0005__x0003_*_x0003__x0003_=@IF(E26&lt;=$C$3,RiskNormal($C$12,$C$13),"")_x000F__x0003__x0003_2_x0002__x0003_3_x0001_E26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001A__x0002__x0002__x0002__x0005__x0002_*_x0002__x0002_=@IF(E27&lt;=$C$3,RiskNormal($C$12,$C$13),"")_x000F__x0002__x0002_24_x0001_E27_x0001_F3_x0001_Value_x0002__x0001__x0002__x0002__x0002__x0002_&lt;_x0002__x0002__x0002__x000F__x0002__x0002__x0002_&amp;_x0002__x0002__x0002__x0002__x0002__x0002__x0001__x0002_ÿÿÿÿ_x0002__x0002__x0002__x0002__x0002__x0002__x0002__x0002__x0002__x0002__x0002__x0002__x0002__x0002__x0002__x0002__x0002__x001B__x0002__x0002__x0002__x0005__x0002_*_x0002__x0002_=@IF(E28&lt;=$C$3,RiskNormal($C$12,$C$13),"")_x000F__x0002__x0002_25_x0001_E28_x0001_F3_x0001_Val_x0002__x0003_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001C__x0002__x0002__x0002__x0005__x0002_*_x0002__x0002_=@IF(E29&lt;=$C$3,RiskNormal($C$12,$C$13),"")_x000F__x0002__x0002_26_x0001_E29_x0001_F3_x0001_Value_x0002__x0001__x0002__x0002__x0002__x0002_&gt;_x0002__x0002__x0002__x000F__x0002__x0002__x0002_&amp;_x0002__x0002__x0002__x0002__x0002__x0002__x0001__x0002_ÿÿÿÿ_x0002__x0002__x0002__x0002__x0002__x0002__x0002__x0002__x0002__x0002__x0002__x0002__x0002__x0002__x0002__x0002__x0002__x001D__x0002__x0002__x0002__x0005__x0002_*_x0002__x0002_=@IF(E30&lt;=$C$3,RiskNormal($C$12,$C$13),"")_x000F__x0002__x0002_27_x0001_E30_x0001_F3_x0001_Value_x0002__x0001__x0002__x0002__x0002__x0002_?_x0002__x0002__x0002__x0002__x0003__x000F__x0002__x0002__x0002_&amp;_x0002__x0002__x0002__x0002__x0002__x0002__x0001__x0002_ÿÿÿÿ_x0002__x0002__x0002__x0002__x0002__x0002__x0002__x0002__x0002__x0002__x0002__x0002__x0002__x0002__x0002__x0002__x0002__x001E__x0002__x0002__x0002__x0005__x0002_*_x0002__x0002_=@IF(E31&lt;=$C$3,RiskNormal($C$12,$C$13),"")_x000F__x0002__x0002_28_x0001_E31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001F__x0002__x0002__x0002__x0005__x0002_*_x0002__x0002_=@IF(E32&lt;=$C$3,RiskNormal($C$12,$C$13),"")_x000F__x0002__x0002_29_x0001_E32_x0001_F3_x0001_Value_x0002__x0001__x0002__x0002__x0002__x0002_A_x0002__x0002__x0002__x000F__x0002__x0002__x0002_&amp;_x0002__x0002__x0002__x0002__x0002__x0002__x0002__x0003__x0001__x0002_ÿÿÿÿ_x0002__x0002__x0002__x0002__x0002__x0002__x0002__x0002__x0002__x0002__x0002__x0002__x0002__x0002__x0002__x0002__x0002_ _x0002__x0002__x0002__x0005__x0002_*_x0002__x0002_=@IF(E33&lt;=$C$3,RiskNormal($C$12,$C$13),"")_x000F__x0002__x0002_30_x0001_E33_x0001_F3_x0001_Value_x0002__x0001__x0002__x0002__x0002__x0002_B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34&lt;=$C$3,RiskNormal($C$12,$C$13),"")_x000F__x0002__x0002_31_x0001_E34_x0001_F3_x0001_Value_x0002__x0001__x0002__x0002__x0002__x0002_C_x0002__x0002__x0002__x000F__x0002__x0002__x0002_&amp;_x0002__x0002__x0002__x0002__x0002__x0002__x0001__x0002_ÿÿÿÿ_x0002__x0002__x0002__x0002__x0002__x0002__x0003__x0002__x0002__x0002__x0002__x0002__x0002__x0002__x0002__x0002__x0002__x0002__x0002_"_x0002__x0002__x0002__x0005__x0002_*_x0002__x0002_=@IF(E35&lt;=$C$3,RiskNormal($C$12,$C$13),"")_x000F__x0002__x0002_32_x0001_E35_x0001_F3_x0001_Value_x0002__x0001__x0002__x0002__x0002__x0002_D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36&lt;=$C$3,RiskNormal($C$12,$C$13),"")_x000F__x0002__x0002_33_x0001_E36_x0001_F3_x0001_Value_x0002__x0001__x0002__x0002__x0002__x0002_E_x0002__x0002__x0002__x000F__x0002__x0002__x0002_&amp;_x0002__x0002__x0002__x0002__x0002__x0002__x0001__x0002_ÿÿÿÿ_x0002__x0002__x0002__x0002__x0002__x0002__x0002__x0002__x0002__x0002__x0002__x0002__x0002__x0002__x0002__x0003__x0002__x0002__x0002_$_x0002__x0002__x0002__x0005__x0002_*_x0002__x0002_=@IF(E37&lt;=$C$3,RiskNormal($C$12,$C$13),"")_x000F__x0002__x0002_34_x0001_E37_x0001_F3_x0001_Value_x0002__x0001__x0002__x0002__x0002__x0002_F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38&lt;=$C$3,RiskNormal($C$12,$C$13),"")_x000F__x0002__x0002_35_x0001_E38_x0001_F3_x0001_Value_x0002__x0001__x0002__x0002__x0002__x0002_G_x0002__x0002__x0002__x000F__x0002__x0002__x0002_&amp;_x0002__x0002__x0002__x0002__x0002__x0002__x0001__x0002_ÿÿÿÿ_x0002__x0002__x0002__x0002__x0002__x0002__x0002__x0002__x0002__x0002__x0002__x0002__x0002__x0002__x0002__x0002__x0002_&amp;_x0002__x0002__x0002__x0005__x0002_*_x0002__x0002__x0002__x0003_=@IF(E39&lt;=$C$3,RiskNormal($C$12,$C$13),"")_x000F__x0002__x0002_36_x0001_E39_x0001_F3_x0001_Value_x0002__x0001__x0002__x0002__x0002__x0002_H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40&lt;=$C$3,RiskNormal($C$12,$C$13),"")_x000F__x0002__x0002_37_x0001_E40_x0001_F3_x0001_Value_x0002__x0001__x0002__x0002__x0002__x0002_I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41&lt;=$_x0002__x0003_C$3,RiskNormal($C$12,$C$13),"")_x000F__x0002__x0002_38_x0001_E41_x0001_F3_x0001_Value_x0002__x0001__x0002__x0002__x0002__x0002_J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42&lt;=$C$3,RiskNormal($C$12,$C$13),"")_x000F__x0002__x0002_39_x0001_E42_x0001_F3_x0001_Value_x0002__x0001__x0002__x0002__x0002__x0002_K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43&lt;=$C$3,RiskNorm_x0002__x0003_al($C$12,$C$13),"")_x000F__x0002__x0002_40_x0001_E43_x0001_F3_x0001_Value_x0002__x0001__x0002__x0002__x0002__x0002_L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44&lt;=$C$3,RiskNormal($C$12,$C$13),"")_x000F__x0002__x0002_41_x0001_E44_x0001_F3_x0001_Value_x0002__x0001__x0002__x0002__x0002__x0002_M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45&lt;=$C$3,RiskNormal($C$12,$C$_x0002__x0003_13),"")_x000F__x0002__x0002_42_x0001_E45_x0001_F3_x0001_Value_x0002__x0001__x0002__x0002__x0002__x0002_N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46&lt;=$C$3,RiskNormal($C$12,$C$13),"")_x000F__x0002__x0002_43_x0001_E46_x0001_F3_x0001_Value_x0002__x0001__x0002__x0002__x0002__x0002_O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47&lt;=$C$3,RiskNormal($C$12,$C$13),"")_x000F__x0002__x0002_4_x0002__x0003_4_x0001_E47_x0001_F3_x0001_Value_x0002__x0001__x0002__x0002__x0002__x0002_P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48&lt;=$C$3,RiskNormal($C$12,$C$13),"")_x000F__x0002__x0002_45_x0001_E48_x0001_F3_x0001_Value_x0002__x0001__x0002__x0002__x0002__x0002_Q_x0002__x0002__x0002__x000F__x0002__x0002__x0002_&amp;_x0002__x0002__x0002__x0002__x0002__x0002__x0001__x0002_ÿÿÿÿ_x0002__x0002__x0002__x0002__x0002__x0002__x0002__x0002__x0002__x0002__x0002__x0002__x0002__x0002__x0002__x0002__x0002_0_x0002__x0002__x0002__x0005__x0002_*_x0002__x0002_=@IF(E49&lt;=$C$3,RiskNormal($C$12,$C$13),"")_x000F__x0002__x0002_46_x0001_E49_x0001_F3_x0001_Val_x0002__x0003_ue_x0002__x0001__x0002__x0002__x0002__x0002_R_x0002__x0002__x0002__x000F__x0002__x0002__x0002_&amp;_x0002__x0002__x0002__x0002__x0002__x0002__x0001__x0002_ÿÿÿÿ_x0002__x0002__x0002__x0002__x0002__x0002__x0002__x0002__x0002__x0002__x0002__x0002__x0002__x0002__x0002__x0002__x0002_1_x0002__x0002__x0002__x0005__x0002_*_x0002__x0002_=@IF(E50&lt;=$C$3,RiskNormal($C$12,$C$13),"")_x000F__x0002__x0002_47_x0001_E50_x0001_F3_x0001_Value_x0002__x0001__x0002__x0002__x0002__x0002_S_x0002__x0002__x0002__x000F__x0002__x0002__x0002_&amp;_x0002__x0002__x0002__x0002__x0002__x0002__x0001__x0002_ÿÿÿÿ_x0002__x0002__x0002__x0002__x0002__x0002__x0002__x0002__x0002__x0002__x0002__x0002__x0002__x0002__x0002__x0002__x0002_2_x0002__x0002__x0002__x0005__x0002_*_x0002__x0002_=@IF(E51&lt;=$C$3,RiskNormal($C$12,$C$13),"")_x000F__x0002__x0002_48_x0001_E51_x0001_F3_x0001_Value_x0002__x0001__x0002__x0002__x0002__x0002_T_x0002__x0002__x0002__x0002__x0003__x000F__x0002__x0002__x0002_&amp;_x0002__x0002__x0002__x0002__x0002__x0002__x0001__x0002_ÿÿÿÿ_x0002__x0002__x0002__x0002__x0002__x0002__x0002__x0002__x0002__x0002__x0002__x0002__x0002__x0002__x0002__x0002__x0002_3_x0002__x0002__x0002__x0005__x0002_*_x0002__x0002_=@IF(E52&lt;=$C$3,RiskNormal($C$12,$C$13),"")_x000F__x0002__x0002_49_x0001_E52_x0001_F3_x0001_Value_x0002__x0001__x0002__x0002__x0002__x0002_U_x0002__x0002__x0002__x000F__x0002__x0002__x0002_&amp;_x0002__x0002__x0002__x0002__x0002__x0002__x0001__x0002_ÿÿÿÿ_x0002__x0002__x0002__x0002__x0002__x0002__x0002__x0002__x0002__x0002__x0002__x0002__x0002__x0002__x0002__x0002__x0002_4_x0002__x0002__x0002__x0005__x0002_*_x0002__x0002_=@IF(E53&lt;=$C$3,RiskNormal($C$12,$C$13),"")_x000F__x0002__x0002_50_x0001_E53_x0001_F3_x0001_Value_x0002__x0001__x0002__x0002__x0002__x0002_V_x0002__x0002__x0002__x000F__x0002__x0002__x0002_&amp;_x0002__x0002__x0002__x0002__x0002__x0002__x0002__x0003__x0001__x0002_ÿÿÿÿ_x0002__x0002__x0002__x0002__x0002__x0002__x0002__x0002__x0002__x0002__x0002__x0002__x0002__x0002__x0002__x0002__x0002_5_x0002__x0002__x0002__x0005__x0002_*_x0002__x0002_=@IF(E54&lt;=$C$3,RiskNormal($C$12,$C$13),"")_x000F__x0002__x0002_51_x0001_E54_x0001_F3_x0001_Value_x0002__x0001__x0002__x0002__x0002__x0002_W_x0002__x0002__x0002__x000F__x0002__x0002__x0002_&amp;_x0002__x0002__x0002__x0002__x0002__x0002__x0001__x0002_ÿÿÿÿ_x0002__x0002__x0002__x0002__x0002__x0002__x0002__x0002__x0002__x0002__x0002__x0002__x0002__x0002__x0002__x0002__x0002_6_x0002__x0002__x0002__x0005__x0002_*_x0002__x0002_=@IF(E55&lt;=$C$3,RiskNormal($C$12,$C$13),"")_x000F__x0002__x0002_52_x0001_E55_x0001_F3_x0001_Value_x0002__x0001__x0002__x0002__x0002__x0002_X_x0002__x0002__x0002__x000F__x0002__x0002__x0002_&amp;_x0002__x0002__x0002__x0002__x0002__x0002__x0001__x0002_ÿÿÿÿ_x0002__x0002__x0002__x0002__x0002__x0002__x0003__x0002__x0002__x0002__x0002__x0002__x0002__x0002__x0002__x0002__x0002__x0002__x0002_7_x0002__x0002__x0002__x0005__x0002_*_x0002__x0002_=@IF(E56&lt;=$C$3,RiskNormal($C$12,$C$13),"")_x000F__x0002__x0002_53_x0001_E56_x0001_F3_x0001_Value_x0002__x0001__x0002__x0002__x0002__x0002_Y_x0002__x0002__x0002__x000F__x0002__x0002__x0002_&amp;_x0002__x0002__x0002__x0002__x0002__x0002__x0001__x0002_ÿÿÿÿ_x0002__x0002__x0002__x0002__x0002__x0002__x0002__x0002__x0002__x0002__x0002__x0002__x0002__x0002__x0002__x0002__x0002_8_x0002__x0002__x0002__x0005__x0002_*_x0002__x0002_=@IF(E57&lt;=$C$3,RiskNormal($C$12,$C$13),"")_x000F__x0002__x0002_54_x0001_E57_x0001_F3_x0001_Value_x0002__x0001__x0002__x0002__x0002__x0002_Z_x0002__x0002__x0002__x000F__x0002__x0002__x0002_&amp;_x0002__x0002__x0002__x0002__x0002__x0002__x0001__x0002_ÿÿÿÿ_x0002__x0002__x0002__x0002__x0002__x0002__x0002__x0002__x0002__x0002__x0002__x0002__x0002__x0002__x0002__x0003__x0002__x0002__x0002_9_x0002__x0002__x0002__x0005__x0002_*_x0002__x0002_=@IF(E58&lt;=$C$3,RiskNormal($C$12,$C$13),"")_x000F__x0002__x0002_55_x0001_E58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59&lt;=$C$3,RiskNormal($C$12,$C$13),"")_x000F__x0002__x0002_56_x0001_E59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_x0002__x0003_=@IF(E60&lt;=$C$3,RiskNormal($C$12,$C$13),"")_x000F__x0002__x0002_57_x0001_E60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lt;_x0002__x0002__x0002__x0005__x0002_*_x0002__x0002_=@IF(E61&lt;=$C$3,RiskNormal($C$12,$C$13),"")_x000F__x0002__x0002_58_x0001_E61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62&lt;=$_x0002__x0003_C$3,RiskNormal($C$12,$C$13),"")_x000F__x0002__x0002_59_x0001_E62_x0001_F3_x0001_Value_x0002__x0001__x0002__x0002__x0002__x0002___x0002__x0002__x0002__x000F__x0002__x0002__x0002_&amp;_x0002__x0002__x0002__x0002__x0002__x0002__x0001__x0002_ÿÿÿÿ_x0002__x0002__x0002__x0002__x0002__x0002__x0002__x0002__x0002__x0002__x0002__x0002__x0002__x0002__x0002__x0002__x0002_&gt;_x0002__x0002__x0002__x0005__x0002_*_x0002__x0002_=@IF(E63&lt;=$C$3,RiskNormal($C$12,$C$13),"")_x000F__x0002__x0002_60_x0001_E63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64&lt;=$C$3,RiskNorm_x0002__x0003_al($C$12,$C$13),"")_x000F__x0002__x0002_61_x0001_E64_x0001_F3_x0001_Value_x0002__x0001__x0002__x0002__x0002__x0002_a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65&lt;=$C$3,RiskNormal($C$12,$C$13),"")_x000F__x0002__x0002_62_x0001_E65_x0001_F3_x0001_Value_x0002__x0001__x0002__x0002__x0002__x0002_b_x0002__x0002__x0002__x000F__x0002__x0002__x0002_&amp;_x0002__x0002__x0002__x0002__x0002__x0002__x0001__x0002_ÿÿÿÿ_x0002__x0002__x0002__x0002__x0002__x0002__x0002__x0002__x0002__x0002__x0002__x0002__x0002__x0002__x0002__x0002__x0002_A_x0002__x0002__x0002__x0005__x0002_*_x0002__x0002_=@IF(E66&lt;=$C$3,RiskNormal($C$12,$C$_x0002__x0003_13),"")_x000F__x0002__x0002_63_x0001_E66_x0001_F3_x0001_Value_x0002__x0001__x0002__x0002__x0002__x0002_c_x0002__x0002__x0002__x000F__x0002__x0002__x0002_&amp;_x0002__x0002__x0002__x0002__x0002__x0002__x0001__x0002_ÿÿÿÿ_x0002__x0002__x0002__x0002__x0002__x0002__x0002__x0002__x0002__x0002__x0002__x0002__x0002__x0002__x0002__x0002__x0002_B_x0002__x0002__x0002__x0005__x0002_*_x0002__x0002_=@IF(E67&lt;=$C$3,RiskNormal($C$12,$C$13),"")_x000F__x0002__x0002_64_x0001_E67_x0001_F3_x0001_Value_x0002__x0001__x0002__x0002__x0002__x0002_d_x0002__x0002__x0002__x000F__x0002__x0002__x0002_&amp;_x0002__x0002__x0002__x0002__x0002__x0002__x0001__x0002_ÿÿÿÿ_x0002__x0002__x0002__x0002__x0002__x0002__x0002__x0002__x0002__x0002__x0002__x0002__x0002__x0002__x0002__x0002__x0002_C_x0002__x0002__x0002__x0005__x0002_*_x0002__x0002_=@IF(E68&lt;=$C$3,RiskNormal($C$12,$C$13),"")_x000F__x0002__x0002_6_x0002__x0003_5_x0001_E68_x0001_F3_x0001_Value_x0002__x0001__x0002__x0002__x0002__x0002_e_x0002__x0002__x0002__x000F__x0002__x0002__x0002_&amp;_x0002__x0002__x0002__x0002__x0002__x0002__x0001__x0002_ÿÿÿÿ_x0002__x0002__x0002__x0002__x0002__x0002__x0002__x0002__x0002__x0002__x0002__x0002__x0002__x0002__x0002__x0002__x0002_D_x0002__x0002__x0002__x0005__x0002_*_x0002__x0002_=@IF(E69&lt;=$C$3,RiskNormal($C$12,$C$13),"")_x000F__x0002__x0002_66_x0001_E69_x0001_F3_x0001_Value_x0002__x0001__x0002__x0002__x0002__x0002_f_x0002__x0002__x0002__x000F__x0002__x0002__x0002_&amp;_x0002__x0002__x0002__x0002__x0002__x0002__x0001__x0002_ÿÿÿÿ_x0002__x0002__x0002__x0002__x0002__x0002__x0002__x0002__x0002__x0002__x0002__x0002__x0002__x0002__x0002__x0002__x0002_E_x0002__x0002__x0002__x0005__x0002_*_x0002__x0002_=@IF(E70&lt;=$C$3,RiskNormal($C$12,$C$13),"")_x000F__x0002__x0002_67_x0001_E70_x0001_F3_x0001_Val_x0002__x0003_ue_x0002__x0001__x0002__x0002__x0002__x0002_g_x0002__x0002__x0002__x000F__x0002__x0002__x0002_&amp;_x0002__x0002__x0002__x0002__x0002__x0002__x0001__x0002_ÿÿÿÿ_x0002__x0002__x0002__x0002__x0002__x0002__x0002__x0002__x0002__x0002__x0002__x0002__x0002__x0002__x0002__x0002__x0002_F_x0002__x0002__x0002__x0005__x0002_*_x0002__x0002_=@IF(E71&lt;=$C$3,RiskNormal($C$12,$C$13),"")_x000F__x0002__x0002_68_x0001_E71_x0001_F3_x0001_Value_x0002__x0001__x0002__x0002__x0002__x0002_h_x0002__x0002__x0002__x000F__x0002__x0002__x0002_&amp;_x0002__x0002__x0002__x0002__x0002__x0002__x0001__x0002_ÿÿÿÿ_x0002__x0002__x0002__x0002__x0002__x0002__x0002__x0002__x0002__x0002__x0002__x0002__x0002__x0002__x0002__x0002__x0002_G_x0002__x0002__x0002__x0005__x0002_*_x0002__x0002_=@IF(E72&lt;=$C$3,RiskNormal($C$12,$C$13),"")_x000F__x0002__x0002_69_x0001_E72_x0001_F3_x0001_Value_x0002__x0001__x0002__x0002__x0002__x0002_i_x0002__x0002__x0002__x0002__x0003__x000F__x0002__x0002__x0002_&amp;_x0002__x0002__x0002__x0002__x0002__x0002__x0001__x0002_ÿÿÿÿ_x0002__x0002__x0002__x0002__x0002__x0002__x0002__x0002__x0002__x0002__x0002__x0002__x0002__x0002__x0002__x0002__x0002_H_x0002__x0002__x0002__x0005__x0002_*_x0002__x0002_=@IF(E73&lt;=$C$3,RiskNormal($C$12,$C$13),"")_x000F__x0002__x0002_70_x0001_E73_x0001_F3_x0001_Value_x0002__x0001__x0002__x0002__x0002__x0002_j_x0002__x0002__x0002__x000F__x0002__x0002__x0002_&amp;_x0002__x0002__x0002__x0002__x0002__x0002__x0001__x0002_ÿÿÿÿ_x0002__x0002__x0002__x0002__x0002__x0002__x0002__x0002__x0002__x0002__x0002__x0002__x0002__x0002__x0002__x0002__x0002_I_x0002__x0002__x0002__x0005__x0002_*_x0002__x0002_=@IF(E74&lt;=$C$3,RiskNormal($C$12,$C$13),"")_x000F__x0002__x0002_71_x0001_E74_x0001_F3_x0001_Value_x0002__x0001__x0002__x0002__x0002__x0002_k_x0002__x0002__x0002__x000F__x0002__x0002__x0002_&amp;_x0002__x0002__x0002__x0002__x0002__x0002__x0002__x0003__x0001__x0002_ÿÿÿÿ_x0002__x0002__x0002__x0002__x0002__x0002__x0002__x0002__x0002__x0002__x0002__x0002__x0002__x0002__x0002__x0002__x0002_J_x0002__x0002__x0002__x0005__x0002_*_x0002__x0002_=@IF(E75&lt;=$C$3,RiskNormal($C$12,$C$13),"")_x000F__x0002__x0002_72_x0001_E75_x0001_F3ýÿÿÿ_x0003__x0002__x0002__x0003__x0002__x0002__x0003__x0002__x0002_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_x0003__x0002__x0002_ _x0003__x0002__x0002_¡_x0003__x0002__x0002_¢_x0003__x0002__x0002_£_x0003__x0002__x0002_¤_x0003__x0002__x0002_¥_x0003__x0002__x0002_¦_x0003__x0002__x0002_§_x0003__x0002__x0002_þ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_x0001_Value_x0002__x0001__x0002__x0002__x0002__x0002_l_x0002__x0002__x0002__x000F__x0002__x0002__x0002_&amp;_x0002__x0002__x0002__x0002__x0002__x0002__x0001__x0002_ÿÿÿÿ_x0002__x0002__x0002__x0002__x0002__x0002__x0002__x0002__x0002__x0002__x0002__x0002__x0002__x0002__x0002__x0002__x0002_K_x0002__x0002__x0002__x0005__x0002_*_x0002__x0002_=@IF(E76&lt;=$C$3,RiskNormal($C$12,$C$13),"")_x000F__x0002__x0002_73_x0001_E76_x0001_F3_x0001_Value_x0002__x0001__x0002__x0002__x0002__x0002_m_x0002__x0002__x0002__x000F__x0002__x0002__x0002_&amp;_x0002__x0002__x0002__x0002__x0002__x0002__x0001__x0002_ÿÿ_x0002__x0003_ÿÿ_x0002__x0002__x0002__x0002__x0002__x0002__x0002__x0002__x0002__x0002__x0002__x0002__x0002__x0002__x0002__x0002__x0002_L_x0002__x0002__x0002__x0005__x0002_*_x0002__x0002_=@IF(E77&lt;=$C$3,RiskNormal($C$12,$C$13),"")_x000F__x0002__x0002_74_x0001_E77_x0001_F3_x0001_Value_x0002__x0001__x0002__x0002__x0002__x0002_n_x0002__x0002__x0002__x000F__x0002__x0002__x0002_&amp;_x0002__x0002__x0002__x0002__x0002__x0002__x0001__x0002_ÿÿÿÿ_x0002__x0002__x0002__x0002__x0002__x0002__x0002__x0002__x0002__x0002__x0002__x0002__x0002__x0002__x0002__x0002__x0002_M_x0002__x0002__x0002__x0005__x0002_*_x0002__x0002_=@IF(E78&lt;=$C$3,RiskNormal($C$12,$C$13),"")_x000F__x0002__x0002_75_x0001_E78_x0001_F3_x0001_Value_x0002__x0001__x0002__x0002__x0002__x0002_o_x0002__x0002__x0002__x000F__x0002__x0002__x0002_&amp;_x0002__x0002__x0002__x0002__x0002__x0002__x0001__x0002_ÿÿÿÿ_x0002__x0002__x0002__x0002__x0002__x0002__x0002__x0002__x0002__x0003__x0002__x0002__x0002__x0002__x0002__x0002__x0002__x0002__x0002_N_x0002__x0002__x0002__x0005__x0002_*_x0002__x0002_=@IF(E79&lt;=$C$3,RiskNormal($C$12,$C$13),"")_x000F__x0002__x0002_76_x0001_E79_x0001_F3_x0001_Value_x0002__x0001__x0002__x0002__x0002__x0002_p_x0002__x0002__x0002__x000F__x0002__x0002__x0002_&amp;_x0002__x0002__x0002__x0002__x0002__x0002__x0001__x0002_ÿÿÿÿ_x0002__x0002__x0002__x0002__x0002__x0002__x0002__x0002__x0002__x0002__x0002__x0002__x0002__x0002__x0002__x0002__x0002_O_x0002__x0002__x0002__x0005__x0002_*_x0002__x0002_=@IF(E80&lt;=$C$3,RiskNormal($C$12,$C$13),"")_x000F__x0002__x0002_77_x0001_E80_x0001_F3_x0001_Value_x0002__x0001__x0002__x0002__x0002__x0002_q_x0002__x0002__x0002__x000F__x0002__x0002__x0002_&amp;_x0002__x0002__x0002__x0002__x0002__x0002__x0001__x0002_ÿÿÿÿ_x0002__x0002__x0002__x0002__x0002__x0002__x0002__x0002__x0002__x0002__x0002__x0002__x0002__x0002__x0002__x0002__x0002_P_x0002__x0003__x0002__x0002__x0002__x0005__x0002_*_x0002__x0002_=@IF(E81&lt;=$C$3,RiskNormal($C$12,$C$13),"")_x000F__x0002__x0002_78_x0001_E81_x0001_F3_x0001_Value_x0002__x0001__x0002__x0002__x0002__x0002_r_x0002__x0002__x0002__x000F__x0002__x0002__x0002_&amp;_x0002__x0002__x0002__x0002__x0002__x0002__x0001__x0002_ÿÿÿÿ_x0002__x0002__x0002__x0002__x0002__x0002__x0002__x0002__x0002__x0002__x0002__x0002__x0002__x0002__x0002__x0002__x0002_Q_x0002__x0002__x0002__x0005__x0002_*_x0002__x0002_=@IF(E82&lt;=$C$3,RiskNormal($C$12,$C$13),"")_x000F__x0002__x0002_79_x0001_E82_x0001_F3_x0001_Value_x0002__x0001__x0002__x0002__x0002__x0002_s_x0002__x0002__x0002__x000F__x0002__x0002__x0002_&amp;_x0002__x0002__x0002__x0002__x0002__x0002__x0001__x0002_ÿÿÿÿ_x0002__x0002__x0002__x0002__x0002__x0002__x0002__x0002__x0002__x0002__x0002__x0002__x0002__x0002__x0002__x0002__x0002_R_x0002__x0002__x0002__x0005__x0002_*_x0002__x0002_=@I_x0002__x0003_F(E83&lt;=$C$3,RiskNormal($C$12,$C$13),"")_x000F__x0002__x0002_80_x0001_E83_x0001_F3_x0001_Value_x0002__x0001__x0002__x0002__x0002__x0002_t_x0002__x0002__x0002__x000F__x0002__x0002__x0002_&amp;_x0002__x0002__x0002__x0002__x0002__x0002__x0001__x0002_ÿÿÿÿ_x0002__x0002__x0002__x0002__x0002__x0002__x0002__x0002__x0002__x0002__x0002__x0002__x0002__x0002__x0002__x0002__x0002_S_x0002__x0002__x0002__x0005__x0002_*_x0002__x0002_=@IF(E84&lt;=$C$3,RiskNormal($C$12,$C$13),"")_x000F__x0002__x0002_81_x0001_E84_x0001_F3_x0001_Value_x0002__x0001__x0002__x0002__x0002__x0002_u_x0002__x0002__x0002__x000F__x0002__x0002__x0002_&amp;_x0002__x0002__x0002__x0002__x0002__x0002__x0001__x0002_ÿÿÿÿ_x0002__x0002__x0002__x0002__x0002__x0002__x0002__x0002__x0002__x0002__x0002__x0002__x0002__x0002__x0002__x0002__x0002_T_x0002__x0002__x0002__x0005__x0002_*_x0002__x0002_=@IF(E85&lt;=$C$3,_x0002__x0003_RiskNormal($C$12,$C$13),"")_x000F__x0002__x0002_82_x0001_E85_x0001_F3_x0001_Value_x0002__x0001__x0002__x0002__x0002__x0002_v_x0002__x0002__x0002__x000F__x0002__x0002__x0002_&amp;_x0002__x0002__x0002__x0002__x0002__x0002__x0001__x0002_ÿÿÿÿ_x0002__x0002__x0002__x0002__x0002__x0002__x0002__x0002__x0002__x0002__x0002__x0002__x0002__x0002__x0002__x0002__x0002_U_x0002__x0002__x0002__x0005__x0002_*_x0002__x0002_=@IF(E86&lt;=$C$3,RiskNormal($C$12,$C$13),"")_x000F__x0002__x0002_83_x0001_E86_x0001_F3_x0001_Value_x0002__x0001__x0002__x0002__x0002__x0002_w_x0002__x0002__x0002__x000F__x0002__x0002__x0002_&amp;_x0002__x0002__x0002__x0002__x0002__x0002__x0001__x0002_ÿÿÿÿ_x0002__x0002__x0002__x0002__x0002__x0002__x0002__x0002__x0002__x0002__x0002__x0002__x0002__x0002__x0002__x0002__x0002_V_x0002__x0002__x0002__x0005__x0002_*_x0002__x0002_=@IF(E87&lt;=$C$3,RiskNormal($_x0002__x0003_C$12,$C$13),"")_x000F__x0002__x0002_84_x0001_E87_x0001_F3_x0001_Value_x0002__x0001__x0002__x0002__x0002__x0002_x_x0002__x0002__x0002__x000F__x0002__x0002__x0002_&amp;_x0002__x0002__x0002__x0002__x0002__x0002__x0001__x0002_ÿÿÿÿ_x0002__x0002__x0002__x0002__x0002__x0002__x0002__x0002__x0002__x0002__x0002__x0002__x0002__x0002__x0002__x0002__x0002_W_x0002__x0002__x0002__x0005__x0002_*_x0002__x0002_=@IF(E88&lt;=$C$3,RiskNormal($C$12,$C$13),"")_x000F__x0002__x0002_85_x0001_E88_x0001_F3_x0001_Value_x0002__x0001__x0002__x0002__x0002__x0002_y_x0002__x0002__x0002__x000F__x0002__x0002__x0002_&amp;_x0002__x0002__x0002__x0002__x0002__x0002__x0001__x0002_ÿÿÿÿ_x0002__x0002__x0002__x0002__x0002__x0002__x0002__x0002__x0002__x0002__x0002__x0002__x0002__x0002__x0002__x0002__x0002_X_x0002__x0002__x0002__x0005__x0002_*_x0002__x0002_=@IF(E89&lt;=$C$3,RiskNormal($C$12,$C$13),_x0002__x0003_"")_x000F__x0002__x0002_86_x0001_E89_x0001_F3_x0001_Value_x0002__x0001__x0002__x0002__x0002__x0002_z_x0002__x0002__x0002__x000F__x0002__x0002__x0002_&amp;_x0002__x0002__x0002__x0002__x0002__x0002__x0001__x0002_ÿÿÿÿ_x0002__x0002__x0002__x0002__x0002__x0002__x0002__x0002__x0002__x0002__x0002__x0002__x0002__x0002__x0002__x0002__x0002_Y_x0002__x0002__x0002__x0005__x0002_*_x0002__x0002_=@IF(E90&lt;=$C$3,RiskNormal($C$12,$C$13),"")_x000F__x0002__x0002_87_x0001_E90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Z_x0002__x0002__x0002__x0005__x0002_*_x0002__x0002_=@IF(E91&lt;=$C$3,RiskNormal($C$12,$C$13),"")_x000F__x0002__x0002_88_x0001_E9_x0002__x0003_1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92&lt;=$C$3,RiskNormal($C$12,$C$13),"")_x000F__x0002__x0002_89_x0001_E92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93&lt;=$C$3,RiskNormal($C$12,$C$13),"")_x000F__x0002__x0002_90_x0001_E93_x0001_F3_x0001_Value_x0002__x0001__x0002__x0003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94&lt;=$C$3,RiskNormal($C$12,$C$13),"")_x000F__x0002__x0002_91_x0001_E94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95&lt;=$C$3,RiskNormal($C$12,$C$13),"")_x000F__x0002__x0002_92_x0001_E95_x0001_F3_x0001_Value_x0002__x0001__x0002__x0002__x0002__x0002__x0002__x0002__x0002__x000F__x0002__x0002__x0002__x0002__x0003_&amp;_x0002__x0002__x0002__x0002__x0002__x0002__x0001__x0002_ÿÿÿÿ_x0002__x0002__x0002__x0002__x0002__x0002__x0002__x0002__x0002__x0002__x0002__x0002__x0002__x0002__x0002__x0002__x0002___x0002__x0002__x0002__x0005__x0002_*_x0002__x0002_=@IF(E96&lt;=$C$3,RiskNormal($C$12,$C$13),"")_x000F__x0002__x0002_93_x0001_E96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_x0002__x0002__x0002__x0005__x0002_*_x0002__x0002_=@IF(E97&lt;=$C$3,RiskNormal($C$12,$C$13),"")_x000F__x0002__x0002_94_x0001_E97_x0001_F3_x0001_Value_x0002__x0001__x0002__x0002__x0002__x0002__x0002__x0002__x0002__x000F__x0002__x0002__x0002_&amp;_x0002__x0002__x0002__x0002__x0002__x0002__x0001__x0002_ÿÿ_x0002__x0003_ÿÿ_x0002__x0002__x0002__x0002__x0002__x0002__x0002__x0002__x0002__x0002__x0002__x0002__x0002__x0002__x0002__x0002__x0002_a_x0002__x0002__x0002__x0005__x0002_*_x0002__x0002_=@IF(E98&lt;=$C$3,RiskNormal($C$12,$C$13),"")_x000F__x0002__x0002_95_x0001_E98_x0001_F3_x0001_Value_x0002__x0001__x0002__x0002__x0002__x0002__x0002__x0002__x0002__x000F__x0002__x0002__x0002_&amp;_x0002__x0002__x0002__x0002__x0002__x0002__x0001__x0002_ÿÿÿÿ_x0002__x0002__x0002__x0002__x0002__x0002__x0002__x0002__x0002__x0002__x0002__x0002__x0002__x0002__x0002__x0002__x0002_b_x0002__x0002__x0002__x0005__x0002_*_x0002__x0002_=@IF(E99&lt;=$C$3,RiskNormal($C$12,$C$13),"")_x000F__x0002__x0002_96_x0001_E99_x0001_F3_x0001_Value_x0002__x0001__x0002__x0002__x0002__x0002__x0002__x0002__x0002__x000F__x0002__x0002__x0002_&amp;_x0002__x0002__x0002__x0002__x0002__x0002__x0001__x0002_ÿÿÿÿ_x0002__x0002__x0002__x0002__x0002__x0002__x0002__x0002__x0002__x0003__x0002__x0002__x0002__x0002__x0002__x0002__x0002__x0002__x0002_c_x0002__x0002__x0002__x0005__x0002_+_x0002__x0002_=@IF(E100&lt;=$C$3,RiskNormal($C$12,$C$13),"")_x0010__x0002__x0002_97_x0001_E100_x0001_F3_x0001_Value_x0002__x0001__x0002__x0002__x0002__x0002__x0002__x0002__x0002__x0010__x0002__x0002__x0002_'_x0002__x0002__x0002__x0002__x0002__x0002__x0001__x0002_ÿÿÿÿ_x0002__x0002__x0002__x0002__x0002__x0002__x0002__x0002__x0002__x0002__x0002__x0002__x0002__x0002__x0002__x0002__x0002_d_x0002__x0002__x0002__x0005__x0002_+_x0002__x0002_=@IF(E101&lt;=$C$3,RiskNormal($C$12,$C$13),"")_x0010__x0002__x0002_98_x0001_E101_x0001_F3_x0001_Value_x0002__x0001__x0002__x0002__x0002__x0002__x0002__x0002__x0002__x0010__x0002__x0002__x0002_'_x0002__x0002__x0002__x0002__x0002__x0002__x0001__x0002_ÿÿÿÿ_x0002__x0002__x0002__x0002__x0002__x0002__x0002__x0002__x0002__x0002__x0002__x0002__x0002__x0002__x0002__x0003__x0002__x0002__x0002_e_x0002__x0002__x0002__x0005__x0002_+_x0002__x0002_=@IF(E102&lt;=$C$3,RiskNormal($C$12,$C$13),"")_x0010__x0002__x0002_99_x0001_E102_x0001_F3_x0001_Value_x0002__x0001__x0002__x0002__x0002__x0002__x0002__x0002__x0002__x0010__x0002__x0002__x0002_'_x0002__x0002__x0002__x0002__x0002__x0002__x0001__x0002_ÿÿÿÿ_x0002__x0002__x0002__x0002__x0002__x0002__x0002__x0002__x0002__x0002__x0002__x0002__x0002__x0002__x0002__x0002__x0002_f_x0002__x0002__x0002__x0005__x0002_+_x0002__x0002_=@IF(E103&lt;=$C$3,RiskNormal($C$12,$C$13),"")_x0011__x0002__x0002_100_x0001_E103_x0001_F3_x0001_Value_x0002__x0001__x0002__x0002__x0002__x0002__x0002__x0002__x0002__x0010__x0002__x0002__x0002_'_x0002__x0002__x0002__x0002__x0002__x0002__x0001__x0002_ÿÿÿÿ_x0002__x0002__x0002__x0002__x0002__x0002__x0002__x0002__x0002__x0002__x0002__x0002__x0002__x0002__x0002__x0002__x0002__x0010__x0002__x0002__x0003__x0004_NERS462_HW4.xlsx_x0018__x0003__x0003__x0003_UJKCMDCAY7VKC6516F7XJQ71_x0001__x0003__x0003__x0003__x0003__x0006__x0003__x0003_Sheet1_x0015__x0003__x0003__x0003__x0003__x0002__x0003__x0003__x0003__x0003__x0003_X_x0003__x0003_=RiskNormal(F2,$F$3,RiskName("Part Temperature Distribution"),RiskCorrmat(NewMatrix1,1))_x0003__x0003__x0003__x0003__x0001__x0003__x0003__x0003__x0003__x001A__x0003__x0003__x0003__x0001__x0003__x0003__x0003_X_x0003__x0003__x0003__x001D__x0003__x0003_Part Temperature Distribution_x0003__x0003_ÿÿÿÿ_x0004__x0003__x0003_NewMatrix1_x0003__x0003__x0003__x0001__x0003__x0003_1_x0003__x0003__x0003__x0003__x0003__x0004__x0006__x0004__x0004__x0004__x0002__x0004__x0004__x0004__x0005__x0004_&amp;_x0004__x0004_=RiskNormal(0.75,0.05,RiskStatic(0.5))_x0008__x0004__x0004_std_x0001_E3_x0001__x0001__x0004__x0001__x0004__x0004__x0004__x0004__x001B__x0004__x0004__x0004__x0001__x0004__x0004__x0004_&amp;_x0004__x0004__x0004__x0004__x0004__x0004__x0001__x0004_ÿÿÿÿ_x0004__x0004__x0004__x0004__x0004__x0004__x0004__x0004__x0004__x0004__x0004__x0004__x0004__x0004__x0004__x0004__x0004__x0003__x0004__x0004__x0004__x0004__x0004_Z_x0004__x0004_=RiskNormal($F$2,$F$3,RiskName("Part Temperature Distribution"),RiskCorrmat(NewMatrix1,2))_x0004__x0004__x0004__x0004__x0001__x0004__x0004__x0004__x0004__x001C__x0004__x0004__x0004__x0001__x0004__x0004__x0004_Z_x0004__x0004__x0004__x001D__x0004__x0004_Part Temperatu_x0002__x0003_re Distribution_x0002__x0002_ÿÿÿÿ_x0003__x0002__x0002_NewMatrix1_x0002__x0002__x0002__x0001__x0002__x0002_2_x0002__x0002__x0002__x0002__x0002__x0002__x0002__x0002__x0004__x0002__x0002__x0002__x0002__x0002_Z_x0002__x0002_=RiskNormal($F$2,$F$3,RiskName("Part Temperature Distribution"),RiskCorrmat(NewMatrix1,3))_x0002__x0002__x0002__x0002__x0001__x0002__x0002__x0002__x0002__x001D__x0002__x0002__x0002__x0001__x0002__x0002__x0002_Z_x0002__x0002__x0002__x001D__x0002__x0002_Part Temperature Distribution_x0002__x0002_ÿÿÿÿ_x0003__x0002__x0002_NewMatrix1_x0002__x0002__x0002__x0001__x0002__x0002_3_x0002__x0002__x0002__x0002__x0002__x0002__x0002__x0002__x0005__x0002__x0002__x0002__x0002__x0002__x0002__x0003_Z_x0002__x0002_=RiskNormal($F$2,$F$3,RiskName("Part Temperature Distribution"),RiskCorrmat(NewMatrix1,4))_x0002__x0002__x0002__x0002__x0001__x0002__x0002__x0002__x0002__x001E__x0002__x0002__x0002__x0001__x0002__x0002__x0002_Z_x0002__x0002__x0002__x001D__x0002__x0002_Part Temperature Distribution_x0002__x0002_ÿÿÿÿ_x0003__x0002__x0002_NewMatrix1_x0002__x0002__x0002__x0001__x0002__x0002_4_x0002__x0002__x0002__x0002__x0002__x0002__x0002__x0002__x0006__x0002__x0002__x0002__x0002__x0002_Z_x0002__x0002_=RiskNormal($F$2,$F$3,RiskName("Part Temperature Distri_x0002__x0003_bution"),RiskCorrmat(NewMatrix1,5))_x0002__x0002__x0002__x0002__x0001__x0002__x0002__x0002__x0002__x001F__x0002__x0002__x0002__x0001__x0002__x0002__x0002_Z_x0002__x0002__x0002__x001D__x0002__x0002_Part Temperature Distribution_x0002__x0002_ÿÿÿÿ_x0003__x0002__x0002_NewMatrix1_x0002__x0002__x0002__x0001__x0002__x0002_5_x0002__x0002__x0002__x0002__x0002__x0002__x0002__x0002__x0007__x0002__x0002__x0002__x0002__x0002_Z_x0002__x0002_=RiskNormal($F$2,$F$3,RiskName("Part Temperature Distribution"),RiskCorrmat(NewMatrix1,6))_x0002__x0002__x0002__x0002__x0001__x0002__x0002__x0002__x0002_ _x0002__x0002__x0002__x0001__x0002__x0002__x0002_Z_x0002__x0002__x0002__x001D__x0002__x0002__x0003__x0002_Part Temperature Distribution_x0002__x0002_ÿÿÿÿ_x0003__x0002__x0002_NewMatrix1_x0002__x0002__x0002__x0001__x0002__x0002_6_x0002__x0002__x0002__x0002__x0002__x0002__x0002__x0002__x0008__x0002__x0002__x0002__x0002__x0002_Z_x0002__x0002_=RiskNormal($F$2,$F$3,RiskName("Part Temperature Distribution"),RiskCorrmat(NewMatrix1,7))_x0002__x0002__x0002__x0002__x0001__x0002__x0002__x0002__x0002_!_x0002__x0002__x0002__x0001__x0002__x0002__x0002_Z_x0002__x0002__x0002__x001D__x0002__x0002_Part Temperature Distribution_x0002__x0002_ÿÿÿÿ_x0003__x0002__x0002_NewMatrix1_x0002__x0002__x0002__x0001__x0002__x0002__x0002__x0003_7_x0002__x0002__x0002__x0002__x0002__x0002__x0002__x0002_	_x0002__x0002__x0002__x0002__x0002_Z_x0002__x0002_=RiskNormal($F$2,$F$3,RiskName("Part Temperature Distribution"),RiskCorrmat(NewMatrix1,8))_x0002__x0002__x0002__x0002__x0001__x0002__x0002__x0002__x0002_"_x0002__x0002__x0002__x0001__x0002__x0002__x0002_Z_x0002__x0002__x0002__x001D__x0002__x0002_Part Temperature Distribution_x0002__x0002_ÿÿÿÿ_x0003__x0002__x0002_NewMatrix1_x0002__x0002__x0002__x0001__x0002__x0002_8_x0002__x0002__x0002__x0002__x0002__x0002__x0002__x0002__x0003__x0002__x0002__x0002__x0002__x0002_Z_x0002__x0002_=RiskNormal($F$2,$F$3,RiskName("Part Te_x0002__x0003_mperature Distribution"),RiskCorrmat(NewMatrix1,9))_x0002__x0002__x0002__x0002__x0001__x0002__x0002__x0002__x0002_#_x0002__x0002__x0002__x0001__x0002__x0002__x0002_Z_x0002__x0002__x0002__x001D__x0002__x0002_Part Temperature Distribution_x0002__x0002_ÿÿÿÿ_x0003__x0002__x0002_NewMatrix1_x0002__x0002__x0002__x0001__x0002__x0002_9_x0002__x0002__x0002__x0002__x0002__x0002__x0002__x0002__x000B__x0002__x0002__x0002__x0002__x0002_[_x0002__x0002_=RiskNormal($F$2,$F$3,RiskName("Part Temperature Distribution"),RiskCorrmat(NewMatrix1,10))_x0002__x0002__x0002__x0002__x0001__x0002__x0003__x0004__x0003__x0003__x0003_$_x0003__x0003__x0003__x0001__x0003__x0003__x0003_[_x0003__x0003__x0003__x001D__x0003__x0003_Part Temperature Distribution_x0003__x0003_ÿÿÿÿ_x0004__x0003__x0003_NewMatrix1_x0003__x0003__x0003__x0002__x0003__x0003_10_x0003__x0003__x0003__x0003__x0003__x0003__x0003__x0003__x0011__x0003__x0003__x0003__x0001__x0003_4_x0003__x0003_=RiskOutput("Part 1")+IF(AND(A3&lt;=B$15,A3&gt;=A$15),1,0)_x0003__x0003__x0003__x0003__x0003__x0003__x0003__x0003__x0001__x0003__x0003__x0003__x0003_	_x0003__x0003__x0003__x0001__x0003__x0003__x0003__x0015__x0003__x0003__x0003__x0003__x0003__x0006__x0003__x0003_Part 1_x0003__x0003__x0003__x0003__x0003__x0003__x0003__x0003_ÿÿÿÿÿÿÿÿÿÿÿÿÿÿÿÿÿÿÿÿÿÿÿÿÿÿÿÿÿÿÿÿÿÿÿÿÿÿÿÿÿÿ_x0003_ÿÿ_x0003__x0012__x0003__x0003__x0003__x0001__x0003_4_x0003__x0003__x0002__x0003_=RiskOutput("Part 1")+IF(AND(A4&lt;=B$15,A4&gt;=A$15),1,0)_x0002__x0002__x0002__x0002__x0002__x0002__x0002__x0002__x0001__x0002__x0002__x0002__x0002__x0003__x0002__x0002__x0002__x0001__x0002__x0002__x0002__x0015__x0002__x0002__x0002__x0002__x0002__x0006__x0002__x0002_Part 1_x0002__x0002__x0002__x0002__x0002__x0002__x0002__x0002_ÿÿÿÿÿÿÿÿÿÿÿÿÿÿÿÿÿÿÿÿÿÿÿÿÿÿÿÿÿÿÿÿÿÿÿÿÿÿÿÿÿÿ_x0002_ÿÿ_x0002__x0013__x0002__x0002__x0002__x0001__x0002_4_x0002__x0002_=RiskOutput("Part 1")+IF(AND(A5&lt;=B$15,A5&gt;=A$15),1,0)_x0002__x0002__x0002__x0002__x0002__x0002__x0002__x0002__x0001__x0002__x0002__x0002__x0002__x000B__x0002__x0002__x0002__x0001__x0002__x0002__x0002__x0015__x0002__x0002__x0002__x0002__x0002__x0006__x0002__x0002_Part 1_x0002__x0002__x0002__x0002__x0002__x0002__x0002__x0003__x0002__x0002_ÿÿÿÿÿÿÿÿÿÿÿÿÿÿÿÿÿÿÿÿÿÿÿÿÿÿÿÿÿÿÿÿÿÿÿÿÿÿÿÿÿÿ_x0002_ÿÿ_x0002__x0014__x0002__x0002__x0002__x0001__x0002_4_x0002__x0002_=RiskOutput("Part 1")+IF(AND(A6&lt;=B$15,A6&gt;=A$15),1,0)_x0002__x0002__x0002__x0002__x0002__x0002__x0002__x0002__x0001__x0002__x0002__x0002__x0002__x000C__x0002__x0002__x0002__x0001__x0002__x0002__x0002__x0015__x0002__x0002__x0002__x0002__x0002__x0006__x0002__x0002_Part 1_x0002__x0002__x0002__x0002__x0002__x0002__x0002__x0002_ÿÿÿÿÿÿÿÿÿÿÿÿÿÿÿÿÿÿÿÿÿÿÿÿÿÿÿÿÿÿÿÿÿÿÿÿÿÿÿÿÿÿ_x0002_ÿÿ_x0002__x0015__x0002__x0002__x0002__x0001__x0002_4_x0002__x0002_=RiskOutput("Part 1")+IF(AND(A7&lt;=B$15,A_x0002__x0003_7&gt;=A$15),1,0)_x0002__x0002__x0002__x0002__x0002__x0002__x0002__x0002__x0001__x0002__x0002__x0002__x0002__x000D__x0002__x0002__x0002__x0001__x0002__x0002__x0002__x0015__x0002__x0002__x0002__x0002__x0002__x0006__x0002__x0002_Part 1_x0002__x0002__x0002__x0002__x0002__x0002__x0002__x0002_ÿÿÿÿÿÿÿÿÿÿÿÿÿÿÿÿÿÿÿÿÿÿÿÿÿÿÿÿÿÿÿÿÿÿÿÿÿÿÿÿÿÿ_x0002_ÿÿ_x0002__x0016__x0002__x0002__x0002__x0001__x0002_4_x0002__x0002_=RiskOutput("Part 1")+IF(AND(A8&lt;=B$15,A8&gt;=A$15),1,0)_x0002__x0002__x0002__x0002__x0002__x0002__x0002__x0002__x0001__x0002__x0002__x0002__x0002__x000E__x0002__x0002__x0002__x0001__x0002__x0002__x0002__x0015__x0002__x0002__x0002__x0002__x0002__x0006__x0002__x0002_Part 1_x0002__x0002__x0002__x0002__x0002__x0002__x0002__x0002_ÿÿÿÿÿÿÿÿÿÿÿÿÿÿÿÿÿÿÿÿÿÿÿÿÿÿÿÿÿÿÿÿÿÿÿÿÿ_x0002__x0003_ÿÿÿÿÿ_x0002_ÿÿ_x0002__x0017__x0002__x0002__x0002__x0001__x0002_4_x0002__x0002_=RiskOutput("Part 1")+IF(AND(A9&lt;=B$15,A9&gt;=A$15),1,0)_x0002__x0002__x0002__x0002__x0002__x0002__x0002__x0002__x0001__x0002__x0002__x0002__x0002__x000F__x0002__x0002__x0002__x0001__x0002__x0002__x0002__x0015__x0002__x0002__x0002__x0002__x0002__x0006__x0002__x0002_Part 1_x0002__x0002__x0002__x0002__x0002__x0002__x0002__x0002_ÿÿÿÿÿÿÿÿÿÿÿÿÿÿÿÿÿÿÿÿÿÿÿÿÿÿÿÿÿÿÿÿÿÿÿÿÿÿÿÿÿÿ_x0002_ÿÿ_x0002__x0018__x0002__x0002__x0002__x0001__x0002_6_x0002__x0002_=RiskOutput("Part 1")+IF(AND(A10&lt;=B$15,A10&gt;=A$15),1,0)_x0002__x0002__x0002__x0002__x0002__x0002__x0002__x0002__x0001__x0002__x0002__x0002__x0002__x0010__x0002__x0002__x0002__x0001__x0002__x0002__x0002__x0015__x0002__x0002__x0003__x0002__x0002__x0002__x0002__x0006__x0002__x0002_Part 1_x0002__x0002__x0002__x0002__x0002__x0002__x0002__x0002_ÿÿÿÿÿÿÿÿÿÿÿÿÿÿÿÿÿÿÿÿÿÿÿÿÿÿÿÿÿÿÿÿÿÿÿÿÿÿÿÿÿÿ_x0002_ÿÿ_x0002__x0019__x0002__x0002__x0002__x0001__x0002_6_x0002__x0002_=RiskOutput("Part 1")+IF(AND(A11&lt;=B$15,A11&gt;=A$15),1,0)_x0002__x0002__x0002__x0002__x0002__x0002__x0002__x0002__x0001__x0002__x0002__x0002__x0002__x0011__x0002__x0002__x0002__x0001__x0002__x0002__x0002__x0015__x0002__x0002__x0002__x0002__x0002__x0006__x0002__x0002_Part 1_x0002__x0002__x0002__x0002__x0002__x0002__x0002__x0002_ÿÿÿÿÿÿÿÿÿÿÿÿÿÿÿÿÿÿÿÿÿÿÿÿÿÿÿÿÿÿÿÿÿÿÿÿÿÿÿÿÿÿ_x0002_ÿÿ_x0002__x001A__x0002__x0002__x0002__x0001__x0002_6_x0002__x0002_=RiskOutput("Par_x0003__x0007_t 1")+IF(AND(A12&lt;=B$15,A12&gt;=A$15),1,0)_x0003__x0003__x0003__x0003__x0003__x0003__x0003__x0003__x0001__x0003__x0003__x0003__x0003__x0012__x0003__x0003__x0003__x0001__x0003__x0003__x0003__x0015__x0003__x0003__x0003__x0003__x0003__x0006__x0003__x0003_Part 1_x0003__x0003__x0003__x0003__x0003__x0003__x0003__x0003_ÿÿÿÿÿÿÿÿÿÿÿÿÿÿÿÿÿÿÿÿÿÿÿÿÿÿÿÿÿÿÿÿÿÿÿÿÿÿÿÿÿÿ_x0003_ÿÿ_x0003__x0003__x0003__x0003__x0003__x0003__x0003__x0017__x0003__x0003__x0003_8_x0003__x0003__x0003__x0003__x0003__x0003__x0003__x0003__x0003__x0003__x0003__x0003__x0003__x0003__x0003__x0003__x0003__x0003__x0003__x0003__x0001__x0003__x0003__x0003__x0003__x0003__x0003__x0003__x0003__x0003__x0002__x0003__x0003__x0003__x0003__x0003__x0003__x0003__x0003__x0003__x0004__x0003__x0003__x0003__x0003__x0003__x0003__x0003__x0003__x0003__x0005__x0003__x0003__x0003__x0003__x0003__x0003__x0003__x0003__x0003__x0006__x0003__x0003__x0003__x0003__x0003__x0003__x0003__x0003__x0003__x0008__x0003__x0003__x0003__x0003__x0003__x0003__x0003__x0003__x0003_	_x0003__x0003__x0003__x0003__x0003__x0003__x0003__x0003__x0003__x0007__x0003__x0003__x0003__x0003__x0003__x0003__x0003__x0003__x0003__x000C__x0003__x0003__x0003__x0003__x0003__x0003__x0003__x000C__x000F__x000C__x000C__x000D__x000C__x000C__x000C__x000C__x000C__x000C__x000C__x000C__x000C__x000E__x000C__x000C__x000C__x000C__x000C__x0001__x000C__x000C__x000C__x000C__x000C__x000C__x000C__x000C__x000C__x0001__x000C__x000C__x000C__x0001__x000C__x000C__x000C__x000C__x000C__x0001__x000C__x000C__x000C__x0003__x000C__x000C__x000C__x000C__x000C__x0001__x000C__x000C__x000C__x0004__x000C__x000C__x000C__x000C__x000C__x0001__x000C__x000C__x000C__x0005__x000C__x000C__x000C__x000C__x000C__x0001__x000C__x000C__x000C__x0006__x000C__x000C__x000C__x000C__x000C__x0001__x000C__x000C__x000C__x0007__x000C__x000C__x000C__x000C__x000C__x0001__x000C__x000C__x000C__x0008__x000C__x000C__x000C__x000C__x000C__x0001__x000C__x000C__x000C_	_x000C__x000C__x000C__x000C__x000C__x0001__x000C__x000C__x000C__x000F__x000C__x000C__x000C__x000C__x000C__x0001__x000C__x000C__x000C__x000B__x000C__x000C__x000C__x000C__x000C__x0001__x000C__x0001__x000C__x000C__x000C__x000C__x000C__x000C__x000C__x0001__x000C__x0001__x000C__x0001__x000C__x000C__x000C__x000C__x000C__x0001__x000C__x0001__x000C__x0002__x000C__x000C__x000C__x000C__x000C__x0003__x000C__x000C__x000C__x000C__x000C__x000C__x000C__x000C__x000C__x0003__x000C__x000C__x000C__x0001__x000C__x000C__x000C__x000C__x000C__x0003__x000C__x000C__x000C__x0002__x000C__x000C__x000C__x000C__x000C__x0003__x000C__x000C__x000C__x0003__x000C__x000C__x000C__x000C__x000C__x0003__x000C__x000C__x000C__x0004__x000C__x000C__x000C__x000C__x000C__x0003__x000C__x000C__x000C__x0005__x000C__x000C__x000C__x000C__x000C__x0003__x000C__x000C__x000C__x0006__x000C__x000C__x000C__x000C__x000C__x0003__x000C__x000C__x000C__x0007__x000C__x000C__x000C__x000C__x000C__x0003__x000C__x000C__x000C__x0008__x000C__x000C__x000C__x000C__x000C__x0003__x000C__x000C__x000C__x0001__x000D_	_x0001__x0001__x0001__x0001__x0001__x0003__x0001__x0001__x0001__x000D__x0001__x0001__x0001__x0001__x0001__x0002__x0001__x0001__x0001__x0001__x0001__x0001__x0001__x0001__x0001__x0002__x0001__x0001__x0001__x0002__x0001__x0001__x0001__x0001__x0001__x0002__x0001__x0001__x0001__x0003__x0001__x0001__x0001__x0001__x0001__x0002__x0001__x0001__x0001__x0004__x0001__x0001__x0001__x0001__x0001__x0002__x0001__x0001__x0001__x0005__x0001__x0001__x0001__x0001__x0001__x0002__x0001__x0001__x0001__x0006__x0001__x0001__x0001__x0001__x0001__x0002__x0001__x0001__x0001__x0007__x0001__x0001__x0001__x0001__x0001__x0002__x0001__x0001__x0001__x0008__x0001__x0001__x0001__x0001__x0001__x0002__x0001__x0001__x0001_	_x0001__x0001__x0001__x0001__x0001__x0002__x0001__x0001__x0001__x000D__x0001__x0001__x0001__x0001__x0001__x0002__x0001__x0001__x0001__x000B__x0001__x0001__x0001__x0001__x0001__x0002__x0001__x0001__x0001__x000C__x0001__x0001__x0001__x0001__x0001__x0002__x0001__x0001__x0001__x000E__x0001__x0001__x0001__x0001__x0001__x0002__x0001__x0001__x0001__x0010__x0001__x0001__x0001__x0001__x0001__x0002__x0001__x0001__x0001__x0011__x0001__x0001__x0001__x0001__x0001__x0002__x0001__x0001__x0001__x0012__x0001__x0001__x0001__x0001__x0001__x0002__x0001__x0001__x0001__x0014__x0001__x0001__x0001__x0001__x0001__x0002__x0001__x0001__x0001__x0016__x0001__x0001__x0001__x0001__x0001__x0002__x0001__x0001__x0001__x0017__x0001__x0001__x0001__x0001__x0001__x0002__x0001__x0001__x0001__x0019__x0001__x0001__x0001__x0001__x0001__x0002__x0001__x0001__x0001__x001A__x0001__x0001__x0001__x0001__x0001__x0002__x0001__x0001__x0001__x001B__x0001__x0001__x0001__x0001__x0001__x0002__x0001__x0001__x0001__x001D__x0001__x0001__x0001__x0001__x0001__x0002__x0001__x0001__x0001__x001E__x0001__x0001__x0003__x0001__x0001__x0001__x0001__x0002__x0001__x0001__x0001__x001F__x0001__x0001__x0001__x0001__x0001__x0002__x0001__x0001__x0001_ 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amp;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0_x0001__x0001__x0001__x0001__x0001__x0002__x0001__x0001__x0001_1_x0001__x0001__x0001__x0001__x0001__x0002__x0001__x0001__x0001_2_x0001__x0001__x0001__x0001__x0001__x0002__x0001__x0001__x0001_3_x0001__x0001__x0001__x0001__x0001__x0002__x0001__x0001__x0001_4_x0001__x0001__x0001__x0001__x0001__x0002__x0001__x0001__x0001_5_x0001__x0001__x0001__x0001__x0001__x0002__x0001__x0001__x0001_6_x0001__x0001__x0001__x0001__x0001__x0002__x0001__x0001__x0001_7_x0001__x0001__x0001__x0001__x0003__x0001__x0001__x0002__x0001__x0001__x0001_8_x0001__x0001__x0001__x0001__x0001__x0002__x0001__x0001__x0001_9_x0001__x0001__x0001__x0001__x0001__x0002__x0001__x0001__x0001_:_x0001__x0001__x0001__x0001__x0001__x0002__x0001__x0001__x0001_;_x0001__x0001__x0001__x0001__x0001__x0002__x0001__x0001__x0001_&lt;_x0001__x0001__x0001__x0001__x0001__x0002__x0001__x0001__x0001_=_x0001__x0001__x0001__x0001__x0001__x0002__x0001__x0001__x0001_&gt;_x0001__x0001__x0001__x0001__x0001__x0002__x0001__x0001__x0001_?_x0001__x0001__x0001__x0001__x0001__x0002__x0001__x0001__x0001_@_x0001__x0001__x0001__x0001__x0001__x0002__x0001__x0001__x0001_A_x0001__x0001__x0001__x0001__x0001__x0002__x0001__x0001__x0001_B_x0001__x0001__x0001__x0001__x0001__x0002__x0001__x0001__x0001_C_x0001__x0001__x0001__x0001__x0001__x0002__x0001__x0001__x0001_D_x0001__x0001__x0001__x0001__x0001__x0002__x0001__x0001__x0001_E_x0001__x0001__x0001__x0001__x0001__x0002__x0001__x0001__x0001_F_x0001__x0001__x0001__x0001__x0001__x0002__x0001__x0001__x0001_G_x0001__x0001__x0001__x0001__x0001__x0002__x0001__x0001__x0001_H_x0001__x0001__x0001__x0001__x0001__x0002__x0001__x0001__x0001_I_x0001__x0001__x0001__x0001__x0001__x0002__x0001__x0001__x0001_J_x0001__x0001__x0001__x0001__x0001__x0002__x0001__x0001__x0001_K_x0001__x0001__x0001__x0001__x0001__x0002__x0001__x0001__x0001_L_x0001__x0001__x0001__x0001__x0001__x0002__x0001__x0001__x0001_M_x0001__x0001__x0001__x0001__x0001__x0002__x0001__x0001__x0001_N_x0001__x0001__x0001__x0001__x0001__x0002__x0001__x0001__x0001_O_x0001__x0001__x0001__x0001__x0001__x0002__x0001__x0001__x0001_P_x0001__x0001__x0001__x0001__x0001__x0001__x0003__x0002__x0001__x0001__x0001_Q_x0001__x0001__x0001__x0001__x0001__x0002__x0001__x0001__x0001_R_x0001__x0001__x0001__x0001__x0001__x0002__x0001__x0001__x0001_S_x0001__x0001__x0001__x0001__x0001__x0002__x0001__x0001__x0001_T_x0001__x0001__x0001__x0001__x0001__x0002__x0001__x0001__x0001_U_x0001__x0001__x0001__x0001__x0001__x0002__x0001__x0001__x0001_V_x0001__x0001__x0001__x0001__x0001__x0002__x0001__x0001__x0001_W_x0001__x0001__x0001__x0001__x0001__x0002__x0001__x0001__x0001_X_x0001__x0001__x0001__x0001__x0001__x0002__x0001__x0001__x0001_Y_x0001__x0001__x0001__x0001__x0001__x0002__x0001__x0001__x0001_Z_x0001__x0001__x0001__x0001__x0001__x0002__x0001__x0001__x0001_[_x0001__x0001__x0001__x0001__x0001__x0002__x0001__x0001__x0001_\_x0001__x0001__x0001__x0001__x0001__x0002__x0001__x0001__x0001_]_x0001__x0001__x0001__x0001__x0001__x0002__x0001__x0001__x0001_^_x0001__x0001__x0001__x0001__x0001__x0002__x0001__x0001__x0001___x0001__x0001__x0001__x0001__x0001__x0002__x0001__x0001__x0001_`_x0001__x0001__x0001__x0001__x0001__x0002__x0001__x0001__x0001_a_x0001__x0001__x0001__x0001__x0001__x0002__x0001__x0001__x0001_b_x0001__x0001__x0001__x0001__x0001__x0002__x0001__x0001__x0001_c_x0001__x0001__x0001__x0001__x0001__x0002__x0001__x0001__x0001_d_x0001__x0001__x0001__x0001__x0001__x0002__x0001__x0001__x0001_e_x0001__x0001__x0001__x0001__x0001__x0002__x0001__x0001__x0001_f_x0001__x0001__x0001__x0001__x0001__x0002__x0001__x0001__x0001_g_x0001__x0001__x0001__x0001__x0001__x0002__x0001__x0001__x0001_h_x0001__x0001__x0001__x0001__x0001__x0002__x0001__x0001__x0001_i_x0001__x0001__x0001__x0001__x0001__x0002__x0001__x0004__x0006__x0004__x0004_j_x0004__x0004__x0004__x0004__x0004__x0017__x0004__x0004__x0004__x0004__x0004__x0004__x0004__x0003__x0004__x0004__x0004__x0004__x0004__x0004__x0004__x0004__x0004__x0007__x0004__x0004__x0004__x0004__x0004__x0004__x0004__x0004__x0004__x000B__x0004__x0004__x0004__x0004__x0004__x0004__x0004__x0004__x0004__x000F__x0004__x0004__x0004__x0004__x0004__x0001__x0004__x0004__x0004__x0001__x0004__x0004__x0004__x0004__x0004__x0001__x0004__x0004__x0004__x0002__x0004__x0004__x0004__x0004__x0004__x0001__x0004__x0004__x0004__x000C__x0004__x0004__x0004__x0004__x0004__x0001__x0004__x0004__x0004__x000D__x0004__x0004__x0004__x0004__x0004__x0001__x0004__x0001__x0004__x0003__x0004__x0004__x0004__x0004__x0004__x0003__x0004__x0004__x0004__x000B__x0004__x0004__x0004__x0004__x0004__x0003__x0004__x0004__x0004__x000C__x0004__x0004__x0004__x0004__x0004__x0003__x0004__x0004__x0004__x000D__x0004__x0004__x0004__x0004__x0004__x0003__x0004__x0004__x0004__x000E__x0004__x0004__x0004__x0004__x0004__x0003__x0004__x0004__x0004__x000F__x0004__x0004__x0004__x0004__x0004__x0003__x0004__x0004__x0004__x0010__x0004__x0004__x0004__x0004__x0004__x0003__x0004__x0004__x0004__x0011__x0004__x0004__x0004__x0004__x0004__x0003__x0004__x0004__x0004__x0012__x0004__x0004__x0004__x0004__x0004__x0003__x0004__x0004__x0004__x0013__x0004__x0004__x0004__x0004__x0004__x0003__x0004__x0004__x0004__x0014__x0004__x0004__x0004__x0004__x0004__x0002__x0004__x0004__x0004__x0004__x0004__x0004__x0004__x0004__x0004__x0002__x0004__x0004__x0004__x0001__x0004__x0004__x0004__x0004__x0004__x0002__x0004__x0004__x0004__x000D__x0004__x0004__x0004__x0004__x0004__x0002__x0004__x0004__x0004__x000F__x0004__x0004__x0004__x0004__x0004__x0004__x0004__x0004__x0004__x0005__x0004__x0004__x0004__x0004__x0001__x0005__x0007__x0005__x0005__x0005__x000F__x0005__x0005__x0005__x0002__x0005__x0005__x0001__x0005__x0005__x0005__x0003__x0005__x0005__x0005__x0006__x0005__x0005__x0002__x0005__x0005__x0005__x000F__x0005__x0005__x0005__x0002__x0005__x0005__x0002__x0005__x0005__x0005__x0003__x0005__x0005__x0005__x0006__x0005__x0005__x0002__x0005__x0005__x0005__x0010__x0005__x0005__x0005__x0002__x0005__x0012_'_x0005__x0005_T_x0004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</si>
  <si>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8b28d791a1a46793e545964bcdb3d0f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 N_x0001__x0001_ú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0005__x0003__x0003__x0003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0017__x0003__x0003__x0003__x0001__x0003__x0003__x0003__x0003__x0010__x0003__x0003__x0002__x0003__x0003__x0003__x0003__x0003__x0002__x0003__x0003__x0003__x0017__x0003__x0003__x0003__x0001__x0003__x0003__x0003__x0003__x0010__x0003__x0003__x0002__x0003__x0003__x0003__x0003__x0003__x0002__x0003__x0003__x0003__x0017__x0003__x0003__x0003__x0001__x0003__x0003__x0003__x0003__x0010__x0003__x0003__x0002__x0003__x0003__x0003__x0003__x0003__x0002__x0003__x0003__x0003__x0017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0005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0005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0005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0005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0003__x0003__x0003__x0003__x0004__x0003__x0003__x0003__x001C__x0003__x0003__x0003__x0001__x0003__x0003__x0003__x0003__x0010__x0003__x0003__x0002__x0003__x0001__x0003__x0003__x0003__x0002__x0003__x0003__x0003__x0018__x0003__x0003__x0003__x0001__x0003__x0003__x0003__x0003__x0010__x0003__x0003__x0002__x0003__x0001__x0003__x0003__x0003__x0002__x0003__x0003__x0003__x0018__x0003__x0003__x0003__x0001__x0003__x0003__x0003__x0003__x0010__x0003__x0003__x0002__x0003__x0001__x0003__x0003__x0003__x0002__x0003__x0003__x0003__x0018__x0003__x0003__x0003__x0001__x0003__x0003__x0003__x0003__x0010__x0003__x0003__x0002__x0003__x0001__x0003__x0003__x0003__x0002__x0003__x0003__x0003__x0018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0005__x0006__x0005__x0005__x0005__x0005__x0005__x0001__x0005__x0005__x0005__x0005__x0010__x0005__x0005__x0002__x0005__x0002__x0005__x0005__x0005__x0002__x0005__x0005__x0005__x000F__x0005__x0005__x0005__x0005__x0005__x0005__x0005__x0001__x0005__x0005__x0005__x0005__x0010__x0005__x0005__x0002__x0005__x0002__x0005__x0005__x0005__x0002__x0005__x0005__x0005__x0011__x0005__x0005__x0005__x0005__x0005__x0005__x0005__x0005__x0005__x0005__x0005__x0001__x0005__x0005__x0005__x0005__x0010__x0005__x0005__x0002__x0005__x0003__x0005__x0005__x0005__x0002__x0005__x0005__x0005__x0012__x0005__x0005__x0005__x0005__x0005__x0005__x0005__x0005__x0005__x0005__x0005__x0005__x0005__x0005__x0005__x0001__x0005__x0005__x0005__x0005__x0010__x0005__x0005__x0002__x0005__x0004__x0005__x0005__x0005__x0002__x0005__x0005__x0005__x0013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001A__x0002__x0002_Number of good parts_x0001_B16_x0001__x0001__x000C__x0002__x0002_1_x0001_E4_x0001_G3_x0001_Good_x001A__x0002__x0002_Number of good parts_x0001_B16_x0001__x0001__x000C__x0002__x0002_1_x0001_E4_x0001_G3_x0001_Good_x0016__x0002__x0002_System functions_x0001_B17_x0001__x0001_8_x0002__x0002__x0002__x0001__x0002__x0002__x0002__x000E__x0002__x0002__x0002__x0002__x0002__x0001__x0002__x0002__x0002__x000F__x0002__x0002__x0002__x0002__x0002__x0001__x0002__x0002__x0002__x0010__x0002__x0002__x0002__x0002__x0002__x0001__x0002__x0002__x0002__x0011__x0002__x0002__x0002__x0002__x0002__x0001__x0002__x0002__x0002__x0012__x0002__x0002__x0002__x0002__x0002__x0001__x0002__x0002__x0002__x0013__x0002__x0002__x0002__x0002__x0002__x0001__x0002__x0002__x0002__x0014__x0002__x0002__x0002__x0002__x0002__x0001__x0002__x0002__x0002__x0015__x0002__x0002__x0002__x0002__x0002__x0001__x0002__x0002__x0002__x0016__x0002__x0002__x0002__x0002__x0002__x0001__x0002__x0002__x0002__x0017__x0002__x0002__x0002__x0002__x0002__x0001__x0002__x0002__x0002__x0018__x0002__x0002__x0002__x0002__x0002__x0001__x0002__x0002__x0002__x0019__x0002__x0002__x0002__x0002__x0002__x0001__x0002__x0003__x0002__x0002__x0002__x001A__x0002__x0002__x0002__x0002__x0002__x0001__x0002__x0002__x0002__x001B__x0002__x0002__x0002__x0002__x0002__x0001__x0002__x0002__x0002__x001C__x0002__x0002__x0002__x0002__x0002__x0001__x0002__x0002__x0002__x001D__x0002__x0002__x0002__x0002__x0002__x0001__x0002__x0002__x0002__x001E__x0002__x0002__x0002__x0002__x0002__x0001__x0002__x0002__x0002__x001F__x0002__x0002__x0002__x0002__x0002__x0001__x0002__x0002__x0002_ 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amp;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0_x0002__x0002__x0002__x0002__x0002__x0001__x0002__x0002__x0002_1_x0002__x0002__x0002__x0002__x0002__x0001__x0002__x0002__x0002_2_x0002__x0002__x0002__x0002__x0002__x0001__x0002__x0002__x0004__x0005__x0004_3_x0004__x0004__x0004__x0004__x0004__x0001__x0004__x0004__x0004_4_x0004__x0004__x0004__x0004__x0004__x0001__x0004__x0004__x0004_5_x0004__x0004__x0004__x0004__x0004__x0001__x0004__x0004__x0004_6_x0004__x0004__x0004__x0004__x0004__x0001__x0004__x0004__x0004_7_x0004__x0004__x0004__x0004__x0004__x0001__x0004__x0004__x0004_8_x0004__x0004__x0004__x0004__x0004__x0001__x0004__x0004__x0004_9_x0004__x0004__x0004__x0004__x0004__x0001__x0004__x0004__x0004_:_x0004__x0004__x0004__x0004__x0004__x0001__x0004__x0004__x0004_;_x0004__x0004__x0004__x0004__x0004__x0001__x0004__x0004__x0004_&lt;_x0004__x0004__x0004__x0004__x0004__x0001__x0004__x0004__x0004_=_x0004__x0004__x0004__x0004__x0004__x0001__x0004__x0004__x0004_&gt;_x0004__x0004__x0004__x0004__x0004__x0001__x0004__x0004__x0004_?_x0004__x0004__x0004__x0004__x0004__x0001__x0004__x0004__x0004_@_x0004__x0004__x0004__x0004__x0004__x0001__x0004__x0004__x0004_A_x0004__x0004__x0004__x0004__x0004__x0002__x0004__x0004__x0004__x0013__x0004__x0004__x0004__x0004__x0004__x0002__x0004__x0004__x0004__x0015__x0004__x0004__x0004__x0004__x0004__x0002__x0004__x0004__x0004__x0018__x0004__x0004__x0004__x0004__x0004__x0002__x0004__x0004__x0004__x001C__x0004__x0004__x0004__x0004__x0004_!N_x0004__x0004_O_x0008__x0004__x0004__x0007__x0004__x0004_General_x0007__x0004__x0004_General_x0007__x0004__x0004_General_x0007__x0004__x0004_General_x0003__x0004__x0004_0.0_x0003__x0004__x0004_0._x0001__x0002_0_x0003__x0001__x0001_0.0_x0006__x0001__x0001_$#,##0_x0003__x0001__x0001_0.0_x0003__x0001__x0001_0.0_x0003__x0001__x0001_0.0_x0006__x0001__x0001_$#,##0_x0003__x0001__x0001_0.0_x0003__x0001__x0001_0.0_x0003__x0001__x0001_0.0_x0006__x0001__x0001_$#,##0_x0007__x0001__x0001_General_x0005__x0001__x0001_0.000_x0007__x0001__x0001_General_x0005__x0001__x0001_0.000_x0005__x0001__x0001_0.000_x0005__x0001__x0001_0.000_x0005__x0001__x0001_0.000_x0005__x0001__x0001_0.000_x0005__x0001__x0001_0.000_x0005__x0001__x0001_0.000_x0005__x0001__x0001_0.000_x0005__x0001__x0001_0.000_x0007__x0001__x0001_General_x0007__x0001__x0001_General_x0005__x0001__x0001_0.000_x0005__x0001__x0001_0.000_x0005__x0001__x0001_0.000_x0005__x0001__x0001_0.000_x0005__x0001__x0001__x0002__x0001_0.000_x0005__x0001__x0001_0.000_x0005__x0001__x0001_0.000_x0005__x0001__x0001_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_x0001__x0002_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0.00000_x0007__x0001__x0001_General_x0007__x0001__x0001_General_x0007__x0001__x0001_Gene_x0001__x0002_ral_x0007__x0001__x0001_General_x0007__x0001__x0001_General_x0007__x0001__x0001_General_x0007__x0001__x0001_General_x0007__x0001__x0001_General_x0005__x0001__x0001_0.000_x0007__x0001__x0001_General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0007__x0001__x0001_General_x0005__x0001__x0001_0.000_x0007__x0001__x0001_General_x0005__x0001__x0001_0.000_x0005__x0001__x0001_0.000_x0005__x0001__x0001_0.000_x0005__x0001__x0001_0.000_x0005__x0001__x0001_0.00_x0001__x0002_0_x0005__x0001__x0001_0.000_x0005__x0001__x0001_0.000_x0005__x0001__x0001_0.000_x0007__x0001__x0001_General_x0005__x0001__x0001_0.000_x0005__x0001__x0001_0.000_x0005__x0001__x0001_0.000_x0007__x0001__x0001_General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_x0001__x0002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_x0001__x0002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0.000_x0005__x0001__x0001__x0001__x0002_0.000_x0005__x0001__x0001_0.000_x0005__x0001__x0001_0.000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al_x0007__x0001__x0001_Gener_x0003__x0004_al_x0005__x0003__x0003__x0003__x0001__x0003__x0003__x0003__x000C__x0003__x0003__x0003__x0001__x0003__x0003__x0003__x0002__x0003__x0003__x0003__x0002__x0003__x0003__x0003__x000D__x0003__x0003__x0003__x0002__x0003__x0003__x0003__x0001__x0003__x0003__x0003__x0002__x0003__x0003__x0003__x000F__x0003__x0003__x0003_"N_x0003__x0003__x0018__x0008__x0003__x0003__x0003__x0003__x0003__x0003__x0003__x0003_ÿÿÿÿ_x0003__x0003__x0003__x0003__x0003__x0003_ÿÿÿÿ_x0003__x0003__x0003__x0003__x0003__x0003_ÿÿÿÿ_x0003__x0003__x0003_ÿÿÿÿ_x0003__x0003__x0003__x0003__x0003__x0003_ÿÿÿÿ_x0003__x0003__x0003__x0003__x0003__x0003_ÿÿÿÿ_x0003__x0003__x0003__x0003__x0003__x0003_ÿÿÿÿ_x0003__x0003__x0003_ÿÿÿÿ_x0003__x0003__x0003__x0003__x0003__x0003_ÿÿÿÿ_x0003__x0003__x0003__x0003__x0003__x0003_ÿÿÿÿ_x0003__x0003__x0003__x0003__x0003__x0003_ÿÿÿÿ_x0003__x0003__x0003_ÿÿÿÿ_x0003__x0003__x0003__x0003__x0003__x0003_ÿÿÿÿ_x0003__x0003__x0003__x0003__x0003__x0003_ÿÿÿÿ_x0003__x0003__x0003__x0003__x0003__x0003_ÿÿÿÿ_x0003__x0003__x0003_ÿÿÿÿ_x0003__x0003__x0003__x0003__x0003__x0003__x0003__x0003__x0003__x0003_ÿÿÿÿ_x0003__x0003__x0003__x0003__x0003__x0001__x0002__x0001__x0001__x0001__x0001_ÿÿÿÿ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ÿÿÿÿ_x0001__x0001__x0001_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_x0001__x0001__x0001__x0001__x0001__x0001__x0001__x0001__x0001__x0001_ÿÿÿÿ_x0001__x0001__x0001__x0001__x0001__x0001_ÿÿÿÿ_x0001__x0001__x0001__x0001__x0001__x0001_ÿÿÿÿ_x0001__x0001__x0001_ÿÿÿÿ_x0001__x0001__x0001__x0001__x0001__x0001__x0001__x0001__x0001__x0001__x0001__x0001__x0001_ÿÿÿÿ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_x0002__x0001_ÿÿÿÿ_x0001__x0001__x0001__x0001__x0001__x0001_ÿÿÿÿ_x0001__x0001__x0001__x0001__x0001__x0001_ÿÿÿÿ_x0001__x0001__x0001__x0001__x0001__x0001_ÿÿÿÿ_x0001__x0001__x0001__x0001__x0001__x0001_ÿÿÿÿ_x0001__x0001__x0001_ÿÿÿÿ_x0001__x0001__x0001__x0001__x0001__x0001_ÿÿÿÿ_x0001__x0001__x0001_ÿÿÿÿ_x0001__x0001__x0001__x0001__x0001__x0001_ÿÿÿÿ_x0001__x0001__x0001__x0001__x0001__x0001_ÿÿÿÿ_x0001__x0001__x0001__x0001__x0001__x0001_ÿÿÿÿÿÿÿÿ_x0001__x0001__x0001__x0001__x0001__x0001_ÿÿÿÿÿÿÿÿ_x0001__x0001__x0001__x0001__x0001__x0001_ÿÿÿÿ_x0001__x0001__x0001__x0001__x0001__x0001_ÿÿÿÿÿÿÿÿ_x0001__x0001__x0001__x0001__x0001__x0001_ÿÿÿÿ_x0001__x0001__x0001__x0001__x0001__x0001_ÿÿÿÿ_x0001__x0001__x0001__x0001__x0001__x0001_ÿÿÿÿÿÿÿÿ_x0001__x0001__x0001__x0001__x0001__x0001_ÿÿÿÿ_x0001__x0001__x0001__x0001__x0001__x0001_ÿÿÿÿ_x0001__x0001__x0001__x0001__x0001__x0001_ÿÿÿÿ_x0001__x0001__x0001__x0001__x0001__x0001_ÿÿ_x0001__x0002_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_x0001__x0002_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_x0001__x0002_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_x0001__x0002_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ÿÿÿÿ_x0001__x0001__x0001__x0001__x0001__x0001__x0002__x0001_ÿÿÿÿ_x0001__x0001__x0001__x0001__x0001__x0001_ÿÿÿÿ_x0001__x0001__x0001_ÿÿÿÿ_x0001__x0001__x0001_ÿÿÿÿ_x0001__x0001__x0001_ÿÿÿÿ_x0001__x0001__x0001_ÿÿÿÿ_x0001__x0001__x0001_ÿÿÿÿ_x0001__x0001__x0001_ÿÿÿÿ_x0001__x0001__x0001_ÿÿÿÿ_x0001__x0001__x0001_ÿÿÿÿ_x0001__x0001__x0001_ÿÿÿÿ_x0001__x0001__x0001_ÿÿÿÿ_x0001__x0001__x0001__x0001_#N_x0001__x0001_P_x0004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0011_'_x0002__x0002__x000C__x0002__x0002__x0002__x0001__x0002__x0002__x0002__x0013_'_x0002__x0002__x0010__x0002__x0002__x0002__x0001__x0002__x0002__x0002__x0002_UbC_x0015_'_x0002__x0002_t_x0002__x0002__x0002_h_x0002__x0002__x0002__x0002__x0002__x0002__x0002__x0002__x0001_d_x0002__x0002__x0002_è_x0003__x0002__x0002__x0003__x0004_0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ÿÿÿÿ_x0001_¥_x0003__x0003__x0003_ÿÿÿÿ_x0003__x0003__x0003__x0003__x0003__x0003__x0003__x0003__x0001__x0017__x0003__x0003__x0003_ÿÿÿÿ_x0003__x0003__x0003__x0003__x0003__x0003__x0003__x0003_ÿÿÿÿ_x0016_'_x0003__x0003_¬_x0002__x0003__x0003_8_x0003__x0003__x0003__x0001__x0003__x0003__x0003_Nb_x0010_X9ô#@_x0001__x0003__x0003__x0003__x0003__x0003__x0003__x0003__x0002__x0003_ø_x0001__x0003__x0003__x0003__x0003__x0003__x0003__x0003__x0002__x0003_ø_x0001__x0003__x0003__x0003__x0003__x0003__x0003__x0003__x0002__x0003_ø_x0001__x0003__x0003__x0003_¸3wÓZÆ?_x0001__x0003__x0003__x0003__x0003__x0003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_x0003__x0003__x0003__x0004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0004__x0003__x0003__x0002__x0003_ø_x0001__x0003__x0003__x0003__x0003__x0003__x0003__x0003__x0002__x0003_ø_x0001__x0003__x0003__x0003__x0003__x0003__x0003__x0003__x0002__x0003_ø_x0001__x0003__x0003__x0003__x0003__x0003__x0003__x0003__x0003__x0003__x0003__x0003__x0001__x0003__x0003__x0003__x0003__x0003__x0003__x0003__x0002__x0003_ø_x0001__x0003__x0003__x0003__x0003__x0003__x0003__x0003__x0002__x0003_ø_x0001__x0003__x0003__x0003__x0003__x0003__x0003__x0003__x0002__x0003_ø_x0001__x0003__x0003__x0003_ü©ñÒMbp?_x0001__x0003__x0003__x0003__x0003__x0003__x0003__x0003__x0002__x0003_ø_x0001__x0003__x0003__x0003__x0003__x0003__x0003__x0003__x0002__x0003_ø_x0001__x0003__x0003__x0003__x0003__x0003__x0003__x0003__x0002__x0003_ø_x0001__x0003__x0003__x0003_Ûù~j¼t?_x0001__x0003__x0003__x0003__x0003__x0003__x0003__x0003__x0002__x0003_ø_x0001__x0003__x0003__x0003__x0003__x0003__x0003__x0003__x0002__x0003_ø_x0001__x0003__x0003__x0003__x0003__x0003__x0003__x0003__x0002__x0003_ø_x0001__x0003__x0003__x0003_ú~j¼th?_x0001__x0003__x0003__x0003__x0003__x0003__x0003__x0003__x0002__x0003_ø_x0001__x0003__x0003__x0003__x0003__x0003__x0003__x0003__x0002__x0003_ø_x0001__x0003__x0003__x0003__x0003__x0003__x0003__x0003__x0002__x0003_ø_x0001__x0003__x0003__x0003_²ï§Æ#@_x0001__x0003__x0003__x0003_ÕCºH"Þ?_x0001__x0003__x0003__x0003_Zd_x0002__x0003_;ßO?_x0001__x0002__x0002__x0002_Ûù~j¼t?_x0017_'_x0002__x0002_ô_x0004__x0002__x0002__x0001__x0002__x0002__x0002_/_x0002__x0002__x0002_-_x0002__x0002_RiskPertAlt(5E-2,21.383,0.5,22.8,0.95,24.217)-_x0002__x0002_RiskPertAlt(5E-2,38.546,0.5,41.1,0.95,43.654)-_x0002__x0002_RiskPertAlt(5E-2,41.547,0.5,44.3,0.95,47.053)'_x0002__x0002_RiskPertAlt(5E-2,13.5,0.5,22.5,0.95,33)'_x0002__x0002_RiskPertAlt(5E-2,27,0.5,_x0001__x0002_40.6,0.95,56.9))_x0001__x0001_RiskPertAlt(5E-2,22.4,0.5,45.3,0.95,62.6)'_x0001__x0001_RiskPertAlt(5E-2,13.5,0.5,22.5,0.95,33)'_x0001__x0001_RiskPertAlt(5E-2,27,0.5,40.6,0.95,56.9))_x0001__x0001_RiskPertAlt(5E-2,22.4,0.5,45.3,0.95,62.6)'_x0001__x0001_RiskPertAlt(5E-2,13.5,0.5,22.5,0.95,33)'_x0001__x0001_RiskPertAlt(5E_x0001__x0002_-2,27,0.5,40.6,0.95,56.9))_x0001__x0001_RiskPertAlt(5E-2,22.4,0.5,45.3,0.95,62.6)_x001D__x0001__x0001_RiskSimtable({0,0.3,0.6,0.9})_x0013__x0001__x0001_RiskNormal(100,0.5)_x0013__x0001__x0001_RiskNormal(100,0.5)_x0013__x0001__x0001_RiskNormal(100,0.5)_x0013__x0001__x0001_RiskNormal(100,0.5)_x0013__x0001__x0001_RiskNormal(100,0.5)_x0013__x0001__x0001_RiskNormal(100,0.5)_x0013__x0001__x0001_RiskNor_x0001__x0002_mal(100,0.5)_x0013__x0001__x0001_RiskNormal(100,0.5)_x0013__x0001__x0001_RiskNormal(100,0.5)_x0013__x0001__x0001_RiskNormal(100,0.5)_x0010__x0001__x0001_RiskNormal(10,1)_x0012__x0001__x0001_RiskNormal(11,1.1)_x0012__x0001__x0001_RiskNormal(12,1.2)_x0007__x0001__x0001_Error=3_x0015__x0001__x0001_RiskNormal(0.75,5E-2)_x0007__x0001__x0001_Error=3_x0007__x0001__x0001_Error=3_x0007__x0001__x0001_Error=3_x0007__x0001__x0001_Error=3_x0007__x0001__x0001_Error=3_x0007__x0001__x0001_Error=3_x0007__x0001__x0001_E_x0001__x0002_rror=3_x0007__x0001__x0001_Error=3_x0007__x0001__x0001_Error=3_x0015__x0001__x0001_RiskNormal(100.5,0.5)_x0015__x0001__x0001_RiskNormal(100.5,0.5)_x0015__x0001__x0001_RiskNormal(100.5,0.5)_x0015__x0001__x0001_RiskNormal(100.5,0.5)_x0015__x0001__x0001_RiskNormal(100.5,0.5)_x0015__x0001__x0001_RiskNormal(100.5,0.5)_x0015__x0001__x0001_RiskNormal(100.5,0.5)_x0015__x0001__x0001_RiskNormal(100.5,0.5)_x0015__x0001__x0001_RiskNormal(100.5,0.5_x0002__x0003_)_x0015__x0002__x0002_RiskNormal(100.5,0.5)_x0018_'_x0002__x0002__x000C__x0002__x0002__x0002_,_x0002_._x0002__x0001__x0002__x0002_ÿÿÿÿ</t>
  </si>
  <si>
    <t>ac4f150081314279a0db1bc28b25e9c80|1|1397134|9b41164f28f152f4e19f1158f5dd001f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</si>
</sst>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color theme="1"/>
      <name val="Tahoma"/>
      <family val="2"/>
    </font>
    <font>
      <sz val="11"/>
      <name val="Calibri"/>
      <family val="2"/>
      <scheme val="minor"/>
    </font>
  </fonts>
  <fills count="8">
    <fill>
      <patternFill patternType="none"/>
    </fill>
    <fill>
      <patternFill patternType="gray125"/>
    </fill>
    <fill>
      <patternFill patternType="solid">
        <fgColor indexed="26"/>
        <bgColor indexed="64"/>
      </patternFill>
    </fill>
    <fill>
      <patternFill patternType="solid">
        <fgColor indexed="27"/>
        <bgColor indexed="64"/>
      </patternFill>
    </fill>
    <fill>
      <patternFill patternType="solid">
        <fgColor indexed="2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6">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horizontal="right"/>
    </xf>
    <xf numFmtId="164" fontId="0" fillId="0" borderId="0" xfId="0" applyNumberFormat="1"/>
    <xf numFmtId="2" fontId="0" fillId="0" borderId="0" xfId="0" applyNumberFormat="1"/>
    <xf numFmtId="0" fontId="0" fillId="0" borderId="0" xfId="0" applyAlignment="1">
      <alignment horizontal="center"/>
    </xf>
    <xf numFmtId="0" fontId="4" fillId="2" borderId="2" xfId="0" applyFont="1" applyFill="1" applyBorder="1" applyAlignment="1">
      <alignment horizontal="center" vertical="center"/>
    </xf>
    <xf numFmtId="0" fontId="4" fillId="3" borderId="1" xfId="0" quotePrefix="1" applyFont="1" applyFill="1" applyBorder="1"/>
    <xf numFmtId="0" fontId="4" fillId="2" borderId="5" xfId="0" applyFont="1" applyFill="1" applyBorder="1" applyAlignment="1">
      <alignment horizontal="center" vertical="center"/>
    </xf>
    <xf numFmtId="0" fontId="4" fillId="4" borderId="2" xfId="0" applyFont="1" applyFill="1" applyBorder="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0" xfId="0" applyFont="1"/>
    <xf numFmtId="165" fontId="0" fillId="0" borderId="0" xfId="0" applyNumberFormat="1"/>
    <xf numFmtId="0" fontId="5" fillId="5" borderId="0" xfId="0" applyFont="1" applyFill="1"/>
    <xf numFmtId="164" fontId="5" fillId="5" borderId="0" xfId="0" applyNumberFormat="1" applyFont="1" applyFill="1"/>
    <xf numFmtId="164" fontId="5" fillId="6" borderId="0" xfId="0" applyNumberFormat="1" applyFont="1" applyFill="1"/>
    <xf numFmtId="0" fontId="5" fillId="6" borderId="0" xfId="0" applyFont="1" applyFill="1"/>
    <xf numFmtId="164" fontId="5" fillId="7" borderId="0" xfId="0" applyNumberFormat="1" applyFont="1" applyFill="1"/>
    <xf numFmtId="165" fontId="5" fillId="7" borderId="0" xfId="0" applyNumberFormat="1" applyFont="1" applyFill="1"/>
    <xf numFmtId="0" fontId="5" fillId="7" borderId="0" xfId="0" applyFont="1" applyFill="1"/>
    <xf numFmtId="0" fontId="0" fillId="0" borderId="0" xfId="0" quotePrefix="1"/>
  </cellXfs>
  <cellStyles count="1">
    <cellStyle name="Normal" xfId="0" builtinId="0"/>
  </cellStyles>
  <dxfs count="4">
    <dxf>
      <font>
        <color rgb="FFFFFFFF"/>
      </font>
      <fill>
        <patternFill>
          <bgColor rgb="FF008000"/>
        </patternFill>
      </fill>
    </dxf>
    <dxf>
      <font>
        <color rgb="FFFFFFFF"/>
      </font>
      <fill>
        <patternFill>
          <bgColor rgb="FF0000FF"/>
        </patternFill>
      </fill>
    </dxf>
    <dxf>
      <font>
        <color rgb="FFFFFFFF"/>
      </font>
      <fill>
        <patternFill>
          <bgColor rgb="FFDC143C"/>
        </patternFill>
      </fill>
    </dxf>
    <dxf>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285750</xdr:colOff>
      <xdr:row>27</xdr:row>
      <xdr:rowOff>0</xdr:rowOff>
    </xdr:from>
    <xdr:to>
      <xdr:col>11</xdr:col>
      <xdr:colOff>19050</xdr:colOff>
      <xdr:row>32</xdr:row>
      <xdr:rowOff>66675</xdr:rowOff>
    </xdr:to>
    <xdr:sp macro="" textlink="">
      <xdr:nvSpPr>
        <xdr:cNvPr id="4" name="Text Box 1">
          <a:extLst>
            <a:ext uri="{FF2B5EF4-FFF2-40B4-BE49-F238E27FC236}">
              <a16:creationId xmlns:a16="http://schemas.microsoft.com/office/drawing/2014/main" id="{00000000-0008-0000-0100-000004000000}"/>
            </a:ext>
          </a:extLst>
        </xdr:cNvPr>
        <xdr:cNvSpPr txBox="1">
          <a:spLocks noChangeArrowheads="1"/>
        </xdr:cNvSpPr>
      </xdr:nvSpPr>
      <xdr:spPr bwMode="auto">
        <a:xfrm>
          <a:off x="5400675" y="10029825"/>
          <a:ext cx="2781300" cy="1019175"/>
        </a:xfrm>
        <a:prstGeom prst="roundRect">
          <a:avLst>
            <a:gd name="adj" fmla="val 11495"/>
          </a:avLst>
        </a:prstGeom>
        <a:ln>
          <a:noFill/>
          <a:headEnd/>
          <a:tailEnd/>
        </a:ln>
        <a:effectLst>
          <a:outerShdw blurRad="177800" dist="63500" dir="2700000" algn="tl" rotWithShape="0">
            <a:prstClr val="black">
              <a:alpha val="35000"/>
            </a:prstClr>
          </a:outerShdw>
        </a:effectLst>
        <a:scene3d>
          <a:camera prst="orthographicFront"/>
          <a:lightRig rig="threePt" dir="t"/>
        </a:scene3d>
        <a:sp3d>
          <a:bevelT w="152400" h="50800" prst="softRound"/>
        </a:sp3d>
      </xdr:spPr>
      <xdr:style>
        <a:lnRef idx="2">
          <a:schemeClr val="accent2"/>
        </a:lnRef>
        <a:fillRef idx="1">
          <a:schemeClr val="lt1"/>
        </a:fillRef>
        <a:effectRef idx="0">
          <a:schemeClr val="accent2"/>
        </a:effectRef>
        <a:fontRef idx="minor">
          <a:schemeClr val="dk1"/>
        </a:fontRef>
      </xdr:style>
      <xdr:txBody>
        <a:bodyPr wrap="square" lIns="182880" tIns="182880" rIns="182880" bIns="182880" anchor="t" upright="1"/>
        <a:lstStyle/>
        <a:p>
          <a:pPr marL="0" marR="0">
            <a:spcBef>
              <a:spcPts val="0"/>
            </a:spcBef>
            <a:spcAft>
              <a:spcPts val="0"/>
            </a:spcAft>
          </a:pPr>
          <a:r>
            <a:rPr lang="en-US" sz="1100" b="1">
              <a:solidFill>
                <a:srgbClr val="000000"/>
              </a:solidFill>
              <a:effectLst/>
              <a:ea typeface="Times New Roman"/>
              <a:cs typeface="Times New Roman"/>
            </a:rPr>
            <a:t>Note: </a:t>
          </a:r>
          <a:r>
            <a:rPr lang="en-US" sz="1100">
              <a:solidFill>
                <a:srgbClr val="000000"/>
              </a:solidFill>
              <a:effectLst/>
              <a:ea typeface="Times New Roman"/>
              <a:cs typeface="Times New Roman"/>
            </a:rPr>
            <a:t>The summary statistics to the left will "come alive" when you run the simulation again.</a:t>
          </a:r>
          <a:endParaRPr lang="en-US" sz="1200">
            <a:effectLst/>
            <a:latin typeface="Times New Roman"/>
            <a:ea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414B-33B8-4B0C-AAAE-E3B1539A1AE2}">
  <dimension ref="A1:AS1"/>
  <sheetViews>
    <sheetView workbookViewId="0"/>
  </sheetViews>
  <sheetFormatPr defaultRowHeight="15" x14ac:dyDescent="0.25"/>
  <sheetData>
    <row r="1" spans="1:45" x14ac:dyDescent="0.25">
      <c r="A1" s="21" t="s">
        <v>67</v>
      </c>
      <c r="B1" s="21" t="s">
        <v>33</v>
      </c>
      <c r="C1" s="21" t="s">
        <v>34</v>
      </c>
      <c r="D1" s="21" t="s">
        <v>35</v>
      </c>
      <c r="E1" s="21" t="s">
        <v>36</v>
      </c>
      <c r="F1" s="21" t="s">
        <v>37</v>
      </c>
      <c r="G1" s="21" t="s">
        <v>38</v>
      </c>
      <c r="H1" s="21" t="s">
        <v>39</v>
      </c>
      <c r="I1" s="21" t="s">
        <v>40</v>
      </c>
      <c r="J1" s="21" t="s">
        <v>41</v>
      </c>
      <c r="K1" s="21" t="s">
        <v>42</v>
      </c>
      <c r="L1" s="21" t="s">
        <v>43</v>
      </c>
      <c r="M1" s="21" t="s">
        <v>44</v>
      </c>
      <c r="N1" s="21" t="s">
        <v>45</v>
      </c>
      <c r="O1" s="21" t="s">
        <v>46</v>
      </c>
      <c r="P1" s="21" t="s">
        <v>47</v>
      </c>
      <c r="Q1" s="21" t="s">
        <v>46</v>
      </c>
      <c r="R1" s="21" t="s">
        <v>48</v>
      </c>
      <c r="S1" s="21" t="s">
        <v>46</v>
      </c>
      <c r="T1" s="21" t="s">
        <v>49</v>
      </c>
      <c r="U1" s="21" t="s">
        <v>46</v>
      </c>
      <c r="V1" s="21" t="s">
        <v>50</v>
      </c>
      <c r="W1" s="21" t="s">
        <v>46</v>
      </c>
      <c r="X1" s="21" t="s">
        <v>51</v>
      </c>
      <c r="Y1" s="21" t="s">
        <v>46</v>
      </c>
      <c r="Z1" s="21" t="s">
        <v>52</v>
      </c>
      <c r="AA1" s="21" t="s">
        <v>46</v>
      </c>
      <c r="AB1" s="21" t="s">
        <v>53</v>
      </c>
      <c r="AC1" s="21" t="s">
        <v>46</v>
      </c>
      <c r="AD1" s="21" t="s">
        <v>54</v>
      </c>
      <c r="AE1" s="21" t="s">
        <v>46</v>
      </c>
      <c r="AF1" s="21" t="s">
        <v>55</v>
      </c>
      <c r="AG1" s="21" t="s">
        <v>46</v>
      </c>
      <c r="AH1" s="21" t="s">
        <v>56</v>
      </c>
      <c r="AI1" s="21" t="s">
        <v>46</v>
      </c>
      <c r="AJ1" s="21" t="s">
        <v>57</v>
      </c>
      <c r="AK1" s="21" t="s">
        <v>58</v>
      </c>
      <c r="AL1" s="21" t="s">
        <v>59</v>
      </c>
      <c r="AM1" s="21" t="s">
        <v>60</v>
      </c>
      <c r="AN1" s="21" t="s">
        <v>61</v>
      </c>
      <c r="AO1" s="21" t="s">
        <v>62</v>
      </c>
      <c r="AP1" s="21" t="s">
        <v>63</v>
      </c>
      <c r="AQ1" s="21" t="s">
        <v>64</v>
      </c>
      <c r="AR1" s="21" t="s">
        <v>65</v>
      </c>
      <c r="AS1" s="21"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S119"/>
  <sheetViews>
    <sheetView tabSelected="1" workbookViewId="0">
      <selection activeCell="E18" sqref="E18"/>
    </sheetView>
  </sheetViews>
  <sheetFormatPr defaultRowHeight="15" x14ac:dyDescent="0.25"/>
  <cols>
    <col min="1" max="1" width="1.7109375" customWidth="1"/>
    <col min="2" max="2" width="36.7109375" customWidth="1"/>
    <col min="3" max="6" width="9.5703125" bestFit="1" customWidth="1"/>
    <col min="9" max="9" width="16.85546875" customWidth="1"/>
  </cols>
  <sheetData>
    <row r="1" spans="2:19" ht="5.0999999999999996" customHeight="1" x14ac:dyDescent="0.25"/>
    <row r="2" spans="2:19" x14ac:dyDescent="0.25">
      <c r="B2" s="1" t="s">
        <v>8</v>
      </c>
      <c r="E2" s="1" t="s">
        <v>10</v>
      </c>
      <c r="I2" t="s">
        <v>25</v>
      </c>
      <c r="L2" t="s">
        <v>28</v>
      </c>
    </row>
    <row r="3" spans="2:19" x14ac:dyDescent="0.25">
      <c r="B3" t="s">
        <v>0</v>
      </c>
      <c r="C3">
        <v>10</v>
      </c>
      <c r="E3" s="2" t="s">
        <v>11</v>
      </c>
      <c r="F3" s="2" t="s">
        <v>12</v>
      </c>
      <c r="G3" s="2" t="s">
        <v>16</v>
      </c>
      <c r="I3" s="14" t="e">
        <f ca="1">_xll.RiskSimtable(L3:O3)</f>
        <v>#NAME?</v>
      </c>
      <c r="L3">
        <v>0</v>
      </c>
      <c r="M3">
        <v>0.3</v>
      </c>
      <c r="N3">
        <v>0.6</v>
      </c>
      <c r="O3">
        <v>0.9</v>
      </c>
    </row>
    <row r="4" spans="2:19" x14ac:dyDescent="0.25">
      <c r="B4" t="s">
        <v>1</v>
      </c>
      <c r="C4">
        <v>10</v>
      </c>
      <c r="E4">
        <v>1</v>
      </c>
      <c r="F4" s="16" t="e">
        <f ca="1">_xll.RiskNormal($C$12,$C$13,_xll.RiskCorrmat(CorrMatrix,1),_xll.RiskName("Part 1"))+_xll.RiskOutput("Part 1",,,_xll.RiskSixSigma(C5,C6,C7,0,1))</f>
        <v>#NAME?</v>
      </c>
      <c r="G4" s="17" t="e">
        <f ca="1">_xll.RiskOutput("Part 1 Good")+IF(AND(F4&gt;=$C$5,F4&lt;=$C$6),1,0)</f>
        <v>#NAME?</v>
      </c>
    </row>
    <row r="5" spans="2:19" x14ac:dyDescent="0.25">
      <c r="B5" t="s">
        <v>2</v>
      </c>
      <c r="C5" s="4">
        <v>99</v>
      </c>
      <c r="E5">
        <v>2</v>
      </c>
      <c r="F5" s="15" t="e">
        <f ca="1">RiskNormal($C$12,$C$13,RiskCorrmat(CorrMatrix,2),RiskName("Part 2"))</f>
        <v>#NAME?</v>
      </c>
      <c r="G5" t="e">
        <f ca="1">IF(AND(F5&gt;=$C$5,F5&lt;=$C$6),1,0)</f>
        <v>#NAME?</v>
      </c>
      <c r="I5" t="s">
        <v>26</v>
      </c>
    </row>
    <row r="6" spans="2:19" x14ac:dyDescent="0.25">
      <c r="B6" t="s">
        <v>3</v>
      </c>
      <c r="C6" s="4">
        <v>102</v>
      </c>
      <c r="E6">
        <v>3</v>
      </c>
      <c r="F6" s="15" t="e">
        <f ca="1">_xll.RiskNormal($C$12,$C$13,_xll.RiskCorrmat(CorrMatrix,3),_xll.RiskName("Part 3"))</f>
        <v>#NAME?</v>
      </c>
      <c r="G6" t="e">
        <f t="shared" ref="G6:G13" ca="1" si="0">IF(AND(F6&gt;=$C$5,F6&lt;=$C$6),1,0)</f>
        <v>#NAME?</v>
      </c>
      <c r="I6" s="7" t="s">
        <v>27</v>
      </c>
      <c r="J6" s="9" t="str">
        <f ca="1">"Part 1 in "&amp;CELL("address",$F$4)</f>
        <v>Part 1 in $F$4</v>
      </c>
      <c r="K6" s="9" t="str">
        <f ca="1">"Part 2 in "&amp;CELL("address",$F$5)</f>
        <v>Part 2 in $F$5</v>
      </c>
      <c r="L6" s="9" t="str">
        <f ca="1">"Part 3 in "&amp;CELL("address",$F$6)</f>
        <v>Part 3 in $F$6</v>
      </c>
      <c r="M6" s="9" t="str">
        <f ca="1">"Part 4 in "&amp;CELL("address",$F$7)</f>
        <v>Part 4 in $F$7</v>
      </c>
      <c r="N6" s="9" t="str">
        <f ca="1">"Part 5 in "&amp;CELL("address",$F$8)</f>
        <v>Part 5 in $F$8</v>
      </c>
      <c r="O6" s="9" t="str">
        <f ca="1">"Part 6 in "&amp;CELL("address",$F$9)</f>
        <v>Part 6 in $F$9</v>
      </c>
      <c r="P6" s="9" t="str">
        <f ca="1">"Part 7 in "&amp;CELL("address",$F$10)</f>
        <v>Part 7 in $F$10</v>
      </c>
      <c r="Q6" s="9" t="str">
        <f ca="1">"Part 8 in "&amp;CELL("address",$F$11)</f>
        <v>Part 8 in $F$11</v>
      </c>
      <c r="R6" s="9" t="str">
        <f ca="1">"Part 9 in "&amp;CELL("address",$F$12)</f>
        <v>Part 9 in $F$12</v>
      </c>
      <c r="S6" s="9" t="str">
        <f ca="1">"Part 10 in "&amp;CELL("address",$F$13)</f>
        <v>Part 10 in $F$13</v>
      </c>
    </row>
    <row r="7" spans="2:19" x14ac:dyDescent="0.25">
      <c r="B7" t="s">
        <v>4</v>
      </c>
      <c r="C7" s="4">
        <v>100</v>
      </c>
      <c r="E7">
        <v>4</v>
      </c>
      <c r="F7" s="15" t="e">
        <f ca="1">_xll.RiskNormal($C$12,$C$13,_xll.RiskCorrmat(CorrMatrix,4),_xll.RiskName("Part 4"))</f>
        <v>#NAME?</v>
      </c>
      <c r="G7" t="e">
        <f t="shared" ca="1" si="0"/>
        <v>#NAME?</v>
      </c>
      <c r="I7" s="9" t="str">
        <f ca="1">"Part 1 in "&amp;CELL("address",$F$4)</f>
        <v>Part 1 in $F$4</v>
      </c>
      <c r="J7" s="10">
        <v>1</v>
      </c>
      <c r="K7" s="11"/>
      <c r="L7" s="11"/>
      <c r="M7" s="11"/>
      <c r="N7" s="11"/>
      <c r="O7" s="11"/>
      <c r="P7" s="11"/>
      <c r="Q7" s="11"/>
      <c r="R7" s="11"/>
      <c r="S7" s="11"/>
    </row>
    <row r="8" spans="2:19" x14ac:dyDescent="0.25">
      <c r="E8">
        <v>5</v>
      </c>
      <c r="F8" s="15" t="e">
        <f ca="1">_xll.RiskNormal($C$12,$C$13,_xll.RiskCorrmat(CorrMatrix,5),_xll.RiskName("Part 5"))</f>
        <v>#NAME?</v>
      </c>
      <c r="G8" t="e">
        <f t="shared" ca="1" si="0"/>
        <v>#NAME?</v>
      </c>
      <c r="I8" s="9" t="str">
        <f ca="1">"Part 2 in "&amp;CELL("address",$F$5)</f>
        <v>Part 2 in $F$5</v>
      </c>
      <c r="J8" s="8">
        <v>0.5</v>
      </c>
      <c r="K8" s="6">
        <v>1</v>
      </c>
      <c r="L8" s="6"/>
      <c r="M8" s="6"/>
      <c r="N8" s="6"/>
      <c r="O8" s="6"/>
      <c r="P8" s="6"/>
      <c r="Q8" s="6"/>
      <c r="R8" s="6"/>
      <c r="S8" s="6"/>
    </row>
    <row r="9" spans="2:19" x14ac:dyDescent="0.25">
      <c r="B9" s="1" t="s">
        <v>5</v>
      </c>
      <c r="E9">
        <v>6</v>
      </c>
      <c r="F9" s="15" t="e">
        <f ca="1">_xll.RiskNormal($C$12,$C$13,_xll.RiskCorrmat(CorrMatrix,6),_xll.RiskName("Part 6"))</f>
        <v>#NAME?</v>
      </c>
      <c r="G9" t="e">
        <f t="shared" ca="1" si="0"/>
        <v>#NAME?</v>
      </c>
      <c r="I9" s="9" t="str">
        <f ca="1">"Part 3 in "&amp;CELL("address",$F$6)</f>
        <v>Part 3 in $F$6</v>
      </c>
      <c r="J9" s="8">
        <v>0.5</v>
      </c>
      <c r="K9" s="8">
        <v>0.5</v>
      </c>
      <c r="L9" s="6">
        <v>1</v>
      </c>
      <c r="M9" s="6"/>
      <c r="N9" s="6"/>
      <c r="O9" s="6"/>
      <c r="P9" s="6"/>
      <c r="Q9" s="6"/>
      <c r="R9" s="6"/>
      <c r="S9" s="6"/>
    </row>
    <row r="10" spans="2:19" x14ac:dyDescent="0.25">
      <c r="B10" t="s">
        <v>9</v>
      </c>
      <c r="C10" s="4">
        <v>0</v>
      </c>
      <c r="E10">
        <v>7</v>
      </c>
      <c r="F10" s="15" t="e">
        <f ca="1">_xll.RiskNormal($C$12,$C$13,_xll.RiskCorrmat(CorrMatrix,7),_xll.RiskName("Part 7"))</f>
        <v>#NAME?</v>
      </c>
      <c r="G10" t="e">
        <f t="shared" ca="1" si="0"/>
        <v>#NAME?</v>
      </c>
      <c r="I10" s="9" t="str">
        <f ca="1">"Part 4 in "&amp;CELL("address",$F$7)</f>
        <v>Part 4 in $F$7</v>
      </c>
      <c r="J10" s="8">
        <v>0.5</v>
      </c>
      <c r="K10" s="8">
        <v>0.5</v>
      </c>
      <c r="L10" s="8">
        <v>0.5</v>
      </c>
      <c r="M10" s="6">
        <v>1</v>
      </c>
      <c r="N10" s="6"/>
      <c r="O10" s="6"/>
      <c r="P10" s="6"/>
      <c r="Q10" s="6"/>
      <c r="R10" s="6"/>
      <c r="S10" s="6"/>
    </row>
    <row r="11" spans="2:19" x14ac:dyDescent="0.25">
      <c r="B11" t="s">
        <v>24</v>
      </c>
      <c r="C11" s="4">
        <v>3</v>
      </c>
      <c r="E11">
        <v>8</v>
      </c>
      <c r="F11" s="15" t="e">
        <f ca="1">_xll.RiskNormal($C$12,$C$13,_xll.RiskCorrmat(CorrMatrix,8),_xll.RiskName("Part 8"))</f>
        <v>#NAME?</v>
      </c>
      <c r="G11" t="e">
        <f t="shared" ca="1" si="0"/>
        <v>#NAME?</v>
      </c>
      <c r="I11" s="9" t="str">
        <f ca="1">"Part 5 in "&amp;CELL("address",$F$8)</f>
        <v>Part 5 in $F$8</v>
      </c>
      <c r="J11" s="8">
        <v>0.5</v>
      </c>
      <c r="K11" s="8">
        <v>0.5</v>
      </c>
      <c r="L11" s="8">
        <v>0.5</v>
      </c>
      <c r="M11" s="8">
        <v>0.5</v>
      </c>
      <c r="N11" s="6">
        <v>1</v>
      </c>
      <c r="O11" s="6"/>
      <c r="P11" s="6"/>
      <c r="Q11" s="6"/>
      <c r="R11" s="6"/>
      <c r="S11" s="6"/>
    </row>
    <row r="12" spans="2:19" x14ac:dyDescent="0.25">
      <c r="B12" t="s">
        <v>6</v>
      </c>
      <c r="C12" s="4">
        <f>C7+C10*C13</f>
        <v>100</v>
      </c>
      <c r="E12">
        <v>9</v>
      </c>
      <c r="F12" s="15" t="e">
        <f ca="1">_xll.RiskNormal($C$12,$C$13,_xll.RiskCorrmat(CorrMatrix,9),_xll.RiskName("Part 9"))</f>
        <v>#NAME?</v>
      </c>
      <c r="G12" t="e">
        <f t="shared" ca="1" si="0"/>
        <v>#NAME?</v>
      </c>
      <c r="I12" s="9" t="str">
        <f ca="1">"Part 6 in "&amp;CELL("address",$F$9)</f>
        <v>Part 6 in $F$9</v>
      </c>
      <c r="J12" s="8">
        <v>0.5</v>
      </c>
      <c r="K12" s="8">
        <v>0.5</v>
      </c>
      <c r="L12" s="8">
        <v>0.5</v>
      </c>
      <c r="M12" s="8">
        <v>0.5</v>
      </c>
      <c r="N12" s="8">
        <v>0.5</v>
      </c>
      <c r="O12" s="6">
        <v>1</v>
      </c>
      <c r="P12" s="6"/>
      <c r="Q12" s="6"/>
      <c r="R12" s="6"/>
      <c r="S12" s="6"/>
    </row>
    <row r="13" spans="2:19" x14ac:dyDescent="0.25">
      <c r="B13" t="s">
        <v>7</v>
      </c>
      <c r="C13" s="4">
        <f>MIN(C7-C5,C6-C7)/C11</f>
        <v>0.33333333333333331</v>
      </c>
      <c r="E13">
        <v>10</v>
      </c>
      <c r="F13" s="15" t="e">
        <f ca="1">_xll.RiskNormal($C$12,$C$13,_xll.RiskCorrmat(CorrMatrix,10),_xll.RiskName("Part 10"))</f>
        <v>#NAME?</v>
      </c>
      <c r="G13" t="e">
        <f t="shared" ca="1" si="0"/>
        <v>#NAME?</v>
      </c>
      <c r="I13" s="9" t="str">
        <f ca="1">"Part 7 in "&amp;CELL("address",$F$10)</f>
        <v>Part 7 in $F$10</v>
      </c>
      <c r="J13" s="8">
        <v>0.5</v>
      </c>
      <c r="K13" s="8">
        <v>0.5</v>
      </c>
      <c r="L13" s="8">
        <v>0.5</v>
      </c>
      <c r="M13" s="8">
        <v>0.5</v>
      </c>
      <c r="N13" s="8">
        <v>0.5</v>
      </c>
      <c r="O13" s="8">
        <v>0.5</v>
      </c>
      <c r="P13" s="6">
        <v>1</v>
      </c>
      <c r="Q13" s="6"/>
      <c r="R13" s="6"/>
      <c r="S13" s="6"/>
    </row>
    <row r="14" spans="2:19" x14ac:dyDescent="0.25">
      <c r="F14" s="3"/>
      <c r="I14" s="9" t="str">
        <f ca="1">"Part 8 in "&amp;CELL("address",$F$11)</f>
        <v>Part 8 in $F$11</v>
      </c>
      <c r="J14" s="8">
        <v>0.5</v>
      </c>
      <c r="K14" s="8">
        <v>0.5</v>
      </c>
      <c r="L14" s="8">
        <v>0.5</v>
      </c>
      <c r="M14" s="8">
        <v>0.5</v>
      </c>
      <c r="N14" s="8">
        <v>0.5</v>
      </c>
      <c r="O14" s="8">
        <v>0.5</v>
      </c>
      <c r="P14" s="8">
        <v>0.5</v>
      </c>
      <c r="Q14" s="6">
        <v>1</v>
      </c>
      <c r="R14" s="6"/>
      <c r="S14" s="6"/>
    </row>
    <row r="15" spans="2:19" x14ac:dyDescent="0.25">
      <c r="B15" s="1" t="s">
        <v>13</v>
      </c>
      <c r="F15" s="3"/>
      <c r="I15" s="9" t="str">
        <f ca="1">"Part 9 in "&amp;CELL("address",$F$12)</f>
        <v>Part 9 in $F$12</v>
      </c>
      <c r="J15" s="8">
        <v>0.5</v>
      </c>
      <c r="K15" s="8">
        <v>0.5</v>
      </c>
      <c r="L15" s="8">
        <v>0.5</v>
      </c>
      <c r="M15" s="8">
        <v>0.5</v>
      </c>
      <c r="N15" s="8">
        <v>0.5</v>
      </c>
      <c r="O15" s="8">
        <v>0.5</v>
      </c>
      <c r="P15" s="8">
        <v>0.5</v>
      </c>
      <c r="Q15" s="8">
        <v>0.5</v>
      </c>
      <c r="R15" s="6">
        <v>1</v>
      </c>
      <c r="S15" s="6"/>
    </row>
    <row r="16" spans="2:19" x14ac:dyDescent="0.25">
      <c r="B16" t="s">
        <v>14</v>
      </c>
      <c r="C16" s="17" t="e">
        <f ca="1">_xll.RiskOutput()+SUM(G4:G13)</f>
        <v>#NAME?</v>
      </c>
      <c r="F16" s="3"/>
      <c r="I16" s="9" t="str">
        <f ca="1">"Part 10 in "&amp;CELL("address",$F$13)</f>
        <v>Part 10 in $F$13</v>
      </c>
      <c r="J16" s="8">
        <v>0.5</v>
      </c>
      <c r="K16" s="8">
        <v>0.5</v>
      </c>
      <c r="L16" s="8">
        <v>0.5</v>
      </c>
      <c r="M16" s="8">
        <v>0.5</v>
      </c>
      <c r="N16" s="8">
        <v>0.5</v>
      </c>
      <c r="O16" s="8">
        <v>0.5</v>
      </c>
      <c r="P16" s="8">
        <v>0.5</v>
      </c>
      <c r="Q16" s="8">
        <v>0.5</v>
      </c>
      <c r="R16" s="8">
        <v>0.5</v>
      </c>
      <c r="S16" s="6">
        <v>1</v>
      </c>
    </row>
    <row r="17" spans="2:6" x14ac:dyDescent="0.25">
      <c r="B17" t="s">
        <v>15</v>
      </c>
      <c r="C17" s="17" t="e">
        <f ca="1">_xll.RiskOutput()+IF(C16&gt;=C4,1,0)</f>
        <v>#NAME?</v>
      </c>
      <c r="F17" s="3"/>
    </row>
    <row r="18" spans="2:6" x14ac:dyDescent="0.25">
      <c r="F18" s="3"/>
    </row>
    <row r="19" spans="2:6" x14ac:dyDescent="0.25">
      <c r="B19" s="1" t="s">
        <v>17</v>
      </c>
      <c r="F19" s="3"/>
    </row>
    <row r="20" spans="2:6" x14ac:dyDescent="0.25">
      <c r="B20" s="12" t="s">
        <v>29</v>
      </c>
      <c r="C20">
        <v>1</v>
      </c>
      <c r="D20">
        <v>2</v>
      </c>
      <c r="E20">
        <v>3</v>
      </c>
      <c r="F20">
        <v>4</v>
      </c>
    </row>
    <row r="21" spans="2:6" x14ac:dyDescent="0.25">
      <c r="B21" s="12" t="s">
        <v>30</v>
      </c>
      <c r="C21">
        <v>0</v>
      </c>
      <c r="D21">
        <v>0.3</v>
      </c>
      <c r="E21">
        <v>0.6</v>
      </c>
      <c r="F21">
        <v>0.9</v>
      </c>
    </row>
    <row r="22" spans="2:6" x14ac:dyDescent="0.25">
      <c r="B22" s="1"/>
      <c r="F22" s="3"/>
    </row>
    <row r="23" spans="2:6" x14ac:dyDescent="0.25">
      <c r="B23" t="s">
        <v>22</v>
      </c>
      <c r="C23" s="18" t="e">
        <f ca="1">_xll.RiskMean($C$16,C20)</f>
        <v>#NAME?</v>
      </c>
      <c r="D23" s="18" t="e">
        <f ca="1">_xll.RiskMean($C$16,D20)</f>
        <v>#NAME?</v>
      </c>
      <c r="E23" s="18" t="e">
        <f ca="1">_xll.RiskMean($C$16,E20)</f>
        <v>#NAME?</v>
      </c>
      <c r="F23" s="18" t="e">
        <f ca="1">_xll.RiskMean($C$16,F20)</f>
        <v>#NAME?</v>
      </c>
    </row>
    <row r="24" spans="2:6" x14ac:dyDescent="0.25">
      <c r="B24" t="s">
        <v>23</v>
      </c>
      <c r="C24" s="18" t="e">
        <f ca="1">_xll.RiskStdDev($C$16,C20)</f>
        <v>#NAME?</v>
      </c>
      <c r="D24" s="18" t="e">
        <f ca="1">_xll.RiskStdDev($C$16,D20)</f>
        <v>#NAME?</v>
      </c>
      <c r="E24" s="18" t="e">
        <f ca="1">_xll.RiskStdDev($C$16,E20)</f>
        <v>#NAME?</v>
      </c>
      <c r="F24" s="18" t="e">
        <f ca="1">_xll.RiskStdDev($C$16,F20)</f>
        <v>#NAME?</v>
      </c>
    </row>
    <row r="25" spans="2:6" x14ac:dyDescent="0.25">
      <c r="C25" s="3"/>
      <c r="D25" s="3"/>
      <c r="E25" s="3"/>
      <c r="F25" s="3"/>
    </row>
    <row r="26" spans="2:6" x14ac:dyDescent="0.25">
      <c r="B26" t="s">
        <v>31</v>
      </c>
      <c r="C26" s="3"/>
      <c r="D26" s="3"/>
      <c r="E26" s="3"/>
      <c r="F26" s="3"/>
    </row>
    <row r="27" spans="2:6" x14ac:dyDescent="0.25">
      <c r="B27" s="5" t="s">
        <v>32</v>
      </c>
      <c r="D27" s="3"/>
      <c r="E27" s="3"/>
      <c r="F27" s="3"/>
    </row>
    <row r="28" spans="2:6" x14ac:dyDescent="0.25">
      <c r="B28" s="5">
        <v>1</v>
      </c>
      <c r="C28" s="19" t="e">
        <f ca="1">1-_xll.RiskTarget($C$16,0,C$20)</f>
        <v>#NAME?</v>
      </c>
      <c r="D28" s="19" t="e">
        <f ca="1">1-_xll.RiskTarget($C$16,0,D$20)</f>
        <v>#NAME?</v>
      </c>
      <c r="E28" s="19" t="e">
        <f ca="1">1-_xll.RiskTarget($C$16,0,E$20)</f>
        <v>#NAME?</v>
      </c>
      <c r="F28" s="19" t="e">
        <f ca="1">1-_xll.RiskTarget($C$16,0,F$20)</f>
        <v>#NAME?</v>
      </c>
    </row>
    <row r="29" spans="2:6" x14ac:dyDescent="0.25">
      <c r="B29" s="5">
        <v>2</v>
      </c>
      <c r="C29" s="19" t="e">
        <f ca="1">1-_xll.RiskTarget($C$16,1,C$20)</f>
        <v>#NAME?</v>
      </c>
      <c r="D29" s="19" t="e">
        <f ca="1">1-_xll.RiskTarget($C$16,0,D$20)</f>
        <v>#NAME?</v>
      </c>
      <c r="E29" s="19" t="e">
        <f ca="1">1-_xll.RiskTarget($C$16,0,E$20)</f>
        <v>#NAME?</v>
      </c>
      <c r="F29" s="19" t="e">
        <f ca="1">1-_xll.RiskTarget($C$16,0,F$20)</f>
        <v>#NAME?</v>
      </c>
    </row>
    <row r="30" spans="2:6" x14ac:dyDescent="0.25">
      <c r="B30" s="5">
        <v>3</v>
      </c>
      <c r="C30" s="19" t="e">
        <f ca="1">1-_xll.RiskTarget($C$16,2,C$20)</f>
        <v>#NAME?</v>
      </c>
      <c r="D30" s="19" t="e">
        <f ca="1">1-_xll.RiskTarget($C$16,2,D$20)</f>
        <v>#NAME?</v>
      </c>
      <c r="E30" s="19" t="e">
        <f ca="1">1-_xll.RiskTarget($C$16,2,E$20)</f>
        <v>#NAME?</v>
      </c>
      <c r="F30" s="19" t="e">
        <f ca="1">1-_xll.RiskTarget($C$16,2,F$20)</f>
        <v>#NAME?</v>
      </c>
    </row>
    <row r="31" spans="2:6" x14ac:dyDescent="0.25">
      <c r="B31" s="5">
        <v>4</v>
      </c>
      <c r="C31" s="19" t="e">
        <f ca="1">1-_xll.RiskTarget($C$16,3,C$20)</f>
        <v>#NAME?</v>
      </c>
      <c r="D31" s="19" t="e">
        <f ca="1">1-_xll.RiskTarget($C$16,3,D$20)</f>
        <v>#NAME?</v>
      </c>
      <c r="E31" s="19" t="e">
        <f ca="1">1-_xll.RiskTarget($C$16,3,E$20)</f>
        <v>#NAME?</v>
      </c>
      <c r="F31" s="19" t="e">
        <f ca="1">1-_xll.RiskTarget($C$16,3,F$20)</f>
        <v>#NAME?</v>
      </c>
    </row>
    <row r="32" spans="2:6" x14ac:dyDescent="0.25">
      <c r="B32" s="5">
        <v>5</v>
      </c>
      <c r="C32" s="19" t="e">
        <f ca="1">1-_xll.RiskTarget($C$16,4,C$20)</f>
        <v>#NAME?</v>
      </c>
      <c r="D32" s="19" t="e">
        <f ca="1">1-_xll.RiskTarget($C$16,4,D$20)</f>
        <v>#NAME?</v>
      </c>
      <c r="E32" s="19" t="e">
        <f ca="1">1-_xll.RiskTarget($C$16,4,E$20)</f>
        <v>#NAME?</v>
      </c>
      <c r="F32" s="19" t="e">
        <f ca="1">1-_xll.RiskTarget($C$16,4,F$20)</f>
        <v>#NAME?</v>
      </c>
    </row>
    <row r="33" spans="2:6" x14ac:dyDescent="0.25">
      <c r="B33" s="5">
        <v>6</v>
      </c>
      <c r="C33" s="19" t="e">
        <f ca="1">1-_xll.RiskTarget($C$16,5,C$20)</f>
        <v>#NAME?</v>
      </c>
      <c r="D33" s="19" t="e">
        <f ca="1">1-_xll.RiskTarget($C$16,5,D$20)</f>
        <v>#NAME?</v>
      </c>
      <c r="E33" s="19" t="e">
        <f ca="1">1-_xll.RiskTarget($C$16,5,E$20)</f>
        <v>#NAME?</v>
      </c>
      <c r="F33" s="19" t="e">
        <f ca="1">1-_xll.RiskTarget($C$16,5,F$20)</f>
        <v>#NAME?</v>
      </c>
    </row>
    <row r="34" spans="2:6" x14ac:dyDescent="0.25">
      <c r="B34" s="5">
        <v>7</v>
      </c>
      <c r="C34" s="19" t="e">
        <f ca="1">1-_xll.RiskTarget($C$16,6,C$20)</f>
        <v>#NAME?</v>
      </c>
      <c r="D34" s="19" t="e">
        <f ca="1">1-_xll.RiskTarget($C$16,6,D$20)</f>
        <v>#NAME?</v>
      </c>
      <c r="E34" s="19" t="e">
        <f ca="1">1-_xll.RiskTarget($C$16,6,E$20)</f>
        <v>#NAME?</v>
      </c>
      <c r="F34" s="19" t="e">
        <f ca="1">1-_xll.RiskTarget($C$16,6,F$20)</f>
        <v>#NAME?</v>
      </c>
    </row>
    <row r="35" spans="2:6" x14ac:dyDescent="0.25">
      <c r="B35" s="5">
        <v>8</v>
      </c>
      <c r="C35" s="19" t="e">
        <f ca="1">1-_xll.RiskTarget($C$16,7,C$20)</f>
        <v>#NAME?</v>
      </c>
      <c r="D35" s="19" t="e">
        <f ca="1">1-_xll.RiskTarget($C$16,7,D$20)</f>
        <v>#NAME?</v>
      </c>
      <c r="E35" s="19" t="e">
        <f ca="1">1-_xll.RiskTarget($C$16,7,E$20)</f>
        <v>#NAME?</v>
      </c>
      <c r="F35" s="19" t="e">
        <f ca="1">1-_xll.RiskTarget($C$16,7,F$20)</f>
        <v>#NAME?</v>
      </c>
    </row>
    <row r="36" spans="2:6" x14ac:dyDescent="0.25">
      <c r="B36" s="5">
        <v>9</v>
      </c>
      <c r="C36" s="19" t="e">
        <f ca="1">1-_xll.RiskTarget($C$16,8,C$20)</f>
        <v>#NAME?</v>
      </c>
      <c r="D36" s="19" t="e">
        <f ca="1">1-_xll.RiskTarget($C$16,8,D$20)</f>
        <v>#NAME?</v>
      </c>
      <c r="E36" s="19" t="e">
        <f ca="1">1-_xll.RiskTarget($C$16,8,E$20)</f>
        <v>#NAME?</v>
      </c>
      <c r="F36" s="19" t="e">
        <f ca="1">1-_xll.RiskTarget($C$16,8,F$20)</f>
        <v>#NAME?</v>
      </c>
    </row>
    <row r="37" spans="2:6" x14ac:dyDescent="0.25">
      <c r="B37" s="5">
        <v>10</v>
      </c>
      <c r="C37" s="19" t="e">
        <f ca="1">1-_xll.RiskTarget($C$16,9,C$20)</f>
        <v>#NAME?</v>
      </c>
      <c r="D37" s="19" t="e">
        <f ca="1">1-_xll.RiskTarget($C$16,9,D$20)</f>
        <v>#NAME?</v>
      </c>
      <c r="E37" s="19" t="e">
        <f ca="1">1-_xll.RiskTarget($C$16,9,E$20)</f>
        <v>#NAME?</v>
      </c>
      <c r="F37" s="19" t="e">
        <f ca="1">1-_xll.RiskTarget($C$16,9,F$20)</f>
        <v>#NAME?</v>
      </c>
    </row>
    <row r="38" spans="2:6" x14ac:dyDescent="0.25">
      <c r="F38" s="3"/>
    </row>
    <row r="39" spans="2:6" x14ac:dyDescent="0.25">
      <c r="B39" t="s">
        <v>18</v>
      </c>
      <c r="C39" s="20" t="e">
        <f ca="1">_xll.RiskTarget($G$4,0,C20)</f>
        <v>#NAME?</v>
      </c>
      <c r="D39" s="20" t="e">
        <f ca="1">_xll.RiskTarget($G$4,0,D20)</f>
        <v>#NAME?</v>
      </c>
      <c r="E39" s="20" t="e">
        <f ca="1">_xll.RiskTarget($G$4,0,E20)</f>
        <v>#NAME?</v>
      </c>
      <c r="F39" s="20" t="e">
        <f ca="1">_xll.RiskTarget($G$4,0,F20)</f>
        <v>#NAME?</v>
      </c>
    </row>
    <row r="40" spans="2:6" x14ac:dyDescent="0.25">
      <c r="B40" t="s">
        <v>19</v>
      </c>
      <c r="C40" t="e">
        <f ca="1">C39*1000000</f>
        <v>#NAME?</v>
      </c>
      <c r="D40" t="e">
        <f t="shared" ref="D40:F40" ca="1" si="1">D39*1000000</f>
        <v>#NAME?</v>
      </c>
      <c r="E40" t="e">
        <f t="shared" ca="1" si="1"/>
        <v>#NAME?</v>
      </c>
      <c r="F40" t="e">
        <f t="shared" ca="1" si="1"/>
        <v>#NAME?</v>
      </c>
    </row>
    <row r="41" spans="2:6" x14ac:dyDescent="0.25">
      <c r="F41" s="3"/>
    </row>
    <row r="42" spans="2:6" x14ac:dyDescent="0.25">
      <c r="B42" t="s">
        <v>20</v>
      </c>
      <c r="C42" s="13" t="e">
        <f ca="1">1-VLOOKUP($C$4,$B$28:$F$37,C20+1)</f>
        <v>#NAME?</v>
      </c>
      <c r="D42" s="13" t="e">
        <f t="shared" ref="D42:F42" ca="1" si="2">1-VLOOKUP($C$4,$B$28:$F$37,D20+1)</f>
        <v>#NAME?</v>
      </c>
      <c r="E42" s="13" t="e">
        <f t="shared" ca="1" si="2"/>
        <v>#NAME?</v>
      </c>
      <c r="F42" s="13" t="e">
        <f t="shared" ca="1" si="2"/>
        <v>#NAME?</v>
      </c>
    </row>
    <row r="43" spans="2:6" x14ac:dyDescent="0.25">
      <c r="B43" t="s">
        <v>21</v>
      </c>
      <c r="C43" t="e">
        <f ca="1">C42*1000000</f>
        <v>#NAME?</v>
      </c>
      <c r="D43" t="e">
        <f t="shared" ref="D43:F43" ca="1" si="3">D42*1000000</f>
        <v>#NAME?</v>
      </c>
      <c r="E43" t="e">
        <f t="shared" ca="1" si="3"/>
        <v>#NAME?</v>
      </c>
      <c r="F43" t="e">
        <f t="shared" ca="1" si="3"/>
        <v>#NAME?</v>
      </c>
    </row>
    <row r="44" spans="2:6" x14ac:dyDescent="0.25">
      <c r="F44" s="3"/>
    </row>
    <row r="45" spans="2:6" x14ac:dyDescent="0.25">
      <c r="F45" s="3"/>
    </row>
    <row r="46" spans="2:6" x14ac:dyDescent="0.25">
      <c r="F46" s="3"/>
    </row>
    <row r="47" spans="2:6" x14ac:dyDescent="0.25">
      <c r="F47" s="3"/>
    </row>
    <row r="48" spans="2: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sheetData>
  <conditionalFormatting sqref="B28:F37">
    <cfRule type="expression" dxfId="3" priority="1">
      <formula>$B28=$C$4</formula>
    </cfRule>
  </conditionalFormatting>
  <conditionalFormatting sqref="I3 F4:G4 F5:F13 C16:C17 C23:F24 C28:F37 C39:F39">
    <cfRule type="expression" dxfId="2" priority="2" stopIfTrue="1">
      <formula>RiskColorCellsSimOutput</formula>
    </cfRule>
    <cfRule type="expression" dxfId="1" priority="3" stopIfTrue="1">
      <formula>RiskColorCellsSimInput</formula>
    </cfRule>
    <cfRule type="expression" dxfId="0" priority="4" stopIfTrue="1">
      <formula>RiskColorCellsSimStatistics</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rsklibSimData</vt:lpstr>
      <vt:lpstr>Model</vt:lpstr>
      <vt:lpstr>CorrMatrix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Sola Talabi</cp:lastModifiedBy>
  <dcterms:created xsi:type="dcterms:W3CDTF">2011-09-08T17:35:54Z</dcterms:created>
  <dcterms:modified xsi:type="dcterms:W3CDTF">2021-11-05T03:03:45Z</dcterms:modified>
</cp:coreProperties>
</file>