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omer_\OneDrive\Masaüstü\"/>
    </mc:Choice>
  </mc:AlternateContent>
  <xr:revisionPtr revIDLastSave="0" documentId="13_ncr:1_{5ED4B502-9FF9-463E-AE89-1F77CF6E3DF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E13" i="1"/>
  <c r="B24" i="1"/>
  <c r="B25" i="1"/>
  <c r="B26" i="1"/>
</calcChain>
</file>

<file path=xl/sharedStrings.xml><?xml version="1.0" encoding="utf-8"?>
<sst xmlns="http://schemas.openxmlformats.org/spreadsheetml/2006/main" count="37" uniqueCount="37">
  <si>
    <t>Id</t>
  </si>
  <si>
    <t>Yorumlar</t>
  </si>
  <si>
    <t>Mistral_Çıktı</t>
  </si>
  <si>
    <t>Llama_Çıktı</t>
  </si>
  <si>
    <t>Mistral_HS</t>
  </si>
  <si>
    <t>Llama_HS</t>
  </si>
  <si>
    <t>Harika bir ses kalitesi ve kablosuz özgürlük! Kesinlikle tavsiye ederim.,
  Çok rahat, hafif ve pratik. Spor yaparken kullanmak için mükemmel bir seçim.,
  Bağlantı bazen kesiliyor, özellikle yoğun yerlerde kullanırken sıkıntı yaşanabiliyor.,
  Şarj süresi beklediğimden kısa, sık sık şarj etmek zorunda kalıyorum.,
  Kolay bağlantı ve kullanım, mükemmel gürültü engelleme. Bu fiyata çok iyi bir ürün.,
  Kulak içine yerleştirme konusunda biraz rahatsız edici, uzun süre kullanımda ağrı yapabiliyor.</t>
  </si>
  <si>
    <t>Hızlı işlemci, etkileyici kamera ve şık tasarım. En iyi telefonlardan biri!,
  Yüksek performans ve dayanıklılık, her türlü uygulama ve oyunu sorunsuz çalıştırıyor.,
  Fiyatı biraz yüksek, daha uygun fiyatlı alternatifler tercih edilebilir.,
  Mükemmel ekran kalitesi, uzun pil ömrü ve akıcı kullanıcı arayüzü. Kesinlikle öneririm.,
  Bazı kullanıcılar arasında yazılım güncellemeleriyle ilgili sorunlar yaşanabiliyor.,
  Parmak izi okuyucu bazen çalışmıyor, bu da güvenlik açısından endişe verici olabiliyor.</t>
  </si>
  <si>
    <t>Takılıp kaldığı yerler olabiliyor, bazen manuel müdahale gerektirebiliyor.,
  Ses seviyesi biraz yüksek, sessiz çalışan bir model tercih edilebilir.,
  Evinizi temizlemek için harika bir yardımcı, akıllı navigasyon ve güçlü emiş gücü.,
  Programlanabilir ve uzaktan kontrol edilebilir özellikleriyle hayatı kolaylaştırıyor.,
  Köşe ve kenarları temizlemekte çok etkili, evcil hayvan sahipleri için ideal bir seçim.,
  Pil ömrü beklediğimden kısa, büyük alanları temizlemek için birden fazla şarj gerekebiliyor.</t>
  </si>
  <si>
    <t>Bazı kullanıcılar arasında Bluetooth bağlantı sorunları yaşanabiliyor, cihazlar arasında iletişim kopuklukları olabiliyor.,
  Ekran boyutu biraz küçük, bazı kullanıcılar için bilgi okunması zor olabilir.,
  Yüzeyi çabuk çiziliyor, ekranı koruyucu kullanmak gerekebiliyor.,
  Sağlık takibi, spor aktiviteleri ve bildirimler için mükemmel bir yardımcı, şık tasarımıyla da dikkat çekiyor.,
  Uzun pil ömrü, suya dayanıklılık ve geniş uygulama desteği. Herkesin sahip olması gereken bir aksesuar.,
  Uygun fiyatlı olmasına rağmen kaliteli malzeme ve fonksiyonlara sahip, performansıyla şaşırtıyor.</t>
  </si>
  <si>
    <t>Fiyatı biraz yüksek, bütçesi kısıtlı olanlar için alternatif arayışı gerekebilir.,
  Yüksek performans, uzun pil ömrü ve şık tasarım. Hem iş hem de eğlence için mükemmel bir seçim.,
  Fan sesi bazen rahatsız edici olabiliyor, sessiz çalışan bir model tercih edilebilir.,
  Hızlı açılış ve tepki verme süresi, çoklu görevleri rahatça yönetmek için ideal.,
  Isınma sorunu yaşayan kullanıcılar var, uzun süreli kullanımlarda cihazın sıcaklığı artabiliyor.,
  Taşınabilirlik ve güçlü donanım kombinasyonuyla en iyi dizüstü bilgisayarlar arasında yer alıyor.</t>
  </si>
  <si>
    <t>Mükemmel kahve demleme performansı, kolay temizlik ve şık tasarım. Sabahları benim için vazgeçilmez!,
  Farklı kahve çeşitlerini kolayca hazırlama imkanı, kullanımı da oldukça pratik.,
  Büyük su haznesi ve otomatik kapanma özelliği ile güvenli ve kullanışlı bir ürün.,
  Bazı modellerde su sızıntısı problemi yaşanabiliyor, dikkatli olmak gerekiyor.,
  Filtre değişim maliyetleri zamanla artabiliyor, bu da bakım masraflarını artırıyor.,
  Sıcaklık kontrolü biraz zor, bazen istenilen kahve sıcaklığına ulaşmak mümkün olmayabiliyor.</t>
  </si>
  <si>
    <t>Şarj süresi biraz uzun, beklemek gerekebiliyor. Daha hızlı şarj eden modeller tercih edilebilir.,
  Bazı modellerde bağlantı sorunları yaşanabiliyor, cihazlar arasında iletişim kopuklukları olabiliyor.,
  Hızlı şarj özelliği ve yüksek kapasitesi ile hayat kurtarıcı bir ürün. Her zaman yanımda taşıyorum!,
  Kompakt tasarımı ve hafif yapısıyla taşınması kolay, seyahatlerde büyük bir avantaj sağlıyor.,
  Birden fazla cihazı aynı anda şarj edebilme özelliği, çoklu kullanıcılar için ideal.,
  Dayanıklılık konusunda sorunlar yaşanabiliyor, düşmelere karşı daha sağlam bir yapı tercih edilebilir.</t>
  </si>
  <si>
    <t>Mükemmel ses kalitesi, şık tasarım ve kablosuz bağlantı özelliği ile her yerde kullanılabilir.,
  Pil ömrü biraz kısa, uzun süreli kullanımlarda sık sık şarj etmek gerekiyor.,
  Bazı kullanıcılar arasında bağlantı kopmaları yaşanabiliyor, stabil bir bağlantı için daha güçlü sinyal gerekiyor.,
  Bass performansı biraz zayıf, daha güçlü bir bas isteyenler için yeterli olmayabilir.,
  Taşınabilirlik açısından ideal, pikniklerde, plajda veya ev partilerinde vazgeçilmezimiz haline geldi.,
  Su geçirmez özelliği sayesinde dış mekanlarda kullanımı sorunsuz, dayanıklı bir yapıya sahip.</t>
  </si>
  <si>
    <t>Bazı modellerde ses seviyesi biraz yüksek, çalışırken rahatsız edici olabiliyor.,
  Hızlı pişirme özelliği, geniş iç hacim ve kullanım kolaylığı ile mutfağın vazgeçilmezi oldu.,
  Farklı pişirme programları ve hassas ayarlar sayesinde her yemeği mükemmel şekilde pişirebiliyorum.,
  Kolay temizlenebilir iç yüzeyi ve şık dış tasarımı ile mutfağa modern bir hava katıyor.,
  Kapı kolu veya düğmelerde zamanla aşınma ve arıza sorunları yaşanabiliyor.,
  Isı dağılımı konusunda bazı kullanıcılar arasında şikayetler var, homojen pişirme sağlamak için dikkatli olmak gerekiyor.</t>
  </si>
  <si>
    <t>Kusursuz temizlik, enerji ve su tasarrufu ile hayatı kolaylaştıran bir ürün. Mutlaka edinilmeli!,
  Farklı program seçenekleri ve sessiz çalışma özelliği ile kullanımı çok pratik.,
  Bazı modellerde su damlatma problemi yaşanabiliyor, bu da mutfakta ekstra temizlik gerektirebiliyor.,
  Geniş iç hacmi sayesinde büyük tabak ve tencereleri bile sorunsuz temizleyebiliyor.,
  Bazı deterjanların köpürme problemi nedeniyle programı tamamlamadan durabiliyor.,
  Bazı kullanıcılar arasında kurutma performansı konusunda şikayetler var, tam olarak kurutmuyor.</t>
  </si>
  <si>
    <t xml:space="preserve"> Positive 
* Fast processor 
* Impressive camera 
* Stylish design 
* High performance 
* Durability 
* Excellent screen quality 
* Long battery life 
* Smooth user interface 
* Recommended
Negative 
* Slightly higher price 
* More affordable alternatives may be preferred 
* Problems with software updates,</t>
  </si>
  <si>
    <t xml:space="preserve"> Positive
 * Great sound quality and wireless freedom! 
* Its very comfortable, light and practical, its an excellent choice to use when playing sports. 
* Easy connection and use, excellent noise blocking, a very good product at t 
Negative 
* The connection is sometimes interrupted, especially when using it in busy places. 
* The charging time is shorter than I expected, I have to charge often.,</t>
  </si>
  <si>
    <t>Positive
* smart navigation 
* powerful suction power 
* programmable and remotely controllable features 
* effective in cleaning corners and edges 
* ideal choice for pet owners 
Negative 
* places requiring manual intervention 
* sound level is a bit high,</t>
  </si>
  <si>
    <t>Positive 
* Health tracking is an excellent assistant for sports activities and notifications. 
* Stylish design. 
* Long battery life. 
Negative 
* Bluetooth connectivity issues, communication disconnects between devices. 
* Small screen size, difficult to read information for some users. 
* The surface is drawn quickly, the screen may need to be used as a protector.,</t>
  </si>
  <si>
    <t>Positive 
* High performance 
* Long battery life 
* Stylish design 
* Fast opening and response time 
Negative 
* Price is a little high 
* Fan sound can sometimes be uncomfortable 
* There are users who have a wa,</t>
  </si>
  <si>
    <t>Positive 
* Excellent coffee brewing performance 
* Easy cleaning 
* Stylish design 
* Easily preparing different types of coffee 
* Safe and useful product 
* Large water chamber 
* Automatic shutdown feature 
Negative 
* Water leak problem in some models 
* Increased filter replacement costs,</t>
  </si>
  <si>
    <t>Positive 
* fast charging capability 
* high capacity 
* compact design 
* lightweight structure 
* great advantage in travel 
Negative 
* long charging time 
* connectivity issues 
* communication disconnects between devices,</t>
  </si>
  <si>
    <t>Positive 
* Stylish design 
* Excellent sound quality 
* Wireless connectivity 
* Portability 
Negative 
* Short battery life 
* Disconnections 
* Weak bass performance,</t>
  </si>
  <si>
    <t>Positive 
* fast cooking feature 
* wide internal volume 
* ease of use 
* different cooking programs and delicate settings 
* easy-to-clean interior 
* stylish exterior design 
Negative 
* sound level is a little high and uncomfortable when working,</t>
  </si>
  <si>
    <t>Positive 
* perfect cleaning 
* energy and water saving 
* practical to use 
* different program options 
* quiet working feature 
* large internal volume 
Negative 
* water drip problem 
* extra cleaning in the kitchen</t>
  </si>
  <si>
    <t>Positive:
* Great sound quality and wireless freedom! I highly recommend it.
* Its very comfortable, light and practical, its an excellent choice to use when playing sports.
Negative:
* The connection is sometimes interrupted, especially when using it in busy places.
* The charging time is shorter than I expected, I have to charge often.,</t>
  </si>
  <si>
    <t>Positive:
* Fast processor
* Impressive camera
* Stylish design
* One of the best phones!
Negative:
* Price is slightly higher
* Some users may have problems with software updates.,</t>
  </si>
  <si>
    <t>Positive:
* Great helper to clean up your home
* Programmable and remotely controllable features make life easier
* Very effective in cleaning corners and edges
Negative:
* There can be places where he hangs out, sometimes requiring manual intervention
* Sound level is a bit high
* A quiet working model may be preferred,</t>
  </si>
  <si>
    <t>Positive:
* Some users may have Bluetooth connectivity issues, communication disconnects between devices.
* Health tracking is also an excellent assistant for sports activities and notifications, with its stylish design.
Negative:
* The screen size is a bit small, for some users the information can be difficult to read.
* The surface is drawn quickly, the screen may need to be used as a protector.
* Long battery life,</t>
  </si>
  <si>
    <t>Positive:
* High performance
* Long battery life
* Stylish design
* Fast opening and response time
Negative:
* Price is a little high
* Fan sound can sometimes be uncomfortable
* Limited budget may make the alternative more appealing
* Some users prefer a quiet-running model,</t>
  </si>
  <si>
    <t>Positive:
* Excellent coffee brewing performance
* Easy cleaning
* Stylish design
* Mornings are indispensable to me!
Negative:
* Some models may have a water leak problem
* Filter replacement costs can increase
* Need to be careful,</t>
  </si>
  <si>
    <t>Positive:
* Fast charging capability
* High capacity
* Life-saving product
* Compact design
* Lightweight structure
* Easy to carry
Negative:
* Charging time is a bit long
* Some models may have connectivity issues
* Faster charging models are preferable,</t>
  </si>
  <si>
    <t>Positive:
* Excellent sound quality
* Stylish design
* Wireless connectivity
Negative:
* Battery life is short
* Disconnections may occur
* Bass performance may not be enough for some users
* Requires a stronger signal for a stable connection,</t>
  </si>
  <si>
    <t>Positive:
* The sound level is a little high in some models.
* It became indispensable to the kitchen with its fast cooking feature, wide internal volume, and ease of use.
* I can cook every dish perfectly thanks to different cooking programs and delicate settings.
Negative:
* Nothing negative mentioned in the text group.,</t>
  </si>
  <si>
    <t>Positive:
* It makes life easier with perfect cleaning, energy, and water saving.
* It is very practical to use with different program options and quiet working features.
* It is able to clean even large plates and pots without problems.
Negative:
* Some models may have a water drip problem, which may require extra cleaning in the kitchen.</t>
  </si>
  <si>
    <t>Ortalama Hesaplama Süreleri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</si>
</sst>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00"/>
  </numFmts>
  <fonts count="4">
    <font>
      <sz val="11"/>
      <color theme="1"/>
      <name val="Calibri"/>
      <family val="2"/>
      <scheme val="minor"/>
    </font>
    <font>
      <sz val="11"/>
      <name val="Var(--colab-code-font-family)"/>
    </font>
    <font>
      <sz val="11"/>
      <color theme="1"/>
      <name val="Calibri"/>
      <family val="2"/>
      <scheme val="minor"/>
    </font>
    <font>
      <sz val="11"/>
      <color rgb="FF006100"/>
      <name val="Calibri"/>
      <family val="2"/>
      <charset val="16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43" fontId="2" fillId="0" borderId="0" applyFont="0" applyFill="0" applyBorder="0" applyAlignment="0" applyProtection="0"/>
    <xf numFmtId="0" fontId="3" fillId="2" borderId="0" applyNumberFormat="0" applyBorder="0" applyAlignment="0" applyProtection="0"/>
  </cellStyleXfs>
  <cellXfs count="10">
    <xf numFmtId="0" fontId="0" fillId="0" borderId="0" xfId="0"/>
    <xf numFmtId="0" fontId="0" fillId="0" borderId="0" xfId="0" quotePrefix="1" applyAlignment="1">
      <alignment wrapText="1"/>
    </xf>
    <xf numFmtId="0" fontId="1" fillId="0" borderId="0" xfId="0" applyFont="1" applyAlignment="1">
      <alignment vertical="center" wrapText="1"/>
    </xf>
    <xf numFmtId="164" fontId="0" fillId="0" borderId="0" xfId="0" applyNumberFormat="1"/>
    <xf numFmtId="43" fontId="0" fillId="0" borderId="0" xfId="1" applyFont="1"/>
    <xf numFmtId="165" fontId="3" fillId="2" borderId="0" xfId="2" applyNumberFormat="1"/>
    <xf numFmtId="164" fontId="3" fillId="2" borderId="0" xfId="2" applyNumberFormat="1"/>
    <xf numFmtId="2" fontId="3" fillId="2" borderId="0" xfId="2" applyNumberFormat="1"/>
    <xf numFmtId="0" fontId="1" fillId="0" borderId="0" xfId="0" applyFont="1" applyAlignment="1">
      <alignment horizontal="right" vertical="center" wrapText="1"/>
    </xf>
    <xf numFmtId="0" fontId="3" fillId="2" borderId="0" xfId="2"/>
  </cellXfs>
  <cellStyles count="3">
    <cellStyle name="İyi" xfId="2" builtinId="26"/>
    <cellStyle name="Normal" xfId="0" builtinId="0"/>
    <cellStyle name="Virgül"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topLeftCell="A10" workbookViewId="0">
      <selection activeCell="B5" sqref="B5"/>
    </sheetView>
  </sheetViews>
  <sheetFormatPr defaultRowHeight="15"/>
  <cols>
    <col min="1" max="1" width="9.140625" customWidth="1"/>
    <col min="2" max="2" width="85.85546875" bestFit="1" customWidth="1"/>
    <col min="3" max="3" width="46.5703125" bestFit="1" customWidth="1"/>
    <col min="4" max="4" width="79.140625" customWidth="1"/>
    <col min="5" max="5" width="10.42578125" bestFit="1" customWidth="1"/>
  </cols>
  <sheetData>
    <row r="1" spans="1:7">
      <c r="A1" t="s">
        <v>0</v>
      </c>
      <c r="B1" t="s">
        <v>1</v>
      </c>
      <c r="C1" t="s">
        <v>2</v>
      </c>
      <c r="D1" t="s">
        <v>3</v>
      </c>
      <c r="E1" t="s">
        <v>4</v>
      </c>
      <c r="F1" t="s">
        <v>5</v>
      </c>
    </row>
    <row r="2" spans="1:7" ht="171">
      <c r="A2">
        <v>1</v>
      </c>
      <c r="B2" s="1" t="s">
        <v>6</v>
      </c>
      <c r="C2" s="2" t="s">
        <v>17</v>
      </c>
      <c r="D2" s="2" t="s">
        <v>26</v>
      </c>
      <c r="E2" s="3">
        <v>4.7640000000000002</v>
      </c>
      <c r="F2" s="5">
        <v>3.59</v>
      </c>
    </row>
    <row r="3" spans="1:7" ht="213.75">
      <c r="A3">
        <v>2</v>
      </c>
      <c r="B3" s="1" t="s">
        <v>7</v>
      </c>
      <c r="C3" s="2" t="s">
        <v>16</v>
      </c>
      <c r="D3" s="2" t="s">
        <v>27</v>
      </c>
      <c r="E3" s="3">
        <v>4.3559999999999999</v>
      </c>
      <c r="F3" s="6">
        <v>2.4279999999999999</v>
      </c>
      <c r="G3" s="4"/>
    </row>
    <row r="4" spans="1:7" ht="156.75">
      <c r="A4">
        <v>3</v>
      </c>
      <c r="B4" s="1" t="s">
        <v>8</v>
      </c>
      <c r="C4" s="2" t="s">
        <v>18</v>
      </c>
      <c r="D4" s="2" t="s">
        <v>28</v>
      </c>
      <c r="E4" s="3">
        <v>3.6579999999999999</v>
      </c>
      <c r="F4" s="6">
        <v>3.468</v>
      </c>
    </row>
    <row r="5" spans="1:7" ht="185.25">
      <c r="A5">
        <v>4</v>
      </c>
      <c r="B5" s="1" t="s">
        <v>9</v>
      </c>
      <c r="C5" s="2" t="s">
        <v>19</v>
      </c>
      <c r="D5" s="2" t="s">
        <v>29</v>
      </c>
      <c r="E5" s="3">
        <v>4.556</v>
      </c>
      <c r="F5" s="6">
        <v>4.242</v>
      </c>
    </row>
    <row r="6" spans="1:7" ht="156.75">
      <c r="A6">
        <v>5</v>
      </c>
      <c r="B6" s="1" t="s">
        <v>10</v>
      </c>
      <c r="C6" s="2" t="s">
        <v>20</v>
      </c>
      <c r="D6" s="2" t="s">
        <v>30</v>
      </c>
      <c r="E6" s="3">
        <v>3.355</v>
      </c>
      <c r="F6" s="7">
        <v>3.23</v>
      </c>
    </row>
    <row r="7" spans="1:7" ht="171">
      <c r="A7">
        <v>6</v>
      </c>
      <c r="B7" s="1" t="s">
        <v>11</v>
      </c>
      <c r="C7" s="2" t="s">
        <v>21</v>
      </c>
      <c r="D7" s="2" t="s">
        <v>31</v>
      </c>
      <c r="E7" s="3">
        <v>4.2380000000000004</v>
      </c>
      <c r="F7" s="7">
        <v>3.0790000000000002</v>
      </c>
    </row>
    <row r="8" spans="1:7" ht="171">
      <c r="A8">
        <v>7</v>
      </c>
      <c r="B8" s="1" t="s">
        <v>12</v>
      </c>
      <c r="C8" s="2" t="s">
        <v>22</v>
      </c>
      <c r="D8" s="2" t="s">
        <v>32</v>
      </c>
      <c r="E8" s="6">
        <v>3.0169999999999999</v>
      </c>
      <c r="F8" s="3">
        <v>3.2730000000000001</v>
      </c>
    </row>
    <row r="9" spans="1:7" ht="142.5">
      <c r="A9">
        <v>8</v>
      </c>
      <c r="B9" s="1" t="s">
        <v>13</v>
      </c>
      <c r="C9" s="2" t="s">
        <v>23</v>
      </c>
      <c r="D9" s="2" t="s">
        <v>33</v>
      </c>
      <c r="E9" s="6">
        <v>2.3159999999999998</v>
      </c>
      <c r="F9" s="3">
        <v>4.0339999999999998</v>
      </c>
    </row>
    <row r="10" spans="1:7" ht="171">
      <c r="A10">
        <v>9</v>
      </c>
      <c r="B10" s="1" t="s">
        <v>14</v>
      </c>
      <c r="C10" s="2" t="s">
        <v>24</v>
      </c>
      <c r="D10" s="2" t="s">
        <v>34</v>
      </c>
      <c r="E10" s="6">
        <v>2.7410000000000001</v>
      </c>
      <c r="F10" s="3">
        <v>4.0919999999999996</v>
      </c>
    </row>
    <row r="11" spans="1:7" ht="156.75">
      <c r="A11">
        <v>10</v>
      </c>
      <c r="B11" s="1" t="s">
        <v>15</v>
      </c>
      <c r="C11" s="2" t="s">
        <v>25</v>
      </c>
      <c r="D11" s="2" t="s">
        <v>35</v>
      </c>
      <c r="E11" s="6">
        <v>3.0009999999999999</v>
      </c>
      <c r="F11" s="3">
        <v>4.2249999999999996</v>
      </c>
    </row>
    <row r="13" spans="1:7">
      <c r="D13" s="8" t="s">
        <v>36</v>
      </c>
      <c r="E13">
        <f>SUM(E2:E11)/10</f>
        <v>3.6001999999999996</v>
      </c>
      <c r="F13" s="9">
        <f>SUM(F2:F11)/10</f>
        <v>3.5661</v>
      </c>
    </row>
    <row r="24" spans="2:2">
      <c r="B24" t="str">
        <f t="shared" ref="B24:B26" si="0">SUBSTITUTE(C12, "*", "")</f>
        <v/>
      </c>
    </row>
    <row r="25" spans="2:2">
      <c r="B25" t="str">
        <f t="shared" si="0"/>
        <v/>
      </c>
    </row>
    <row r="26" spans="2:2">
      <c r="B26" t="str">
        <f t="shared" si="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ömer gürbüz</dc:creator>
  <cp:lastModifiedBy>ÖMER GÜRBÜZ</cp:lastModifiedBy>
  <dcterms:created xsi:type="dcterms:W3CDTF">2015-06-05T18:17:20Z</dcterms:created>
  <dcterms:modified xsi:type="dcterms:W3CDTF">2024-05-14T18:42:35Z</dcterms:modified>
</cp:coreProperties>
</file>