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Java\KiWi\"/>
    </mc:Choice>
  </mc:AlternateContent>
  <xr:revisionPtr revIDLastSave="0" documentId="13_ncr:1_{4845E527-7EAE-4A4B-BC78-9928FC29A306}" xr6:coauthVersionLast="47" xr6:coauthVersionMax="47" xr10:uidLastSave="{00000000-0000-0000-0000-000000000000}"/>
  <bookViews>
    <workbookView xWindow="-120" yWindow="-120" windowWidth="29040" windowHeight="15720" activeTab="3" xr2:uid="{62CB73FA-C6D6-495F-87B1-C495A16C1300}"/>
  </bookViews>
  <sheets>
    <sheet name="our_500K50P" sheetId="1" r:id="rId1"/>
    <sheet name="our_10MK1MK" sheetId="4" r:id="rId2"/>
    <sheet name="their_500K50P" sheetId="2" r:id="rId3"/>
    <sheet name="their_10MK1MP" sheetId="5" r:id="rId4"/>
    <sheet name="diff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2" i="3"/>
  <c r="D2" i="3" s="1"/>
</calcChain>
</file>

<file path=xl/sharedStrings.xml><?xml version="1.0" encoding="utf-8"?>
<sst xmlns="http://schemas.openxmlformats.org/spreadsheetml/2006/main" count="93" uniqueCount="8">
  <si>
    <t>Action</t>
  </si>
  <si>
    <t xml:space="preserve"> Threads</t>
  </si>
  <si>
    <t xml:space="preserve"> Count</t>
  </si>
  <si>
    <t>Put</t>
  </si>
  <si>
    <t>Get</t>
  </si>
  <si>
    <t>Scan</t>
  </si>
  <si>
    <t>%</t>
  </si>
  <si>
    <t xml:space="preserve"> 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</si>
</sst>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Put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modified 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their_500K50P!$B$2:$B$6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our_500K50P!$C$2:$C$6</c:f>
              <c:numCache>
                <c:formatCode>General</c:formatCode>
                <c:ptCount val="5"/>
                <c:pt idx="0">
                  <c:v>30441975</c:v>
                </c:pt>
                <c:pt idx="1">
                  <c:v>33975797</c:v>
                </c:pt>
                <c:pt idx="2">
                  <c:v>23561264</c:v>
                </c:pt>
                <c:pt idx="3">
                  <c:v>23962040</c:v>
                </c:pt>
                <c:pt idx="4">
                  <c:v>21994659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C-4598-B441-52BF845E2408}"/>
            </c:ext>
          </c:extLst>
        </c:ser>
        <c:ser>
          <c:idx val="1"/>
          <c:order val="1"/>
          <c:tx>
            <c:v>original 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their_500K50P!$B$2:$B$6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their_500K50P!$C$2:$C$6</c:f>
              <c:numCache>
                <c:formatCode>General</c:formatCode>
                <c:ptCount val="5"/>
                <c:pt idx="0">
                  <c:v>31242451</c:v>
                </c:pt>
                <c:pt idx="1">
                  <c:v>32563506</c:v>
                </c:pt>
                <c:pt idx="2">
                  <c:v>21847676</c:v>
                </c:pt>
                <c:pt idx="3">
                  <c:v>22596256</c:v>
                </c:pt>
                <c:pt idx="4">
                  <c:v>21161357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C-4598-B441-52BF845E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8991"/>
        <c:axId val="309724831"/>
      </c:lineChart>
      <c:catAx>
        <c:axId val="30970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9724831"/>
        <c:crosses val="autoZero"/>
        <c:auto val="1"/>
        <c:lblAlgn val="ctr"/>
        <c:lblOffset val="100"/>
        <c:noMultiLvlLbl val="0"/>
      </c:catAx>
      <c:valAx>
        <c:axId val="3097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Operaions</a:t>
                </a:r>
                <a:r>
                  <a:rPr lang="en-US" b="0" baseline="0"/>
                  <a:t> / 10 seconds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970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Get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modified 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their_500K50P!$B$2:$B$6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our_500K50P!$C$7:$C$11</c:f>
              <c:numCache>
                <c:formatCode>General</c:formatCode>
                <c:ptCount val="5"/>
                <c:pt idx="0">
                  <c:v>149512917</c:v>
                </c:pt>
                <c:pt idx="1">
                  <c:v>196992637</c:v>
                </c:pt>
                <c:pt idx="2">
                  <c:v>190541736</c:v>
                </c:pt>
                <c:pt idx="3">
                  <c:v>327644736</c:v>
                </c:pt>
                <c:pt idx="4">
                  <c:v>505214494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A-4471-90C7-2EA29E00165D}"/>
            </c:ext>
          </c:extLst>
        </c:ser>
        <c:ser>
          <c:idx val="1"/>
          <c:order val="1"/>
          <c:tx>
            <c:v>original get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their_500K50P!$B$2:$B$6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their_500K50P!$C$7:$C$11</c:f>
              <c:numCache>
                <c:formatCode>General</c:formatCode>
                <c:ptCount val="5"/>
                <c:pt idx="0">
                  <c:v>95434712</c:v>
                </c:pt>
                <c:pt idx="1">
                  <c:v>170164011</c:v>
                </c:pt>
                <c:pt idx="2">
                  <c:v>219026032</c:v>
                </c:pt>
                <c:pt idx="3">
                  <c:v>351717658</c:v>
                </c:pt>
                <c:pt idx="4">
                  <c:v>857440175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A-4471-90C7-2EA29E001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8991"/>
        <c:axId val="309724831"/>
      </c:lineChart>
      <c:catAx>
        <c:axId val="30970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9724831"/>
        <c:crosses val="autoZero"/>
        <c:auto val="1"/>
        <c:lblAlgn val="ctr"/>
        <c:lblOffset val="100"/>
        <c:noMultiLvlLbl val="0"/>
      </c:catAx>
      <c:valAx>
        <c:axId val="3097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Operaions</a:t>
                </a:r>
                <a:r>
                  <a:rPr lang="en-US" b="0" baseline="0"/>
                  <a:t> / 10 seconds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970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Scan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modified scan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their_500K50P!$B$2:$B$6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our_500K50P!$C$12:$C$16</c:f>
              <c:numCache>
                <c:formatCode>General</c:formatCode>
                <c:ptCount val="5"/>
                <c:pt idx="0">
                  <c:v>3863790</c:v>
                </c:pt>
                <c:pt idx="1">
                  <c:v>8930729</c:v>
                </c:pt>
                <c:pt idx="2">
                  <c:v>15807785</c:v>
                </c:pt>
                <c:pt idx="3">
                  <c:v>24593035</c:v>
                </c:pt>
                <c:pt idx="4">
                  <c:v>44759609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B-4A9F-A8D1-4A3943DF7214}"/>
            </c:ext>
          </c:extLst>
        </c:ser>
        <c:ser>
          <c:idx val="1"/>
          <c:order val="1"/>
          <c:tx>
            <c:v>original scan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their_500K50P!$B$2:$B$6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their_500K50P!$C$12:$C$16</c:f>
              <c:numCache>
                <c:formatCode>General</c:formatCode>
                <c:ptCount val="5"/>
                <c:pt idx="0">
                  <c:v>29178211</c:v>
                </c:pt>
                <c:pt idx="1">
                  <c:v>53293587</c:v>
                </c:pt>
                <c:pt idx="2">
                  <c:v>64508797</c:v>
                </c:pt>
                <c:pt idx="3">
                  <c:v>114223934</c:v>
                </c:pt>
                <c:pt idx="4">
                  <c:v>146014675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B-4A9F-A8D1-4A3943DF7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8991"/>
        <c:axId val="309724831"/>
      </c:lineChart>
      <c:catAx>
        <c:axId val="30970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9724831"/>
        <c:crosses val="autoZero"/>
        <c:auto val="1"/>
        <c:lblAlgn val="ctr"/>
        <c:lblOffset val="100"/>
        <c:noMultiLvlLbl val="0"/>
      </c:catAx>
      <c:valAx>
        <c:axId val="3097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Operaions</a:t>
                </a:r>
                <a:r>
                  <a:rPr lang="en-US" b="0" baseline="0"/>
                  <a:t> / 10 seconds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970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596348</xdr:colOff>
      <xdr:row>0</xdr:row>
      <xdr:rowOff>0</xdr:rowOff>
    </xdr:from>
    <xdr:to>
      <xdr:col>14</xdr:col>
      <xdr:colOff>231913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79D99E-8B10-F953-FD4D-3B6FBBB4D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596349</xdr:colOff>
      <xdr:row>15</xdr:row>
      <xdr:rowOff>0</xdr:rowOff>
    </xdr:from>
    <xdr:to>
      <xdr:col>14</xdr:col>
      <xdr:colOff>231914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66F124-C832-4978-80E7-9B8568457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14</xdr:col>
      <xdr:colOff>248478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D390F2-7DA6-4480-983C-5C86984C0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96A9-CD6A-4DC1-A663-10EAE71BC0F1}">
  <dimension ref="A1:D16"/>
  <sheetViews>
    <sheetView zoomScale="175" zoomScaleNormal="175" workbookViewId="0"/>
  </sheetViews>
  <sheetFormatPr defaultRowHeight="15" x14ac:dyDescent="0.25"/>
  <cols>
    <col min="3" max="5" width="10.57031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7</v>
      </c>
    </row>
    <row r="2" spans="1:4" x14ac:dyDescent="0.25">
      <c r="A2" s="1" t="s">
        <v>3</v>
      </c>
      <c r="B2" s="1">
        <v>2</v>
      </c>
      <c r="C2" s="1">
        <v>30441975</v>
      </c>
      <c r="D2" s="1">
        <v>211</v>
      </c>
    </row>
    <row r="3" spans="1:4" x14ac:dyDescent="0.25">
      <c r="A3" s="1" t="s">
        <v>3</v>
      </c>
      <c r="B3" s="1">
        <v>4</v>
      </c>
      <c r="C3" s="1">
        <v>33975797</v>
      </c>
      <c r="D3" s="1">
        <v>1</v>
      </c>
    </row>
    <row r="4" spans="1:4" x14ac:dyDescent="0.25">
      <c r="A4" s="1" t="s">
        <v>3</v>
      </c>
      <c r="B4" s="1">
        <v>8</v>
      </c>
      <c r="C4" s="1">
        <v>23561264</v>
      </c>
      <c r="D4" s="1">
        <v>138</v>
      </c>
    </row>
    <row r="5" spans="1:4" x14ac:dyDescent="0.25">
      <c r="A5" s="1" t="s">
        <v>3</v>
      </c>
      <c r="B5" s="1">
        <v>16</v>
      </c>
      <c r="C5" s="1">
        <v>23962040</v>
      </c>
      <c r="D5" s="1">
        <v>39</v>
      </c>
    </row>
    <row r="6" spans="1:4" x14ac:dyDescent="0.25">
      <c r="A6" s="1" t="s">
        <v>3</v>
      </c>
      <c r="B6" s="1">
        <v>32</v>
      </c>
      <c r="C6" s="1">
        <v>21994659</v>
      </c>
      <c r="D6" s="1">
        <v>42</v>
      </c>
    </row>
    <row r="7" spans="1:4" x14ac:dyDescent="0.25">
      <c r="A7" s="1" t="s">
        <v>4</v>
      </c>
      <c r="B7" s="1">
        <v>2</v>
      </c>
      <c r="C7" s="1">
        <v>149512917</v>
      </c>
      <c r="D7" s="1">
        <v>0</v>
      </c>
    </row>
    <row r="8" spans="1:4" x14ac:dyDescent="0.25">
      <c r="A8" s="1" t="s">
        <v>4</v>
      </c>
      <c r="B8" s="1">
        <v>4</v>
      </c>
      <c r="C8" s="1">
        <v>196992637</v>
      </c>
      <c r="D8" s="1">
        <v>0</v>
      </c>
    </row>
    <row r="9" spans="1:4" x14ac:dyDescent="0.25">
      <c r="A9" s="1" t="s">
        <v>4</v>
      </c>
      <c r="B9" s="1">
        <v>8</v>
      </c>
      <c r="C9" s="1">
        <v>190541736</v>
      </c>
      <c r="D9" s="1">
        <v>0</v>
      </c>
    </row>
    <row r="10" spans="1:4" x14ac:dyDescent="0.25">
      <c r="A10" s="1" t="s">
        <v>4</v>
      </c>
      <c r="B10" s="1">
        <v>16</v>
      </c>
      <c r="C10" s="1">
        <v>327644736</v>
      </c>
      <c r="D10" s="1">
        <v>0</v>
      </c>
    </row>
    <row r="11" spans="1:4" x14ac:dyDescent="0.25">
      <c r="A11" s="1" t="s">
        <v>4</v>
      </c>
      <c r="B11" s="1">
        <v>32</v>
      </c>
      <c r="C11" s="1">
        <v>505214494</v>
      </c>
      <c r="D11" s="1">
        <v>0</v>
      </c>
    </row>
    <row r="12" spans="1:4" x14ac:dyDescent="0.25">
      <c r="A12" s="1" t="s">
        <v>5</v>
      </c>
      <c r="B12" s="1">
        <v>2</v>
      </c>
      <c r="C12" s="1">
        <v>3863790</v>
      </c>
      <c r="D12" s="1">
        <v>0</v>
      </c>
    </row>
    <row r="13" spans="1:4" x14ac:dyDescent="0.25">
      <c r="A13" s="1" t="s">
        <v>5</v>
      </c>
      <c r="B13" s="1">
        <v>4</v>
      </c>
      <c r="C13" s="1">
        <v>8930729</v>
      </c>
      <c r="D13" s="1">
        <v>0</v>
      </c>
    </row>
    <row r="14" spans="1:4" x14ac:dyDescent="0.25">
      <c r="A14" s="1" t="s">
        <v>5</v>
      </c>
      <c r="B14" s="1">
        <v>8</v>
      </c>
      <c r="C14" s="1">
        <v>15807785</v>
      </c>
      <c r="D14" s="1">
        <v>0</v>
      </c>
    </row>
    <row r="15" spans="1:4" x14ac:dyDescent="0.25">
      <c r="A15" s="1" t="s">
        <v>5</v>
      </c>
      <c r="B15" s="1">
        <v>16</v>
      </c>
      <c r="C15" s="1">
        <v>24593035</v>
      </c>
      <c r="D15" s="1">
        <v>0</v>
      </c>
    </row>
    <row r="16" spans="1:4" x14ac:dyDescent="0.25">
      <c r="A16" s="1" t="s">
        <v>5</v>
      </c>
      <c r="B16" s="1">
        <v>32</v>
      </c>
      <c r="C16" s="1">
        <v>44759609</v>
      </c>
      <c r="D16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3E4D0-0D65-4FAB-B949-E09B14EE7960}">
  <dimension ref="A1:D16"/>
  <sheetViews>
    <sheetView zoomScale="175" zoomScaleNormal="175" workbookViewId="0">
      <selection activeCell="C21" sqref="C21"/>
    </sheetView>
  </sheetViews>
  <sheetFormatPr defaultRowHeight="15" x14ac:dyDescent="0.25"/>
  <cols>
    <col min="3" max="3" width="10.57031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7</v>
      </c>
    </row>
    <row r="2" spans="1:4" x14ac:dyDescent="0.25">
      <c r="A2" s="1" t="s">
        <v>3</v>
      </c>
      <c r="B2" s="1">
        <v>2</v>
      </c>
      <c r="C2" s="1">
        <v>21145756</v>
      </c>
      <c r="D2" s="1">
        <v>0</v>
      </c>
    </row>
    <row r="3" spans="1:4" x14ac:dyDescent="0.25">
      <c r="A3" s="1" t="s">
        <v>3</v>
      </c>
      <c r="B3" s="1">
        <v>4</v>
      </c>
      <c r="C3" s="1">
        <v>42212924</v>
      </c>
      <c r="D3" s="1">
        <v>0</v>
      </c>
    </row>
    <row r="4" spans="1:4" x14ac:dyDescent="0.25">
      <c r="A4" s="1" t="s">
        <v>3</v>
      </c>
      <c r="B4" s="1">
        <v>8</v>
      </c>
      <c r="C4" s="1">
        <v>61077864</v>
      </c>
      <c r="D4" s="1">
        <v>0</v>
      </c>
    </row>
    <row r="5" spans="1:4" x14ac:dyDescent="0.25">
      <c r="A5" s="1" t="s">
        <v>3</v>
      </c>
      <c r="B5" s="1">
        <v>16</v>
      </c>
      <c r="C5" s="1">
        <v>108087140</v>
      </c>
      <c r="D5" s="1">
        <v>0</v>
      </c>
    </row>
    <row r="6" spans="1:4" x14ac:dyDescent="0.25">
      <c r="A6" s="1" t="s">
        <v>3</v>
      </c>
      <c r="B6" s="1">
        <v>32</v>
      </c>
      <c r="C6" s="1">
        <v>196157152</v>
      </c>
      <c r="D6" s="1">
        <v>0</v>
      </c>
    </row>
    <row r="7" spans="1:4" x14ac:dyDescent="0.25">
      <c r="A7" s="1" t="s">
        <v>4</v>
      </c>
      <c r="B7" s="1">
        <v>2</v>
      </c>
      <c r="C7" s="1">
        <v>50697377</v>
      </c>
      <c r="D7" s="1">
        <v>0</v>
      </c>
    </row>
    <row r="8" spans="1:4" x14ac:dyDescent="0.25">
      <c r="A8" s="1" t="s">
        <v>4</v>
      </c>
      <c r="B8" s="1">
        <v>4</v>
      </c>
      <c r="C8" s="1">
        <v>100767378</v>
      </c>
      <c r="D8" s="1">
        <v>0</v>
      </c>
    </row>
    <row r="9" spans="1:4" x14ac:dyDescent="0.25">
      <c r="A9" s="1" t="s">
        <v>4</v>
      </c>
      <c r="B9" s="1">
        <v>8</v>
      </c>
      <c r="C9" s="1">
        <v>116282985</v>
      </c>
      <c r="D9" s="1">
        <v>0</v>
      </c>
    </row>
    <row r="10" spans="1:4" x14ac:dyDescent="0.25">
      <c r="A10" s="1" t="s">
        <v>4</v>
      </c>
      <c r="B10" s="1">
        <v>16</v>
      </c>
      <c r="C10" s="1">
        <v>223960941</v>
      </c>
      <c r="D10" s="1">
        <v>0</v>
      </c>
    </row>
    <row r="11" spans="1:4" x14ac:dyDescent="0.25">
      <c r="A11" s="1" t="s">
        <v>4</v>
      </c>
      <c r="B11" s="1">
        <v>32</v>
      </c>
      <c r="C11" s="1">
        <v>347226752</v>
      </c>
      <c r="D11" s="1">
        <v>0</v>
      </c>
    </row>
    <row r="12" spans="1:4" x14ac:dyDescent="0.25">
      <c r="A12" s="1" t="s">
        <v>5</v>
      </c>
      <c r="B12" s="1">
        <v>2</v>
      </c>
      <c r="C12" s="1">
        <v>85512</v>
      </c>
      <c r="D12" s="1">
        <v>0</v>
      </c>
    </row>
    <row r="13" spans="1:4" x14ac:dyDescent="0.25">
      <c r="A13" s="1" t="s">
        <v>5</v>
      </c>
      <c r="B13" s="1">
        <v>4</v>
      </c>
      <c r="C13" s="1">
        <v>169251</v>
      </c>
      <c r="D13" s="1">
        <v>0</v>
      </c>
    </row>
    <row r="14" spans="1:4" x14ac:dyDescent="0.25">
      <c r="A14" s="1" t="s">
        <v>5</v>
      </c>
      <c r="B14" s="1">
        <v>8</v>
      </c>
      <c r="C14" s="1">
        <v>317473</v>
      </c>
      <c r="D14" s="1">
        <v>0</v>
      </c>
    </row>
    <row r="15" spans="1:4" x14ac:dyDescent="0.25">
      <c r="A15" s="1" t="s">
        <v>5</v>
      </c>
      <c r="B15" s="1">
        <v>16</v>
      </c>
      <c r="C15" s="1">
        <v>531049</v>
      </c>
      <c r="D15" s="1">
        <v>0</v>
      </c>
    </row>
    <row r="16" spans="1:4" x14ac:dyDescent="0.25">
      <c r="A16" s="1" t="s">
        <v>5</v>
      </c>
      <c r="B16" s="1">
        <v>32</v>
      </c>
      <c r="C16" s="1">
        <v>659187</v>
      </c>
      <c r="D16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4A050-E1BC-4E86-B5C6-338064F09E1E}">
  <dimension ref="A1:C16"/>
  <sheetViews>
    <sheetView zoomScale="175" zoomScaleNormal="175" workbookViewId="0">
      <selection activeCell="C2" sqref="C2"/>
    </sheetView>
  </sheetViews>
  <sheetFormatPr defaultRowHeight="15" x14ac:dyDescent="0.25"/>
  <cols>
    <col min="3" max="5" width="10.570312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2</v>
      </c>
      <c r="C2" s="1">
        <v>31242451</v>
      </c>
    </row>
    <row r="3" spans="1:3" x14ac:dyDescent="0.25">
      <c r="A3" s="1" t="s">
        <v>3</v>
      </c>
      <c r="B3" s="1">
        <v>4</v>
      </c>
      <c r="C3" s="1">
        <v>32563506</v>
      </c>
    </row>
    <row r="4" spans="1:3" x14ac:dyDescent="0.25">
      <c r="A4" s="1" t="s">
        <v>3</v>
      </c>
      <c r="B4" s="1">
        <v>8</v>
      </c>
      <c r="C4" s="1">
        <v>21847676</v>
      </c>
    </row>
    <row r="5" spans="1:3" x14ac:dyDescent="0.25">
      <c r="A5" s="1" t="s">
        <v>3</v>
      </c>
      <c r="B5" s="1">
        <v>16</v>
      </c>
      <c r="C5" s="1">
        <v>22596256</v>
      </c>
    </row>
    <row r="6" spans="1:3" x14ac:dyDescent="0.25">
      <c r="A6" s="1" t="s">
        <v>3</v>
      </c>
      <c r="B6" s="1">
        <v>32</v>
      </c>
      <c r="C6" s="1">
        <v>21161357</v>
      </c>
    </row>
    <row r="7" spans="1:3" x14ac:dyDescent="0.25">
      <c r="A7" s="1" t="s">
        <v>4</v>
      </c>
      <c r="B7" s="1">
        <v>2</v>
      </c>
      <c r="C7" s="1">
        <v>95434712</v>
      </c>
    </row>
    <row r="8" spans="1:3" x14ac:dyDescent="0.25">
      <c r="A8" s="1" t="s">
        <v>4</v>
      </c>
      <c r="B8" s="1">
        <v>4</v>
      </c>
      <c r="C8" s="1">
        <v>170164011</v>
      </c>
    </row>
    <row r="9" spans="1:3" x14ac:dyDescent="0.25">
      <c r="A9" s="1" t="s">
        <v>4</v>
      </c>
      <c r="B9" s="1">
        <v>8</v>
      </c>
      <c r="C9" s="1">
        <v>219026032</v>
      </c>
    </row>
    <row r="10" spans="1:3" x14ac:dyDescent="0.25">
      <c r="A10" s="1" t="s">
        <v>4</v>
      </c>
      <c r="B10" s="1">
        <v>16</v>
      </c>
      <c r="C10" s="1">
        <v>351717658</v>
      </c>
    </row>
    <row r="11" spans="1:3" x14ac:dyDescent="0.25">
      <c r="A11" s="1" t="s">
        <v>4</v>
      </c>
      <c r="B11" s="1">
        <v>32</v>
      </c>
      <c r="C11" s="1">
        <v>857440175</v>
      </c>
    </row>
    <row r="12" spans="1:3" x14ac:dyDescent="0.25">
      <c r="A12" s="1" t="s">
        <v>5</v>
      </c>
      <c r="B12" s="1">
        <v>2</v>
      </c>
      <c r="C12" s="1">
        <v>29178211</v>
      </c>
    </row>
    <row r="13" spans="1:3" x14ac:dyDescent="0.25">
      <c r="A13" s="1" t="s">
        <v>5</v>
      </c>
      <c r="B13" s="1">
        <v>4</v>
      </c>
      <c r="C13" s="1">
        <v>53293587</v>
      </c>
    </row>
    <row r="14" spans="1:3" x14ac:dyDescent="0.25">
      <c r="A14" s="1" t="s">
        <v>5</v>
      </c>
      <c r="B14" s="1">
        <v>8</v>
      </c>
      <c r="C14" s="1">
        <v>64508797</v>
      </c>
    </row>
    <row r="15" spans="1:3" x14ac:dyDescent="0.25">
      <c r="A15" s="1" t="s">
        <v>5</v>
      </c>
      <c r="B15" s="1">
        <v>16</v>
      </c>
      <c r="C15" s="1">
        <v>114223934</v>
      </c>
    </row>
    <row r="16" spans="1:3" x14ac:dyDescent="0.25">
      <c r="A16" s="1" t="s">
        <v>5</v>
      </c>
      <c r="B16" s="1">
        <v>32</v>
      </c>
      <c r="C16" s="1">
        <v>146014675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C1061-13B3-4F09-9629-B6E1F13A082D}">
  <dimension ref="A1:C16"/>
  <sheetViews>
    <sheetView tabSelected="1" zoomScale="175" zoomScaleNormal="175" workbookViewId="0">
      <selection activeCell="C3" sqref="C3"/>
    </sheetView>
  </sheetViews>
  <sheetFormatPr defaultRowHeight="15" x14ac:dyDescent="0.25"/>
  <cols>
    <col min="3" max="3" width="10.570312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2</v>
      </c>
      <c r="C2" s="1">
        <v>21556347</v>
      </c>
    </row>
    <row r="3" spans="1:3" x14ac:dyDescent="0.25">
      <c r="A3" s="1" t="s">
        <v>3</v>
      </c>
      <c r="B3" s="1">
        <v>4</v>
      </c>
      <c r="C3" s="1">
        <v>44702008</v>
      </c>
    </row>
    <row r="4" spans="1:3" x14ac:dyDescent="0.25">
      <c r="A4" s="1" t="s">
        <v>3</v>
      </c>
      <c r="B4" s="1">
        <v>8</v>
      </c>
      <c r="C4" s="1">
        <v>61104838</v>
      </c>
    </row>
    <row r="5" spans="1:3" x14ac:dyDescent="0.25">
      <c r="A5" s="1" t="s">
        <v>3</v>
      </c>
      <c r="B5" s="1">
        <v>16</v>
      </c>
      <c r="C5" s="1">
        <v>117130063</v>
      </c>
    </row>
    <row r="6" spans="1:3" x14ac:dyDescent="0.25">
      <c r="A6" s="1" t="s">
        <v>3</v>
      </c>
      <c r="B6" s="1">
        <v>32</v>
      </c>
      <c r="C6" s="1">
        <v>249273730</v>
      </c>
    </row>
    <row r="7" spans="1:3" x14ac:dyDescent="0.25">
      <c r="A7" s="1" t="s">
        <v>4</v>
      </c>
      <c r="B7" s="1">
        <v>2</v>
      </c>
      <c r="C7" s="1">
        <v>47679924</v>
      </c>
    </row>
    <row r="8" spans="1:3" x14ac:dyDescent="0.25">
      <c r="A8" s="1" t="s">
        <v>4</v>
      </c>
      <c r="B8" s="1">
        <v>4</v>
      </c>
      <c r="C8" s="1">
        <v>98106220</v>
      </c>
    </row>
    <row r="9" spans="1:3" x14ac:dyDescent="0.25">
      <c r="A9" s="1" t="s">
        <v>4</v>
      </c>
      <c r="B9" s="1">
        <v>8</v>
      </c>
      <c r="C9" s="1">
        <v>188011534</v>
      </c>
    </row>
    <row r="10" spans="1:3" x14ac:dyDescent="0.25">
      <c r="A10" s="1" t="s">
        <v>4</v>
      </c>
      <c r="B10" s="1">
        <v>16</v>
      </c>
      <c r="C10" s="1">
        <v>241532166</v>
      </c>
    </row>
    <row r="11" spans="1:3" x14ac:dyDescent="0.25">
      <c r="A11" s="1" t="s">
        <v>4</v>
      </c>
      <c r="B11" s="1">
        <v>32</v>
      </c>
      <c r="C11" s="1">
        <v>629021510</v>
      </c>
    </row>
    <row r="12" spans="1:3" x14ac:dyDescent="0.25">
      <c r="A12" s="1" t="s">
        <v>5</v>
      </c>
      <c r="B12" s="1">
        <v>2</v>
      </c>
      <c r="C12" s="1">
        <v>465865</v>
      </c>
    </row>
    <row r="13" spans="1:3" x14ac:dyDescent="0.25">
      <c r="A13" s="1" t="s">
        <v>5</v>
      </c>
      <c r="B13" s="1">
        <v>4</v>
      </c>
      <c r="C13" s="1">
        <v>864888</v>
      </c>
    </row>
    <row r="14" spans="1:3" x14ac:dyDescent="0.25">
      <c r="A14" s="1" t="s">
        <v>5</v>
      </c>
      <c r="B14" s="1">
        <v>8</v>
      </c>
      <c r="C14" s="1">
        <v>1691432</v>
      </c>
    </row>
    <row r="15" spans="1:3" x14ac:dyDescent="0.25">
      <c r="A15" s="1" t="s">
        <v>5</v>
      </c>
      <c r="B15" s="1">
        <v>16</v>
      </c>
      <c r="C15" s="1">
        <v>2954862</v>
      </c>
    </row>
    <row r="16" spans="1:3" x14ac:dyDescent="0.25">
      <c r="A16" s="1" t="s">
        <v>5</v>
      </c>
      <c r="B16" s="1">
        <v>32</v>
      </c>
      <c r="C16" s="1">
        <v>4247951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F1DA2-3C91-4AAA-A666-3A73348AEA25}">
  <dimension ref="A1:D16"/>
  <sheetViews>
    <sheetView zoomScale="115" zoomScaleNormal="115" workbookViewId="0">
      <selection activeCell="B32" sqref="B32"/>
    </sheetView>
  </sheetViews>
  <sheetFormatPr defaultRowHeight="15" x14ac:dyDescent="0.25"/>
  <cols>
    <col min="3" max="3" width="11.140625" bestFit="1" customWidth="1"/>
    <col min="4" max="4" width="5.5703125" style="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3" t="s">
        <v>6</v>
      </c>
    </row>
    <row r="2" spans="1:4" x14ac:dyDescent="0.25">
      <c r="A2" s="1" t="s">
        <v>3</v>
      </c>
      <c r="B2" s="1">
        <v>2</v>
      </c>
      <c r="C2" s="1">
        <f>their_500K50P!C2-our_500K50P!C2</f>
        <v>800476</v>
      </c>
      <c r="D2" s="4">
        <f>C2/their_500K50P!C2</f>
        <v>2.5621421315504343E-2</v>
      </c>
    </row>
    <row r="3" spans="1:4" x14ac:dyDescent="0.25">
      <c r="A3" s="1" t="s">
        <v>3</v>
      </c>
      <c r="B3" s="1">
        <v>4</v>
      </c>
      <c r="C3" s="1">
        <f>their_500K50P!C3-our_500K50P!C3</f>
        <v>-1412291</v>
      </c>
      <c r="D3" s="4">
        <f>C3/their_500K50P!C3</f>
        <v>-4.3370360673079859E-2</v>
      </c>
    </row>
    <row r="4" spans="1:4" x14ac:dyDescent="0.25">
      <c r="A4" s="1" t="s">
        <v>3</v>
      </c>
      <c r="B4" s="1">
        <v>8</v>
      </c>
      <c r="C4" s="1">
        <f>their_500K50P!C4-our_500K50P!C4</f>
        <v>-1713588</v>
      </c>
      <c r="D4" s="4">
        <f>C4/their_500K50P!C4</f>
        <v>-7.8433422392386265E-2</v>
      </c>
    </row>
    <row r="5" spans="1:4" x14ac:dyDescent="0.25">
      <c r="A5" s="1" t="s">
        <v>3</v>
      </c>
      <c r="B5" s="1">
        <v>16</v>
      </c>
      <c r="C5" s="1">
        <f>their_500K50P!C5-our_500K50P!C5</f>
        <v>-1365784</v>
      </c>
      <c r="D5" s="4">
        <f>C5/their_500K50P!C5</f>
        <v>-6.0442933555010174E-2</v>
      </c>
    </row>
    <row r="6" spans="1:4" x14ac:dyDescent="0.25">
      <c r="A6" s="1" t="s">
        <v>3</v>
      </c>
      <c r="B6" s="1">
        <v>32</v>
      </c>
      <c r="C6" s="1">
        <f>their_500K50P!C6-our_500K50P!C6</f>
        <v>-833302</v>
      </c>
      <c r="D6" s="4">
        <f>C6/their_500K50P!C6</f>
        <v>-3.9378476531538122E-2</v>
      </c>
    </row>
    <row r="7" spans="1:4" x14ac:dyDescent="0.25">
      <c r="A7" s="1" t="s">
        <v>4</v>
      </c>
      <c r="B7" s="1">
        <v>2</v>
      </c>
      <c r="C7" s="1">
        <f>their_500K50P!C7-our_500K50P!C7</f>
        <v>-54078205</v>
      </c>
      <c r="D7" s="4">
        <f>C7/their_500K50P!C7</f>
        <v>-0.56665131446092698</v>
      </c>
    </row>
    <row r="8" spans="1:4" x14ac:dyDescent="0.25">
      <c r="A8" s="1" t="s">
        <v>4</v>
      </c>
      <c r="B8" s="1">
        <v>4</v>
      </c>
      <c r="C8" s="1">
        <f>their_500K50P!C8-our_500K50P!C8</f>
        <v>-26828626</v>
      </c>
      <c r="D8" s="4">
        <f>C8/their_500K50P!C8</f>
        <v>-0.15766333810737454</v>
      </c>
    </row>
    <row r="9" spans="1:4" x14ac:dyDescent="0.25">
      <c r="A9" s="1" t="s">
        <v>4</v>
      </c>
      <c r="B9" s="1">
        <v>8</v>
      </c>
      <c r="C9" s="1">
        <f>their_500K50P!C9-our_500K50P!C9</f>
        <v>28484296</v>
      </c>
      <c r="D9" s="4">
        <f>C9/their_500K50P!C9</f>
        <v>0.13004981983146185</v>
      </c>
    </row>
    <row r="10" spans="1:4" x14ac:dyDescent="0.25">
      <c r="A10" s="1" t="s">
        <v>4</v>
      </c>
      <c r="B10" s="1">
        <v>16</v>
      </c>
      <c r="C10" s="1">
        <f>their_500K50P!C10-our_500K50P!C10</f>
        <v>24072922</v>
      </c>
      <c r="D10" s="4">
        <f>C10/their_500K50P!C10</f>
        <v>6.8443882337007947E-2</v>
      </c>
    </row>
    <row r="11" spans="1:4" x14ac:dyDescent="0.25">
      <c r="A11" s="1" t="s">
        <v>4</v>
      </c>
      <c r="B11" s="1">
        <v>32</v>
      </c>
      <c r="C11" s="1">
        <f>their_500K50P!C11-our_500K50P!C11</f>
        <v>352225681</v>
      </c>
      <c r="D11" s="4">
        <f>C11/their_500K50P!C11</f>
        <v>0.41078747097428692</v>
      </c>
    </row>
    <row r="12" spans="1:4" x14ac:dyDescent="0.25">
      <c r="A12" s="1" t="s">
        <v>5</v>
      </c>
      <c r="B12" s="1">
        <v>2</v>
      </c>
      <c r="C12" s="1">
        <f>their_500K50P!C12-our_500K50P!C12</f>
        <v>25314421</v>
      </c>
      <c r="D12" s="4">
        <f>C12/their_500K50P!C12</f>
        <v>0.86757961274596307</v>
      </c>
    </row>
    <row r="13" spans="1:4" x14ac:dyDescent="0.25">
      <c r="A13" s="1" t="s">
        <v>5</v>
      </c>
      <c r="B13" s="1">
        <v>4</v>
      </c>
      <c r="C13" s="1">
        <f>their_500K50P!C13-our_500K50P!C13</f>
        <v>44362858</v>
      </c>
      <c r="D13" s="4">
        <f>C13/their_500K50P!C13</f>
        <v>0.83242394624328819</v>
      </c>
    </row>
    <row r="14" spans="1:4" x14ac:dyDescent="0.25">
      <c r="A14" s="1" t="s">
        <v>5</v>
      </c>
      <c r="B14" s="1">
        <v>8</v>
      </c>
      <c r="C14" s="1">
        <f>their_500K50P!C14-our_500K50P!C14</f>
        <v>48701012</v>
      </c>
      <c r="D14" s="4">
        <f>C14/their_500K50P!C14</f>
        <v>0.75495148359378028</v>
      </c>
    </row>
    <row r="15" spans="1:4" x14ac:dyDescent="0.25">
      <c r="A15" s="1" t="s">
        <v>5</v>
      </c>
      <c r="B15" s="1">
        <v>16</v>
      </c>
      <c r="C15" s="1">
        <f>their_500K50P!C15-our_500K50P!C15</f>
        <v>89630899</v>
      </c>
      <c r="D15" s="4">
        <f>C15/their_500K50P!C15</f>
        <v>0.78469455447051928</v>
      </c>
    </row>
    <row r="16" spans="1:4" x14ac:dyDescent="0.25">
      <c r="A16" s="1" t="s">
        <v>5</v>
      </c>
      <c r="B16" s="1">
        <v>32</v>
      </c>
      <c r="C16" s="1">
        <f>their_500K50P!C16-our_500K50P!C16</f>
        <v>101255066</v>
      </c>
      <c r="D16" s="4">
        <f>C16/their_500K50P!C16</f>
        <v>0.69345814727184096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our_500K50P</vt:lpstr>
      <vt:lpstr>our_10MK1MK</vt:lpstr>
      <vt:lpstr>their_500K50P</vt:lpstr>
      <vt:lpstr>their_10MK1MP</vt:lpstr>
      <vt:lpstr>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Erlichman</dc:creator>
  <cp:lastModifiedBy>Omer Erlichman</cp:lastModifiedBy>
  <dcterms:created xsi:type="dcterms:W3CDTF">2024-07-19T09:53:28Z</dcterms:created>
  <dcterms:modified xsi:type="dcterms:W3CDTF">2024-07-20T15:17:08Z</dcterms:modified>
</cp:coreProperties>
</file>