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types" sheetId="1" r:id="rId3"/>
    <sheet state="visible" name="mandatoryForms" sheetId="2" r:id="rId4"/>
    <sheet state="visible" name="customForms" sheetId="3" r:id="rId5"/>
    <sheet state="visible" name="workTypeToForms" sheetId="4" r:id="rId6"/>
    <sheet state="visible" name="formFields" sheetId="5" r:id="rId7"/>
    <sheet state="visible" name="mappingFields" sheetId="6" r:id="rId8"/>
    <sheet state="visible" name="L1Fields" sheetId="7" r:id="rId9"/>
    <sheet state="visible" name="options" sheetId="8" r:id="rId10"/>
  </sheets>
  <definedNames/>
  <calcPr/>
</workbook>
</file>

<file path=xl/sharedStrings.xml><?xml version="1.0" encoding="utf-8"?>
<sst xmlns="http://schemas.openxmlformats.org/spreadsheetml/2006/main" count="546" uniqueCount="229">
  <si>
    <t>mapping</t>
  </si>
  <si>
    <t>AC Structures</t>
  </si>
  <si>
    <t>Pipes And Fitting</t>
  </si>
  <si>
    <t>Casing</t>
  </si>
  <si>
    <t>Squeeze Off</t>
  </si>
  <si>
    <t>Tie In</t>
  </si>
  <si>
    <t>Marker Ball</t>
  </si>
  <si>
    <t>All</t>
  </si>
  <si>
    <t>Steel Plate</t>
  </si>
  <si>
    <t>Reference Line</t>
  </si>
  <si>
    <t>Area Feature</t>
  </si>
  <si>
    <t>Building Feature</t>
  </si>
  <si>
    <t>Reference Point</t>
  </si>
  <si>
    <t>Existing Point</t>
  </si>
  <si>
    <t>Existing Line</t>
  </si>
  <si>
    <t>RFID</t>
  </si>
  <si>
    <t>Control Point</t>
  </si>
  <si>
    <t>CP Feature</t>
  </si>
  <si>
    <t>Exposed Pipe</t>
  </si>
  <si>
    <t>Fence</t>
  </si>
  <si>
    <t>Flag</t>
  </si>
  <si>
    <t>FLX</t>
  </si>
  <si>
    <t>PI</t>
  </si>
  <si>
    <t>Pipe Feature</t>
  </si>
  <si>
    <t>Roadway</t>
  </si>
  <si>
    <t>Terrain Feature</t>
  </si>
  <si>
    <t>Water Feature</t>
  </si>
  <si>
    <t>Miscellaneous Feature</t>
  </si>
  <si>
    <t>AC Structures_Type</t>
  </si>
  <si>
    <t>Area Feature_Type</t>
  </si>
  <si>
    <t>Type</t>
  </si>
  <si>
    <t>Area Feature_Location</t>
  </si>
  <si>
    <t>Building Feature_Type</t>
  </si>
  <si>
    <t>Building Feature_Location</t>
  </si>
  <si>
    <t>CP Feature_Main Feature</t>
  </si>
  <si>
    <t>CP Feature_Other Feature</t>
  </si>
  <si>
    <t>CP Feature_Other Feature #1</t>
  </si>
  <si>
    <t>CP Feature_Other Feature #2</t>
  </si>
  <si>
    <t>CP Feature_Condition</t>
  </si>
  <si>
    <t>Exposed Pipe_Location</t>
  </si>
  <si>
    <t>Exposed Pipe_Coating Condition</t>
  </si>
  <si>
    <t>Exposed Pipe_Pipe Condition</t>
  </si>
  <si>
    <t>Fence_Type</t>
  </si>
  <si>
    <t>Fence_Additional Features</t>
  </si>
  <si>
    <t>PI_Direction</t>
  </si>
  <si>
    <t>Pipe Feature_Feature</t>
  </si>
  <si>
    <t>Pipe Feature_Location</t>
  </si>
  <si>
    <t>Pipe Feature_Isolation</t>
  </si>
  <si>
    <t>Roadway_Surface</t>
  </si>
  <si>
    <t>Roadway_Type</t>
  </si>
  <si>
    <t>Roadway_Location</t>
  </si>
  <si>
    <t>Terrain Feature_Type</t>
  </si>
  <si>
    <t>Water Feature_Type</t>
  </si>
  <si>
    <t>Water Feature_Condition</t>
  </si>
  <si>
    <t>Water Feature_PX Exposed</t>
  </si>
  <si>
    <t>Water Feature_PX Method</t>
  </si>
  <si>
    <t>Water Feature_Location</t>
  </si>
  <si>
    <t>Distribution</t>
  </si>
  <si>
    <t>HCA</t>
  </si>
  <si>
    <t>Upstream</t>
  </si>
  <si>
    <t>Apartment</t>
  </si>
  <si>
    <t>Edge</t>
  </si>
  <si>
    <t>Aerial Marker</t>
  </si>
  <si>
    <t>Broken</t>
  </si>
  <si>
    <t>Damaged Coating</t>
  </si>
  <si>
    <t>Good</t>
  </si>
  <si>
    <t>Barbed wire</t>
  </si>
  <si>
    <t>Line Marker</t>
  </si>
  <si>
    <t>Left</t>
  </si>
  <si>
    <t>Aboveground Pipe</t>
  </si>
  <si>
    <t>Centerline</t>
  </si>
  <si>
    <t>Isolated</t>
  </si>
  <si>
    <t>Asphalt</t>
  </si>
  <si>
    <t>Bridge</t>
  </si>
  <si>
    <t>Rocky area</t>
  </si>
  <si>
    <t>Canal</t>
  </si>
  <si>
    <t>Wet</t>
  </si>
  <si>
    <t>Exposed</t>
  </si>
  <si>
    <t>Visual</t>
  </si>
  <si>
    <t>Center</t>
  </si>
  <si>
    <t>Tower Leg</t>
  </si>
  <si>
    <t>Object</t>
  </si>
  <si>
    <t>Downstream</t>
  </si>
  <si>
    <t>Barn</t>
  </si>
  <si>
    <t>Corner</t>
  </si>
  <si>
    <t>Bond</t>
  </si>
  <si>
    <t>Offline</t>
  </si>
  <si>
    <t>Poor</t>
  </si>
  <si>
    <t>Chain link</t>
  </si>
  <si>
    <t>Casing Vent</t>
  </si>
  <si>
    <t>Right</t>
  </si>
  <si>
    <t>Heater</t>
  </si>
  <si>
    <t>Shorted</t>
  </si>
  <si>
    <t>Concrete</t>
  </si>
  <si>
    <t>Cart Path</t>
  </si>
  <si>
    <t>list</t>
  </si>
  <si>
    <t>Sandy area</t>
  </si>
  <si>
    <t>Creek</t>
  </si>
  <si>
    <t>Dry</t>
  </si>
  <si>
    <t>Covered</t>
  </si>
  <si>
    <t>Calculated Depth</t>
  </si>
  <si>
    <t>Tower</t>
  </si>
  <si>
    <t>Structure</t>
  </si>
  <si>
    <t>Begin</t>
  </si>
  <si>
    <t>Building</t>
  </si>
  <si>
    <t>Offline &amp; Broken</t>
  </si>
  <si>
    <t>Corrosion Present</t>
  </si>
  <si>
    <t>Electric</t>
  </si>
  <si>
    <t>Isolation Device</t>
  </si>
  <si>
    <t>Undetermined</t>
  </si>
  <si>
    <t>Gravel</t>
  </si>
  <si>
    <t>Driveway</t>
  </si>
  <si>
    <t>Upslope</t>
  </si>
  <si>
    <t>Culvert</t>
  </si>
  <si>
    <t>Unknown</t>
  </si>
  <si>
    <t>Prodding</t>
  </si>
  <si>
    <t>Pole</t>
  </si>
  <si>
    <t>Brush</t>
  </si>
  <si>
    <t>End</t>
  </si>
  <si>
    <t>Business</t>
  </si>
  <si>
    <t>Insulator</t>
  </si>
  <si>
    <t>Pitting</t>
  </si>
  <si>
    <t>Guard rail</t>
  </si>
  <si>
    <t>Meter</t>
  </si>
  <si>
    <t>Paved</t>
  </si>
  <si>
    <t>Highway</t>
  </si>
  <si>
    <t>Downslope</t>
  </si>
  <si>
    <t>Ditch</t>
  </si>
  <si>
    <t>Other</t>
  </si>
  <si>
    <t>Change</t>
  </si>
  <si>
    <t>Residential</t>
  </si>
  <si>
    <t>Church</t>
  </si>
  <si>
    <t>Junction Box</t>
  </si>
  <si>
    <t>Possible Dent</t>
  </si>
  <si>
    <t>Iron</t>
  </si>
  <si>
    <t>Pig Trap</t>
  </si>
  <si>
    <t>Dirt</t>
  </si>
  <si>
    <t>Parking Lot</t>
  </si>
  <si>
    <t>Ridge</t>
  </si>
  <si>
    <t>Pond</t>
  </si>
  <si>
    <t>Overhead</t>
  </si>
  <si>
    <t>Commercial</t>
  </si>
  <si>
    <t>Community</t>
  </si>
  <si>
    <t>Metal</t>
  </si>
  <si>
    <t>Pipe Diameter Change</t>
  </si>
  <si>
    <t>Sidewalk</t>
  </si>
  <si>
    <t>Sideslope</t>
  </si>
  <si>
    <t>Lake</t>
  </si>
  <si>
    <t>Industrial</t>
  </si>
  <si>
    <t>Garage</t>
  </si>
  <si>
    <t>Rectifier</t>
  </si>
  <si>
    <t>Plastic</t>
  </si>
  <si>
    <t>Regulator</t>
  </si>
  <si>
    <t>Trail</t>
  </si>
  <si>
    <t>Bottom</t>
  </si>
  <si>
    <t>River</t>
  </si>
  <si>
    <t>Cultivated field</t>
  </si>
  <si>
    <t>House</t>
  </si>
  <si>
    <t>Test Station</t>
  </si>
  <si>
    <t>Wooden</t>
  </si>
  <si>
    <t>Riser</t>
  </si>
  <si>
    <t>Railroad</t>
  </si>
  <si>
    <t>Swamp</t>
  </si>
  <si>
    <t>Recreational area</t>
  </si>
  <si>
    <t>Hotel</t>
  </si>
  <si>
    <t>Temp Rectifier</t>
  </si>
  <si>
    <t>Reserved01</t>
  </si>
  <si>
    <t>Road barrier</t>
  </si>
  <si>
    <t>Span</t>
  </si>
  <si>
    <t>Road</t>
  </si>
  <si>
    <t>Water</t>
  </si>
  <si>
    <t>Park</t>
  </si>
  <si>
    <t>Pipeline Station</t>
  </si>
  <si>
    <t>Tap</t>
  </si>
  <si>
    <t>Station Number</t>
  </si>
  <si>
    <t>text</t>
  </si>
  <si>
    <t>Pasture</t>
  </si>
  <si>
    <t>School</t>
  </si>
  <si>
    <t>Tee</t>
  </si>
  <si>
    <t>Wooded area</t>
  </si>
  <si>
    <t>Shed</t>
  </si>
  <si>
    <t>Valve</t>
  </si>
  <si>
    <t>Reserved02</t>
  </si>
  <si>
    <t>Cemetary</t>
  </si>
  <si>
    <t>Trailer</t>
  </si>
  <si>
    <t>Vault</t>
  </si>
  <si>
    <t>Well</t>
  </si>
  <si>
    <t>Notes</t>
  </si>
  <si>
    <t>multiline text</t>
  </si>
  <si>
    <t>Comments</t>
  </si>
  <si>
    <t>Location</t>
  </si>
  <si>
    <t>Encroachment</t>
  </si>
  <si>
    <t>checkbox</t>
  </si>
  <si>
    <t>Reserved03</t>
  </si>
  <si>
    <t>selection</t>
  </si>
  <si>
    <t>Point Description</t>
  </si>
  <si>
    <t>Unit</t>
  </si>
  <si>
    <t>Date</t>
  </si>
  <si>
    <t>date/time</t>
  </si>
  <si>
    <t>Reserved42</t>
  </si>
  <si>
    <t>Main Feature</t>
  </si>
  <si>
    <t>Other Feature</t>
  </si>
  <si>
    <t>Other Feature #1</t>
  </si>
  <si>
    <t>Other Feature #2</t>
  </si>
  <si>
    <t>Reserved04</t>
  </si>
  <si>
    <t>Condition</t>
  </si>
  <si>
    <t>Reserved05</t>
  </si>
  <si>
    <t>Reserved06</t>
  </si>
  <si>
    <t>Coating Condition</t>
  </si>
  <si>
    <t>Pipe Condition</t>
  </si>
  <si>
    <t>Additional Features</t>
  </si>
  <si>
    <t>Elect. Depth inches</t>
  </si>
  <si>
    <t>number</t>
  </si>
  <si>
    <t>Pipe Diameter</t>
  </si>
  <si>
    <t>Prod Depth Inches</t>
  </si>
  <si>
    <t>PCM mAmp</t>
  </si>
  <si>
    <t>Transmitter Output</t>
  </si>
  <si>
    <t>Loc of Transmitter</t>
  </si>
  <si>
    <t>Name</t>
  </si>
  <si>
    <t>Direction</t>
  </si>
  <si>
    <t>Feature</t>
  </si>
  <si>
    <t>Isolation</t>
  </si>
  <si>
    <t>Surface</t>
  </si>
  <si>
    <t>Name of Road</t>
  </si>
  <si>
    <t>PX Exposed</t>
  </si>
  <si>
    <t>PX Method</t>
  </si>
  <si>
    <t>PX Description</t>
  </si>
  <si>
    <t>Reserved07</t>
  </si>
  <si>
    <t>Reserved08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</si>
</sst>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  <font>
      <sz val="11.0"/>
      <color rgb="FFA31515"/>
      <name val="Consolas"/>
    </font>
    <font/>
    <font>
      <sz val="11.0"/>
      <color rgb="FF222222"/>
      <name val="'Proxima Nova'"/>
    </font>
    <font>
      <b/>
      <sz val="11.0"/>
      <name val="Calibri"/>
    </font>
    <font>
      <sz val="11.0"/>
      <color rgb="FF000000"/>
      <name val="Inconsolata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5">
    <border/>
    <border>
      <right/>
    </border>
    <border>
      <left style="thin">
        <color rgb="FFCCCCCC"/>
      </left>
      <right/>
      <top style="medium">
        <color rgb="FF000000"/>
      </top>
      <bottom style="thin">
        <color rgb="FFCCCCCC"/>
      </bottom>
    </border>
    <border>
      <top style="medium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3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3" fontId="2" numFmtId="0" xfId="0" applyAlignment="1" applyFont="1">
      <alignment vertical="bottom"/>
    </xf>
    <xf borderId="0" fillId="2" fontId="5" numFmtId="0" xfId="0" applyAlignment="1" applyFont="1">
      <alignment readingOrder="0"/>
    </xf>
    <xf borderId="0" fillId="4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0" fillId="2" fontId="6" numFmtId="0" xfId="0" applyAlignment="1" applyFont="1">
      <alignment vertical="bottom"/>
    </xf>
    <xf borderId="3" fillId="2" fontId="7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3" fillId="2" fontId="2" numFmtId="0" xfId="0" applyAlignment="1" applyBorder="1" applyFont="1">
      <alignment horizontal="right" vertical="bottom"/>
    </xf>
    <xf borderId="0" fillId="2" fontId="8" numFmtId="0" xfId="0" applyAlignment="1" applyFont="1">
      <alignment vertical="bottom"/>
    </xf>
    <xf borderId="0" fillId="2" fontId="2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3" fillId="2" fontId="2" numFmtId="0" xfId="0" applyAlignment="1" applyBorder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center" vertical="bottom"/>
    </xf>
    <xf borderId="4" fillId="2" fontId="2" numFmtId="0" xfId="0" applyAlignment="1" applyBorder="1" applyFont="1">
      <alignment vertical="bottom"/>
    </xf>
    <xf borderId="4" fillId="2" fontId="2" numFmtId="0" xfId="0" applyAlignment="1" applyBorder="1" applyFont="1">
      <alignment horizontal="right" vertical="bottom"/>
    </xf>
    <xf borderId="4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</row>
    <row r="2">
      <c r="A2" s="1"/>
    </row>
    <row r="3">
      <c r="A3" s="1"/>
    </row>
    <row r="4">
      <c r="A4" s="1"/>
    </row>
    <row r="5">
      <c r="A5" s="1"/>
    </row>
    <row r="6">
      <c r="A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0</v>
      </c>
      <c r="B1" s="4" t="s">
        <v>2</v>
      </c>
    </row>
    <row r="2">
      <c r="A2" s="3" t="s">
        <v>0</v>
      </c>
      <c r="B2" s="5" t="s">
        <v>3</v>
      </c>
    </row>
    <row r="3">
      <c r="A3" s="3" t="s">
        <v>0</v>
      </c>
      <c r="B3" s="6" t="s">
        <v>4</v>
      </c>
    </row>
    <row r="4">
      <c r="A4" s="3" t="s">
        <v>0</v>
      </c>
      <c r="B4" s="6" t="s">
        <v>5</v>
      </c>
    </row>
    <row r="5">
      <c r="A5" s="3" t="s">
        <v>0</v>
      </c>
      <c r="B5" s="7" t="s">
        <v>6</v>
      </c>
    </row>
    <row r="6">
      <c r="A6" s="3" t="s">
        <v>0</v>
      </c>
      <c r="B6" s="5" t="s">
        <v>8</v>
      </c>
    </row>
    <row r="7">
      <c r="A7" s="3" t="s">
        <v>0</v>
      </c>
      <c r="B7" s="9" t="s">
        <v>9</v>
      </c>
    </row>
    <row r="8">
      <c r="A8" s="3" t="s">
        <v>0</v>
      </c>
      <c r="B8" s="9" t="s">
        <v>12</v>
      </c>
    </row>
    <row r="9">
      <c r="A9" s="3" t="s">
        <v>0</v>
      </c>
      <c r="B9" s="9" t="s">
        <v>13</v>
      </c>
    </row>
    <row r="10">
      <c r="A10" s="3" t="s">
        <v>0</v>
      </c>
      <c r="B10" s="9" t="s">
        <v>14</v>
      </c>
    </row>
    <row r="11">
      <c r="A11" s="3" t="s">
        <v>0</v>
      </c>
      <c r="B11" s="9" t="s">
        <v>15</v>
      </c>
    </row>
    <row r="12">
      <c r="A12" s="3"/>
      <c r="B12" s="9"/>
    </row>
    <row r="13">
      <c r="A13" s="9"/>
      <c r="B13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8" t="s">
        <v>1</v>
      </c>
    </row>
    <row r="2">
      <c r="A2" s="2" t="s">
        <v>0</v>
      </c>
      <c r="B2" s="8" t="s">
        <v>10</v>
      </c>
    </row>
    <row r="3">
      <c r="A3" s="2" t="s">
        <v>0</v>
      </c>
      <c r="B3" s="10" t="s">
        <v>11</v>
      </c>
    </row>
    <row r="4">
      <c r="A4" s="2" t="s">
        <v>0</v>
      </c>
      <c r="B4" s="10" t="s">
        <v>16</v>
      </c>
    </row>
    <row r="5">
      <c r="A5" s="2" t="s">
        <v>0</v>
      </c>
      <c r="B5" s="10" t="s">
        <v>17</v>
      </c>
    </row>
    <row r="6">
      <c r="A6" s="2" t="s">
        <v>0</v>
      </c>
      <c r="B6" s="10" t="s">
        <v>18</v>
      </c>
    </row>
    <row r="7">
      <c r="A7" s="2" t="s">
        <v>0</v>
      </c>
      <c r="B7" s="10" t="s">
        <v>19</v>
      </c>
    </row>
    <row r="8">
      <c r="A8" s="2" t="s">
        <v>0</v>
      </c>
      <c r="B8" s="10" t="s">
        <v>20</v>
      </c>
    </row>
    <row r="9">
      <c r="A9" s="2" t="s">
        <v>0</v>
      </c>
      <c r="B9" s="10" t="s">
        <v>21</v>
      </c>
    </row>
    <row r="10">
      <c r="A10" s="2" t="s">
        <v>0</v>
      </c>
      <c r="B10" s="10" t="s">
        <v>22</v>
      </c>
    </row>
    <row r="11">
      <c r="A11" s="2" t="s">
        <v>0</v>
      </c>
      <c r="B11" s="10" t="s">
        <v>23</v>
      </c>
    </row>
    <row r="12">
      <c r="A12" s="2" t="s">
        <v>0</v>
      </c>
      <c r="B12" s="10" t="s">
        <v>24</v>
      </c>
    </row>
    <row r="13">
      <c r="A13" s="2" t="s">
        <v>0</v>
      </c>
      <c r="B13" s="10" t="s">
        <v>25</v>
      </c>
    </row>
    <row r="14">
      <c r="A14" s="2" t="s">
        <v>0</v>
      </c>
      <c r="B14" s="10" t="s">
        <v>26</v>
      </c>
    </row>
    <row r="15">
      <c r="A15" s="2" t="s">
        <v>0</v>
      </c>
      <c r="B15" s="10" t="s">
        <v>27</v>
      </c>
    </row>
    <row r="16">
      <c r="A16" s="12"/>
      <c r="B16" s="12"/>
    </row>
    <row r="17">
      <c r="A17" s="13"/>
      <c r="B17" s="13"/>
    </row>
    <row r="18">
      <c r="A18" s="13"/>
      <c r="B18" s="13"/>
    </row>
    <row r="19">
      <c r="A19" s="13"/>
      <c r="B19" s="13"/>
    </row>
    <row r="20">
      <c r="A20" s="14"/>
      <c r="B20" s="1"/>
    </row>
    <row r="21">
      <c r="A21" s="13"/>
      <c r="B21" s="13"/>
    </row>
    <row r="22">
      <c r="A22" s="13"/>
      <c r="B22" s="13"/>
    </row>
    <row r="23">
      <c r="A23" s="13"/>
      <c r="B23" s="13"/>
    </row>
    <row r="24">
      <c r="A24" s="14"/>
      <c r="B24" s="1"/>
    </row>
    <row r="25">
      <c r="A25" s="14"/>
      <c r="B25" s="1"/>
    </row>
    <row r="26">
      <c r="A26" s="13"/>
      <c r="B26" s="13"/>
    </row>
    <row r="27">
      <c r="A27" s="13"/>
      <c r="B27" s="13"/>
    </row>
    <row r="28">
      <c r="A28" s="13"/>
      <c r="B28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7</v>
      </c>
      <c r="B1" s="8" t="s">
        <v>1</v>
      </c>
    </row>
    <row r="2">
      <c r="A2" s="3" t="s">
        <v>7</v>
      </c>
      <c r="B2" s="8" t="s">
        <v>10</v>
      </c>
    </row>
    <row r="3">
      <c r="A3" s="3" t="s">
        <v>7</v>
      </c>
      <c r="B3" s="10" t="s">
        <v>11</v>
      </c>
    </row>
    <row r="4">
      <c r="A4" s="3" t="s">
        <v>7</v>
      </c>
      <c r="B4" s="10" t="s">
        <v>16</v>
      </c>
    </row>
    <row r="5">
      <c r="A5" s="3" t="s">
        <v>7</v>
      </c>
      <c r="B5" s="10" t="s">
        <v>17</v>
      </c>
    </row>
    <row r="6">
      <c r="A6" s="3" t="s">
        <v>7</v>
      </c>
      <c r="B6" s="10" t="s">
        <v>18</v>
      </c>
    </row>
    <row r="7">
      <c r="A7" s="3" t="s">
        <v>7</v>
      </c>
      <c r="B7" s="10" t="s">
        <v>19</v>
      </c>
    </row>
    <row r="8">
      <c r="A8" s="3" t="s">
        <v>7</v>
      </c>
      <c r="B8" s="10" t="s">
        <v>20</v>
      </c>
    </row>
    <row r="9">
      <c r="A9" s="3" t="s">
        <v>7</v>
      </c>
      <c r="B9" s="10" t="s">
        <v>21</v>
      </c>
    </row>
    <row r="10">
      <c r="A10" s="3" t="s">
        <v>7</v>
      </c>
      <c r="B10" s="10" t="s">
        <v>22</v>
      </c>
    </row>
    <row r="11">
      <c r="A11" s="3" t="s">
        <v>7</v>
      </c>
      <c r="B11" s="10" t="s">
        <v>23</v>
      </c>
    </row>
    <row r="12">
      <c r="A12" s="3" t="s">
        <v>7</v>
      </c>
      <c r="B12" s="10" t="s">
        <v>24</v>
      </c>
    </row>
    <row r="13">
      <c r="A13" s="3" t="s">
        <v>7</v>
      </c>
      <c r="B13" s="10" t="s">
        <v>25</v>
      </c>
    </row>
    <row r="14">
      <c r="A14" s="3" t="s">
        <v>7</v>
      </c>
      <c r="B14" s="10" t="s">
        <v>26</v>
      </c>
    </row>
    <row r="15">
      <c r="A15" s="3" t="s">
        <v>7</v>
      </c>
      <c r="B15" s="10" t="s">
        <v>27</v>
      </c>
    </row>
    <row r="16">
      <c r="A16" s="9" t="s">
        <v>7</v>
      </c>
      <c r="B16" s="4" t="s"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1" t="s">
        <v>1</v>
      </c>
      <c r="B1" s="21"/>
      <c r="C1" s="23">
        <v>1.0</v>
      </c>
      <c r="D1" s="26" t="s">
        <v>30</v>
      </c>
      <c r="E1" s="21" t="s">
        <v>95</v>
      </c>
      <c r="F1" s="27" t="str">
        <f t="shared" ref="F1:F65" si="1">if(or(E1="list",E1="selection", E1="multiselect"),A1&amp;"_"&amp;D1, )</f>
        <v>AC Structures_Type</v>
      </c>
      <c r="G1" s="27"/>
      <c r="H1" s="27"/>
      <c r="I1" s="27"/>
      <c r="J1" s="21" t="s">
        <v>166</v>
      </c>
    </row>
    <row r="2">
      <c r="A2" s="25" t="s">
        <v>1</v>
      </c>
      <c r="B2" s="25"/>
      <c r="C2" s="28">
        <v>2.0</v>
      </c>
      <c r="D2" s="13" t="s">
        <v>174</v>
      </c>
      <c r="E2" s="25" t="s">
        <v>175</v>
      </c>
      <c r="F2" s="29" t="str">
        <f t="shared" si="1"/>
        <v/>
      </c>
      <c r="G2" s="29"/>
      <c r="H2" s="29"/>
      <c r="I2" s="25"/>
      <c r="J2" s="25" t="s">
        <v>182</v>
      </c>
    </row>
    <row r="3">
      <c r="A3" s="30" t="s">
        <v>1</v>
      </c>
      <c r="B3" s="30"/>
      <c r="C3" s="31">
        <v>3.0</v>
      </c>
      <c r="D3" s="32" t="s">
        <v>187</v>
      </c>
      <c r="E3" s="30" t="s">
        <v>188</v>
      </c>
      <c r="F3" s="30" t="str">
        <f t="shared" si="1"/>
        <v/>
      </c>
      <c r="G3" s="30"/>
      <c r="H3" s="30"/>
      <c r="I3" s="30"/>
      <c r="J3" s="30" t="s">
        <v>189</v>
      </c>
    </row>
    <row r="4">
      <c r="A4" s="25" t="s">
        <v>10</v>
      </c>
      <c r="B4" s="25"/>
      <c r="C4" s="28">
        <v>1.0</v>
      </c>
      <c r="D4" s="25" t="s">
        <v>30</v>
      </c>
      <c r="E4" s="25" t="s">
        <v>95</v>
      </c>
      <c r="F4" s="29" t="str">
        <f t="shared" si="1"/>
        <v>Area Feature_Type</v>
      </c>
      <c r="G4" s="29"/>
      <c r="H4" s="29"/>
      <c r="I4" s="29"/>
      <c r="J4" s="25" t="s">
        <v>166</v>
      </c>
    </row>
    <row r="5">
      <c r="A5" s="25" t="s">
        <v>10</v>
      </c>
      <c r="B5" s="25"/>
      <c r="C5" s="28">
        <v>2.0</v>
      </c>
      <c r="D5" s="25" t="s">
        <v>190</v>
      </c>
      <c r="E5" s="25" t="s">
        <v>95</v>
      </c>
      <c r="F5" s="29" t="str">
        <f t="shared" si="1"/>
        <v>Area Feature_Location</v>
      </c>
      <c r="G5" s="29"/>
      <c r="H5" s="25"/>
      <c r="I5" s="25"/>
      <c r="J5" s="25" t="s">
        <v>182</v>
      </c>
    </row>
    <row r="6">
      <c r="A6" s="25" t="s">
        <v>10</v>
      </c>
      <c r="B6" s="25"/>
      <c r="C6" s="28">
        <v>3.0</v>
      </c>
      <c r="D6" s="25" t="s">
        <v>191</v>
      </c>
      <c r="E6" s="25" t="s">
        <v>192</v>
      </c>
      <c r="F6" s="29" t="str">
        <f t="shared" si="1"/>
        <v/>
      </c>
      <c r="G6" s="29"/>
      <c r="H6" s="25"/>
      <c r="I6" s="25"/>
      <c r="J6" s="25" t="s">
        <v>193</v>
      </c>
    </row>
    <row r="7">
      <c r="A7" s="30" t="s">
        <v>10</v>
      </c>
      <c r="B7" s="30"/>
      <c r="C7" s="31">
        <v>4.0</v>
      </c>
      <c r="D7" s="32" t="s">
        <v>187</v>
      </c>
      <c r="E7" s="30" t="s">
        <v>188</v>
      </c>
      <c r="F7" s="30" t="str">
        <f t="shared" si="1"/>
        <v/>
      </c>
      <c r="G7" s="30"/>
      <c r="H7" s="30"/>
      <c r="I7" s="30"/>
      <c r="J7" s="30" t="s">
        <v>189</v>
      </c>
    </row>
    <row r="8">
      <c r="A8" s="25" t="s">
        <v>11</v>
      </c>
      <c r="B8" s="25"/>
      <c r="C8" s="28">
        <v>1.0</v>
      </c>
      <c r="D8" s="13" t="s">
        <v>30</v>
      </c>
      <c r="E8" s="25" t="s">
        <v>95</v>
      </c>
      <c r="F8" s="29" t="str">
        <f t="shared" si="1"/>
        <v>Building Feature_Type</v>
      </c>
      <c r="G8" s="29"/>
      <c r="H8" s="29"/>
      <c r="I8" s="29"/>
      <c r="J8" s="25" t="s">
        <v>166</v>
      </c>
    </row>
    <row r="9">
      <c r="A9" s="25" t="s">
        <v>11</v>
      </c>
      <c r="B9" s="25"/>
      <c r="C9" s="28">
        <v>2.0</v>
      </c>
      <c r="D9" s="13" t="s">
        <v>190</v>
      </c>
      <c r="E9" s="25" t="s">
        <v>194</v>
      </c>
      <c r="F9" s="29" t="str">
        <f t="shared" si="1"/>
        <v>Building Feature_Location</v>
      </c>
      <c r="G9" s="29"/>
      <c r="H9" s="29"/>
      <c r="I9" s="29"/>
      <c r="J9" s="25" t="s">
        <v>182</v>
      </c>
    </row>
    <row r="10">
      <c r="A10" s="30" t="s">
        <v>11</v>
      </c>
      <c r="B10" s="30"/>
      <c r="C10" s="31">
        <v>3.0</v>
      </c>
      <c r="D10" s="32" t="s">
        <v>187</v>
      </c>
      <c r="E10" s="30" t="s">
        <v>175</v>
      </c>
      <c r="F10" s="30" t="str">
        <f t="shared" si="1"/>
        <v/>
      </c>
      <c r="G10" s="30"/>
      <c r="H10" s="30"/>
      <c r="I10" s="30"/>
      <c r="J10" s="30" t="s">
        <v>189</v>
      </c>
    </row>
    <row r="11">
      <c r="A11" s="25" t="s">
        <v>16</v>
      </c>
      <c r="B11" s="25"/>
      <c r="C11" s="28">
        <v>1.0</v>
      </c>
      <c r="D11" s="25" t="s">
        <v>195</v>
      </c>
      <c r="E11" s="25" t="s">
        <v>175</v>
      </c>
      <c r="F11" s="29" t="str">
        <f t="shared" si="1"/>
        <v/>
      </c>
      <c r="G11" s="29"/>
      <c r="H11" s="29"/>
      <c r="I11" s="25"/>
      <c r="J11" s="25" t="s">
        <v>166</v>
      </c>
    </row>
    <row r="12">
      <c r="A12" s="25" t="s">
        <v>16</v>
      </c>
      <c r="B12" s="25"/>
      <c r="C12" s="28">
        <v>2.0</v>
      </c>
      <c r="D12" s="25" t="s">
        <v>196</v>
      </c>
      <c r="E12" s="25" t="s">
        <v>175</v>
      </c>
      <c r="F12" s="29" t="str">
        <f t="shared" si="1"/>
        <v/>
      </c>
      <c r="G12" s="29"/>
      <c r="H12" s="29"/>
      <c r="I12" s="25"/>
      <c r="J12" s="25" t="s">
        <v>182</v>
      </c>
    </row>
    <row r="13">
      <c r="A13" s="25" t="s">
        <v>16</v>
      </c>
      <c r="B13" s="25"/>
      <c r="C13" s="28">
        <v>3.0</v>
      </c>
      <c r="D13" s="25" t="s">
        <v>197</v>
      </c>
      <c r="E13" s="25" t="s">
        <v>198</v>
      </c>
      <c r="F13" s="29" t="str">
        <f t="shared" si="1"/>
        <v/>
      </c>
      <c r="G13" s="29"/>
      <c r="H13" s="25"/>
      <c r="I13" s="25"/>
      <c r="J13" s="25" t="s">
        <v>199</v>
      </c>
    </row>
    <row r="14">
      <c r="A14" s="30" t="s">
        <v>16</v>
      </c>
      <c r="B14" s="30"/>
      <c r="C14" s="31">
        <v>4.0</v>
      </c>
      <c r="D14" s="30" t="s">
        <v>187</v>
      </c>
      <c r="E14" s="30" t="s">
        <v>188</v>
      </c>
      <c r="F14" s="30" t="str">
        <f t="shared" si="1"/>
        <v/>
      </c>
      <c r="G14" s="30"/>
      <c r="H14" s="30"/>
      <c r="I14" s="30"/>
      <c r="J14" s="30" t="s">
        <v>189</v>
      </c>
    </row>
    <row r="15">
      <c r="A15" s="25" t="s">
        <v>17</v>
      </c>
      <c r="B15" s="25"/>
      <c r="C15" s="28">
        <v>1.0</v>
      </c>
      <c r="D15" s="25" t="s">
        <v>200</v>
      </c>
      <c r="E15" s="25" t="s">
        <v>95</v>
      </c>
      <c r="F15" s="29" t="str">
        <f t="shared" si="1"/>
        <v>CP Feature_Main Feature</v>
      </c>
      <c r="G15" s="29"/>
      <c r="H15" s="25"/>
      <c r="I15" s="25"/>
      <c r="J15" s="25" t="s">
        <v>166</v>
      </c>
    </row>
    <row r="16">
      <c r="A16" s="25" t="s">
        <v>17</v>
      </c>
      <c r="B16" s="25"/>
      <c r="C16" s="28">
        <v>2.0</v>
      </c>
      <c r="D16" s="25" t="s">
        <v>201</v>
      </c>
      <c r="E16" s="25" t="s">
        <v>95</v>
      </c>
      <c r="F16" s="29" t="str">
        <f t="shared" si="1"/>
        <v>CP Feature_Other Feature</v>
      </c>
      <c r="G16" s="29"/>
      <c r="H16" s="25"/>
      <c r="I16" s="25"/>
      <c r="J16" s="25" t="s">
        <v>182</v>
      </c>
    </row>
    <row r="17">
      <c r="A17" s="25" t="s">
        <v>17</v>
      </c>
      <c r="B17" s="25"/>
      <c r="C17" s="28">
        <v>3.0</v>
      </c>
      <c r="D17" s="25" t="s">
        <v>202</v>
      </c>
      <c r="E17" s="25" t="s">
        <v>95</v>
      </c>
      <c r="F17" s="29" t="str">
        <f t="shared" si="1"/>
        <v>CP Feature_Other Feature #1</v>
      </c>
      <c r="G17" s="29"/>
      <c r="H17" s="25"/>
      <c r="I17" s="25"/>
      <c r="J17" s="25" t="s">
        <v>193</v>
      </c>
    </row>
    <row r="18">
      <c r="A18" s="25" t="s">
        <v>17</v>
      </c>
      <c r="B18" s="25"/>
      <c r="C18" s="28">
        <v>4.0</v>
      </c>
      <c r="D18" s="25" t="s">
        <v>203</v>
      </c>
      <c r="E18" s="25" t="s">
        <v>95</v>
      </c>
      <c r="F18" s="29" t="str">
        <f t="shared" si="1"/>
        <v>CP Feature_Other Feature #2</v>
      </c>
      <c r="G18" s="29"/>
      <c r="H18" s="25"/>
      <c r="I18" s="25"/>
      <c r="J18" s="25" t="s">
        <v>204</v>
      </c>
    </row>
    <row r="19">
      <c r="A19" s="25" t="s">
        <v>17</v>
      </c>
      <c r="B19" s="25"/>
      <c r="C19" s="28">
        <v>5.0</v>
      </c>
      <c r="D19" s="25" t="s">
        <v>205</v>
      </c>
      <c r="E19" s="25" t="s">
        <v>194</v>
      </c>
      <c r="F19" s="29" t="str">
        <f t="shared" si="1"/>
        <v>CP Feature_Condition</v>
      </c>
      <c r="G19" s="29"/>
      <c r="H19" s="25"/>
      <c r="I19" s="25"/>
      <c r="J19" s="25" t="s">
        <v>206</v>
      </c>
    </row>
    <row r="20">
      <c r="A20" s="25" t="s">
        <v>17</v>
      </c>
      <c r="B20" s="25"/>
      <c r="C20" s="28">
        <v>6.0</v>
      </c>
      <c r="D20" s="25" t="s">
        <v>174</v>
      </c>
      <c r="E20" s="25" t="s">
        <v>175</v>
      </c>
      <c r="F20" s="29" t="str">
        <f t="shared" si="1"/>
        <v/>
      </c>
      <c r="G20" s="29"/>
      <c r="H20" s="29"/>
      <c r="I20" s="25"/>
      <c r="J20" s="25" t="s">
        <v>207</v>
      </c>
    </row>
    <row r="21">
      <c r="A21" s="30" t="s">
        <v>17</v>
      </c>
      <c r="B21" s="30"/>
      <c r="C21" s="31">
        <v>7.0</v>
      </c>
      <c r="D21" s="30" t="s">
        <v>187</v>
      </c>
      <c r="E21" s="30" t="s">
        <v>188</v>
      </c>
      <c r="F21" s="30" t="str">
        <f t="shared" si="1"/>
        <v/>
      </c>
      <c r="G21" s="30"/>
      <c r="H21" s="30"/>
      <c r="I21" s="30"/>
      <c r="J21" s="30" t="s">
        <v>189</v>
      </c>
    </row>
    <row r="22">
      <c r="A22" s="25" t="s">
        <v>18</v>
      </c>
      <c r="B22" s="25"/>
      <c r="C22" s="28">
        <v>1.0</v>
      </c>
      <c r="D22" s="25" t="s">
        <v>190</v>
      </c>
      <c r="E22" s="25" t="s">
        <v>194</v>
      </c>
      <c r="F22" s="29" t="str">
        <f t="shared" si="1"/>
        <v>Exposed Pipe_Location</v>
      </c>
      <c r="G22" s="29"/>
      <c r="H22" s="25"/>
      <c r="I22" s="25"/>
      <c r="J22" s="25" t="s">
        <v>166</v>
      </c>
    </row>
    <row r="23">
      <c r="A23" s="25" t="s">
        <v>18</v>
      </c>
      <c r="B23" s="25"/>
      <c r="C23" s="28">
        <v>2.0</v>
      </c>
      <c r="D23" s="25" t="s">
        <v>208</v>
      </c>
      <c r="E23" s="25" t="s">
        <v>95</v>
      </c>
      <c r="F23" s="29" t="str">
        <f t="shared" si="1"/>
        <v>Exposed Pipe_Coating Condition</v>
      </c>
      <c r="G23" s="29"/>
      <c r="H23" s="25"/>
      <c r="I23" s="25"/>
      <c r="J23" s="25" t="s">
        <v>182</v>
      </c>
    </row>
    <row r="24">
      <c r="A24" s="25" t="s">
        <v>18</v>
      </c>
      <c r="B24" s="25"/>
      <c r="C24" s="28">
        <v>3.0</v>
      </c>
      <c r="D24" s="25" t="s">
        <v>209</v>
      </c>
      <c r="E24" s="25" t="s">
        <v>95</v>
      </c>
      <c r="F24" s="29" t="str">
        <f t="shared" si="1"/>
        <v>Exposed Pipe_Pipe Condition</v>
      </c>
      <c r="G24" s="29"/>
      <c r="H24" s="25"/>
      <c r="I24" s="25"/>
      <c r="J24" s="25" t="s">
        <v>193</v>
      </c>
    </row>
    <row r="25">
      <c r="A25" s="30" t="s">
        <v>18</v>
      </c>
      <c r="B25" s="30"/>
      <c r="C25" s="31">
        <v>4.0</v>
      </c>
      <c r="D25" s="30" t="s">
        <v>187</v>
      </c>
      <c r="E25" s="30" t="s">
        <v>188</v>
      </c>
      <c r="F25" s="30" t="str">
        <f t="shared" si="1"/>
        <v/>
      </c>
      <c r="G25" s="30"/>
      <c r="H25" s="30"/>
      <c r="I25" s="30"/>
      <c r="J25" s="30" t="s">
        <v>189</v>
      </c>
    </row>
    <row r="26">
      <c r="A26" s="25" t="s">
        <v>19</v>
      </c>
      <c r="B26" s="25"/>
      <c r="C26" s="28">
        <v>1.0</v>
      </c>
      <c r="D26" s="25" t="s">
        <v>30</v>
      </c>
      <c r="E26" s="25" t="s">
        <v>95</v>
      </c>
      <c r="F26" s="29" t="str">
        <f t="shared" si="1"/>
        <v>Fence_Type</v>
      </c>
      <c r="G26" s="29"/>
      <c r="H26" s="25"/>
      <c r="I26" s="25"/>
      <c r="J26" s="25" t="s">
        <v>166</v>
      </c>
    </row>
    <row r="27">
      <c r="A27" s="25" t="s">
        <v>19</v>
      </c>
      <c r="B27" s="25"/>
      <c r="C27" s="28">
        <v>2.0</v>
      </c>
      <c r="D27" s="25" t="s">
        <v>210</v>
      </c>
      <c r="E27" s="25" t="s">
        <v>95</v>
      </c>
      <c r="F27" s="29" t="str">
        <f t="shared" si="1"/>
        <v>Fence_Additional Features</v>
      </c>
      <c r="G27" s="29"/>
      <c r="H27" s="25"/>
      <c r="I27" s="25"/>
      <c r="J27" s="25" t="s">
        <v>182</v>
      </c>
    </row>
    <row r="28">
      <c r="A28" s="25" t="s">
        <v>19</v>
      </c>
      <c r="B28" s="25"/>
      <c r="C28" s="28">
        <v>3.0</v>
      </c>
      <c r="D28" s="25" t="s">
        <v>174</v>
      </c>
      <c r="E28" s="25" t="s">
        <v>175</v>
      </c>
      <c r="F28" s="29" t="str">
        <f t="shared" si="1"/>
        <v/>
      </c>
      <c r="G28" s="29"/>
      <c r="H28" s="29"/>
      <c r="I28" s="25"/>
      <c r="J28" s="25" t="s">
        <v>193</v>
      </c>
    </row>
    <row r="29">
      <c r="A29" s="30" t="s">
        <v>19</v>
      </c>
      <c r="B29" s="30"/>
      <c r="C29" s="31">
        <v>4.0</v>
      </c>
      <c r="D29" s="30" t="s">
        <v>187</v>
      </c>
      <c r="E29" s="30" t="s">
        <v>188</v>
      </c>
      <c r="F29" s="30" t="str">
        <f t="shared" si="1"/>
        <v/>
      </c>
      <c r="G29" s="30"/>
      <c r="H29" s="30"/>
      <c r="I29" s="30"/>
      <c r="J29" s="30" t="s">
        <v>189</v>
      </c>
    </row>
    <row r="30">
      <c r="A30" s="25" t="s">
        <v>20</v>
      </c>
      <c r="B30" s="25"/>
      <c r="C30" s="28">
        <v>1.0</v>
      </c>
      <c r="D30" s="25" t="s">
        <v>211</v>
      </c>
      <c r="E30" s="25" t="s">
        <v>212</v>
      </c>
      <c r="F30" s="29" t="str">
        <f t="shared" si="1"/>
        <v/>
      </c>
      <c r="G30" s="29"/>
      <c r="H30" s="25"/>
      <c r="I30" s="25"/>
      <c r="J30" s="25" t="s">
        <v>166</v>
      </c>
    </row>
    <row r="31">
      <c r="A31" s="25" t="s">
        <v>20</v>
      </c>
      <c r="B31" s="25"/>
      <c r="C31" s="28">
        <v>2.0</v>
      </c>
      <c r="D31" s="25" t="s">
        <v>213</v>
      </c>
      <c r="E31" s="25" t="s">
        <v>212</v>
      </c>
      <c r="F31" s="29" t="str">
        <f t="shared" si="1"/>
        <v/>
      </c>
      <c r="G31" s="29"/>
      <c r="H31" s="25"/>
      <c r="I31" s="25"/>
      <c r="J31" s="25" t="s">
        <v>182</v>
      </c>
    </row>
    <row r="32">
      <c r="A32" s="25" t="s">
        <v>20</v>
      </c>
      <c r="B32" s="25"/>
      <c r="C32" s="28">
        <v>3.0</v>
      </c>
      <c r="D32" s="25" t="s">
        <v>214</v>
      </c>
      <c r="E32" s="25" t="s">
        <v>212</v>
      </c>
      <c r="F32" s="29" t="str">
        <f t="shared" si="1"/>
        <v/>
      </c>
      <c r="G32" s="29"/>
      <c r="H32" s="25"/>
      <c r="I32" s="25"/>
      <c r="J32" s="25" t="s">
        <v>193</v>
      </c>
    </row>
    <row r="33">
      <c r="A33" s="25" t="s">
        <v>20</v>
      </c>
      <c r="B33" s="25"/>
      <c r="C33" s="28">
        <v>4.0</v>
      </c>
      <c r="D33" s="25" t="s">
        <v>215</v>
      </c>
      <c r="E33" s="25" t="s">
        <v>212</v>
      </c>
      <c r="F33" s="29" t="str">
        <f t="shared" si="1"/>
        <v/>
      </c>
      <c r="G33" s="29"/>
      <c r="H33" s="25"/>
      <c r="I33" s="25"/>
      <c r="J33" s="25" t="s">
        <v>204</v>
      </c>
    </row>
    <row r="34">
      <c r="A34" s="25" t="s">
        <v>20</v>
      </c>
      <c r="B34" s="25"/>
      <c r="C34" s="28">
        <v>5.0</v>
      </c>
      <c r="D34" s="25" t="s">
        <v>216</v>
      </c>
      <c r="E34" s="25" t="s">
        <v>212</v>
      </c>
      <c r="F34" s="29" t="str">
        <f t="shared" si="1"/>
        <v/>
      </c>
      <c r="G34" s="29"/>
      <c r="H34" s="25"/>
      <c r="I34" s="25"/>
      <c r="J34" s="25" t="s">
        <v>206</v>
      </c>
    </row>
    <row r="35">
      <c r="A35" s="25" t="s">
        <v>20</v>
      </c>
      <c r="B35" s="25"/>
      <c r="C35" s="28">
        <v>6.0</v>
      </c>
      <c r="D35" s="25" t="s">
        <v>217</v>
      </c>
      <c r="E35" s="25" t="s">
        <v>175</v>
      </c>
      <c r="F35" s="29" t="str">
        <f t="shared" si="1"/>
        <v/>
      </c>
      <c r="G35" s="29"/>
      <c r="H35" s="29"/>
      <c r="I35" s="25"/>
      <c r="J35" s="25" t="s">
        <v>207</v>
      </c>
    </row>
    <row r="36">
      <c r="A36" s="30" t="s">
        <v>20</v>
      </c>
      <c r="B36" s="30"/>
      <c r="C36" s="31">
        <v>7.0</v>
      </c>
      <c r="D36" s="30" t="s">
        <v>187</v>
      </c>
      <c r="E36" s="30" t="s">
        <v>188</v>
      </c>
      <c r="F36" s="30" t="str">
        <f t="shared" si="1"/>
        <v/>
      </c>
      <c r="G36" s="30"/>
      <c r="H36" s="30"/>
      <c r="I36" s="30"/>
      <c r="J36" s="30" t="s">
        <v>189</v>
      </c>
    </row>
    <row r="37">
      <c r="A37" s="25" t="s">
        <v>21</v>
      </c>
      <c r="B37" s="25"/>
      <c r="C37" s="28">
        <v>1.0</v>
      </c>
      <c r="D37" s="25" t="s">
        <v>218</v>
      </c>
      <c r="E37" s="25" t="s">
        <v>175</v>
      </c>
      <c r="F37" s="29" t="str">
        <f t="shared" si="1"/>
        <v/>
      </c>
      <c r="G37" s="29"/>
      <c r="H37" s="29"/>
      <c r="I37" s="25"/>
      <c r="J37" s="25" t="s">
        <v>166</v>
      </c>
    </row>
    <row r="38">
      <c r="A38" s="25" t="s">
        <v>21</v>
      </c>
      <c r="B38" s="25"/>
      <c r="C38" s="28">
        <v>2.0</v>
      </c>
      <c r="D38" s="25" t="s">
        <v>174</v>
      </c>
      <c r="E38" s="25" t="s">
        <v>175</v>
      </c>
      <c r="F38" s="29" t="str">
        <f t="shared" si="1"/>
        <v/>
      </c>
      <c r="G38" s="29"/>
      <c r="H38" s="29"/>
      <c r="I38" s="25"/>
      <c r="J38" s="25" t="s">
        <v>182</v>
      </c>
    </row>
    <row r="39">
      <c r="A39" s="30" t="s">
        <v>21</v>
      </c>
      <c r="B39" s="30"/>
      <c r="C39" s="31">
        <v>3.0</v>
      </c>
      <c r="D39" s="30" t="s">
        <v>187</v>
      </c>
      <c r="E39" s="30" t="s">
        <v>188</v>
      </c>
      <c r="F39" s="30" t="str">
        <f t="shared" si="1"/>
        <v/>
      </c>
      <c r="G39" s="30"/>
      <c r="H39" s="30"/>
      <c r="I39" s="30"/>
      <c r="J39" s="30" t="s">
        <v>189</v>
      </c>
    </row>
    <row r="40">
      <c r="A40" s="25" t="s">
        <v>22</v>
      </c>
      <c r="B40" s="25"/>
      <c r="C40" s="28">
        <v>1.0</v>
      </c>
      <c r="D40" s="25" t="s">
        <v>219</v>
      </c>
      <c r="E40" s="25" t="s">
        <v>194</v>
      </c>
      <c r="F40" s="29" t="str">
        <f t="shared" si="1"/>
        <v>PI_Direction</v>
      </c>
      <c r="G40" s="29"/>
      <c r="H40" s="25"/>
      <c r="I40" s="25"/>
      <c r="J40" s="25" t="s">
        <v>166</v>
      </c>
    </row>
    <row r="41">
      <c r="A41" s="25" t="s">
        <v>22</v>
      </c>
      <c r="B41" s="25"/>
      <c r="C41" s="28">
        <v>2.0</v>
      </c>
      <c r="D41" s="25" t="s">
        <v>174</v>
      </c>
      <c r="E41" s="25" t="s">
        <v>175</v>
      </c>
      <c r="F41" s="29" t="str">
        <f t="shared" si="1"/>
        <v/>
      </c>
      <c r="G41" s="29"/>
      <c r="H41" s="29"/>
      <c r="I41" s="25"/>
      <c r="J41" s="25" t="s">
        <v>182</v>
      </c>
    </row>
    <row r="42">
      <c r="A42" s="30" t="s">
        <v>22</v>
      </c>
      <c r="B42" s="30"/>
      <c r="C42" s="31">
        <v>3.0</v>
      </c>
      <c r="D42" s="30" t="s">
        <v>187</v>
      </c>
      <c r="E42" s="30" t="s">
        <v>188</v>
      </c>
      <c r="F42" s="30" t="str">
        <f t="shared" si="1"/>
        <v/>
      </c>
      <c r="G42" s="30"/>
      <c r="H42" s="30"/>
      <c r="I42" s="30"/>
      <c r="J42" s="30" t="s">
        <v>189</v>
      </c>
    </row>
    <row r="43">
      <c r="A43" s="25" t="s">
        <v>23</v>
      </c>
      <c r="B43" s="25"/>
      <c r="C43" s="28">
        <v>1.0</v>
      </c>
      <c r="D43" s="25" t="s">
        <v>220</v>
      </c>
      <c r="E43" s="25" t="s">
        <v>95</v>
      </c>
      <c r="F43" s="29" t="str">
        <f t="shared" si="1"/>
        <v>Pipe Feature_Feature</v>
      </c>
      <c r="G43" s="29"/>
      <c r="H43" s="25"/>
      <c r="I43" s="25"/>
      <c r="J43" s="25" t="s">
        <v>166</v>
      </c>
    </row>
    <row r="44">
      <c r="A44" s="25" t="s">
        <v>23</v>
      </c>
      <c r="B44" s="25"/>
      <c r="C44" s="28">
        <v>2.0</v>
      </c>
      <c r="D44" s="25" t="s">
        <v>190</v>
      </c>
      <c r="E44" s="25" t="s">
        <v>95</v>
      </c>
      <c r="F44" s="29" t="str">
        <f t="shared" si="1"/>
        <v>Pipe Feature_Location</v>
      </c>
      <c r="G44" s="29"/>
      <c r="H44" s="25"/>
      <c r="I44" s="25"/>
      <c r="J44" s="25" t="s">
        <v>182</v>
      </c>
    </row>
    <row r="45">
      <c r="A45" s="25" t="s">
        <v>23</v>
      </c>
      <c r="B45" s="25"/>
      <c r="C45" s="28">
        <v>3.0</v>
      </c>
      <c r="D45" s="25" t="s">
        <v>221</v>
      </c>
      <c r="E45" s="25" t="s">
        <v>95</v>
      </c>
      <c r="F45" s="29" t="str">
        <f t="shared" si="1"/>
        <v>Pipe Feature_Isolation</v>
      </c>
      <c r="G45" s="29"/>
      <c r="H45" s="25"/>
      <c r="I45" s="25"/>
      <c r="J45" s="25" t="s">
        <v>193</v>
      </c>
    </row>
    <row r="46">
      <c r="A46" s="25" t="s">
        <v>23</v>
      </c>
      <c r="B46" s="25"/>
      <c r="C46" s="28">
        <v>4.0</v>
      </c>
      <c r="D46" s="25" t="s">
        <v>174</v>
      </c>
      <c r="E46" s="25" t="s">
        <v>175</v>
      </c>
      <c r="F46" s="29" t="str">
        <f t="shared" si="1"/>
        <v/>
      </c>
      <c r="G46" s="25"/>
      <c r="H46" s="29"/>
      <c r="I46" s="25"/>
      <c r="J46" s="25" t="s">
        <v>204</v>
      </c>
    </row>
    <row r="47">
      <c r="A47" s="30" t="s">
        <v>23</v>
      </c>
      <c r="B47" s="30"/>
      <c r="C47" s="31">
        <v>5.0</v>
      </c>
      <c r="D47" s="30" t="s">
        <v>187</v>
      </c>
      <c r="E47" s="30" t="s">
        <v>188</v>
      </c>
      <c r="F47" s="30" t="str">
        <f t="shared" si="1"/>
        <v/>
      </c>
      <c r="G47" s="30"/>
      <c r="H47" s="30"/>
      <c r="I47" s="30"/>
      <c r="J47" s="30" t="s">
        <v>189</v>
      </c>
    </row>
    <row r="48">
      <c r="A48" s="25" t="s">
        <v>24</v>
      </c>
      <c r="B48" s="25"/>
      <c r="C48" s="28">
        <v>1.0</v>
      </c>
      <c r="D48" s="25" t="s">
        <v>222</v>
      </c>
      <c r="E48" s="25" t="s">
        <v>95</v>
      </c>
      <c r="F48" s="29" t="str">
        <f t="shared" si="1"/>
        <v>Roadway_Surface</v>
      </c>
      <c r="G48" s="25"/>
      <c r="H48" s="25"/>
      <c r="I48" s="25"/>
      <c r="J48" s="25" t="s">
        <v>166</v>
      </c>
    </row>
    <row r="49">
      <c r="A49" s="25" t="s">
        <v>24</v>
      </c>
      <c r="B49" s="25"/>
      <c r="C49" s="28">
        <v>2.0</v>
      </c>
      <c r="D49" s="25" t="s">
        <v>30</v>
      </c>
      <c r="E49" s="25" t="s">
        <v>95</v>
      </c>
      <c r="F49" s="29" t="str">
        <f t="shared" si="1"/>
        <v>Roadway_Type</v>
      </c>
      <c r="G49" s="25"/>
      <c r="H49" s="25"/>
      <c r="I49" s="25"/>
      <c r="J49" s="25" t="s">
        <v>182</v>
      </c>
    </row>
    <row r="50">
      <c r="A50" s="25" t="s">
        <v>24</v>
      </c>
      <c r="B50" s="25"/>
      <c r="C50" s="28">
        <v>3.0</v>
      </c>
      <c r="D50" s="25" t="s">
        <v>223</v>
      </c>
      <c r="E50" s="25" t="s">
        <v>175</v>
      </c>
      <c r="F50" s="29" t="str">
        <f t="shared" si="1"/>
        <v/>
      </c>
      <c r="G50" s="25"/>
      <c r="H50" s="29"/>
      <c r="I50" s="25"/>
      <c r="J50" s="25" t="s">
        <v>193</v>
      </c>
    </row>
    <row r="51">
      <c r="A51" s="25" t="s">
        <v>24</v>
      </c>
      <c r="B51" s="25"/>
      <c r="C51" s="28">
        <v>4.0</v>
      </c>
      <c r="D51" s="25" t="s">
        <v>190</v>
      </c>
      <c r="E51" s="25" t="s">
        <v>194</v>
      </c>
      <c r="F51" s="29" t="str">
        <f t="shared" si="1"/>
        <v>Roadway_Location</v>
      </c>
      <c r="G51" s="25"/>
      <c r="H51" s="25"/>
      <c r="I51" s="25"/>
      <c r="J51" s="25" t="s">
        <v>204</v>
      </c>
    </row>
    <row r="52">
      <c r="A52" s="25" t="s">
        <v>24</v>
      </c>
      <c r="B52" s="25"/>
      <c r="C52" s="28">
        <v>5.0</v>
      </c>
      <c r="D52" s="25" t="s">
        <v>174</v>
      </c>
      <c r="E52" s="25" t="s">
        <v>175</v>
      </c>
      <c r="F52" s="29" t="str">
        <f t="shared" si="1"/>
        <v/>
      </c>
      <c r="G52" s="25"/>
      <c r="H52" s="29"/>
      <c r="I52" s="25"/>
      <c r="J52" s="25" t="s">
        <v>206</v>
      </c>
    </row>
    <row r="53">
      <c r="A53" s="30" t="s">
        <v>24</v>
      </c>
      <c r="B53" s="30"/>
      <c r="C53" s="31">
        <v>6.0</v>
      </c>
      <c r="D53" s="30" t="s">
        <v>187</v>
      </c>
      <c r="E53" s="30" t="s">
        <v>188</v>
      </c>
      <c r="F53" s="30" t="str">
        <f t="shared" si="1"/>
        <v/>
      </c>
      <c r="G53" s="30"/>
      <c r="H53" s="30"/>
      <c r="I53" s="30"/>
      <c r="J53" s="30" t="s">
        <v>189</v>
      </c>
    </row>
    <row r="54">
      <c r="A54" s="25" t="s">
        <v>25</v>
      </c>
      <c r="B54" s="25"/>
      <c r="C54" s="28">
        <v>1.0</v>
      </c>
      <c r="D54" s="25" t="s">
        <v>30</v>
      </c>
      <c r="E54" s="25" t="s">
        <v>95</v>
      </c>
      <c r="F54" s="29" t="str">
        <f t="shared" si="1"/>
        <v>Terrain Feature_Type</v>
      </c>
      <c r="G54" s="25"/>
      <c r="H54" s="25"/>
      <c r="I54" s="25"/>
      <c r="J54" s="25" t="s">
        <v>166</v>
      </c>
    </row>
    <row r="55">
      <c r="A55" s="25" t="s">
        <v>25</v>
      </c>
      <c r="B55" s="25"/>
      <c r="C55" s="28">
        <v>2.0</v>
      </c>
      <c r="D55" s="25" t="s">
        <v>174</v>
      </c>
      <c r="E55" s="25" t="s">
        <v>175</v>
      </c>
      <c r="F55" s="29" t="str">
        <f t="shared" si="1"/>
        <v/>
      </c>
      <c r="G55" s="25"/>
      <c r="H55" s="29"/>
      <c r="I55" s="25"/>
      <c r="J55" s="25" t="s">
        <v>182</v>
      </c>
    </row>
    <row r="56">
      <c r="A56" s="30" t="s">
        <v>25</v>
      </c>
      <c r="B56" s="30"/>
      <c r="C56" s="31">
        <v>3.0</v>
      </c>
      <c r="D56" s="30" t="s">
        <v>187</v>
      </c>
      <c r="E56" s="30" t="s">
        <v>188</v>
      </c>
      <c r="F56" s="30" t="str">
        <f t="shared" si="1"/>
        <v/>
      </c>
      <c r="G56" s="30"/>
      <c r="H56" s="30"/>
      <c r="I56" s="30"/>
      <c r="J56" s="30" t="s">
        <v>189</v>
      </c>
    </row>
    <row r="57">
      <c r="A57" s="25" t="s">
        <v>26</v>
      </c>
      <c r="B57" s="25"/>
      <c r="C57" s="28">
        <v>1.0</v>
      </c>
      <c r="D57" s="25" t="s">
        <v>30</v>
      </c>
      <c r="E57" s="25" t="s">
        <v>95</v>
      </c>
      <c r="F57" s="29" t="str">
        <f t="shared" si="1"/>
        <v>Water Feature_Type</v>
      </c>
      <c r="G57" s="25"/>
      <c r="H57" s="25"/>
      <c r="I57" s="25"/>
      <c r="J57" s="25" t="s">
        <v>166</v>
      </c>
    </row>
    <row r="58">
      <c r="A58" s="25" t="s">
        <v>26</v>
      </c>
      <c r="B58" s="25"/>
      <c r="C58" s="28">
        <v>2.0</v>
      </c>
      <c r="D58" s="25" t="s">
        <v>205</v>
      </c>
      <c r="E58" s="25" t="s">
        <v>194</v>
      </c>
      <c r="F58" s="29" t="str">
        <f t="shared" si="1"/>
        <v>Water Feature_Condition</v>
      </c>
      <c r="G58" s="25"/>
      <c r="H58" s="25"/>
      <c r="I58" s="25"/>
      <c r="J58" s="25" t="s">
        <v>182</v>
      </c>
    </row>
    <row r="59">
      <c r="A59" s="25" t="s">
        <v>26</v>
      </c>
      <c r="B59" s="25"/>
      <c r="C59" s="28">
        <v>3.0</v>
      </c>
      <c r="D59" s="25" t="s">
        <v>190</v>
      </c>
      <c r="E59" s="25" t="s">
        <v>194</v>
      </c>
      <c r="F59" s="29" t="str">
        <f t="shared" si="1"/>
        <v>Water Feature_Location</v>
      </c>
      <c r="G59" s="25"/>
      <c r="H59" s="25"/>
      <c r="I59" s="25"/>
      <c r="J59" s="25" t="s">
        <v>193</v>
      </c>
    </row>
    <row r="60">
      <c r="A60" s="25" t="s">
        <v>26</v>
      </c>
      <c r="B60" s="25"/>
      <c r="C60" s="28">
        <v>4.0</v>
      </c>
      <c r="D60" s="25" t="s">
        <v>224</v>
      </c>
      <c r="E60" s="25" t="s">
        <v>194</v>
      </c>
      <c r="F60" s="29" t="str">
        <f t="shared" si="1"/>
        <v>Water Feature_PX Exposed</v>
      </c>
      <c r="G60" s="25"/>
      <c r="H60" s="25"/>
      <c r="I60" s="25"/>
      <c r="J60" s="25" t="s">
        <v>204</v>
      </c>
    </row>
    <row r="61">
      <c r="A61" s="25" t="s">
        <v>26</v>
      </c>
      <c r="B61" s="25"/>
      <c r="C61" s="28">
        <v>5.0</v>
      </c>
      <c r="D61" s="25" t="s">
        <v>225</v>
      </c>
      <c r="E61" s="25" t="s">
        <v>95</v>
      </c>
      <c r="F61" s="29" t="str">
        <f t="shared" si="1"/>
        <v>Water Feature_PX Method</v>
      </c>
      <c r="G61" s="25"/>
      <c r="H61" s="25"/>
      <c r="I61" s="25"/>
      <c r="J61" s="25" t="s">
        <v>206</v>
      </c>
    </row>
    <row r="62">
      <c r="A62" s="25" t="s">
        <v>26</v>
      </c>
      <c r="B62" s="25"/>
      <c r="C62" s="28">
        <v>6.0</v>
      </c>
      <c r="D62" s="25" t="s">
        <v>226</v>
      </c>
      <c r="E62" s="25" t="s">
        <v>175</v>
      </c>
      <c r="F62" s="29" t="str">
        <f t="shared" si="1"/>
        <v/>
      </c>
      <c r="G62" s="25"/>
      <c r="H62" s="29"/>
      <c r="I62" s="25"/>
      <c r="J62" s="25" t="s">
        <v>207</v>
      </c>
    </row>
    <row r="63">
      <c r="A63" s="25" t="s">
        <v>26</v>
      </c>
      <c r="B63" s="25"/>
      <c r="C63" s="28">
        <v>7.0</v>
      </c>
      <c r="D63" s="25" t="s">
        <v>218</v>
      </c>
      <c r="E63" s="25" t="s">
        <v>175</v>
      </c>
      <c r="F63" s="29" t="str">
        <f t="shared" si="1"/>
        <v/>
      </c>
      <c r="G63" s="25"/>
      <c r="H63" s="29"/>
      <c r="I63" s="25"/>
      <c r="J63" s="25" t="s">
        <v>227</v>
      </c>
    </row>
    <row r="64">
      <c r="A64" s="25" t="s">
        <v>26</v>
      </c>
      <c r="B64" s="25"/>
      <c r="C64" s="28">
        <v>8.0</v>
      </c>
      <c r="D64" s="25" t="s">
        <v>174</v>
      </c>
      <c r="E64" s="25" t="s">
        <v>175</v>
      </c>
      <c r="F64" s="29" t="str">
        <f t="shared" si="1"/>
        <v/>
      </c>
      <c r="G64" s="25"/>
      <c r="H64" s="29"/>
      <c r="I64" s="25"/>
      <c r="J64" s="25" t="s">
        <v>228</v>
      </c>
    </row>
    <row r="65">
      <c r="A65" s="30" t="s">
        <v>26</v>
      </c>
      <c r="B65" s="30"/>
      <c r="C65" s="31">
        <v>9.0</v>
      </c>
      <c r="D65" s="30" t="s">
        <v>187</v>
      </c>
      <c r="E65" s="30" t="s">
        <v>188</v>
      </c>
      <c r="F65" s="30" t="str">
        <f t="shared" si="1"/>
        <v/>
      </c>
      <c r="G65" s="30"/>
      <c r="H65" s="30"/>
      <c r="I65" s="30"/>
      <c r="J65" s="30" t="s">
        <v>189</v>
      </c>
    </row>
    <row r="66">
      <c r="A66" s="30" t="s">
        <v>27</v>
      </c>
      <c r="B66" s="30"/>
      <c r="C66" s="31">
        <v>1.0</v>
      </c>
      <c r="D66" s="30" t="s">
        <v>187</v>
      </c>
      <c r="E66" s="30" t="s">
        <v>188</v>
      </c>
      <c r="F66" s="30" t="str">
        <f>if(or(E66="list",E66="selection", E66="multiselect"), substitute(A66&amp;D66, " ", ""), )</f>
        <v/>
      </c>
      <c r="G66" s="30"/>
      <c r="H66" s="30"/>
      <c r="I66" s="30"/>
      <c r="J66" s="30" t="s">
        <v>189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5"/>
      <c r="B1" s="15"/>
      <c r="C1" s="16"/>
      <c r="D1" s="15"/>
      <c r="E1" s="15"/>
      <c r="F1" s="15"/>
      <c r="G1" s="15"/>
      <c r="H1" s="18"/>
      <c r="I1" s="15"/>
    </row>
    <row r="2">
      <c r="A2" s="19"/>
      <c r="B2" s="19"/>
      <c r="C2" s="20"/>
      <c r="D2" s="19"/>
      <c r="E2" s="19"/>
      <c r="F2" s="19"/>
      <c r="G2" s="19"/>
      <c r="H2" s="22"/>
      <c r="I2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 t="s">
        <v>28</v>
      </c>
      <c r="B1" s="24" t="s">
        <v>29</v>
      </c>
      <c r="C1" s="24" t="s">
        <v>31</v>
      </c>
      <c r="D1" s="24" t="s">
        <v>32</v>
      </c>
      <c r="E1" s="24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38</v>
      </c>
      <c r="K1" s="17" t="s">
        <v>39</v>
      </c>
      <c r="L1" s="17" t="s">
        <v>40</v>
      </c>
      <c r="M1" s="17" t="s">
        <v>41</v>
      </c>
      <c r="N1" s="17" t="s">
        <v>42</v>
      </c>
      <c r="O1" s="17" t="s">
        <v>43</v>
      </c>
      <c r="P1" s="17" t="s">
        <v>44</v>
      </c>
      <c r="Q1" s="17" t="s">
        <v>45</v>
      </c>
      <c r="R1" s="17" t="s">
        <v>46</v>
      </c>
      <c r="S1" s="17" t="s">
        <v>47</v>
      </c>
      <c r="T1" s="17" t="s">
        <v>48</v>
      </c>
      <c r="U1" s="17" t="s">
        <v>49</v>
      </c>
      <c r="V1" s="17" t="s">
        <v>50</v>
      </c>
      <c r="W1" s="17" t="s">
        <v>51</v>
      </c>
      <c r="X1" s="17" t="s">
        <v>52</v>
      </c>
      <c r="Y1" s="17" t="s">
        <v>53</v>
      </c>
      <c r="Z1" s="17" t="s">
        <v>54</v>
      </c>
      <c r="AA1" s="17" t="s">
        <v>55</v>
      </c>
      <c r="AB1" s="17" t="s">
        <v>56</v>
      </c>
      <c r="AC1" s="17"/>
    </row>
    <row r="2">
      <c r="A2" s="13" t="s">
        <v>57</v>
      </c>
      <c r="B2" s="13" t="s">
        <v>58</v>
      </c>
      <c r="C2" s="13" t="s">
        <v>59</v>
      </c>
      <c r="D2" s="13" t="s">
        <v>60</v>
      </c>
      <c r="E2" s="13" t="s">
        <v>61</v>
      </c>
      <c r="F2" s="25" t="s">
        <v>62</v>
      </c>
      <c r="G2" s="25" t="s">
        <v>62</v>
      </c>
      <c r="H2" s="25" t="s">
        <v>62</v>
      </c>
      <c r="I2" s="25" t="s">
        <v>62</v>
      </c>
      <c r="J2" s="25" t="s">
        <v>63</v>
      </c>
      <c r="K2" s="25" t="s">
        <v>59</v>
      </c>
      <c r="L2" s="25" t="s">
        <v>64</v>
      </c>
      <c r="M2" s="25" t="s">
        <v>65</v>
      </c>
      <c r="N2" s="25" t="s">
        <v>66</v>
      </c>
      <c r="O2" s="25" t="s">
        <v>67</v>
      </c>
      <c r="P2" s="25" t="s">
        <v>68</v>
      </c>
      <c r="Q2" s="25" t="s">
        <v>69</v>
      </c>
      <c r="R2" s="25" t="s">
        <v>70</v>
      </c>
      <c r="S2" s="25" t="s">
        <v>71</v>
      </c>
      <c r="T2" s="25" t="s">
        <v>72</v>
      </c>
      <c r="U2" s="25" t="s">
        <v>73</v>
      </c>
      <c r="V2" s="25" t="s">
        <v>70</v>
      </c>
      <c r="W2" s="25" t="s">
        <v>74</v>
      </c>
      <c r="X2" s="25" t="s">
        <v>75</v>
      </c>
      <c r="Y2" s="25" t="s">
        <v>76</v>
      </c>
      <c r="Z2" s="25" t="s">
        <v>77</v>
      </c>
      <c r="AA2" s="25" t="s">
        <v>78</v>
      </c>
      <c r="AB2" s="25" t="s">
        <v>79</v>
      </c>
      <c r="AC2" s="25"/>
    </row>
    <row r="3">
      <c r="A3" s="13" t="s">
        <v>80</v>
      </c>
      <c r="B3" s="13" t="s">
        <v>81</v>
      </c>
      <c r="C3" s="13" t="s">
        <v>82</v>
      </c>
      <c r="D3" s="13" t="s">
        <v>83</v>
      </c>
      <c r="E3" s="13" t="s">
        <v>84</v>
      </c>
      <c r="F3" s="25" t="s">
        <v>85</v>
      </c>
      <c r="G3" s="25" t="s">
        <v>85</v>
      </c>
      <c r="H3" s="25" t="s">
        <v>85</v>
      </c>
      <c r="I3" s="25" t="s">
        <v>85</v>
      </c>
      <c r="J3" s="25" t="s">
        <v>86</v>
      </c>
      <c r="K3" s="25" t="s">
        <v>82</v>
      </c>
      <c r="L3" s="25" t="s">
        <v>65</v>
      </c>
      <c r="M3" s="25" t="s">
        <v>87</v>
      </c>
      <c r="N3" s="25" t="s">
        <v>88</v>
      </c>
      <c r="O3" s="25" t="s">
        <v>89</v>
      </c>
      <c r="P3" s="25" t="s">
        <v>90</v>
      </c>
      <c r="Q3" s="25" t="s">
        <v>91</v>
      </c>
      <c r="R3" s="25" t="s">
        <v>59</v>
      </c>
      <c r="S3" s="25" t="s">
        <v>92</v>
      </c>
      <c r="T3" s="25" t="s">
        <v>93</v>
      </c>
      <c r="U3" s="25" t="s">
        <v>94</v>
      </c>
      <c r="V3" s="25" t="s">
        <v>59</v>
      </c>
      <c r="W3" s="25" t="s">
        <v>96</v>
      </c>
      <c r="X3" s="25" t="s">
        <v>97</v>
      </c>
      <c r="Y3" s="25" t="s">
        <v>98</v>
      </c>
      <c r="Z3" s="25" t="s">
        <v>99</v>
      </c>
      <c r="AA3" s="25" t="s">
        <v>100</v>
      </c>
      <c r="AB3" s="25" t="s">
        <v>59</v>
      </c>
      <c r="AC3" s="25"/>
    </row>
    <row r="4">
      <c r="A4" s="13" t="s">
        <v>101</v>
      </c>
      <c r="B4" s="13" t="s">
        <v>102</v>
      </c>
      <c r="C4" s="13" t="s">
        <v>103</v>
      </c>
      <c r="D4" s="13" t="s">
        <v>104</v>
      </c>
      <c r="E4" s="25"/>
      <c r="F4" s="25" t="s">
        <v>89</v>
      </c>
      <c r="G4" s="25" t="s">
        <v>89</v>
      </c>
      <c r="H4" s="25" t="s">
        <v>89</v>
      </c>
      <c r="I4" s="25" t="s">
        <v>89</v>
      </c>
      <c r="J4" s="25" t="s">
        <v>105</v>
      </c>
      <c r="K4" s="25"/>
      <c r="L4" s="25" t="s">
        <v>87</v>
      </c>
      <c r="M4" s="25" t="s">
        <v>106</v>
      </c>
      <c r="N4" s="25" t="s">
        <v>107</v>
      </c>
      <c r="O4" s="25" t="s">
        <v>62</v>
      </c>
      <c r="P4" s="25"/>
      <c r="Q4" s="25" t="s">
        <v>108</v>
      </c>
      <c r="R4" s="25" t="s">
        <v>82</v>
      </c>
      <c r="S4" s="25" t="s">
        <v>109</v>
      </c>
      <c r="T4" s="25" t="s">
        <v>110</v>
      </c>
      <c r="U4" s="25" t="s">
        <v>111</v>
      </c>
      <c r="V4" s="25" t="s">
        <v>82</v>
      </c>
      <c r="W4" s="25" t="s">
        <v>112</v>
      </c>
      <c r="X4" s="25" t="s">
        <v>113</v>
      </c>
      <c r="Y4" s="25"/>
      <c r="Z4" s="25" t="s">
        <v>114</v>
      </c>
      <c r="AA4" s="25" t="s">
        <v>115</v>
      </c>
      <c r="AB4" s="25" t="s">
        <v>82</v>
      </c>
      <c r="AC4" s="25"/>
    </row>
    <row r="5">
      <c r="A5" s="25" t="s">
        <v>116</v>
      </c>
      <c r="B5" s="13" t="s">
        <v>117</v>
      </c>
      <c r="C5" s="25" t="s">
        <v>118</v>
      </c>
      <c r="D5" s="13" t="s">
        <v>119</v>
      </c>
      <c r="E5" s="25"/>
      <c r="F5" s="25" t="s">
        <v>120</v>
      </c>
      <c r="G5" s="25" t="s">
        <v>19</v>
      </c>
      <c r="H5" s="25" t="s">
        <v>19</v>
      </c>
      <c r="I5" s="25" t="s">
        <v>19</v>
      </c>
      <c r="J5" s="25"/>
      <c r="K5" s="25"/>
      <c r="L5" s="25" t="s">
        <v>114</v>
      </c>
      <c r="M5" s="25" t="s">
        <v>121</v>
      </c>
      <c r="N5" s="25" t="s">
        <v>122</v>
      </c>
      <c r="O5" s="25"/>
      <c r="P5" s="25"/>
      <c r="Q5" s="25" t="s">
        <v>123</v>
      </c>
      <c r="R5" s="25" t="s">
        <v>61</v>
      </c>
      <c r="S5" s="25"/>
      <c r="T5" s="25" t="s">
        <v>124</v>
      </c>
      <c r="U5" s="25" t="s">
        <v>125</v>
      </c>
      <c r="V5" s="25"/>
      <c r="W5" s="25" t="s">
        <v>126</v>
      </c>
      <c r="X5" s="25" t="s">
        <v>127</v>
      </c>
      <c r="Y5" s="25"/>
      <c r="Z5" s="25"/>
      <c r="AA5" s="25" t="s">
        <v>128</v>
      </c>
      <c r="AB5" s="25"/>
      <c r="AC5" s="25"/>
    </row>
    <row r="6">
      <c r="A6" s="25" t="s">
        <v>129</v>
      </c>
      <c r="B6" s="25" t="s">
        <v>130</v>
      </c>
      <c r="C6" s="25" t="s">
        <v>61</v>
      </c>
      <c r="D6" s="13" t="s">
        <v>131</v>
      </c>
      <c r="E6" s="25"/>
      <c r="F6" s="25" t="s">
        <v>132</v>
      </c>
      <c r="G6" s="25" t="s">
        <v>120</v>
      </c>
      <c r="H6" s="25" t="s">
        <v>120</v>
      </c>
      <c r="I6" s="25" t="s">
        <v>120</v>
      </c>
      <c r="J6" s="25"/>
      <c r="K6" s="25"/>
      <c r="L6" s="25"/>
      <c r="M6" s="25" t="s">
        <v>133</v>
      </c>
      <c r="N6" s="25" t="s">
        <v>134</v>
      </c>
      <c r="O6" s="25"/>
      <c r="P6" s="25"/>
      <c r="Q6" s="25" t="s">
        <v>135</v>
      </c>
      <c r="R6" s="25"/>
      <c r="S6" s="25"/>
      <c r="T6" s="25" t="s">
        <v>136</v>
      </c>
      <c r="U6" s="25" t="s">
        <v>137</v>
      </c>
      <c r="V6" s="25"/>
      <c r="W6" s="25" t="s">
        <v>138</v>
      </c>
      <c r="X6" s="25" t="s">
        <v>139</v>
      </c>
      <c r="Y6" s="25"/>
      <c r="Z6" s="25"/>
      <c r="AA6" s="25"/>
      <c r="AB6" s="25"/>
      <c r="AC6" s="25"/>
    </row>
    <row r="7">
      <c r="A7" s="25" t="s">
        <v>140</v>
      </c>
      <c r="B7" s="25" t="s">
        <v>141</v>
      </c>
      <c r="C7" s="25"/>
      <c r="D7" s="13" t="s">
        <v>142</v>
      </c>
      <c r="E7" s="25"/>
      <c r="F7" s="25" t="s">
        <v>67</v>
      </c>
      <c r="G7" s="25" t="s">
        <v>132</v>
      </c>
      <c r="H7" s="25" t="s">
        <v>132</v>
      </c>
      <c r="I7" s="25" t="s">
        <v>132</v>
      </c>
      <c r="J7" s="25"/>
      <c r="K7" s="25"/>
      <c r="L7" s="25"/>
      <c r="M7" s="25" t="s">
        <v>114</v>
      </c>
      <c r="N7" s="25" t="s">
        <v>143</v>
      </c>
      <c r="O7" s="25"/>
      <c r="P7" s="25"/>
      <c r="Q7" s="25" t="s">
        <v>144</v>
      </c>
      <c r="R7" s="25"/>
      <c r="S7" s="25"/>
      <c r="T7" s="25"/>
      <c r="U7" s="25" t="s">
        <v>145</v>
      </c>
      <c r="V7" s="25"/>
      <c r="W7" s="25" t="s">
        <v>146</v>
      </c>
      <c r="X7" s="25" t="s">
        <v>147</v>
      </c>
      <c r="Y7" s="25"/>
      <c r="Z7" s="25"/>
      <c r="AA7" s="25"/>
      <c r="AB7" s="25"/>
      <c r="AC7" s="25"/>
    </row>
    <row r="8">
      <c r="A8" s="25"/>
      <c r="B8" s="25" t="s">
        <v>148</v>
      </c>
      <c r="C8" s="25"/>
      <c r="D8" s="13" t="s">
        <v>149</v>
      </c>
      <c r="E8" s="25"/>
      <c r="F8" s="25" t="s">
        <v>150</v>
      </c>
      <c r="G8" s="25" t="s">
        <v>67</v>
      </c>
      <c r="H8" s="25" t="s">
        <v>67</v>
      </c>
      <c r="I8" s="25" t="s">
        <v>67</v>
      </c>
      <c r="J8" s="25"/>
      <c r="K8" s="25"/>
      <c r="L8" s="25"/>
      <c r="M8" s="25"/>
      <c r="N8" s="25" t="s">
        <v>151</v>
      </c>
      <c r="O8" s="25"/>
      <c r="P8" s="25"/>
      <c r="Q8" s="25" t="s">
        <v>152</v>
      </c>
      <c r="R8" s="25"/>
      <c r="S8" s="25"/>
      <c r="T8" s="25"/>
      <c r="U8" s="25" t="s">
        <v>153</v>
      </c>
      <c r="V8" s="25"/>
      <c r="W8" s="25" t="s">
        <v>154</v>
      </c>
      <c r="X8" s="25" t="s">
        <v>155</v>
      </c>
      <c r="Y8" s="25"/>
      <c r="Z8" s="25"/>
      <c r="AA8" s="25"/>
      <c r="AB8" s="25"/>
      <c r="AC8" s="25"/>
    </row>
    <row r="9">
      <c r="A9" s="25"/>
      <c r="B9" s="25" t="s">
        <v>156</v>
      </c>
      <c r="C9" s="25"/>
      <c r="D9" s="13" t="s">
        <v>157</v>
      </c>
      <c r="E9" s="25"/>
      <c r="F9" s="25" t="s">
        <v>158</v>
      </c>
      <c r="G9" s="25" t="s">
        <v>150</v>
      </c>
      <c r="H9" s="25" t="s">
        <v>150</v>
      </c>
      <c r="I9" s="25" t="s">
        <v>150</v>
      </c>
      <c r="J9" s="25"/>
      <c r="K9" s="25"/>
      <c r="L9" s="25"/>
      <c r="M9" s="25"/>
      <c r="N9" s="25" t="s">
        <v>159</v>
      </c>
      <c r="O9" s="25"/>
      <c r="P9" s="25"/>
      <c r="Q9" s="25" t="s">
        <v>160</v>
      </c>
      <c r="R9" s="25"/>
      <c r="S9" s="25"/>
      <c r="T9" s="25"/>
      <c r="U9" s="25" t="s">
        <v>161</v>
      </c>
      <c r="V9" s="25"/>
      <c r="W9" s="25"/>
      <c r="X9" s="25" t="s">
        <v>162</v>
      </c>
      <c r="Y9" s="25"/>
      <c r="Z9" s="25"/>
      <c r="AA9" s="25"/>
      <c r="AB9" s="25"/>
      <c r="AC9" s="25"/>
    </row>
    <row r="10">
      <c r="A10" s="25"/>
      <c r="B10" s="25" t="s">
        <v>163</v>
      </c>
      <c r="C10" s="25"/>
      <c r="D10" s="25" t="s">
        <v>164</v>
      </c>
      <c r="E10" s="25"/>
      <c r="F10" s="25" t="s">
        <v>165</v>
      </c>
      <c r="G10" s="25" t="s">
        <v>158</v>
      </c>
      <c r="H10" s="25" t="s">
        <v>158</v>
      </c>
      <c r="I10" s="25" t="s">
        <v>158</v>
      </c>
      <c r="J10" s="25"/>
      <c r="K10" s="25"/>
      <c r="L10" s="25"/>
      <c r="M10" s="25"/>
      <c r="N10" s="25" t="s">
        <v>167</v>
      </c>
      <c r="O10" s="25"/>
      <c r="P10" s="25"/>
      <c r="Q10" s="25" t="s">
        <v>168</v>
      </c>
      <c r="R10" s="25"/>
      <c r="S10" s="25"/>
      <c r="T10" s="25"/>
      <c r="U10" s="25" t="s">
        <v>169</v>
      </c>
      <c r="V10" s="25"/>
      <c r="W10" s="25"/>
      <c r="X10" s="25" t="s">
        <v>170</v>
      </c>
      <c r="Y10" s="25"/>
      <c r="Z10" s="25"/>
      <c r="AA10" s="25"/>
      <c r="AB10" s="25"/>
      <c r="AC10" s="25"/>
    </row>
    <row r="11">
      <c r="A11" s="25"/>
      <c r="B11" s="25" t="s">
        <v>171</v>
      </c>
      <c r="C11" s="25"/>
      <c r="D11" s="25" t="s">
        <v>172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 t="s">
        <v>173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>
      <c r="A12" s="25"/>
      <c r="B12" s="25" t="s">
        <v>176</v>
      </c>
      <c r="C12" s="25"/>
      <c r="D12" s="25" t="s">
        <v>177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 t="s">
        <v>178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>
      <c r="A13" s="25"/>
      <c r="B13" s="25" t="s">
        <v>179</v>
      </c>
      <c r="C13" s="25"/>
      <c r="D13" s="25" t="s">
        <v>180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 t="s">
        <v>181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>
      <c r="A14" s="25"/>
      <c r="B14" s="13" t="s">
        <v>183</v>
      </c>
      <c r="C14" s="25"/>
      <c r="D14" s="13" t="s">
        <v>184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3" t="s">
        <v>185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 t="s">
        <v>186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</sheetData>
  <drawing r:id="rId1"/>
</worksheet>
</file>